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N:\OrgUPOV\Shared\Document\TWC\Twc37\"/>
    </mc:Choice>
  </mc:AlternateContent>
  <bookViews>
    <workbookView xWindow="0" yWindow="0" windowWidth="28800" windowHeight="11865" activeTab="4"/>
  </bookViews>
  <sheets>
    <sheet name="Information" sheetId="10" r:id="rId1"/>
    <sheet name="Single cycle - Optimise" sheetId="12" r:id="rId2"/>
    <sheet name="Single cycle - Risks" sheetId="11" r:id="rId3"/>
    <sheet name="Two cycles - Optimise" sheetId="6" r:id="rId4"/>
    <sheet name="Two cycles - Risks" sheetId="4" r:id="rId5"/>
    <sheet name="optimise calculations" sheetId="8" state="hidden" r:id="rId6"/>
    <sheet name="Approach 2 calculations risk" sheetId="5" state="hidden" r:id="rId7"/>
    <sheet name="Approach 2 calculations optim" sheetId="9" state="hidden" r:id="rId8"/>
  </sheets>
  <definedNames>
    <definedName name="solver_adj" localSheetId="1" hidden="1">'Single cycle - Optimise'!#REF!</definedName>
    <definedName name="solver_adj" localSheetId="3" hidden="1">'Two cycles - Optimise'!$C$10</definedName>
    <definedName name="solver_cvg" localSheetId="1" hidden="1">0.0001</definedName>
    <definedName name="solver_cvg" localSheetId="3" hidden="1">0.0001</definedName>
    <definedName name="solver_drv" localSheetId="1" hidden="1">1</definedName>
    <definedName name="solver_drv" localSheetId="3" hidden="1">1</definedName>
    <definedName name="solver_eng" localSheetId="1" hidden="1">3</definedName>
    <definedName name="solver_eng" localSheetId="3" hidden="1">3</definedName>
    <definedName name="solver_est" localSheetId="1" hidden="1">1</definedName>
    <definedName name="solver_est" localSheetId="3" hidden="1">1</definedName>
    <definedName name="solver_itr" localSheetId="1" hidden="1">2147483647</definedName>
    <definedName name="solver_itr" localSheetId="3" hidden="1">2147483647</definedName>
    <definedName name="solver_lhs1" localSheetId="1" hidden="1">'Single cycle - Optimise'!#REF!</definedName>
    <definedName name="solver_lhs1" localSheetId="3" hidden="1">'Two cycles - Optimise'!$C$10</definedName>
    <definedName name="solver_lhs2" localSheetId="1" hidden="1">'Single cycle - Optimise'!#REF!</definedName>
    <definedName name="solver_lhs2" localSheetId="3" hidden="1">'Two cycles - Optimise'!$C$10</definedName>
    <definedName name="solver_lhs3" localSheetId="1" hidden="1">'Single cycle - Optimise'!#REF!</definedName>
    <definedName name="solver_lhs3" localSheetId="3" hidden="1">'Two cycles - Optimise'!$C$10</definedName>
    <definedName name="solver_lhs4" localSheetId="1" hidden="1">'Single cycle - Optimise'!#REF!</definedName>
    <definedName name="solver_lhs4" localSheetId="3" hidden="1">'Two cycles - Optimise'!$C$10</definedName>
    <definedName name="solver_lhs5" localSheetId="1" hidden="1">'Single cycle - Optimise'!#REF!</definedName>
    <definedName name="solver_lhs5" localSheetId="3" hidden="1">'Two cycles - Optimise'!$C$10</definedName>
    <definedName name="solver_mip" localSheetId="1" hidden="1">2147483647</definedName>
    <definedName name="solver_mip" localSheetId="3" hidden="1">2147483647</definedName>
    <definedName name="solver_mni" localSheetId="1" hidden="1">30</definedName>
    <definedName name="solver_mni" localSheetId="3" hidden="1">30</definedName>
    <definedName name="solver_mrt" localSheetId="1" hidden="1">0.075</definedName>
    <definedName name="solver_mrt" localSheetId="3" hidden="1">0.075</definedName>
    <definedName name="solver_msl" localSheetId="1" hidden="1">2</definedName>
    <definedName name="solver_msl" localSheetId="3" hidden="1">2</definedName>
    <definedName name="solver_neg" localSheetId="1" hidden="1">2</definedName>
    <definedName name="solver_neg" localSheetId="3" hidden="1">2</definedName>
    <definedName name="solver_nod" localSheetId="1" hidden="1">2147483647</definedName>
    <definedName name="solver_nod" localSheetId="3" hidden="1">2147483647</definedName>
    <definedName name="solver_num" localSheetId="1" hidden="1">3</definedName>
    <definedName name="solver_num" localSheetId="3" hidden="1">3</definedName>
    <definedName name="solver_nwt" localSheetId="1" hidden="1">1</definedName>
    <definedName name="solver_nwt" localSheetId="3" hidden="1">1</definedName>
    <definedName name="solver_opt" localSheetId="1" hidden="1">'Single cycle - Optimise'!#REF!</definedName>
    <definedName name="solver_opt" localSheetId="3" hidden="1">'Two cycles - Optimise'!$L$10</definedName>
    <definedName name="solver_pre" localSheetId="1" hidden="1">0.000001</definedName>
    <definedName name="solver_pre" localSheetId="3" hidden="1">0.000001</definedName>
    <definedName name="solver_rbv" localSheetId="1" hidden="1">1</definedName>
    <definedName name="solver_rbv" localSheetId="3" hidden="1">1</definedName>
    <definedName name="solver_rel1" localSheetId="1" hidden="1">1</definedName>
    <definedName name="solver_rel1" localSheetId="3" hidden="1">1</definedName>
    <definedName name="solver_rel2" localSheetId="1" hidden="1">4</definedName>
    <definedName name="solver_rel2" localSheetId="3" hidden="1">4</definedName>
    <definedName name="solver_rel3" localSheetId="1" hidden="1">3</definedName>
    <definedName name="solver_rel3" localSheetId="3" hidden="1">3</definedName>
    <definedName name="solver_rel4" localSheetId="1" hidden="1">4</definedName>
    <definedName name="solver_rel4" localSheetId="3" hidden="1">4</definedName>
    <definedName name="solver_rel5" localSheetId="1" hidden="1">4</definedName>
    <definedName name="solver_rel5" localSheetId="3" hidden="1">4</definedName>
    <definedName name="solver_rhs1" localSheetId="1" hidden="1">'Single cycle - Optimise'!$B$4</definedName>
    <definedName name="solver_rhs1" localSheetId="3" hidden="1">'Two cycles - Optimise'!$B$4</definedName>
    <definedName name="solver_rhs2" localSheetId="1" hidden="1">integer</definedName>
    <definedName name="solver_rhs2" localSheetId="3" hidden="1">integer</definedName>
    <definedName name="solver_rhs3" localSheetId="1" hidden="1">0</definedName>
    <definedName name="solver_rhs3" localSheetId="3" hidden="1">0</definedName>
    <definedName name="solver_rhs4" localSheetId="1" hidden="1">integer</definedName>
    <definedName name="solver_rhs4" localSheetId="3" hidden="1">integer</definedName>
    <definedName name="solver_rhs5" localSheetId="1" hidden="1">integer</definedName>
    <definedName name="solver_rhs5" localSheetId="3" hidden="1">integer</definedName>
    <definedName name="solver_rlx" localSheetId="1" hidden="1">2</definedName>
    <definedName name="solver_rlx" localSheetId="3" hidden="1">2</definedName>
    <definedName name="solver_rsd" localSheetId="1" hidden="1">0</definedName>
    <definedName name="solver_rsd" localSheetId="3" hidden="1">0</definedName>
    <definedName name="solver_scl" localSheetId="1" hidden="1">1</definedName>
    <definedName name="solver_scl" localSheetId="3" hidden="1">1</definedName>
    <definedName name="solver_sho" localSheetId="1" hidden="1">2</definedName>
    <definedName name="solver_sho" localSheetId="3" hidden="1">2</definedName>
    <definedName name="solver_ssz" localSheetId="1" hidden="1">100</definedName>
    <definedName name="solver_ssz" localSheetId="3" hidden="1">100</definedName>
    <definedName name="solver_tim" localSheetId="1" hidden="1">2147483647</definedName>
    <definedName name="solver_tim" localSheetId="3" hidden="1">2147483647</definedName>
    <definedName name="solver_tol" localSheetId="1" hidden="1">0.01</definedName>
    <definedName name="solver_tol" localSheetId="3" hidden="1">0.01</definedName>
    <definedName name="solver_typ" localSheetId="1" hidden="1">2</definedName>
    <definedName name="solver_typ" localSheetId="3" hidden="1">2</definedName>
    <definedName name="solver_val" localSheetId="1" hidden="1">0</definedName>
    <definedName name="solver_val" localSheetId="3" hidden="1">0</definedName>
    <definedName name="solver_ver" localSheetId="1" hidden="1">3</definedName>
    <definedName name="solver_ver" localSheetId="3" hidden="1">3</definedName>
  </definedNames>
  <calcPr calcId="162913"/>
</workbook>
</file>

<file path=xl/calcChain.xml><?xml version="1.0" encoding="utf-8"?>
<calcChain xmlns="http://schemas.openxmlformats.org/spreadsheetml/2006/main">
  <c r="HN203" i="8" l="1"/>
  <c r="HM203" i="8"/>
  <c r="HL203" i="8"/>
  <c r="HK203" i="8"/>
  <c r="HJ203" i="8"/>
  <c r="HI203" i="8"/>
  <c r="HH203" i="8"/>
  <c r="HG203" i="8"/>
  <c r="HF203" i="8"/>
  <c r="HE203" i="8"/>
  <c r="HD203" i="8"/>
  <c r="HC203" i="8"/>
  <c r="HB203" i="8"/>
  <c r="HA203" i="8"/>
  <c r="GZ203" i="8"/>
  <c r="GY203" i="8"/>
  <c r="GX203" i="8"/>
  <c r="GW203" i="8"/>
  <c r="GV203" i="8"/>
  <c r="GU203" i="8"/>
  <c r="GT203" i="8"/>
  <c r="GS203" i="8"/>
  <c r="GR203" i="8"/>
  <c r="GQ203" i="8"/>
  <c r="GP203" i="8"/>
  <c r="GO203" i="8"/>
  <c r="GN203" i="8"/>
  <c r="GM203" i="8"/>
  <c r="GL203" i="8"/>
  <c r="GK203" i="8"/>
  <c r="GJ203" i="8"/>
  <c r="GI203" i="8"/>
  <c r="GH203" i="8"/>
  <c r="GG203" i="8"/>
  <c r="GF203" i="8"/>
  <c r="GE203" i="8"/>
  <c r="GD203" i="8"/>
  <c r="GC203" i="8"/>
  <c r="GB203" i="8"/>
  <c r="GA203" i="8"/>
  <c r="FZ203" i="8"/>
  <c r="FY203" i="8"/>
  <c r="FX203" i="8"/>
  <c r="FW203" i="8"/>
  <c r="FV203" i="8"/>
  <c r="FU203" i="8"/>
  <c r="FT203" i="8"/>
  <c r="FS203" i="8"/>
  <c r="FR203" i="8"/>
  <c r="FQ203" i="8"/>
  <c r="FP203" i="8"/>
  <c r="FO203" i="8"/>
  <c r="FN203" i="8"/>
  <c r="FM203" i="8"/>
  <c r="FL203" i="8"/>
  <c r="FK203" i="8"/>
  <c r="FJ203" i="8"/>
  <c r="FI203" i="8"/>
  <c r="FH203" i="8"/>
  <c r="FG203" i="8"/>
  <c r="FF203" i="8"/>
  <c r="FE203" i="8"/>
  <c r="FD203" i="8"/>
  <c r="FC203" i="8"/>
  <c r="FB203" i="8"/>
  <c r="FA203" i="8"/>
  <c r="EZ203" i="8"/>
  <c r="EY203" i="8"/>
  <c r="EX203" i="8"/>
  <c r="EW203" i="8"/>
  <c r="EV203" i="8"/>
  <c r="EU203" i="8"/>
  <c r="ET203" i="8"/>
  <c r="ES203" i="8"/>
  <c r="ER203" i="8"/>
  <c r="EQ203" i="8"/>
  <c r="EP203" i="8"/>
  <c r="EO203" i="8"/>
  <c r="EN203" i="8"/>
  <c r="EM203" i="8"/>
  <c r="EL203" i="8"/>
  <c r="EK203" i="8"/>
  <c r="EJ203" i="8"/>
  <c r="EI203" i="8"/>
  <c r="EH203" i="8"/>
  <c r="EG203" i="8"/>
  <c r="EF203" i="8"/>
  <c r="EE203" i="8"/>
  <c r="ED203" i="8"/>
  <c r="EC203" i="8"/>
  <c r="EB203" i="8"/>
  <c r="EA203" i="8"/>
  <c r="DZ203" i="8"/>
  <c r="DY203" i="8"/>
  <c r="DX203" i="8"/>
  <c r="DW203" i="8"/>
  <c r="DV203" i="8"/>
  <c r="DU203" i="8"/>
  <c r="DT203" i="8"/>
  <c r="DS203" i="8"/>
  <c r="DR203" i="8"/>
  <c r="HN202" i="8"/>
  <c r="HM202" i="8"/>
  <c r="HL202" i="8"/>
  <c r="HK202" i="8"/>
  <c r="HJ202" i="8"/>
  <c r="HI202" i="8"/>
  <c r="HH202" i="8"/>
  <c r="HG202" i="8"/>
  <c r="HF202" i="8"/>
  <c r="HE202" i="8"/>
  <c r="HD202" i="8"/>
  <c r="HC202" i="8"/>
  <c r="HB202" i="8"/>
  <c r="HA202" i="8"/>
  <c r="GZ202" i="8"/>
  <c r="GY202" i="8"/>
  <c r="GX202" i="8"/>
  <c r="GW202" i="8"/>
  <c r="GV202" i="8"/>
  <c r="GU202" i="8"/>
  <c r="GT202" i="8"/>
  <c r="GS202" i="8"/>
  <c r="GR202" i="8"/>
  <c r="GQ202" i="8"/>
  <c r="GP202" i="8"/>
  <c r="GO202" i="8"/>
  <c r="GN202" i="8"/>
  <c r="GM202" i="8"/>
  <c r="GL202" i="8"/>
  <c r="GK202" i="8"/>
  <c r="GJ202" i="8"/>
  <c r="GI202" i="8"/>
  <c r="GH202" i="8"/>
  <c r="GG202" i="8"/>
  <c r="GF202" i="8"/>
  <c r="GE202" i="8"/>
  <c r="GD202" i="8"/>
  <c r="GC202" i="8"/>
  <c r="GB202" i="8"/>
  <c r="GA202" i="8"/>
  <c r="FZ202" i="8"/>
  <c r="FY202" i="8"/>
  <c r="FX202" i="8"/>
  <c r="FW202" i="8"/>
  <c r="FV202" i="8"/>
  <c r="FU202" i="8"/>
  <c r="FT202" i="8"/>
  <c r="FS202" i="8"/>
  <c r="FR202" i="8"/>
  <c r="FQ202" i="8"/>
  <c r="FP202" i="8"/>
  <c r="FO202" i="8"/>
  <c r="FN202" i="8"/>
  <c r="FM202" i="8"/>
  <c r="FL202" i="8"/>
  <c r="FK202" i="8"/>
  <c r="FJ202" i="8"/>
  <c r="FI202" i="8"/>
  <c r="FH202" i="8"/>
  <c r="FG202" i="8"/>
  <c r="FF202" i="8"/>
  <c r="FE202" i="8"/>
  <c r="FD202" i="8"/>
  <c r="FC202" i="8"/>
  <c r="FB202" i="8"/>
  <c r="FA202" i="8"/>
  <c r="EZ202" i="8"/>
  <c r="EY202" i="8"/>
  <c r="EX202" i="8"/>
  <c r="EW202" i="8"/>
  <c r="EV202" i="8"/>
  <c r="EU202" i="8"/>
  <c r="ET202" i="8"/>
  <c r="ES202" i="8"/>
  <c r="ER202" i="8"/>
  <c r="EQ202" i="8"/>
  <c r="EP202" i="8"/>
  <c r="EO202" i="8"/>
  <c r="EN202" i="8"/>
  <c r="EM202" i="8"/>
  <c r="EL202" i="8"/>
  <c r="EK202" i="8"/>
  <c r="EJ202" i="8"/>
  <c r="EI202" i="8"/>
  <c r="EH202" i="8"/>
  <c r="EG202" i="8"/>
  <c r="EF202" i="8"/>
  <c r="EE202" i="8"/>
  <c r="ED202" i="8"/>
  <c r="EC202" i="8"/>
  <c r="EB202" i="8"/>
  <c r="EA202" i="8"/>
  <c r="DZ202" i="8"/>
  <c r="DY202" i="8"/>
  <c r="DX202" i="8"/>
  <c r="DW202" i="8"/>
  <c r="DV202" i="8"/>
  <c r="DU202" i="8"/>
  <c r="DT202" i="8"/>
  <c r="DS202" i="8"/>
  <c r="DR202" i="8"/>
  <c r="HN201" i="8"/>
  <c r="HM201" i="8"/>
  <c r="HL201" i="8"/>
  <c r="HK201" i="8"/>
  <c r="HJ201" i="8"/>
  <c r="HI201" i="8"/>
  <c r="HH201" i="8"/>
  <c r="HG201" i="8"/>
  <c r="HF201" i="8"/>
  <c r="HE201" i="8"/>
  <c r="HD201" i="8"/>
  <c r="HC201" i="8"/>
  <c r="HB201" i="8"/>
  <c r="HA201" i="8"/>
  <c r="GZ201" i="8"/>
  <c r="GY201" i="8"/>
  <c r="GX201" i="8"/>
  <c r="GW201" i="8"/>
  <c r="GV201" i="8"/>
  <c r="GU201" i="8"/>
  <c r="GT201" i="8"/>
  <c r="GS201" i="8"/>
  <c r="GR201" i="8"/>
  <c r="GQ201" i="8"/>
  <c r="GP201" i="8"/>
  <c r="GO201" i="8"/>
  <c r="GN201" i="8"/>
  <c r="GM201" i="8"/>
  <c r="GL201" i="8"/>
  <c r="GK201" i="8"/>
  <c r="GJ201" i="8"/>
  <c r="GI201" i="8"/>
  <c r="GH201" i="8"/>
  <c r="GG201" i="8"/>
  <c r="GF201" i="8"/>
  <c r="GE201" i="8"/>
  <c r="GD201" i="8"/>
  <c r="GC201" i="8"/>
  <c r="GB201" i="8"/>
  <c r="GA201" i="8"/>
  <c r="FZ201" i="8"/>
  <c r="FY201" i="8"/>
  <c r="FX201" i="8"/>
  <c r="FW201" i="8"/>
  <c r="FV201" i="8"/>
  <c r="FU201" i="8"/>
  <c r="FT201" i="8"/>
  <c r="FS201" i="8"/>
  <c r="FR201" i="8"/>
  <c r="FQ201" i="8"/>
  <c r="FP201" i="8"/>
  <c r="FO201" i="8"/>
  <c r="FN201" i="8"/>
  <c r="FM201" i="8"/>
  <c r="FL201" i="8"/>
  <c r="FK201" i="8"/>
  <c r="FJ201" i="8"/>
  <c r="FI201" i="8"/>
  <c r="FH201" i="8"/>
  <c r="FG201" i="8"/>
  <c r="FF201" i="8"/>
  <c r="FE201" i="8"/>
  <c r="FD201" i="8"/>
  <c r="FC201" i="8"/>
  <c r="FB201" i="8"/>
  <c r="FA201" i="8"/>
  <c r="EZ201" i="8"/>
  <c r="EY201" i="8"/>
  <c r="EX201" i="8"/>
  <c r="EW201" i="8"/>
  <c r="EV201" i="8"/>
  <c r="EU201" i="8"/>
  <c r="ET201" i="8"/>
  <c r="ES201" i="8"/>
  <c r="ER201" i="8"/>
  <c r="EQ201" i="8"/>
  <c r="EP201" i="8"/>
  <c r="EO201" i="8"/>
  <c r="EN201" i="8"/>
  <c r="EM201" i="8"/>
  <c r="EL201" i="8"/>
  <c r="EK201" i="8"/>
  <c r="EJ201" i="8"/>
  <c r="EI201" i="8"/>
  <c r="EH201" i="8"/>
  <c r="EG201" i="8"/>
  <c r="EF201" i="8"/>
  <c r="EE201" i="8"/>
  <c r="ED201" i="8"/>
  <c r="EC201" i="8"/>
  <c r="EB201" i="8"/>
  <c r="EA201" i="8"/>
  <c r="DZ201" i="8"/>
  <c r="DY201" i="8"/>
  <c r="DX201" i="8"/>
  <c r="DW201" i="8"/>
  <c r="DV201" i="8"/>
  <c r="DU201" i="8"/>
  <c r="DT201" i="8"/>
  <c r="DS201" i="8"/>
  <c r="DR201" i="8"/>
  <c r="HN200" i="8"/>
  <c r="HM200" i="8"/>
  <c r="HL200" i="8"/>
  <c r="HK200" i="8"/>
  <c r="HJ200" i="8"/>
  <c r="HI200" i="8"/>
  <c r="HH200" i="8"/>
  <c r="HG200" i="8"/>
  <c r="HF200" i="8"/>
  <c r="HE200" i="8"/>
  <c r="HD200" i="8"/>
  <c r="HC200" i="8"/>
  <c r="HB200" i="8"/>
  <c r="HA200" i="8"/>
  <c r="GZ200" i="8"/>
  <c r="GY200" i="8"/>
  <c r="GX200" i="8"/>
  <c r="GW200" i="8"/>
  <c r="GV200" i="8"/>
  <c r="GU200" i="8"/>
  <c r="GT200" i="8"/>
  <c r="GS200" i="8"/>
  <c r="GR200" i="8"/>
  <c r="GQ200" i="8"/>
  <c r="GP200" i="8"/>
  <c r="GO200" i="8"/>
  <c r="GN200" i="8"/>
  <c r="GM200" i="8"/>
  <c r="GL200" i="8"/>
  <c r="GK200" i="8"/>
  <c r="GJ200" i="8"/>
  <c r="GI200" i="8"/>
  <c r="GH200" i="8"/>
  <c r="GG200" i="8"/>
  <c r="GF200" i="8"/>
  <c r="GE200" i="8"/>
  <c r="GD200" i="8"/>
  <c r="GC200" i="8"/>
  <c r="GB200" i="8"/>
  <c r="GA200" i="8"/>
  <c r="FZ200" i="8"/>
  <c r="FY200" i="8"/>
  <c r="FX200" i="8"/>
  <c r="FW200" i="8"/>
  <c r="FV200" i="8"/>
  <c r="FU200" i="8"/>
  <c r="FT200" i="8"/>
  <c r="FS200" i="8"/>
  <c r="FR200" i="8"/>
  <c r="FQ200" i="8"/>
  <c r="FP200" i="8"/>
  <c r="FO200" i="8"/>
  <c r="FN200" i="8"/>
  <c r="FM200" i="8"/>
  <c r="FL200" i="8"/>
  <c r="FK200" i="8"/>
  <c r="FJ200" i="8"/>
  <c r="FI200" i="8"/>
  <c r="FH200" i="8"/>
  <c r="FG200" i="8"/>
  <c r="FF200" i="8"/>
  <c r="FE200" i="8"/>
  <c r="FD200" i="8"/>
  <c r="FC200" i="8"/>
  <c r="FB200" i="8"/>
  <c r="FA200" i="8"/>
  <c r="EZ200" i="8"/>
  <c r="EY200" i="8"/>
  <c r="EX200" i="8"/>
  <c r="EW200" i="8"/>
  <c r="EV200" i="8"/>
  <c r="EU200" i="8"/>
  <c r="ET200" i="8"/>
  <c r="ES200" i="8"/>
  <c r="ER200" i="8"/>
  <c r="EQ200" i="8"/>
  <c r="EP200" i="8"/>
  <c r="EO200" i="8"/>
  <c r="EN200" i="8"/>
  <c r="EM200" i="8"/>
  <c r="EL200" i="8"/>
  <c r="EK200" i="8"/>
  <c r="EJ200" i="8"/>
  <c r="EI200" i="8"/>
  <c r="EH200" i="8"/>
  <c r="EG200" i="8"/>
  <c r="EF200" i="8"/>
  <c r="EE200" i="8"/>
  <c r="ED200" i="8"/>
  <c r="EC200" i="8"/>
  <c r="EB200" i="8"/>
  <c r="EA200" i="8"/>
  <c r="DZ200" i="8"/>
  <c r="DY200" i="8"/>
  <c r="DX200" i="8"/>
  <c r="DW200" i="8"/>
  <c r="DV200" i="8"/>
  <c r="DU200" i="8"/>
  <c r="DT200" i="8"/>
  <c r="DS200" i="8"/>
  <c r="DR200" i="8"/>
  <c r="HN199" i="8"/>
  <c r="HM199" i="8"/>
  <c r="HL199" i="8"/>
  <c r="HK199" i="8"/>
  <c r="HJ199" i="8"/>
  <c r="HI199" i="8"/>
  <c r="HH199" i="8"/>
  <c r="HG199" i="8"/>
  <c r="HF199" i="8"/>
  <c r="HE199" i="8"/>
  <c r="HD199" i="8"/>
  <c r="HC199" i="8"/>
  <c r="HB199" i="8"/>
  <c r="HA199" i="8"/>
  <c r="GZ199" i="8"/>
  <c r="GY199" i="8"/>
  <c r="GX199" i="8"/>
  <c r="GW199" i="8"/>
  <c r="GV199" i="8"/>
  <c r="GU199" i="8"/>
  <c r="GT199" i="8"/>
  <c r="GS199" i="8"/>
  <c r="GR199" i="8"/>
  <c r="GQ199" i="8"/>
  <c r="GP199" i="8"/>
  <c r="GO199" i="8"/>
  <c r="GN199" i="8"/>
  <c r="GM199" i="8"/>
  <c r="GL199" i="8"/>
  <c r="GK199" i="8"/>
  <c r="GJ199" i="8"/>
  <c r="GI199" i="8"/>
  <c r="GH199" i="8"/>
  <c r="GG199" i="8"/>
  <c r="GF199" i="8"/>
  <c r="GE199" i="8"/>
  <c r="GD199" i="8"/>
  <c r="GC199" i="8"/>
  <c r="GB199" i="8"/>
  <c r="GA199" i="8"/>
  <c r="FZ199" i="8"/>
  <c r="FY199" i="8"/>
  <c r="FX199" i="8"/>
  <c r="FW199" i="8"/>
  <c r="FV199" i="8"/>
  <c r="FU199" i="8"/>
  <c r="FT199" i="8"/>
  <c r="FS199" i="8"/>
  <c r="FR199" i="8"/>
  <c r="FQ199" i="8"/>
  <c r="FP199" i="8"/>
  <c r="FO199" i="8"/>
  <c r="FN199" i="8"/>
  <c r="FM199" i="8"/>
  <c r="FL199" i="8"/>
  <c r="FK199" i="8"/>
  <c r="FJ199" i="8"/>
  <c r="FI199" i="8"/>
  <c r="FH199" i="8"/>
  <c r="FG199" i="8"/>
  <c r="FF199" i="8"/>
  <c r="FE199" i="8"/>
  <c r="FD199" i="8"/>
  <c r="FC199" i="8"/>
  <c r="FB199" i="8"/>
  <c r="FA199" i="8"/>
  <c r="EZ199" i="8"/>
  <c r="EY199" i="8"/>
  <c r="EX199" i="8"/>
  <c r="EW199" i="8"/>
  <c r="EV199" i="8"/>
  <c r="EU199" i="8"/>
  <c r="ET199" i="8"/>
  <c r="ES199" i="8"/>
  <c r="ER199" i="8"/>
  <c r="EQ199" i="8"/>
  <c r="EP199" i="8"/>
  <c r="EO199" i="8"/>
  <c r="EN199" i="8"/>
  <c r="EM199" i="8"/>
  <c r="EL199" i="8"/>
  <c r="EK199" i="8"/>
  <c r="EJ199" i="8"/>
  <c r="EI199" i="8"/>
  <c r="EH199" i="8"/>
  <c r="EG199" i="8"/>
  <c r="EF199" i="8"/>
  <c r="EE199" i="8"/>
  <c r="ED199" i="8"/>
  <c r="EC199" i="8"/>
  <c r="EB199" i="8"/>
  <c r="EA199" i="8"/>
  <c r="DZ199" i="8"/>
  <c r="DY199" i="8"/>
  <c r="DX199" i="8"/>
  <c r="DW199" i="8"/>
  <c r="DV199" i="8"/>
  <c r="DU199" i="8"/>
  <c r="DT199" i="8"/>
  <c r="DS199" i="8"/>
  <c r="DR199" i="8"/>
  <c r="HN198" i="8"/>
  <c r="HM198" i="8"/>
  <c r="HL198" i="8"/>
  <c r="HK198" i="8"/>
  <c r="HJ198" i="8"/>
  <c r="HI198" i="8"/>
  <c r="HH198" i="8"/>
  <c r="HG198" i="8"/>
  <c r="HF198" i="8"/>
  <c r="HE198" i="8"/>
  <c r="HD198" i="8"/>
  <c r="HC198" i="8"/>
  <c r="HB198" i="8"/>
  <c r="HA198" i="8"/>
  <c r="GZ198" i="8"/>
  <c r="GY198" i="8"/>
  <c r="GX198" i="8"/>
  <c r="GW198" i="8"/>
  <c r="GV198" i="8"/>
  <c r="GU198" i="8"/>
  <c r="GT198" i="8"/>
  <c r="GS198" i="8"/>
  <c r="GR198" i="8"/>
  <c r="GQ198" i="8"/>
  <c r="GP198" i="8"/>
  <c r="GO198" i="8"/>
  <c r="GN198" i="8"/>
  <c r="GM198" i="8"/>
  <c r="GL198" i="8"/>
  <c r="GK198" i="8"/>
  <c r="GJ198" i="8"/>
  <c r="GI198" i="8"/>
  <c r="GH198" i="8"/>
  <c r="GG198" i="8"/>
  <c r="GF198" i="8"/>
  <c r="GE198" i="8"/>
  <c r="GD198" i="8"/>
  <c r="GC198" i="8"/>
  <c r="GB198" i="8"/>
  <c r="GA198" i="8"/>
  <c r="FZ198" i="8"/>
  <c r="FY198" i="8"/>
  <c r="FX198" i="8"/>
  <c r="FW198" i="8"/>
  <c r="FV198" i="8"/>
  <c r="FU198" i="8"/>
  <c r="FT198" i="8"/>
  <c r="FS198" i="8"/>
  <c r="FR198" i="8"/>
  <c r="FQ198" i="8"/>
  <c r="FP198" i="8"/>
  <c r="FO198" i="8"/>
  <c r="FN198" i="8"/>
  <c r="FM198" i="8"/>
  <c r="FL198" i="8"/>
  <c r="FK198" i="8"/>
  <c r="FJ198" i="8"/>
  <c r="FI198" i="8"/>
  <c r="FH198" i="8"/>
  <c r="FG198" i="8"/>
  <c r="FF198" i="8"/>
  <c r="FE198" i="8"/>
  <c r="FD198" i="8"/>
  <c r="FC198" i="8"/>
  <c r="FB198" i="8"/>
  <c r="FA198" i="8"/>
  <c r="EZ198" i="8"/>
  <c r="EY198" i="8"/>
  <c r="EX198" i="8"/>
  <c r="EW198" i="8"/>
  <c r="EV198" i="8"/>
  <c r="EU198" i="8"/>
  <c r="ET198" i="8"/>
  <c r="ES198" i="8"/>
  <c r="ER198" i="8"/>
  <c r="EQ198" i="8"/>
  <c r="EP198" i="8"/>
  <c r="EO198" i="8"/>
  <c r="EN198" i="8"/>
  <c r="EM198" i="8"/>
  <c r="EL198" i="8"/>
  <c r="EK198" i="8"/>
  <c r="EJ198" i="8"/>
  <c r="EI198" i="8"/>
  <c r="EH198" i="8"/>
  <c r="EG198" i="8"/>
  <c r="EF198" i="8"/>
  <c r="EE198" i="8"/>
  <c r="ED198" i="8"/>
  <c r="EC198" i="8"/>
  <c r="EB198" i="8"/>
  <c r="EA198" i="8"/>
  <c r="DZ198" i="8"/>
  <c r="DY198" i="8"/>
  <c r="DX198" i="8"/>
  <c r="DW198" i="8"/>
  <c r="DV198" i="8"/>
  <c r="DU198" i="8"/>
  <c r="DT198" i="8"/>
  <c r="DS198" i="8"/>
  <c r="DR198" i="8"/>
  <c r="HN197" i="8"/>
  <c r="HM197" i="8"/>
  <c r="HL197" i="8"/>
  <c r="HK197" i="8"/>
  <c r="HJ197" i="8"/>
  <c r="HI197" i="8"/>
  <c r="HH197" i="8"/>
  <c r="HG197" i="8"/>
  <c r="HF197" i="8"/>
  <c r="HE197" i="8"/>
  <c r="HD197" i="8"/>
  <c r="HC197" i="8"/>
  <c r="HB197" i="8"/>
  <c r="HA197" i="8"/>
  <c r="GZ197" i="8"/>
  <c r="GY197" i="8"/>
  <c r="GX197" i="8"/>
  <c r="GW197" i="8"/>
  <c r="GV197" i="8"/>
  <c r="GU197" i="8"/>
  <c r="GT197" i="8"/>
  <c r="GS197" i="8"/>
  <c r="GR197" i="8"/>
  <c r="GQ197" i="8"/>
  <c r="GP197" i="8"/>
  <c r="GO197" i="8"/>
  <c r="GN197" i="8"/>
  <c r="GM197" i="8"/>
  <c r="GL197" i="8"/>
  <c r="GK197" i="8"/>
  <c r="GJ197" i="8"/>
  <c r="GI197" i="8"/>
  <c r="GH197" i="8"/>
  <c r="GG197" i="8"/>
  <c r="GF197" i="8"/>
  <c r="GE197" i="8"/>
  <c r="GD197" i="8"/>
  <c r="GC197" i="8"/>
  <c r="GB197" i="8"/>
  <c r="GA197" i="8"/>
  <c r="FZ197" i="8"/>
  <c r="FY197" i="8"/>
  <c r="FX197" i="8"/>
  <c r="FW197" i="8"/>
  <c r="FV197" i="8"/>
  <c r="FU197" i="8"/>
  <c r="FT197" i="8"/>
  <c r="FS197" i="8"/>
  <c r="FR197" i="8"/>
  <c r="FQ197" i="8"/>
  <c r="FP197" i="8"/>
  <c r="FO197" i="8"/>
  <c r="FN197" i="8"/>
  <c r="FM197" i="8"/>
  <c r="FL197" i="8"/>
  <c r="FK197" i="8"/>
  <c r="FJ197" i="8"/>
  <c r="FI197" i="8"/>
  <c r="FH197" i="8"/>
  <c r="FG197" i="8"/>
  <c r="FF197" i="8"/>
  <c r="FE197" i="8"/>
  <c r="FD197" i="8"/>
  <c r="FC197" i="8"/>
  <c r="FB197" i="8"/>
  <c r="FA197" i="8"/>
  <c r="EZ197" i="8"/>
  <c r="EY197" i="8"/>
  <c r="EX197" i="8"/>
  <c r="EW197" i="8"/>
  <c r="EV197" i="8"/>
  <c r="EU197" i="8"/>
  <c r="ET197" i="8"/>
  <c r="ES197" i="8"/>
  <c r="ER197" i="8"/>
  <c r="EQ197" i="8"/>
  <c r="EP197" i="8"/>
  <c r="EO197" i="8"/>
  <c r="EN197" i="8"/>
  <c r="EM197" i="8"/>
  <c r="EL197" i="8"/>
  <c r="EK197" i="8"/>
  <c r="EJ197" i="8"/>
  <c r="EI197" i="8"/>
  <c r="EH197" i="8"/>
  <c r="EG197" i="8"/>
  <c r="EF197" i="8"/>
  <c r="EE197" i="8"/>
  <c r="ED197" i="8"/>
  <c r="EC197" i="8"/>
  <c r="EB197" i="8"/>
  <c r="EA197" i="8"/>
  <c r="DZ197" i="8"/>
  <c r="DY197" i="8"/>
  <c r="DX197" i="8"/>
  <c r="DW197" i="8"/>
  <c r="DV197" i="8"/>
  <c r="DU197" i="8"/>
  <c r="DT197" i="8"/>
  <c r="DS197" i="8"/>
  <c r="DR197" i="8"/>
  <c r="HN196" i="8"/>
  <c r="HM196" i="8"/>
  <c r="HL196" i="8"/>
  <c r="HK196" i="8"/>
  <c r="HJ196" i="8"/>
  <c r="HI196" i="8"/>
  <c r="HH196" i="8"/>
  <c r="HG196" i="8"/>
  <c r="HF196" i="8"/>
  <c r="HE196" i="8"/>
  <c r="HD196" i="8"/>
  <c r="HC196" i="8"/>
  <c r="HB196" i="8"/>
  <c r="HA196" i="8"/>
  <c r="GZ196" i="8"/>
  <c r="GY196" i="8"/>
  <c r="GX196" i="8"/>
  <c r="GW196" i="8"/>
  <c r="GV196" i="8"/>
  <c r="GU196" i="8"/>
  <c r="GT196" i="8"/>
  <c r="GS196" i="8"/>
  <c r="GR196" i="8"/>
  <c r="GQ196" i="8"/>
  <c r="GP196" i="8"/>
  <c r="GO196" i="8"/>
  <c r="GN196" i="8"/>
  <c r="GM196" i="8"/>
  <c r="GL196" i="8"/>
  <c r="GK196" i="8"/>
  <c r="GJ196" i="8"/>
  <c r="GI196" i="8"/>
  <c r="GH196" i="8"/>
  <c r="GG196" i="8"/>
  <c r="GF196" i="8"/>
  <c r="GE196" i="8"/>
  <c r="GD196" i="8"/>
  <c r="GC196" i="8"/>
  <c r="GB196" i="8"/>
  <c r="GA196" i="8"/>
  <c r="FZ196" i="8"/>
  <c r="FY196" i="8"/>
  <c r="FX196" i="8"/>
  <c r="FW196" i="8"/>
  <c r="FV196" i="8"/>
  <c r="FU196" i="8"/>
  <c r="FT196" i="8"/>
  <c r="FS196" i="8"/>
  <c r="FR196" i="8"/>
  <c r="FQ196" i="8"/>
  <c r="FP196" i="8"/>
  <c r="FO196" i="8"/>
  <c r="FN196" i="8"/>
  <c r="FM196" i="8"/>
  <c r="FL196" i="8"/>
  <c r="FK196" i="8"/>
  <c r="FJ196" i="8"/>
  <c r="FI196" i="8"/>
  <c r="FH196" i="8"/>
  <c r="FG196" i="8"/>
  <c r="FF196" i="8"/>
  <c r="FE196" i="8"/>
  <c r="FD196" i="8"/>
  <c r="FC196" i="8"/>
  <c r="FB196" i="8"/>
  <c r="FA196" i="8"/>
  <c r="EZ196" i="8"/>
  <c r="EY196" i="8"/>
  <c r="EX196" i="8"/>
  <c r="EW196" i="8"/>
  <c r="EV196" i="8"/>
  <c r="EU196" i="8"/>
  <c r="ET196" i="8"/>
  <c r="ES196" i="8"/>
  <c r="ER196" i="8"/>
  <c r="EQ196" i="8"/>
  <c r="EP196" i="8"/>
  <c r="EO196" i="8"/>
  <c r="EN196" i="8"/>
  <c r="EM196" i="8"/>
  <c r="EL196" i="8"/>
  <c r="EK196" i="8"/>
  <c r="EJ196" i="8"/>
  <c r="EI196" i="8"/>
  <c r="EH196" i="8"/>
  <c r="EG196" i="8"/>
  <c r="EF196" i="8"/>
  <c r="EE196" i="8"/>
  <c r="ED196" i="8"/>
  <c r="EC196" i="8"/>
  <c r="EB196" i="8"/>
  <c r="EA196" i="8"/>
  <c r="DZ196" i="8"/>
  <c r="DY196" i="8"/>
  <c r="DX196" i="8"/>
  <c r="DW196" i="8"/>
  <c r="DV196" i="8"/>
  <c r="DU196" i="8"/>
  <c r="DT196" i="8"/>
  <c r="DS196" i="8"/>
  <c r="DR196" i="8"/>
  <c r="HN195" i="8"/>
  <c r="HM195" i="8"/>
  <c r="HL195" i="8"/>
  <c r="HK195" i="8"/>
  <c r="HJ195" i="8"/>
  <c r="HI195" i="8"/>
  <c r="HH195" i="8"/>
  <c r="HG195" i="8"/>
  <c r="HF195" i="8"/>
  <c r="HE195" i="8"/>
  <c r="HD195" i="8"/>
  <c r="HC195" i="8"/>
  <c r="HB195" i="8"/>
  <c r="HA195" i="8"/>
  <c r="GZ195" i="8"/>
  <c r="GY195" i="8"/>
  <c r="GX195" i="8"/>
  <c r="GW195" i="8"/>
  <c r="GV195" i="8"/>
  <c r="GU195" i="8"/>
  <c r="GT195" i="8"/>
  <c r="GS195" i="8"/>
  <c r="GR195" i="8"/>
  <c r="GQ195" i="8"/>
  <c r="GP195" i="8"/>
  <c r="GO195" i="8"/>
  <c r="GN195" i="8"/>
  <c r="GM195" i="8"/>
  <c r="GL195" i="8"/>
  <c r="GK195" i="8"/>
  <c r="GJ195" i="8"/>
  <c r="GI195" i="8"/>
  <c r="GH195" i="8"/>
  <c r="GG195" i="8"/>
  <c r="GF195" i="8"/>
  <c r="GE195" i="8"/>
  <c r="GD195" i="8"/>
  <c r="GC195" i="8"/>
  <c r="GB195" i="8"/>
  <c r="GA195" i="8"/>
  <c r="FZ195" i="8"/>
  <c r="FY195" i="8"/>
  <c r="FX195" i="8"/>
  <c r="FW195" i="8"/>
  <c r="FV195" i="8"/>
  <c r="FU195" i="8"/>
  <c r="FT195" i="8"/>
  <c r="FS195" i="8"/>
  <c r="FR195" i="8"/>
  <c r="FQ195" i="8"/>
  <c r="FP195" i="8"/>
  <c r="FO195" i="8"/>
  <c r="FN195" i="8"/>
  <c r="FM195" i="8"/>
  <c r="FL195" i="8"/>
  <c r="FK195" i="8"/>
  <c r="FJ195" i="8"/>
  <c r="FI195" i="8"/>
  <c r="FH195" i="8"/>
  <c r="FG195" i="8"/>
  <c r="FF195" i="8"/>
  <c r="FE195" i="8"/>
  <c r="FD195" i="8"/>
  <c r="FC195" i="8"/>
  <c r="FB195" i="8"/>
  <c r="FA195" i="8"/>
  <c r="EZ195" i="8"/>
  <c r="EY195" i="8"/>
  <c r="EX195" i="8"/>
  <c r="EW195" i="8"/>
  <c r="EV195" i="8"/>
  <c r="EU195" i="8"/>
  <c r="ET195" i="8"/>
  <c r="ES195" i="8"/>
  <c r="ER195" i="8"/>
  <c r="EQ195" i="8"/>
  <c r="EP195" i="8"/>
  <c r="EO195" i="8"/>
  <c r="EN195" i="8"/>
  <c r="EM195" i="8"/>
  <c r="EL195" i="8"/>
  <c r="EK195" i="8"/>
  <c r="EJ195" i="8"/>
  <c r="EI195" i="8"/>
  <c r="EH195" i="8"/>
  <c r="EG195" i="8"/>
  <c r="EF195" i="8"/>
  <c r="EE195" i="8"/>
  <c r="ED195" i="8"/>
  <c r="EC195" i="8"/>
  <c r="EB195" i="8"/>
  <c r="EA195" i="8"/>
  <c r="DZ195" i="8"/>
  <c r="DY195" i="8"/>
  <c r="DX195" i="8"/>
  <c r="DW195" i="8"/>
  <c r="DV195" i="8"/>
  <c r="DU195" i="8"/>
  <c r="DT195" i="8"/>
  <c r="DS195" i="8"/>
  <c r="DR195" i="8"/>
  <c r="HN194" i="8"/>
  <c r="HM194" i="8"/>
  <c r="HL194" i="8"/>
  <c r="HK194" i="8"/>
  <c r="HJ194" i="8"/>
  <c r="HI194" i="8"/>
  <c r="HH194" i="8"/>
  <c r="HG194" i="8"/>
  <c r="HF194" i="8"/>
  <c r="HE194" i="8"/>
  <c r="HD194" i="8"/>
  <c r="HC194" i="8"/>
  <c r="HB194" i="8"/>
  <c r="HA194" i="8"/>
  <c r="GZ194" i="8"/>
  <c r="GY194" i="8"/>
  <c r="GX194" i="8"/>
  <c r="GW194" i="8"/>
  <c r="GV194" i="8"/>
  <c r="GU194" i="8"/>
  <c r="GT194" i="8"/>
  <c r="GS194" i="8"/>
  <c r="GR194" i="8"/>
  <c r="GQ194" i="8"/>
  <c r="GP194" i="8"/>
  <c r="GO194" i="8"/>
  <c r="GN194" i="8"/>
  <c r="GM194" i="8"/>
  <c r="GL194" i="8"/>
  <c r="GK194" i="8"/>
  <c r="GJ194" i="8"/>
  <c r="GI194" i="8"/>
  <c r="GH194" i="8"/>
  <c r="GG194" i="8"/>
  <c r="GF194" i="8"/>
  <c r="GE194" i="8"/>
  <c r="GD194" i="8"/>
  <c r="GC194" i="8"/>
  <c r="GB194" i="8"/>
  <c r="GA194" i="8"/>
  <c r="FZ194" i="8"/>
  <c r="FY194" i="8"/>
  <c r="FX194" i="8"/>
  <c r="FW194" i="8"/>
  <c r="FV194" i="8"/>
  <c r="FU194" i="8"/>
  <c r="FT194" i="8"/>
  <c r="FS194" i="8"/>
  <c r="FR194" i="8"/>
  <c r="FQ194" i="8"/>
  <c r="FP194" i="8"/>
  <c r="FO194" i="8"/>
  <c r="FN194" i="8"/>
  <c r="FM194" i="8"/>
  <c r="FL194" i="8"/>
  <c r="FK194" i="8"/>
  <c r="FJ194" i="8"/>
  <c r="FI194" i="8"/>
  <c r="FH194" i="8"/>
  <c r="FG194" i="8"/>
  <c r="FF194" i="8"/>
  <c r="FE194" i="8"/>
  <c r="FD194" i="8"/>
  <c r="FC194" i="8"/>
  <c r="FB194" i="8"/>
  <c r="FA194" i="8"/>
  <c r="EZ194" i="8"/>
  <c r="EY194" i="8"/>
  <c r="EX194" i="8"/>
  <c r="EW194" i="8"/>
  <c r="EV194" i="8"/>
  <c r="EU194" i="8"/>
  <c r="ET194" i="8"/>
  <c r="ES194" i="8"/>
  <c r="ER194" i="8"/>
  <c r="EQ194" i="8"/>
  <c r="EP194" i="8"/>
  <c r="EO194" i="8"/>
  <c r="EN194" i="8"/>
  <c r="EM194" i="8"/>
  <c r="EL194" i="8"/>
  <c r="EK194" i="8"/>
  <c r="EJ194" i="8"/>
  <c r="EI194" i="8"/>
  <c r="EH194" i="8"/>
  <c r="EG194" i="8"/>
  <c r="EF194" i="8"/>
  <c r="EE194" i="8"/>
  <c r="ED194" i="8"/>
  <c r="EC194" i="8"/>
  <c r="EB194" i="8"/>
  <c r="EA194" i="8"/>
  <c r="DZ194" i="8"/>
  <c r="DY194" i="8"/>
  <c r="DX194" i="8"/>
  <c r="DW194" i="8"/>
  <c r="DV194" i="8"/>
  <c r="DU194" i="8"/>
  <c r="DT194" i="8"/>
  <c r="DS194" i="8"/>
  <c r="DR194" i="8"/>
  <c r="HN193" i="8"/>
  <c r="HM193" i="8"/>
  <c r="HL193" i="8"/>
  <c r="HK193" i="8"/>
  <c r="HJ193" i="8"/>
  <c r="HI193" i="8"/>
  <c r="HH193" i="8"/>
  <c r="HG193" i="8"/>
  <c r="HF193" i="8"/>
  <c r="HE193" i="8"/>
  <c r="HD193" i="8"/>
  <c r="HC193" i="8"/>
  <c r="HB193" i="8"/>
  <c r="HA193" i="8"/>
  <c r="GZ193" i="8"/>
  <c r="GY193" i="8"/>
  <c r="GX193" i="8"/>
  <c r="GW193" i="8"/>
  <c r="GV193" i="8"/>
  <c r="GU193" i="8"/>
  <c r="GT193" i="8"/>
  <c r="GS193" i="8"/>
  <c r="GR193" i="8"/>
  <c r="GQ193" i="8"/>
  <c r="GP193" i="8"/>
  <c r="GO193" i="8"/>
  <c r="GN193" i="8"/>
  <c r="GM193" i="8"/>
  <c r="GL193" i="8"/>
  <c r="GK193" i="8"/>
  <c r="GJ193" i="8"/>
  <c r="GI193" i="8"/>
  <c r="GH193" i="8"/>
  <c r="GG193" i="8"/>
  <c r="GF193" i="8"/>
  <c r="GE193" i="8"/>
  <c r="GD193" i="8"/>
  <c r="GC193" i="8"/>
  <c r="GB193" i="8"/>
  <c r="GA193" i="8"/>
  <c r="FZ193" i="8"/>
  <c r="FY193" i="8"/>
  <c r="FX193" i="8"/>
  <c r="FW193" i="8"/>
  <c r="FV193" i="8"/>
  <c r="FU193" i="8"/>
  <c r="FT193" i="8"/>
  <c r="FS193" i="8"/>
  <c r="FR193" i="8"/>
  <c r="FQ193" i="8"/>
  <c r="FP193" i="8"/>
  <c r="FO193" i="8"/>
  <c r="FN193" i="8"/>
  <c r="FM193" i="8"/>
  <c r="FL193" i="8"/>
  <c r="FK193" i="8"/>
  <c r="FJ193" i="8"/>
  <c r="FI193" i="8"/>
  <c r="FH193" i="8"/>
  <c r="FG193" i="8"/>
  <c r="FF193" i="8"/>
  <c r="FE193" i="8"/>
  <c r="FD193" i="8"/>
  <c r="FC193" i="8"/>
  <c r="FB193" i="8"/>
  <c r="FA193" i="8"/>
  <c r="EZ193" i="8"/>
  <c r="EY193" i="8"/>
  <c r="EX193" i="8"/>
  <c r="EW193" i="8"/>
  <c r="EV193" i="8"/>
  <c r="EU193" i="8"/>
  <c r="ET193" i="8"/>
  <c r="ES193" i="8"/>
  <c r="ER193" i="8"/>
  <c r="EQ193" i="8"/>
  <c r="EP193" i="8"/>
  <c r="EO193" i="8"/>
  <c r="EN193" i="8"/>
  <c r="EM193" i="8"/>
  <c r="EL193" i="8"/>
  <c r="EK193" i="8"/>
  <c r="EJ193" i="8"/>
  <c r="EI193" i="8"/>
  <c r="EH193" i="8"/>
  <c r="EG193" i="8"/>
  <c r="EF193" i="8"/>
  <c r="EE193" i="8"/>
  <c r="ED193" i="8"/>
  <c r="EC193" i="8"/>
  <c r="EB193" i="8"/>
  <c r="EA193" i="8"/>
  <c r="DZ193" i="8"/>
  <c r="DY193" i="8"/>
  <c r="DX193" i="8"/>
  <c r="DW193" i="8"/>
  <c r="DV193" i="8"/>
  <c r="DU193" i="8"/>
  <c r="DT193" i="8"/>
  <c r="DS193" i="8"/>
  <c r="DR193" i="8"/>
  <c r="HN192" i="8"/>
  <c r="HM192" i="8"/>
  <c r="HL192" i="8"/>
  <c r="HK192" i="8"/>
  <c r="HJ192" i="8"/>
  <c r="HI192" i="8"/>
  <c r="HH192" i="8"/>
  <c r="HG192" i="8"/>
  <c r="HF192" i="8"/>
  <c r="HE192" i="8"/>
  <c r="HD192" i="8"/>
  <c r="HC192" i="8"/>
  <c r="HB192" i="8"/>
  <c r="HA192" i="8"/>
  <c r="GZ192" i="8"/>
  <c r="GY192" i="8"/>
  <c r="GX192" i="8"/>
  <c r="GW192" i="8"/>
  <c r="GV192" i="8"/>
  <c r="GU192" i="8"/>
  <c r="GT192" i="8"/>
  <c r="GS192" i="8"/>
  <c r="GR192" i="8"/>
  <c r="GQ192" i="8"/>
  <c r="GP192" i="8"/>
  <c r="GO192" i="8"/>
  <c r="GN192" i="8"/>
  <c r="GM192" i="8"/>
  <c r="GL192" i="8"/>
  <c r="GK192" i="8"/>
  <c r="GJ192" i="8"/>
  <c r="GI192" i="8"/>
  <c r="GH192" i="8"/>
  <c r="GG192" i="8"/>
  <c r="GF192" i="8"/>
  <c r="GE192" i="8"/>
  <c r="GD192" i="8"/>
  <c r="GC192" i="8"/>
  <c r="GB192" i="8"/>
  <c r="GA192" i="8"/>
  <c r="FZ192" i="8"/>
  <c r="FY192" i="8"/>
  <c r="FX192" i="8"/>
  <c r="FW192" i="8"/>
  <c r="FV192" i="8"/>
  <c r="FU192" i="8"/>
  <c r="FT192" i="8"/>
  <c r="FS192" i="8"/>
  <c r="FR192" i="8"/>
  <c r="FQ192" i="8"/>
  <c r="FP192" i="8"/>
  <c r="FO192" i="8"/>
  <c r="FN192" i="8"/>
  <c r="FM192" i="8"/>
  <c r="FL192" i="8"/>
  <c r="FK192" i="8"/>
  <c r="FJ192" i="8"/>
  <c r="FI192" i="8"/>
  <c r="FH192" i="8"/>
  <c r="FG192" i="8"/>
  <c r="FF192" i="8"/>
  <c r="FE192" i="8"/>
  <c r="FD192" i="8"/>
  <c r="FC192" i="8"/>
  <c r="FB192" i="8"/>
  <c r="FA192" i="8"/>
  <c r="EZ192" i="8"/>
  <c r="EY192" i="8"/>
  <c r="EX192" i="8"/>
  <c r="EW192" i="8"/>
  <c r="EV192" i="8"/>
  <c r="EU192" i="8"/>
  <c r="ET192" i="8"/>
  <c r="ES192" i="8"/>
  <c r="ER192" i="8"/>
  <c r="EQ192" i="8"/>
  <c r="EP192" i="8"/>
  <c r="EO192" i="8"/>
  <c r="EN192" i="8"/>
  <c r="EM192" i="8"/>
  <c r="EL192" i="8"/>
  <c r="EK192" i="8"/>
  <c r="EJ192" i="8"/>
  <c r="EI192" i="8"/>
  <c r="EH192" i="8"/>
  <c r="EG192" i="8"/>
  <c r="EF192" i="8"/>
  <c r="EE192" i="8"/>
  <c r="ED192" i="8"/>
  <c r="EC192" i="8"/>
  <c r="EB192" i="8"/>
  <c r="EA192" i="8"/>
  <c r="DZ192" i="8"/>
  <c r="DY192" i="8"/>
  <c r="DX192" i="8"/>
  <c r="DW192" i="8"/>
  <c r="DV192" i="8"/>
  <c r="DU192" i="8"/>
  <c r="DT192" i="8"/>
  <c r="DS192" i="8"/>
  <c r="DR192" i="8"/>
  <c r="HN191" i="8"/>
  <c r="HM191" i="8"/>
  <c r="HL191" i="8"/>
  <c r="HK191" i="8"/>
  <c r="HJ191" i="8"/>
  <c r="HI191" i="8"/>
  <c r="HH191" i="8"/>
  <c r="HG191" i="8"/>
  <c r="HF191" i="8"/>
  <c r="HE191" i="8"/>
  <c r="HD191" i="8"/>
  <c r="HC191" i="8"/>
  <c r="HB191" i="8"/>
  <c r="HA191" i="8"/>
  <c r="GZ191" i="8"/>
  <c r="GY191" i="8"/>
  <c r="GX191" i="8"/>
  <c r="GW191" i="8"/>
  <c r="GV191" i="8"/>
  <c r="GU191" i="8"/>
  <c r="GT191" i="8"/>
  <c r="GS191" i="8"/>
  <c r="GR191" i="8"/>
  <c r="GQ191" i="8"/>
  <c r="GP191" i="8"/>
  <c r="GO191" i="8"/>
  <c r="GN191" i="8"/>
  <c r="GM191" i="8"/>
  <c r="GL191" i="8"/>
  <c r="GK191" i="8"/>
  <c r="GJ191" i="8"/>
  <c r="GI191" i="8"/>
  <c r="GH191" i="8"/>
  <c r="GG191" i="8"/>
  <c r="GF191" i="8"/>
  <c r="GE191" i="8"/>
  <c r="GD191" i="8"/>
  <c r="GC191" i="8"/>
  <c r="GB191" i="8"/>
  <c r="GA191" i="8"/>
  <c r="FZ191" i="8"/>
  <c r="FY191" i="8"/>
  <c r="FX191" i="8"/>
  <c r="FW191" i="8"/>
  <c r="FV191" i="8"/>
  <c r="FU191" i="8"/>
  <c r="FT191" i="8"/>
  <c r="FS191" i="8"/>
  <c r="FR191" i="8"/>
  <c r="FQ191" i="8"/>
  <c r="FP191" i="8"/>
  <c r="FO191" i="8"/>
  <c r="FN191" i="8"/>
  <c r="FM191" i="8"/>
  <c r="FL191" i="8"/>
  <c r="FK191" i="8"/>
  <c r="FJ191" i="8"/>
  <c r="FI191" i="8"/>
  <c r="FH191" i="8"/>
  <c r="FG191" i="8"/>
  <c r="FF191" i="8"/>
  <c r="FE191" i="8"/>
  <c r="FD191" i="8"/>
  <c r="FC191" i="8"/>
  <c r="FB191" i="8"/>
  <c r="FA191" i="8"/>
  <c r="EZ191" i="8"/>
  <c r="EY191" i="8"/>
  <c r="EX191" i="8"/>
  <c r="EW191" i="8"/>
  <c r="EV191" i="8"/>
  <c r="EU191" i="8"/>
  <c r="ET191" i="8"/>
  <c r="ES191" i="8"/>
  <c r="ER191" i="8"/>
  <c r="EQ191" i="8"/>
  <c r="EP191" i="8"/>
  <c r="EO191" i="8"/>
  <c r="EN191" i="8"/>
  <c r="EM191" i="8"/>
  <c r="EL191" i="8"/>
  <c r="EK191" i="8"/>
  <c r="EJ191" i="8"/>
  <c r="EI191" i="8"/>
  <c r="EH191" i="8"/>
  <c r="EG191" i="8"/>
  <c r="EF191" i="8"/>
  <c r="EE191" i="8"/>
  <c r="ED191" i="8"/>
  <c r="EC191" i="8"/>
  <c r="EB191" i="8"/>
  <c r="EA191" i="8"/>
  <c r="DZ191" i="8"/>
  <c r="DY191" i="8"/>
  <c r="DX191" i="8"/>
  <c r="DW191" i="8"/>
  <c r="DV191" i="8"/>
  <c r="DU191" i="8"/>
  <c r="DT191" i="8"/>
  <c r="DS191" i="8"/>
  <c r="DR191" i="8"/>
  <c r="HN190" i="8"/>
  <c r="HM190" i="8"/>
  <c r="HL190" i="8"/>
  <c r="HK190" i="8"/>
  <c r="HJ190" i="8"/>
  <c r="HI190" i="8"/>
  <c r="HH190" i="8"/>
  <c r="HG190" i="8"/>
  <c r="HF190" i="8"/>
  <c r="HE190" i="8"/>
  <c r="HD190" i="8"/>
  <c r="HC190" i="8"/>
  <c r="HB190" i="8"/>
  <c r="HA190" i="8"/>
  <c r="GZ190" i="8"/>
  <c r="GY190" i="8"/>
  <c r="GX190" i="8"/>
  <c r="GW190" i="8"/>
  <c r="GV190" i="8"/>
  <c r="GU190" i="8"/>
  <c r="GT190" i="8"/>
  <c r="GS190" i="8"/>
  <c r="GR190" i="8"/>
  <c r="GQ190" i="8"/>
  <c r="GP190" i="8"/>
  <c r="GO190" i="8"/>
  <c r="GN190" i="8"/>
  <c r="GM190" i="8"/>
  <c r="GL190" i="8"/>
  <c r="GK190" i="8"/>
  <c r="GJ190" i="8"/>
  <c r="GI190" i="8"/>
  <c r="GH190" i="8"/>
  <c r="GG190" i="8"/>
  <c r="GF190" i="8"/>
  <c r="GE190" i="8"/>
  <c r="GD190" i="8"/>
  <c r="GC190" i="8"/>
  <c r="GB190" i="8"/>
  <c r="GA190" i="8"/>
  <c r="FZ190" i="8"/>
  <c r="FY190" i="8"/>
  <c r="FX190" i="8"/>
  <c r="FW190" i="8"/>
  <c r="FV190" i="8"/>
  <c r="FU190" i="8"/>
  <c r="FT190" i="8"/>
  <c r="FS190" i="8"/>
  <c r="FR190" i="8"/>
  <c r="FQ190" i="8"/>
  <c r="FP190" i="8"/>
  <c r="FO190" i="8"/>
  <c r="FN190" i="8"/>
  <c r="FM190" i="8"/>
  <c r="FL190" i="8"/>
  <c r="FK190" i="8"/>
  <c r="FJ190" i="8"/>
  <c r="FI190" i="8"/>
  <c r="FH190" i="8"/>
  <c r="FG190" i="8"/>
  <c r="FF190" i="8"/>
  <c r="FE190" i="8"/>
  <c r="FD190" i="8"/>
  <c r="FC190" i="8"/>
  <c r="FB190" i="8"/>
  <c r="FA190" i="8"/>
  <c r="EZ190" i="8"/>
  <c r="EY190" i="8"/>
  <c r="EX190" i="8"/>
  <c r="EW190" i="8"/>
  <c r="EV190" i="8"/>
  <c r="EU190" i="8"/>
  <c r="ET190" i="8"/>
  <c r="ES190" i="8"/>
  <c r="ER190" i="8"/>
  <c r="EQ190" i="8"/>
  <c r="EP190" i="8"/>
  <c r="EO190" i="8"/>
  <c r="EN190" i="8"/>
  <c r="EM190" i="8"/>
  <c r="EL190" i="8"/>
  <c r="EK190" i="8"/>
  <c r="EJ190" i="8"/>
  <c r="EI190" i="8"/>
  <c r="EH190" i="8"/>
  <c r="EG190" i="8"/>
  <c r="EF190" i="8"/>
  <c r="EE190" i="8"/>
  <c r="ED190" i="8"/>
  <c r="EC190" i="8"/>
  <c r="EB190" i="8"/>
  <c r="EA190" i="8"/>
  <c r="DZ190" i="8"/>
  <c r="DY190" i="8"/>
  <c r="DX190" i="8"/>
  <c r="DW190" i="8"/>
  <c r="DV190" i="8"/>
  <c r="DU190" i="8"/>
  <c r="DT190" i="8"/>
  <c r="DS190" i="8"/>
  <c r="DR190" i="8"/>
  <c r="HN189" i="8"/>
  <c r="HM189" i="8"/>
  <c r="HL189" i="8"/>
  <c r="HK189" i="8"/>
  <c r="HJ189" i="8"/>
  <c r="HI189" i="8"/>
  <c r="HH189" i="8"/>
  <c r="HG189" i="8"/>
  <c r="HF189" i="8"/>
  <c r="HE189" i="8"/>
  <c r="HD189" i="8"/>
  <c r="HC189" i="8"/>
  <c r="HB189" i="8"/>
  <c r="HA189" i="8"/>
  <c r="GZ189" i="8"/>
  <c r="GY189" i="8"/>
  <c r="GX189" i="8"/>
  <c r="GW189" i="8"/>
  <c r="GV189" i="8"/>
  <c r="GU189" i="8"/>
  <c r="GT189" i="8"/>
  <c r="GS189" i="8"/>
  <c r="GR189" i="8"/>
  <c r="GQ189" i="8"/>
  <c r="GP189" i="8"/>
  <c r="GO189" i="8"/>
  <c r="GN189" i="8"/>
  <c r="GM189" i="8"/>
  <c r="GL189" i="8"/>
  <c r="GK189" i="8"/>
  <c r="GJ189" i="8"/>
  <c r="GI189" i="8"/>
  <c r="GH189" i="8"/>
  <c r="GG189" i="8"/>
  <c r="GF189" i="8"/>
  <c r="GE189" i="8"/>
  <c r="GD189" i="8"/>
  <c r="GC189" i="8"/>
  <c r="GB189" i="8"/>
  <c r="GA189" i="8"/>
  <c r="FZ189" i="8"/>
  <c r="FY189" i="8"/>
  <c r="FX189" i="8"/>
  <c r="FW189" i="8"/>
  <c r="FV189" i="8"/>
  <c r="FU189" i="8"/>
  <c r="FT189" i="8"/>
  <c r="FS189" i="8"/>
  <c r="FR189" i="8"/>
  <c r="FQ189" i="8"/>
  <c r="FP189" i="8"/>
  <c r="FO189" i="8"/>
  <c r="FN189" i="8"/>
  <c r="FM189" i="8"/>
  <c r="FL189" i="8"/>
  <c r="FK189" i="8"/>
  <c r="FJ189" i="8"/>
  <c r="FI189" i="8"/>
  <c r="FH189" i="8"/>
  <c r="FG189" i="8"/>
  <c r="FF189" i="8"/>
  <c r="FE189" i="8"/>
  <c r="FD189" i="8"/>
  <c r="FC189" i="8"/>
  <c r="FB189" i="8"/>
  <c r="FA189" i="8"/>
  <c r="EZ189" i="8"/>
  <c r="EY189" i="8"/>
  <c r="EX189" i="8"/>
  <c r="EW189" i="8"/>
  <c r="EV189" i="8"/>
  <c r="EU189" i="8"/>
  <c r="ET189" i="8"/>
  <c r="ES189" i="8"/>
  <c r="ER189" i="8"/>
  <c r="EQ189" i="8"/>
  <c r="EP189" i="8"/>
  <c r="EO189" i="8"/>
  <c r="EN189" i="8"/>
  <c r="EM189" i="8"/>
  <c r="EL189" i="8"/>
  <c r="EK189" i="8"/>
  <c r="EJ189" i="8"/>
  <c r="EI189" i="8"/>
  <c r="EH189" i="8"/>
  <c r="EG189" i="8"/>
  <c r="EF189" i="8"/>
  <c r="EE189" i="8"/>
  <c r="ED189" i="8"/>
  <c r="EC189" i="8"/>
  <c r="EB189" i="8"/>
  <c r="EA189" i="8"/>
  <c r="DZ189" i="8"/>
  <c r="DY189" i="8"/>
  <c r="DX189" i="8"/>
  <c r="DW189" i="8"/>
  <c r="DV189" i="8"/>
  <c r="DU189" i="8"/>
  <c r="DT189" i="8"/>
  <c r="DS189" i="8"/>
  <c r="DR189" i="8"/>
  <c r="HN188" i="8"/>
  <c r="HM188" i="8"/>
  <c r="HL188" i="8"/>
  <c r="HK188" i="8"/>
  <c r="HJ188" i="8"/>
  <c r="HI188" i="8"/>
  <c r="HH188" i="8"/>
  <c r="HG188" i="8"/>
  <c r="HF188" i="8"/>
  <c r="HE188" i="8"/>
  <c r="HD188" i="8"/>
  <c r="HC188" i="8"/>
  <c r="HB188" i="8"/>
  <c r="HA188" i="8"/>
  <c r="GZ188" i="8"/>
  <c r="GY188" i="8"/>
  <c r="GX188" i="8"/>
  <c r="GW188" i="8"/>
  <c r="GV188" i="8"/>
  <c r="GU188" i="8"/>
  <c r="GT188" i="8"/>
  <c r="GS188" i="8"/>
  <c r="GR188" i="8"/>
  <c r="GQ188" i="8"/>
  <c r="GP188" i="8"/>
  <c r="GO188" i="8"/>
  <c r="GN188" i="8"/>
  <c r="GM188" i="8"/>
  <c r="GL188" i="8"/>
  <c r="GK188" i="8"/>
  <c r="GJ188" i="8"/>
  <c r="GI188" i="8"/>
  <c r="GH188" i="8"/>
  <c r="GG188" i="8"/>
  <c r="GF188" i="8"/>
  <c r="GE188" i="8"/>
  <c r="GD188" i="8"/>
  <c r="GC188" i="8"/>
  <c r="GB188" i="8"/>
  <c r="GA188" i="8"/>
  <c r="FZ188" i="8"/>
  <c r="FY188" i="8"/>
  <c r="FX188" i="8"/>
  <c r="FW188" i="8"/>
  <c r="FV188" i="8"/>
  <c r="FU188" i="8"/>
  <c r="FT188" i="8"/>
  <c r="FS188" i="8"/>
  <c r="FR188" i="8"/>
  <c r="FQ188" i="8"/>
  <c r="FP188" i="8"/>
  <c r="FO188" i="8"/>
  <c r="FN188" i="8"/>
  <c r="FM188" i="8"/>
  <c r="FL188" i="8"/>
  <c r="FK188" i="8"/>
  <c r="FJ188" i="8"/>
  <c r="FI188" i="8"/>
  <c r="FH188" i="8"/>
  <c r="FG188" i="8"/>
  <c r="FF188" i="8"/>
  <c r="FE188" i="8"/>
  <c r="FD188" i="8"/>
  <c r="FC188" i="8"/>
  <c r="FB188" i="8"/>
  <c r="FA188" i="8"/>
  <c r="EZ188" i="8"/>
  <c r="EY188" i="8"/>
  <c r="EX188" i="8"/>
  <c r="EW188" i="8"/>
  <c r="EV188" i="8"/>
  <c r="EU188" i="8"/>
  <c r="ET188" i="8"/>
  <c r="ES188" i="8"/>
  <c r="ER188" i="8"/>
  <c r="EQ188" i="8"/>
  <c r="EP188" i="8"/>
  <c r="EO188" i="8"/>
  <c r="EN188" i="8"/>
  <c r="EM188" i="8"/>
  <c r="EL188" i="8"/>
  <c r="EK188" i="8"/>
  <c r="EJ188" i="8"/>
  <c r="EI188" i="8"/>
  <c r="EH188" i="8"/>
  <c r="EG188" i="8"/>
  <c r="EF188" i="8"/>
  <c r="EE188" i="8"/>
  <c r="ED188" i="8"/>
  <c r="EC188" i="8"/>
  <c r="EB188" i="8"/>
  <c r="EA188" i="8"/>
  <c r="DZ188" i="8"/>
  <c r="DY188" i="8"/>
  <c r="DX188" i="8"/>
  <c r="DW188" i="8"/>
  <c r="DV188" i="8"/>
  <c r="DU188" i="8"/>
  <c r="DT188" i="8"/>
  <c r="DS188" i="8"/>
  <c r="DR188" i="8"/>
  <c r="HN187" i="8"/>
  <c r="HM187" i="8"/>
  <c r="HL187" i="8"/>
  <c r="HK187" i="8"/>
  <c r="HJ187" i="8"/>
  <c r="HI187" i="8"/>
  <c r="HH187" i="8"/>
  <c r="HG187" i="8"/>
  <c r="HF187" i="8"/>
  <c r="HE187" i="8"/>
  <c r="HD187" i="8"/>
  <c r="HC187" i="8"/>
  <c r="HB187" i="8"/>
  <c r="HA187" i="8"/>
  <c r="GZ187" i="8"/>
  <c r="GY187" i="8"/>
  <c r="GX187" i="8"/>
  <c r="GW187" i="8"/>
  <c r="GV187" i="8"/>
  <c r="GU187" i="8"/>
  <c r="GT187" i="8"/>
  <c r="GS187" i="8"/>
  <c r="GR187" i="8"/>
  <c r="GQ187" i="8"/>
  <c r="GP187" i="8"/>
  <c r="GO187" i="8"/>
  <c r="GN187" i="8"/>
  <c r="GM187" i="8"/>
  <c r="GL187" i="8"/>
  <c r="GK187" i="8"/>
  <c r="GJ187" i="8"/>
  <c r="GI187" i="8"/>
  <c r="GH187" i="8"/>
  <c r="GG187" i="8"/>
  <c r="GF187" i="8"/>
  <c r="GE187" i="8"/>
  <c r="GD187" i="8"/>
  <c r="GC187" i="8"/>
  <c r="GB187" i="8"/>
  <c r="GA187" i="8"/>
  <c r="FZ187" i="8"/>
  <c r="FY187" i="8"/>
  <c r="FX187" i="8"/>
  <c r="FW187" i="8"/>
  <c r="FV187" i="8"/>
  <c r="FU187" i="8"/>
  <c r="FT187" i="8"/>
  <c r="FS187" i="8"/>
  <c r="FR187" i="8"/>
  <c r="FQ187" i="8"/>
  <c r="FP187" i="8"/>
  <c r="FO187" i="8"/>
  <c r="FN187" i="8"/>
  <c r="FM187" i="8"/>
  <c r="FL187" i="8"/>
  <c r="FK187" i="8"/>
  <c r="FJ187" i="8"/>
  <c r="FI187" i="8"/>
  <c r="FH187" i="8"/>
  <c r="FG187" i="8"/>
  <c r="FF187" i="8"/>
  <c r="FE187" i="8"/>
  <c r="FD187" i="8"/>
  <c r="FC187" i="8"/>
  <c r="FB187" i="8"/>
  <c r="FA187" i="8"/>
  <c r="EZ187" i="8"/>
  <c r="EY187" i="8"/>
  <c r="EX187" i="8"/>
  <c r="EW187" i="8"/>
  <c r="EV187" i="8"/>
  <c r="EU187" i="8"/>
  <c r="ET187" i="8"/>
  <c r="ES187" i="8"/>
  <c r="ER187" i="8"/>
  <c r="EQ187" i="8"/>
  <c r="EP187" i="8"/>
  <c r="EO187" i="8"/>
  <c r="EN187" i="8"/>
  <c r="EM187" i="8"/>
  <c r="EL187" i="8"/>
  <c r="EK187" i="8"/>
  <c r="EJ187" i="8"/>
  <c r="EI187" i="8"/>
  <c r="EH187" i="8"/>
  <c r="EG187" i="8"/>
  <c r="EF187" i="8"/>
  <c r="EE187" i="8"/>
  <c r="ED187" i="8"/>
  <c r="EC187" i="8"/>
  <c r="EB187" i="8"/>
  <c r="EA187" i="8"/>
  <c r="DZ187" i="8"/>
  <c r="DY187" i="8"/>
  <c r="DX187" i="8"/>
  <c r="DW187" i="8"/>
  <c r="DV187" i="8"/>
  <c r="DU187" i="8"/>
  <c r="DT187" i="8"/>
  <c r="DS187" i="8"/>
  <c r="DR187" i="8"/>
  <c r="HN186" i="8"/>
  <c r="HM186" i="8"/>
  <c r="HL186" i="8"/>
  <c r="HK186" i="8"/>
  <c r="HJ186" i="8"/>
  <c r="HI186" i="8"/>
  <c r="HH186" i="8"/>
  <c r="HG186" i="8"/>
  <c r="HF186" i="8"/>
  <c r="HE186" i="8"/>
  <c r="HD186" i="8"/>
  <c r="HC186" i="8"/>
  <c r="HB186" i="8"/>
  <c r="HA186" i="8"/>
  <c r="GZ186" i="8"/>
  <c r="GY186" i="8"/>
  <c r="GX186" i="8"/>
  <c r="GW186" i="8"/>
  <c r="GV186" i="8"/>
  <c r="GU186" i="8"/>
  <c r="GT186" i="8"/>
  <c r="GS186" i="8"/>
  <c r="GR186" i="8"/>
  <c r="GQ186" i="8"/>
  <c r="GP186" i="8"/>
  <c r="GO186" i="8"/>
  <c r="GN186" i="8"/>
  <c r="GM186" i="8"/>
  <c r="GL186" i="8"/>
  <c r="GK186" i="8"/>
  <c r="GJ186" i="8"/>
  <c r="GI186" i="8"/>
  <c r="GH186" i="8"/>
  <c r="GG186" i="8"/>
  <c r="GF186" i="8"/>
  <c r="GE186" i="8"/>
  <c r="GD186" i="8"/>
  <c r="GC186" i="8"/>
  <c r="GB186" i="8"/>
  <c r="GA186" i="8"/>
  <c r="FZ186" i="8"/>
  <c r="FY186" i="8"/>
  <c r="FX186" i="8"/>
  <c r="FW186" i="8"/>
  <c r="FV186" i="8"/>
  <c r="FU186" i="8"/>
  <c r="FT186" i="8"/>
  <c r="FS186" i="8"/>
  <c r="FR186" i="8"/>
  <c r="FQ186" i="8"/>
  <c r="FP186" i="8"/>
  <c r="FO186" i="8"/>
  <c r="FN186" i="8"/>
  <c r="FM186" i="8"/>
  <c r="FL186" i="8"/>
  <c r="FK186" i="8"/>
  <c r="FJ186" i="8"/>
  <c r="FI186" i="8"/>
  <c r="FH186" i="8"/>
  <c r="FG186" i="8"/>
  <c r="FF186" i="8"/>
  <c r="FE186" i="8"/>
  <c r="FD186" i="8"/>
  <c r="FC186" i="8"/>
  <c r="FB186" i="8"/>
  <c r="FA186" i="8"/>
  <c r="EZ186" i="8"/>
  <c r="EY186" i="8"/>
  <c r="EX186" i="8"/>
  <c r="EW186" i="8"/>
  <c r="EV186" i="8"/>
  <c r="EU186" i="8"/>
  <c r="ET186" i="8"/>
  <c r="ES186" i="8"/>
  <c r="ER186" i="8"/>
  <c r="EQ186" i="8"/>
  <c r="EP186" i="8"/>
  <c r="EO186" i="8"/>
  <c r="EN186" i="8"/>
  <c r="EM186" i="8"/>
  <c r="EL186" i="8"/>
  <c r="EK186" i="8"/>
  <c r="EJ186" i="8"/>
  <c r="EI186" i="8"/>
  <c r="EH186" i="8"/>
  <c r="EG186" i="8"/>
  <c r="EF186" i="8"/>
  <c r="EE186" i="8"/>
  <c r="ED186" i="8"/>
  <c r="EC186" i="8"/>
  <c r="EB186" i="8"/>
  <c r="EA186" i="8"/>
  <c r="DZ186" i="8"/>
  <c r="DY186" i="8"/>
  <c r="DX186" i="8"/>
  <c r="DW186" i="8"/>
  <c r="DV186" i="8"/>
  <c r="DU186" i="8"/>
  <c r="DT186" i="8"/>
  <c r="DS186" i="8"/>
  <c r="DR186" i="8"/>
  <c r="HN185" i="8"/>
  <c r="HM185" i="8"/>
  <c r="HL185" i="8"/>
  <c r="HK185" i="8"/>
  <c r="HJ185" i="8"/>
  <c r="HI185" i="8"/>
  <c r="HH185" i="8"/>
  <c r="HG185" i="8"/>
  <c r="HF185" i="8"/>
  <c r="HE185" i="8"/>
  <c r="HD185" i="8"/>
  <c r="HC185" i="8"/>
  <c r="HB185" i="8"/>
  <c r="HA185" i="8"/>
  <c r="GZ185" i="8"/>
  <c r="GY185" i="8"/>
  <c r="GX185" i="8"/>
  <c r="GW185" i="8"/>
  <c r="GV185" i="8"/>
  <c r="GU185" i="8"/>
  <c r="GT185" i="8"/>
  <c r="GS185" i="8"/>
  <c r="GR185" i="8"/>
  <c r="GQ185" i="8"/>
  <c r="GP185" i="8"/>
  <c r="GO185" i="8"/>
  <c r="GN185" i="8"/>
  <c r="GM185" i="8"/>
  <c r="GL185" i="8"/>
  <c r="GK185" i="8"/>
  <c r="GJ185" i="8"/>
  <c r="GI185" i="8"/>
  <c r="GH185" i="8"/>
  <c r="GG185" i="8"/>
  <c r="GF185" i="8"/>
  <c r="GE185" i="8"/>
  <c r="GD185" i="8"/>
  <c r="GC185" i="8"/>
  <c r="GB185" i="8"/>
  <c r="GA185" i="8"/>
  <c r="FZ185" i="8"/>
  <c r="FY185" i="8"/>
  <c r="FX185" i="8"/>
  <c r="FW185" i="8"/>
  <c r="FV185" i="8"/>
  <c r="FU185" i="8"/>
  <c r="FT185" i="8"/>
  <c r="FS185" i="8"/>
  <c r="FR185" i="8"/>
  <c r="FQ185" i="8"/>
  <c r="FP185" i="8"/>
  <c r="FO185" i="8"/>
  <c r="FN185" i="8"/>
  <c r="FM185" i="8"/>
  <c r="FL185" i="8"/>
  <c r="FK185" i="8"/>
  <c r="FJ185" i="8"/>
  <c r="FI185" i="8"/>
  <c r="FH185" i="8"/>
  <c r="FG185" i="8"/>
  <c r="FF185" i="8"/>
  <c r="FE185" i="8"/>
  <c r="FD185" i="8"/>
  <c r="FC185" i="8"/>
  <c r="FB185" i="8"/>
  <c r="FA185" i="8"/>
  <c r="EZ185" i="8"/>
  <c r="EY185" i="8"/>
  <c r="EX185" i="8"/>
  <c r="EW185" i="8"/>
  <c r="EV185" i="8"/>
  <c r="EU185" i="8"/>
  <c r="ET185" i="8"/>
  <c r="ES185" i="8"/>
  <c r="ER185" i="8"/>
  <c r="EQ185" i="8"/>
  <c r="EP185" i="8"/>
  <c r="EO185" i="8"/>
  <c r="EN185" i="8"/>
  <c r="EM185" i="8"/>
  <c r="EL185" i="8"/>
  <c r="EK185" i="8"/>
  <c r="EJ185" i="8"/>
  <c r="EI185" i="8"/>
  <c r="EH185" i="8"/>
  <c r="EG185" i="8"/>
  <c r="EF185" i="8"/>
  <c r="EE185" i="8"/>
  <c r="ED185" i="8"/>
  <c r="EC185" i="8"/>
  <c r="EB185" i="8"/>
  <c r="EA185" i="8"/>
  <c r="DZ185" i="8"/>
  <c r="DY185" i="8"/>
  <c r="DX185" i="8"/>
  <c r="DW185" i="8"/>
  <c r="DV185" i="8"/>
  <c r="DU185" i="8"/>
  <c r="DT185" i="8"/>
  <c r="DS185" i="8"/>
  <c r="DR185" i="8"/>
  <c r="HN184" i="8"/>
  <c r="HM184" i="8"/>
  <c r="HL184" i="8"/>
  <c r="HK184" i="8"/>
  <c r="HJ184" i="8"/>
  <c r="HI184" i="8"/>
  <c r="HH184" i="8"/>
  <c r="HG184" i="8"/>
  <c r="HF184" i="8"/>
  <c r="HE184" i="8"/>
  <c r="HD184" i="8"/>
  <c r="HC184" i="8"/>
  <c r="HB184" i="8"/>
  <c r="HA184" i="8"/>
  <c r="GZ184" i="8"/>
  <c r="GY184" i="8"/>
  <c r="GX184" i="8"/>
  <c r="GW184" i="8"/>
  <c r="GV184" i="8"/>
  <c r="GU184" i="8"/>
  <c r="GT184" i="8"/>
  <c r="GS184" i="8"/>
  <c r="GR184" i="8"/>
  <c r="GQ184" i="8"/>
  <c r="GP184" i="8"/>
  <c r="GO184" i="8"/>
  <c r="GN184" i="8"/>
  <c r="GM184" i="8"/>
  <c r="GL184" i="8"/>
  <c r="GK184" i="8"/>
  <c r="GJ184" i="8"/>
  <c r="GI184" i="8"/>
  <c r="GH184" i="8"/>
  <c r="GG184" i="8"/>
  <c r="GF184" i="8"/>
  <c r="GE184" i="8"/>
  <c r="GD184" i="8"/>
  <c r="GC184" i="8"/>
  <c r="GB184" i="8"/>
  <c r="GA184" i="8"/>
  <c r="FZ184" i="8"/>
  <c r="FY184" i="8"/>
  <c r="FX184" i="8"/>
  <c r="FW184" i="8"/>
  <c r="FV184" i="8"/>
  <c r="FU184" i="8"/>
  <c r="FT184" i="8"/>
  <c r="FS184" i="8"/>
  <c r="FR184" i="8"/>
  <c r="FQ184" i="8"/>
  <c r="FP184" i="8"/>
  <c r="FO184" i="8"/>
  <c r="FN184" i="8"/>
  <c r="FM184" i="8"/>
  <c r="FL184" i="8"/>
  <c r="FK184" i="8"/>
  <c r="FJ184" i="8"/>
  <c r="FI184" i="8"/>
  <c r="FH184" i="8"/>
  <c r="FG184" i="8"/>
  <c r="FF184" i="8"/>
  <c r="FE184" i="8"/>
  <c r="FD184" i="8"/>
  <c r="FC184" i="8"/>
  <c r="FB184" i="8"/>
  <c r="FA184" i="8"/>
  <c r="EZ184" i="8"/>
  <c r="EY184" i="8"/>
  <c r="EX184" i="8"/>
  <c r="EW184" i="8"/>
  <c r="EV184" i="8"/>
  <c r="EU184" i="8"/>
  <c r="ET184" i="8"/>
  <c r="ES184" i="8"/>
  <c r="ER184" i="8"/>
  <c r="EQ184" i="8"/>
  <c r="EP184" i="8"/>
  <c r="EO184" i="8"/>
  <c r="EN184" i="8"/>
  <c r="EM184" i="8"/>
  <c r="EL184" i="8"/>
  <c r="EK184" i="8"/>
  <c r="EJ184" i="8"/>
  <c r="EI184" i="8"/>
  <c r="EH184" i="8"/>
  <c r="EG184" i="8"/>
  <c r="EF184" i="8"/>
  <c r="EE184" i="8"/>
  <c r="ED184" i="8"/>
  <c r="EC184" i="8"/>
  <c r="EB184" i="8"/>
  <c r="EA184" i="8"/>
  <c r="DZ184" i="8"/>
  <c r="DY184" i="8"/>
  <c r="DX184" i="8"/>
  <c r="DW184" i="8"/>
  <c r="DV184" i="8"/>
  <c r="DU184" i="8"/>
  <c r="DT184" i="8"/>
  <c r="DS184" i="8"/>
  <c r="DR184" i="8"/>
  <c r="HN183" i="8"/>
  <c r="HM183" i="8"/>
  <c r="HL183" i="8"/>
  <c r="HK183" i="8"/>
  <c r="HJ183" i="8"/>
  <c r="HI183" i="8"/>
  <c r="HH183" i="8"/>
  <c r="HG183" i="8"/>
  <c r="HF183" i="8"/>
  <c r="HE183" i="8"/>
  <c r="HD183" i="8"/>
  <c r="HC183" i="8"/>
  <c r="HB183" i="8"/>
  <c r="HA183" i="8"/>
  <c r="GZ183" i="8"/>
  <c r="GY183" i="8"/>
  <c r="GX183" i="8"/>
  <c r="GW183" i="8"/>
  <c r="GV183" i="8"/>
  <c r="GU183" i="8"/>
  <c r="GT183" i="8"/>
  <c r="GS183" i="8"/>
  <c r="GR183" i="8"/>
  <c r="GQ183" i="8"/>
  <c r="GP183" i="8"/>
  <c r="GO183" i="8"/>
  <c r="GN183" i="8"/>
  <c r="GM183" i="8"/>
  <c r="GL183" i="8"/>
  <c r="GK183" i="8"/>
  <c r="GJ183" i="8"/>
  <c r="GI183" i="8"/>
  <c r="GH183" i="8"/>
  <c r="GG183" i="8"/>
  <c r="GF183" i="8"/>
  <c r="GE183" i="8"/>
  <c r="GD183" i="8"/>
  <c r="GC183" i="8"/>
  <c r="GB183" i="8"/>
  <c r="GA183" i="8"/>
  <c r="FZ183" i="8"/>
  <c r="FY183" i="8"/>
  <c r="FX183" i="8"/>
  <c r="FW183" i="8"/>
  <c r="FV183" i="8"/>
  <c r="FU183" i="8"/>
  <c r="FT183" i="8"/>
  <c r="FS183" i="8"/>
  <c r="FR183" i="8"/>
  <c r="FQ183" i="8"/>
  <c r="FP183" i="8"/>
  <c r="FO183" i="8"/>
  <c r="FN183" i="8"/>
  <c r="FM183" i="8"/>
  <c r="FL183" i="8"/>
  <c r="FK183" i="8"/>
  <c r="FJ183" i="8"/>
  <c r="FI183" i="8"/>
  <c r="FH183" i="8"/>
  <c r="FG183" i="8"/>
  <c r="FF183" i="8"/>
  <c r="FE183" i="8"/>
  <c r="FD183" i="8"/>
  <c r="FC183" i="8"/>
  <c r="FB183" i="8"/>
  <c r="FA183" i="8"/>
  <c r="EZ183" i="8"/>
  <c r="EY183" i="8"/>
  <c r="EX183" i="8"/>
  <c r="EW183" i="8"/>
  <c r="EV183" i="8"/>
  <c r="EU183" i="8"/>
  <c r="ET183" i="8"/>
  <c r="ES183" i="8"/>
  <c r="ER183" i="8"/>
  <c r="EQ183" i="8"/>
  <c r="EP183" i="8"/>
  <c r="EO183" i="8"/>
  <c r="EN183" i="8"/>
  <c r="EM183" i="8"/>
  <c r="EL183" i="8"/>
  <c r="EK183" i="8"/>
  <c r="EJ183" i="8"/>
  <c r="EI183" i="8"/>
  <c r="EH183" i="8"/>
  <c r="EG183" i="8"/>
  <c r="EF183" i="8"/>
  <c r="EE183" i="8"/>
  <c r="ED183" i="8"/>
  <c r="EC183" i="8"/>
  <c r="EB183" i="8"/>
  <c r="EA183" i="8"/>
  <c r="DZ183" i="8"/>
  <c r="DY183" i="8"/>
  <c r="DX183" i="8"/>
  <c r="DW183" i="8"/>
  <c r="DV183" i="8"/>
  <c r="DU183" i="8"/>
  <c r="DT183" i="8"/>
  <c r="DS183" i="8"/>
  <c r="DR183" i="8"/>
  <c r="HN182" i="8"/>
  <c r="HM182" i="8"/>
  <c r="HL182" i="8"/>
  <c r="HK182" i="8"/>
  <c r="HJ182" i="8"/>
  <c r="HI182" i="8"/>
  <c r="HH182" i="8"/>
  <c r="HG182" i="8"/>
  <c r="HF182" i="8"/>
  <c r="HE182" i="8"/>
  <c r="HD182" i="8"/>
  <c r="HC182" i="8"/>
  <c r="HB182" i="8"/>
  <c r="HA182" i="8"/>
  <c r="GZ182" i="8"/>
  <c r="GY182" i="8"/>
  <c r="GX182" i="8"/>
  <c r="GW182" i="8"/>
  <c r="GV182" i="8"/>
  <c r="GU182" i="8"/>
  <c r="GT182" i="8"/>
  <c r="GS182" i="8"/>
  <c r="GR182" i="8"/>
  <c r="GQ182" i="8"/>
  <c r="GP182" i="8"/>
  <c r="GO182" i="8"/>
  <c r="GN182" i="8"/>
  <c r="GM182" i="8"/>
  <c r="GL182" i="8"/>
  <c r="GK182" i="8"/>
  <c r="GJ182" i="8"/>
  <c r="GI182" i="8"/>
  <c r="GH182" i="8"/>
  <c r="GG182" i="8"/>
  <c r="GF182" i="8"/>
  <c r="GE182" i="8"/>
  <c r="GD182" i="8"/>
  <c r="GC182" i="8"/>
  <c r="GB182" i="8"/>
  <c r="GA182" i="8"/>
  <c r="FZ182" i="8"/>
  <c r="FY182" i="8"/>
  <c r="FX182" i="8"/>
  <c r="FW182" i="8"/>
  <c r="FV182" i="8"/>
  <c r="FU182" i="8"/>
  <c r="FT182" i="8"/>
  <c r="FS182" i="8"/>
  <c r="FR182" i="8"/>
  <c r="FQ182" i="8"/>
  <c r="FP182" i="8"/>
  <c r="FO182" i="8"/>
  <c r="FN182" i="8"/>
  <c r="FM182" i="8"/>
  <c r="FL182" i="8"/>
  <c r="FK182" i="8"/>
  <c r="FJ182" i="8"/>
  <c r="FI182" i="8"/>
  <c r="FH182" i="8"/>
  <c r="FG182" i="8"/>
  <c r="FF182" i="8"/>
  <c r="FE182" i="8"/>
  <c r="FD182" i="8"/>
  <c r="FC182" i="8"/>
  <c r="FB182" i="8"/>
  <c r="FA182" i="8"/>
  <c r="EZ182" i="8"/>
  <c r="EY182" i="8"/>
  <c r="EX182" i="8"/>
  <c r="EW182" i="8"/>
  <c r="EV182" i="8"/>
  <c r="EU182" i="8"/>
  <c r="ET182" i="8"/>
  <c r="ES182" i="8"/>
  <c r="ER182" i="8"/>
  <c r="EQ182" i="8"/>
  <c r="EP182" i="8"/>
  <c r="EO182" i="8"/>
  <c r="EN182" i="8"/>
  <c r="EM182" i="8"/>
  <c r="EL182" i="8"/>
  <c r="EK182" i="8"/>
  <c r="EJ182" i="8"/>
  <c r="EI182" i="8"/>
  <c r="EH182" i="8"/>
  <c r="EG182" i="8"/>
  <c r="EF182" i="8"/>
  <c r="EE182" i="8"/>
  <c r="ED182" i="8"/>
  <c r="EC182" i="8"/>
  <c r="EB182" i="8"/>
  <c r="EA182" i="8"/>
  <c r="DZ182" i="8"/>
  <c r="DY182" i="8"/>
  <c r="DX182" i="8"/>
  <c r="DW182" i="8"/>
  <c r="DV182" i="8"/>
  <c r="DU182" i="8"/>
  <c r="DT182" i="8"/>
  <c r="DS182" i="8"/>
  <c r="DR182" i="8"/>
  <c r="HN181" i="8"/>
  <c r="HM181" i="8"/>
  <c r="HL181" i="8"/>
  <c r="HK181" i="8"/>
  <c r="HJ181" i="8"/>
  <c r="HI181" i="8"/>
  <c r="HH181" i="8"/>
  <c r="HG181" i="8"/>
  <c r="HF181" i="8"/>
  <c r="HE181" i="8"/>
  <c r="HD181" i="8"/>
  <c r="HC181" i="8"/>
  <c r="HB181" i="8"/>
  <c r="HA181" i="8"/>
  <c r="GZ181" i="8"/>
  <c r="GY181" i="8"/>
  <c r="GX181" i="8"/>
  <c r="GW181" i="8"/>
  <c r="GV181" i="8"/>
  <c r="GU181" i="8"/>
  <c r="GT181" i="8"/>
  <c r="GS181" i="8"/>
  <c r="GR181" i="8"/>
  <c r="GQ181" i="8"/>
  <c r="GP181" i="8"/>
  <c r="GO181" i="8"/>
  <c r="GN181" i="8"/>
  <c r="GM181" i="8"/>
  <c r="GL181" i="8"/>
  <c r="GK181" i="8"/>
  <c r="GJ181" i="8"/>
  <c r="GI181" i="8"/>
  <c r="GH181" i="8"/>
  <c r="GG181" i="8"/>
  <c r="GF181" i="8"/>
  <c r="GE181" i="8"/>
  <c r="GD181" i="8"/>
  <c r="GC181" i="8"/>
  <c r="GB181" i="8"/>
  <c r="GA181" i="8"/>
  <c r="FZ181" i="8"/>
  <c r="FY181" i="8"/>
  <c r="FX181" i="8"/>
  <c r="FW181" i="8"/>
  <c r="FV181" i="8"/>
  <c r="FU181" i="8"/>
  <c r="FT181" i="8"/>
  <c r="FS181" i="8"/>
  <c r="FR181" i="8"/>
  <c r="FQ181" i="8"/>
  <c r="FP181" i="8"/>
  <c r="FO181" i="8"/>
  <c r="FN181" i="8"/>
  <c r="FM181" i="8"/>
  <c r="FL181" i="8"/>
  <c r="FK181" i="8"/>
  <c r="FJ181" i="8"/>
  <c r="FI181" i="8"/>
  <c r="FH181" i="8"/>
  <c r="FG181" i="8"/>
  <c r="FF181" i="8"/>
  <c r="FE181" i="8"/>
  <c r="FD181" i="8"/>
  <c r="FC181" i="8"/>
  <c r="FB181" i="8"/>
  <c r="FA181" i="8"/>
  <c r="EZ181" i="8"/>
  <c r="EY181" i="8"/>
  <c r="EX181" i="8"/>
  <c r="EW181" i="8"/>
  <c r="EV181" i="8"/>
  <c r="EU181" i="8"/>
  <c r="ET181" i="8"/>
  <c r="ES181" i="8"/>
  <c r="ER181" i="8"/>
  <c r="EQ181" i="8"/>
  <c r="EP181" i="8"/>
  <c r="EO181" i="8"/>
  <c r="EN181" i="8"/>
  <c r="EM181" i="8"/>
  <c r="EL181" i="8"/>
  <c r="EK181" i="8"/>
  <c r="EJ181" i="8"/>
  <c r="EI181" i="8"/>
  <c r="EH181" i="8"/>
  <c r="EG181" i="8"/>
  <c r="EF181" i="8"/>
  <c r="EE181" i="8"/>
  <c r="ED181" i="8"/>
  <c r="EC181" i="8"/>
  <c r="EB181" i="8"/>
  <c r="EA181" i="8"/>
  <c r="DZ181" i="8"/>
  <c r="DY181" i="8"/>
  <c r="DX181" i="8"/>
  <c r="DW181" i="8"/>
  <c r="DV181" i="8"/>
  <c r="DU181" i="8"/>
  <c r="DT181" i="8"/>
  <c r="DS181" i="8"/>
  <c r="DR181" i="8"/>
  <c r="HN180" i="8"/>
  <c r="HM180" i="8"/>
  <c r="HL180" i="8"/>
  <c r="HK180" i="8"/>
  <c r="HJ180" i="8"/>
  <c r="HI180" i="8"/>
  <c r="HH180" i="8"/>
  <c r="HG180" i="8"/>
  <c r="HF180" i="8"/>
  <c r="HE180" i="8"/>
  <c r="HD180" i="8"/>
  <c r="HC180" i="8"/>
  <c r="HB180" i="8"/>
  <c r="HA180" i="8"/>
  <c r="GZ180" i="8"/>
  <c r="GY180" i="8"/>
  <c r="GX180" i="8"/>
  <c r="GW180" i="8"/>
  <c r="GV180" i="8"/>
  <c r="GU180" i="8"/>
  <c r="GT180" i="8"/>
  <c r="GS180" i="8"/>
  <c r="GR180" i="8"/>
  <c r="GQ180" i="8"/>
  <c r="GP180" i="8"/>
  <c r="GO180" i="8"/>
  <c r="GN180" i="8"/>
  <c r="GM180" i="8"/>
  <c r="GL180" i="8"/>
  <c r="GK180" i="8"/>
  <c r="GJ180" i="8"/>
  <c r="GI180" i="8"/>
  <c r="GH180" i="8"/>
  <c r="GG180" i="8"/>
  <c r="GF180" i="8"/>
  <c r="GE180" i="8"/>
  <c r="GD180" i="8"/>
  <c r="GC180" i="8"/>
  <c r="GB180" i="8"/>
  <c r="GA180" i="8"/>
  <c r="FZ180" i="8"/>
  <c r="FY180" i="8"/>
  <c r="FX180" i="8"/>
  <c r="FW180" i="8"/>
  <c r="FV180" i="8"/>
  <c r="FU180" i="8"/>
  <c r="FT180" i="8"/>
  <c r="FS180" i="8"/>
  <c r="FR180" i="8"/>
  <c r="FQ180" i="8"/>
  <c r="FP180" i="8"/>
  <c r="FO180" i="8"/>
  <c r="FN180" i="8"/>
  <c r="FM180" i="8"/>
  <c r="FL180" i="8"/>
  <c r="FK180" i="8"/>
  <c r="FJ180" i="8"/>
  <c r="FI180" i="8"/>
  <c r="FH180" i="8"/>
  <c r="FG180" i="8"/>
  <c r="FF180" i="8"/>
  <c r="FE180" i="8"/>
  <c r="FD180" i="8"/>
  <c r="FC180" i="8"/>
  <c r="FB180" i="8"/>
  <c r="FA180" i="8"/>
  <c r="EZ180" i="8"/>
  <c r="EY180" i="8"/>
  <c r="EX180" i="8"/>
  <c r="EW180" i="8"/>
  <c r="EV180" i="8"/>
  <c r="EU180" i="8"/>
  <c r="ET180" i="8"/>
  <c r="ES180" i="8"/>
  <c r="ER180" i="8"/>
  <c r="EQ180" i="8"/>
  <c r="EP180" i="8"/>
  <c r="EO180" i="8"/>
  <c r="EN180" i="8"/>
  <c r="EM180" i="8"/>
  <c r="EL180" i="8"/>
  <c r="EK180" i="8"/>
  <c r="EJ180" i="8"/>
  <c r="EI180" i="8"/>
  <c r="EH180" i="8"/>
  <c r="EG180" i="8"/>
  <c r="EF180" i="8"/>
  <c r="EE180" i="8"/>
  <c r="ED180" i="8"/>
  <c r="EC180" i="8"/>
  <c r="EB180" i="8"/>
  <c r="EA180" i="8"/>
  <c r="DZ180" i="8"/>
  <c r="DY180" i="8"/>
  <c r="DX180" i="8"/>
  <c r="DW180" i="8"/>
  <c r="DV180" i="8"/>
  <c r="DU180" i="8"/>
  <c r="DT180" i="8"/>
  <c r="DS180" i="8"/>
  <c r="DR180" i="8"/>
  <c r="HN179" i="8"/>
  <c r="HM179" i="8"/>
  <c r="HL179" i="8"/>
  <c r="HK179" i="8"/>
  <c r="HJ179" i="8"/>
  <c r="HI179" i="8"/>
  <c r="HH179" i="8"/>
  <c r="HG179" i="8"/>
  <c r="HF179" i="8"/>
  <c r="HE179" i="8"/>
  <c r="HD179" i="8"/>
  <c r="HC179" i="8"/>
  <c r="HB179" i="8"/>
  <c r="HA179" i="8"/>
  <c r="GZ179" i="8"/>
  <c r="GY179" i="8"/>
  <c r="GX179" i="8"/>
  <c r="GW179" i="8"/>
  <c r="GV179" i="8"/>
  <c r="GU179" i="8"/>
  <c r="GT179" i="8"/>
  <c r="GS179" i="8"/>
  <c r="GR179" i="8"/>
  <c r="GQ179" i="8"/>
  <c r="GP179" i="8"/>
  <c r="GO179" i="8"/>
  <c r="GN179" i="8"/>
  <c r="GM179" i="8"/>
  <c r="GL179" i="8"/>
  <c r="GK179" i="8"/>
  <c r="GJ179" i="8"/>
  <c r="GI179" i="8"/>
  <c r="GH179" i="8"/>
  <c r="GG179" i="8"/>
  <c r="GF179" i="8"/>
  <c r="GE179" i="8"/>
  <c r="GD179" i="8"/>
  <c r="GC179" i="8"/>
  <c r="GB179" i="8"/>
  <c r="GA179" i="8"/>
  <c r="FZ179" i="8"/>
  <c r="FY179" i="8"/>
  <c r="FX179" i="8"/>
  <c r="FW179" i="8"/>
  <c r="FV179" i="8"/>
  <c r="FU179" i="8"/>
  <c r="FT179" i="8"/>
  <c r="FS179" i="8"/>
  <c r="FR179" i="8"/>
  <c r="FQ179" i="8"/>
  <c r="FP179" i="8"/>
  <c r="FO179" i="8"/>
  <c r="FN179" i="8"/>
  <c r="FM179" i="8"/>
  <c r="FL179" i="8"/>
  <c r="FK179" i="8"/>
  <c r="FJ179" i="8"/>
  <c r="FI179" i="8"/>
  <c r="FH179" i="8"/>
  <c r="FG179" i="8"/>
  <c r="FF179" i="8"/>
  <c r="FE179" i="8"/>
  <c r="FD179" i="8"/>
  <c r="FC179" i="8"/>
  <c r="FB179" i="8"/>
  <c r="FA179" i="8"/>
  <c r="EZ179" i="8"/>
  <c r="EY179" i="8"/>
  <c r="EX179" i="8"/>
  <c r="EW179" i="8"/>
  <c r="EV179" i="8"/>
  <c r="EU179" i="8"/>
  <c r="ET179" i="8"/>
  <c r="ES179" i="8"/>
  <c r="ER179" i="8"/>
  <c r="EQ179" i="8"/>
  <c r="EP179" i="8"/>
  <c r="EO179" i="8"/>
  <c r="EN179" i="8"/>
  <c r="EM179" i="8"/>
  <c r="EL179" i="8"/>
  <c r="EK179" i="8"/>
  <c r="EJ179" i="8"/>
  <c r="EI179" i="8"/>
  <c r="EH179" i="8"/>
  <c r="EG179" i="8"/>
  <c r="EF179" i="8"/>
  <c r="EE179" i="8"/>
  <c r="ED179" i="8"/>
  <c r="EC179" i="8"/>
  <c r="EB179" i="8"/>
  <c r="EA179" i="8"/>
  <c r="DZ179" i="8"/>
  <c r="DY179" i="8"/>
  <c r="DX179" i="8"/>
  <c r="DW179" i="8"/>
  <c r="DV179" i="8"/>
  <c r="DU179" i="8"/>
  <c r="DT179" i="8"/>
  <c r="DS179" i="8"/>
  <c r="DR179" i="8"/>
  <c r="HN178" i="8"/>
  <c r="HM178" i="8"/>
  <c r="HL178" i="8"/>
  <c r="HK178" i="8"/>
  <c r="HJ178" i="8"/>
  <c r="HI178" i="8"/>
  <c r="HH178" i="8"/>
  <c r="HG178" i="8"/>
  <c r="HF178" i="8"/>
  <c r="HE178" i="8"/>
  <c r="HD178" i="8"/>
  <c r="HC178" i="8"/>
  <c r="HB178" i="8"/>
  <c r="HA178" i="8"/>
  <c r="GZ178" i="8"/>
  <c r="GY178" i="8"/>
  <c r="GX178" i="8"/>
  <c r="GW178" i="8"/>
  <c r="GV178" i="8"/>
  <c r="GU178" i="8"/>
  <c r="GT178" i="8"/>
  <c r="GS178" i="8"/>
  <c r="GR178" i="8"/>
  <c r="GQ178" i="8"/>
  <c r="GP178" i="8"/>
  <c r="GO178" i="8"/>
  <c r="GN178" i="8"/>
  <c r="GM178" i="8"/>
  <c r="GL178" i="8"/>
  <c r="GK178" i="8"/>
  <c r="GJ178" i="8"/>
  <c r="GI178" i="8"/>
  <c r="GH178" i="8"/>
  <c r="GG178" i="8"/>
  <c r="GF178" i="8"/>
  <c r="GE178" i="8"/>
  <c r="GD178" i="8"/>
  <c r="GC178" i="8"/>
  <c r="GB178" i="8"/>
  <c r="GA178" i="8"/>
  <c r="FZ178" i="8"/>
  <c r="FY178" i="8"/>
  <c r="FX178" i="8"/>
  <c r="FW178" i="8"/>
  <c r="FV178" i="8"/>
  <c r="FU178" i="8"/>
  <c r="FT178" i="8"/>
  <c r="FS178" i="8"/>
  <c r="FR178" i="8"/>
  <c r="FQ178" i="8"/>
  <c r="FP178" i="8"/>
  <c r="FO178" i="8"/>
  <c r="FN178" i="8"/>
  <c r="FM178" i="8"/>
  <c r="FL178" i="8"/>
  <c r="FK178" i="8"/>
  <c r="FJ178" i="8"/>
  <c r="FI178" i="8"/>
  <c r="FH178" i="8"/>
  <c r="FG178" i="8"/>
  <c r="FF178" i="8"/>
  <c r="FE178" i="8"/>
  <c r="FD178" i="8"/>
  <c r="FC178" i="8"/>
  <c r="FB178" i="8"/>
  <c r="FA178" i="8"/>
  <c r="EZ178" i="8"/>
  <c r="EY178" i="8"/>
  <c r="EX178" i="8"/>
  <c r="EW178" i="8"/>
  <c r="EV178" i="8"/>
  <c r="EU178" i="8"/>
  <c r="ET178" i="8"/>
  <c r="ES178" i="8"/>
  <c r="ER178" i="8"/>
  <c r="EQ178" i="8"/>
  <c r="EP178" i="8"/>
  <c r="EO178" i="8"/>
  <c r="EN178" i="8"/>
  <c r="EM178" i="8"/>
  <c r="EL178" i="8"/>
  <c r="EK178" i="8"/>
  <c r="EJ178" i="8"/>
  <c r="EI178" i="8"/>
  <c r="EH178" i="8"/>
  <c r="EG178" i="8"/>
  <c r="EF178" i="8"/>
  <c r="EE178" i="8"/>
  <c r="ED178" i="8"/>
  <c r="EC178" i="8"/>
  <c r="EB178" i="8"/>
  <c r="EA178" i="8"/>
  <c r="DZ178" i="8"/>
  <c r="DY178" i="8"/>
  <c r="DX178" i="8"/>
  <c r="DW178" i="8"/>
  <c r="DV178" i="8"/>
  <c r="DU178" i="8"/>
  <c r="DT178" i="8"/>
  <c r="DS178" i="8"/>
  <c r="DR178" i="8"/>
  <c r="HN177" i="8"/>
  <c r="HM177" i="8"/>
  <c r="HL177" i="8"/>
  <c r="HK177" i="8"/>
  <c r="HJ177" i="8"/>
  <c r="HI177" i="8"/>
  <c r="HH177" i="8"/>
  <c r="HG177" i="8"/>
  <c r="HF177" i="8"/>
  <c r="HE177" i="8"/>
  <c r="HD177" i="8"/>
  <c r="HC177" i="8"/>
  <c r="HB177" i="8"/>
  <c r="HA177" i="8"/>
  <c r="GZ177" i="8"/>
  <c r="GY177" i="8"/>
  <c r="GX177" i="8"/>
  <c r="GW177" i="8"/>
  <c r="GV177" i="8"/>
  <c r="GU177" i="8"/>
  <c r="GT177" i="8"/>
  <c r="GS177" i="8"/>
  <c r="GR177" i="8"/>
  <c r="GQ177" i="8"/>
  <c r="GP177" i="8"/>
  <c r="GO177" i="8"/>
  <c r="GN177" i="8"/>
  <c r="GM177" i="8"/>
  <c r="GL177" i="8"/>
  <c r="GK177" i="8"/>
  <c r="GJ177" i="8"/>
  <c r="GI177" i="8"/>
  <c r="GH177" i="8"/>
  <c r="GG177" i="8"/>
  <c r="GF177" i="8"/>
  <c r="GE177" i="8"/>
  <c r="GD177" i="8"/>
  <c r="GC177" i="8"/>
  <c r="GB177" i="8"/>
  <c r="GA177" i="8"/>
  <c r="FZ177" i="8"/>
  <c r="FY177" i="8"/>
  <c r="FX177" i="8"/>
  <c r="FW177" i="8"/>
  <c r="FV177" i="8"/>
  <c r="FU177" i="8"/>
  <c r="FT177" i="8"/>
  <c r="FS177" i="8"/>
  <c r="FR177" i="8"/>
  <c r="FQ177" i="8"/>
  <c r="FP177" i="8"/>
  <c r="FO177" i="8"/>
  <c r="FN177" i="8"/>
  <c r="FM177" i="8"/>
  <c r="FL177" i="8"/>
  <c r="FK177" i="8"/>
  <c r="FJ177" i="8"/>
  <c r="FI177" i="8"/>
  <c r="FH177" i="8"/>
  <c r="FG177" i="8"/>
  <c r="FF177" i="8"/>
  <c r="FE177" i="8"/>
  <c r="FD177" i="8"/>
  <c r="FC177" i="8"/>
  <c r="FB177" i="8"/>
  <c r="FA177" i="8"/>
  <c r="EZ177" i="8"/>
  <c r="EY177" i="8"/>
  <c r="EX177" i="8"/>
  <c r="EW177" i="8"/>
  <c r="EV177" i="8"/>
  <c r="EU177" i="8"/>
  <c r="ET177" i="8"/>
  <c r="ES177" i="8"/>
  <c r="ER177" i="8"/>
  <c r="EQ177" i="8"/>
  <c r="EP177" i="8"/>
  <c r="EO177" i="8"/>
  <c r="EN177" i="8"/>
  <c r="EM177" i="8"/>
  <c r="EL177" i="8"/>
  <c r="EK177" i="8"/>
  <c r="EJ177" i="8"/>
  <c r="EI177" i="8"/>
  <c r="EH177" i="8"/>
  <c r="EG177" i="8"/>
  <c r="EF177" i="8"/>
  <c r="EE177" i="8"/>
  <c r="ED177" i="8"/>
  <c r="EC177" i="8"/>
  <c r="EB177" i="8"/>
  <c r="EA177" i="8"/>
  <c r="DZ177" i="8"/>
  <c r="DY177" i="8"/>
  <c r="DX177" i="8"/>
  <c r="DW177" i="8"/>
  <c r="DV177" i="8"/>
  <c r="DU177" i="8"/>
  <c r="DT177" i="8"/>
  <c r="DS177" i="8"/>
  <c r="DR177" i="8"/>
  <c r="HN176" i="8"/>
  <c r="HM176" i="8"/>
  <c r="HL176" i="8"/>
  <c r="HK176" i="8"/>
  <c r="HJ176" i="8"/>
  <c r="HI176" i="8"/>
  <c r="HH176" i="8"/>
  <c r="HG176" i="8"/>
  <c r="HF176" i="8"/>
  <c r="HE176" i="8"/>
  <c r="HD176" i="8"/>
  <c r="HC176" i="8"/>
  <c r="HB176" i="8"/>
  <c r="HA176" i="8"/>
  <c r="GZ176" i="8"/>
  <c r="GY176" i="8"/>
  <c r="GX176" i="8"/>
  <c r="GW176" i="8"/>
  <c r="GV176" i="8"/>
  <c r="GU176" i="8"/>
  <c r="GT176" i="8"/>
  <c r="GS176" i="8"/>
  <c r="GR176" i="8"/>
  <c r="GQ176" i="8"/>
  <c r="GP176" i="8"/>
  <c r="GO176" i="8"/>
  <c r="GN176" i="8"/>
  <c r="GM176" i="8"/>
  <c r="GL176" i="8"/>
  <c r="GK176" i="8"/>
  <c r="GJ176" i="8"/>
  <c r="GI176" i="8"/>
  <c r="GH176" i="8"/>
  <c r="GG176" i="8"/>
  <c r="GF176" i="8"/>
  <c r="GE176" i="8"/>
  <c r="GD176" i="8"/>
  <c r="GC176" i="8"/>
  <c r="GB176" i="8"/>
  <c r="GA176" i="8"/>
  <c r="FZ176" i="8"/>
  <c r="FY176" i="8"/>
  <c r="FX176" i="8"/>
  <c r="FW176" i="8"/>
  <c r="FV176" i="8"/>
  <c r="FU176" i="8"/>
  <c r="FT176" i="8"/>
  <c r="FS176" i="8"/>
  <c r="FR176" i="8"/>
  <c r="FQ176" i="8"/>
  <c r="FP176" i="8"/>
  <c r="FO176" i="8"/>
  <c r="FN176" i="8"/>
  <c r="FM176" i="8"/>
  <c r="FL176" i="8"/>
  <c r="FK176" i="8"/>
  <c r="FJ176" i="8"/>
  <c r="FI176" i="8"/>
  <c r="FH176" i="8"/>
  <c r="FG176" i="8"/>
  <c r="FF176" i="8"/>
  <c r="FE176" i="8"/>
  <c r="FD176" i="8"/>
  <c r="FC176" i="8"/>
  <c r="FB176" i="8"/>
  <c r="FA176" i="8"/>
  <c r="EZ176" i="8"/>
  <c r="EY176" i="8"/>
  <c r="EX176" i="8"/>
  <c r="EW176" i="8"/>
  <c r="EV176" i="8"/>
  <c r="EU176" i="8"/>
  <c r="ET176" i="8"/>
  <c r="ES176" i="8"/>
  <c r="ER176" i="8"/>
  <c r="EQ176" i="8"/>
  <c r="EP176" i="8"/>
  <c r="EO176" i="8"/>
  <c r="EN176" i="8"/>
  <c r="EM176" i="8"/>
  <c r="EL176" i="8"/>
  <c r="EK176" i="8"/>
  <c r="EJ176" i="8"/>
  <c r="EI176" i="8"/>
  <c r="EH176" i="8"/>
  <c r="EG176" i="8"/>
  <c r="EF176" i="8"/>
  <c r="EE176" i="8"/>
  <c r="ED176" i="8"/>
  <c r="EC176" i="8"/>
  <c r="EB176" i="8"/>
  <c r="EA176" i="8"/>
  <c r="DZ176" i="8"/>
  <c r="DY176" i="8"/>
  <c r="DX176" i="8"/>
  <c r="DW176" i="8"/>
  <c r="DV176" i="8"/>
  <c r="DU176" i="8"/>
  <c r="DT176" i="8"/>
  <c r="DS176" i="8"/>
  <c r="DR176" i="8"/>
  <c r="HN175" i="8"/>
  <c r="HM175" i="8"/>
  <c r="HL175" i="8"/>
  <c r="HK175" i="8"/>
  <c r="HJ175" i="8"/>
  <c r="HI175" i="8"/>
  <c r="HH175" i="8"/>
  <c r="HG175" i="8"/>
  <c r="HF175" i="8"/>
  <c r="HE175" i="8"/>
  <c r="HD175" i="8"/>
  <c r="HC175" i="8"/>
  <c r="HB175" i="8"/>
  <c r="HA175" i="8"/>
  <c r="GZ175" i="8"/>
  <c r="GY175" i="8"/>
  <c r="GX175" i="8"/>
  <c r="GW175" i="8"/>
  <c r="GV175" i="8"/>
  <c r="GU175" i="8"/>
  <c r="GT175" i="8"/>
  <c r="GS175" i="8"/>
  <c r="GR175" i="8"/>
  <c r="GQ175" i="8"/>
  <c r="GP175" i="8"/>
  <c r="GO175" i="8"/>
  <c r="GN175" i="8"/>
  <c r="GM175" i="8"/>
  <c r="GL175" i="8"/>
  <c r="GK175" i="8"/>
  <c r="GJ175" i="8"/>
  <c r="GI175" i="8"/>
  <c r="GH175" i="8"/>
  <c r="GG175" i="8"/>
  <c r="GF175" i="8"/>
  <c r="GE175" i="8"/>
  <c r="GD175" i="8"/>
  <c r="GC175" i="8"/>
  <c r="GB175" i="8"/>
  <c r="GA175" i="8"/>
  <c r="FZ175" i="8"/>
  <c r="FY175" i="8"/>
  <c r="FX175" i="8"/>
  <c r="FW175" i="8"/>
  <c r="FV175" i="8"/>
  <c r="FU175" i="8"/>
  <c r="FT175" i="8"/>
  <c r="FS175" i="8"/>
  <c r="FR175" i="8"/>
  <c r="FQ175" i="8"/>
  <c r="FP175" i="8"/>
  <c r="FO175" i="8"/>
  <c r="FN175" i="8"/>
  <c r="FM175" i="8"/>
  <c r="FL175" i="8"/>
  <c r="FK175" i="8"/>
  <c r="FJ175" i="8"/>
  <c r="FI175" i="8"/>
  <c r="FH175" i="8"/>
  <c r="FG175" i="8"/>
  <c r="FF175" i="8"/>
  <c r="FE175" i="8"/>
  <c r="FD175" i="8"/>
  <c r="FC175" i="8"/>
  <c r="FB175" i="8"/>
  <c r="FA175" i="8"/>
  <c r="EZ175" i="8"/>
  <c r="EY175" i="8"/>
  <c r="EX175" i="8"/>
  <c r="EW175" i="8"/>
  <c r="EV175" i="8"/>
  <c r="EU175" i="8"/>
  <c r="ET175" i="8"/>
  <c r="ES175" i="8"/>
  <c r="ER175" i="8"/>
  <c r="EQ175" i="8"/>
  <c r="EP175" i="8"/>
  <c r="EO175" i="8"/>
  <c r="EN175" i="8"/>
  <c r="EM175" i="8"/>
  <c r="EL175" i="8"/>
  <c r="EK175" i="8"/>
  <c r="EJ175" i="8"/>
  <c r="EI175" i="8"/>
  <c r="EH175" i="8"/>
  <c r="EG175" i="8"/>
  <c r="EF175" i="8"/>
  <c r="EE175" i="8"/>
  <c r="ED175" i="8"/>
  <c r="EC175" i="8"/>
  <c r="EB175" i="8"/>
  <c r="EA175" i="8"/>
  <c r="DZ175" i="8"/>
  <c r="DY175" i="8"/>
  <c r="DX175" i="8"/>
  <c r="DW175" i="8"/>
  <c r="DV175" i="8"/>
  <c r="DU175" i="8"/>
  <c r="DT175" i="8"/>
  <c r="DS175" i="8"/>
  <c r="DR175" i="8"/>
  <c r="HN174" i="8"/>
  <c r="HM174" i="8"/>
  <c r="HL174" i="8"/>
  <c r="HK174" i="8"/>
  <c r="HJ174" i="8"/>
  <c r="HI174" i="8"/>
  <c r="HH174" i="8"/>
  <c r="HG174" i="8"/>
  <c r="HF174" i="8"/>
  <c r="HE174" i="8"/>
  <c r="HD174" i="8"/>
  <c r="HC174" i="8"/>
  <c r="HB174" i="8"/>
  <c r="HA174" i="8"/>
  <c r="GZ174" i="8"/>
  <c r="GY174" i="8"/>
  <c r="GX174" i="8"/>
  <c r="GW174" i="8"/>
  <c r="GV174" i="8"/>
  <c r="GU174" i="8"/>
  <c r="GT174" i="8"/>
  <c r="GS174" i="8"/>
  <c r="GR174" i="8"/>
  <c r="GQ174" i="8"/>
  <c r="GP174" i="8"/>
  <c r="GO174" i="8"/>
  <c r="GN174" i="8"/>
  <c r="GM174" i="8"/>
  <c r="GL174" i="8"/>
  <c r="GK174" i="8"/>
  <c r="GJ174" i="8"/>
  <c r="GI174" i="8"/>
  <c r="GH174" i="8"/>
  <c r="GG174" i="8"/>
  <c r="GF174" i="8"/>
  <c r="GE174" i="8"/>
  <c r="GD174" i="8"/>
  <c r="GC174" i="8"/>
  <c r="GB174" i="8"/>
  <c r="GA174" i="8"/>
  <c r="FZ174" i="8"/>
  <c r="FY174" i="8"/>
  <c r="FX174" i="8"/>
  <c r="FW174" i="8"/>
  <c r="FV174" i="8"/>
  <c r="FU174" i="8"/>
  <c r="FT174" i="8"/>
  <c r="FS174" i="8"/>
  <c r="FR174" i="8"/>
  <c r="FQ174" i="8"/>
  <c r="FP174" i="8"/>
  <c r="FO174" i="8"/>
  <c r="FN174" i="8"/>
  <c r="FM174" i="8"/>
  <c r="FL174" i="8"/>
  <c r="FK174" i="8"/>
  <c r="FJ174" i="8"/>
  <c r="FI174" i="8"/>
  <c r="FH174" i="8"/>
  <c r="FG174" i="8"/>
  <c r="FF174" i="8"/>
  <c r="FE174" i="8"/>
  <c r="FD174" i="8"/>
  <c r="FC174" i="8"/>
  <c r="FB174" i="8"/>
  <c r="FA174" i="8"/>
  <c r="EZ174" i="8"/>
  <c r="EY174" i="8"/>
  <c r="EX174" i="8"/>
  <c r="EW174" i="8"/>
  <c r="EV174" i="8"/>
  <c r="EU174" i="8"/>
  <c r="ET174" i="8"/>
  <c r="ES174" i="8"/>
  <c r="ER174" i="8"/>
  <c r="EQ174" i="8"/>
  <c r="EP174" i="8"/>
  <c r="EO174" i="8"/>
  <c r="EN174" i="8"/>
  <c r="EM174" i="8"/>
  <c r="EL174" i="8"/>
  <c r="EK174" i="8"/>
  <c r="EJ174" i="8"/>
  <c r="EI174" i="8"/>
  <c r="EH174" i="8"/>
  <c r="EG174" i="8"/>
  <c r="EF174" i="8"/>
  <c r="EE174" i="8"/>
  <c r="ED174" i="8"/>
  <c r="EC174" i="8"/>
  <c r="EB174" i="8"/>
  <c r="EA174" i="8"/>
  <c r="DZ174" i="8"/>
  <c r="DY174" i="8"/>
  <c r="DX174" i="8"/>
  <c r="DW174" i="8"/>
  <c r="DV174" i="8"/>
  <c r="DU174" i="8"/>
  <c r="DT174" i="8"/>
  <c r="DS174" i="8"/>
  <c r="DR174" i="8"/>
  <c r="HN173" i="8"/>
  <c r="HM173" i="8"/>
  <c r="HL173" i="8"/>
  <c r="HK173" i="8"/>
  <c r="HJ173" i="8"/>
  <c r="HI173" i="8"/>
  <c r="HH173" i="8"/>
  <c r="HG173" i="8"/>
  <c r="HF173" i="8"/>
  <c r="HE173" i="8"/>
  <c r="HD173" i="8"/>
  <c r="HC173" i="8"/>
  <c r="HB173" i="8"/>
  <c r="HA173" i="8"/>
  <c r="GZ173" i="8"/>
  <c r="GY173" i="8"/>
  <c r="GX173" i="8"/>
  <c r="GW173" i="8"/>
  <c r="GV173" i="8"/>
  <c r="GU173" i="8"/>
  <c r="GT173" i="8"/>
  <c r="GS173" i="8"/>
  <c r="GR173" i="8"/>
  <c r="GQ173" i="8"/>
  <c r="GP173" i="8"/>
  <c r="GO173" i="8"/>
  <c r="GN173" i="8"/>
  <c r="GM173" i="8"/>
  <c r="GL173" i="8"/>
  <c r="GK173" i="8"/>
  <c r="GJ173" i="8"/>
  <c r="GI173" i="8"/>
  <c r="GH173" i="8"/>
  <c r="GG173" i="8"/>
  <c r="GF173" i="8"/>
  <c r="GE173" i="8"/>
  <c r="GD173" i="8"/>
  <c r="GC173" i="8"/>
  <c r="GB173" i="8"/>
  <c r="GA173" i="8"/>
  <c r="FZ173" i="8"/>
  <c r="FY173" i="8"/>
  <c r="FX173" i="8"/>
  <c r="FW173" i="8"/>
  <c r="FV173" i="8"/>
  <c r="FU173" i="8"/>
  <c r="FT173" i="8"/>
  <c r="FS173" i="8"/>
  <c r="FR173" i="8"/>
  <c r="FQ173" i="8"/>
  <c r="FP173" i="8"/>
  <c r="FO173" i="8"/>
  <c r="FN173" i="8"/>
  <c r="FM173" i="8"/>
  <c r="FL173" i="8"/>
  <c r="FK173" i="8"/>
  <c r="FJ173" i="8"/>
  <c r="FI173" i="8"/>
  <c r="FH173" i="8"/>
  <c r="FG173" i="8"/>
  <c r="FF173" i="8"/>
  <c r="FE173" i="8"/>
  <c r="FD173" i="8"/>
  <c r="FC173" i="8"/>
  <c r="FB173" i="8"/>
  <c r="FA173" i="8"/>
  <c r="EZ173" i="8"/>
  <c r="EY173" i="8"/>
  <c r="EX173" i="8"/>
  <c r="EW173" i="8"/>
  <c r="EV173" i="8"/>
  <c r="EU173" i="8"/>
  <c r="ET173" i="8"/>
  <c r="ES173" i="8"/>
  <c r="ER173" i="8"/>
  <c r="EQ173" i="8"/>
  <c r="EP173" i="8"/>
  <c r="EO173" i="8"/>
  <c r="EN173" i="8"/>
  <c r="EM173" i="8"/>
  <c r="EL173" i="8"/>
  <c r="EK173" i="8"/>
  <c r="EJ173" i="8"/>
  <c r="EI173" i="8"/>
  <c r="EH173" i="8"/>
  <c r="EG173" i="8"/>
  <c r="EF173" i="8"/>
  <c r="EE173" i="8"/>
  <c r="ED173" i="8"/>
  <c r="EC173" i="8"/>
  <c r="EB173" i="8"/>
  <c r="EA173" i="8"/>
  <c r="DZ173" i="8"/>
  <c r="DY173" i="8"/>
  <c r="DX173" i="8"/>
  <c r="DW173" i="8"/>
  <c r="DV173" i="8"/>
  <c r="DU173" i="8"/>
  <c r="DT173" i="8"/>
  <c r="DS173" i="8"/>
  <c r="DR173" i="8"/>
  <c r="HN172" i="8"/>
  <c r="HM172" i="8"/>
  <c r="HL172" i="8"/>
  <c r="HK172" i="8"/>
  <c r="HJ172" i="8"/>
  <c r="HI172" i="8"/>
  <c r="HH172" i="8"/>
  <c r="HG172" i="8"/>
  <c r="HF172" i="8"/>
  <c r="HE172" i="8"/>
  <c r="HD172" i="8"/>
  <c r="HC172" i="8"/>
  <c r="HB172" i="8"/>
  <c r="HA172" i="8"/>
  <c r="GZ172" i="8"/>
  <c r="GY172" i="8"/>
  <c r="GX172" i="8"/>
  <c r="GW172" i="8"/>
  <c r="GV172" i="8"/>
  <c r="GU172" i="8"/>
  <c r="GT172" i="8"/>
  <c r="GS172" i="8"/>
  <c r="GR172" i="8"/>
  <c r="GQ172" i="8"/>
  <c r="GP172" i="8"/>
  <c r="GO172" i="8"/>
  <c r="GN172" i="8"/>
  <c r="GM172" i="8"/>
  <c r="GL172" i="8"/>
  <c r="GK172" i="8"/>
  <c r="GJ172" i="8"/>
  <c r="GI172" i="8"/>
  <c r="GH172" i="8"/>
  <c r="GG172" i="8"/>
  <c r="GF172" i="8"/>
  <c r="GE172" i="8"/>
  <c r="GD172" i="8"/>
  <c r="GC172" i="8"/>
  <c r="GB172" i="8"/>
  <c r="GA172" i="8"/>
  <c r="FZ172" i="8"/>
  <c r="FY172" i="8"/>
  <c r="FX172" i="8"/>
  <c r="FW172" i="8"/>
  <c r="FV172" i="8"/>
  <c r="FU172" i="8"/>
  <c r="FT172" i="8"/>
  <c r="FS172" i="8"/>
  <c r="FR172" i="8"/>
  <c r="FQ172" i="8"/>
  <c r="FP172" i="8"/>
  <c r="FO172" i="8"/>
  <c r="FN172" i="8"/>
  <c r="FM172" i="8"/>
  <c r="FL172" i="8"/>
  <c r="FK172" i="8"/>
  <c r="FJ172" i="8"/>
  <c r="FI172" i="8"/>
  <c r="FH172" i="8"/>
  <c r="FG172" i="8"/>
  <c r="FF172" i="8"/>
  <c r="FE172" i="8"/>
  <c r="FD172" i="8"/>
  <c r="FC172" i="8"/>
  <c r="FB172" i="8"/>
  <c r="FA172" i="8"/>
  <c r="EZ172" i="8"/>
  <c r="EY172" i="8"/>
  <c r="EX172" i="8"/>
  <c r="EW172" i="8"/>
  <c r="EV172" i="8"/>
  <c r="EU172" i="8"/>
  <c r="ET172" i="8"/>
  <c r="ES172" i="8"/>
  <c r="ER172" i="8"/>
  <c r="EQ172" i="8"/>
  <c r="EP172" i="8"/>
  <c r="EO172" i="8"/>
  <c r="EN172" i="8"/>
  <c r="EM172" i="8"/>
  <c r="EL172" i="8"/>
  <c r="EK172" i="8"/>
  <c r="EJ172" i="8"/>
  <c r="EI172" i="8"/>
  <c r="EH172" i="8"/>
  <c r="EG172" i="8"/>
  <c r="EF172" i="8"/>
  <c r="EE172" i="8"/>
  <c r="ED172" i="8"/>
  <c r="EC172" i="8"/>
  <c r="EB172" i="8"/>
  <c r="EA172" i="8"/>
  <c r="DZ172" i="8"/>
  <c r="DY172" i="8"/>
  <c r="DX172" i="8"/>
  <c r="DW172" i="8"/>
  <c r="DV172" i="8"/>
  <c r="DU172" i="8"/>
  <c r="DT172" i="8"/>
  <c r="DS172" i="8"/>
  <c r="DR172" i="8"/>
  <c r="HN171" i="8"/>
  <c r="HM171" i="8"/>
  <c r="HL171" i="8"/>
  <c r="HK171" i="8"/>
  <c r="HJ171" i="8"/>
  <c r="HI171" i="8"/>
  <c r="HH171" i="8"/>
  <c r="HG171" i="8"/>
  <c r="HF171" i="8"/>
  <c r="HE171" i="8"/>
  <c r="HD171" i="8"/>
  <c r="HC171" i="8"/>
  <c r="HB171" i="8"/>
  <c r="HA171" i="8"/>
  <c r="GZ171" i="8"/>
  <c r="GY171" i="8"/>
  <c r="GX171" i="8"/>
  <c r="GW171" i="8"/>
  <c r="GV171" i="8"/>
  <c r="GU171" i="8"/>
  <c r="GT171" i="8"/>
  <c r="GS171" i="8"/>
  <c r="GR171" i="8"/>
  <c r="GQ171" i="8"/>
  <c r="GP171" i="8"/>
  <c r="GO171" i="8"/>
  <c r="GN171" i="8"/>
  <c r="GM171" i="8"/>
  <c r="GL171" i="8"/>
  <c r="GK171" i="8"/>
  <c r="GJ171" i="8"/>
  <c r="GI171" i="8"/>
  <c r="GH171" i="8"/>
  <c r="GG171" i="8"/>
  <c r="GF171" i="8"/>
  <c r="GE171" i="8"/>
  <c r="GD171" i="8"/>
  <c r="GC171" i="8"/>
  <c r="GB171" i="8"/>
  <c r="GA171" i="8"/>
  <c r="FZ171" i="8"/>
  <c r="FY171" i="8"/>
  <c r="FX171" i="8"/>
  <c r="FW171" i="8"/>
  <c r="FV171" i="8"/>
  <c r="FU171" i="8"/>
  <c r="FT171" i="8"/>
  <c r="FS171" i="8"/>
  <c r="FR171" i="8"/>
  <c r="FQ171" i="8"/>
  <c r="FP171" i="8"/>
  <c r="FO171" i="8"/>
  <c r="FN171" i="8"/>
  <c r="FM171" i="8"/>
  <c r="FL171" i="8"/>
  <c r="FK171" i="8"/>
  <c r="FJ171" i="8"/>
  <c r="FI171" i="8"/>
  <c r="FH171" i="8"/>
  <c r="FG171" i="8"/>
  <c r="FF171" i="8"/>
  <c r="FE171" i="8"/>
  <c r="FD171" i="8"/>
  <c r="FC171" i="8"/>
  <c r="FB171" i="8"/>
  <c r="FA171" i="8"/>
  <c r="EZ171" i="8"/>
  <c r="EY171" i="8"/>
  <c r="EX171" i="8"/>
  <c r="EW171" i="8"/>
  <c r="EV171" i="8"/>
  <c r="EU171" i="8"/>
  <c r="ET171" i="8"/>
  <c r="ES171" i="8"/>
  <c r="ER171" i="8"/>
  <c r="EQ171" i="8"/>
  <c r="EP171" i="8"/>
  <c r="EO171" i="8"/>
  <c r="EN171" i="8"/>
  <c r="EM171" i="8"/>
  <c r="EL171" i="8"/>
  <c r="EK171" i="8"/>
  <c r="EJ171" i="8"/>
  <c r="EI171" i="8"/>
  <c r="EH171" i="8"/>
  <c r="EG171" i="8"/>
  <c r="EF171" i="8"/>
  <c r="EE171" i="8"/>
  <c r="ED171" i="8"/>
  <c r="EC171" i="8"/>
  <c r="EB171" i="8"/>
  <c r="EA171" i="8"/>
  <c r="DZ171" i="8"/>
  <c r="DY171" i="8"/>
  <c r="DX171" i="8"/>
  <c r="DW171" i="8"/>
  <c r="DV171" i="8"/>
  <c r="DU171" i="8"/>
  <c r="DT171" i="8"/>
  <c r="DS171" i="8"/>
  <c r="DR171" i="8"/>
  <c r="HN170" i="8"/>
  <c r="HM170" i="8"/>
  <c r="HL170" i="8"/>
  <c r="HK170" i="8"/>
  <c r="HJ170" i="8"/>
  <c r="HI170" i="8"/>
  <c r="HH170" i="8"/>
  <c r="HG170" i="8"/>
  <c r="HF170" i="8"/>
  <c r="HE170" i="8"/>
  <c r="HD170" i="8"/>
  <c r="HC170" i="8"/>
  <c r="HB170" i="8"/>
  <c r="HA170" i="8"/>
  <c r="GZ170" i="8"/>
  <c r="GY170" i="8"/>
  <c r="GX170" i="8"/>
  <c r="GW170" i="8"/>
  <c r="GV170" i="8"/>
  <c r="GU170" i="8"/>
  <c r="GT170" i="8"/>
  <c r="GS170" i="8"/>
  <c r="GR170" i="8"/>
  <c r="GQ170" i="8"/>
  <c r="GP170" i="8"/>
  <c r="GO170" i="8"/>
  <c r="GN170" i="8"/>
  <c r="GM170" i="8"/>
  <c r="GL170" i="8"/>
  <c r="GK170" i="8"/>
  <c r="GJ170" i="8"/>
  <c r="GI170" i="8"/>
  <c r="GH170" i="8"/>
  <c r="GG170" i="8"/>
  <c r="GF170" i="8"/>
  <c r="GE170" i="8"/>
  <c r="GD170" i="8"/>
  <c r="GC170" i="8"/>
  <c r="GB170" i="8"/>
  <c r="GA170" i="8"/>
  <c r="FZ170" i="8"/>
  <c r="FY170" i="8"/>
  <c r="FX170" i="8"/>
  <c r="FW170" i="8"/>
  <c r="FV170" i="8"/>
  <c r="FU170" i="8"/>
  <c r="FT170" i="8"/>
  <c r="FS170" i="8"/>
  <c r="FR170" i="8"/>
  <c r="FQ170" i="8"/>
  <c r="FP170" i="8"/>
  <c r="FO170" i="8"/>
  <c r="FN170" i="8"/>
  <c r="FM170" i="8"/>
  <c r="FL170" i="8"/>
  <c r="FK170" i="8"/>
  <c r="FJ170" i="8"/>
  <c r="FI170" i="8"/>
  <c r="FH170" i="8"/>
  <c r="FG170" i="8"/>
  <c r="FF170" i="8"/>
  <c r="FE170" i="8"/>
  <c r="FD170" i="8"/>
  <c r="FC170" i="8"/>
  <c r="FB170" i="8"/>
  <c r="FA170" i="8"/>
  <c r="EZ170" i="8"/>
  <c r="EY170" i="8"/>
  <c r="EX170" i="8"/>
  <c r="EW170" i="8"/>
  <c r="EV170" i="8"/>
  <c r="EU170" i="8"/>
  <c r="ET170" i="8"/>
  <c r="ES170" i="8"/>
  <c r="ER170" i="8"/>
  <c r="EQ170" i="8"/>
  <c r="EP170" i="8"/>
  <c r="EO170" i="8"/>
  <c r="EN170" i="8"/>
  <c r="EM170" i="8"/>
  <c r="EL170" i="8"/>
  <c r="EK170" i="8"/>
  <c r="EJ170" i="8"/>
  <c r="EI170" i="8"/>
  <c r="EH170" i="8"/>
  <c r="EG170" i="8"/>
  <c r="EF170" i="8"/>
  <c r="EE170" i="8"/>
  <c r="ED170" i="8"/>
  <c r="EC170" i="8"/>
  <c r="EB170" i="8"/>
  <c r="EA170" i="8"/>
  <c r="DZ170" i="8"/>
  <c r="DY170" i="8"/>
  <c r="DX170" i="8"/>
  <c r="DW170" i="8"/>
  <c r="DV170" i="8"/>
  <c r="DU170" i="8"/>
  <c r="DT170" i="8"/>
  <c r="DS170" i="8"/>
  <c r="DR170" i="8"/>
  <c r="HN169" i="8"/>
  <c r="HM169" i="8"/>
  <c r="HL169" i="8"/>
  <c r="HK169" i="8"/>
  <c r="HJ169" i="8"/>
  <c r="HI169" i="8"/>
  <c r="HH169" i="8"/>
  <c r="HG169" i="8"/>
  <c r="HF169" i="8"/>
  <c r="HE169" i="8"/>
  <c r="HD169" i="8"/>
  <c r="HC169" i="8"/>
  <c r="HB169" i="8"/>
  <c r="HA169" i="8"/>
  <c r="GZ169" i="8"/>
  <c r="GY169" i="8"/>
  <c r="GX169" i="8"/>
  <c r="GW169" i="8"/>
  <c r="GV169" i="8"/>
  <c r="GU169" i="8"/>
  <c r="GT169" i="8"/>
  <c r="GS169" i="8"/>
  <c r="GR169" i="8"/>
  <c r="GQ169" i="8"/>
  <c r="GP169" i="8"/>
  <c r="GO169" i="8"/>
  <c r="GN169" i="8"/>
  <c r="GM169" i="8"/>
  <c r="GL169" i="8"/>
  <c r="GK169" i="8"/>
  <c r="GJ169" i="8"/>
  <c r="GI169" i="8"/>
  <c r="GH169" i="8"/>
  <c r="GG169" i="8"/>
  <c r="GF169" i="8"/>
  <c r="GE169" i="8"/>
  <c r="GD169" i="8"/>
  <c r="GC169" i="8"/>
  <c r="GB169" i="8"/>
  <c r="GA169" i="8"/>
  <c r="FZ169" i="8"/>
  <c r="FY169" i="8"/>
  <c r="FX169" i="8"/>
  <c r="FW169" i="8"/>
  <c r="FV169" i="8"/>
  <c r="FU169" i="8"/>
  <c r="FT169" i="8"/>
  <c r="FS169" i="8"/>
  <c r="FR169" i="8"/>
  <c r="FQ169" i="8"/>
  <c r="FP169" i="8"/>
  <c r="FO169" i="8"/>
  <c r="FN169" i="8"/>
  <c r="FM169" i="8"/>
  <c r="FL169" i="8"/>
  <c r="FK169" i="8"/>
  <c r="FJ169" i="8"/>
  <c r="FI169" i="8"/>
  <c r="FH169" i="8"/>
  <c r="FG169" i="8"/>
  <c r="FF169" i="8"/>
  <c r="FE169" i="8"/>
  <c r="FD169" i="8"/>
  <c r="FC169" i="8"/>
  <c r="FB169" i="8"/>
  <c r="FA169" i="8"/>
  <c r="EZ169" i="8"/>
  <c r="EY169" i="8"/>
  <c r="EX169" i="8"/>
  <c r="EW169" i="8"/>
  <c r="EV169" i="8"/>
  <c r="EU169" i="8"/>
  <c r="ET169" i="8"/>
  <c r="ES169" i="8"/>
  <c r="ER169" i="8"/>
  <c r="EQ169" i="8"/>
  <c r="EP169" i="8"/>
  <c r="EO169" i="8"/>
  <c r="EN169" i="8"/>
  <c r="EM169" i="8"/>
  <c r="EL169" i="8"/>
  <c r="EK169" i="8"/>
  <c r="EJ169" i="8"/>
  <c r="EI169" i="8"/>
  <c r="EH169" i="8"/>
  <c r="EG169" i="8"/>
  <c r="EF169" i="8"/>
  <c r="EE169" i="8"/>
  <c r="ED169" i="8"/>
  <c r="EC169" i="8"/>
  <c r="EB169" i="8"/>
  <c r="EA169" i="8"/>
  <c r="DZ169" i="8"/>
  <c r="DY169" i="8"/>
  <c r="DX169" i="8"/>
  <c r="DW169" i="8"/>
  <c r="DV169" i="8"/>
  <c r="DU169" i="8"/>
  <c r="DT169" i="8"/>
  <c r="DS169" i="8"/>
  <c r="DR169" i="8"/>
  <c r="HN168" i="8"/>
  <c r="HM168" i="8"/>
  <c r="HL168" i="8"/>
  <c r="HK168" i="8"/>
  <c r="HJ168" i="8"/>
  <c r="HI168" i="8"/>
  <c r="HH168" i="8"/>
  <c r="HG168" i="8"/>
  <c r="HF168" i="8"/>
  <c r="HE168" i="8"/>
  <c r="HD168" i="8"/>
  <c r="HC168" i="8"/>
  <c r="HB168" i="8"/>
  <c r="HA168" i="8"/>
  <c r="GZ168" i="8"/>
  <c r="GY168" i="8"/>
  <c r="GX168" i="8"/>
  <c r="GW168" i="8"/>
  <c r="GV168" i="8"/>
  <c r="GU168" i="8"/>
  <c r="GT168" i="8"/>
  <c r="GS168" i="8"/>
  <c r="GR168" i="8"/>
  <c r="GQ168" i="8"/>
  <c r="GP168" i="8"/>
  <c r="GO168" i="8"/>
  <c r="GN168" i="8"/>
  <c r="GM168" i="8"/>
  <c r="GL168" i="8"/>
  <c r="GK168" i="8"/>
  <c r="GJ168" i="8"/>
  <c r="GI168" i="8"/>
  <c r="GH168" i="8"/>
  <c r="GG168" i="8"/>
  <c r="GF168" i="8"/>
  <c r="GE168" i="8"/>
  <c r="GD168" i="8"/>
  <c r="GC168" i="8"/>
  <c r="GB168" i="8"/>
  <c r="GA168" i="8"/>
  <c r="FZ168" i="8"/>
  <c r="FY168" i="8"/>
  <c r="FX168" i="8"/>
  <c r="FW168" i="8"/>
  <c r="FV168" i="8"/>
  <c r="FU168" i="8"/>
  <c r="FT168" i="8"/>
  <c r="FS168" i="8"/>
  <c r="FR168" i="8"/>
  <c r="FQ168" i="8"/>
  <c r="FP168" i="8"/>
  <c r="FO168" i="8"/>
  <c r="FN168" i="8"/>
  <c r="FM168" i="8"/>
  <c r="FL168" i="8"/>
  <c r="FK168" i="8"/>
  <c r="FJ168" i="8"/>
  <c r="FI168" i="8"/>
  <c r="FH168" i="8"/>
  <c r="FG168" i="8"/>
  <c r="FF168" i="8"/>
  <c r="FE168" i="8"/>
  <c r="FD168" i="8"/>
  <c r="FC168" i="8"/>
  <c r="FB168" i="8"/>
  <c r="FA168" i="8"/>
  <c r="EZ168" i="8"/>
  <c r="EY168" i="8"/>
  <c r="EX168" i="8"/>
  <c r="EW168" i="8"/>
  <c r="EV168" i="8"/>
  <c r="EU168" i="8"/>
  <c r="ET168" i="8"/>
  <c r="ES168" i="8"/>
  <c r="ER168" i="8"/>
  <c r="EQ168" i="8"/>
  <c r="EP168" i="8"/>
  <c r="EO168" i="8"/>
  <c r="EN168" i="8"/>
  <c r="EM168" i="8"/>
  <c r="EL168" i="8"/>
  <c r="EK168" i="8"/>
  <c r="EJ168" i="8"/>
  <c r="EI168" i="8"/>
  <c r="EH168" i="8"/>
  <c r="EG168" i="8"/>
  <c r="EF168" i="8"/>
  <c r="EE168" i="8"/>
  <c r="ED168" i="8"/>
  <c r="EC168" i="8"/>
  <c r="EB168" i="8"/>
  <c r="EA168" i="8"/>
  <c r="DZ168" i="8"/>
  <c r="DY168" i="8"/>
  <c r="DX168" i="8"/>
  <c r="DW168" i="8"/>
  <c r="DV168" i="8"/>
  <c r="DU168" i="8"/>
  <c r="DT168" i="8"/>
  <c r="DS168" i="8"/>
  <c r="DR168" i="8"/>
  <c r="HN167" i="8"/>
  <c r="HM167" i="8"/>
  <c r="HL167" i="8"/>
  <c r="HK167" i="8"/>
  <c r="HJ167" i="8"/>
  <c r="HI167" i="8"/>
  <c r="HH167" i="8"/>
  <c r="HG167" i="8"/>
  <c r="HF167" i="8"/>
  <c r="HE167" i="8"/>
  <c r="HD167" i="8"/>
  <c r="HC167" i="8"/>
  <c r="HB167" i="8"/>
  <c r="HA167" i="8"/>
  <c r="GZ167" i="8"/>
  <c r="GY167" i="8"/>
  <c r="GX167" i="8"/>
  <c r="GW167" i="8"/>
  <c r="GV167" i="8"/>
  <c r="GU167" i="8"/>
  <c r="GT167" i="8"/>
  <c r="GS167" i="8"/>
  <c r="GR167" i="8"/>
  <c r="GQ167" i="8"/>
  <c r="GP167" i="8"/>
  <c r="GO167" i="8"/>
  <c r="GN167" i="8"/>
  <c r="GM167" i="8"/>
  <c r="GL167" i="8"/>
  <c r="GK167" i="8"/>
  <c r="GJ167" i="8"/>
  <c r="GI167" i="8"/>
  <c r="GH167" i="8"/>
  <c r="GG167" i="8"/>
  <c r="GF167" i="8"/>
  <c r="GE167" i="8"/>
  <c r="GD167" i="8"/>
  <c r="GC167" i="8"/>
  <c r="GB167" i="8"/>
  <c r="GA167" i="8"/>
  <c r="FZ167" i="8"/>
  <c r="FY167" i="8"/>
  <c r="FX167" i="8"/>
  <c r="FW167" i="8"/>
  <c r="FV167" i="8"/>
  <c r="FU167" i="8"/>
  <c r="FT167" i="8"/>
  <c r="FS167" i="8"/>
  <c r="FR167" i="8"/>
  <c r="FQ167" i="8"/>
  <c r="FP167" i="8"/>
  <c r="FO167" i="8"/>
  <c r="FN167" i="8"/>
  <c r="FM167" i="8"/>
  <c r="FL167" i="8"/>
  <c r="FK167" i="8"/>
  <c r="FJ167" i="8"/>
  <c r="FI167" i="8"/>
  <c r="FH167" i="8"/>
  <c r="FG167" i="8"/>
  <c r="FF167" i="8"/>
  <c r="FE167" i="8"/>
  <c r="FD167" i="8"/>
  <c r="FC167" i="8"/>
  <c r="FB167" i="8"/>
  <c r="FA167" i="8"/>
  <c r="EZ167" i="8"/>
  <c r="EY167" i="8"/>
  <c r="EX167" i="8"/>
  <c r="EW167" i="8"/>
  <c r="EV167" i="8"/>
  <c r="EU167" i="8"/>
  <c r="ET167" i="8"/>
  <c r="ES167" i="8"/>
  <c r="ER167" i="8"/>
  <c r="EQ167" i="8"/>
  <c r="EP167" i="8"/>
  <c r="EO167" i="8"/>
  <c r="EN167" i="8"/>
  <c r="EM167" i="8"/>
  <c r="EL167" i="8"/>
  <c r="EK167" i="8"/>
  <c r="EJ167" i="8"/>
  <c r="EI167" i="8"/>
  <c r="EH167" i="8"/>
  <c r="EG167" i="8"/>
  <c r="EF167" i="8"/>
  <c r="EE167" i="8"/>
  <c r="ED167" i="8"/>
  <c r="EC167" i="8"/>
  <c r="EB167" i="8"/>
  <c r="EA167" i="8"/>
  <c r="DZ167" i="8"/>
  <c r="DY167" i="8"/>
  <c r="DX167" i="8"/>
  <c r="DW167" i="8"/>
  <c r="DV167" i="8"/>
  <c r="DU167" i="8"/>
  <c r="DT167" i="8"/>
  <c r="DS167" i="8"/>
  <c r="DR167" i="8"/>
  <c r="HN166" i="8"/>
  <c r="HM166" i="8"/>
  <c r="HL166" i="8"/>
  <c r="HK166" i="8"/>
  <c r="HJ166" i="8"/>
  <c r="HI166" i="8"/>
  <c r="HH166" i="8"/>
  <c r="HG166" i="8"/>
  <c r="HF166" i="8"/>
  <c r="HE166" i="8"/>
  <c r="HD166" i="8"/>
  <c r="HC166" i="8"/>
  <c r="HB166" i="8"/>
  <c r="HA166" i="8"/>
  <c r="GZ166" i="8"/>
  <c r="GY166" i="8"/>
  <c r="GX166" i="8"/>
  <c r="GW166" i="8"/>
  <c r="GV166" i="8"/>
  <c r="GU166" i="8"/>
  <c r="GT166" i="8"/>
  <c r="GS166" i="8"/>
  <c r="GR166" i="8"/>
  <c r="GQ166" i="8"/>
  <c r="GP166" i="8"/>
  <c r="GO166" i="8"/>
  <c r="GN166" i="8"/>
  <c r="GM166" i="8"/>
  <c r="GL166" i="8"/>
  <c r="GK166" i="8"/>
  <c r="GJ166" i="8"/>
  <c r="GI166" i="8"/>
  <c r="GH166" i="8"/>
  <c r="GG166" i="8"/>
  <c r="GF166" i="8"/>
  <c r="GE166" i="8"/>
  <c r="GD166" i="8"/>
  <c r="GC166" i="8"/>
  <c r="GB166" i="8"/>
  <c r="GA166" i="8"/>
  <c r="FZ166" i="8"/>
  <c r="FY166" i="8"/>
  <c r="FX166" i="8"/>
  <c r="FW166" i="8"/>
  <c r="FV166" i="8"/>
  <c r="FU166" i="8"/>
  <c r="FT166" i="8"/>
  <c r="FS166" i="8"/>
  <c r="FR166" i="8"/>
  <c r="FQ166" i="8"/>
  <c r="FP166" i="8"/>
  <c r="FO166" i="8"/>
  <c r="FN166" i="8"/>
  <c r="FM166" i="8"/>
  <c r="FL166" i="8"/>
  <c r="FK166" i="8"/>
  <c r="FJ166" i="8"/>
  <c r="FI166" i="8"/>
  <c r="FH166" i="8"/>
  <c r="FG166" i="8"/>
  <c r="FF166" i="8"/>
  <c r="FE166" i="8"/>
  <c r="FD166" i="8"/>
  <c r="FC166" i="8"/>
  <c r="FB166" i="8"/>
  <c r="FA166" i="8"/>
  <c r="EZ166" i="8"/>
  <c r="EY166" i="8"/>
  <c r="EX166" i="8"/>
  <c r="EW166" i="8"/>
  <c r="EV166" i="8"/>
  <c r="EU166" i="8"/>
  <c r="ET166" i="8"/>
  <c r="ES166" i="8"/>
  <c r="ER166" i="8"/>
  <c r="EQ166" i="8"/>
  <c r="EP166" i="8"/>
  <c r="EO166" i="8"/>
  <c r="EN166" i="8"/>
  <c r="EM166" i="8"/>
  <c r="EL166" i="8"/>
  <c r="EK166" i="8"/>
  <c r="EJ166" i="8"/>
  <c r="EI166" i="8"/>
  <c r="EH166" i="8"/>
  <c r="EG166" i="8"/>
  <c r="EF166" i="8"/>
  <c r="EE166" i="8"/>
  <c r="ED166" i="8"/>
  <c r="EC166" i="8"/>
  <c r="EB166" i="8"/>
  <c r="EA166" i="8"/>
  <c r="DZ166" i="8"/>
  <c r="DY166" i="8"/>
  <c r="DX166" i="8"/>
  <c r="DW166" i="8"/>
  <c r="DV166" i="8"/>
  <c r="DU166" i="8"/>
  <c r="DT166" i="8"/>
  <c r="DS166" i="8"/>
  <c r="DR166" i="8"/>
  <c r="HN165" i="8"/>
  <c r="HM165" i="8"/>
  <c r="HL165" i="8"/>
  <c r="HK165" i="8"/>
  <c r="HJ165" i="8"/>
  <c r="HI165" i="8"/>
  <c r="HH165" i="8"/>
  <c r="HG165" i="8"/>
  <c r="HF165" i="8"/>
  <c r="HE165" i="8"/>
  <c r="HD165" i="8"/>
  <c r="HC165" i="8"/>
  <c r="HB165" i="8"/>
  <c r="HA165" i="8"/>
  <c r="GZ165" i="8"/>
  <c r="GY165" i="8"/>
  <c r="GX165" i="8"/>
  <c r="GW165" i="8"/>
  <c r="GV165" i="8"/>
  <c r="GU165" i="8"/>
  <c r="GT165" i="8"/>
  <c r="GS165" i="8"/>
  <c r="GR165" i="8"/>
  <c r="GQ165" i="8"/>
  <c r="GP165" i="8"/>
  <c r="GO165" i="8"/>
  <c r="GN165" i="8"/>
  <c r="GM165" i="8"/>
  <c r="GL165" i="8"/>
  <c r="GK165" i="8"/>
  <c r="GJ165" i="8"/>
  <c r="GI165" i="8"/>
  <c r="GH165" i="8"/>
  <c r="GG165" i="8"/>
  <c r="GF165" i="8"/>
  <c r="GE165" i="8"/>
  <c r="GD165" i="8"/>
  <c r="GC165" i="8"/>
  <c r="GB165" i="8"/>
  <c r="GA165" i="8"/>
  <c r="FZ165" i="8"/>
  <c r="FY165" i="8"/>
  <c r="FX165" i="8"/>
  <c r="FW165" i="8"/>
  <c r="FV165" i="8"/>
  <c r="FU165" i="8"/>
  <c r="FT165" i="8"/>
  <c r="FS165" i="8"/>
  <c r="FR165" i="8"/>
  <c r="FQ165" i="8"/>
  <c r="FP165" i="8"/>
  <c r="FO165" i="8"/>
  <c r="FN165" i="8"/>
  <c r="FM165" i="8"/>
  <c r="FL165" i="8"/>
  <c r="FK165" i="8"/>
  <c r="FJ165" i="8"/>
  <c r="FI165" i="8"/>
  <c r="FH165" i="8"/>
  <c r="FG165" i="8"/>
  <c r="FF165" i="8"/>
  <c r="FE165" i="8"/>
  <c r="FD165" i="8"/>
  <c r="FC165" i="8"/>
  <c r="FB165" i="8"/>
  <c r="FA165" i="8"/>
  <c r="EZ165" i="8"/>
  <c r="EY165" i="8"/>
  <c r="EX165" i="8"/>
  <c r="EW165" i="8"/>
  <c r="EV165" i="8"/>
  <c r="EU165" i="8"/>
  <c r="ET165" i="8"/>
  <c r="ES165" i="8"/>
  <c r="ER165" i="8"/>
  <c r="EQ165" i="8"/>
  <c r="EP165" i="8"/>
  <c r="EO165" i="8"/>
  <c r="EN165" i="8"/>
  <c r="EM165" i="8"/>
  <c r="EL165" i="8"/>
  <c r="EK165" i="8"/>
  <c r="EJ165" i="8"/>
  <c r="EI165" i="8"/>
  <c r="EH165" i="8"/>
  <c r="EG165" i="8"/>
  <c r="EF165" i="8"/>
  <c r="EE165" i="8"/>
  <c r="ED165" i="8"/>
  <c r="EC165" i="8"/>
  <c r="EB165" i="8"/>
  <c r="EA165" i="8"/>
  <c r="DZ165" i="8"/>
  <c r="DY165" i="8"/>
  <c r="DX165" i="8"/>
  <c r="DW165" i="8"/>
  <c r="DV165" i="8"/>
  <c r="DU165" i="8"/>
  <c r="DT165" i="8"/>
  <c r="DS165" i="8"/>
  <c r="DR165" i="8"/>
  <c r="HN164" i="8"/>
  <c r="HM164" i="8"/>
  <c r="HL164" i="8"/>
  <c r="HK164" i="8"/>
  <c r="HJ164" i="8"/>
  <c r="HI164" i="8"/>
  <c r="HH164" i="8"/>
  <c r="HG164" i="8"/>
  <c r="HF164" i="8"/>
  <c r="HE164" i="8"/>
  <c r="HD164" i="8"/>
  <c r="HC164" i="8"/>
  <c r="HB164" i="8"/>
  <c r="HA164" i="8"/>
  <c r="GZ164" i="8"/>
  <c r="GY164" i="8"/>
  <c r="GX164" i="8"/>
  <c r="GW164" i="8"/>
  <c r="GV164" i="8"/>
  <c r="GU164" i="8"/>
  <c r="GT164" i="8"/>
  <c r="GS164" i="8"/>
  <c r="GR164" i="8"/>
  <c r="GQ164" i="8"/>
  <c r="GP164" i="8"/>
  <c r="GO164" i="8"/>
  <c r="GN164" i="8"/>
  <c r="GM164" i="8"/>
  <c r="GL164" i="8"/>
  <c r="GK164" i="8"/>
  <c r="GJ164" i="8"/>
  <c r="GI164" i="8"/>
  <c r="GH164" i="8"/>
  <c r="GG164" i="8"/>
  <c r="GF164" i="8"/>
  <c r="GE164" i="8"/>
  <c r="GD164" i="8"/>
  <c r="GC164" i="8"/>
  <c r="GB164" i="8"/>
  <c r="GA164" i="8"/>
  <c r="FZ164" i="8"/>
  <c r="FY164" i="8"/>
  <c r="FX164" i="8"/>
  <c r="FW164" i="8"/>
  <c r="FV164" i="8"/>
  <c r="FU164" i="8"/>
  <c r="FT164" i="8"/>
  <c r="FS164" i="8"/>
  <c r="FR164" i="8"/>
  <c r="FQ164" i="8"/>
  <c r="FP164" i="8"/>
  <c r="FO164" i="8"/>
  <c r="FN164" i="8"/>
  <c r="FM164" i="8"/>
  <c r="FL164" i="8"/>
  <c r="FK164" i="8"/>
  <c r="FJ164" i="8"/>
  <c r="FI164" i="8"/>
  <c r="FH164" i="8"/>
  <c r="FG164" i="8"/>
  <c r="FF164" i="8"/>
  <c r="FE164" i="8"/>
  <c r="FD164" i="8"/>
  <c r="FC164" i="8"/>
  <c r="FB164" i="8"/>
  <c r="FA164" i="8"/>
  <c r="EZ164" i="8"/>
  <c r="EY164" i="8"/>
  <c r="EX164" i="8"/>
  <c r="EW164" i="8"/>
  <c r="EV164" i="8"/>
  <c r="EU164" i="8"/>
  <c r="ET164" i="8"/>
  <c r="ES164" i="8"/>
  <c r="ER164" i="8"/>
  <c r="EQ164" i="8"/>
  <c r="EP164" i="8"/>
  <c r="EO164" i="8"/>
  <c r="EN164" i="8"/>
  <c r="EM164" i="8"/>
  <c r="EL164" i="8"/>
  <c r="EK164" i="8"/>
  <c r="EJ164" i="8"/>
  <c r="EI164" i="8"/>
  <c r="EH164" i="8"/>
  <c r="EG164" i="8"/>
  <c r="EF164" i="8"/>
  <c r="EE164" i="8"/>
  <c r="ED164" i="8"/>
  <c r="EC164" i="8"/>
  <c r="EB164" i="8"/>
  <c r="EA164" i="8"/>
  <c r="DZ164" i="8"/>
  <c r="DY164" i="8"/>
  <c r="DX164" i="8"/>
  <c r="DW164" i="8"/>
  <c r="DV164" i="8"/>
  <c r="DU164" i="8"/>
  <c r="DT164" i="8"/>
  <c r="DS164" i="8"/>
  <c r="DR164" i="8"/>
  <c r="HN163" i="8"/>
  <c r="HM163" i="8"/>
  <c r="HL163" i="8"/>
  <c r="HK163" i="8"/>
  <c r="HJ163" i="8"/>
  <c r="HI163" i="8"/>
  <c r="HH163" i="8"/>
  <c r="HG163" i="8"/>
  <c r="HF163" i="8"/>
  <c r="HE163" i="8"/>
  <c r="HD163" i="8"/>
  <c r="HC163" i="8"/>
  <c r="HB163" i="8"/>
  <c r="HA163" i="8"/>
  <c r="GZ163" i="8"/>
  <c r="GY163" i="8"/>
  <c r="GX163" i="8"/>
  <c r="GW163" i="8"/>
  <c r="GV163" i="8"/>
  <c r="GU163" i="8"/>
  <c r="GT163" i="8"/>
  <c r="GS163" i="8"/>
  <c r="GR163" i="8"/>
  <c r="GQ163" i="8"/>
  <c r="GP163" i="8"/>
  <c r="GO163" i="8"/>
  <c r="GN163" i="8"/>
  <c r="GM163" i="8"/>
  <c r="GL163" i="8"/>
  <c r="GK163" i="8"/>
  <c r="GJ163" i="8"/>
  <c r="GI163" i="8"/>
  <c r="GH163" i="8"/>
  <c r="GG163" i="8"/>
  <c r="GF163" i="8"/>
  <c r="GE163" i="8"/>
  <c r="GD163" i="8"/>
  <c r="GC163" i="8"/>
  <c r="GB163" i="8"/>
  <c r="GA163" i="8"/>
  <c r="FZ163" i="8"/>
  <c r="FY163" i="8"/>
  <c r="FX163" i="8"/>
  <c r="FW163" i="8"/>
  <c r="FV163" i="8"/>
  <c r="FU163" i="8"/>
  <c r="FT163" i="8"/>
  <c r="FS163" i="8"/>
  <c r="FR163" i="8"/>
  <c r="FQ163" i="8"/>
  <c r="FP163" i="8"/>
  <c r="FO163" i="8"/>
  <c r="FN163" i="8"/>
  <c r="FM163" i="8"/>
  <c r="FL163" i="8"/>
  <c r="FK163" i="8"/>
  <c r="FJ163" i="8"/>
  <c r="FI163" i="8"/>
  <c r="FH163" i="8"/>
  <c r="FG163" i="8"/>
  <c r="FF163" i="8"/>
  <c r="FE163" i="8"/>
  <c r="FD163" i="8"/>
  <c r="FC163" i="8"/>
  <c r="FB163" i="8"/>
  <c r="FA163" i="8"/>
  <c r="EZ163" i="8"/>
  <c r="EY163" i="8"/>
  <c r="EX163" i="8"/>
  <c r="EW163" i="8"/>
  <c r="EV163" i="8"/>
  <c r="EU163" i="8"/>
  <c r="ET163" i="8"/>
  <c r="ES163" i="8"/>
  <c r="ER163" i="8"/>
  <c r="EQ163" i="8"/>
  <c r="EP163" i="8"/>
  <c r="EO163" i="8"/>
  <c r="EN163" i="8"/>
  <c r="EM163" i="8"/>
  <c r="EL163" i="8"/>
  <c r="EK163" i="8"/>
  <c r="EJ163" i="8"/>
  <c r="EI163" i="8"/>
  <c r="EH163" i="8"/>
  <c r="EG163" i="8"/>
  <c r="EF163" i="8"/>
  <c r="EE163" i="8"/>
  <c r="ED163" i="8"/>
  <c r="EC163" i="8"/>
  <c r="EB163" i="8"/>
  <c r="EA163" i="8"/>
  <c r="DZ163" i="8"/>
  <c r="DY163" i="8"/>
  <c r="DX163" i="8"/>
  <c r="DW163" i="8"/>
  <c r="DV163" i="8"/>
  <c r="DU163" i="8"/>
  <c r="DT163" i="8"/>
  <c r="DS163" i="8"/>
  <c r="DR163" i="8"/>
  <c r="HN162" i="8"/>
  <c r="HM162" i="8"/>
  <c r="HL162" i="8"/>
  <c r="HK162" i="8"/>
  <c r="HJ162" i="8"/>
  <c r="HI162" i="8"/>
  <c r="HH162" i="8"/>
  <c r="HG162" i="8"/>
  <c r="HF162" i="8"/>
  <c r="HE162" i="8"/>
  <c r="HD162" i="8"/>
  <c r="HC162" i="8"/>
  <c r="HB162" i="8"/>
  <c r="HA162" i="8"/>
  <c r="GZ162" i="8"/>
  <c r="GY162" i="8"/>
  <c r="GX162" i="8"/>
  <c r="GW162" i="8"/>
  <c r="GV162" i="8"/>
  <c r="GU162" i="8"/>
  <c r="GT162" i="8"/>
  <c r="GS162" i="8"/>
  <c r="GR162" i="8"/>
  <c r="GQ162" i="8"/>
  <c r="GP162" i="8"/>
  <c r="GO162" i="8"/>
  <c r="GN162" i="8"/>
  <c r="GM162" i="8"/>
  <c r="GL162" i="8"/>
  <c r="GK162" i="8"/>
  <c r="GJ162" i="8"/>
  <c r="GI162" i="8"/>
  <c r="GH162" i="8"/>
  <c r="GG162" i="8"/>
  <c r="GF162" i="8"/>
  <c r="GE162" i="8"/>
  <c r="GD162" i="8"/>
  <c r="GC162" i="8"/>
  <c r="GB162" i="8"/>
  <c r="GA162" i="8"/>
  <c r="FZ162" i="8"/>
  <c r="FY162" i="8"/>
  <c r="FX162" i="8"/>
  <c r="FW162" i="8"/>
  <c r="FV162" i="8"/>
  <c r="FU162" i="8"/>
  <c r="FT162" i="8"/>
  <c r="FS162" i="8"/>
  <c r="FR162" i="8"/>
  <c r="FQ162" i="8"/>
  <c r="FP162" i="8"/>
  <c r="FO162" i="8"/>
  <c r="FN162" i="8"/>
  <c r="FM162" i="8"/>
  <c r="FL162" i="8"/>
  <c r="FK162" i="8"/>
  <c r="FJ162" i="8"/>
  <c r="FI162" i="8"/>
  <c r="FH162" i="8"/>
  <c r="FG162" i="8"/>
  <c r="FF162" i="8"/>
  <c r="FE162" i="8"/>
  <c r="FD162" i="8"/>
  <c r="FC162" i="8"/>
  <c r="FB162" i="8"/>
  <c r="FA162" i="8"/>
  <c r="EZ162" i="8"/>
  <c r="EY162" i="8"/>
  <c r="EX162" i="8"/>
  <c r="EW162" i="8"/>
  <c r="EV162" i="8"/>
  <c r="EU162" i="8"/>
  <c r="ET162" i="8"/>
  <c r="ES162" i="8"/>
  <c r="ER162" i="8"/>
  <c r="EQ162" i="8"/>
  <c r="EP162" i="8"/>
  <c r="EO162" i="8"/>
  <c r="EN162" i="8"/>
  <c r="EM162" i="8"/>
  <c r="EL162" i="8"/>
  <c r="EK162" i="8"/>
  <c r="EJ162" i="8"/>
  <c r="EI162" i="8"/>
  <c r="EH162" i="8"/>
  <c r="EG162" i="8"/>
  <c r="EF162" i="8"/>
  <c r="EE162" i="8"/>
  <c r="ED162" i="8"/>
  <c r="EC162" i="8"/>
  <c r="EB162" i="8"/>
  <c r="EA162" i="8"/>
  <c r="DZ162" i="8"/>
  <c r="DY162" i="8"/>
  <c r="DX162" i="8"/>
  <c r="DW162" i="8"/>
  <c r="DV162" i="8"/>
  <c r="DU162" i="8"/>
  <c r="DT162" i="8"/>
  <c r="DS162" i="8"/>
  <c r="DR162" i="8"/>
  <c r="HN161" i="8"/>
  <c r="HM161" i="8"/>
  <c r="HL161" i="8"/>
  <c r="HK161" i="8"/>
  <c r="HJ161" i="8"/>
  <c r="HI161" i="8"/>
  <c r="HH161" i="8"/>
  <c r="HG161" i="8"/>
  <c r="HF161" i="8"/>
  <c r="HE161" i="8"/>
  <c r="HD161" i="8"/>
  <c r="HC161" i="8"/>
  <c r="HB161" i="8"/>
  <c r="HA161" i="8"/>
  <c r="GZ161" i="8"/>
  <c r="GY161" i="8"/>
  <c r="GX161" i="8"/>
  <c r="GW161" i="8"/>
  <c r="GV161" i="8"/>
  <c r="GU161" i="8"/>
  <c r="GT161" i="8"/>
  <c r="GS161" i="8"/>
  <c r="GR161" i="8"/>
  <c r="GQ161" i="8"/>
  <c r="GP161" i="8"/>
  <c r="GO161" i="8"/>
  <c r="GN161" i="8"/>
  <c r="GM161" i="8"/>
  <c r="GL161" i="8"/>
  <c r="GK161" i="8"/>
  <c r="GJ161" i="8"/>
  <c r="GI161" i="8"/>
  <c r="GH161" i="8"/>
  <c r="GG161" i="8"/>
  <c r="GF161" i="8"/>
  <c r="GE161" i="8"/>
  <c r="GD161" i="8"/>
  <c r="GC161" i="8"/>
  <c r="GB161" i="8"/>
  <c r="GA161" i="8"/>
  <c r="FZ161" i="8"/>
  <c r="FY161" i="8"/>
  <c r="FX161" i="8"/>
  <c r="FW161" i="8"/>
  <c r="FV161" i="8"/>
  <c r="FU161" i="8"/>
  <c r="FT161" i="8"/>
  <c r="FS161" i="8"/>
  <c r="FR161" i="8"/>
  <c r="FQ161" i="8"/>
  <c r="FP161" i="8"/>
  <c r="FO161" i="8"/>
  <c r="FN161" i="8"/>
  <c r="FM161" i="8"/>
  <c r="FL161" i="8"/>
  <c r="FK161" i="8"/>
  <c r="FJ161" i="8"/>
  <c r="FI161" i="8"/>
  <c r="FH161" i="8"/>
  <c r="FG161" i="8"/>
  <c r="FF161" i="8"/>
  <c r="FE161" i="8"/>
  <c r="FD161" i="8"/>
  <c r="FC161" i="8"/>
  <c r="FB161" i="8"/>
  <c r="FA161" i="8"/>
  <c r="EZ161" i="8"/>
  <c r="EY161" i="8"/>
  <c r="EX161" i="8"/>
  <c r="EW161" i="8"/>
  <c r="EV161" i="8"/>
  <c r="EU161" i="8"/>
  <c r="ET161" i="8"/>
  <c r="ES161" i="8"/>
  <c r="ER161" i="8"/>
  <c r="EQ161" i="8"/>
  <c r="EP161" i="8"/>
  <c r="EO161" i="8"/>
  <c r="EN161" i="8"/>
  <c r="EM161" i="8"/>
  <c r="EL161" i="8"/>
  <c r="EK161" i="8"/>
  <c r="EJ161" i="8"/>
  <c r="EI161" i="8"/>
  <c r="EH161" i="8"/>
  <c r="EG161" i="8"/>
  <c r="EF161" i="8"/>
  <c r="EE161" i="8"/>
  <c r="ED161" i="8"/>
  <c r="EC161" i="8"/>
  <c r="EB161" i="8"/>
  <c r="EA161" i="8"/>
  <c r="DZ161" i="8"/>
  <c r="DY161" i="8"/>
  <c r="DX161" i="8"/>
  <c r="DW161" i="8"/>
  <c r="DV161" i="8"/>
  <c r="DU161" i="8"/>
  <c r="DT161" i="8"/>
  <c r="DS161" i="8"/>
  <c r="DR161" i="8"/>
  <c r="HN160" i="8"/>
  <c r="HM160" i="8"/>
  <c r="HL160" i="8"/>
  <c r="HK160" i="8"/>
  <c r="HJ160" i="8"/>
  <c r="HI160" i="8"/>
  <c r="HH160" i="8"/>
  <c r="HG160" i="8"/>
  <c r="HF160" i="8"/>
  <c r="HE160" i="8"/>
  <c r="HD160" i="8"/>
  <c r="HC160" i="8"/>
  <c r="HB160" i="8"/>
  <c r="HA160" i="8"/>
  <c r="GZ160" i="8"/>
  <c r="GY160" i="8"/>
  <c r="GX160" i="8"/>
  <c r="GW160" i="8"/>
  <c r="GV160" i="8"/>
  <c r="GU160" i="8"/>
  <c r="GT160" i="8"/>
  <c r="GS160" i="8"/>
  <c r="GR160" i="8"/>
  <c r="GQ160" i="8"/>
  <c r="GP160" i="8"/>
  <c r="GO160" i="8"/>
  <c r="GN160" i="8"/>
  <c r="GM160" i="8"/>
  <c r="GL160" i="8"/>
  <c r="GK160" i="8"/>
  <c r="GJ160" i="8"/>
  <c r="GI160" i="8"/>
  <c r="GH160" i="8"/>
  <c r="GG160" i="8"/>
  <c r="GF160" i="8"/>
  <c r="GE160" i="8"/>
  <c r="GD160" i="8"/>
  <c r="GC160" i="8"/>
  <c r="GB160" i="8"/>
  <c r="GA160" i="8"/>
  <c r="FZ160" i="8"/>
  <c r="FY160" i="8"/>
  <c r="FX160" i="8"/>
  <c r="FW160" i="8"/>
  <c r="FV160" i="8"/>
  <c r="FU160" i="8"/>
  <c r="FT160" i="8"/>
  <c r="FS160" i="8"/>
  <c r="FR160" i="8"/>
  <c r="FQ160" i="8"/>
  <c r="FP160" i="8"/>
  <c r="FO160" i="8"/>
  <c r="FN160" i="8"/>
  <c r="FM160" i="8"/>
  <c r="FL160" i="8"/>
  <c r="FK160" i="8"/>
  <c r="FJ160" i="8"/>
  <c r="FI160" i="8"/>
  <c r="FH160" i="8"/>
  <c r="FG160" i="8"/>
  <c r="FF160" i="8"/>
  <c r="FE160" i="8"/>
  <c r="FD160" i="8"/>
  <c r="FC160" i="8"/>
  <c r="FB160" i="8"/>
  <c r="FA160" i="8"/>
  <c r="EZ160" i="8"/>
  <c r="EY160" i="8"/>
  <c r="EX160" i="8"/>
  <c r="EW160" i="8"/>
  <c r="EV160" i="8"/>
  <c r="EU160" i="8"/>
  <c r="ET160" i="8"/>
  <c r="ES160" i="8"/>
  <c r="ER160" i="8"/>
  <c r="EQ160" i="8"/>
  <c r="EP160" i="8"/>
  <c r="EO160" i="8"/>
  <c r="EN160" i="8"/>
  <c r="EM160" i="8"/>
  <c r="EL160" i="8"/>
  <c r="EK160" i="8"/>
  <c r="EJ160" i="8"/>
  <c r="EI160" i="8"/>
  <c r="EH160" i="8"/>
  <c r="EG160" i="8"/>
  <c r="EF160" i="8"/>
  <c r="EE160" i="8"/>
  <c r="ED160" i="8"/>
  <c r="EC160" i="8"/>
  <c r="EB160" i="8"/>
  <c r="EA160" i="8"/>
  <c r="DZ160" i="8"/>
  <c r="DY160" i="8"/>
  <c r="DX160" i="8"/>
  <c r="DW160" i="8"/>
  <c r="DV160" i="8"/>
  <c r="DU160" i="8"/>
  <c r="DT160" i="8"/>
  <c r="DS160" i="8"/>
  <c r="DR160" i="8"/>
  <c r="HN159" i="8"/>
  <c r="HM159" i="8"/>
  <c r="HL159" i="8"/>
  <c r="HK159" i="8"/>
  <c r="HJ159" i="8"/>
  <c r="HI159" i="8"/>
  <c r="HH159" i="8"/>
  <c r="HG159" i="8"/>
  <c r="HF159" i="8"/>
  <c r="HE159" i="8"/>
  <c r="HD159" i="8"/>
  <c r="HC159" i="8"/>
  <c r="HB159" i="8"/>
  <c r="HA159" i="8"/>
  <c r="GZ159" i="8"/>
  <c r="GY159" i="8"/>
  <c r="GX159" i="8"/>
  <c r="GW159" i="8"/>
  <c r="GV159" i="8"/>
  <c r="GU159" i="8"/>
  <c r="GT159" i="8"/>
  <c r="GS159" i="8"/>
  <c r="GR159" i="8"/>
  <c r="GQ159" i="8"/>
  <c r="GP159" i="8"/>
  <c r="GO159" i="8"/>
  <c r="GN159" i="8"/>
  <c r="GM159" i="8"/>
  <c r="GL159" i="8"/>
  <c r="GK159" i="8"/>
  <c r="GJ159" i="8"/>
  <c r="GI159" i="8"/>
  <c r="GH159" i="8"/>
  <c r="GG159" i="8"/>
  <c r="GF159" i="8"/>
  <c r="GE159" i="8"/>
  <c r="GD159" i="8"/>
  <c r="GC159" i="8"/>
  <c r="GB159" i="8"/>
  <c r="GA159" i="8"/>
  <c r="FZ159" i="8"/>
  <c r="FY159" i="8"/>
  <c r="FX159" i="8"/>
  <c r="FW159" i="8"/>
  <c r="FV159" i="8"/>
  <c r="FU159" i="8"/>
  <c r="FT159" i="8"/>
  <c r="FS159" i="8"/>
  <c r="FR159" i="8"/>
  <c r="FQ159" i="8"/>
  <c r="FP159" i="8"/>
  <c r="FO159" i="8"/>
  <c r="FN159" i="8"/>
  <c r="FM159" i="8"/>
  <c r="FL159" i="8"/>
  <c r="FK159" i="8"/>
  <c r="FJ159" i="8"/>
  <c r="FI159" i="8"/>
  <c r="FH159" i="8"/>
  <c r="FG159" i="8"/>
  <c r="FF159" i="8"/>
  <c r="FE159" i="8"/>
  <c r="FD159" i="8"/>
  <c r="FC159" i="8"/>
  <c r="FB159" i="8"/>
  <c r="FA159" i="8"/>
  <c r="EZ159" i="8"/>
  <c r="EY159" i="8"/>
  <c r="EX159" i="8"/>
  <c r="EW159" i="8"/>
  <c r="EV159" i="8"/>
  <c r="EU159" i="8"/>
  <c r="ET159" i="8"/>
  <c r="ES159" i="8"/>
  <c r="ER159" i="8"/>
  <c r="EQ159" i="8"/>
  <c r="EP159" i="8"/>
  <c r="EO159" i="8"/>
  <c r="EN159" i="8"/>
  <c r="EM159" i="8"/>
  <c r="EL159" i="8"/>
  <c r="EK159" i="8"/>
  <c r="EJ159" i="8"/>
  <c r="EI159" i="8"/>
  <c r="EH159" i="8"/>
  <c r="EG159" i="8"/>
  <c r="EF159" i="8"/>
  <c r="EE159" i="8"/>
  <c r="ED159" i="8"/>
  <c r="EC159" i="8"/>
  <c r="EB159" i="8"/>
  <c r="EA159" i="8"/>
  <c r="DZ159" i="8"/>
  <c r="DY159" i="8"/>
  <c r="DX159" i="8"/>
  <c r="DW159" i="8"/>
  <c r="DV159" i="8"/>
  <c r="DU159" i="8"/>
  <c r="DT159" i="8"/>
  <c r="DS159" i="8"/>
  <c r="DR159" i="8"/>
  <c r="HN158" i="8"/>
  <c r="HM158" i="8"/>
  <c r="HL158" i="8"/>
  <c r="HK158" i="8"/>
  <c r="HJ158" i="8"/>
  <c r="HI158" i="8"/>
  <c r="HH158" i="8"/>
  <c r="HG158" i="8"/>
  <c r="HF158" i="8"/>
  <c r="HE158" i="8"/>
  <c r="HD158" i="8"/>
  <c r="HC158" i="8"/>
  <c r="HB158" i="8"/>
  <c r="HA158" i="8"/>
  <c r="GZ158" i="8"/>
  <c r="GY158" i="8"/>
  <c r="GX158" i="8"/>
  <c r="GW158" i="8"/>
  <c r="GV158" i="8"/>
  <c r="GU158" i="8"/>
  <c r="GT158" i="8"/>
  <c r="GS158" i="8"/>
  <c r="GR158" i="8"/>
  <c r="GQ158" i="8"/>
  <c r="GP158" i="8"/>
  <c r="GO158" i="8"/>
  <c r="GN158" i="8"/>
  <c r="GM158" i="8"/>
  <c r="GL158" i="8"/>
  <c r="GK158" i="8"/>
  <c r="GJ158" i="8"/>
  <c r="GI158" i="8"/>
  <c r="GH158" i="8"/>
  <c r="GG158" i="8"/>
  <c r="GF158" i="8"/>
  <c r="GE158" i="8"/>
  <c r="GD158" i="8"/>
  <c r="GC158" i="8"/>
  <c r="GB158" i="8"/>
  <c r="GA158" i="8"/>
  <c r="FZ158" i="8"/>
  <c r="FY158" i="8"/>
  <c r="FX158" i="8"/>
  <c r="FW158" i="8"/>
  <c r="FV158" i="8"/>
  <c r="FU158" i="8"/>
  <c r="FT158" i="8"/>
  <c r="FS158" i="8"/>
  <c r="FR158" i="8"/>
  <c r="FQ158" i="8"/>
  <c r="FP158" i="8"/>
  <c r="FO158" i="8"/>
  <c r="FN158" i="8"/>
  <c r="FM158" i="8"/>
  <c r="FL158" i="8"/>
  <c r="FK158" i="8"/>
  <c r="FJ158" i="8"/>
  <c r="FI158" i="8"/>
  <c r="FH158" i="8"/>
  <c r="FG158" i="8"/>
  <c r="FF158" i="8"/>
  <c r="FE158" i="8"/>
  <c r="FD158" i="8"/>
  <c r="FC158" i="8"/>
  <c r="FB158" i="8"/>
  <c r="FA158" i="8"/>
  <c r="EZ158" i="8"/>
  <c r="EY158" i="8"/>
  <c r="EX158" i="8"/>
  <c r="EW158" i="8"/>
  <c r="EV158" i="8"/>
  <c r="EU158" i="8"/>
  <c r="ET158" i="8"/>
  <c r="ES158" i="8"/>
  <c r="ER158" i="8"/>
  <c r="EQ158" i="8"/>
  <c r="EP158" i="8"/>
  <c r="EO158" i="8"/>
  <c r="EN158" i="8"/>
  <c r="EM158" i="8"/>
  <c r="EL158" i="8"/>
  <c r="EK158" i="8"/>
  <c r="EJ158" i="8"/>
  <c r="EI158" i="8"/>
  <c r="EH158" i="8"/>
  <c r="EG158" i="8"/>
  <c r="EF158" i="8"/>
  <c r="EE158" i="8"/>
  <c r="ED158" i="8"/>
  <c r="EC158" i="8"/>
  <c r="EB158" i="8"/>
  <c r="EA158" i="8"/>
  <c r="DZ158" i="8"/>
  <c r="DY158" i="8"/>
  <c r="DX158" i="8"/>
  <c r="DW158" i="8"/>
  <c r="DV158" i="8"/>
  <c r="DU158" i="8"/>
  <c r="DT158" i="8"/>
  <c r="DS158" i="8"/>
  <c r="DR158" i="8"/>
  <c r="HN157" i="8"/>
  <c r="HM157" i="8"/>
  <c r="HL157" i="8"/>
  <c r="HK157" i="8"/>
  <c r="HJ157" i="8"/>
  <c r="HI157" i="8"/>
  <c r="HH157" i="8"/>
  <c r="HG157" i="8"/>
  <c r="HF157" i="8"/>
  <c r="HE157" i="8"/>
  <c r="HD157" i="8"/>
  <c r="HC157" i="8"/>
  <c r="HB157" i="8"/>
  <c r="HA157" i="8"/>
  <c r="GZ157" i="8"/>
  <c r="GY157" i="8"/>
  <c r="GX157" i="8"/>
  <c r="GW157" i="8"/>
  <c r="GV157" i="8"/>
  <c r="GU157" i="8"/>
  <c r="GT157" i="8"/>
  <c r="GS157" i="8"/>
  <c r="GR157" i="8"/>
  <c r="GQ157" i="8"/>
  <c r="GP157" i="8"/>
  <c r="GO157" i="8"/>
  <c r="GN157" i="8"/>
  <c r="GM157" i="8"/>
  <c r="GL157" i="8"/>
  <c r="GK157" i="8"/>
  <c r="GJ157" i="8"/>
  <c r="GI157" i="8"/>
  <c r="GH157" i="8"/>
  <c r="GG157" i="8"/>
  <c r="GF157" i="8"/>
  <c r="GE157" i="8"/>
  <c r="GD157" i="8"/>
  <c r="GC157" i="8"/>
  <c r="GB157" i="8"/>
  <c r="GA157" i="8"/>
  <c r="FZ157" i="8"/>
  <c r="FY157" i="8"/>
  <c r="FX157" i="8"/>
  <c r="FW157" i="8"/>
  <c r="FV157" i="8"/>
  <c r="FU157" i="8"/>
  <c r="FT157" i="8"/>
  <c r="FS157" i="8"/>
  <c r="FR157" i="8"/>
  <c r="FQ157" i="8"/>
  <c r="FP157" i="8"/>
  <c r="FO157" i="8"/>
  <c r="FN157" i="8"/>
  <c r="FM157" i="8"/>
  <c r="FL157" i="8"/>
  <c r="FK157" i="8"/>
  <c r="FJ157" i="8"/>
  <c r="FI157" i="8"/>
  <c r="FH157" i="8"/>
  <c r="FG157" i="8"/>
  <c r="FF157" i="8"/>
  <c r="FE157" i="8"/>
  <c r="FD157" i="8"/>
  <c r="FC157" i="8"/>
  <c r="FB157" i="8"/>
  <c r="FA157" i="8"/>
  <c r="EZ157" i="8"/>
  <c r="EY157" i="8"/>
  <c r="EX157" i="8"/>
  <c r="EW157" i="8"/>
  <c r="EV157" i="8"/>
  <c r="EU157" i="8"/>
  <c r="ET157" i="8"/>
  <c r="ES157" i="8"/>
  <c r="ER157" i="8"/>
  <c r="EQ157" i="8"/>
  <c r="EP157" i="8"/>
  <c r="EO157" i="8"/>
  <c r="EN157" i="8"/>
  <c r="EM157" i="8"/>
  <c r="EL157" i="8"/>
  <c r="EK157" i="8"/>
  <c r="EJ157" i="8"/>
  <c r="EI157" i="8"/>
  <c r="EH157" i="8"/>
  <c r="EG157" i="8"/>
  <c r="EF157" i="8"/>
  <c r="EE157" i="8"/>
  <c r="ED157" i="8"/>
  <c r="EC157" i="8"/>
  <c r="EB157" i="8"/>
  <c r="EA157" i="8"/>
  <c r="DZ157" i="8"/>
  <c r="DY157" i="8"/>
  <c r="DX157" i="8"/>
  <c r="DW157" i="8"/>
  <c r="DV157" i="8"/>
  <c r="DU157" i="8"/>
  <c r="DT157" i="8"/>
  <c r="DS157" i="8"/>
  <c r="DR157" i="8"/>
  <c r="HN156" i="8"/>
  <c r="HM156" i="8"/>
  <c r="HL156" i="8"/>
  <c r="HK156" i="8"/>
  <c r="HJ156" i="8"/>
  <c r="HI156" i="8"/>
  <c r="HH156" i="8"/>
  <c r="HG156" i="8"/>
  <c r="HF156" i="8"/>
  <c r="HE156" i="8"/>
  <c r="HD156" i="8"/>
  <c r="HC156" i="8"/>
  <c r="HB156" i="8"/>
  <c r="HA156" i="8"/>
  <c r="GZ156" i="8"/>
  <c r="GY156" i="8"/>
  <c r="GX156" i="8"/>
  <c r="GW156" i="8"/>
  <c r="GV156" i="8"/>
  <c r="GU156" i="8"/>
  <c r="GT156" i="8"/>
  <c r="GS156" i="8"/>
  <c r="GR156" i="8"/>
  <c r="GQ156" i="8"/>
  <c r="GP156" i="8"/>
  <c r="GO156" i="8"/>
  <c r="GN156" i="8"/>
  <c r="GM156" i="8"/>
  <c r="GL156" i="8"/>
  <c r="GK156" i="8"/>
  <c r="GJ156" i="8"/>
  <c r="GI156" i="8"/>
  <c r="GH156" i="8"/>
  <c r="GG156" i="8"/>
  <c r="GF156" i="8"/>
  <c r="GE156" i="8"/>
  <c r="GD156" i="8"/>
  <c r="GC156" i="8"/>
  <c r="GB156" i="8"/>
  <c r="GA156" i="8"/>
  <c r="FZ156" i="8"/>
  <c r="FY156" i="8"/>
  <c r="FX156" i="8"/>
  <c r="FW156" i="8"/>
  <c r="FV156" i="8"/>
  <c r="FU156" i="8"/>
  <c r="FT156" i="8"/>
  <c r="FS156" i="8"/>
  <c r="FR156" i="8"/>
  <c r="FQ156" i="8"/>
  <c r="FP156" i="8"/>
  <c r="FO156" i="8"/>
  <c r="FN156" i="8"/>
  <c r="FM156" i="8"/>
  <c r="FL156" i="8"/>
  <c r="FK156" i="8"/>
  <c r="FJ156" i="8"/>
  <c r="FI156" i="8"/>
  <c r="FH156" i="8"/>
  <c r="FG156" i="8"/>
  <c r="FF156" i="8"/>
  <c r="FE156" i="8"/>
  <c r="FD156" i="8"/>
  <c r="FC156" i="8"/>
  <c r="FB156" i="8"/>
  <c r="FA156" i="8"/>
  <c r="EZ156" i="8"/>
  <c r="EY156" i="8"/>
  <c r="EX156" i="8"/>
  <c r="EW156" i="8"/>
  <c r="EV156" i="8"/>
  <c r="EU156" i="8"/>
  <c r="ET156" i="8"/>
  <c r="ES156" i="8"/>
  <c r="ER156" i="8"/>
  <c r="EQ156" i="8"/>
  <c r="EP156" i="8"/>
  <c r="EO156" i="8"/>
  <c r="EN156" i="8"/>
  <c r="EM156" i="8"/>
  <c r="EL156" i="8"/>
  <c r="EK156" i="8"/>
  <c r="EJ156" i="8"/>
  <c r="EI156" i="8"/>
  <c r="EH156" i="8"/>
  <c r="EG156" i="8"/>
  <c r="EF156" i="8"/>
  <c r="EE156" i="8"/>
  <c r="ED156" i="8"/>
  <c r="EC156" i="8"/>
  <c r="EB156" i="8"/>
  <c r="EA156" i="8"/>
  <c r="DZ156" i="8"/>
  <c r="DY156" i="8"/>
  <c r="DX156" i="8"/>
  <c r="DW156" i="8"/>
  <c r="DV156" i="8"/>
  <c r="DU156" i="8"/>
  <c r="DT156" i="8"/>
  <c r="DS156" i="8"/>
  <c r="DR156" i="8"/>
  <c r="HN155" i="8"/>
  <c r="HM155" i="8"/>
  <c r="HL155" i="8"/>
  <c r="HK155" i="8"/>
  <c r="HJ155" i="8"/>
  <c r="HI155" i="8"/>
  <c r="HH155" i="8"/>
  <c r="HG155" i="8"/>
  <c r="HF155" i="8"/>
  <c r="HE155" i="8"/>
  <c r="HD155" i="8"/>
  <c r="HC155" i="8"/>
  <c r="HB155" i="8"/>
  <c r="HA155" i="8"/>
  <c r="GZ155" i="8"/>
  <c r="GY155" i="8"/>
  <c r="GX155" i="8"/>
  <c r="GW155" i="8"/>
  <c r="GV155" i="8"/>
  <c r="GU155" i="8"/>
  <c r="GT155" i="8"/>
  <c r="GS155" i="8"/>
  <c r="GR155" i="8"/>
  <c r="GQ155" i="8"/>
  <c r="GP155" i="8"/>
  <c r="GO155" i="8"/>
  <c r="GN155" i="8"/>
  <c r="GM155" i="8"/>
  <c r="GL155" i="8"/>
  <c r="GK155" i="8"/>
  <c r="GJ155" i="8"/>
  <c r="GI155" i="8"/>
  <c r="GH155" i="8"/>
  <c r="GG155" i="8"/>
  <c r="GF155" i="8"/>
  <c r="GE155" i="8"/>
  <c r="GD155" i="8"/>
  <c r="GC155" i="8"/>
  <c r="GB155" i="8"/>
  <c r="GA155" i="8"/>
  <c r="FZ155" i="8"/>
  <c r="FY155" i="8"/>
  <c r="FX155" i="8"/>
  <c r="FW155" i="8"/>
  <c r="FV155" i="8"/>
  <c r="FU155" i="8"/>
  <c r="FT155" i="8"/>
  <c r="FS155" i="8"/>
  <c r="FR155" i="8"/>
  <c r="FQ155" i="8"/>
  <c r="FP155" i="8"/>
  <c r="FO155" i="8"/>
  <c r="FN155" i="8"/>
  <c r="FM155" i="8"/>
  <c r="FL155" i="8"/>
  <c r="FK155" i="8"/>
  <c r="FJ155" i="8"/>
  <c r="FI155" i="8"/>
  <c r="FH155" i="8"/>
  <c r="FG155" i="8"/>
  <c r="FF155" i="8"/>
  <c r="FE155" i="8"/>
  <c r="FD155" i="8"/>
  <c r="FC155" i="8"/>
  <c r="FB155" i="8"/>
  <c r="FA155" i="8"/>
  <c r="EZ155" i="8"/>
  <c r="EY155" i="8"/>
  <c r="EX155" i="8"/>
  <c r="EW155" i="8"/>
  <c r="EV155" i="8"/>
  <c r="EU155" i="8"/>
  <c r="ET155" i="8"/>
  <c r="ES155" i="8"/>
  <c r="ER155" i="8"/>
  <c r="EQ155" i="8"/>
  <c r="EP155" i="8"/>
  <c r="EO155" i="8"/>
  <c r="EN155" i="8"/>
  <c r="EM155" i="8"/>
  <c r="EL155" i="8"/>
  <c r="EK155" i="8"/>
  <c r="EJ155" i="8"/>
  <c r="EI155" i="8"/>
  <c r="EH155" i="8"/>
  <c r="EG155" i="8"/>
  <c r="EF155" i="8"/>
  <c r="EE155" i="8"/>
  <c r="ED155" i="8"/>
  <c r="EC155" i="8"/>
  <c r="EB155" i="8"/>
  <c r="EA155" i="8"/>
  <c r="DZ155" i="8"/>
  <c r="DY155" i="8"/>
  <c r="DX155" i="8"/>
  <c r="DW155" i="8"/>
  <c r="DV155" i="8"/>
  <c r="DU155" i="8"/>
  <c r="DT155" i="8"/>
  <c r="DS155" i="8"/>
  <c r="DR155" i="8"/>
  <c r="HN154" i="8"/>
  <c r="HM154" i="8"/>
  <c r="HL154" i="8"/>
  <c r="HK154" i="8"/>
  <c r="HJ154" i="8"/>
  <c r="HI154" i="8"/>
  <c r="HH154" i="8"/>
  <c r="HG154" i="8"/>
  <c r="HF154" i="8"/>
  <c r="HE154" i="8"/>
  <c r="HD154" i="8"/>
  <c r="HC154" i="8"/>
  <c r="HB154" i="8"/>
  <c r="HA154" i="8"/>
  <c r="GZ154" i="8"/>
  <c r="GY154" i="8"/>
  <c r="GX154" i="8"/>
  <c r="GW154" i="8"/>
  <c r="GV154" i="8"/>
  <c r="GU154" i="8"/>
  <c r="GT154" i="8"/>
  <c r="GS154" i="8"/>
  <c r="GR154" i="8"/>
  <c r="GQ154" i="8"/>
  <c r="GP154" i="8"/>
  <c r="GO154" i="8"/>
  <c r="GN154" i="8"/>
  <c r="GM154" i="8"/>
  <c r="GL154" i="8"/>
  <c r="GK154" i="8"/>
  <c r="GJ154" i="8"/>
  <c r="GI154" i="8"/>
  <c r="GH154" i="8"/>
  <c r="GG154" i="8"/>
  <c r="GF154" i="8"/>
  <c r="GE154" i="8"/>
  <c r="GD154" i="8"/>
  <c r="GC154" i="8"/>
  <c r="GB154" i="8"/>
  <c r="GA154" i="8"/>
  <c r="FZ154" i="8"/>
  <c r="FY154" i="8"/>
  <c r="FX154" i="8"/>
  <c r="FW154" i="8"/>
  <c r="FV154" i="8"/>
  <c r="FU154" i="8"/>
  <c r="FT154" i="8"/>
  <c r="FS154" i="8"/>
  <c r="FR154" i="8"/>
  <c r="FQ154" i="8"/>
  <c r="FP154" i="8"/>
  <c r="FO154" i="8"/>
  <c r="FN154" i="8"/>
  <c r="FM154" i="8"/>
  <c r="FL154" i="8"/>
  <c r="FK154" i="8"/>
  <c r="FJ154" i="8"/>
  <c r="FI154" i="8"/>
  <c r="FH154" i="8"/>
  <c r="FG154" i="8"/>
  <c r="FF154" i="8"/>
  <c r="FE154" i="8"/>
  <c r="FD154" i="8"/>
  <c r="FC154" i="8"/>
  <c r="FB154" i="8"/>
  <c r="FA154" i="8"/>
  <c r="EZ154" i="8"/>
  <c r="EY154" i="8"/>
  <c r="EX154" i="8"/>
  <c r="EW154" i="8"/>
  <c r="EV154" i="8"/>
  <c r="EU154" i="8"/>
  <c r="ET154" i="8"/>
  <c r="ES154" i="8"/>
  <c r="ER154" i="8"/>
  <c r="EQ154" i="8"/>
  <c r="EP154" i="8"/>
  <c r="EO154" i="8"/>
  <c r="EN154" i="8"/>
  <c r="EM154" i="8"/>
  <c r="EL154" i="8"/>
  <c r="EK154" i="8"/>
  <c r="EJ154" i="8"/>
  <c r="EI154" i="8"/>
  <c r="EH154" i="8"/>
  <c r="EG154" i="8"/>
  <c r="EF154" i="8"/>
  <c r="EE154" i="8"/>
  <c r="ED154" i="8"/>
  <c r="EC154" i="8"/>
  <c r="EB154" i="8"/>
  <c r="EA154" i="8"/>
  <c r="DZ154" i="8"/>
  <c r="DY154" i="8"/>
  <c r="DX154" i="8"/>
  <c r="DW154" i="8"/>
  <c r="DV154" i="8"/>
  <c r="DU154" i="8"/>
  <c r="DT154" i="8"/>
  <c r="DS154" i="8"/>
  <c r="DR154" i="8"/>
  <c r="HN153" i="8"/>
  <c r="HM153" i="8"/>
  <c r="HL153" i="8"/>
  <c r="HK153" i="8"/>
  <c r="HJ153" i="8"/>
  <c r="HI153" i="8"/>
  <c r="HH153" i="8"/>
  <c r="HG153" i="8"/>
  <c r="HF153" i="8"/>
  <c r="HE153" i="8"/>
  <c r="HD153" i="8"/>
  <c r="HC153" i="8"/>
  <c r="HB153" i="8"/>
  <c r="HA153" i="8"/>
  <c r="GZ153" i="8"/>
  <c r="GY153" i="8"/>
  <c r="GX153" i="8"/>
  <c r="GW153" i="8"/>
  <c r="GV153" i="8"/>
  <c r="GU153" i="8"/>
  <c r="GT153" i="8"/>
  <c r="GS153" i="8"/>
  <c r="GR153" i="8"/>
  <c r="GQ153" i="8"/>
  <c r="GP153" i="8"/>
  <c r="GO153" i="8"/>
  <c r="GN153" i="8"/>
  <c r="GM153" i="8"/>
  <c r="GL153" i="8"/>
  <c r="GK153" i="8"/>
  <c r="GJ153" i="8"/>
  <c r="GI153" i="8"/>
  <c r="GH153" i="8"/>
  <c r="GG153" i="8"/>
  <c r="GF153" i="8"/>
  <c r="GE153" i="8"/>
  <c r="GD153" i="8"/>
  <c r="GC153" i="8"/>
  <c r="GB153" i="8"/>
  <c r="GA153" i="8"/>
  <c r="FZ153" i="8"/>
  <c r="FY153" i="8"/>
  <c r="FX153" i="8"/>
  <c r="FW153" i="8"/>
  <c r="FV153" i="8"/>
  <c r="FU153" i="8"/>
  <c r="FT153" i="8"/>
  <c r="FS153" i="8"/>
  <c r="FR153" i="8"/>
  <c r="FQ153" i="8"/>
  <c r="FP153" i="8"/>
  <c r="FO153" i="8"/>
  <c r="FN153" i="8"/>
  <c r="FM153" i="8"/>
  <c r="FL153" i="8"/>
  <c r="FK153" i="8"/>
  <c r="FJ153" i="8"/>
  <c r="FI153" i="8"/>
  <c r="FH153" i="8"/>
  <c r="FG153" i="8"/>
  <c r="FF153" i="8"/>
  <c r="FE153" i="8"/>
  <c r="FD153" i="8"/>
  <c r="FC153" i="8"/>
  <c r="FB153" i="8"/>
  <c r="FA153" i="8"/>
  <c r="EZ153" i="8"/>
  <c r="EY153" i="8"/>
  <c r="EX153" i="8"/>
  <c r="EW153" i="8"/>
  <c r="EV153" i="8"/>
  <c r="EU153" i="8"/>
  <c r="ET153" i="8"/>
  <c r="ES153" i="8"/>
  <c r="ER153" i="8"/>
  <c r="EQ153" i="8"/>
  <c r="EP153" i="8"/>
  <c r="EO153" i="8"/>
  <c r="EN153" i="8"/>
  <c r="EM153" i="8"/>
  <c r="EL153" i="8"/>
  <c r="EK153" i="8"/>
  <c r="EJ153" i="8"/>
  <c r="EI153" i="8"/>
  <c r="EH153" i="8"/>
  <c r="EG153" i="8"/>
  <c r="EF153" i="8"/>
  <c r="EE153" i="8"/>
  <c r="ED153" i="8"/>
  <c r="EC153" i="8"/>
  <c r="EB153" i="8"/>
  <c r="EA153" i="8"/>
  <c r="DZ153" i="8"/>
  <c r="DY153" i="8"/>
  <c r="DX153" i="8"/>
  <c r="DW153" i="8"/>
  <c r="DV153" i="8"/>
  <c r="DU153" i="8"/>
  <c r="DT153" i="8"/>
  <c r="DS153" i="8"/>
  <c r="DR153" i="8"/>
  <c r="HN152" i="8"/>
  <c r="HM152" i="8"/>
  <c r="HL152" i="8"/>
  <c r="HK152" i="8"/>
  <c r="HJ152" i="8"/>
  <c r="HI152" i="8"/>
  <c r="HH152" i="8"/>
  <c r="HG152" i="8"/>
  <c r="HF152" i="8"/>
  <c r="HE152" i="8"/>
  <c r="HD152" i="8"/>
  <c r="HC152" i="8"/>
  <c r="HB152" i="8"/>
  <c r="HA152" i="8"/>
  <c r="GZ152" i="8"/>
  <c r="GY152" i="8"/>
  <c r="GX152" i="8"/>
  <c r="GW152" i="8"/>
  <c r="GV152" i="8"/>
  <c r="GU152" i="8"/>
  <c r="GT152" i="8"/>
  <c r="GS152" i="8"/>
  <c r="GR152" i="8"/>
  <c r="GQ152" i="8"/>
  <c r="GP152" i="8"/>
  <c r="GO152" i="8"/>
  <c r="GN152" i="8"/>
  <c r="GM152" i="8"/>
  <c r="GL152" i="8"/>
  <c r="GK152" i="8"/>
  <c r="GJ152" i="8"/>
  <c r="GI152" i="8"/>
  <c r="GH152" i="8"/>
  <c r="GG152" i="8"/>
  <c r="GF152" i="8"/>
  <c r="GE152" i="8"/>
  <c r="GD152" i="8"/>
  <c r="GC152" i="8"/>
  <c r="GB152" i="8"/>
  <c r="GA152" i="8"/>
  <c r="FZ152" i="8"/>
  <c r="FY152" i="8"/>
  <c r="FX152" i="8"/>
  <c r="FW152" i="8"/>
  <c r="FV152" i="8"/>
  <c r="FU152" i="8"/>
  <c r="FT152" i="8"/>
  <c r="FS152" i="8"/>
  <c r="FR152" i="8"/>
  <c r="FQ152" i="8"/>
  <c r="FP152" i="8"/>
  <c r="FO152" i="8"/>
  <c r="FN152" i="8"/>
  <c r="FM152" i="8"/>
  <c r="FL152" i="8"/>
  <c r="FK152" i="8"/>
  <c r="FJ152" i="8"/>
  <c r="FI152" i="8"/>
  <c r="FH152" i="8"/>
  <c r="FG152" i="8"/>
  <c r="FF152" i="8"/>
  <c r="FE152" i="8"/>
  <c r="FD152" i="8"/>
  <c r="FC152" i="8"/>
  <c r="FB152" i="8"/>
  <c r="FA152" i="8"/>
  <c r="EZ152" i="8"/>
  <c r="EY152" i="8"/>
  <c r="EX152" i="8"/>
  <c r="EW152" i="8"/>
  <c r="EV152" i="8"/>
  <c r="EU152" i="8"/>
  <c r="ET152" i="8"/>
  <c r="ES152" i="8"/>
  <c r="ER152" i="8"/>
  <c r="EQ152" i="8"/>
  <c r="EP152" i="8"/>
  <c r="EO152" i="8"/>
  <c r="EN152" i="8"/>
  <c r="EM152" i="8"/>
  <c r="EL152" i="8"/>
  <c r="EK152" i="8"/>
  <c r="EJ152" i="8"/>
  <c r="EI152" i="8"/>
  <c r="EH152" i="8"/>
  <c r="EG152" i="8"/>
  <c r="EF152" i="8"/>
  <c r="EE152" i="8"/>
  <c r="ED152" i="8"/>
  <c r="EC152" i="8"/>
  <c r="EB152" i="8"/>
  <c r="EA152" i="8"/>
  <c r="DZ152" i="8"/>
  <c r="DY152" i="8"/>
  <c r="DX152" i="8"/>
  <c r="DW152" i="8"/>
  <c r="DV152" i="8"/>
  <c r="DU152" i="8"/>
  <c r="DT152" i="8"/>
  <c r="DS152" i="8"/>
  <c r="DR152" i="8"/>
  <c r="HN151" i="8"/>
  <c r="HM151" i="8"/>
  <c r="HL151" i="8"/>
  <c r="HK151" i="8"/>
  <c r="HJ151" i="8"/>
  <c r="HI151" i="8"/>
  <c r="HH151" i="8"/>
  <c r="HG151" i="8"/>
  <c r="HF151" i="8"/>
  <c r="HE151" i="8"/>
  <c r="HD151" i="8"/>
  <c r="HC151" i="8"/>
  <c r="HB151" i="8"/>
  <c r="HA151" i="8"/>
  <c r="GZ151" i="8"/>
  <c r="GY151" i="8"/>
  <c r="GX151" i="8"/>
  <c r="GW151" i="8"/>
  <c r="GV151" i="8"/>
  <c r="GU151" i="8"/>
  <c r="GT151" i="8"/>
  <c r="GS151" i="8"/>
  <c r="GR151" i="8"/>
  <c r="GQ151" i="8"/>
  <c r="GP151" i="8"/>
  <c r="GO151" i="8"/>
  <c r="GN151" i="8"/>
  <c r="GM151" i="8"/>
  <c r="GL151" i="8"/>
  <c r="GK151" i="8"/>
  <c r="GJ151" i="8"/>
  <c r="GI151" i="8"/>
  <c r="GH151" i="8"/>
  <c r="GG151" i="8"/>
  <c r="GF151" i="8"/>
  <c r="GE151" i="8"/>
  <c r="GD151" i="8"/>
  <c r="GC151" i="8"/>
  <c r="GB151" i="8"/>
  <c r="GA151" i="8"/>
  <c r="FZ151" i="8"/>
  <c r="FY151" i="8"/>
  <c r="FX151" i="8"/>
  <c r="FW151" i="8"/>
  <c r="FV151" i="8"/>
  <c r="FU151" i="8"/>
  <c r="FT151" i="8"/>
  <c r="FS151" i="8"/>
  <c r="FR151" i="8"/>
  <c r="FQ151" i="8"/>
  <c r="FP151" i="8"/>
  <c r="FO151" i="8"/>
  <c r="FN151" i="8"/>
  <c r="FM151" i="8"/>
  <c r="FL151" i="8"/>
  <c r="FK151" i="8"/>
  <c r="FJ151" i="8"/>
  <c r="FI151" i="8"/>
  <c r="FH151" i="8"/>
  <c r="FG151" i="8"/>
  <c r="FF151" i="8"/>
  <c r="FE151" i="8"/>
  <c r="FD151" i="8"/>
  <c r="FC151" i="8"/>
  <c r="FB151" i="8"/>
  <c r="FA151" i="8"/>
  <c r="EZ151" i="8"/>
  <c r="EY151" i="8"/>
  <c r="EX151" i="8"/>
  <c r="EW151" i="8"/>
  <c r="EV151" i="8"/>
  <c r="EU151" i="8"/>
  <c r="ET151" i="8"/>
  <c r="ES151" i="8"/>
  <c r="ER151" i="8"/>
  <c r="EQ151" i="8"/>
  <c r="EP151" i="8"/>
  <c r="EO151" i="8"/>
  <c r="EN151" i="8"/>
  <c r="EM151" i="8"/>
  <c r="EL151" i="8"/>
  <c r="EK151" i="8"/>
  <c r="EJ151" i="8"/>
  <c r="EI151" i="8"/>
  <c r="EH151" i="8"/>
  <c r="EG151" i="8"/>
  <c r="EF151" i="8"/>
  <c r="EE151" i="8"/>
  <c r="ED151" i="8"/>
  <c r="EC151" i="8"/>
  <c r="EB151" i="8"/>
  <c r="EA151" i="8"/>
  <c r="DZ151" i="8"/>
  <c r="DY151" i="8"/>
  <c r="DX151" i="8"/>
  <c r="DW151" i="8"/>
  <c r="DV151" i="8"/>
  <c r="DU151" i="8"/>
  <c r="DT151" i="8"/>
  <c r="DS151" i="8"/>
  <c r="DR151" i="8"/>
  <c r="HN150" i="8"/>
  <c r="HM150" i="8"/>
  <c r="HL150" i="8"/>
  <c r="HK150" i="8"/>
  <c r="HJ150" i="8"/>
  <c r="HI150" i="8"/>
  <c r="HH150" i="8"/>
  <c r="HG150" i="8"/>
  <c r="HF150" i="8"/>
  <c r="HE150" i="8"/>
  <c r="HD150" i="8"/>
  <c r="HC150" i="8"/>
  <c r="HB150" i="8"/>
  <c r="HA150" i="8"/>
  <c r="GZ150" i="8"/>
  <c r="GY150" i="8"/>
  <c r="GX150" i="8"/>
  <c r="GW150" i="8"/>
  <c r="GV150" i="8"/>
  <c r="GU150" i="8"/>
  <c r="GT150" i="8"/>
  <c r="GS150" i="8"/>
  <c r="GR150" i="8"/>
  <c r="GQ150" i="8"/>
  <c r="GP150" i="8"/>
  <c r="GO150" i="8"/>
  <c r="GN150" i="8"/>
  <c r="GM150" i="8"/>
  <c r="GL150" i="8"/>
  <c r="GK150" i="8"/>
  <c r="GJ150" i="8"/>
  <c r="GI150" i="8"/>
  <c r="GH150" i="8"/>
  <c r="GG150" i="8"/>
  <c r="GF150" i="8"/>
  <c r="GE150" i="8"/>
  <c r="GD150" i="8"/>
  <c r="GC150" i="8"/>
  <c r="GB150" i="8"/>
  <c r="GA150" i="8"/>
  <c r="FZ150" i="8"/>
  <c r="FY150" i="8"/>
  <c r="FX150" i="8"/>
  <c r="FW150" i="8"/>
  <c r="FV150" i="8"/>
  <c r="FU150" i="8"/>
  <c r="FT150" i="8"/>
  <c r="FS150" i="8"/>
  <c r="FR150" i="8"/>
  <c r="FQ150" i="8"/>
  <c r="FP150" i="8"/>
  <c r="FO150" i="8"/>
  <c r="FN150" i="8"/>
  <c r="FM150" i="8"/>
  <c r="FL150" i="8"/>
  <c r="FK150" i="8"/>
  <c r="FJ150" i="8"/>
  <c r="FI150" i="8"/>
  <c r="FH150" i="8"/>
  <c r="FG150" i="8"/>
  <c r="FF150" i="8"/>
  <c r="FE150" i="8"/>
  <c r="FD150" i="8"/>
  <c r="FC150" i="8"/>
  <c r="FB150" i="8"/>
  <c r="FA150" i="8"/>
  <c r="EZ150" i="8"/>
  <c r="EY150" i="8"/>
  <c r="EX150" i="8"/>
  <c r="EW150" i="8"/>
  <c r="EV150" i="8"/>
  <c r="EU150" i="8"/>
  <c r="ET150" i="8"/>
  <c r="ES150" i="8"/>
  <c r="ER150" i="8"/>
  <c r="EQ150" i="8"/>
  <c r="EP150" i="8"/>
  <c r="EO150" i="8"/>
  <c r="EN150" i="8"/>
  <c r="EM150" i="8"/>
  <c r="EL150" i="8"/>
  <c r="EK150" i="8"/>
  <c r="EJ150" i="8"/>
  <c r="EI150" i="8"/>
  <c r="EH150" i="8"/>
  <c r="EG150" i="8"/>
  <c r="EF150" i="8"/>
  <c r="EE150" i="8"/>
  <c r="ED150" i="8"/>
  <c r="EC150" i="8"/>
  <c r="EB150" i="8"/>
  <c r="EA150" i="8"/>
  <c r="DZ150" i="8"/>
  <c r="DY150" i="8"/>
  <c r="DX150" i="8"/>
  <c r="DW150" i="8"/>
  <c r="DV150" i="8"/>
  <c r="DU150" i="8"/>
  <c r="DT150" i="8"/>
  <c r="DS150" i="8"/>
  <c r="DR150" i="8"/>
  <c r="HN149" i="8"/>
  <c r="HM149" i="8"/>
  <c r="HL149" i="8"/>
  <c r="HK149" i="8"/>
  <c r="HJ149" i="8"/>
  <c r="HI149" i="8"/>
  <c r="HH149" i="8"/>
  <c r="HG149" i="8"/>
  <c r="HF149" i="8"/>
  <c r="HE149" i="8"/>
  <c r="HD149" i="8"/>
  <c r="HC149" i="8"/>
  <c r="HB149" i="8"/>
  <c r="HA149" i="8"/>
  <c r="GZ149" i="8"/>
  <c r="GY149" i="8"/>
  <c r="GX149" i="8"/>
  <c r="GW149" i="8"/>
  <c r="GV149" i="8"/>
  <c r="GU149" i="8"/>
  <c r="GT149" i="8"/>
  <c r="GS149" i="8"/>
  <c r="GR149" i="8"/>
  <c r="GQ149" i="8"/>
  <c r="GP149" i="8"/>
  <c r="GO149" i="8"/>
  <c r="GN149" i="8"/>
  <c r="GM149" i="8"/>
  <c r="GL149" i="8"/>
  <c r="GK149" i="8"/>
  <c r="GJ149" i="8"/>
  <c r="GI149" i="8"/>
  <c r="GH149" i="8"/>
  <c r="GG149" i="8"/>
  <c r="GF149" i="8"/>
  <c r="GE149" i="8"/>
  <c r="GD149" i="8"/>
  <c r="GC149" i="8"/>
  <c r="GB149" i="8"/>
  <c r="GA149" i="8"/>
  <c r="FZ149" i="8"/>
  <c r="FY149" i="8"/>
  <c r="FX149" i="8"/>
  <c r="FW149" i="8"/>
  <c r="FV149" i="8"/>
  <c r="FU149" i="8"/>
  <c r="FT149" i="8"/>
  <c r="FS149" i="8"/>
  <c r="FR149" i="8"/>
  <c r="FQ149" i="8"/>
  <c r="FP149" i="8"/>
  <c r="FO149" i="8"/>
  <c r="FN149" i="8"/>
  <c r="FM149" i="8"/>
  <c r="FL149" i="8"/>
  <c r="FK149" i="8"/>
  <c r="FJ149" i="8"/>
  <c r="FI149" i="8"/>
  <c r="FH149" i="8"/>
  <c r="FG149" i="8"/>
  <c r="FF149" i="8"/>
  <c r="FE149" i="8"/>
  <c r="FD149" i="8"/>
  <c r="FC149" i="8"/>
  <c r="FB149" i="8"/>
  <c r="FA149" i="8"/>
  <c r="EZ149" i="8"/>
  <c r="EY149" i="8"/>
  <c r="EX149" i="8"/>
  <c r="EW149" i="8"/>
  <c r="EV149" i="8"/>
  <c r="EU149" i="8"/>
  <c r="ET149" i="8"/>
  <c r="ES149" i="8"/>
  <c r="ER149" i="8"/>
  <c r="EQ149" i="8"/>
  <c r="EP149" i="8"/>
  <c r="EO149" i="8"/>
  <c r="EN149" i="8"/>
  <c r="EM149" i="8"/>
  <c r="EL149" i="8"/>
  <c r="EK149" i="8"/>
  <c r="EJ149" i="8"/>
  <c r="EI149" i="8"/>
  <c r="EH149" i="8"/>
  <c r="EG149" i="8"/>
  <c r="EF149" i="8"/>
  <c r="EE149" i="8"/>
  <c r="ED149" i="8"/>
  <c r="EC149" i="8"/>
  <c r="EB149" i="8"/>
  <c r="EA149" i="8"/>
  <c r="DZ149" i="8"/>
  <c r="DY149" i="8"/>
  <c r="DX149" i="8"/>
  <c r="DW149" i="8"/>
  <c r="DV149" i="8"/>
  <c r="DU149" i="8"/>
  <c r="DT149" i="8"/>
  <c r="DS149" i="8"/>
  <c r="DR149" i="8"/>
  <c r="HN148" i="8"/>
  <c r="HM148" i="8"/>
  <c r="HL148" i="8"/>
  <c r="HK148" i="8"/>
  <c r="HJ148" i="8"/>
  <c r="HI148" i="8"/>
  <c r="HH148" i="8"/>
  <c r="HG148" i="8"/>
  <c r="HF148" i="8"/>
  <c r="HE148" i="8"/>
  <c r="HD148" i="8"/>
  <c r="HC148" i="8"/>
  <c r="HB148" i="8"/>
  <c r="HA148" i="8"/>
  <c r="GZ148" i="8"/>
  <c r="GY148" i="8"/>
  <c r="GX148" i="8"/>
  <c r="GW148" i="8"/>
  <c r="GV148" i="8"/>
  <c r="GU148" i="8"/>
  <c r="GT148" i="8"/>
  <c r="GS148" i="8"/>
  <c r="GR148" i="8"/>
  <c r="GQ148" i="8"/>
  <c r="GP148" i="8"/>
  <c r="GO148" i="8"/>
  <c r="GN148" i="8"/>
  <c r="GM148" i="8"/>
  <c r="GL148" i="8"/>
  <c r="GK148" i="8"/>
  <c r="GJ148" i="8"/>
  <c r="GI148" i="8"/>
  <c r="GH148" i="8"/>
  <c r="GG148" i="8"/>
  <c r="GF148" i="8"/>
  <c r="GE148" i="8"/>
  <c r="GD148" i="8"/>
  <c r="GC148" i="8"/>
  <c r="GB148" i="8"/>
  <c r="GA148" i="8"/>
  <c r="FZ148" i="8"/>
  <c r="FY148" i="8"/>
  <c r="FX148" i="8"/>
  <c r="FW148" i="8"/>
  <c r="FV148" i="8"/>
  <c r="FU148" i="8"/>
  <c r="FT148" i="8"/>
  <c r="FS148" i="8"/>
  <c r="FR148" i="8"/>
  <c r="FQ148" i="8"/>
  <c r="FP148" i="8"/>
  <c r="FO148" i="8"/>
  <c r="FN148" i="8"/>
  <c r="FM148" i="8"/>
  <c r="FL148" i="8"/>
  <c r="FK148" i="8"/>
  <c r="FJ148" i="8"/>
  <c r="FI148" i="8"/>
  <c r="FH148" i="8"/>
  <c r="FG148" i="8"/>
  <c r="FF148" i="8"/>
  <c r="FE148" i="8"/>
  <c r="FD148" i="8"/>
  <c r="FC148" i="8"/>
  <c r="FB148" i="8"/>
  <c r="FA148" i="8"/>
  <c r="EZ148" i="8"/>
  <c r="EY148" i="8"/>
  <c r="EX148" i="8"/>
  <c r="EW148" i="8"/>
  <c r="EV148" i="8"/>
  <c r="EU148" i="8"/>
  <c r="ET148" i="8"/>
  <c r="ES148" i="8"/>
  <c r="ER148" i="8"/>
  <c r="EQ148" i="8"/>
  <c r="EP148" i="8"/>
  <c r="EO148" i="8"/>
  <c r="EN148" i="8"/>
  <c r="EM148" i="8"/>
  <c r="EL148" i="8"/>
  <c r="EK148" i="8"/>
  <c r="EJ148" i="8"/>
  <c r="EI148" i="8"/>
  <c r="EH148" i="8"/>
  <c r="EG148" i="8"/>
  <c r="EF148" i="8"/>
  <c r="EE148" i="8"/>
  <c r="ED148" i="8"/>
  <c r="EC148" i="8"/>
  <c r="EB148" i="8"/>
  <c r="EA148" i="8"/>
  <c r="DZ148" i="8"/>
  <c r="DY148" i="8"/>
  <c r="DX148" i="8"/>
  <c r="DW148" i="8"/>
  <c r="DV148" i="8"/>
  <c r="DU148" i="8"/>
  <c r="DT148" i="8"/>
  <c r="DS148" i="8"/>
  <c r="DR148" i="8"/>
  <c r="HN147" i="8"/>
  <c r="HM147" i="8"/>
  <c r="HL147" i="8"/>
  <c r="HK147" i="8"/>
  <c r="HJ147" i="8"/>
  <c r="HI147" i="8"/>
  <c r="HH147" i="8"/>
  <c r="HG147" i="8"/>
  <c r="HF147" i="8"/>
  <c r="HE147" i="8"/>
  <c r="HD147" i="8"/>
  <c r="HC147" i="8"/>
  <c r="HB147" i="8"/>
  <c r="HA147" i="8"/>
  <c r="GZ147" i="8"/>
  <c r="GY147" i="8"/>
  <c r="GX147" i="8"/>
  <c r="GW147" i="8"/>
  <c r="GV147" i="8"/>
  <c r="GU147" i="8"/>
  <c r="GT147" i="8"/>
  <c r="GS147" i="8"/>
  <c r="GR147" i="8"/>
  <c r="GQ147" i="8"/>
  <c r="GP147" i="8"/>
  <c r="GO147" i="8"/>
  <c r="GN147" i="8"/>
  <c r="GM147" i="8"/>
  <c r="GL147" i="8"/>
  <c r="GK147" i="8"/>
  <c r="GJ147" i="8"/>
  <c r="GI147" i="8"/>
  <c r="GH147" i="8"/>
  <c r="GG147" i="8"/>
  <c r="GF147" i="8"/>
  <c r="GE147" i="8"/>
  <c r="GD147" i="8"/>
  <c r="GC147" i="8"/>
  <c r="GB147" i="8"/>
  <c r="GA147" i="8"/>
  <c r="FZ147" i="8"/>
  <c r="FY147" i="8"/>
  <c r="FX147" i="8"/>
  <c r="FW147" i="8"/>
  <c r="FV147" i="8"/>
  <c r="FU147" i="8"/>
  <c r="FT147" i="8"/>
  <c r="FS147" i="8"/>
  <c r="FR147" i="8"/>
  <c r="FQ147" i="8"/>
  <c r="FP147" i="8"/>
  <c r="FO147" i="8"/>
  <c r="FN147" i="8"/>
  <c r="FM147" i="8"/>
  <c r="FL147" i="8"/>
  <c r="FK147" i="8"/>
  <c r="FJ147" i="8"/>
  <c r="FI147" i="8"/>
  <c r="FH147" i="8"/>
  <c r="FG147" i="8"/>
  <c r="FF147" i="8"/>
  <c r="FE147" i="8"/>
  <c r="FD147" i="8"/>
  <c r="FC147" i="8"/>
  <c r="FB147" i="8"/>
  <c r="FA147" i="8"/>
  <c r="EZ147" i="8"/>
  <c r="EY147" i="8"/>
  <c r="EX147" i="8"/>
  <c r="EW147" i="8"/>
  <c r="EV147" i="8"/>
  <c r="EU147" i="8"/>
  <c r="ET147" i="8"/>
  <c r="ES147" i="8"/>
  <c r="ER147" i="8"/>
  <c r="EQ147" i="8"/>
  <c r="EP147" i="8"/>
  <c r="EO147" i="8"/>
  <c r="EN147" i="8"/>
  <c r="EM147" i="8"/>
  <c r="EL147" i="8"/>
  <c r="EK147" i="8"/>
  <c r="EJ147" i="8"/>
  <c r="EI147" i="8"/>
  <c r="EH147" i="8"/>
  <c r="EG147" i="8"/>
  <c r="EF147" i="8"/>
  <c r="EE147" i="8"/>
  <c r="ED147" i="8"/>
  <c r="EC147" i="8"/>
  <c r="EB147" i="8"/>
  <c r="EA147" i="8"/>
  <c r="DZ147" i="8"/>
  <c r="DY147" i="8"/>
  <c r="DX147" i="8"/>
  <c r="DW147" i="8"/>
  <c r="DV147" i="8"/>
  <c r="DU147" i="8"/>
  <c r="DT147" i="8"/>
  <c r="DS147" i="8"/>
  <c r="DR147" i="8"/>
  <c r="HN146" i="8"/>
  <c r="HM146" i="8"/>
  <c r="HL146" i="8"/>
  <c r="HK146" i="8"/>
  <c r="HJ146" i="8"/>
  <c r="HI146" i="8"/>
  <c r="HH146" i="8"/>
  <c r="HG146" i="8"/>
  <c r="HF146" i="8"/>
  <c r="HE146" i="8"/>
  <c r="HD146" i="8"/>
  <c r="HC146" i="8"/>
  <c r="HB146" i="8"/>
  <c r="HA146" i="8"/>
  <c r="GZ146" i="8"/>
  <c r="GY146" i="8"/>
  <c r="GX146" i="8"/>
  <c r="GW146" i="8"/>
  <c r="GV146" i="8"/>
  <c r="GU146" i="8"/>
  <c r="GT146" i="8"/>
  <c r="GS146" i="8"/>
  <c r="GR146" i="8"/>
  <c r="GQ146" i="8"/>
  <c r="GP146" i="8"/>
  <c r="GO146" i="8"/>
  <c r="GN146" i="8"/>
  <c r="GM146" i="8"/>
  <c r="GL146" i="8"/>
  <c r="GK146" i="8"/>
  <c r="GJ146" i="8"/>
  <c r="GI146" i="8"/>
  <c r="GH146" i="8"/>
  <c r="GG146" i="8"/>
  <c r="GF146" i="8"/>
  <c r="GE146" i="8"/>
  <c r="GD146" i="8"/>
  <c r="GC146" i="8"/>
  <c r="GB146" i="8"/>
  <c r="GA146" i="8"/>
  <c r="FZ146" i="8"/>
  <c r="FY146" i="8"/>
  <c r="FX146" i="8"/>
  <c r="FW146" i="8"/>
  <c r="FV146" i="8"/>
  <c r="FU146" i="8"/>
  <c r="FT146" i="8"/>
  <c r="FS146" i="8"/>
  <c r="FR146" i="8"/>
  <c r="FQ146" i="8"/>
  <c r="FP146" i="8"/>
  <c r="FO146" i="8"/>
  <c r="FN146" i="8"/>
  <c r="FM146" i="8"/>
  <c r="FL146" i="8"/>
  <c r="FK146" i="8"/>
  <c r="FJ146" i="8"/>
  <c r="FI146" i="8"/>
  <c r="FH146" i="8"/>
  <c r="FG146" i="8"/>
  <c r="FF146" i="8"/>
  <c r="FE146" i="8"/>
  <c r="FD146" i="8"/>
  <c r="FC146" i="8"/>
  <c r="FB146" i="8"/>
  <c r="FA146" i="8"/>
  <c r="EZ146" i="8"/>
  <c r="EY146" i="8"/>
  <c r="EX146" i="8"/>
  <c r="EW146" i="8"/>
  <c r="EV146" i="8"/>
  <c r="EU146" i="8"/>
  <c r="ET146" i="8"/>
  <c r="ES146" i="8"/>
  <c r="ER146" i="8"/>
  <c r="EQ146" i="8"/>
  <c r="EP146" i="8"/>
  <c r="EO146" i="8"/>
  <c r="EN146" i="8"/>
  <c r="EM146" i="8"/>
  <c r="EL146" i="8"/>
  <c r="EK146" i="8"/>
  <c r="EJ146" i="8"/>
  <c r="EI146" i="8"/>
  <c r="EH146" i="8"/>
  <c r="EG146" i="8"/>
  <c r="EF146" i="8"/>
  <c r="EE146" i="8"/>
  <c r="ED146" i="8"/>
  <c r="EC146" i="8"/>
  <c r="EB146" i="8"/>
  <c r="EA146" i="8"/>
  <c r="DZ146" i="8"/>
  <c r="DY146" i="8"/>
  <c r="DX146" i="8"/>
  <c r="DW146" i="8"/>
  <c r="DV146" i="8"/>
  <c r="DU146" i="8"/>
  <c r="DT146" i="8"/>
  <c r="DS146" i="8"/>
  <c r="DR146" i="8"/>
  <c r="HN145" i="8"/>
  <c r="HM145" i="8"/>
  <c r="HL145" i="8"/>
  <c r="HK145" i="8"/>
  <c r="HJ145" i="8"/>
  <c r="HI145" i="8"/>
  <c r="HH145" i="8"/>
  <c r="HG145" i="8"/>
  <c r="HF145" i="8"/>
  <c r="HE145" i="8"/>
  <c r="HD145" i="8"/>
  <c r="HC145" i="8"/>
  <c r="HB145" i="8"/>
  <c r="HA145" i="8"/>
  <c r="GZ145" i="8"/>
  <c r="GY145" i="8"/>
  <c r="GX145" i="8"/>
  <c r="GW145" i="8"/>
  <c r="GV145" i="8"/>
  <c r="GU145" i="8"/>
  <c r="GT145" i="8"/>
  <c r="GS145" i="8"/>
  <c r="GR145" i="8"/>
  <c r="GQ145" i="8"/>
  <c r="GP145" i="8"/>
  <c r="GO145" i="8"/>
  <c r="GN145" i="8"/>
  <c r="GM145" i="8"/>
  <c r="GL145" i="8"/>
  <c r="GK145" i="8"/>
  <c r="GJ145" i="8"/>
  <c r="GI145" i="8"/>
  <c r="GH145" i="8"/>
  <c r="GG145" i="8"/>
  <c r="GF145" i="8"/>
  <c r="GE145" i="8"/>
  <c r="GD145" i="8"/>
  <c r="GC145" i="8"/>
  <c r="GB145" i="8"/>
  <c r="GA145" i="8"/>
  <c r="FZ145" i="8"/>
  <c r="FY145" i="8"/>
  <c r="FX145" i="8"/>
  <c r="FW145" i="8"/>
  <c r="FV145" i="8"/>
  <c r="FU145" i="8"/>
  <c r="FT145" i="8"/>
  <c r="FS145" i="8"/>
  <c r="FR145" i="8"/>
  <c r="FQ145" i="8"/>
  <c r="FP145" i="8"/>
  <c r="FO145" i="8"/>
  <c r="FN145" i="8"/>
  <c r="FM145" i="8"/>
  <c r="FL145" i="8"/>
  <c r="FK145" i="8"/>
  <c r="FJ145" i="8"/>
  <c r="FI145" i="8"/>
  <c r="FH145" i="8"/>
  <c r="FG145" i="8"/>
  <c r="FF145" i="8"/>
  <c r="FE145" i="8"/>
  <c r="FD145" i="8"/>
  <c r="FC145" i="8"/>
  <c r="FB145" i="8"/>
  <c r="FA145" i="8"/>
  <c r="EZ145" i="8"/>
  <c r="EY145" i="8"/>
  <c r="EX145" i="8"/>
  <c r="EW145" i="8"/>
  <c r="EV145" i="8"/>
  <c r="EU145" i="8"/>
  <c r="ET145" i="8"/>
  <c r="ES145" i="8"/>
  <c r="ER145" i="8"/>
  <c r="EQ145" i="8"/>
  <c r="EP145" i="8"/>
  <c r="EO145" i="8"/>
  <c r="EN145" i="8"/>
  <c r="EM145" i="8"/>
  <c r="EL145" i="8"/>
  <c r="EK145" i="8"/>
  <c r="EJ145" i="8"/>
  <c r="EI145" i="8"/>
  <c r="EH145" i="8"/>
  <c r="EG145" i="8"/>
  <c r="EF145" i="8"/>
  <c r="EE145" i="8"/>
  <c r="ED145" i="8"/>
  <c r="EC145" i="8"/>
  <c r="EB145" i="8"/>
  <c r="EA145" i="8"/>
  <c r="DZ145" i="8"/>
  <c r="DY145" i="8"/>
  <c r="DX145" i="8"/>
  <c r="DW145" i="8"/>
  <c r="DV145" i="8"/>
  <c r="DU145" i="8"/>
  <c r="DT145" i="8"/>
  <c r="DS145" i="8"/>
  <c r="DR145" i="8"/>
  <c r="HN144" i="8"/>
  <c r="HM144" i="8"/>
  <c r="HL144" i="8"/>
  <c r="HK144" i="8"/>
  <c r="HJ144" i="8"/>
  <c r="HI144" i="8"/>
  <c r="HH144" i="8"/>
  <c r="HG144" i="8"/>
  <c r="HF144" i="8"/>
  <c r="HE144" i="8"/>
  <c r="HD144" i="8"/>
  <c r="HC144" i="8"/>
  <c r="HB144" i="8"/>
  <c r="HA144" i="8"/>
  <c r="GZ144" i="8"/>
  <c r="GY144" i="8"/>
  <c r="GX144" i="8"/>
  <c r="GW144" i="8"/>
  <c r="GV144" i="8"/>
  <c r="GU144" i="8"/>
  <c r="GT144" i="8"/>
  <c r="GS144" i="8"/>
  <c r="GR144" i="8"/>
  <c r="GQ144" i="8"/>
  <c r="GP144" i="8"/>
  <c r="GO144" i="8"/>
  <c r="GN144" i="8"/>
  <c r="GM144" i="8"/>
  <c r="GL144" i="8"/>
  <c r="GK144" i="8"/>
  <c r="GJ144" i="8"/>
  <c r="GI144" i="8"/>
  <c r="GH144" i="8"/>
  <c r="GG144" i="8"/>
  <c r="GF144" i="8"/>
  <c r="GE144" i="8"/>
  <c r="GD144" i="8"/>
  <c r="GC144" i="8"/>
  <c r="GB144" i="8"/>
  <c r="GA144" i="8"/>
  <c r="FZ144" i="8"/>
  <c r="FY144" i="8"/>
  <c r="FX144" i="8"/>
  <c r="FW144" i="8"/>
  <c r="FV144" i="8"/>
  <c r="FU144" i="8"/>
  <c r="FT144" i="8"/>
  <c r="FS144" i="8"/>
  <c r="FR144" i="8"/>
  <c r="FQ144" i="8"/>
  <c r="FP144" i="8"/>
  <c r="FO144" i="8"/>
  <c r="FN144" i="8"/>
  <c r="FM144" i="8"/>
  <c r="FL144" i="8"/>
  <c r="FK144" i="8"/>
  <c r="FJ144" i="8"/>
  <c r="FI144" i="8"/>
  <c r="FH144" i="8"/>
  <c r="FG144" i="8"/>
  <c r="FF144" i="8"/>
  <c r="FE144" i="8"/>
  <c r="FD144" i="8"/>
  <c r="FC144" i="8"/>
  <c r="FB144" i="8"/>
  <c r="FA144" i="8"/>
  <c r="EZ144" i="8"/>
  <c r="EY144" i="8"/>
  <c r="EX144" i="8"/>
  <c r="EW144" i="8"/>
  <c r="EV144" i="8"/>
  <c r="EU144" i="8"/>
  <c r="ET144" i="8"/>
  <c r="ES144" i="8"/>
  <c r="ER144" i="8"/>
  <c r="EQ144" i="8"/>
  <c r="EP144" i="8"/>
  <c r="EO144" i="8"/>
  <c r="EN144" i="8"/>
  <c r="EM144" i="8"/>
  <c r="EL144" i="8"/>
  <c r="EK144" i="8"/>
  <c r="EJ144" i="8"/>
  <c r="EI144" i="8"/>
  <c r="EH144" i="8"/>
  <c r="EG144" i="8"/>
  <c r="EF144" i="8"/>
  <c r="EE144" i="8"/>
  <c r="ED144" i="8"/>
  <c r="EC144" i="8"/>
  <c r="EB144" i="8"/>
  <c r="EA144" i="8"/>
  <c r="DZ144" i="8"/>
  <c r="DY144" i="8"/>
  <c r="DX144" i="8"/>
  <c r="DW144" i="8"/>
  <c r="DV144" i="8"/>
  <c r="DU144" i="8"/>
  <c r="DT144" i="8"/>
  <c r="DS144" i="8"/>
  <c r="DR144" i="8"/>
  <c r="HN143" i="8"/>
  <c r="HM143" i="8"/>
  <c r="HL143" i="8"/>
  <c r="HK143" i="8"/>
  <c r="HJ143" i="8"/>
  <c r="HI143" i="8"/>
  <c r="HH143" i="8"/>
  <c r="HG143" i="8"/>
  <c r="HF143" i="8"/>
  <c r="HE143" i="8"/>
  <c r="HD143" i="8"/>
  <c r="HC143" i="8"/>
  <c r="HB143" i="8"/>
  <c r="HA143" i="8"/>
  <c r="GZ143" i="8"/>
  <c r="GY143" i="8"/>
  <c r="GX143" i="8"/>
  <c r="GW143" i="8"/>
  <c r="GV143" i="8"/>
  <c r="GU143" i="8"/>
  <c r="GT143" i="8"/>
  <c r="GS143" i="8"/>
  <c r="GR143" i="8"/>
  <c r="GQ143" i="8"/>
  <c r="GP143" i="8"/>
  <c r="GO143" i="8"/>
  <c r="GN143" i="8"/>
  <c r="GM143" i="8"/>
  <c r="GL143" i="8"/>
  <c r="GK143" i="8"/>
  <c r="GJ143" i="8"/>
  <c r="GI143" i="8"/>
  <c r="GH143" i="8"/>
  <c r="GG143" i="8"/>
  <c r="GF143" i="8"/>
  <c r="GE143" i="8"/>
  <c r="GD143" i="8"/>
  <c r="GC143" i="8"/>
  <c r="GB143" i="8"/>
  <c r="GA143" i="8"/>
  <c r="FZ143" i="8"/>
  <c r="FY143" i="8"/>
  <c r="FX143" i="8"/>
  <c r="FW143" i="8"/>
  <c r="FV143" i="8"/>
  <c r="FU143" i="8"/>
  <c r="FT143" i="8"/>
  <c r="FS143" i="8"/>
  <c r="FR143" i="8"/>
  <c r="FQ143" i="8"/>
  <c r="FP143" i="8"/>
  <c r="FO143" i="8"/>
  <c r="FN143" i="8"/>
  <c r="FM143" i="8"/>
  <c r="FL143" i="8"/>
  <c r="FK143" i="8"/>
  <c r="FJ143" i="8"/>
  <c r="FI143" i="8"/>
  <c r="FH143" i="8"/>
  <c r="FG143" i="8"/>
  <c r="FF143" i="8"/>
  <c r="FE143" i="8"/>
  <c r="FD143" i="8"/>
  <c r="FC143" i="8"/>
  <c r="FB143" i="8"/>
  <c r="FA143" i="8"/>
  <c r="EZ143" i="8"/>
  <c r="EY143" i="8"/>
  <c r="EX143" i="8"/>
  <c r="EW143" i="8"/>
  <c r="EV143" i="8"/>
  <c r="EU143" i="8"/>
  <c r="ET143" i="8"/>
  <c r="ES143" i="8"/>
  <c r="ER143" i="8"/>
  <c r="EQ143" i="8"/>
  <c r="EP143" i="8"/>
  <c r="EO143" i="8"/>
  <c r="EN143" i="8"/>
  <c r="EM143" i="8"/>
  <c r="EL143" i="8"/>
  <c r="EK143" i="8"/>
  <c r="EJ143" i="8"/>
  <c r="EI143" i="8"/>
  <c r="EH143" i="8"/>
  <c r="EG143" i="8"/>
  <c r="EF143" i="8"/>
  <c r="EE143" i="8"/>
  <c r="ED143" i="8"/>
  <c r="EC143" i="8"/>
  <c r="EB143" i="8"/>
  <c r="EA143" i="8"/>
  <c r="DZ143" i="8"/>
  <c r="DY143" i="8"/>
  <c r="DX143" i="8"/>
  <c r="DW143" i="8"/>
  <c r="DV143" i="8"/>
  <c r="DU143" i="8"/>
  <c r="DT143" i="8"/>
  <c r="DS143" i="8"/>
  <c r="DR143" i="8"/>
  <c r="HN142" i="8"/>
  <c r="HM142" i="8"/>
  <c r="HL142" i="8"/>
  <c r="HK142" i="8"/>
  <c r="HJ142" i="8"/>
  <c r="HI142" i="8"/>
  <c r="HH142" i="8"/>
  <c r="HG142" i="8"/>
  <c r="HF142" i="8"/>
  <c r="HE142" i="8"/>
  <c r="HD142" i="8"/>
  <c r="HC142" i="8"/>
  <c r="HB142" i="8"/>
  <c r="HA142" i="8"/>
  <c r="GZ142" i="8"/>
  <c r="GY142" i="8"/>
  <c r="GX142" i="8"/>
  <c r="GW142" i="8"/>
  <c r="GV142" i="8"/>
  <c r="GU142" i="8"/>
  <c r="GT142" i="8"/>
  <c r="GS142" i="8"/>
  <c r="GR142" i="8"/>
  <c r="GQ142" i="8"/>
  <c r="GP142" i="8"/>
  <c r="GO142" i="8"/>
  <c r="GN142" i="8"/>
  <c r="GM142" i="8"/>
  <c r="GL142" i="8"/>
  <c r="GK142" i="8"/>
  <c r="GJ142" i="8"/>
  <c r="GI142" i="8"/>
  <c r="GH142" i="8"/>
  <c r="GG142" i="8"/>
  <c r="GF142" i="8"/>
  <c r="GE142" i="8"/>
  <c r="GD142" i="8"/>
  <c r="GC142" i="8"/>
  <c r="GB142" i="8"/>
  <c r="GA142" i="8"/>
  <c r="FZ142" i="8"/>
  <c r="FY142" i="8"/>
  <c r="FX142" i="8"/>
  <c r="FW142" i="8"/>
  <c r="FV142" i="8"/>
  <c r="FU142" i="8"/>
  <c r="FT142" i="8"/>
  <c r="FS142" i="8"/>
  <c r="FR142" i="8"/>
  <c r="FQ142" i="8"/>
  <c r="FP142" i="8"/>
  <c r="FO142" i="8"/>
  <c r="FN142" i="8"/>
  <c r="FM142" i="8"/>
  <c r="FL142" i="8"/>
  <c r="FK142" i="8"/>
  <c r="FJ142" i="8"/>
  <c r="FI142" i="8"/>
  <c r="FH142" i="8"/>
  <c r="FG142" i="8"/>
  <c r="FF142" i="8"/>
  <c r="FE142" i="8"/>
  <c r="FD142" i="8"/>
  <c r="FC142" i="8"/>
  <c r="FB142" i="8"/>
  <c r="FA142" i="8"/>
  <c r="EZ142" i="8"/>
  <c r="EY142" i="8"/>
  <c r="EX142" i="8"/>
  <c r="EW142" i="8"/>
  <c r="EV142" i="8"/>
  <c r="EU142" i="8"/>
  <c r="ET142" i="8"/>
  <c r="ES142" i="8"/>
  <c r="ER142" i="8"/>
  <c r="EQ142" i="8"/>
  <c r="EP142" i="8"/>
  <c r="EO142" i="8"/>
  <c r="EN142" i="8"/>
  <c r="EM142" i="8"/>
  <c r="EL142" i="8"/>
  <c r="EK142" i="8"/>
  <c r="EJ142" i="8"/>
  <c r="EI142" i="8"/>
  <c r="EH142" i="8"/>
  <c r="EG142" i="8"/>
  <c r="EF142" i="8"/>
  <c r="EE142" i="8"/>
  <c r="ED142" i="8"/>
  <c r="EC142" i="8"/>
  <c r="EB142" i="8"/>
  <c r="EA142" i="8"/>
  <c r="DZ142" i="8"/>
  <c r="DY142" i="8"/>
  <c r="DX142" i="8"/>
  <c r="DW142" i="8"/>
  <c r="DV142" i="8"/>
  <c r="DU142" i="8"/>
  <c r="DT142" i="8"/>
  <c r="DS142" i="8"/>
  <c r="DR142" i="8"/>
  <c r="HN141" i="8"/>
  <c r="HM141" i="8"/>
  <c r="HL141" i="8"/>
  <c r="HK141" i="8"/>
  <c r="HJ141" i="8"/>
  <c r="HI141" i="8"/>
  <c r="HH141" i="8"/>
  <c r="HG141" i="8"/>
  <c r="HF141" i="8"/>
  <c r="HE141" i="8"/>
  <c r="HD141" i="8"/>
  <c r="HC141" i="8"/>
  <c r="HB141" i="8"/>
  <c r="HA141" i="8"/>
  <c r="GZ141" i="8"/>
  <c r="GY141" i="8"/>
  <c r="GX141" i="8"/>
  <c r="GW141" i="8"/>
  <c r="GV141" i="8"/>
  <c r="GU141" i="8"/>
  <c r="GT141" i="8"/>
  <c r="GS141" i="8"/>
  <c r="GR141" i="8"/>
  <c r="GQ141" i="8"/>
  <c r="GP141" i="8"/>
  <c r="GO141" i="8"/>
  <c r="GN141" i="8"/>
  <c r="GM141" i="8"/>
  <c r="GL141" i="8"/>
  <c r="GK141" i="8"/>
  <c r="GJ141" i="8"/>
  <c r="GI141" i="8"/>
  <c r="GH141" i="8"/>
  <c r="GG141" i="8"/>
  <c r="GF141" i="8"/>
  <c r="GE141" i="8"/>
  <c r="GD141" i="8"/>
  <c r="GC141" i="8"/>
  <c r="GB141" i="8"/>
  <c r="GA141" i="8"/>
  <c r="FZ141" i="8"/>
  <c r="FY141" i="8"/>
  <c r="FX141" i="8"/>
  <c r="FW141" i="8"/>
  <c r="FV141" i="8"/>
  <c r="FU141" i="8"/>
  <c r="FT141" i="8"/>
  <c r="FS141" i="8"/>
  <c r="FR141" i="8"/>
  <c r="FQ141" i="8"/>
  <c r="FP141" i="8"/>
  <c r="FO141" i="8"/>
  <c r="FN141" i="8"/>
  <c r="FM141" i="8"/>
  <c r="FL141" i="8"/>
  <c r="FK141" i="8"/>
  <c r="FJ141" i="8"/>
  <c r="FI141" i="8"/>
  <c r="FH141" i="8"/>
  <c r="FG141" i="8"/>
  <c r="FF141" i="8"/>
  <c r="FE141" i="8"/>
  <c r="FD141" i="8"/>
  <c r="FC141" i="8"/>
  <c r="FB141" i="8"/>
  <c r="FA141" i="8"/>
  <c r="EZ141" i="8"/>
  <c r="EY141" i="8"/>
  <c r="EX141" i="8"/>
  <c r="EW141" i="8"/>
  <c r="EV141" i="8"/>
  <c r="EU141" i="8"/>
  <c r="ET141" i="8"/>
  <c r="ES141" i="8"/>
  <c r="ER141" i="8"/>
  <c r="EQ141" i="8"/>
  <c r="EP141" i="8"/>
  <c r="EO141" i="8"/>
  <c r="EN141" i="8"/>
  <c r="EM141" i="8"/>
  <c r="EL141" i="8"/>
  <c r="EK141" i="8"/>
  <c r="EJ141" i="8"/>
  <c r="EI141" i="8"/>
  <c r="EH141" i="8"/>
  <c r="EG141" i="8"/>
  <c r="EF141" i="8"/>
  <c r="EE141" i="8"/>
  <c r="ED141" i="8"/>
  <c r="EC141" i="8"/>
  <c r="EB141" i="8"/>
  <c r="EA141" i="8"/>
  <c r="DZ141" i="8"/>
  <c r="DY141" i="8"/>
  <c r="DX141" i="8"/>
  <c r="DW141" i="8"/>
  <c r="DV141" i="8"/>
  <c r="DU141" i="8"/>
  <c r="DT141" i="8"/>
  <c r="DS141" i="8"/>
  <c r="DR141" i="8"/>
  <c r="HN140" i="8"/>
  <c r="HM140" i="8"/>
  <c r="HL140" i="8"/>
  <c r="HK140" i="8"/>
  <c r="HJ140" i="8"/>
  <c r="HI140" i="8"/>
  <c r="HH140" i="8"/>
  <c r="HG140" i="8"/>
  <c r="HF140" i="8"/>
  <c r="HE140" i="8"/>
  <c r="HD140" i="8"/>
  <c r="HC140" i="8"/>
  <c r="HB140" i="8"/>
  <c r="HA140" i="8"/>
  <c r="GZ140" i="8"/>
  <c r="GY140" i="8"/>
  <c r="GX140" i="8"/>
  <c r="GW140" i="8"/>
  <c r="GV140" i="8"/>
  <c r="GU140" i="8"/>
  <c r="GT140" i="8"/>
  <c r="GS140" i="8"/>
  <c r="GR140" i="8"/>
  <c r="GQ140" i="8"/>
  <c r="GP140" i="8"/>
  <c r="GO140" i="8"/>
  <c r="GN140" i="8"/>
  <c r="GM140" i="8"/>
  <c r="GL140" i="8"/>
  <c r="GK140" i="8"/>
  <c r="GJ140" i="8"/>
  <c r="GI140" i="8"/>
  <c r="GH140" i="8"/>
  <c r="GG140" i="8"/>
  <c r="GF140" i="8"/>
  <c r="GE140" i="8"/>
  <c r="GD140" i="8"/>
  <c r="GC140" i="8"/>
  <c r="GB140" i="8"/>
  <c r="GA140" i="8"/>
  <c r="FZ140" i="8"/>
  <c r="FY140" i="8"/>
  <c r="FX140" i="8"/>
  <c r="FW140" i="8"/>
  <c r="FV140" i="8"/>
  <c r="FU140" i="8"/>
  <c r="FT140" i="8"/>
  <c r="FS140" i="8"/>
  <c r="FR140" i="8"/>
  <c r="FQ140" i="8"/>
  <c r="FP140" i="8"/>
  <c r="FO140" i="8"/>
  <c r="FN140" i="8"/>
  <c r="FM140" i="8"/>
  <c r="FL140" i="8"/>
  <c r="FK140" i="8"/>
  <c r="FJ140" i="8"/>
  <c r="FI140" i="8"/>
  <c r="FH140" i="8"/>
  <c r="FG140" i="8"/>
  <c r="FF140" i="8"/>
  <c r="FE140" i="8"/>
  <c r="FD140" i="8"/>
  <c r="FC140" i="8"/>
  <c r="FB140" i="8"/>
  <c r="FA140" i="8"/>
  <c r="EZ140" i="8"/>
  <c r="EY140" i="8"/>
  <c r="EX140" i="8"/>
  <c r="EW140" i="8"/>
  <c r="EV140" i="8"/>
  <c r="EU140" i="8"/>
  <c r="ET140" i="8"/>
  <c r="ES140" i="8"/>
  <c r="ER140" i="8"/>
  <c r="EQ140" i="8"/>
  <c r="EP140" i="8"/>
  <c r="EO140" i="8"/>
  <c r="EN140" i="8"/>
  <c r="EM140" i="8"/>
  <c r="EL140" i="8"/>
  <c r="EK140" i="8"/>
  <c r="EJ140" i="8"/>
  <c r="EI140" i="8"/>
  <c r="EH140" i="8"/>
  <c r="EG140" i="8"/>
  <c r="EF140" i="8"/>
  <c r="EE140" i="8"/>
  <c r="ED140" i="8"/>
  <c r="EC140" i="8"/>
  <c r="EB140" i="8"/>
  <c r="EA140" i="8"/>
  <c r="DZ140" i="8"/>
  <c r="DY140" i="8"/>
  <c r="DX140" i="8"/>
  <c r="DW140" i="8"/>
  <c r="DV140" i="8"/>
  <c r="DU140" i="8"/>
  <c r="DT140" i="8"/>
  <c r="DS140" i="8"/>
  <c r="DR140" i="8"/>
  <c r="HN139" i="8"/>
  <c r="HM139" i="8"/>
  <c r="HL139" i="8"/>
  <c r="HK139" i="8"/>
  <c r="HJ139" i="8"/>
  <c r="HI139" i="8"/>
  <c r="HH139" i="8"/>
  <c r="HG139" i="8"/>
  <c r="HF139" i="8"/>
  <c r="HE139" i="8"/>
  <c r="HD139" i="8"/>
  <c r="HC139" i="8"/>
  <c r="HB139" i="8"/>
  <c r="HA139" i="8"/>
  <c r="GZ139" i="8"/>
  <c r="GY139" i="8"/>
  <c r="GX139" i="8"/>
  <c r="GW139" i="8"/>
  <c r="GV139" i="8"/>
  <c r="GU139" i="8"/>
  <c r="GT139" i="8"/>
  <c r="GS139" i="8"/>
  <c r="GR139" i="8"/>
  <c r="GQ139" i="8"/>
  <c r="GP139" i="8"/>
  <c r="GO139" i="8"/>
  <c r="GN139" i="8"/>
  <c r="GM139" i="8"/>
  <c r="GL139" i="8"/>
  <c r="GK139" i="8"/>
  <c r="GJ139" i="8"/>
  <c r="GI139" i="8"/>
  <c r="GH139" i="8"/>
  <c r="GG139" i="8"/>
  <c r="GF139" i="8"/>
  <c r="GE139" i="8"/>
  <c r="GD139" i="8"/>
  <c r="GC139" i="8"/>
  <c r="GB139" i="8"/>
  <c r="GA139" i="8"/>
  <c r="FZ139" i="8"/>
  <c r="FY139" i="8"/>
  <c r="FX139" i="8"/>
  <c r="FW139" i="8"/>
  <c r="FV139" i="8"/>
  <c r="FU139" i="8"/>
  <c r="FT139" i="8"/>
  <c r="FS139" i="8"/>
  <c r="FR139" i="8"/>
  <c r="FQ139" i="8"/>
  <c r="FP139" i="8"/>
  <c r="FO139" i="8"/>
  <c r="FN139" i="8"/>
  <c r="FM139" i="8"/>
  <c r="FL139" i="8"/>
  <c r="FK139" i="8"/>
  <c r="FJ139" i="8"/>
  <c r="FI139" i="8"/>
  <c r="FH139" i="8"/>
  <c r="FG139" i="8"/>
  <c r="FF139" i="8"/>
  <c r="FE139" i="8"/>
  <c r="FD139" i="8"/>
  <c r="FC139" i="8"/>
  <c r="FB139" i="8"/>
  <c r="FA139" i="8"/>
  <c r="EZ139" i="8"/>
  <c r="EY139" i="8"/>
  <c r="EX139" i="8"/>
  <c r="EW139" i="8"/>
  <c r="EV139" i="8"/>
  <c r="EU139" i="8"/>
  <c r="ET139" i="8"/>
  <c r="ES139" i="8"/>
  <c r="ER139" i="8"/>
  <c r="EQ139" i="8"/>
  <c r="EP139" i="8"/>
  <c r="EO139" i="8"/>
  <c r="EN139" i="8"/>
  <c r="EM139" i="8"/>
  <c r="EL139" i="8"/>
  <c r="EK139" i="8"/>
  <c r="EJ139" i="8"/>
  <c r="EI139" i="8"/>
  <c r="EH139" i="8"/>
  <c r="EG139" i="8"/>
  <c r="EF139" i="8"/>
  <c r="EE139" i="8"/>
  <c r="ED139" i="8"/>
  <c r="EC139" i="8"/>
  <c r="EB139" i="8"/>
  <c r="EA139" i="8"/>
  <c r="DZ139" i="8"/>
  <c r="DY139" i="8"/>
  <c r="DX139" i="8"/>
  <c r="DW139" i="8"/>
  <c r="DV139" i="8"/>
  <c r="DU139" i="8"/>
  <c r="DT139" i="8"/>
  <c r="DS139" i="8"/>
  <c r="DR139" i="8"/>
  <c r="HN138" i="8"/>
  <c r="HM138" i="8"/>
  <c r="HL138" i="8"/>
  <c r="HK138" i="8"/>
  <c r="HJ138" i="8"/>
  <c r="HI138" i="8"/>
  <c r="HH138" i="8"/>
  <c r="HG138" i="8"/>
  <c r="HF138" i="8"/>
  <c r="HE138" i="8"/>
  <c r="HD138" i="8"/>
  <c r="HC138" i="8"/>
  <c r="HB138" i="8"/>
  <c r="HA138" i="8"/>
  <c r="GZ138" i="8"/>
  <c r="GY138" i="8"/>
  <c r="GX138" i="8"/>
  <c r="GW138" i="8"/>
  <c r="GV138" i="8"/>
  <c r="GU138" i="8"/>
  <c r="GT138" i="8"/>
  <c r="GS138" i="8"/>
  <c r="GR138" i="8"/>
  <c r="GQ138" i="8"/>
  <c r="GP138" i="8"/>
  <c r="GO138" i="8"/>
  <c r="GN138" i="8"/>
  <c r="GM138" i="8"/>
  <c r="GL138" i="8"/>
  <c r="GK138" i="8"/>
  <c r="GJ138" i="8"/>
  <c r="GI138" i="8"/>
  <c r="GH138" i="8"/>
  <c r="GG138" i="8"/>
  <c r="GF138" i="8"/>
  <c r="GE138" i="8"/>
  <c r="GD138" i="8"/>
  <c r="GC138" i="8"/>
  <c r="GB138" i="8"/>
  <c r="GA138" i="8"/>
  <c r="FZ138" i="8"/>
  <c r="FY138" i="8"/>
  <c r="FX138" i="8"/>
  <c r="FW138" i="8"/>
  <c r="FV138" i="8"/>
  <c r="FU138" i="8"/>
  <c r="FT138" i="8"/>
  <c r="FS138" i="8"/>
  <c r="FR138" i="8"/>
  <c r="FQ138" i="8"/>
  <c r="FP138" i="8"/>
  <c r="FO138" i="8"/>
  <c r="FN138" i="8"/>
  <c r="FM138" i="8"/>
  <c r="FL138" i="8"/>
  <c r="FK138" i="8"/>
  <c r="FJ138" i="8"/>
  <c r="FI138" i="8"/>
  <c r="FH138" i="8"/>
  <c r="FG138" i="8"/>
  <c r="FF138" i="8"/>
  <c r="FE138" i="8"/>
  <c r="FD138" i="8"/>
  <c r="FC138" i="8"/>
  <c r="FB138" i="8"/>
  <c r="FA138" i="8"/>
  <c r="EZ138" i="8"/>
  <c r="EY138" i="8"/>
  <c r="EX138" i="8"/>
  <c r="EW138" i="8"/>
  <c r="EV138" i="8"/>
  <c r="EU138" i="8"/>
  <c r="ET138" i="8"/>
  <c r="ES138" i="8"/>
  <c r="ER138" i="8"/>
  <c r="EQ138" i="8"/>
  <c r="EP138" i="8"/>
  <c r="EO138" i="8"/>
  <c r="EN138" i="8"/>
  <c r="EM138" i="8"/>
  <c r="EL138" i="8"/>
  <c r="EK138" i="8"/>
  <c r="EJ138" i="8"/>
  <c r="EI138" i="8"/>
  <c r="EH138" i="8"/>
  <c r="EG138" i="8"/>
  <c r="EF138" i="8"/>
  <c r="EE138" i="8"/>
  <c r="ED138" i="8"/>
  <c r="EC138" i="8"/>
  <c r="EB138" i="8"/>
  <c r="EA138" i="8"/>
  <c r="DZ138" i="8"/>
  <c r="DY138" i="8"/>
  <c r="DX138" i="8"/>
  <c r="DW138" i="8"/>
  <c r="DV138" i="8"/>
  <c r="DU138" i="8"/>
  <c r="DT138" i="8"/>
  <c r="DS138" i="8"/>
  <c r="DR138" i="8"/>
  <c r="HN137" i="8"/>
  <c r="HM137" i="8"/>
  <c r="HL137" i="8"/>
  <c r="HK137" i="8"/>
  <c r="HJ137" i="8"/>
  <c r="HI137" i="8"/>
  <c r="HH137" i="8"/>
  <c r="HG137" i="8"/>
  <c r="HF137" i="8"/>
  <c r="HE137" i="8"/>
  <c r="HD137" i="8"/>
  <c r="HC137" i="8"/>
  <c r="HB137" i="8"/>
  <c r="HA137" i="8"/>
  <c r="GZ137" i="8"/>
  <c r="GY137" i="8"/>
  <c r="GX137" i="8"/>
  <c r="GW137" i="8"/>
  <c r="GV137" i="8"/>
  <c r="GU137" i="8"/>
  <c r="GT137" i="8"/>
  <c r="GS137" i="8"/>
  <c r="GR137" i="8"/>
  <c r="GQ137" i="8"/>
  <c r="GP137" i="8"/>
  <c r="GO137" i="8"/>
  <c r="GN137" i="8"/>
  <c r="GM137" i="8"/>
  <c r="GL137" i="8"/>
  <c r="GK137" i="8"/>
  <c r="GJ137" i="8"/>
  <c r="GI137" i="8"/>
  <c r="GH137" i="8"/>
  <c r="GG137" i="8"/>
  <c r="GF137" i="8"/>
  <c r="GE137" i="8"/>
  <c r="GD137" i="8"/>
  <c r="GC137" i="8"/>
  <c r="GB137" i="8"/>
  <c r="GA137" i="8"/>
  <c r="FZ137" i="8"/>
  <c r="FY137" i="8"/>
  <c r="FX137" i="8"/>
  <c r="FW137" i="8"/>
  <c r="FV137" i="8"/>
  <c r="FU137" i="8"/>
  <c r="FT137" i="8"/>
  <c r="FS137" i="8"/>
  <c r="FR137" i="8"/>
  <c r="FQ137" i="8"/>
  <c r="FP137" i="8"/>
  <c r="FO137" i="8"/>
  <c r="FN137" i="8"/>
  <c r="FM137" i="8"/>
  <c r="FL137" i="8"/>
  <c r="FK137" i="8"/>
  <c r="FJ137" i="8"/>
  <c r="FI137" i="8"/>
  <c r="FH137" i="8"/>
  <c r="FG137" i="8"/>
  <c r="FF137" i="8"/>
  <c r="FE137" i="8"/>
  <c r="FD137" i="8"/>
  <c r="FC137" i="8"/>
  <c r="FB137" i="8"/>
  <c r="FA137" i="8"/>
  <c r="EZ137" i="8"/>
  <c r="EY137" i="8"/>
  <c r="EX137" i="8"/>
  <c r="EW137" i="8"/>
  <c r="EV137" i="8"/>
  <c r="EU137" i="8"/>
  <c r="ET137" i="8"/>
  <c r="ES137" i="8"/>
  <c r="ER137" i="8"/>
  <c r="EQ137" i="8"/>
  <c r="EP137" i="8"/>
  <c r="EO137" i="8"/>
  <c r="EN137" i="8"/>
  <c r="EM137" i="8"/>
  <c r="EL137" i="8"/>
  <c r="EK137" i="8"/>
  <c r="EJ137" i="8"/>
  <c r="EI137" i="8"/>
  <c r="EH137" i="8"/>
  <c r="EG137" i="8"/>
  <c r="EF137" i="8"/>
  <c r="EE137" i="8"/>
  <c r="ED137" i="8"/>
  <c r="EC137" i="8"/>
  <c r="EB137" i="8"/>
  <c r="EA137" i="8"/>
  <c r="DZ137" i="8"/>
  <c r="DY137" i="8"/>
  <c r="DX137" i="8"/>
  <c r="DW137" i="8"/>
  <c r="DV137" i="8"/>
  <c r="DU137" i="8"/>
  <c r="DT137" i="8"/>
  <c r="DS137" i="8"/>
  <c r="DR137" i="8"/>
  <c r="HN136" i="8"/>
  <c r="HM136" i="8"/>
  <c r="HL136" i="8"/>
  <c r="HK136" i="8"/>
  <c r="HJ136" i="8"/>
  <c r="HI136" i="8"/>
  <c r="HH136" i="8"/>
  <c r="HG136" i="8"/>
  <c r="HF136" i="8"/>
  <c r="HE136" i="8"/>
  <c r="HD136" i="8"/>
  <c r="HC136" i="8"/>
  <c r="HB136" i="8"/>
  <c r="HA136" i="8"/>
  <c r="GZ136" i="8"/>
  <c r="GY136" i="8"/>
  <c r="GX136" i="8"/>
  <c r="GW136" i="8"/>
  <c r="GV136" i="8"/>
  <c r="GU136" i="8"/>
  <c r="GT136" i="8"/>
  <c r="GS136" i="8"/>
  <c r="GR136" i="8"/>
  <c r="GQ136" i="8"/>
  <c r="GP136" i="8"/>
  <c r="GO136" i="8"/>
  <c r="GN136" i="8"/>
  <c r="GM136" i="8"/>
  <c r="GL136" i="8"/>
  <c r="GK136" i="8"/>
  <c r="GJ136" i="8"/>
  <c r="GI136" i="8"/>
  <c r="GH136" i="8"/>
  <c r="GG136" i="8"/>
  <c r="GF136" i="8"/>
  <c r="GE136" i="8"/>
  <c r="GD136" i="8"/>
  <c r="GC136" i="8"/>
  <c r="GB136" i="8"/>
  <c r="GA136" i="8"/>
  <c r="FZ136" i="8"/>
  <c r="FY136" i="8"/>
  <c r="FX136" i="8"/>
  <c r="FW136" i="8"/>
  <c r="FV136" i="8"/>
  <c r="FU136" i="8"/>
  <c r="FT136" i="8"/>
  <c r="FS136" i="8"/>
  <c r="FR136" i="8"/>
  <c r="FQ136" i="8"/>
  <c r="FP136" i="8"/>
  <c r="FO136" i="8"/>
  <c r="FN136" i="8"/>
  <c r="FM136" i="8"/>
  <c r="FL136" i="8"/>
  <c r="FK136" i="8"/>
  <c r="FJ136" i="8"/>
  <c r="FI136" i="8"/>
  <c r="FH136" i="8"/>
  <c r="FG136" i="8"/>
  <c r="FF136" i="8"/>
  <c r="FE136" i="8"/>
  <c r="FD136" i="8"/>
  <c r="FC136" i="8"/>
  <c r="FB136" i="8"/>
  <c r="FA136" i="8"/>
  <c r="EZ136" i="8"/>
  <c r="EY136" i="8"/>
  <c r="EX136" i="8"/>
  <c r="EW136" i="8"/>
  <c r="EV136" i="8"/>
  <c r="EU136" i="8"/>
  <c r="ET136" i="8"/>
  <c r="ES136" i="8"/>
  <c r="ER136" i="8"/>
  <c r="EQ136" i="8"/>
  <c r="EP136" i="8"/>
  <c r="EO136" i="8"/>
  <c r="EN136" i="8"/>
  <c r="EM136" i="8"/>
  <c r="EL136" i="8"/>
  <c r="EK136" i="8"/>
  <c r="EJ136" i="8"/>
  <c r="EI136" i="8"/>
  <c r="EH136" i="8"/>
  <c r="EG136" i="8"/>
  <c r="EF136" i="8"/>
  <c r="EE136" i="8"/>
  <c r="ED136" i="8"/>
  <c r="EC136" i="8"/>
  <c r="EB136" i="8"/>
  <c r="EA136" i="8"/>
  <c r="DZ136" i="8"/>
  <c r="DY136" i="8"/>
  <c r="DX136" i="8"/>
  <c r="DW136" i="8"/>
  <c r="DV136" i="8"/>
  <c r="DU136" i="8"/>
  <c r="DT136" i="8"/>
  <c r="DS136" i="8"/>
  <c r="DR136" i="8"/>
  <c r="HN135" i="8"/>
  <c r="HM135" i="8"/>
  <c r="HL135" i="8"/>
  <c r="HK135" i="8"/>
  <c r="HJ135" i="8"/>
  <c r="HI135" i="8"/>
  <c r="HH135" i="8"/>
  <c r="HG135" i="8"/>
  <c r="HF135" i="8"/>
  <c r="HE135" i="8"/>
  <c r="HD135" i="8"/>
  <c r="HC135" i="8"/>
  <c r="HB135" i="8"/>
  <c r="HA135" i="8"/>
  <c r="GZ135" i="8"/>
  <c r="GY135" i="8"/>
  <c r="GX135" i="8"/>
  <c r="GW135" i="8"/>
  <c r="GV135" i="8"/>
  <c r="GU135" i="8"/>
  <c r="GT135" i="8"/>
  <c r="GS135" i="8"/>
  <c r="GR135" i="8"/>
  <c r="GQ135" i="8"/>
  <c r="GP135" i="8"/>
  <c r="GO135" i="8"/>
  <c r="GN135" i="8"/>
  <c r="GM135" i="8"/>
  <c r="GL135" i="8"/>
  <c r="GK135" i="8"/>
  <c r="GJ135" i="8"/>
  <c r="GI135" i="8"/>
  <c r="GH135" i="8"/>
  <c r="GG135" i="8"/>
  <c r="GF135" i="8"/>
  <c r="GE135" i="8"/>
  <c r="GD135" i="8"/>
  <c r="GC135" i="8"/>
  <c r="GB135" i="8"/>
  <c r="GA135" i="8"/>
  <c r="FZ135" i="8"/>
  <c r="FY135" i="8"/>
  <c r="FX135" i="8"/>
  <c r="FW135" i="8"/>
  <c r="FV135" i="8"/>
  <c r="FU135" i="8"/>
  <c r="FT135" i="8"/>
  <c r="FS135" i="8"/>
  <c r="FR135" i="8"/>
  <c r="FQ135" i="8"/>
  <c r="FP135" i="8"/>
  <c r="FO135" i="8"/>
  <c r="FN135" i="8"/>
  <c r="FM135" i="8"/>
  <c r="FL135" i="8"/>
  <c r="FK135" i="8"/>
  <c r="FJ135" i="8"/>
  <c r="FI135" i="8"/>
  <c r="FH135" i="8"/>
  <c r="FG135" i="8"/>
  <c r="FF135" i="8"/>
  <c r="FE135" i="8"/>
  <c r="FD135" i="8"/>
  <c r="FC135" i="8"/>
  <c r="FB135" i="8"/>
  <c r="FA135" i="8"/>
  <c r="EZ135" i="8"/>
  <c r="EY135" i="8"/>
  <c r="EX135" i="8"/>
  <c r="EW135" i="8"/>
  <c r="EV135" i="8"/>
  <c r="EU135" i="8"/>
  <c r="ET135" i="8"/>
  <c r="ES135" i="8"/>
  <c r="ER135" i="8"/>
  <c r="EQ135" i="8"/>
  <c r="EP135" i="8"/>
  <c r="EO135" i="8"/>
  <c r="EN135" i="8"/>
  <c r="EM135" i="8"/>
  <c r="EL135" i="8"/>
  <c r="EK135" i="8"/>
  <c r="EJ135" i="8"/>
  <c r="EI135" i="8"/>
  <c r="EH135" i="8"/>
  <c r="EG135" i="8"/>
  <c r="EF135" i="8"/>
  <c r="EE135" i="8"/>
  <c r="ED135" i="8"/>
  <c r="EC135" i="8"/>
  <c r="EB135" i="8"/>
  <c r="EA135" i="8"/>
  <c r="DZ135" i="8"/>
  <c r="DY135" i="8"/>
  <c r="DX135" i="8"/>
  <c r="DW135" i="8"/>
  <c r="DV135" i="8"/>
  <c r="DU135" i="8"/>
  <c r="DT135" i="8"/>
  <c r="DS135" i="8"/>
  <c r="DR135" i="8"/>
  <c r="HN134" i="8"/>
  <c r="HM134" i="8"/>
  <c r="HL134" i="8"/>
  <c r="HK134" i="8"/>
  <c r="HJ134" i="8"/>
  <c r="HI134" i="8"/>
  <c r="HH134" i="8"/>
  <c r="HG134" i="8"/>
  <c r="HF134" i="8"/>
  <c r="HE134" i="8"/>
  <c r="HD134" i="8"/>
  <c r="HC134" i="8"/>
  <c r="HB134" i="8"/>
  <c r="HA134" i="8"/>
  <c r="GZ134" i="8"/>
  <c r="GY134" i="8"/>
  <c r="GX134" i="8"/>
  <c r="GW134" i="8"/>
  <c r="GV134" i="8"/>
  <c r="GU134" i="8"/>
  <c r="GT134" i="8"/>
  <c r="GS134" i="8"/>
  <c r="GR134" i="8"/>
  <c r="GQ134" i="8"/>
  <c r="GP134" i="8"/>
  <c r="GO134" i="8"/>
  <c r="GN134" i="8"/>
  <c r="GM134" i="8"/>
  <c r="GL134" i="8"/>
  <c r="GK134" i="8"/>
  <c r="GJ134" i="8"/>
  <c r="GI134" i="8"/>
  <c r="GH134" i="8"/>
  <c r="GG134" i="8"/>
  <c r="GF134" i="8"/>
  <c r="GE134" i="8"/>
  <c r="GD134" i="8"/>
  <c r="GC134" i="8"/>
  <c r="GB134" i="8"/>
  <c r="GA134" i="8"/>
  <c r="FZ134" i="8"/>
  <c r="FY134" i="8"/>
  <c r="FX134" i="8"/>
  <c r="FW134" i="8"/>
  <c r="FV134" i="8"/>
  <c r="FU134" i="8"/>
  <c r="FT134" i="8"/>
  <c r="FS134" i="8"/>
  <c r="FR134" i="8"/>
  <c r="FQ134" i="8"/>
  <c r="FP134" i="8"/>
  <c r="FO134" i="8"/>
  <c r="FN134" i="8"/>
  <c r="FM134" i="8"/>
  <c r="FL134" i="8"/>
  <c r="FK134" i="8"/>
  <c r="FJ134" i="8"/>
  <c r="FI134" i="8"/>
  <c r="FH134" i="8"/>
  <c r="FG134" i="8"/>
  <c r="FF134" i="8"/>
  <c r="FE134" i="8"/>
  <c r="FD134" i="8"/>
  <c r="FC134" i="8"/>
  <c r="FB134" i="8"/>
  <c r="FA134" i="8"/>
  <c r="EZ134" i="8"/>
  <c r="EY134" i="8"/>
  <c r="EX134" i="8"/>
  <c r="EW134" i="8"/>
  <c r="EV134" i="8"/>
  <c r="EU134" i="8"/>
  <c r="ET134" i="8"/>
  <c r="ES134" i="8"/>
  <c r="ER134" i="8"/>
  <c r="EQ134" i="8"/>
  <c r="EP134" i="8"/>
  <c r="EO134" i="8"/>
  <c r="EN134" i="8"/>
  <c r="EM134" i="8"/>
  <c r="EL134" i="8"/>
  <c r="EK134" i="8"/>
  <c r="EJ134" i="8"/>
  <c r="EI134" i="8"/>
  <c r="EH134" i="8"/>
  <c r="EG134" i="8"/>
  <c r="EF134" i="8"/>
  <c r="EE134" i="8"/>
  <c r="ED134" i="8"/>
  <c r="EC134" i="8"/>
  <c r="EB134" i="8"/>
  <c r="EA134" i="8"/>
  <c r="DZ134" i="8"/>
  <c r="DY134" i="8"/>
  <c r="DX134" i="8"/>
  <c r="DW134" i="8"/>
  <c r="DV134" i="8"/>
  <c r="DU134" i="8"/>
  <c r="DT134" i="8"/>
  <c r="DS134" i="8"/>
  <c r="DR134" i="8"/>
  <c r="HN133" i="8"/>
  <c r="HM133" i="8"/>
  <c r="HL133" i="8"/>
  <c r="HK133" i="8"/>
  <c r="HJ133" i="8"/>
  <c r="HI133" i="8"/>
  <c r="HH133" i="8"/>
  <c r="HG133" i="8"/>
  <c r="HF133" i="8"/>
  <c r="HE133" i="8"/>
  <c r="HD133" i="8"/>
  <c r="HC133" i="8"/>
  <c r="HB133" i="8"/>
  <c r="HA133" i="8"/>
  <c r="GZ133" i="8"/>
  <c r="GY133" i="8"/>
  <c r="GX133" i="8"/>
  <c r="GW133" i="8"/>
  <c r="GV133" i="8"/>
  <c r="GU133" i="8"/>
  <c r="GT133" i="8"/>
  <c r="GS133" i="8"/>
  <c r="GR133" i="8"/>
  <c r="GQ133" i="8"/>
  <c r="GP133" i="8"/>
  <c r="GO133" i="8"/>
  <c r="GN133" i="8"/>
  <c r="GM133" i="8"/>
  <c r="GL133" i="8"/>
  <c r="GK133" i="8"/>
  <c r="GJ133" i="8"/>
  <c r="GI133" i="8"/>
  <c r="GH133" i="8"/>
  <c r="GG133" i="8"/>
  <c r="GF133" i="8"/>
  <c r="GE133" i="8"/>
  <c r="GD133" i="8"/>
  <c r="GC133" i="8"/>
  <c r="GB133" i="8"/>
  <c r="GA133" i="8"/>
  <c r="FZ133" i="8"/>
  <c r="FY133" i="8"/>
  <c r="FX133" i="8"/>
  <c r="FW133" i="8"/>
  <c r="FV133" i="8"/>
  <c r="FU133" i="8"/>
  <c r="FT133" i="8"/>
  <c r="FS133" i="8"/>
  <c r="FR133" i="8"/>
  <c r="FQ133" i="8"/>
  <c r="FP133" i="8"/>
  <c r="FO133" i="8"/>
  <c r="FN133" i="8"/>
  <c r="FM133" i="8"/>
  <c r="FL133" i="8"/>
  <c r="FK133" i="8"/>
  <c r="FJ133" i="8"/>
  <c r="FI133" i="8"/>
  <c r="FH133" i="8"/>
  <c r="FG133" i="8"/>
  <c r="FF133" i="8"/>
  <c r="FE133" i="8"/>
  <c r="FD133" i="8"/>
  <c r="FC133" i="8"/>
  <c r="FB133" i="8"/>
  <c r="FA133" i="8"/>
  <c r="EZ133" i="8"/>
  <c r="EY133" i="8"/>
  <c r="EX133" i="8"/>
  <c r="EW133" i="8"/>
  <c r="EV133" i="8"/>
  <c r="EU133" i="8"/>
  <c r="ET133" i="8"/>
  <c r="ES133" i="8"/>
  <c r="ER133" i="8"/>
  <c r="EQ133" i="8"/>
  <c r="EP133" i="8"/>
  <c r="EO133" i="8"/>
  <c r="EN133" i="8"/>
  <c r="EM133" i="8"/>
  <c r="EL133" i="8"/>
  <c r="EK133" i="8"/>
  <c r="EJ133" i="8"/>
  <c r="EI133" i="8"/>
  <c r="EH133" i="8"/>
  <c r="EG133" i="8"/>
  <c r="EF133" i="8"/>
  <c r="EE133" i="8"/>
  <c r="ED133" i="8"/>
  <c r="EC133" i="8"/>
  <c r="EB133" i="8"/>
  <c r="EA133" i="8"/>
  <c r="DZ133" i="8"/>
  <c r="DY133" i="8"/>
  <c r="DX133" i="8"/>
  <c r="DW133" i="8"/>
  <c r="DV133" i="8"/>
  <c r="DU133" i="8"/>
  <c r="DT133" i="8"/>
  <c r="DS133" i="8"/>
  <c r="DR133" i="8"/>
  <c r="HN132" i="8"/>
  <c r="HM132" i="8"/>
  <c r="HL132" i="8"/>
  <c r="HK132" i="8"/>
  <c r="HJ132" i="8"/>
  <c r="HI132" i="8"/>
  <c r="HH132" i="8"/>
  <c r="HG132" i="8"/>
  <c r="HF132" i="8"/>
  <c r="HE132" i="8"/>
  <c r="HD132" i="8"/>
  <c r="HC132" i="8"/>
  <c r="HB132" i="8"/>
  <c r="HA132" i="8"/>
  <c r="GZ132" i="8"/>
  <c r="GY132" i="8"/>
  <c r="GX132" i="8"/>
  <c r="GW132" i="8"/>
  <c r="GV132" i="8"/>
  <c r="GU132" i="8"/>
  <c r="GT132" i="8"/>
  <c r="GS132" i="8"/>
  <c r="GR132" i="8"/>
  <c r="GQ132" i="8"/>
  <c r="GP132" i="8"/>
  <c r="GO132" i="8"/>
  <c r="GN132" i="8"/>
  <c r="GM132" i="8"/>
  <c r="GL132" i="8"/>
  <c r="GK132" i="8"/>
  <c r="GJ132" i="8"/>
  <c r="GI132" i="8"/>
  <c r="GH132" i="8"/>
  <c r="GG132" i="8"/>
  <c r="GF132" i="8"/>
  <c r="GE132" i="8"/>
  <c r="GD132" i="8"/>
  <c r="GC132" i="8"/>
  <c r="GB132" i="8"/>
  <c r="GA132" i="8"/>
  <c r="FZ132" i="8"/>
  <c r="FY132" i="8"/>
  <c r="FX132" i="8"/>
  <c r="FW132" i="8"/>
  <c r="FV132" i="8"/>
  <c r="FU132" i="8"/>
  <c r="FT132" i="8"/>
  <c r="FS132" i="8"/>
  <c r="FR132" i="8"/>
  <c r="FQ132" i="8"/>
  <c r="FP132" i="8"/>
  <c r="FO132" i="8"/>
  <c r="FN132" i="8"/>
  <c r="FM132" i="8"/>
  <c r="FL132" i="8"/>
  <c r="FK132" i="8"/>
  <c r="FJ132" i="8"/>
  <c r="FI132" i="8"/>
  <c r="FH132" i="8"/>
  <c r="FG132" i="8"/>
  <c r="FF132" i="8"/>
  <c r="FE132" i="8"/>
  <c r="FD132" i="8"/>
  <c r="FC132" i="8"/>
  <c r="FB132" i="8"/>
  <c r="FA132" i="8"/>
  <c r="EZ132" i="8"/>
  <c r="EY132" i="8"/>
  <c r="EX132" i="8"/>
  <c r="EW132" i="8"/>
  <c r="EV132" i="8"/>
  <c r="EU132" i="8"/>
  <c r="ET132" i="8"/>
  <c r="ES132" i="8"/>
  <c r="ER132" i="8"/>
  <c r="EQ132" i="8"/>
  <c r="EP132" i="8"/>
  <c r="EO132" i="8"/>
  <c r="EN132" i="8"/>
  <c r="EM132" i="8"/>
  <c r="EL132" i="8"/>
  <c r="EK132" i="8"/>
  <c r="EJ132" i="8"/>
  <c r="EI132" i="8"/>
  <c r="EH132" i="8"/>
  <c r="EG132" i="8"/>
  <c r="EF132" i="8"/>
  <c r="EE132" i="8"/>
  <c r="ED132" i="8"/>
  <c r="EC132" i="8"/>
  <c r="EB132" i="8"/>
  <c r="EA132" i="8"/>
  <c r="DZ132" i="8"/>
  <c r="DY132" i="8"/>
  <c r="DX132" i="8"/>
  <c r="DW132" i="8"/>
  <c r="DV132" i="8"/>
  <c r="DU132" i="8"/>
  <c r="DT132" i="8"/>
  <c r="DS132" i="8"/>
  <c r="DR132" i="8"/>
  <c r="HN131" i="8"/>
  <c r="HM131" i="8"/>
  <c r="HL131" i="8"/>
  <c r="HK131" i="8"/>
  <c r="HJ131" i="8"/>
  <c r="HI131" i="8"/>
  <c r="HH131" i="8"/>
  <c r="HG131" i="8"/>
  <c r="HF131" i="8"/>
  <c r="HE131" i="8"/>
  <c r="HD131" i="8"/>
  <c r="HC131" i="8"/>
  <c r="HB131" i="8"/>
  <c r="HA131" i="8"/>
  <c r="GZ131" i="8"/>
  <c r="GY131" i="8"/>
  <c r="GX131" i="8"/>
  <c r="GW131" i="8"/>
  <c r="GV131" i="8"/>
  <c r="GU131" i="8"/>
  <c r="GT131" i="8"/>
  <c r="GS131" i="8"/>
  <c r="GR131" i="8"/>
  <c r="GQ131" i="8"/>
  <c r="GP131" i="8"/>
  <c r="GO131" i="8"/>
  <c r="GN131" i="8"/>
  <c r="GM131" i="8"/>
  <c r="GL131" i="8"/>
  <c r="GK131" i="8"/>
  <c r="GJ131" i="8"/>
  <c r="GI131" i="8"/>
  <c r="GH131" i="8"/>
  <c r="GG131" i="8"/>
  <c r="GF131" i="8"/>
  <c r="GE131" i="8"/>
  <c r="GD131" i="8"/>
  <c r="GC131" i="8"/>
  <c r="GB131" i="8"/>
  <c r="GA131" i="8"/>
  <c r="FZ131" i="8"/>
  <c r="FY131" i="8"/>
  <c r="FX131" i="8"/>
  <c r="FW131" i="8"/>
  <c r="FV131" i="8"/>
  <c r="FU131" i="8"/>
  <c r="FT131" i="8"/>
  <c r="FS131" i="8"/>
  <c r="FR131" i="8"/>
  <c r="FQ131" i="8"/>
  <c r="FP131" i="8"/>
  <c r="FO131" i="8"/>
  <c r="FN131" i="8"/>
  <c r="FM131" i="8"/>
  <c r="FL131" i="8"/>
  <c r="FK131" i="8"/>
  <c r="FJ131" i="8"/>
  <c r="FI131" i="8"/>
  <c r="FH131" i="8"/>
  <c r="FG131" i="8"/>
  <c r="FF131" i="8"/>
  <c r="FE131" i="8"/>
  <c r="FD131" i="8"/>
  <c r="FC131" i="8"/>
  <c r="FB131" i="8"/>
  <c r="FA131" i="8"/>
  <c r="EZ131" i="8"/>
  <c r="EY131" i="8"/>
  <c r="EX131" i="8"/>
  <c r="EW131" i="8"/>
  <c r="EV131" i="8"/>
  <c r="EU131" i="8"/>
  <c r="ET131" i="8"/>
  <c r="ES131" i="8"/>
  <c r="ER131" i="8"/>
  <c r="EQ131" i="8"/>
  <c r="EP131" i="8"/>
  <c r="EO131" i="8"/>
  <c r="EN131" i="8"/>
  <c r="EM131" i="8"/>
  <c r="EL131" i="8"/>
  <c r="EK131" i="8"/>
  <c r="EJ131" i="8"/>
  <c r="EI131" i="8"/>
  <c r="EH131" i="8"/>
  <c r="EG131" i="8"/>
  <c r="EF131" i="8"/>
  <c r="EE131" i="8"/>
  <c r="ED131" i="8"/>
  <c r="EC131" i="8"/>
  <c r="EB131" i="8"/>
  <c r="EA131" i="8"/>
  <c r="DZ131" i="8"/>
  <c r="DY131" i="8"/>
  <c r="DX131" i="8"/>
  <c r="DW131" i="8"/>
  <c r="DV131" i="8"/>
  <c r="DU131" i="8"/>
  <c r="DT131" i="8"/>
  <c r="DS131" i="8"/>
  <c r="DR131" i="8"/>
  <c r="HN130" i="8"/>
  <c r="HM130" i="8"/>
  <c r="HL130" i="8"/>
  <c r="HK130" i="8"/>
  <c r="HJ130" i="8"/>
  <c r="HI130" i="8"/>
  <c r="HH130" i="8"/>
  <c r="HG130" i="8"/>
  <c r="HF130" i="8"/>
  <c r="HE130" i="8"/>
  <c r="HD130" i="8"/>
  <c r="HC130" i="8"/>
  <c r="HB130" i="8"/>
  <c r="HA130" i="8"/>
  <c r="GZ130" i="8"/>
  <c r="GY130" i="8"/>
  <c r="GX130" i="8"/>
  <c r="GW130" i="8"/>
  <c r="GV130" i="8"/>
  <c r="GU130" i="8"/>
  <c r="GT130" i="8"/>
  <c r="GS130" i="8"/>
  <c r="GR130" i="8"/>
  <c r="GQ130" i="8"/>
  <c r="GP130" i="8"/>
  <c r="GO130" i="8"/>
  <c r="GN130" i="8"/>
  <c r="GM130" i="8"/>
  <c r="GL130" i="8"/>
  <c r="GK130" i="8"/>
  <c r="GJ130" i="8"/>
  <c r="GI130" i="8"/>
  <c r="GH130" i="8"/>
  <c r="GG130" i="8"/>
  <c r="GF130" i="8"/>
  <c r="GE130" i="8"/>
  <c r="GD130" i="8"/>
  <c r="GC130" i="8"/>
  <c r="GB130" i="8"/>
  <c r="GA130" i="8"/>
  <c r="FZ130" i="8"/>
  <c r="FY130" i="8"/>
  <c r="FX130" i="8"/>
  <c r="FW130" i="8"/>
  <c r="FV130" i="8"/>
  <c r="FU130" i="8"/>
  <c r="FT130" i="8"/>
  <c r="FS130" i="8"/>
  <c r="FR130" i="8"/>
  <c r="FQ130" i="8"/>
  <c r="FP130" i="8"/>
  <c r="FO130" i="8"/>
  <c r="FN130" i="8"/>
  <c r="FM130" i="8"/>
  <c r="FL130" i="8"/>
  <c r="FK130" i="8"/>
  <c r="FJ130" i="8"/>
  <c r="FI130" i="8"/>
  <c r="FH130" i="8"/>
  <c r="FG130" i="8"/>
  <c r="FF130" i="8"/>
  <c r="FE130" i="8"/>
  <c r="FD130" i="8"/>
  <c r="FC130" i="8"/>
  <c r="FB130" i="8"/>
  <c r="FA130" i="8"/>
  <c r="EZ130" i="8"/>
  <c r="EY130" i="8"/>
  <c r="EX130" i="8"/>
  <c r="EW130" i="8"/>
  <c r="EV130" i="8"/>
  <c r="EU130" i="8"/>
  <c r="ET130" i="8"/>
  <c r="ES130" i="8"/>
  <c r="ER130" i="8"/>
  <c r="EQ130" i="8"/>
  <c r="EP130" i="8"/>
  <c r="EO130" i="8"/>
  <c r="EN130" i="8"/>
  <c r="EM130" i="8"/>
  <c r="EL130" i="8"/>
  <c r="EK130" i="8"/>
  <c r="EJ130" i="8"/>
  <c r="EI130" i="8"/>
  <c r="EH130" i="8"/>
  <c r="EG130" i="8"/>
  <c r="EF130" i="8"/>
  <c r="EE130" i="8"/>
  <c r="ED130" i="8"/>
  <c r="EC130" i="8"/>
  <c r="EB130" i="8"/>
  <c r="EA130" i="8"/>
  <c r="DZ130" i="8"/>
  <c r="DY130" i="8"/>
  <c r="DX130" i="8"/>
  <c r="DW130" i="8"/>
  <c r="DV130" i="8"/>
  <c r="DU130" i="8"/>
  <c r="DT130" i="8"/>
  <c r="DS130" i="8"/>
  <c r="DR130" i="8"/>
  <c r="HN129" i="8"/>
  <c r="HM129" i="8"/>
  <c r="HL129" i="8"/>
  <c r="HK129" i="8"/>
  <c r="HJ129" i="8"/>
  <c r="HI129" i="8"/>
  <c r="HH129" i="8"/>
  <c r="HG129" i="8"/>
  <c r="HF129" i="8"/>
  <c r="HE129" i="8"/>
  <c r="HD129" i="8"/>
  <c r="HC129" i="8"/>
  <c r="HB129" i="8"/>
  <c r="HA129" i="8"/>
  <c r="GZ129" i="8"/>
  <c r="GY129" i="8"/>
  <c r="GX129" i="8"/>
  <c r="GW129" i="8"/>
  <c r="GV129" i="8"/>
  <c r="GU129" i="8"/>
  <c r="GT129" i="8"/>
  <c r="GS129" i="8"/>
  <c r="GR129" i="8"/>
  <c r="GQ129" i="8"/>
  <c r="GP129" i="8"/>
  <c r="GO129" i="8"/>
  <c r="GN129" i="8"/>
  <c r="GM129" i="8"/>
  <c r="GL129" i="8"/>
  <c r="GK129" i="8"/>
  <c r="GJ129" i="8"/>
  <c r="GI129" i="8"/>
  <c r="GH129" i="8"/>
  <c r="GG129" i="8"/>
  <c r="GF129" i="8"/>
  <c r="GE129" i="8"/>
  <c r="GD129" i="8"/>
  <c r="GC129" i="8"/>
  <c r="GB129" i="8"/>
  <c r="GA129" i="8"/>
  <c r="FZ129" i="8"/>
  <c r="FY129" i="8"/>
  <c r="FX129" i="8"/>
  <c r="FW129" i="8"/>
  <c r="FV129" i="8"/>
  <c r="FU129" i="8"/>
  <c r="FT129" i="8"/>
  <c r="FS129" i="8"/>
  <c r="FR129" i="8"/>
  <c r="FQ129" i="8"/>
  <c r="FP129" i="8"/>
  <c r="FO129" i="8"/>
  <c r="FN129" i="8"/>
  <c r="FM129" i="8"/>
  <c r="FL129" i="8"/>
  <c r="FK129" i="8"/>
  <c r="FJ129" i="8"/>
  <c r="FI129" i="8"/>
  <c r="FH129" i="8"/>
  <c r="FG129" i="8"/>
  <c r="FF129" i="8"/>
  <c r="FE129" i="8"/>
  <c r="FD129" i="8"/>
  <c r="FC129" i="8"/>
  <c r="FB129" i="8"/>
  <c r="FA129" i="8"/>
  <c r="EZ129" i="8"/>
  <c r="EY129" i="8"/>
  <c r="EX129" i="8"/>
  <c r="EW129" i="8"/>
  <c r="EV129" i="8"/>
  <c r="EU129" i="8"/>
  <c r="ET129" i="8"/>
  <c r="ES129" i="8"/>
  <c r="ER129" i="8"/>
  <c r="EQ129" i="8"/>
  <c r="EP129" i="8"/>
  <c r="EO129" i="8"/>
  <c r="EN129" i="8"/>
  <c r="EM129" i="8"/>
  <c r="EL129" i="8"/>
  <c r="EK129" i="8"/>
  <c r="EJ129" i="8"/>
  <c r="EI129" i="8"/>
  <c r="EH129" i="8"/>
  <c r="EG129" i="8"/>
  <c r="EF129" i="8"/>
  <c r="EE129" i="8"/>
  <c r="ED129" i="8"/>
  <c r="EC129" i="8"/>
  <c r="EB129" i="8"/>
  <c r="EA129" i="8"/>
  <c r="DZ129" i="8"/>
  <c r="DY129" i="8"/>
  <c r="DX129" i="8"/>
  <c r="DW129" i="8"/>
  <c r="DV129" i="8"/>
  <c r="DU129" i="8"/>
  <c r="DT129" i="8"/>
  <c r="DS129" i="8"/>
  <c r="DR129" i="8"/>
  <c r="HN128" i="8"/>
  <c r="HM128" i="8"/>
  <c r="HL128" i="8"/>
  <c r="HK128" i="8"/>
  <c r="HJ128" i="8"/>
  <c r="HI128" i="8"/>
  <c r="HH128" i="8"/>
  <c r="HG128" i="8"/>
  <c r="HF128" i="8"/>
  <c r="HE128" i="8"/>
  <c r="HD128" i="8"/>
  <c r="HC128" i="8"/>
  <c r="HB128" i="8"/>
  <c r="HA128" i="8"/>
  <c r="GZ128" i="8"/>
  <c r="GY128" i="8"/>
  <c r="GX128" i="8"/>
  <c r="GW128" i="8"/>
  <c r="GV128" i="8"/>
  <c r="GU128" i="8"/>
  <c r="GT128" i="8"/>
  <c r="GS128" i="8"/>
  <c r="GR128" i="8"/>
  <c r="GQ128" i="8"/>
  <c r="GP128" i="8"/>
  <c r="GO128" i="8"/>
  <c r="GN128" i="8"/>
  <c r="GM128" i="8"/>
  <c r="GL128" i="8"/>
  <c r="GK128" i="8"/>
  <c r="GJ128" i="8"/>
  <c r="GI128" i="8"/>
  <c r="GH128" i="8"/>
  <c r="GG128" i="8"/>
  <c r="GF128" i="8"/>
  <c r="GE128" i="8"/>
  <c r="GD128" i="8"/>
  <c r="GC128" i="8"/>
  <c r="GB128" i="8"/>
  <c r="GA128" i="8"/>
  <c r="FZ128" i="8"/>
  <c r="FY128" i="8"/>
  <c r="FX128" i="8"/>
  <c r="FW128" i="8"/>
  <c r="FV128" i="8"/>
  <c r="FU128" i="8"/>
  <c r="FT128" i="8"/>
  <c r="FS128" i="8"/>
  <c r="FR128" i="8"/>
  <c r="FQ128" i="8"/>
  <c r="FP128" i="8"/>
  <c r="FO128" i="8"/>
  <c r="FN128" i="8"/>
  <c r="FM128" i="8"/>
  <c r="FL128" i="8"/>
  <c r="FK128" i="8"/>
  <c r="FJ128" i="8"/>
  <c r="FI128" i="8"/>
  <c r="FH128" i="8"/>
  <c r="FG128" i="8"/>
  <c r="FF128" i="8"/>
  <c r="FE128" i="8"/>
  <c r="FD128" i="8"/>
  <c r="FC128" i="8"/>
  <c r="FB128" i="8"/>
  <c r="FA128" i="8"/>
  <c r="EZ128" i="8"/>
  <c r="EY128" i="8"/>
  <c r="EX128" i="8"/>
  <c r="EW128" i="8"/>
  <c r="EV128" i="8"/>
  <c r="EU128" i="8"/>
  <c r="ET128" i="8"/>
  <c r="ES128" i="8"/>
  <c r="ER128" i="8"/>
  <c r="EQ128" i="8"/>
  <c r="EP128" i="8"/>
  <c r="EO128" i="8"/>
  <c r="EN128" i="8"/>
  <c r="EM128" i="8"/>
  <c r="EL128" i="8"/>
  <c r="EK128" i="8"/>
  <c r="EJ128" i="8"/>
  <c r="EI128" i="8"/>
  <c r="EH128" i="8"/>
  <c r="EG128" i="8"/>
  <c r="EF128" i="8"/>
  <c r="EE128" i="8"/>
  <c r="ED128" i="8"/>
  <c r="EC128" i="8"/>
  <c r="EB128" i="8"/>
  <c r="EA128" i="8"/>
  <c r="DZ128" i="8"/>
  <c r="DY128" i="8"/>
  <c r="DX128" i="8"/>
  <c r="DW128" i="8"/>
  <c r="DV128" i="8"/>
  <c r="DU128" i="8"/>
  <c r="DT128" i="8"/>
  <c r="DS128" i="8"/>
  <c r="DR128" i="8"/>
  <c r="HN127" i="8"/>
  <c r="HM127" i="8"/>
  <c r="HL127" i="8"/>
  <c r="HK127" i="8"/>
  <c r="HJ127" i="8"/>
  <c r="HI127" i="8"/>
  <c r="HH127" i="8"/>
  <c r="HG127" i="8"/>
  <c r="HF127" i="8"/>
  <c r="HE127" i="8"/>
  <c r="HD127" i="8"/>
  <c r="HC127" i="8"/>
  <c r="HB127" i="8"/>
  <c r="HA127" i="8"/>
  <c r="GZ127" i="8"/>
  <c r="GY127" i="8"/>
  <c r="GX127" i="8"/>
  <c r="GW127" i="8"/>
  <c r="GV127" i="8"/>
  <c r="GU127" i="8"/>
  <c r="GT127" i="8"/>
  <c r="GS127" i="8"/>
  <c r="GR127" i="8"/>
  <c r="GQ127" i="8"/>
  <c r="GP127" i="8"/>
  <c r="GO127" i="8"/>
  <c r="GN127" i="8"/>
  <c r="GM127" i="8"/>
  <c r="GL127" i="8"/>
  <c r="GK127" i="8"/>
  <c r="GJ127" i="8"/>
  <c r="GI127" i="8"/>
  <c r="GH127" i="8"/>
  <c r="GG127" i="8"/>
  <c r="GF127" i="8"/>
  <c r="GE127" i="8"/>
  <c r="GD127" i="8"/>
  <c r="GC127" i="8"/>
  <c r="GB127" i="8"/>
  <c r="GA127" i="8"/>
  <c r="FZ127" i="8"/>
  <c r="FY127" i="8"/>
  <c r="FX127" i="8"/>
  <c r="FW127" i="8"/>
  <c r="FV127" i="8"/>
  <c r="FU127" i="8"/>
  <c r="FT127" i="8"/>
  <c r="FS127" i="8"/>
  <c r="FR127" i="8"/>
  <c r="FQ127" i="8"/>
  <c r="FP127" i="8"/>
  <c r="FO127" i="8"/>
  <c r="FN127" i="8"/>
  <c r="FM127" i="8"/>
  <c r="FL127" i="8"/>
  <c r="FK127" i="8"/>
  <c r="FJ127" i="8"/>
  <c r="FI127" i="8"/>
  <c r="FH127" i="8"/>
  <c r="FG127" i="8"/>
  <c r="FF127" i="8"/>
  <c r="FE127" i="8"/>
  <c r="FD127" i="8"/>
  <c r="FC127" i="8"/>
  <c r="FB127" i="8"/>
  <c r="FA127" i="8"/>
  <c r="EZ127" i="8"/>
  <c r="EY127" i="8"/>
  <c r="EX127" i="8"/>
  <c r="EW127" i="8"/>
  <c r="EV127" i="8"/>
  <c r="EU127" i="8"/>
  <c r="ET127" i="8"/>
  <c r="ES127" i="8"/>
  <c r="ER127" i="8"/>
  <c r="EQ127" i="8"/>
  <c r="EP127" i="8"/>
  <c r="EO127" i="8"/>
  <c r="EN127" i="8"/>
  <c r="EM127" i="8"/>
  <c r="EL127" i="8"/>
  <c r="EK127" i="8"/>
  <c r="EJ127" i="8"/>
  <c r="EI127" i="8"/>
  <c r="EH127" i="8"/>
  <c r="EG127" i="8"/>
  <c r="EF127" i="8"/>
  <c r="EE127" i="8"/>
  <c r="ED127" i="8"/>
  <c r="EC127" i="8"/>
  <c r="EB127" i="8"/>
  <c r="EA127" i="8"/>
  <c r="DZ127" i="8"/>
  <c r="DY127" i="8"/>
  <c r="DX127" i="8"/>
  <c r="DW127" i="8"/>
  <c r="DV127" i="8"/>
  <c r="DU127" i="8"/>
  <c r="DT127" i="8"/>
  <c r="DS127" i="8"/>
  <c r="DR127" i="8"/>
  <c r="HN126" i="8"/>
  <c r="HM126" i="8"/>
  <c r="HL126" i="8"/>
  <c r="HK126" i="8"/>
  <c r="HJ126" i="8"/>
  <c r="HI126" i="8"/>
  <c r="HH126" i="8"/>
  <c r="HG126" i="8"/>
  <c r="HF126" i="8"/>
  <c r="HE126" i="8"/>
  <c r="HD126" i="8"/>
  <c r="HC126" i="8"/>
  <c r="HB126" i="8"/>
  <c r="HA126" i="8"/>
  <c r="GZ126" i="8"/>
  <c r="GY126" i="8"/>
  <c r="GX126" i="8"/>
  <c r="GW126" i="8"/>
  <c r="GV126" i="8"/>
  <c r="GU126" i="8"/>
  <c r="GT126" i="8"/>
  <c r="GS126" i="8"/>
  <c r="GR126" i="8"/>
  <c r="GQ126" i="8"/>
  <c r="GP126" i="8"/>
  <c r="GO126" i="8"/>
  <c r="GN126" i="8"/>
  <c r="GM126" i="8"/>
  <c r="GL126" i="8"/>
  <c r="GK126" i="8"/>
  <c r="GJ126" i="8"/>
  <c r="GI126" i="8"/>
  <c r="GH126" i="8"/>
  <c r="GG126" i="8"/>
  <c r="GF126" i="8"/>
  <c r="GE126" i="8"/>
  <c r="GD126" i="8"/>
  <c r="GC126" i="8"/>
  <c r="GB126" i="8"/>
  <c r="GA126" i="8"/>
  <c r="FZ126" i="8"/>
  <c r="FY126" i="8"/>
  <c r="FX126" i="8"/>
  <c r="FW126" i="8"/>
  <c r="FV126" i="8"/>
  <c r="FU126" i="8"/>
  <c r="FT126" i="8"/>
  <c r="FS126" i="8"/>
  <c r="FR126" i="8"/>
  <c r="FQ126" i="8"/>
  <c r="FP126" i="8"/>
  <c r="FO126" i="8"/>
  <c r="FN126" i="8"/>
  <c r="FM126" i="8"/>
  <c r="FL126" i="8"/>
  <c r="FK126" i="8"/>
  <c r="FJ126" i="8"/>
  <c r="FI126" i="8"/>
  <c r="FH126" i="8"/>
  <c r="FG126" i="8"/>
  <c r="FF126" i="8"/>
  <c r="FE126" i="8"/>
  <c r="FD126" i="8"/>
  <c r="FC126" i="8"/>
  <c r="FB126" i="8"/>
  <c r="FA126" i="8"/>
  <c r="EZ126" i="8"/>
  <c r="EY126" i="8"/>
  <c r="EX126" i="8"/>
  <c r="EW126" i="8"/>
  <c r="EV126" i="8"/>
  <c r="EU126" i="8"/>
  <c r="ET126" i="8"/>
  <c r="ES126" i="8"/>
  <c r="ER126" i="8"/>
  <c r="EQ126" i="8"/>
  <c r="EP126" i="8"/>
  <c r="EO126" i="8"/>
  <c r="EN126" i="8"/>
  <c r="EM126" i="8"/>
  <c r="EL126" i="8"/>
  <c r="EK126" i="8"/>
  <c r="EJ126" i="8"/>
  <c r="EI126" i="8"/>
  <c r="EH126" i="8"/>
  <c r="EG126" i="8"/>
  <c r="EF126" i="8"/>
  <c r="EE126" i="8"/>
  <c r="ED126" i="8"/>
  <c r="EC126" i="8"/>
  <c r="EB126" i="8"/>
  <c r="EA126" i="8"/>
  <c r="DZ126" i="8"/>
  <c r="DY126" i="8"/>
  <c r="DX126" i="8"/>
  <c r="DW126" i="8"/>
  <c r="DV126" i="8"/>
  <c r="DU126" i="8"/>
  <c r="DT126" i="8"/>
  <c r="DS126" i="8"/>
  <c r="DR126" i="8"/>
  <c r="HN125" i="8"/>
  <c r="HM125" i="8"/>
  <c r="HL125" i="8"/>
  <c r="HK125" i="8"/>
  <c r="HJ125" i="8"/>
  <c r="HI125" i="8"/>
  <c r="HH125" i="8"/>
  <c r="HG125" i="8"/>
  <c r="HF125" i="8"/>
  <c r="HE125" i="8"/>
  <c r="HD125" i="8"/>
  <c r="HC125" i="8"/>
  <c r="HB125" i="8"/>
  <c r="HA125" i="8"/>
  <c r="GZ125" i="8"/>
  <c r="GY125" i="8"/>
  <c r="GX125" i="8"/>
  <c r="GW125" i="8"/>
  <c r="GV125" i="8"/>
  <c r="GU125" i="8"/>
  <c r="GT125" i="8"/>
  <c r="GS125" i="8"/>
  <c r="GR125" i="8"/>
  <c r="GQ125" i="8"/>
  <c r="GP125" i="8"/>
  <c r="GO125" i="8"/>
  <c r="GN125" i="8"/>
  <c r="GM125" i="8"/>
  <c r="GL125" i="8"/>
  <c r="GK125" i="8"/>
  <c r="GJ125" i="8"/>
  <c r="GI125" i="8"/>
  <c r="GH125" i="8"/>
  <c r="GG125" i="8"/>
  <c r="GF125" i="8"/>
  <c r="GE125" i="8"/>
  <c r="GD125" i="8"/>
  <c r="GC125" i="8"/>
  <c r="GB125" i="8"/>
  <c r="GA125" i="8"/>
  <c r="FZ125" i="8"/>
  <c r="FY125" i="8"/>
  <c r="FX125" i="8"/>
  <c r="FW125" i="8"/>
  <c r="FV125" i="8"/>
  <c r="FU125" i="8"/>
  <c r="FT125" i="8"/>
  <c r="FS125" i="8"/>
  <c r="FR125" i="8"/>
  <c r="FQ125" i="8"/>
  <c r="FP125" i="8"/>
  <c r="FO125" i="8"/>
  <c r="FN125" i="8"/>
  <c r="FM125" i="8"/>
  <c r="FL125" i="8"/>
  <c r="FK125" i="8"/>
  <c r="FJ125" i="8"/>
  <c r="FI125" i="8"/>
  <c r="FH125" i="8"/>
  <c r="FG125" i="8"/>
  <c r="FF125" i="8"/>
  <c r="FE125" i="8"/>
  <c r="FD125" i="8"/>
  <c r="FC125" i="8"/>
  <c r="FB125" i="8"/>
  <c r="FA125" i="8"/>
  <c r="EZ125" i="8"/>
  <c r="EY125" i="8"/>
  <c r="EX125" i="8"/>
  <c r="EW125" i="8"/>
  <c r="EV125" i="8"/>
  <c r="EU125" i="8"/>
  <c r="ET125" i="8"/>
  <c r="ES125" i="8"/>
  <c r="ER125" i="8"/>
  <c r="EQ125" i="8"/>
  <c r="EP125" i="8"/>
  <c r="EO125" i="8"/>
  <c r="EN125" i="8"/>
  <c r="EM125" i="8"/>
  <c r="EL125" i="8"/>
  <c r="EK125" i="8"/>
  <c r="EJ125" i="8"/>
  <c r="EI125" i="8"/>
  <c r="EH125" i="8"/>
  <c r="EG125" i="8"/>
  <c r="EF125" i="8"/>
  <c r="EE125" i="8"/>
  <c r="ED125" i="8"/>
  <c r="EC125" i="8"/>
  <c r="EB125" i="8"/>
  <c r="EA125" i="8"/>
  <c r="DZ125" i="8"/>
  <c r="DY125" i="8"/>
  <c r="DX125" i="8"/>
  <c r="DW125" i="8"/>
  <c r="DV125" i="8"/>
  <c r="DU125" i="8"/>
  <c r="DT125" i="8"/>
  <c r="DS125" i="8"/>
  <c r="DR125" i="8"/>
  <c r="HN124" i="8"/>
  <c r="HM124" i="8"/>
  <c r="HL124" i="8"/>
  <c r="HK124" i="8"/>
  <c r="HJ124" i="8"/>
  <c r="HI124" i="8"/>
  <c r="HH124" i="8"/>
  <c r="HG124" i="8"/>
  <c r="HF124" i="8"/>
  <c r="HE124" i="8"/>
  <c r="HD124" i="8"/>
  <c r="HC124" i="8"/>
  <c r="HB124" i="8"/>
  <c r="HA124" i="8"/>
  <c r="GZ124" i="8"/>
  <c r="GY124" i="8"/>
  <c r="GX124" i="8"/>
  <c r="GW124" i="8"/>
  <c r="GV124" i="8"/>
  <c r="GU124" i="8"/>
  <c r="GT124" i="8"/>
  <c r="GS124" i="8"/>
  <c r="GR124" i="8"/>
  <c r="GQ124" i="8"/>
  <c r="GP124" i="8"/>
  <c r="GO124" i="8"/>
  <c r="GN124" i="8"/>
  <c r="GM124" i="8"/>
  <c r="GL124" i="8"/>
  <c r="GK124" i="8"/>
  <c r="GJ124" i="8"/>
  <c r="GI124" i="8"/>
  <c r="GH124" i="8"/>
  <c r="GG124" i="8"/>
  <c r="GF124" i="8"/>
  <c r="GE124" i="8"/>
  <c r="GD124" i="8"/>
  <c r="GC124" i="8"/>
  <c r="GB124" i="8"/>
  <c r="GA124" i="8"/>
  <c r="FZ124" i="8"/>
  <c r="FY124" i="8"/>
  <c r="FX124" i="8"/>
  <c r="FW124" i="8"/>
  <c r="FV124" i="8"/>
  <c r="FU124" i="8"/>
  <c r="FT124" i="8"/>
  <c r="FS124" i="8"/>
  <c r="FR124" i="8"/>
  <c r="FQ124" i="8"/>
  <c r="FP124" i="8"/>
  <c r="FO124" i="8"/>
  <c r="FN124" i="8"/>
  <c r="FM124" i="8"/>
  <c r="FL124" i="8"/>
  <c r="FK124" i="8"/>
  <c r="FJ124" i="8"/>
  <c r="FI124" i="8"/>
  <c r="FH124" i="8"/>
  <c r="FG124" i="8"/>
  <c r="FF124" i="8"/>
  <c r="FE124" i="8"/>
  <c r="FD124" i="8"/>
  <c r="FC124" i="8"/>
  <c r="FB124" i="8"/>
  <c r="FA124" i="8"/>
  <c r="EZ124" i="8"/>
  <c r="EY124" i="8"/>
  <c r="EX124" i="8"/>
  <c r="EW124" i="8"/>
  <c r="EV124" i="8"/>
  <c r="EU124" i="8"/>
  <c r="ET124" i="8"/>
  <c r="ES124" i="8"/>
  <c r="ER124" i="8"/>
  <c r="EQ124" i="8"/>
  <c r="EP124" i="8"/>
  <c r="EO124" i="8"/>
  <c r="EN124" i="8"/>
  <c r="EM124" i="8"/>
  <c r="EL124" i="8"/>
  <c r="EK124" i="8"/>
  <c r="EJ124" i="8"/>
  <c r="EI124" i="8"/>
  <c r="EH124" i="8"/>
  <c r="EG124" i="8"/>
  <c r="EF124" i="8"/>
  <c r="EE124" i="8"/>
  <c r="ED124" i="8"/>
  <c r="EC124" i="8"/>
  <c r="EB124" i="8"/>
  <c r="EA124" i="8"/>
  <c r="DZ124" i="8"/>
  <c r="DY124" i="8"/>
  <c r="DX124" i="8"/>
  <c r="DW124" i="8"/>
  <c r="DV124" i="8"/>
  <c r="DU124" i="8"/>
  <c r="DT124" i="8"/>
  <c r="DS124" i="8"/>
  <c r="DR124" i="8"/>
  <c r="HN123" i="8"/>
  <c r="HM123" i="8"/>
  <c r="HL123" i="8"/>
  <c r="HK123" i="8"/>
  <c r="HJ123" i="8"/>
  <c r="HI123" i="8"/>
  <c r="HH123" i="8"/>
  <c r="HG123" i="8"/>
  <c r="HF123" i="8"/>
  <c r="HE123" i="8"/>
  <c r="HD123" i="8"/>
  <c r="HC123" i="8"/>
  <c r="HB123" i="8"/>
  <c r="HA123" i="8"/>
  <c r="GZ123" i="8"/>
  <c r="GY123" i="8"/>
  <c r="GX123" i="8"/>
  <c r="GW123" i="8"/>
  <c r="GV123" i="8"/>
  <c r="GU123" i="8"/>
  <c r="GT123" i="8"/>
  <c r="GS123" i="8"/>
  <c r="GR123" i="8"/>
  <c r="GQ123" i="8"/>
  <c r="GP123" i="8"/>
  <c r="GO123" i="8"/>
  <c r="GN123" i="8"/>
  <c r="GM123" i="8"/>
  <c r="GL123" i="8"/>
  <c r="GK123" i="8"/>
  <c r="GJ123" i="8"/>
  <c r="GI123" i="8"/>
  <c r="GH123" i="8"/>
  <c r="GG123" i="8"/>
  <c r="GF123" i="8"/>
  <c r="GE123" i="8"/>
  <c r="GD123" i="8"/>
  <c r="GC123" i="8"/>
  <c r="GB123" i="8"/>
  <c r="GA123" i="8"/>
  <c r="FZ123" i="8"/>
  <c r="FY123" i="8"/>
  <c r="FX123" i="8"/>
  <c r="FW123" i="8"/>
  <c r="FV123" i="8"/>
  <c r="FU123" i="8"/>
  <c r="FT123" i="8"/>
  <c r="FS123" i="8"/>
  <c r="FR123" i="8"/>
  <c r="FQ123" i="8"/>
  <c r="FP123" i="8"/>
  <c r="FO123" i="8"/>
  <c r="FN123" i="8"/>
  <c r="FM123" i="8"/>
  <c r="FL123" i="8"/>
  <c r="FK123" i="8"/>
  <c r="FJ123" i="8"/>
  <c r="FI123" i="8"/>
  <c r="FH123" i="8"/>
  <c r="FG123" i="8"/>
  <c r="FF123" i="8"/>
  <c r="FE123" i="8"/>
  <c r="FD123" i="8"/>
  <c r="FC123" i="8"/>
  <c r="FB123" i="8"/>
  <c r="FA123" i="8"/>
  <c r="EZ123" i="8"/>
  <c r="EY123" i="8"/>
  <c r="EX123" i="8"/>
  <c r="EW123" i="8"/>
  <c r="EV123" i="8"/>
  <c r="EU123" i="8"/>
  <c r="ET123" i="8"/>
  <c r="ES123" i="8"/>
  <c r="ER123" i="8"/>
  <c r="EQ123" i="8"/>
  <c r="EP123" i="8"/>
  <c r="EO123" i="8"/>
  <c r="EN123" i="8"/>
  <c r="EM123" i="8"/>
  <c r="EL123" i="8"/>
  <c r="EK123" i="8"/>
  <c r="EJ123" i="8"/>
  <c r="EI123" i="8"/>
  <c r="EH123" i="8"/>
  <c r="EG123" i="8"/>
  <c r="EF123" i="8"/>
  <c r="EE123" i="8"/>
  <c r="ED123" i="8"/>
  <c r="EC123" i="8"/>
  <c r="EB123" i="8"/>
  <c r="EA123" i="8"/>
  <c r="DZ123" i="8"/>
  <c r="DY123" i="8"/>
  <c r="DX123" i="8"/>
  <c r="DW123" i="8"/>
  <c r="DV123" i="8"/>
  <c r="DU123" i="8"/>
  <c r="DT123" i="8"/>
  <c r="DS123" i="8"/>
  <c r="DR123" i="8"/>
  <c r="HN122" i="8"/>
  <c r="HM122" i="8"/>
  <c r="HL122" i="8"/>
  <c r="HK122" i="8"/>
  <c r="HJ122" i="8"/>
  <c r="HI122" i="8"/>
  <c r="HH122" i="8"/>
  <c r="HG122" i="8"/>
  <c r="HF122" i="8"/>
  <c r="HE122" i="8"/>
  <c r="HD122" i="8"/>
  <c r="HC122" i="8"/>
  <c r="HB122" i="8"/>
  <c r="HA122" i="8"/>
  <c r="GZ122" i="8"/>
  <c r="GY122" i="8"/>
  <c r="GX122" i="8"/>
  <c r="GW122" i="8"/>
  <c r="GV122" i="8"/>
  <c r="GU122" i="8"/>
  <c r="GT122" i="8"/>
  <c r="GS122" i="8"/>
  <c r="GR122" i="8"/>
  <c r="GQ122" i="8"/>
  <c r="GP122" i="8"/>
  <c r="GO122" i="8"/>
  <c r="GN122" i="8"/>
  <c r="GM122" i="8"/>
  <c r="GL122" i="8"/>
  <c r="GK122" i="8"/>
  <c r="GJ122" i="8"/>
  <c r="GI122" i="8"/>
  <c r="GH122" i="8"/>
  <c r="GG122" i="8"/>
  <c r="GF122" i="8"/>
  <c r="GE122" i="8"/>
  <c r="GD122" i="8"/>
  <c r="GC122" i="8"/>
  <c r="GB122" i="8"/>
  <c r="GA122" i="8"/>
  <c r="FZ122" i="8"/>
  <c r="FY122" i="8"/>
  <c r="FX122" i="8"/>
  <c r="FW122" i="8"/>
  <c r="FV122" i="8"/>
  <c r="FU122" i="8"/>
  <c r="FT122" i="8"/>
  <c r="FS122" i="8"/>
  <c r="FR122" i="8"/>
  <c r="FQ122" i="8"/>
  <c r="FP122" i="8"/>
  <c r="FO122" i="8"/>
  <c r="FN122" i="8"/>
  <c r="FM122" i="8"/>
  <c r="FL122" i="8"/>
  <c r="FK122" i="8"/>
  <c r="FJ122" i="8"/>
  <c r="FI122" i="8"/>
  <c r="FH122" i="8"/>
  <c r="FG122" i="8"/>
  <c r="FF122" i="8"/>
  <c r="FE122" i="8"/>
  <c r="FD122" i="8"/>
  <c r="FC122" i="8"/>
  <c r="FB122" i="8"/>
  <c r="FA122" i="8"/>
  <c r="EZ122" i="8"/>
  <c r="EY122" i="8"/>
  <c r="EX122" i="8"/>
  <c r="EW122" i="8"/>
  <c r="EV122" i="8"/>
  <c r="EU122" i="8"/>
  <c r="ET122" i="8"/>
  <c r="ES122" i="8"/>
  <c r="ER122" i="8"/>
  <c r="EQ122" i="8"/>
  <c r="EP122" i="8"/>
  <c r="EO122" i="8"/>
  <c r="EN122" i="8"/>
  <c r="EM122" i="8"/>
  <c r="EL122" i="8"/>
  <c r="EK122" i="8"/>
  <c r="EJ122" i="8"/>
  <c r="EI122" i="8"/>
  <c r="EH122" i="8"/>
  <c r="EG122" i="8"/>
  <c r="EF122" i="8"/>
  <c r="EE122" i="8"/>
  <c r="ED122" i="8"/>
  <c r="EC122" i="8"/>
  <c r="EB122" i="8"/>
  <c r="EA122" i="8"/>
  <c r="DZ122" i="8"/>
  <c r="DY122" i="8"/>
  <c r="DX122" i="8"/>
  <c r="DW122" i="8"/>
  <c r="DV122" i="8"/>
  <c r="DU122" i="8"/>
  <c r="DT122" i="8"/>
  <c r="DS122" i="8"/>
  <c r="DR122" i="8"/>
  <c r="HN121" i="8"/>
  <c r="HM121" i="8"/>
  <c r="HL121" i="8"/>
  <c r="HK121" i="8"/>
  <c r="HJ121" i="8"/>
  <c r="HI121" i="8"/>
  <c r="HH121" i="8"/>
  <c r="HG121" i="8"/>
  <c r="HF121" i="8"/>
  <c r="HE121" i="8"/>
  <c r="HD121" i="8"/>
  <c r="HC121" i="8"/>
  <c r="HB121" i="8"/>
  <c r="HA121" i="8"/>
  <c r="GZ121" i="8"/>
  <c r="GY121" i="8"/>
  <c r="GX121" i="8"/>
  <c r="GW121" i="8"/>
  <c r="GV121" i="8"/>
  <c r="GU121" i="8"/>
  <c r="GT121" i="8"/>
  <c r="GS121" i="8"/>
  <c r="GR121" i="8"/>
  <c r="GQ121" i="8"/>
  <c r="GP121" i="8"/>
  <c r="GO121" i="8"/>
  <c r="GN121" i="8"/>
  <c r="GM121" i="8"/>
  <c r="GL121" i="8"/>
  <c r="GK121" i="8"/>
  <c r="GJ121" i="8"/>
  <c r="GI121" i="8"/>
  <c r="GH121" i="8"/>
  <c r="GG121" i="8"/>
  <c r="GF121" i="8"/>
  <c r="GE121" i="8"/>
  <c r="GD121" i="8"/>
  <c r="GC121" i="8"/>
  <c r="GB121" i="8"/>
  <c r="GA121" i="8"/>
  <c r="FZ121" i="8"/>
  <c r="FY121" i="8"/>
  <c r="FX121" i="8"/>
  <c r="FW121" i="8"/>
  <c r="FV121" i="8"/>
  <c r="FU121" i="8"/>
  <c r="FT121" i="8"/>
  <c r="FS121" i="8"/>
  <c r="FR121" i="8"/>
  <c r="FQ121" i="8"/>
  <c r="FP121" i="8"/>
  <c r="FO121" i="8"/>
  <c r="FN121" i="8"/>
  <c r="FM121" i="8"/>
  <c r="FL121" i="8"/>
  <c r="FK121" i="8"/>
  <c r="FJ121" i="8"/>
  <c r="FI121" i="8"/>
  <c r="FH121" i="8"/>
  <c r="FG121" i="8"/>
  <c r="FF121" i="8"/>
  <c r="FE121" i="8"/>
  <c r="FD121" i="8"/>
  <c r="FC121" i="8"/>
  <c r="FB121" i="8"/>
  <c r="FA121" i="8"/>
  <c r="EZ121" i="8"/>
  <c r="EY121" i="8"/>
  <c r="EX121" i="8"/>
  <c r="EW121" i="8"/>
  <c r="EV121" i="8"/>
  <c r="EU121" i="8"/>
  <c r="ET121" i="8"/>
  <c r="ES121" i="8"/>
  <c r="ER121" i="8"/>
  <c r="EQ121" i="8"/>
  <c r="EP121" i="8"/>
  <c r="EO121" i="8"/>
  <c r="EN121" i="8"/>
  <c r="EM121" i="8"/>
  <c r="EL121" i="8"/>
  <c r="EK121" i="8"/>
  <c r="EJ121" i="8"/>
  <c r="EI121" i="8"/>
  <c r="EH121" i="8"/>
  <c r="EG121" i="8"/>
  <c r="EF121" i="8"/>
  <c r="EE121" i="8"/>
  <c r="ED121" i="8"/>
  <c r="EC121" i="8"/>
  <c r="EB121" i="8"/>
  <c r="EA121" i="8"/>
  <c r="DZ121" i="8"/>
  <c r="DY121" i="8"/>
  <c r="DX121" i="8"/>
  <c r="DW121" i="8"/>
  <c r="DV121" i="8"/>
  <c r="DU121" i="8"/>
  <c r="DT121" i="8"/>
  <c r="DS121" i="8"/>
  <c r="DR121" i="8"/>
  <c r="HN120" i="8"/>
  <c r="HM120" i="8"/>
  <c r="HL120" i="8"/>
  <c r="HK120" i="8"/>
  <c r="HJ120" i="8"/>
  <c r="HI120" i="8"/>
  <c r="HH120" i="8"/>
  <c r="HG120" i="8"/>
  <c r="HF120" i="8"/>
  <c r="HE120" i="8"/>
  <c r="HD120" i="8"/>
  <c r="HC120" i="8"/>
  <c r="HB120" i="8"/>
  <c r="HA120" i="8"/>
  <c r="GZ120" i="8"/>
  <c r="GY120" i="8"/>
  <c r="GX120" i="8"/>
  <c r="GW120" i="8"/>
  <c r="GV120" i="8"/>
  <c r="GU120" i="8"/>
  <c r="GT120" i="8"/>
  <c r="GS120" i="8"/>
  <c r="GR120" i="8"/>
  <c r="GQ120" i="8"/>
  <c r="GP120" i="8"/>
  <c r="GO120" i="8"/>
  <c r="GN120" i="8"/>
  <c r="GM120" i="8"/>
  <c r="GL120" i="8"/>
  <c r="GK120" i="8"/>
  <c r="GJ120" i="8"/>
  <c r="GI120" i="8"/>
  <c r="GH120" i="8"/>
  <c r="GG120" i="8"/>
  <c r="GF120" i="8"/>
  <c r="GE120" i="8"/>
  <c r="GD120" i="8"/>
  <c r="GC120" i="8"/>
  <c r="GB120" i="8"/>
  <c r="GA120" i="8"/>
  <c r="FZ120" i="8"/>
  <c r="FY120" i="8"/>
  <c r="FX120" i="8"/>
  <c r="FW120" i="8"/>
  <c r="FV120" i="8"/>
  <c r="FU120" i="8"/>
  <c r="FT120" i="8"/>
  <c r="FS120" i="8"/>
  <c r="FR120" i="8"/>
  <c r="FQ120" i="8"/>
  <c r="FP120" i="8"/>
  <c r="FO120" i="8"/>
  <c r="FN120" i="8"/>
  <c r="FM120" i="8"/>
  <c r="FL120" i="8"/>
  <c r="FK120" i="8"/>
  <c r="FJ120" i="8"/>
  <c r="FI120" i="8"/>
  <c r="FH120" i="8"/>
  <c r="FG120" i="8"/>
  <c r="FF120" i="8"/>
  <c r="FE120" i="8"/>
  <c r="FD120" i="8"/>
  <c r="FC120" i="8"/>
  <c r="FB120" i="8"/>
  <c r="FA120" i="8"/>
  <c r="EZ120" i="8"/>
  <c r="EY120" i="8"/>
  <c r="EX120" i="8"/>
  <c r="EW120" i="8"/>
  <c r="EV120" i="8"/>
  <c r="EU120" i="8"/>
  <c r="ET120" i="8"/>
  <c r="ES120" i="8"/>
  <c r="ER120" i="8"/>
  <c r="EQ120" i="8"/>
  <c r="EP120" i="8"/>
  <c r="EO120" i="8"/>
  <c r="EN120" i="8"/>
  <c r="EM120" i="8"/>
  <c r="EL120" i="8"/>
  <c r="EK120" i="8"/>
  <c r="EJ120" i="8"/>
  <c r="EI120" i="8"/>
  <c r="EH120" i="8"/>
  <c r="EG120" i="8"/>
  <c r="EF120" i="8"/>
  <c r="EE120" i="8"/>
  <c r="ED120" i="8"/>
  <c r="EC120" i="8"/>
  <c r="EB120" i="8"/>
  <c r="EA120" i="8"/>
  <c r="DZ120" i="8"/>
  <c r="DY120" i="8"/>
  <c r="DX120" i="8"/>
  <c r="DW120" i="8"/>
  <c r="DV120" i="8"/>
  <c r="DU120" i="8"/>
  <c r="DT120" i="8"/>
  <c r="DS120" i="8"/>
  <c r="DR120" i="8"/>
  <c r="HN119" i="8"/>
  <c r="HM119" i="8"/>
  <c r="HL119" i="8"/>
  <c r="HK119" i="8"/>
  <c r="HJ119" i="8"/>
  <c r="HI119" i="8"/>
  <c r="HH119" i="8"/>
  <c r="HG119" i="8"/>
  <c r="HF119" i="8"/>
  <c r="HE119" i="8"/>
  <c r="HD119" i="8"/>
  <c r="HC119" i="8"/>
  <c r="HB119" i="8"/>
  <c r="HA119" i="8"/>
  <c r="GZ119" i="8"/>
  <c r="GY119" i="8"/>
  <c r="GX119" i="8"/>
  <c r="GW119" i="8"/>
  <c r="GV119" i="8"/>
  <c r="GU119" i="8"/>
  <c r="GT119" i="8"/>
  <c r="GS119" i="8"/>
  <c r="GR119" i="8"/>
  <c r="GQ119" i="8"/>
  <c r="GP119" i="8"/>
  <c r="GO119" i="8"/>
  <c r="GN119" i="8"/>
  <c r="GM119" i="8"/>
  <c r="GL119" i="8"/>
  <c r="GK119" i="8"/>
  <c r="GJ119" i="8"/>
  <c r="GI119" i="8"/>
  <c r="GH119" i="8"/>
  <c r="GG119" i="8"/>
  <c r="GF119" i="8"/>
  <c r="GE119" i="8"/>
  <c r="GD119" i="8"/>
  <c r="GC119" i="8"/>
  <c r="GB119" i="8"/>
  <c r="GA119" i="8"/>
  <c r="FZ119" i="8"/>
  <c r="FY119" i="8"/>
  <c r="FX119" i="8"/>
  <c r="FW119" i="8"/>
  <c r="FV119" i="8"/>
  <c r="FU119" i="8"/>
  <c r="FT119" i="8"/>
  <c r="FS119" i="8"/>
  <c r="FR119" i="8"/>
  <c r="FQ119" i="8"/>
  <c r="FP119" i="8"/>
  <c r="FO119" i="8"/>
  <c r="FN119" i="8"/>
  <c r="FM119" i="8"/>
  <c r="FL119" i="8"/>
  <c r="FK119" i="8"/>
  <c r="FJ119" i="8"/>
  <c r="FI119" i="8"/>
  <c r="FH119" i="8"/>
  <c r="FG119" i="8"/>
  <c r="FF119" i="8"/>
  <c r="FE119" i="8"/>
  <c r="FD119" i="8"/>
  <c r="FC119" i="8"/>
  <c r="FB119" i="8"/>
  <c r="FA119" i="8"/>
  <c r="EZ119" i="8"/>
  <c r="EY119" i="8"/>
  <c r="EX119" i="8"/>
  <c r="EW119" i="8"/>
  <c r="EV119" i="8"/>
  <c r="EU119" i="8"/>
  <c r="ET119" i="8"/>
  <c r="ES119" i="8"/>
  <c r="ER119" i="8"/>
  <c r="EQ119" i="8"/>
  <c r="EP119" i="8"/>
  <c r="EO119" i="8"/>
  <c r="EN119" i="8"/>
  <c r="EM119" i="8"/>
  <c r="EL119" i="8"/>
  <c r="EK119" i="8"/>
  <c r="EJ119" i="8"/>
  <c r="EI119" i="8"/>
  <c r="EH119" i="8"/>
  <c r="EG119" i="8"/>
  <c r="EF119" i="8"/>
  <c r="EE119" i="8"/>
  <c r="ED119" i="8"/>
  <c r="EC119" i="8"/>
  <c r="EB119" i="8"/>
  <c r="EA119" i="8"/>
  <c r="DZ119" i="8"/>
  <c r="DY119" i="8"/>
  <c r="DX119" i="8"/>
  <c r="DW119" i="8"/>
  <c r="DV119" i="8"/>
  <c r="DU119" i="8"/>
  <c r="DT119" i="8"/>
  <c r="DS119" i="8"/>
  <c r="DR119" i="8"/>
  <c r="HN118" i="8"/>
  <c r="HM118" i="8"/>
  <c r="HL118" i="8"/>
  <c r="HK118" i="8"/>
  <c r="HJ118" i="8"/>
  <c r="HI118" i="8"/>
  <c r="HH118" i="8"/>
  <c r="HG118" i="8"/>
  <c r="HF118" i="8"/>
  <c r="HE118" i="8"/>
  <c r="HD118" i="8"/>
  <c r="HC118" i="8"/>
  <c r="HB118" i="8"/>
  <c r="HA118" i="8"/>
  <c r="GZ118" i="8"/>
  <c r="GY118" i="8"/>
  <c r="GX118" i="8"/>
  <c r="GW118" i="8"/>
  <c r="GV118" i="8"/>
  <c r="GU118" i="8"/>
  <c r="GT118" i="8"/>
  <c r="GS118" i="8"/>
  <c r="GR118" i="8"/>
  <c r="GQ118" i="8"/>
  <c r="GP118" i="8"/>
  <c r="GO118" i="8"/>
  <c r="GN118" i="8"/>
  <c r="GM118" i="8"/>
  <c r="GL118" i="8"/>
  <c r="GK118" i="8"/>
  <c r="GJ118" i="8"/>
  <c r="GI118" i="8"/>
  <c r="GH118" i="8"/>
  <c r="GG118" i="8"/>
  <c r="GF118" i="8"/>
  <c r="GE118" i="8"/>
  <c r="GD118" i="8"/>
  <c r="GC118" i="8"/>
  <c r="GB118" i="8"/>
  <c r="GA118" i="8"/>
  <c r="FZ118" i="8"/>
  <c r="FY118" i="8"/>
  <c r="FX118" i="8"/>
  <c r="FW118" i="8"/>
  <c r="FV118" i="8"/>
  <c r="FU118" i="8"/>
  <c r="FT118" i="8"/>
  <c r="FS118" i="8"/>
  <c r="FR118" i="8"/>
  <c r="FQ118" i="8"/>
  <c r="FP118" i="8"/>
  <c r="FO118" i="8"/>
  <c r="FN118" i="8"/>
  <c r="FM118" i="8"/>
  <c r="FL118" i="8"/>
  <c r="FK118" i="8"/>
  <c r="FJ118" i="8"/>
  <c r="FI118" i="8"/>
  <c r="FH118" i="8"/>
  <c r="FG118" i="8"/>
  <c r="FF118" i="8"/>
  <c r="FE118" i="8"/>
  <c r="FD118" i="8"/>
  <c r="FC118" i="8"/>
  <c r="FB118" i="8"/>
  <c r="FA118" i="8"/>
  <c r="EZ118" i="8"/>
  <c r="EY118" i="8"/>
  <c r="EX118" i="8"/>
  <c r="EW118" i="8"/>
  <c r="EV118" i="8"/>
  <c r="EU118" i="8"/>
  <c r="ET118" i="8"/>
  <c r="ES118" i="8"/>
  <c r="ER118" i="8"/>
  <c r="EQ118" i="8"/>
  <c r="EP118" i="8"/>
  <c r="EO118" i="8"/>
  <c r="EN118" i="8"/>
  <c r="EM118" i="8"/>
  <c r="EL118" i="8"/>
  <c r="EK118" i="8"/>
  <c r="EJ118" i="8"/>
  <c r="EI118" i="8"/>
  <c r="EH118" i="8"/>
  <c r="EG118" i="8"/>
  <c r="EF118" i="8"/>
  <c r="EE118" i="8"/>
  <c r="ED118" i="8"/>
  <c r="EC118" i="8"/>
  <c r="EB118" i="8"/>
  <c r="EA118" i="8"/>
  <c r="DZ118" i="8"/>
  <c r="DY118" i="8"/>
  <c r="DX118" i="8"/>
  <c r="DW118" i="8"/>
  <c r="DV118" i="8"/>
  <c r="DU118" i="8"/>
  <c r="DT118" i="8"/>
  <c r="DS118" i="8"/>
  <c r="DR118" i="8"/>
  <c r="HN117" i="8"/>
  <c r="HM117" i="8"/>
  <c r="HL117" i="8"/>
  <c r="HK117" i="8"/>
  <c r="HJ117" i="8"/>
  <c r="HI117" i="8"/>
  <c r="HH117" i="8"/>
  <c r="HG117" i="8"/>
  <c r="HF117" i="8"/>
  <c r="HE117" i="8"/>
  <c r="HD117" i="8"/>
  <c r="HC117" i="8"/>
  <c r="HB117" i="8"/>
  <c r="HA117" i="8"/>
  <c r="GZ117" i="8"/>
  <c r="GY117" i="8"/>
  <c r="GX117" i="8"/>
  <c r="GW117" i="8"/>
  <c r="GV117" i="8"/>
  <c r="GU117" i="8"/>
  <c r="GT117" i="8"/>
  <c r="GS117" i="8"/>
  <c r="GR117" i="8"/>
  <c r="GQ117" i="8"/>
  <c r="GP117" i="8"/>
  <c r="GO117" i="8"/>
  <c r="GN117" i="8"/>
  <c r="GM117" i="8"/>
  <c r="GL117" i="8"/>
  <c r="GK117" i="8"/>
  <c r="GJ117" i="8"/>
  <c r="GI117" i="8"/>
  <c r="GH117" i="8"/>
  <c r="GG117" i="8"/>
  <c r="GF117" i="8"/>
  <c r="GE117" i="8"/>
  <c r="GD117" i="8"/>
  <c r="GC117" i="8"/>
  <c r="GB117" i="8"/>
  <c r="GA117" i="8"/>
  <c r="FZ117" i="8"/>
  <c r="FY117" i="8"/>
  <c r="FX117" i="8"/>
  <c r="FW117" i="8"/>
  <c r="FV117" i="8"/>
  <c r="FU117" i="8"/>
  <c r="FT117" i="8"/>
  <c r="FS117" i="8"/>
  <c r="FR117" i="8"/>
  <c r="FQ117" i="8"/>
  <c r="FP117" i="8"/>
  <c r="FO117" i="8"/>
  <c r="FN117" i="8"/>
  <c r="FM117" i="8"/>
  <c r="FL117" i="8"/>
  <c r="FK117" i="8"/>
  <c r="FJ117" i="8"/>
  <c r="FI117" i="8"/>
  <c r="FH117" i="8"/>
  <c r="FG117" i="8"/>
  <c r="FF117" i="8"/>
  <c r="FE117" i="8"/>
  <c r="FD117" i="8"/>
  <c r="FC117" i="8"/>
  <c r="FB117" i="8"/>
  <c r="FA117" i="8"/>
  <c r="EZ117" i="8"/>
  <c r="EY117" i="8"/>
  <c r="EX117" i="8"/>
  <c r="EW117" i="8"/>
  <c r="EV117" i="8"/>
  <c r="EU117" i="8"/>
  <c r="ET117" i="8"/>
  <c r="ES117" i="8"/>
  <c r="ER117" i="8"/>
  <c r="EQ117" i="8"/>
  <c r="EP117" i="8"/>
  <c r="EO117" i="8"/>
  <c r="EN117" i="8"/>
  <c r="EM117" i="8"/>
  <c r="EL117" i="8"/>
  <c r="EK117" i="8"/>
  <c r="EJ117" i="8"/>
  <c r="EI117" i="8"/>
  <c r="EH117" i="8"/>
  <c r="EG117" i="8"/>
  <c r="EF117" i="8"/>
  <c r="EE117" i="8"/>
  <c r="ED117" i="8"/>
  <c r="EC117" i="8"/>
  <c r="EB117" i="8"/>
  <c r="EA117" i="8"/>
  <c r="DZ117" i="8"/>
  <c r="DY117" i="8"/>
  <c r="DX117" i="8"/>
  <c r="DW117" i="8"/>
  <c r="DV117" i="8"/>
  <c r="DU117" i="8"/>
  <c r="DT117" i="8"/>
  <c r="DS117" i="8"/>
  <c r="DR117" i="8"/>
  <c r="HN116" i="8"/>
  <c r="HM116" i="8"/>
  <c r="HL116" i="8"/>
  <c r="HK116" i="8"/>
  <c r="HJ116" i="8"/>
  <c r="HI116" i="8"/>
  <c r="HH116" i="8"/>
  <c r="HG116" i="8"/>
  <c r="HF116" i="8"/>
  <c r="HE116" i="8"/>
  <c r="HD116" i="8"/>
  <c r="HC116" i="8"/>
  <c r="HB116" i="8"/>
  <c r="HA116" i="8"/>
  <c r="GZ116" i="8"/>
  <c r="GY116" i="8"/>
  <c r="GX116" i="8"/>
  <c r="GW116" i="8"/>
  <c r="GV116" i="8"/>
  <c r="GU116" i="8"/>
  <c r="GT116" i="8"/>
  <c r="GS116" i="8"/>
  <c r="GR116" i="8"/>
  <c r="GQ116" i="8"/>
  <c r="GP116" i="8"/>
  <c r="GO116" i="8"/>
  <c r="GN116" i="8"/>
  <c r="GM116" i="8"/>
  <c r="GL116" i="8"/>
  <c r="GK116" i="8"/>
  <c r="GJ116" i="8"/>
  <c r="GI116" i="8"/>
  <c r="GH116" i="8"/>
  <c r="GG116" i="8"/>
  <c r="GF116" i="8"/>
  <c r="GE116" i="8"/>
  <c r="GD116" i="8"/>
  <c r="GC116" i="8"/>
  <c r="GB116" i="8"/>
  <c r="GA116" i="8"/>
  <c r="FZ116" i="8"/>
  <c r="FY116" i="8"/>
  <c r="FX116" i="8"/>
  <c r="FW116" i="8"/>
  <c r="FV116" i="8"/>
  <c r="FU116" i="8"/>
  <c r="FT116" i="8"/>
  <c r="FS116" i="8"/>
  <c r="FR116" i="8"/>
  <c r="FQ116" i="8"/>
  <c r="FP116" i="8"/>
  <c r="FO116" i="8"/>
  <c r="FN116" i="8"/>
  <c r="FM116" i="8"/>
  <c r="FL116" i="8"/>
  <c r="FK116" i="8"/>
  <c r="FJ116" i="8"/>
  <c r="FI116" i="8"/>
  <c r="FH116" i="8"/>
  <c r="FG116" i="8"/>
  <c r="FF116" i="8"/>
  <c r="FE116" i="8"/>
  <c r="FD116" i="8"/>
  <c r="FC116" i="8"/>
  <c r="FB116" i="8"/>
  <c r="FA116" i="8"/>
  <c r="EZ116" i="8"/>
  <c r="EY116" i="8"/>
  <c r="EX116" i="8"/>
  <c r="EW116" i="8"/>
  <c r="EV116" i="8"/>
  <c r="EU116" i="8"/>
  <c r="ET116" i="8"/>
  <c r="ES116" i="8"/>
  <c r="ER116" i="8"/>
  <c r="EQ116" i="8"/>
  <c r="EP116" i="8"/>
  <c r="EO116" i="8"/>
  <c r="EN116" i="8"/>
  <c r="EM116" i="8"/>
  <c r="EL116" i="8"/>
  <c r="EK116" i="8"/>
  <c r="EJ116" i="8"/>
  <c r="EI116" i="8"/>
  <c r="EH116" i="8"/>
  <c r="EG116" i="8"/>
  <c r="EF116" i="8"/>
  <c r="EE116" i="8"/>
  <c r="ED116" i="8"/>
  <c r="EC116" i="8"/>
  <c r="EB116" i="8"/>
  <c r="EA116" i="8"/>
  <c r="DZ116" i="8"/>
  <c r="DY116" i="8"/>
  <c r="DX116" i="8"/>
  <c r="DW116" i="8"/>
  <c r="DV116" i="8"/>
  <c r="DU116" i="8"/>
  <c r="DT116" i="8"/>
  <c r="DS116" i="8"/>
  <c r="DR116" i="8"/>
  <c r="HN115" i="8"/>
  <c r="HM115" i="8"/>
  <c r="HL115" i="8"/>
  <c r="HK115" i="8"/>
  <c r="HJ115" i="8"/>
  <c r="HI115" i="8"/>
  <c r="HH115" i="8"/>
  <c r="HG115" i="8"/>
  <c r="HF115" i="8"/>
  <c r="HE115" i="8"/>
  <c r="HD115" i="8"/>
  <c r="HC115" i="8"/>
  <c r="HB115" i="8"/>
  <c r="HA115" i="8"/>
  <c r="GZ115" i="8"/>
  <c r="GY115" i="8"/>
  <c r="GX115" i="8"/>
  <c r="GW115" i="8"/>
  <c r="GV115" i="8"/>
  <c r="GU115" i="8"/>
  <c r="GT115" i="8"/>
  <c r="GS115" i="8"/>
  <c r="GR115" i="8"/>
  <c r="GQ115" i="8"/>
  <c r="GP115" i="8"/>
  <c r="GO115" i="8"/>
  <c r="GN115" i="8"/>
  <c r="GM115" i="8"/>
  <c r="GL115" i="8"/>
  <c r="GK115" i="8"/>
  <c r="GJ115" i="8"/>
  <c r="GI115" i="8"/>
  <c r="GH115" i="8"/>
  <c r="GG115" i="8"/>
  <c r="GF115" i="8"/>
  <c r="GE115" i="8"/>
  <c r="GD115" i="8"/>
  <c r="GC115" i="8"/>
  <c r="GB115" i="8"/>
  <c r="GA115" i="8"/>
  <c r="FZ115" i="8"/>
  <c r="FY115" i="8"/>
  <c r="FX115" i="8"/>
  <c r="FW115" i="8"/>
  <c r="FV115" i="8"/>
  <c r="FU115" i="8"/>
  <c r="FT115" i="8"/>
  <c r="FS115" i="8"/>
  <c r="FR115" i="8"/>
  <c r="FQ115" i="8"/>
  <c r="FP115" i="8"/>
  <c r="FO115" i="8"/>
  <c r="FN115" i="8"/>
  <c r="FM115" i="8"/>
  <c r="FL115" i="8"/>
  <c r="FK115" i="8"/>
  <c r="FJ115" i="8"/>
  <c r="FI115" i="8"/>
  <c r="FH115" i="8"/>
  <c r="FG115" i="8"/>
  <c r="FF115" i="8"/>
  <c r="FE115" i="8"/>
  <c r="FD115" i="8"/>
  <c r="FC115" i="8"/>
  <c r="FB115" i="8"/>
  <c r="FA115" i="8"/>
  <c r="EZ115" i="8"/>
  <c r="EY115" i="8"/>
  <c r="EX115" i="8"/>
  <c r="EW115" i="8"/>
  <c r="EV115" i="8"/>
  <c r="EU115" i="8"/>
  <c r="ET115" i="8"/>
  <c r="ES115" i="8"/>
  <c r="ER115" i="8"/>
  <c r="EQ115" i="8"/>
  <c r="EP115" i="8"/>
  <c r="EO115" i="8"/>
  <c r="EN115" i="8"/>
  <c r="EM115" i="8"/>
  <c r="EL115" i="8"/>
  <c r="EK115" i="8"/>
  <c r="EJ115" i="8"/>
  <c r="EI115" i="8"/>
  <c r="EH115" i="8"/>
  <c r="EG115" i="8"/>
  <c r="EF115" i="8"/>
  <c r="EE115" i="8"/>
  <c r="ED115" i="8"/>
  <c r="EC115" i="8"/>
  <c r="EB115" i="8"/>
  <c r="EA115" i="8"/>
  <c r="DZ115" i="8"/>
  <c r="DY115" i="8"/>
  <c r="DX115" i="8"/>
  <c r="DW115" i="8"/>
  <c r="DV115" i="8"/>
  <c r="DU115" i="8"/>
  <c r="DT115" i="8"/>
  <c r="DS115" i="8"/>
  <c r="DR115" i="8"/>
  <c r="HN114" i="8"/>
  <c r="HM114" i="8"/>
  <c r="HL114" i="8"/>
  <c r="HK114" i="8"/>
  <c r="HJ114" i="8"/>
  <c r="HI114" i="8"/>
  <c r="HH114" i="8"/>
  <c r="HG114" i="8"/>
  <c r="HF114" i="8"/>
  <c r="HE114" i="8"/>
  <c r="HD114" i="8"/>
  <c r="HC114" i="8"/>
  <c r="HB114" i="8"/>
  <c r="HA114" i="8"/>
  <c r="GZ114" i="8"/>
  <c r="GY114" i="8"/>
  <c r="GX114" i="8"/>
  <c r="GW114" i="8"/>
  <c r="GV114" i="8"/>
  <c r="GU114" i="8"/>
  <c r="GT114" i="8"/>
  <c r="GS114" i="8"/>
  <c r="GR114" i="8"/>
  <c r="GQ114" i="8"/>
  <c r="GP114" i="8"/>
  <c r="GO114" i="8"/>
  <c r="GN114" i="8"/>
  <c r="GM114" i="8"/>
  <c r="GL114" i="8"/>
  <c r="GK114" i="8"/>
  <c r="GJ114" i="8"/>
  <c r="GI114" i="8"/>
  <c r="GH114" i="8"/>
  <c r="GG114" i="8"/>
  <c r="GF114" i="8"/>
  <c r="GE114" i="8"/>
  <c r="GD114" i="8"/>
  <c r="GC114" i="8"/>
  <c r="GB114" i="8"/>
  <c r="GA114" i="8"/>
  <c r="FZ114" i="8"/>
  <c r="FY114" i="8"/>
  <c r="FX114" i="8"/>
  <c r="FW114" i="8"/>
  <c r="FV114" i="8"/>
  <c r="FU114" i="8"/>
  <c r="FT114" i="8"/>
  <c r="FS114" i="8"/>
  <c r="FR114" i="8"/>
  <c r="FQ114" i="8"/>
  <c r="FP114" i="8"/>
  <c r="FO114" i="8"/>
  <c r="FN114" i="8"/>
  <c r="FM114" i="8"/>
  <c r="FL114" i="8"/>
  <c r="FK114" i="8"/>
  <c r="FJ114" i="8"/>
  <c r="FI114" i="8"/>
  <c r="FH114" i="8"/>
  <c r="FG114" i="8"/>
  <c r="FF114" i="8"/>
  <c r="FE114" i="8"/>
  <c r="FD114" i="8"/>
  <c r="FC114" i="8"/>
  <c r="FB114" i="8"/>
  <c r="FA114" i="8"/>
  <c r="EZ114" i="8"/>
  <c r="EY114" i="8"/>
  <c r="EX114" i="8"/>
  <c r="EW114" i="8"/>
  <c r="EV114" i="8"/>
  <c r="EU114" i="8"/>
  <c r="ET114" i="8"/>
  <c r="ES114" i="8"/>
  <c r="ER114" i="8"/>
  <c r="EQ114" i="8"/>
  <c r="EP114" i="8"/>
  <c r="EO114" i="8"/>
  <c r="EN114" i="8"/>
  <c r="EM114" i="8"/>
  <c r="EL114" i="8"/>
  <c r="EK114" i="8"/>
  <c r="EJ114" i="8"/>
  <c r="EI114" i="8"/>
  <c r="EH114" i="8"/>
  <c r="EG114" i="8"/>
  <c r="EF114" i="8"/>
  <c r="EE114" i="8"/>
  <c r="ED114" i="8"/>
  <c r="EC114" i="8"/>
  <c r="EB114" i="8"/>
  <c r="EA114" i="8"/>
  <c r="DZ114" i="8"/>
  <c r="DY114" i="8"/>
  <c r="DX114" i="8"/>
  <c r="DW114" i="8"/>
  <c r="DV114" i="8"/>
  <c r="DU114" i="8"/>
  <c r="DT114" i="8"/>
  <c r="DS114" i="8"/>
  <c r="DR114" i="8"/>
  <c r="HN113" i="8"/>
  <c r="HM113" i="8"/>
  <c r="HL113" i="8"/>
  <c r="HK113" i="8"/>
  <c r="HJ113" i="8"/>
  <c r="HI113" i="8"/>
  <c r="HH113" i="8"/>
  <c r="HG113" i="8"/>
  <c r="HF113" i="8"/>
  <c r="HE113" i="8"/>
  <c r="HD113" i="8"/>
  <c r="HC113" i="8"/>
  <c r="HB113" i="8"/>
  <c r="HA113" i="8"/>
  <c r="GZ113" i="8"/>
  <c r="GY113" i="8"/>
  <c r="GX113" i="8"/>
  <c r="GW113" i="8"/>
  <c r="GV113" i="8"/>
  <c r="GU113" i="8"/>
  <c r="GT113" i="8"/>
  <c r="GS113" i="8"/>
  <c r="GR113" i="8"/>
  <c r="GQ113" i="8"/>
  <c r="GP113" i="8"/>
  <c r="GO113" i="8"/>
  <c r="GN113" i="8"/>
  <c r="GM113" i="8"/>
  <c r="GL113" i="8"/>
  <c r="GK113" i="8"/>
  <c r="GJ113" i="8"/>
  <c r="GI113" i="8"/>
  <c r="GH113" i="8"/>
  <c r="GG113" i="8"/>
  <c r="GF113" i="8"/>
  <c r="GE113" i="8"/>
  <c r="GD113" i="8"/>
  <c r="GC113" i="8"/>
  <c r="GB113" i="8"/>
  <c r="GA113" i="8"/>
  <c r="FZ113" i="8"/>
  <c r="FY113" i="8"/>
  <c r="FX113" i="8"/>
  <c r="FW113" i="8"/>
  <c r="FV113" i="8"/>
  <c r="FU113" i="8"/>
  <c r="FT113" i="8"/>
  <c r="FS113" i="8"/>
  <c r="FR113" i="8"/>
  <c r="FQ113" i="8"/>
  <c r="FP113" i="8"/>
  <c r="FO113" i="8"/>
  <c r="FN113" i="8"/>
  <c r="FM113" i="8"/>
  <c r="FL113" i="8"/>
  <c r="FK113" i="8"/>
  <c r="FJ113" i="8"/>
  <c r="FI113" i="8"/>
  <c r="FH113" i="8"/>
  <c r="FG113" i="8"/>
  <c r="FF113" i="8"/>
  <c r="FE113" i="8"/>
  <c r="FD113" i="8"/>
  <c r="FC113" i="8"/>
  <c r="FB113" i="8"/>
  <c r="FA113" i="8"/>
  <c r="EZ113" i="8"/>
  <c r="EY113" i="8"/>
  <c r="EX113" i="8"/>
  <c r="EW113" i="8"/>
  <c r="EV113" i="8"/>
  <c r="EU113" i="8"/>
  <c r="ET113" i="8"/>
  <c r="ES113" i="8"/>
  <c r="ER113" i="8"/>
  <c r="EQ113" i="8"/>
  <c r="EP113" i="8"/>
  <c r="EO113" i="8"/>
  <c r="EN113" i="8"/>
  <c r="EM113" i="8"/>
  <c r="EL113" i="8"/>
  <c r="EK113" i="8"/>
  <c r="EJ113" i="8"/>
  <c r="EI113" i="8"/>
  <c r="EH113" i="8"/>
  <c r="EG113" i="8"/>
  <c r="EF113" i="8"/>
  <c r="EE113" i="8"/>
  <c r="ED113" i="8"/>
  <c r="EC113" i="8"/>
  <c r="EB113" i="8"/>
  <c r="EA113" i="8"/>
  <c r="DZ113" i="8"/>
  <c r="DY113" i="8"/>
  <c r="DX113" i="8"/>
  <c r="DW113" i="8"/>
  <c r="DV113" i="8"/>
  <c r="DU113" i="8"/>
  <c r="DT113" i="8"/>
  <c r="DS113" i="8"/>
  <c r="DR113" i="8"/>
  <c r="HN112" i="8"/>
  <c r="HM112" i="8"/>
  <c r="HL112" i="8"/>
  <c r="HK112" i="8"/>
  <c r="HJ112" i="8"/>
  <c r="HI112" i="8"/>
  <c r="HH112" i="8"/>
  <c r="HG112" i="8"/>
  <c r="HF112" i="8"/>
  <c r="HE112" i="8"/>
  <c r="HD112" i="8"/>
  <c r="HC112" i="8"/>
  <c r="HB112" i="8"/>
  <c r="HA112" i="8"/>
  <c r="GZ112" i="8"/>
  <c r="GY112" i="8"/>
  <c r="GX112" i="8"/>
  <c r="GW112" i="8"/>
  <c r="GV112" i="8"/>
  <c r="GU112" i="8"/>
  <c r="GT112" i="8"/>
  <c r="GS112" i="8"/>
  <c r="GR112" i="8"/>
  <c r="GQ112" i="8"/>
  <c r="GP112" i="8"/>
  <c r="GO112" i="8"/>
  <c r="GN112" i="8"/>
  <c r="GM112" i="8"/>
  <c r="GL112" i="8"/>
  <c r="GK112" i="8"/>
  <c r="GJ112" i="8"/>
  <c r="GI112" i="8"/>
  <c r="GH112" i="8"/>
  <c r="GG112" i="8"/>
  <c r="GF112" i="8"/>
  <c r="GE112" i="8"/>
  <c r="GD112" i="8"/>
  <c r="GC112" i="8"/>
  <c r="GB112" i="8"/>
  <c r="GA112" i="8"/>
  <c r="FZ112" i="8"/>
  <c r="FY112" i="8"/>
  <c r="FX112" i="8"/>
  <c r="FW112" i="8"/>
  <c r="FV112" i="8"/>
  <c r="FU112" i="8"/>
  <c r="FT112" i="8"/>
  <c r="FS112" i="8"/>
  <c r="FR112" i="8"/>
  <c r="FQ112" i="8"/>
  <c r="FP112" i="8"/>
  <c r="FO112" i="8"/>
  <c r="FN112" i="8"/>
  <c r="FM112" i="8"/>
  <c r="FL112" i="8"/>
  <c r="FK112" i="8"/>
  <c r="FJ112" i="8"/>
  <c r="FI112" i="8"/>
  <c r="FH112" i="8"/>
  <c r="FG112" i="8"/>
  <c r="FF112" i="8"/>
  <c r="FE112" i="8"/>
  <c r="FD112" i="8"/>
  <c r="FC112" i="8"/>
  <c r="FB112" i="8"/>
  <c r="FA112" i="8"/>
  <c r="EZ112" i="8"/>
  <c r="EY112" i="8"/>
  <c r="EX112" i="8"/>
  <c r="EW112" i="8"/>
  <c r="EV112" i="8"/>
  <c r="EU112" i="8"/>
  <c r="ET112" i="8"/>
  <c r="ES112" i="8"/>
  <c r="ER112" i="8"/>
  <c r="EQ112" i="8"/>
  <c r="EP112" i="8"/>
  <c r="EO112" i="8"/>
  <c r="EN112" i="8"/>
  <c r="EM112" i="8"/>
  <c r="EL112" i="8"/>
  <c r="EK112" i="8"/>
  <c r="EJ112" i="8"/>
  <c r="EI112" i="8"/>
  <c r="EH112" i="8"/>
  <c r="EG112" i="8"/>
  <c r="EF112" i="8"/>
  <c r="EE112" i="8"/>
  <c r="ED112" i="8"/>
  <c r="EC112" i="8"/>
  <c r="EB112" i="8"/>
  <c r="EA112" i="8"/>
  <c r="DZ112" i="8"/>
  <c r="DY112" i="8"/>
  <c r="DX112" i="8"/>
  <c r="DW112" i="8"/>
  <c r="DV112" i="8"/>
  <c r="DU112" i="8"/>
  <c r="DT112" i="8"/>
  <c r="DS112" i="8"/>
  <c r="DR112" i="8"/>
  <c r="HN111" i="8"/>
  <c r="HM111" i="8"/>
  <c r="HL111" i="8"/>
  <c r="HK111" i="8"/>
  <c r="HJ111" i="8"/>
  <c r="HI111" i="8"/>
  <c r="HH111" i="8"/>
  <c r="HG111" i="8"/>
  <c r="HF111" i="8"/>
  <c r="HE111" i="8"/>
  <c r="HD111" i="8"/>
  <c r="HC111" i="8"/>
  <c r="HB111" i="8"/>
  <c r="HA111" i="8"/>
  <c r="GZ111" i="8"/>
  <c r="GY111" i="8"/>
  <c r="GX111" i="8"/>
  <c r="GW111" i="8"/>
  <c r="GV111" i="8"/>
  <c r="GU111" i="8"/>
  <c r="GT111" i="8"/>
  <c r="GS111" i="8"/>
  <c r="GR111" i="8"/>
  <c r="GQ111" i="8"/>
  <c r="GP111" i="8"/>
  <c r="GO111" i="8"/>
  <c r="GN111" i="8"/>
  <c r="GM111" i="8"/>
  <c r="GL111" i="8"/>
  <c r="GK111" i="8"/>
  <c r="GJ111" i="8"/>
  <c r="GI111" i="8"/>
  <c r="GH111" i="8"/>
  <c r="GG111" i="8"/>
  <c r="GF111" i="8"/>
  <c r="GE111" i="8"/>
  <c r="GD111" i="8"/>
  <c r="GC111" i="8"/>
  <c r="GB111" i="8"/>
  <c r="GA111" i="8"/>
  <c r="FZ111" i="8"/>
  <c r="FY111" i="8"/>
  <c r="FX111" i="8"/>
  <c r="FW111" i="8"/>
  <c r="FV111" i="8"/>
  <c r="FU111" i="8"/>
  <c r="FT111" i="8"/>
  <c r="FS111" i="8"/>
  <c r="FR111" i="8"/>
  <c r="FQ111" i="8"/>
  <c r="FP111" i="8"/>
  <c r="FO111" i="8"/>
  <c r="FN111" i="8"/>
  <c r="FM111" i="8"/>
  <c r="FL111" i="8"/>
  <c r="FK111" i="8"/>
  <c r="FJ111" i="8"/>
  <c r="FI111" i="8"/>
  <c r="FH111" i="8"/>
  <c r="FG111" i="8"/>
  <c r="FF111" i="8"/>
  <c r="FE111" i="8"/>
  <c r="FD111" i="8"/>
  <c r="FC111" i="8"/>
  <c r="FB111" i="8"/>
  <c r="FA111" i="8"/>
  <c r="EZ111" i="8"/>
  <c r="EY111" i="8"/>
  <c r="EX111" i="8"/>
  <c r="EW111" i="8"/>
  <c r="EV111" i="8"/>
  <c r="EU111" i="8"/>
  <c r="ET111" i="8"/>
  <c r="ES111" i="8"/>
  <c r="ER111" i="8"/>
  <c r="EQ111" i="8"/>
  <c r="EP111" i="8"/>
  <c r="EO111" i="8"/>
  <c r="EN111" i="8"/>
  <c r="EM111" i="8"/>
  <c r="EL111" i="8"/>
  <c r="EK111" i="8"/>
  <c r="EJ111" i="8"/>
  <c r="EI111" i="8"/>
  <c r="EH111" i="8"/>
  <c r="EG111" i="8"/>
  <c r="EF111" i="8"/>
  <c r="EE111" i="8"/>
  <c r="ED111" i="8"/>
  <c r="EC111" i="8"/>
  <c r="EB111" i="8"/>
  <c r="EA111" i="8"/>
  <c r="DZ111" i="8"/>
  <c r="DY111" i="8"/>
  <c r="DX111" i="8"/>
  <c r="DW111" i="8"/>
  <c r="DV111" i="8"/>
  <c r="DU111" i="8"/>
  <c r="DT111" i="8"/>
  <c r="DS111" i="8"/>
  <c r="DR111" i="8"/>
  <c r="HN110" i="8"/>
  <c r="HM110" i="8"/>
  <c r="HL110" i="8"/>
  <c r="HK110" i="8"/>
  <c r="HJ110" i="8"/>
  <c r="HI110" i="8"/>
  <c r="HH110" i="8"/>
  <c r="HG110" i="8"/>
  <c r="HF110" i="8"/>
  <c r="HE110" i="8"/>
  <c r="HD110" i="8"/>
  <c r="HC110" i="8"/>
  <c r="HB110" i="8"/>
  <c r="HA110" i="8"/>
  <c r="GZ110" i="8"/>
  <c r="GY110" i="8"/>
  <c r="GX110" i="8"/>
  <c r="GW110" i="8"/>
  <c r="GV110" i="8"/>
  <c r="GU110" i="8"/>
  <c r="GT110" i="8"/>
  <c r="GS110" i="8"/>
  <c r="GR110" i="8"/>
  <c r="GQ110" i="8"/>
  <c r="GP110" i="8"/>
  <c r="GO110" i="8"/>
  <c r="GN110" i="8"/>
  <c r="GM110" i="8"/>
  <c r="GL110" i="8"/>
  <c r="GK110" i="8"/>
  <c r="GJ110" i="8"/>
  <c r="GI110" i="8"/>
  <c r="GH110" i="8"/>
  <c r="GG110" i="8"/>
  <c r="GF110" i="8"/>
  <c r="GE110" i="8"/>
  <c r="GD110" i="8"/>
  <c r="GC110" i="8"/>
  <c r="GB110" i="8"/>
  <c r="GA110" i="8"/>
  <c r="FZ110" i="8"/>
  <c r="FY110" i="8"/>
  <c r="FX110" i="8"/>
  <c r="FW110" i="8"/>
  <c r="FV110" i="8"/>
  <c r="FU110" i="8"/>
  <c r="FT110" i="8"/>
  <c r="FS110" i="8"/>
  <c r="FR110" i="8"/>
  <c r="FQ110" i="8"/>
  <c r="FP110" i="8"/>
  <c r="FO110" i="8"/>
  <c r="FN110" i="8"/>
  <c r="FM110" i="8"/>
  <c r="FL110" i="8"/>
  <c r="FK110" i="8"/>
  <c r="FJ110" i="8"/>
  <c r="FI110" i="8"/>
  <c r="FH110" i="8"/>
  <c r="FG110" i="8"/>
  <c r="FF110" i="8"/>
  <c r="FE110" i="8"/>
  <c r="FD110" i="8"/>
  <c r="FC110" i="8"/>
  <c r="FB110" i="8"/>
  <c r="FA110" i="8"/>
  <c r="EZ110" i="8"/>
  <c r="EY110" i="8"/>
  <c r="EX110" i="8"/>
  <c r="EW110" i="8"/>
  <c r="EV110" i="8"/>
  <c r="EU110" i="8"/>
  <c r="ET110" i="8"/>
  <c r="ES110" i="8"/>
  <c r="ER110" i="8"/>
  <c r="EQ110" i="8"/>
  <c r="EP110" i="8"/>
  <c r="EO110" i="8"/>
  <c r="EN110" i="8"/>
  <c r="EM110" i="8"/>
  <c r="EL110" i="8"/>
  <c r="EK110" i="8"/>
  <c r="EJ110" i="8"/>
  <c r="EI110" i="8"/>
  <c r="EH110" i="8"/>
  <c r="EG110" i="8"/>
  <c r="EF110" i="8"/>
  <c r="EE110" i="8"/>
  <c r="ED110" i="8"/>
  <c r="EC110" i="8"/>
  <c r="EB110" i="8"/>
  <c r="EA110" i="8"/>
  <c r="DZ110" i="8"/>
  <c r="DY110" i="8"/>
  <c r="DX110" i="8"/>
  <c r="DW110" i="8"/>
  <c r="DV110" i="8"/>
  <c r="DU110" i="8"/>
  <c r="DT110" i="8"/>
  <c r="DS110" i="8"/>
  <c r="DR110" i="8"/>
  <c r="HN109" i="8"/>
  <c r="HM109" i="8"/>
  <c r="HL109" i="8"/>
  <c r="HK109" i="8"/>
  <c r="HJ109" i="8"/>
  <c r="HI109" i="8"/>
  <c r="HH109" i="8"/>
  <c r="HG109" i="8"/>
  <c r="HF109" i="8"/>
  <c r="HE109" i="8"/>
  <c r="HD109" i="8"/>
  <c r="HC109" i="8"/>
  <c r="HB109" i="8"/>
  <c r="HA109" i="8"/>
  <c r="GZ109" i="8"/>
  <c r="GY109" i="8"/>
  <c r="GX109" i="8"/>
  <c r="GW109" i="8"/>
  <c r="GV109" i="8"/>
  <c r="GU109" i="8"/>
  <c r="GT109" i="8"/>
  <c r="GS109" i="8"/>
  <c r="GR109" i="8"/>
  <c r="GQ109" i="8"/>
  <c r="GP109" i="8"/>
  <c r="GO109" i="8"/>
  <c r="GN109" i="8"/>
  <c r="GM109" i="8"/>
  <c r="GL109" i="8"/>
  <c r="GK109" i="8"/>
  <c r="GJ109" i="8"/>
  <c r="GI109" i="8"/>
  <c r="GH109" i="8"/>
  <c r="GG109" i="8"/>
  <c r="GF109" i="8"/>
  <c r="GE109" i="8"/>
  <c r="GD109" i="8"/>
  <c r="GC109" i="8"/>
  <c r="GB109" i="8"/>
  <c r="GA109" i="8"/>
  <c r="FZ109" i="8"/>
  <c r="FY109" i="8"/>
  <c r="FX109" i="8"/>
  <c r="FW109" i="8"/>
  <c r="FV109" i="8"/>
  <c r="FU109" i="8"/>
  <c r="FT109" i="8"/>
  <c r="FS109" i="8"/>
  <c r="FR109" i="8"/>
  <c r="FQ109" i="8"/>
  <c r="FP109" i="8"/>
  <c r="FO109" i="8"/>
  <c r="FN109" i="8"/>
  <c r="FM109" i="8"/>
  <c r="FL109" i="8"/>
  <c r="FK109" i="8"/>
  <c r="FJ109" i="8"/>
  <c r="FI109" i="8"/>
  <c r="FH109" i="8"/>
  <c r="FG109" i="8"/>
  <c r="FF109" i="8"/>
  <c r="FE109" i="8"/>
  <c r="FD109" i="8"/>
  <c r="FC109" i="8"/>
  <c r="FB109" i="8"/>
  <c r="FA109" i="8"/>
  <c r="EZ109" i="8"/>
  <c r="EY109" i="8"/>
  <c r="EX109" i="8"/>
  <c r="EW109" i="8"/>
  <c r="EV109" i="8"/>
  <c r="EU109" i="8"/>
  <c r="ET109" i="8"/>
  <c r="ES109" i="8"/>
  <c r="ER109" i="8"/>
  <c r="EQ109" i="8"/>
  <c r="EP109" i="8"/>
  <c r="EO109" i="8"/>
  <c r="EN109" i="8"/>
  <c r="EM109" i="8"/>
  <c r="EL109" i="8"/>
  <c r="EK109" i="8"/>
  <c r="EJ109" i="8"/>
  <c r="EI109" i="8"/>
  <c r="EH109" i="8"/>
  <c r="EG109" i="8"/>
  <c r="EF109" i="8"/>
  <c r="EE109" i="8"/>
  <c r="ED109" i="8"/>
  <c r="EC109" i="8"/>
  <c r="EB109" i="8"/>
  <c r="EA109" i="8"/>
  <c r="DZ109" i="8"/>
  <c r="DY109" i="8"/>
  <c r="DX109" i="8"/>
  <c r="DW109" i="8"/>
  <c r="DV109" i="8"/>
  <c r="DU109" i="8"/>
  <c r="DT109" i="8"/>
  <c r="DS109" i="8"/>
  <c r="DR109" i="8"/>
  <c r="HN108" i="8"/>
  <c r="HM108" i="8"/>
  <c r="HL108" i="8"/>
  <c r="HK108" i="8"/>
  <c r="HJ108" i="8"/>
  <c r="HI108" i="8"/>
  <c r="HH108" i="8"/>
  <c r="HG108" i="8"/>
  <c r="HF108" i="8"/>
  <c r="HE108" i="8"/>
  <c r="HD108" i="8"/>
  <c r="HC108" i="8"/>
  <c r="HB108" i="8"/>
  <c r="HA108" i="8"/>
  <c r="GZ108" i="8"/>
  <c r="GY108" i="8"/>
  <c r="GX108" i="8"/>
  <c r="GW108" i="8"/>
  <c r="GV108" i="8"/>
  <c r="GU108" i="8"/>
  <c r="GT108" i="8"/>
  <c r="GS108" i="8"/>
  <c r="GR108" i="8"/>
  <c r="GQ108" i="8"/>
  <c r="GP108" i="8"/>
  <c r="GO108" i="8"/>
  <c r="GN108" i="8"/>
  <c r="GM108" i="8"/>
  <c r="GL108" i="8"/>
  <c r="GK108" i="8"/>
  <c r="GJ108" i="8"/>
  <c r="GI108" i="8"/>
  <c r="GH108" i="8"/>
  <c r="GG108" i="8"/>
  <c r="GF108" i="8"/>
  <c r="GE108" i="8"/>
  <c r="GD108" i="8"/>
  <c r="GC108" i="8"/>
  <c r="GB108" i="8"/>
  <c r="GA108" i="8"/>
  <c r="FZ108" i="8"/>
  <c r="FY108" i="8"/>
  <c r="FX108" i="8"/>
  <c r="FW108" i="8"/>
  <c r="FV108" i="8"/>
  <c r="FU108" i="8"/>
  <c r="FT108" i="8"/>
  <c r="FS108" i="8"/>
  <c r="FR108" i="8"/>
  <c r="FQ108" i="8"/>
  <c r="FP108" i="8"/>
  <c r="FO108" i="8"/>
  <c r="FN108" i="8"/>
  <c r="FM108" i="8"/>
  <c r="FL108" i="8"/>
  <c r="FK108" i="8"/>
  <c r="FJ108" i="8"/>
  <c r="FI108" i="8"/>
  <c r="FH108" i="8"/>
  <c r="FG108" i="8"/>
  <c r="FF108" i="8"/>
  <c r="FE108" i="8"/>
  <c r="FD108" i="8"/>
  <c r="FC108" i="8"/>
  <c r="FB108" i="8"/>
  <c r="FA108" i="8"/>
  <c r="EZ108" i="8"/>
  <c r="EY108" i="8"/>
  <c r="EX108" i="8"/>
  <c r="EW108" i="8"/>
  <c r="EV108" i="8"/>
  <c r="EU108" i="8"/>
  <c r="ET108" i="8"/>
  <c r="ES108" i="8"/>
  <c r="ER108" i="8"/>
  <c r="EQ108" i="8"/>
  <c r="EP108" i="8"/>
  <c r="EO108" i="8"/>
  <c r="EN108" i="8"/>
  <c r="EM108" i="8"/>
  <c r="EL108" i="8"/>
  <c r="EK108" i="8"/>
  <c r="EJ108" i="8"/>
  <c r="EI108" i="8"/>
  <c r="EH108" i="8"/>
  <c r="EG108" i="8"/>
  <c r="EF108" i="8"/>
  <c r="EE108" i="8"/>
  <c r="ED108" i="8"/>
  <c r="EC108" i="8"/>
  <c r="EB108" i="8"/>
  <c r="EA108" i="8"/>
  <c r="DZ108" i="8"/>
  <c r="DY108" i="8"/>
  <c r="DX108" i="8"/>
  <c r="DW108" i="8"/>
  <c r="DV108" i="8"/>
  <c r="DU108" i="8"/>
  <c r="DT108" i="8"/>
  <c r="DS108" i="8"/>
  <c r="DR108" i="8"/>
  <c r="HN107" i="8"/>
  <c r="HM107" i="8"/>
  <c r="HL107" i="8"/>
  <c r="HK107" i="8"/>
  <c r="HJ107" i="8"/>
  <c r="HI107" i="8"/>
  <c r="HH107" i="8"/>
  <c r="HG107" i="8"/>
  <c r="HF107" i="8"/>
  <c r="HE107" i="8"/>
  <c r="HD107" i="8"/>
  <c r="HC107" i="8"/>
  <c r="HB107" i="8"/>
  <c r="HA107" i="8"/>
  <c r="GZ107" i="8"/>
  <c r="GY107" i="8"/>
  <c r="GX107" i="8"/>
  <c r="GW107" i="8"/>
  <c r="GV107" i="8"/>
  <c r="GU107" i="8"/>
  <c r="GT107" i="8"/>
  <c r="GS107" i="8"/>
  <c r="GR107" i="8"/>
  <c r="GQ107" i="8"/>
  <c r="GP107" i="8"/>
  <c r="GO107" i="8"/>
  <c r="GN107" i="8"/>
  <c r="GM107" i="8"/>
  <c r="GL107" i="8"/>
  <c r="GK107" i="8"/>
  <c r="GJ107" i="8"/>
  <c r="GI107" i="8"/>
  <c r="GH107" i="8"/>
  <c r="GG107" i="8"/>
  <c r="GF107" i="8"/>
  <c r="GE107" i="8"/>
  <c r="GD107" i="8"/>
  <c r="GC107" i="8"/>
  <c r="GB107" i="8"/>
  <c r="GA107" i="8"/>
  <c r="FZ107" i="8"/>
  <c r="FY107" i="8"/>
  <c r="FX107" i="8"/>
  <c r="FW107" i="8"/>
  <c r="FV107" i="8"/>
  <c r="FU107" i="8"/>
  <c r="FT107" i="8"/>
  <c r="FS107" i="8"/>
  <c r="FR107" i="8"/>
  <c r="FQ107" i="8"/>
  <c r="FP107" i="8"/>
  <c r="FO107" i="8"/>
  <c r="FN107" i="8"/>
  <c r="FM107" i="8"/>
  <c r="FL107" i="8"/>
  <c r="FK107" i="8"/>
  <c r="FJ107" i="8"/>
  <c r="FI107" i="8"/>
  <c r="FH107" i="8"/>
  <c r="FG107" i="8"/>
  <c r="FF107" i="8"/>
  <c r="FE107" i="8"/>
  <c r="FD107" i="8"/>
  <c r="FC107" i="8"/>
  <c r="FB107" i="8"/>
  <c r="FA107" i="8"/>
  <c r="EZ107" i="8"/>
  <c r="EY107" i="8"/>
  <c r="EX107" i="8"/>
  <c r="EW107" i="8"/>
  <c r="EV107" i="8"/>
  <c r="EU107" i="8"/>
  <c r="ET107" i="8"/>
  <c r="ES107" i="8"/>
  <c r="ER107" i="8"/>
  <c r="EQ107" i="8"/>
  <c r="EP107" i="8"/>
  <c r="EO107" i="8"/>
  <c r="EN107" i="8"/>
  <c r="EM107" i="8"/>
  <c r="EL107" i="8"/>
  <c r="EK107" i="8"/>
  <c r="EJ107" i="8"/>
  <c r="EI107" i="8"/>
  <c r="EH107" i="8"/>
  <c r="EG107" i="8"/>
  <c r="EF107" i="8"/>
  <c r="EE107" i="8"/>
  <c r="ED107" i="8"/>
  <c r="EC107" i="8"/>
  <c r="EB107" i="8"/>
  <c r="EA107" i="8"/>
  <c r="DZ107" i="8"/>
  <c r="DY107" i="8"/>
  <c r="DX107" i="8"/>
  <c r="DW107" i="8"/>
  <c r="DV107" i="8"/>
  <c r="DU107" i="8"/>
  <c r="DT107" i="8"/>
  <c r="DS107" i="8"/>
  <c r="DR107" i="8"/>
  <c r="HN106" i="8"/>
  <c r="HM106" i="8"/>
  <c r="HL106" i="8"/>
  <c r="HK106" i="8"/>
  <c r="HJ106" i="8"/>
  <c r="HI106" i="8"/>
  <c r="HH106" i="8"/>
  <c r="HG106" i="8"/>
  <c r="HF106" i="8"/>
  <c r="HE106" i="8"/>
  <c r="HD106" i="8"/>
  <c r="HC106" i="8"/>
  <c r="HB106" i="8"/>
  <c r="HA106" i="8"/>
  <c r="GZ106" i="8"/>
  <c r="GY106" i="8"/>
  <c r="GX106" i="8"/>
  <c r="GW106" i="8"/>
  <c r="GV106" i="8"/>
  <c r="GU106" i="8"/>
  <c r="GT106" i="8"/>
  <c r="GS106" i="8"/>
  <c r="GR106" i="8"/>
  <c r="GQ106" i="8"/>
  <c r="GP106" i="8"/>
  <c r="GO106" i="8"/>
  <c r="GN106" i="8"/>
  <c r="GM106" i="8"/>
  <c r="GL106" i="8"/>
  <c r="GK106" i="8"/>
  <c r="GJ106" i="8"/>
  <c r="GI106" i="8"/>
  <c r="GH106" i="8"/>
  <c r="GG106" i="8"/>
  <c r="GF106" i="8"/>
  <c r="GE106" i="8"/>
  <c r="GD106" i="8"/>
  <c r="GC106" i="8"/>
  <c r="GB106" i="8"/>
  <c r="GA106" i="8"/>
  <c r="FZ106" i="8"/>
  <c r="FY106" i="8"/>
  <c r="FX106" i="8"/>
  <c r="FW106" i="8"/>
  <c r="FV106" i="8"/>
  <c r="FU106" i="8"/>
  <c r="FT106" i="8"/>
  <c r="FS106" i="8"/>
  <c r="FR106" i="8"/>
  <c r="FQ106" i="8"/>
  <c r="FP106" i="8"/>
  <c r="FO106" i="8"/>
  <c r="FN106" i="8"/>
  <c r="FM106" i="8"/>
  <c r="FL106" i="8"/>
  <c r="FK106" i="8"/>
  <c r="FJ106" i="8"/>
  <c r="FI106" i="8"/>
  <c r="FH106" i="8"/>
  <c r="FG106" i="8"/>
  <c r="FF106" i="8"/>
  <c r="FE106" i="8"/>
  <c r="FD106" i="8"/>
  <c r="FC106" i="8"/>
  <c r="FB106" i="8"/>
  <c r="FA106" i="8"/>
  <c r="EZ106" i="8"/>
  <c r="EY106" i="8"/>
  <c r="EX106" i="8"/>
  <c r="EW106" i="8"/>
  <c r="EV106" i="8"/>
  <c r="EU106" i="8"/>
  <c r="ET106" i="8"/>
  <c r="ES106" i="8"/>
  <c r="ER106" i="8"/>
  <c r="EQ106" i="8"/>
  <c r="EP106" i="8"/>
  <c r="EO106" i="8"/>
  <c r="EN106" i="8"/>
  <c r="EM106" i="8"/>
  <c r="EL106" i="8"/>
  <c r="EK106" i="8"/>
  <c r="EJ106" i="8"/>
  <c r="EI106" i="8"/>
  <c r="EH106" i="8"/>
  <c r="EG106" i="8"/>
  <c r="EF106" i="8"/>
  <c r="EE106" i="8"/>
  <c r="ED106" i="8"/>
  <c r="EC106" i="8"/>
  <c r="EB106" i="8"/>
  <c r="EA106" i="8"/>
  <c r="DZ106" i="8"/>
  <c r="DY106" i="8"/>
  <c r="DX106" i="8"/>
  <c r="DW106" i="8"/>
  <c r="DV106" i="8"/>
  <c r="DU106" i="8"/>
  <c r="DT106" i="8"/>
  <c r="DS106" i="8"/>
  <c r="DR106" i="8"/>
  <c r="HN105" i="8"/>
  <c r="HM105" i="8"/>
  <c r="HL105" i="8"/>
  <c r="HK105" i="8"/>
  <c r="HJ105" i="8"/>
  <c r="HI105" i="8"/>
  <c r="HH105" i="8"/>
  <c r="HG105" i="8"/>
  <c r="HF105" i="8"/>
  <c r="HE105" i="8"/>
  <c r="HD105" i="8"/>
  <c r="HC105" i="8"/>
  <c r="HB105" i="8"/>
  <c r="HA105" i="8"/>
  <c r="GZ105" i="8"/>
  <c r="GY105" i="8"/>
  <c r="GX105" i="8"/>
  <c r="GW105" i="8"/>
  <c r="GV105" i="8"/>
  <c r="GU105" i="8"/>
  <c r="GT105" i="8"/>
  <c r="GS105" i="8"/>
  <c r="GR105" i="8"/>
  <c r="GQ105" i="8"/>
  <c r="GP105" i="8"/>
  <c r="GO105" i="8"/>
  <c r="GN105" i="8"/>
  <c r="GM105" i="8"/>
  <c r="GL105" i="8"/>
  <c r="GK105" i="8"/>
  <c r="GJ105" i="8"/>
  <c r="GI105" i="8"/>
  <c r="GH105" i="8"/>
  <c r="GG105" i="8"/>
  <c r="GF105" i="8"/>
  <c r="GE105" i="8"/>
  <c r="GD105" i="8"/>
  <c r="GC105" i="8"/>
  <c r="GB105" i="8"/>
  <c r="GA105" i="8"/>
  <c r="FZ105" i="8"/>
  <c r="FY105" i="8"/>
  <c r="FX105" i="8"/>
  <c r="FW105" i="8"/>
  <c r="FV105" i="8"/>
  <c r="FU105" i="8"/>
  <c r="FT105" i="8"/>
  <c r="FS105" i="8"/>
  <c r="FR105" i="8"/>
  <c r="FQ105" i="8"/>
  <c r="FP105" i="8"/>
  <c r="FO105" i="8"/>
  <c r="FN105" i="8"/>
  <c r="FM105" i="8"/>
  <c r="FL105" i="8"/>
  <c r="FK105" i="8"/>
  <c r="FJ105" i="8"/>
  <c r="FI105" i="8"/>
  <c r="FH105" i="8"/>
  <c r="FG105" i="8"/>
  <c r="FF105" i="8"/>
  <c r="FE105" i="8"/>
  <c r="FD105" i="8"/>
  <c r="FC105" i="8"/>
  <c r="FB105" i="8"/>
  <c r="FA105" i="8"/>
  <c r="EZ105" i="8"/>
  <c r="EY105" i="8"/>
  <c r="EX105" i="8"/>
  <c r="EW105" i="8"/>
  <c r="EV105" i="8"/>
  <c r="EU105" i="8"/>
  <c r="ET105" i="8"/>
  <c r="ES105" i="8"/>
  <c r="ER105" i="8"/>
  <c r="EQ105" i="8"/>
  <c r="EP105" i="8"/>
  <c r="EO105" i="8"/>
  <c r="EN105" i="8"/>
  <c r="EM105" i="8"/>
  <c r="EL105" i="8"/>
  <c r="EK105" i="8"/>
  <c r="EJ105" i="8"/>
  <c r="EI105" i="8"/>
  <c r="EH105" i="8"/>
  <c r="EG105" i="8"/>
  <c r="EF105" i="8"/>
  <c r="EE105" i="8"/>
  <c r="ED105" i="8"/>
  <c r="EC105" i="8"/>
  <c r="EB105" i="8"/>
  <c r="EA105" i="8"/>
  <c r="DZ105" i="8"/>
  <c r="DY105" i="8"/>
  <c r="DX105" i="8"/>
  <c r="DW105" i="8"/>
  <c r="DV105" i="8"/>
  <c r="DU105" i="8"/>
  <c r="DT105" i="8"/>
  <c r="DS105" i="8"/>
  <c r="DR105" i="8"/>
  <c r="HN104" i="8"/>
  <c r="HM104" i="8"/>
  <c r="HL104" i="8"/>
  <c r="HK104" i="8"/>
  <c r="HJ104" i="8"/>
  <c r="HI104" i="8"/>
  <c r="HH104" i="8"/>
  <c r="HG104" i="8"/>
  <c r="HF104" i="8"/>
  <c r="HE104" i="8"/>
  <c r="HD104" i="8"/>
  <c r="HC104" i="8"/>
  <c r="HB104" i="8"/>
  <c r="HA104" i="8"/>
  <c r="GZ104" i="8"/>
  <c r="GY104" i="8"/>
  <c r="GX104" i="8"/>
  <c r="GW104" i="8"/>
  <c r="GV104" i="8"/>
  <c r="GU104" i="8"/>
  <c r="GT104" i="8"/>
  <c r="GS104" i="8"/>
  <c r="GR104" i="8"/>
  <c r="GQ104" i="8"/>
  <c r="GP104" i="8"/>
  <c r="GO104" i="8"/>
  <c r="GN104" i="8"/>
  <c r="GM104" i="8"/>
  <c r="GL104" i="8"/>
  <c r="GK104" i="8"/>
  <c r="GJ104" i="8"/>
  <c r="GI104" i="8"/>
  <c r="GH104" i="8"/>
  <c r="GG104" i="8"/>
  <c r="GF104" i="8"/>
  <c r="GE104" i="8"/>
  <c r="GD104" i="8"/>
  <c r="GC104" i="8"/>
  <c r="GB104" i="8"/>
  <c r="GA104" i="8"/>
  <c r="FZ104" i="8"/>
  <c r="FY104" i="8"/>
  <c r="FX104" i="8"/>
  <c r="FW104" i="8"/>
  <c r="FV104" i="8"/>
  <c r="FU104" i="8"/>
  <c r="FT104" i="8"/>
  <c r="FS104" i="8"/>
  <c r="FR104" i="8"/>
  <c r="FQ104" i="8"/>
  <c r="FP104" i="8"/>
  <c r="FO104" i="8"/>
  <c r="FN104" i="8"/>
  <c r="FM104" i="8"/>
  <c r="FL104" i="8"/>
  <c r="FK104" i="8"/>
  <c r="FJ104" i="8"/>
  <c r="FI104" i="8"/>
  <c r="FH104" i="8"/>
  <c r="FG104" i="8"/>
  <c r="FF104" i="8"/>
  <c r="FE104" i="8"/>
  <c r="FD104" i="8"/>
  <c r="FC104" i="8"/>
  <c r="FB104" i="8"/>
  <c r="FA104" i="8"/>
  <c r="EZ104" i="8"/>
  <c r="EY104" i="8"/>
  <c r="EX104" i="8"/>
  <c r="EW104" i="8"/>
  <c r="EV104" i="8"/>
  <c r="EU104" i="8"/>
  <c r="ET104" i="8"/>
  <c r="ES104" i="8"/>
  <c r="ER104" i="8"/>
  <c r="EQ104" i="8"/>
  <c r="EP104" i="8"/>
  <c r="EO104" i="8"/>
  <c r="EN104" i="8"/>
  <c r="EM104" i="8"/>
  <c r="EL104" i="8"/>
  <c r="EK104" i="8"/>
  <c r="EJ104" i="8"/>
  <c r="EI104" i="8"/>
  <c r="EH104" i="8"/>
  <c r="EG104" i="8"/>
  <c r="EF104" i="8"/>
  <c r="EE104" i="8"/>
  <c r="ED104" i="8"/>
  <c r="EC104" i="8"/>
  <c r="EB104" i="8"/>
  <c r="EA104" i="8"/>
  <c r="DZ104" i="8"/>
  <c r="DY104" i="8"/>
  <c r="DX104" i="8"/>
  <c r="DW104" i="8"/>
  <c r="DV104" i="8"/>
  <c r="DU104" i="8"/>
  <c r="DT104" i="8"/>
  <c r="DS104" i="8"/>
  <c r="DR104" i="8"/>
  <c r="HN103" i="8"/>
  <c r="HM103" i="8"/>
  <c r="HL103" i="8"/>
  <c r="HK103" i="8"/>
  <c r="HJ103" i="8"/>
  <c r="HI103" i="8"/>
  <c r="HH103" i="8"/>
  <c r="HG103" i="8"/>
  <c r="HF103" i="8"/>
  <c r="HE103" i="8"/>
  <c r="HD103" i="8"/>
  <c r="HC103" i="8"/>
  <c r="HB103" i="8"/>
  <c r="HA103" i="8"/>
  <c r="GZ103" i="8"/>
  <c r="GY103" i="8"/>
  <c r="GX103" i="8"/>
  <c r="GW103" i="8"/>
  <c r="GV103" i="8"/>
  <c r="GU103" i="8"/>
  <c r="GT103" i="8"/>
  <c r="GS103" i="8"/>
  <c r="GR103" i="8"/>
  <c r="GQ103" i="8"/>
  <c r="GP103" i="8"/>
  <c r="GO103" i="8"/>
  <c r="GN103" i="8"/>
  <c r="GM103" i="8"/>
  <c r="GL103" i="8"/>
  <c r="GK103" i="8"/>
  <c r="GJ103" i="8"/>
  <c r="GI103" i="8"/>
  <c r="GH103" i="8"/>
  <c r="GG103" i="8"/>
  <c r="GF103" i="8"/>
  <c r="GE103" i="8"/>
  <c r="GD103" i="8"/>
  <c r="GC103" i="8"/>
  <c r="GB103" i="8"/>
  <c r="GA103" i="8"/>
  <c r="FZ103" i="8"/>
  <c r="FY103" i="8"/>
  <c r="FX103" i="8"/>
  <c r="FW103" i="8"/>
  <c r="FV103" i="8"/>
  <c r="FU103" i="8"/>
  <c r="FT103" i="8"/>
  <c r="FS103" i="8"/>
  <c r="FR103" i="8"/>
  <c r="FQ103" i="8"/>
  <c r="FP103" i="8"/>
  <c r="FO103" i="8"/>
  <c r="FN103" i="8"/>
  <c r="FM103" i="8"/>
  <c r="FL103" i="8"/>
  <c r="FK103" i="8"/>
  <c r="FJ103" i="8"/>
  <c r="FI103" i="8"/>
  <c r="FH103" i="8"/>
  <c r="FG103" i="8"/>
  <c r="FF103" i="8"/>
  <c r="FE103" i="8"/>
  <c r="FD103" i="8"/>
  <c r="FC103" i="8"/>
  <c r="FB103" i="8"/>
  <c r="FA103" i="8"/>
  <c r="EZ103" i="8"/>
  <c r="EY103" i="8"/>
  <c r="EX103" i="8"/>
  <c r="EW103" i="8"/>
  <c r="EV103" i="8"/>
  <c r="EU103" i="8"/>
  <c r="ET103" i="8"/>
  <c r="ES103" i="8"/>
  <c r="ER103" i="8"/>
  <c r="EQ103" i="8"/>
  <c r="EP103" i="8"/>
  <c r="EO103" i="8"/>
  <c r="EN103" i="8"/>
  <c r="EM103" i="8"/>
  <c r="EL103" i="8"/>
  <c r="EK103" i="8"/>
  <c r="EJ103" i="8"/>
  <c r="EI103" i="8"/>
  <c r="EH103" i="8"/>
  <c r="EG103" i="8"/>
  <c r="EF103" i="8"/>
  <c r="EE103" i="8"/>
  <c r="ED103" i="8"/>
  <c r="EC103" i="8"/>
  <c r="EB103" i="8"/>
  <c r="EA103" i="8"/>
  <c r="DZ103" i="8"/>
  <c r="DY103" i="8"/>
  <c r="DX103" i="8"/>
  <c r="DW103" i="8"/>
  <c r="DV103" i="8"/>
  <c r="DU103" i="8"/>
  <c r="DT103" i="8"/>
  <c r="DS103" i="8"/>
  <c r="DR103" i="8"/>
  <c r="HN102" i="8"/>
  <c r="HM102" i="8"/>
  <c r="HL102" i="8"/>
  <c r="HK102" i="8"/>
  <c r="HJ102" i="8"/>
  <c r="HI102" i="8"/>
  <c r="HH102" i="8"/>
  <c r="HG102" i="8"/>
  <c r="HF102" i="8"/>
  <c r="HE102" i="8"/>
  <c r="HD102" i="8"/>
  <c r="HC102" i="8"/>
  <c r="HB102" i="8"/>
  <c r="HA102" i="8"/>
  <c r="GZ102" i="8"/>
  <c r="GY102" i="8"/>
  <c r="GX102" i="8"/>
  <c r="GW102" i="8"/>
  <c r="GV102" i="8"/>
  <c r="GU102" i="8"/>
  <c r="GT102" i="8"/>
  <c r="GS102" i="8"/>
  <c r="GR102" i="8"/>
  <c r="GQ102" i="8"/>
  <c r="GP102" i="8"/>
  <c r="GO102" i="8"/>
  <c r="GN102" i="8"/>
  <c r="GM102" i="8"/>
  <c r="GL102" i="8"/>
  <c r="GK102" i="8"/>
  <c r="GJ102" i="8"/>
  <c r="GI102" i="8"/>
  <c r="GH102" i="8"/>
  <c r="GG102" i="8"/>
  <c r="GF102" i="8"/>
  <c r="GE102" i="8"/>
  <c r="GD102" i="8"/>
  <c r="GC102" i="8"/>
  <c r="GB102" i="8"/>
  <c r="GA102" i="8"/>
  <c r="FZ102" i="8"/>
  <c r="FY102" i="8"/>
  <c r="FX102" i="8"/>
  <c r="FW102" i="8"/>
  <c r="FV102" i="8"/>
  <c r="FU102" i="8"/>
  <c r="FT102" i="8"/>
  <c r="FS102" i="8"/>
  <c r="FR102" i="8"/>
  <c r="FQ102" i="8"/>
  <c r="FP102" i="8"/>
  <c r="FO102" i="8"/>
  <c r="FN102" i="8"/>
  <c r="FM102" i="8"/>
  <c r="FL102" i="8"/>
  <c r="FK102" i="8"/>
  <c r="FJ102" i="8"/>
  <c r="FI102" i="8"/>
  <c r="FH102" i="8"/>
  <c r="FG102" i="8"/>
  <c r="FF102" i="8"/>
  <c r="FE102" i="8"/>
  <c r="FD102" i="8"/>
  <c r="FC102" i="8"/>
  <c r="FB102" i="8"/>
  <c r="FA102" i="8"/>
  <c r="EZ102" i="8"/>
  <c r="EY102" i="8"/>
  <c r="EX102" i="8"/>
  <c r="EW102" i="8"/>
  <c r="EV102" i="8"/>
  <c r="EU102" i="8"/>
  <c r="ET102" i="8"/>
  <c r="ES102" i="8"/>
  <c r="ER102" i="8"/>
  <c r="EQ102" i="8"/>
  <c r="EP102" i="8"/>
  <c r="EO102" i="8"/>
  <c r="EN102" i="8"/>
  <c r="EM102" i="8"/>
  <c r="EL102" i="8"/>
  <c r="EK102" i="8"/>
  <c r="EJ102" i="8"/>
  <c r="EI102" i="8"/>
  <c r="EH102" i="8"/>
  <c r="EG102" i="8"/>
  <c r="EF102" i="8"/>
  <c r="EE102" i="8"/>
  <c r="ED102" i="8"/>
  <c r="EC102" i="8"/>
  <c r="EB102" i="8"/>
  <c r="EA102" i="8"/>
  <c r="DZ102" i="8"/>
  <c r="DY102" i="8"/>
  <c r="DX102" i="8"/>
  <c r="DW102" i="8"/>
  <c r="DV102" i="8"/>
  <c r="DU102" i="8"/>
  <c r="DT102" i="8"/>
  <c r="DS102" i="8"/>
  <c r="DR102" i="8"/>
  <c r="HN101" i="8"/>
  <c r="HM101" i="8"/>
  <c r="HL101" i="8"/>
  <c r="HK101" i="8"/>
  <c r="HJ101" i="8"/>
  <c r="HI101" i="8"/>
  <c r="HH101" i="8"/>
  <c r="HG101" i="8"/>
  <c r="HF101" i="8"/>
  <c r="HE101" i="8"/>
  <c r="HD101" i="8"/>
  <c r="HC101" i="8"/>
  <c r="HB101" i="8"/>
  <c r="HA101" i="8"/>
  <c r="GZ101" i="8"/>
  <c r="GY101" i="8"/>
  <c r="GX101" i="8"/>
  <c r="GW101" i="8"/>
  <c r="GV101" i="8"/>
  <c r="GU101" i="8"/>
  <c r="GT101" i="8"/>
  <c r="GS101" i="8"/>
  <c r="GR101" i="8"/>
  <c r="GQ101" i="8"/>
  <c r="GP101" i="8"/>
  <c r="GO101" i="8"/>
  <c r="GN101" i="8"/>
  <c r="GM101" i="8"/>
  <c r="GL101" i="8"/>
  <c r="GK101" i="8"/>
  <c r="GJ101" i="8"/>
  <c r="GI101" i="8"/>
  <c r="GH101" i="8"/>
  <c r="GG101" i="8"/>
  <c r="GF101" i="8"/>
  <c r="GE101" i="8"/>
  <c r="GD101" i="8"/>
  <c r="GC101" i="8"/>
  <c r="GB101" i="8"/>
  <c r="GA101" i="8"/>
  <c r="FZ101" i="8"/>
  <c r="FY101" i="8"/>
  <c r="FX101" i="8"/>
  <c r="FW101" i="8"/>
  <c r="FV101" i="8"/>
  <c r="FU101" i="8"/>
  <c r="FT101" i="8"/>
  <c r="FS101" i="8"/>
  <c r="FR101" i="8"/>
  <c r="FQ101" i="8"/>
  <c r="FP101" i="8"/>
  <c r="FO101" i="8"/>
  <c r="FN101" i="8"/>
  <c r="FM101" i="8"/>
  <c r="FL101" i="8"/>
  <c r="FK101" i="8"/>
  <c r="FJ101" i="8"/>
  <c r="FI101" i="8"/>
  <c r="FH101" i="8"/>
  <c r="FG101" i="8"/>
  <c r="FF101" i="8"/>
  <c r="FE101" i="8"/>
  <c r="FD101" i="8"/>
  <c r="FC101" i="8"/>
  <c r="FB101" i="8"/>
  <c r="FA101" i="8"/>
  <c r="EZ101" i="8"/>
  <c r="EY101" i="8"/>
  <c r="EX101" i="8"/>
  <c r="EW101" i="8"/>
  <c r="EV101" i="8"/>
  <c r="EU101" i="8"/>
  <c r="ET101" i="8"/>
  <c r="ES101" i="8"/>
  <c r="ER101" i="8"/>
  <c r="EQ101" i="8"/>
  <c r="EP101" i="8"/>
  <c r="EO101" i="8"/>
  <c r="EN101" i="8"/>
  <c r="EM101" i="8"/>
  <c r="EL101" i="8"/>
  <c r="EK101" i="8"/>
  <c r="EJ101" i="8"/>
  <c r="EI101" i="8"/>
  <c r="EH101" i="8"/>
  <c r="EG101" i="8"/>
  <c r="EF101" i="8"/>
  <c r="EE101" i="8"/>
  <c r="ED101" i="8"/>
  <c r="EC101" i="8"/>
  <c r="EB101" i="8"/>
  <c r="EA101" i="8"/>
  <c r="DZ101" i="8"/>
  <c r="DY101" i="8"/>
  <c r="DX101" i="8"/>
  <c r="DW101" i="8"/>
  <c r="DV101" i="8"/>
  <c r="DU101" i="8"/>
  <c r="DT101" i="8"/>
  <c r="DS101" i="8"/>
  <c r="DR101" i="8"/>
  <c r="HN100" i="8"/>
  <c r="HM100" i="8"/>
  <c r="HL100" i="8"/>
  <c r="HK100" i="8"/>
  <c r="HJ100" i="8"/>
  <c r="HI100" i="8"/>
  <c r="HH100" i="8"/>
  <c r="HG100" i="8"/>
  <c r="HF100" i="8"/>
  <c r="HE100" i="8"/>
  <c r="HD100" i="8"/>
  <c r="HC100" i="8"/>
  <c r="HB100" i="8"/>
  <c r="HA100" i="8"/>
  <c r="GZ100" i="8"/>
  <c r="GY100" i="8"/>
  <c r="GX100" i="8"/>
  <c r="GW100" i="8"/>
  <c r="GV100" i="8"/>
  <c r="GU100" i="8"/>
  <c r="GT100" i="8"/>
  <c r="GS100" i="8"/>
  <c r="GR100" i="8"/>
  <c r="GQ100" i="8"/>
  <c r="GP100" i="8"/>
  <c r="GO100" i="8"/>
  <c r="GN100" i="8"/>
  <c r="GM100" i="8"/>
  <c r="GL100" i="8"/>
  <c r="GK100" i="8"/>
  <c r="GJ100" i="8"/>
  <c r="GI100" i="8"/>
  <c r="GH100" i="8"/>
  <c r="GG100" i="8"/>
  <c r="GF100" i="8"/>
  <c r="GE100" i="8"/>
  <c r="GD100" i="8"/>
  <c r="GC100" i="8"/>
  <c r="GB100" i="8"/>
  <c r="GA100" i="8"/>
  <c r="FZ100" i="8"/>
  <c r="FY100" i="8"/>
  <c r="FX100" i="8"/>
  <c r="FW100" i="8"/>
  <c r="FV100" i="8"/>
  <c r="FU100" i="8"/>
  <c r="FT100" i="8"/>
  <c r="FS100" i="8"/>
  <c r="FR100" i="8"/>
  <c r="FQ100" i="8"/>
  <c r="FP100" i="8"/>
  <c r="FO100" i="8"/>
  <c r="FN100" i="8"/>
  <c r="FM100" i="8"/>
  <c r="FL100" i="8"/>
  <c r="FK100" i="8"/>
  <c r="FJ100" i="8"/>
  <c r="FI100" i="8"/>
  <c r="FH100" i="8"/>
  <c r="FG100" i="8"/>
  <c r="FF100" i="8"/>
  <c r="FE100" i="8"/>
  <c r="FD100" i="8"/>
  <c r="FC100" i="8"/>
  <c r="FB100" i="8"/>
  <c r="FA100" i="8"/>
  <c r="EZ100" i="8"/>
  <c r="EY100" i="8"/>
  <c r="EX100" i="8"/>
  <c r="EW100" i="8"/>
  <c r="EV100" i="8"/>
  <c r="EU100" i="8"/>
  <c r="ET100" i="8"/>
  <c r="ES100" i="8"/>
  <c r="ER100" i="8"/>
  <c r="EQ100" i="8"/>
  <c r="EP100" i="8"/>
  <c r="EO100" i="8"/>
  <c r="EN100" i="8"/>
  <c r="EM100" i="8"/>
  <c r="EL100" i="8"/>
  <c r="EK100" i="8"/>
  <c r="EJ100" i="8"/>
  <c r="EI100" i="8"/>
  <c r="EH100" i="8"/>
  <c r="EG100" i="8"/>
  <c r="EF100" i="8"/>
  <c r="EE100" i="8"/>
  <c r="ED100" i="8"/>
  <c r="EC100" i="8"/>
  <c r="EB100" i="8"/>
  <c r="EA100" i="8"/>
  <c r="DZ100" i="8"/>
  <c r="DY100" i="8"/>
  <c r="DX100" i="8"/>
  <c r="DW100" i="8"/>
  <c r="DV100" i="8"/>
  <c r="DU100" i="8"/>
  <c r="DT100" i="8"/>
  <c r="DS100" i="8"/>
  <c r="DR100" i="8"/>
  <c r="HN99" i="8"/>
  <c r="HM99" i="8"/>
  <c r="HL99" i="8"/>
  <c r="HK99" i="8"/>
  <c r="HJ99" i="8"/>
  <c r="HI99" i="8"/>
  <c r="HH99" i="8"/>
  <c r="HG99" i="8"/>
  <c r="HF99" i="8"/>
  <c r="HE99" i="8"/>
  <c r="HD99" i="8"/>
  <c r="HC99" i="8"/>
  <c r="HB99" i="8"/>
  <c r="HA99" i="8"/>
  <c r="GZ99" i="8"/>
  <c r="GY99" i="8"/>
  <c r="GX99" i="8"/>
  <c r="GW99" i="8"/>
  <c r="GV99" i="8"/>
  <c r="GU99" i="8"/>
  <c r="GT99" i="8"/>
  <c r="GS99" i="8"/>
  <c r="GR99" i="8"/>
  <c r="GQ99" i="8"/>
  <c r="GP99" i="8"/>
  <c r="GO99" i="8"/>
  <c r="GN99" i="8"/>
  <c r="GM99" i="8"/>
  <c r="GL99" i="8"/>
  <c r="GK99" i="8"/>
  <c r="GJ99" i="8"/>
  <c r="GI99" i="8"/>
  <c r="GH99" i="8"/>
  <c r="GG99" i="8"/>
  <c r="GF99" i="8"/>
  <c r="GE99" i="8"/>
  <c r="GD99" i="8"/>
  <c r="GC99" i="8"/>
  <c r="GB99" i="8"/>
  <c r="GA99" i="8"/>
  <c r="FZ99" i="8"/>
  <c r="FY99" i="8"/>
  <c r="FX99" i="8"/>
  <c r="FW99" i="8"/>
  <c r="FV99" i="8"/>
  <c r="FU99" i="8"/>
  <c r="FT99" i="8"/>
  <c r="FS99" i="8"/>
  <c r="FR99" i="8"/>
  <c r="FQ99" i="8"/>
  <c r="FP99" i="8"/>
  <c r="FO99" i="8"/>
  <c r="FN99" i="8"/>
  <c r="FM99" i="8"/>
  <c r="FL99" i="8"/>
  <c r="FK99" i="8"/>
  <c r="FJ99" i="8"/>
  <c r="FI99" i="8"/>
  <c r="FH99" i="8"/>
  <c r="FG99" i="8"/>
  <c r="FF99" i="8"/>
  <c r="FE99" i="8"/>
  <c r="FD99" i="8"/>
  <c r="FC99" i="8"/>
  <c r="FB99" i="8"/>
  <c r="FA99" i="8"/>
  <c r="EZ99" i="8"/>
  <c r="EY99" i="8"/>
  <c r="EX99" i="8"/>
  <c r="EW99" i="8"/>
  <c r="EV99" i="8"/>
  <c r="EU99" i="8"/>
  <c r="ET99" i="8"/>
  <c r="ES99" i="8"/>
  <c r="ER99" i="8"/>
  <c r="EQ99" i="8"/>
  <c r="EP99" i="8"/>
  <c r="EO99" i="8"/>
  <c r="EN99" i="8"/>
  <c r="EM99" i="8"/>
  <c r="EL99" i="8"/>
  <c r="EK99" i="8"/>
  <c r="EJ99" i="8"/>
  <c r="EI99" i="8"/>
  <c r="EH99" i="8"/>
  <c r="EG99" i="8"/>
  <c r="EF99" i="8"/>
  <c r="EE99" i="8"/>
  <c r="ED99" i="8"/>
  <c r="EC99" i="8"/>
  <c r="EB99" i="8"/>
  <c r="EA99" i="8"/>
  <c r="DZ99" i="8"/>
  <c r="DY99" i="8"/>
  <c r="DX99" i="8"/>
  <c r="DW99" i="8"/>
  <c r="DV99" i="8"/>
  <c r="DU99" i="8"/>
  <c r="DT99" i="8"/>
  <c r="DS99" i="8"/>
  <c r="DR99" i="8"/>
  <c r="HN98" i="8"/>
  <c r="HM98" i="8"/>
  <c r="HL98" i="8"/>
  <c r="HK98" i="8"/>
  <c r="HJ98" i="8"/>
  <c r="HI98" i="8"/>
  <c r="HH98" i="8"/>
  <c r="HG98" i="8"/>
  <c r="HF98" i="8"/>
  <c r="HE98" i="8"/>
  <c r="HD98" i="8"/>
  <c r="HC98" i="8"/>
  <c r="HB98" i="8"/>
  <c r="HA98" i="8"/>
  <c r="GZ98" i="8"/>
  <c r="GY98" i="8"/>
  <c r="GX98" i="8"/>
  <c r="GW98" i="8"/>
  <c r="GV98" i="8"/>
  <c r="GU98" i="8"/>
  <c r="GT98" i="8"/>
  <c r="GS98" i="8"/>
  <c r="GR98" i="8"/>
  <c r="GQ98" i="8"/>
  <c r="GP98" i="8"/>
  <c r="GO98" i="8"/>
  <c r="GN98" i="8"/>
  <c r="GM98" i="8"/>
  <c r="GL98" i="8"/>
  <c r="GK98" i="8"/>
  <c r="GJ98" i="8"/>
  <c r="GI98" i="8"/>
  <c r="GH98" i="8"/>
  <c r="GG98" i="8"/>
  <c r="GF98" i="8"/>
  <c r="GE98" i="8"/>
  <c r="GD98" i="8"/>
  <c r="GC98" i="8"/>
  <c r="GB98" i="8"/>
  <c r="GA98" i="8"/>
  <c r="FZ98" i="8"/>
  <c r="FY98" i="8"/>
  <c r="FX98" i="8"/>
  <c r="FW98" i="8"/>
  <c r="FV98" i="8"/>
  <c r="FU98" i="8"/>
  <c r="FT98" i="8"/>
  <c r="FS98" i="8"/>
  <c r="FR98" i="8"/>
  <c r="FQ98" i="8"/>
  <c r="FP98" i="8"/>
  <c r="FO98" i="8"/>
  <c r="FN98" i="8"/>
  <c r="FM98" i="8"/>
  <c r="FL98" i="8"/>
  <c r="FK98" i="8"/>
  <c r="FJ98" i="8"/>
  <c r="FI98" i="8"/>
  <c r="FH98" i="8"/>
  <c r="FG98" i="8"/>
  <c r="FF98" i="8"/>
  <c r="FE98" i="8"/>
  <c r="FD98" i="8"/>
  <c r="FC98" i="8"/>
  <c r="FB98" i="8"/>
  <c r="FA98" i="8"/>
  <c r="EZ98" i="8"/>
  <c r="EY98" i="8"/>
  <c r="EX98" i="8"/>
  <c r="EW98" i="8"/>
  <c r="EV98" i="8"/>
  <c r="EU98" i="8"/>
  <c r="ET98" i="8"/>
  <c r="ES98" i="8"/>
  <c r="ER98" i="8"/>
  <c r="EQ98" i="8"/>
  <c r="EP98" i="8"/>
  <c r="EO98" i="8"/>
  <c r="EN98" i="8"/>
  <c r="EM98" i="8"/>
  <c r="EL98" i="8"/>
  <c r="EK98" i="8"/>
  <c r="EJ98" i="8"/>
  <c r="EI98" i="8"/>
  <c r="EH98" i="8"/>
  <c r="EG98" i="8"/>
  <c r="EF98" i="8"/>
  <c r="EE98" i="8"/>
  <c r="ED98" i="8"/>
  <c r="EC98" i="8"/>
  <c r="EB98" i="8"/>
  <c r="EA98" i="8"/>
  <c r="DZ98" i="8"/>
  <c r="DY98" i="8"/>
  <c r="DX98" i="8"/>
  <c r="DW98" i="8"/>
  <c r="DV98" i="8"/>
  <c r="DU98" i="8"/>
  <c r="DT98" i="8"/>
  <c r="DS98" i="8"/>
  <c r="DR98" i="8"/>
  <c r="HN97" i="8"/>
  <c r="HM97" i="8"/>
  <c r="HL97" i="8"/>
  <c r="HK97" i="8"/>
  <c r="HJ97" i="8"/>
  <c r="HI97" i="8"/>
  <c r="HH97" i="8"/>
  <c r="HG97" i="8"/>
  <c r="HF97" i="8"/>
  <c r="HE97" i="8"/>
  <c r="HD97" i="8"/>
  <c r="HC97" i="8"/>
  <c r="HB97" i="8"/>
  <c r="HA97" i="8"/>
  <c r="GZ97" i="8"/>
  <c r="GY97" i="8"/>
  <c r="GX97" i="8"/>
  <c r="GW97" i="8"/>
  <c r="GV97" i="8"/>
  <c r="GU97" i="8"/>
  <c r="GT97" i="8"/>
  <c r="GS97" i="8"/>
  <c r="GR97" i="8"/>
  <c r="GQ97" i="8"/>
  <c r="GP97" i="8"/>
  <c r="GO97" i="8"/>
  <c r="GN97" i="8"/>
  <c r="GM97" i="8"/>
  <c r="GL97" i="8"/>
  <c r="GK97" i="8"/>
  <c r="GJ97" i="8"/>
  <c r="GI97" i="8"/>
  <c r="GH97" i="8"/>
  <c r="GG97" i="8"/>
  <c r="GF97" i="8"/>
  <c r="GE97" i="8"/>
  <c r="GD97" i="8"/>
  <c r="GC97" i="8"/>
  <c r="GB97" i="8"/>
  <c r="GA97" i="8"/>
  <c r="FZ97" i="8"/>
  <c r="FY97" i="8"/>
  <c r="FX97" i="8"/>
  <c r="FW97" i="8"/>
  <c r="FV97" i="8"/>
  <c r="FU97" i="8"/>
  <c r="FT97" i="8"/>
  <c r="FS97" i="8"/>
  <c r="FR97" i="8"/>
  <c r="FQ97" i="8"/>
  <c r="FP97" i="8"/>
  <c r="FO97" i="8"/>
  <c r="FN97" i="8"/>
  <c r="FM97" i="8"/>
  <c r="FL97" i="8"/>
  <c r="FK97" i="8"/>
  <c r="FJ97" i="8"/>
  <c r="FI97" i="8"/>
  <c r="FH97" i="8"/>
  <c r="FG97" i="8"/>
  <c r="FF97" i="8"/>
  <c r="FE97" i="8"/>
  <c r="FD97" i="8"/>
  <c r="FC97" i="8"/>
  <c r="FB97" i="8"/>
  <c r="FA97" i="8"/>
  <c r="EZ97" i="8"/>
  <c r="EY97" i="8"/>
  <c r="EX97" i="8"/>
  <c r="EW97" i="8"/>
  <c r="EV97" i="8"/>
  <c r="EU97" i="8"/>
  <c r="ET97" i="8"/>
  <c r="ES97" i="8"/>
  <c r="ER97" i="8"/>
  <c r="EQ97" i="8"/>
  <c r="EP97" i="8"/>
  <c r="EO97" i="8"/>
  <c r="EN97" i="8"/>
  <c r="EM97" i="8"/>
  <c r="EL97" i="8"/>
  <c r="EK97" i="8"/>
  <c r="EJ97" i="8"/>
  <c r="EI97" i="8"/>
  <c r="EH97" i="8"/>
  <c r="EG97" i="8"/>
  <c r="EF97" i="8"/>
  <c r="EE97" i="8"/>
  <c r="ED97" i="8"/>
  <c r="EC97" i="8"/>
  <c r="EB97" i="8"/>
  <c r="EA97" i="8"/>
  <c r="DZ97" i="8"/>
  <c r="DY97" i="8"/>
  <c r="DX97" i="8"/>
  <c r="DW97" i="8"/>
  <c r="DV97" i="8"/>
  <c r="DU97" i="8"/>
  <c r="DT97" i="8"/>
  <c r="DS97" i="8"/>
  <c r="DR97" i="8"/>
  <c r="HN96" i="8"/>
  <c r="HM96" i="8"/>
  <c r="HL96" i="8"/>
  <c r="HK96" i="8"/>
  <c r="HJ96" i="8"/>
  <c r="HI96" i="8"/>
  <c r="HH96" i="8"/>
  <c r="HG96" i="8"/>
  <c r="HF96" i="8"/>
  <c r="HE96" i="8"/>
  <c r="HD96" i="8"/>
  <c r="HC96" i="8"/>
  <c r="HB96" i="8"/>
  <c r="HA96" i="8"/>
  <c r="GZ96" i="8"/>
  <c r="GY96" i="8"/>
  <c r="GX96" i="8"/>
  <c r="GW96" i="8"/>
  <c r="GV96" i="8"/>
  <c r="GU96" i="8"/>
  <c r="GT96" i="8"/>
  <c r="GS96" i="8"/>
  <c r="GR96" i="8"/>
  <c r="GQ96" i="8"/>
  <c r="GP96" i="8"/>
  <c r="GO96" i="8"/>
  <c r="GN96" i="8"/>
  <c r="GM96" i="8"/>
  <c r="GL96" i="8"/>
  <c r="GK96" i="8"/>
  <c r="GJ96" i="8"/>
  <c r="GI96" i="8"/>
  <c r="GH96" i="8"/>
  <c r="GG96" i="8"/>
  <c r="GF96" i="8"/>
  <c r="GE96" i="8"/>
  <c r="GD96" i="8"/>
  <c r="GC96" i="8"/>
  <c r="GB96" i="8"/>
  <c r="GA96" i="8"/>
  <c r="FZ96" i="8"/>
  <c r="FY96" i="8"/>
  <c r="FX96" i="8"/>
  <c r="FW96" i="8"/>
  <c r="FV96" i="8"/>
  <c r="FU96" i="8"/>
  <c r="FT96" i="8"/>
  <c r="FS96" i="8"/>
  <c r="FR96" i="8"/>
  <c r="FQ96" i="8"/>
  <c r="FP96" i="8"/>
  <c r="FO96" i="8"/>
  <c r="FN96" i="8"/>
  <c r="FM96" i="8"/>
  <c r="FL96" i="8"/>
  <c r="FK96" i="8"/>
  <c r="FJ96" i="8"/>
  <c r="FI96" i="8"/>
  <c r="FH96" i="8"/>
  <c r="FG96" i="8"/>
  <c r="FF96" i="8"/>
  <c r="FE96" i="8"/>
  <c r="FD96" i="8"/>
  <c r="FC96" i="8"/>
  <c r="FB96" i="8"/>
  <c r="FA96" i="8"/>
  <c r="EZ96" i="8"/>
  <c r="EY96" i="8"/>
  <c r="EX96" i="8"/>
  <c r="EW96" i="8"/>
  <c r="EV96" i="8"/>
  <c r="EU96" i="8"/>
  <c r="ET96" i="8"/>
  <c r="ES96" i="8"/>
  <c r="ER96" i="8"/>
  <c r="EQ96" i="8"/>
  <c r="EP96" i="8"/>
  <c r="EO96" i="8"/>
  <c r="EN96" i="8"/>
  <c r="EM96" i="8"/>
  <c r="EL96" i="8"/>
  <c r="EK96" i="8"/>
  <c r="EJ96" i="8"/>
  <c r="EI96" i="8"/>
  <c r="EH96" i="8"/>
  <c r="EG96" i="8"/>
  <c r="EF96" i="8"/>
  <c r="EE96" i="8"/>
  <c r="ED96" i="8"/>
  <c r="EC96" i="8"/>
  <c r="EB96" i="8"/>
  <c r="EA96" i="8"/>
  <c r="DZ96" i="8"/>
  <c r="DY96" i="8"/>
  <c r="DX96" i="8"/>
  <c r="DW96" i="8"/>
  <c r="DV96" i="8"/>
  <c r="DU96" i="8"/>
  <c r="DT96" i="8"/>
  <c r="DS96" i="8"/>
  <c r="DR96" i="8"/>
  <c r="HN95" i="8"/>
  <c r="HM95" i="8"/>
  <c r="HL95" i="8"/>
  <c r="HK95" i="8"/>
  <c r="HJ95" i="8"/>
  <c r="HI95" i="8"/>
  <c r="HH95" i="8"/>
  <c r="HG95" i="8"/>
  <c r="HF95" i="8"/>
  <c r="HE95" i="8"/>
  <c r="HD95" i="8"/>
  <c r="HC95" i="8"/>
  <c r="HB95" i="8"/>
  <c r="HA95" i="8"/>
  <c r="GZ95" i="8"/>
  <c r="GY95" i="8"/>
  <c r="GX95" i="8"/>
  <c r="GW95" i="8"/>
  <c r="GV95" i="8"/>
  <c r="GU95" i="8"/>
  <c r="GT95" i="8"/>
  <c r="GS95" i="8"/>
  <c r="GR95" i="8"/>
  <c r="GQ95" i="8"/>
  <c r="GP95" i="8"/>
  <c r="GO95" i="8"/>
  <c r="GN95" i="8"/>
  <c r="GM95" i="8"/>
  <c r="GL95" i="8"/>
  <c r="GK95" i="8"/>
  <c r="GJ95" i="8"/>
  <c r="GI95" i="8"/>
  <c r="GH95" i="8"/>
  <c r="GG95" i="8"/>
  <c r="GF95" i="8"/>
  <c r="GE95" i="8"/>
  <c r="GD95" i="8"/>
  <c r="GC95" i="8"/>
  <c r="GB95" i="8"/>
  <c r="GA95" i="8"/>
  <c r="FZ95" i="8"/>
  <c r="FY95" i="8"/>
  <c r="FX95" i="8"/>
  <c r="FW95" i="8"/>
  <c r="FV95" i="8"/>
  <c r="FU95" i="8"/>
  <c r="FT95" i="8"/>
  <c r="FS95" i="8"/>
  <c r="FR95" i="8"/>
  <c r="FQ95" i="8"/>
  <c r="FP95" i="8"/>
  <c r="FO95" i="8"/>
  <c r="FN95" i="8"/>
  <c r="FM95" i="8"/>
  <c r="FL95" i="8"/>
  <c r="FK95" i="8"/>
  <c r="FJ95" i="8"/>
  <c r="FI95" i="8"/>
  <c r="FH95" i="8"/>
  <c r="FG95" i="8"/>
  <c r="FF95" i="8"/>
  <c r="FE95" i="8"/>
  <c r="FD95" i="8"/>
  <c r="FC95" i="8"/>
  <c r="FB95" i="8"/>
  <c r="FA95" i="8"/>
  <c r="EZ95" i="8"/>
  <c r="EY95" i="8"/>
  <c r="EX95" i="8"/>
  <c r="EW95" i="8"/>
  <c r="EV95" i="8"/>
  <c r="EU95" i="8"/>
  <c r="ET95" i="8"/>
  <c r="ES95" i="8"/>
  <c r="ER95" i="8"/>
  <c r="EQ95" i="8"/>
  <c r="EP95" i="8"/>
  <c r="EO95" i="8"/>
  <c r="EN95" i="8"/>
  <c r="EM95" i="8"/>
  <c r="EL95" i="8"/>
  <c r="EK95" i="8"/>
  <c r="EJ95" i="8"/>
  <c r="EI95" i="8"/>
  <c r="EH95" i="8"/>
  <c r="EG95" i="8"/>
  <c r="EF95" i="8"/>
  <c r="EE95" i="8"/>
  <c r="ED95" i="8"/>
  <c r="EC95" i="8"/>
  <c r="EB95" i="8"/>
  <c r="EA95" i="8"/>
  <c r="DZ95" i="8"/>
  <c r="DY95" i="8"/>
  <c r="DX95" i="8"/>
  <c r="DW95" i="8"/>
  <c r="DV95" i="8"/>
  <c r="DU95" i="8"/>
  <c r="DT95" i="8"/>
  <c r="DS95" i="8"/>
  <c r="DR95" i="8"/>
  <c r="HN94" i="8"/>
  <c r="HM94" i="8"/>
  <c r="HL94" i="8"/>
  <c r="HK94" i="8"/>
  <c r="HJ94" i="8"/>
  <c r="HI94" i="8"/>
  <c r="HH94" i="8"/>
  <c r="HG94" i="8"/>
  <c r="HF94" i="8"/>
  <c r="HE94" i="8"/>
  <c r="HD94" i="8"/>
  <c r="HC94" i="8"/>
  <c r="HB94" i="8"/>
  <c r="HA94" i="8"/>
  <c r="GZ94" i="8"/>
  <c r="GY94" i="8"/>
  <c r="GX94" i="8"/>
  <c r="GW94" i="8"/>
  <c r="GV94" i="8"/>
  <c r="GU94" i="8"/>
  <c r="GT94" i="8"/>
  <c r="GS94" i="8"/>
  <c r="GR94" i="8"/>
  <c r="GQ94" i="8"/>
  <c r="GP94" i="8"/>
  <c r="GO94" i="8"/>
  <c r="GN94" i="8"/>
  <c r="GM94" i="8"/>
  <c r="GL94" i="8"/>
  <c r="GK94" i="8"/>
  <c r="GJ94" i="8"/>
  <c r="GI94" i="8"/>
  <c r="GH94" i="8"/>
  <c r="GG94" i="8"/>
  <c r="GF94" i="8"/>
  <c r="GE94" i="8"/>
  <c r="GD94" i="8"/>
  <c r="GC94" i="8"/>
  <c r="GB94" i="8"/>
  <c r="GA94" i="8"/>
  <c r="FZ94" i="8"/>
  <c r="FY94" i="8"/>
  <c r="FX94" i="8"/>
  <c r="FW94" i="8"/>
  <c r="FV94" i="8"/>
  <c r="FU94" i="8"/>
  <c r="FT94" i="8"/>
  <c r="FS94" i="8"/>
  <c r="FR94" i="8"/>
  <c r="FQ94" i="8"/>
  <c r="FP94" i="8"/>
  <c r="FO94" i="8"/>
  <c r="FN94" i="8"/>
  <c r="FM94" i="8"/>
  <c r="FL94" i="8"/>
  <c r="FK94" i="8"/>
  <c r="FJ94" i="8"/>
  <c r="FI94" i="8"/>
  <c r="FH94" i="8"/>
  <c r="FG94" i="8"/>
  <c r="FF94" i="8"/>
  <c r="FE94" i="8"/>
  <c r="FD94" i="8"/>
  <c r="FC94" i="8"/>
  <c r="FB94" i="8"/>
  <c r="FA94" i="8"/>
  <c r="EZ94" i="8"/>
  <c r="EY94" i="8"/>
  <c r="EX94" i="8"/>
  <c r="EW94" i="8"/>
  <c r="EV94" i="8"/>
  <c r="EU94" i="8"/>
  <c r="ET94" i="8"/>
  <c r="ES94" i="8"/>
  <c r="ER94" i="8"/>
  <c r="EQ94" i="8"/>
  <c r="EP94" i="8"/>
  <c r="EO94" i="8"/>
  <c r="EN94" i="8"/>
  <c r="EM94" i="8"/>
  <c r="EL94" i="8"/>
  <c r="EK94" i="8"/>
  <c r="EJ94" i="8"/>
  <c r="EI94" i="8"/>
  <c r="EH94" i="8"/>
  <c r="EG94" i="8"/>
  <c r="EF94" i="8"/>
  <c r="EE94" i="8"/>
  <c r="ED94" i="8"/>
  <c r="EC94" i="8"/>
  <c r="EB94" i="8"/>
  <c r="EA94" i="8"/>
  <c r="DZ94" i="8"/>
  <c r="DY94" i="8"/>
  <c r="DX94" i="8"/>
  <c r="DW94" i="8"/>
  <c r="DV94" i="8"/>
  <c r="DU94" i="8"/>
  <c r="DT94" i="8"/>
  <c r="DS94" i="8"/>
  <c r="DR94" i="8"/>
  <c r="HN93" i="8"/>
  <c r="HM93" i="8"/>
  <c r="HL93" i="8"/>
  <c r="HK93" i="8"/>
  <c r="HJ93" i="8"/>
  <c r="HI93" i="8"/>
  <c r="HH93" i="8"/>
  <c r="HG93" i="8"/>
  <c r="HF93" i="8"/>
  <c r="HE93" i="8"/>
  <c r="HD93" i="8"/>
  <c r="HC93" i="8"/>
  <c r="HB93" i="8"/>
  <c r="HA93" i="8"/>
  <c r="GZ93" i="8"/>
  <c r="GY93" i="8"/>
  <c r="GX93" i="8"/>
  <c r="GW93" i="8"/>
  <c r="GV93" i="8"/>
  <c r="GU93" i="8"/>
  <c r="GT93" i="8"/>
  <c r="GS93" i="8"/>
  <c r="GR93" i="8"/>
  <c r="GQ93" i="8"/>
  <c r="GP93" i="8"/>
  <c r="GO93" i="8"/>
  <c r="GN93" i="8"/>
  <c r="GM93" i="8"/>
  <c r="GL93" i="8"/>
  <c r="GK93" i="8"/>
  <c r="GJ93" i="8"/>
  <c r="GI93" i="8"/>
  <c r="GH93" i="8"/>
  <c r="GG93" i="8"/>
  <c r="GF93" i="8"/>
  <c r="GE93" i="8"/>
  <c r="GD93" i="8"/>
  <c r="GC93" i="8"/>
  <c r="GB93" i="8"/>
  <c r="GA93" i="8"/>
  <c r="FZ93" i="8"/>
  <c r="FY93" i="8"/>
  <c r="FX93" i="8"/>
  <c r="FW93" i="8"/>
  <c r="FV93" i="8"/>
  <c r="FU93" i="8"/>
  <c r="FT93" i="8"/>
  <c r="FS93" i="8"/>
  <c r="FR93" i="8"/>
  <c r="FQ93" i="8"/>
  <c r="FP93" i="8"/>
  <c r="FO93" i="8"/>
  <c r="FN93" i="8"/>
  <c r="FM93" i="8"/>
  <c r="FL93" i="8"/>
  <c r="FK93" i="8"/>
  <c r="FJ93" i="8"/>
  <c r="FI93" i="8"/>
  <c r="FH93" i="8"/>
  <c r="FG93" i="8"/>
  <c r="FF93" i="8"/>
  <c r="FE93" i="8"/>
  <c r="FD93" i="8"/>
  <c r="FC93" i="8"/>
  <c r="FB93" i="8"/>
  <c r="FA93" i="8"/>
  <c r="EZ93" i="8"/>
  <c r="EY93" i="8"/>
  <c r="EX93" i="8"/>
  <c r="EW93" i="8"/>
  <c r="EV93" i="8"/>
  <c r="EU93" i="8"/>
  <c r="ET93" i="8"/>
  <c r="ES93" i="8"/>
  <c r="ER93" i="8"/>
  <c r="EQ93" i="8"/>
  <c r="EP93" i="8"/>
  <c r="EO93" i="8"/>
  <c r="EN93" i="8"/>
  <c r="EM93" i="8"/>
  <c r="EL93" i="8"/>
  <c r="EK93" i="8"/>
  <c r="EJ93" i="8"/>
  <c r="EI93" i="8"/>
  <c r="EH93" i="8"/>
  <c r="EG93" i="8"/>
  <c r="EF93" i="8"/>
  <c r="EE93" i="8"/>
  <c r="ED93" i="8"/>
  <c r="EC93" i="8"/>
  <c r="EB93" i="8"/>
  <c r="EA93" i="8"/>
  <c r="DZ93" i="8"/>
  <c r="DY93" i="8"/>
  <c r="DX93" i="8"/>
  <c r="DW93" i="8"/>
  <c r="DV93" i="8"/>
  <c r="DU93" i="8"/>
  <c r="DT93" i="8"/>
  <c r="DS93" i="8"/>
  <c r="DR93" i="8"/>
  <c r="HN92" i="8"/>
  <c r="HM92" i="8"/>
  <c r="HL92" i="8"/>
  <c r="HK92" i="8"/>
  <c r="HJ92" i="8"/>
  <c r="HI92" i="8"/>
  <c r="HH92" i="8"/>
  <c r="HG92" i="8"/>
  <c r="HF92" i="8"/>
  <c r="HE92" i="8"/>
  <c r="HD92" i="8"/>
  <c r="HC92" i="8"/>
  <c r="HB92" i="8"/>
  <c r="HA92" i="8"/>
  <c r="GZ92" i="8"/>
  <c r="GY92" i="8"/>
  <c r="GX92" i="8"/>
  <c r="GW92" i="8"/>
  <c r="GV92" i="8"/>
  <c r="GU92" i="8"/>
  <c r="GT92" i="8"/>
  <c r="GS92" i="8"/>
  <c r="GR92" i="8"/>
  <c r="GQ92" i="8"/>
  <c r="GP92" i="8"/>
  <c r="GO92" i="8"/>
  <c r="GN92" i="8"/>
  <c r="GM92" i="8"/>
  <c r="GL92" i="8"/>
  <c r="GK92" i="8"/>
  <c r="GJ92" i="8"/>
  <c r="GI92" i="8"/>
  <c r="GH92" i="8"/>
  <c r="GG92" i="8"/>
  <c r="GF92" i="8"/>
  <c r="GE92" i="8"/>
  <c r="GD92" i="8"/>
  <c r="GC92" i="8"/>
  <c r="GB92" i="8"/>
  <c r="GA92" i="8"/>
  <c r="FZ92" i="8"/>
  <c r="FY92" i="8"/>
  <c r="FX92" i="8"/>
  <c r="FW92" i="8"/>
  <c r="FV92" i="8"/>
  <c r="FU92" i="8"/>
  <c r="FT92" i="8"/>
  <c r="FS92" i="8"/>
  <c r="FR92" i="8"/>
  <c r="FQ92" i="8"/>
  <c r="FP92" i="8"/>
  <c r="FO92" i="8"/>
  <c r="FN92" i="8"/>
  <c r="FM92" i="8"/>
  <c r="FL92" i="8"/>
  <c r="FK92" i="8"/>
  <c r="FJ92" i="8"/>
  <c r="FI92" i="8"/>
  <c r="FH92" i="8"/>
  <c r="FG92" i="8"/>
  <c r="FF92" i="8"/>
  <c r="FE92" i="8"/>
  <c r="FD92" i="8"/>
  <c r="FC92" i="8"/>
  <c r="FB92" i="8"/>
  <c r="FA92" i="8"/>
  <c r="EZ92" i="8"/>
  <c r="EY92" i="8"/>
  <c r="EX92" i="8"/>
  <c r="EW92" i="8"/>
  <c r="EV92" i="8"/>
  <c r="EU92" i="8"/>
  <c r="ET92" i="8"/>
  <c r="ES92" i="8"/>
  <c r="ER92" i="8"/>
  <c r="EQ92" i="8"/>
  <c r="EP92" i="8"/>
  <c r="EO92" i="8"/>
  <c r="EN92" i="8"/>
  <c r="EM92" i="8"/>
  <c r="EL92" i="8"/>
  <c r="EK92" i="8"/>
  <c r="EJ92" i="8"/>
  <c r="EI92" i="8"/>
  <c r="EH92" i="8"/>
  <c r="EG92" i="8"/>
  <c r="EF92" i="8"/>
  <c r="EE92" i="8"/>
  <c r="ED92" i="8"/>
  <c r="EC92" i="8"/>
  <c r="EB92" i="8"/>
  <c r="EA92" i="8"/>
  <c r="DZ92" i="8"/>
  <c r="DY92" i="8"/>
  <c r="DX92" i="8"/>
  <c r="DW92" i="8"/>
  <c r="DV92" i="8"/>
  <c r="DU92" i="8"/>
  <c r="DT92" i="8"/>
  <c r="DS92" i="8"/>
  <c r="DR92" i="8"/>
  <c r="HN91" i="8"/>
  <c r="HM91" i="8"/>
  <c r="HL91" i="8"/>
  <c r="HK91" i="8"/>
  <c r="HJ91" i="8"/>
  <c r="HI91" i="8"/>
  <c r="HH91" i="8"/>
  <c r="HG91" i="8"/>
  <c r="HF91" i="8"/>
  <c r="HE91" i="8"/>
  <c r="HD91" i="8"/>
  <c r="HC91" i="8"/>
  <c r="HB91" i="8"/>
  <c r="HA91" i="8"/>
  <c r="GZ91" i="8"/>
  <c r="GY91" i="8"/>
  <c r="GX91" i="8"/>
  <c r="GW91" i="8"/>
  <c r="GV91" i="8"/>
  <c r="GU91" i="8"/>
  <c r="GT91" i="8"/>
  <c r="GS91" i="8"/>
  <c r="GR91" i="8"/>
  <c r="GQ91" i="8"/>
  <c r="GP91" i="8"/>
  <c r="GO91" i="8"/>
  <c r="GN91" i="8"/>
  <c r="GM91" i="8"/>
  <c r="GL91" i="8"/>
  <c r="GK91" i="8"/>
  <c r="GJ91" i="8"/>
  <c r="GI91" i="8"/>
  <c r="GH91" i="8"/>
  <c r="GG91" i="8"/>
  <c r="GF91" i="8"/>
  <c r="GE91" i="8"/>
  <c r="GD91" i="8"/>
  <c r="GC91" i="8"/>
  <c r="GB91" i="8"/>
  <c r="GA91" i="8"/>
  <c r="FZ91" i="8"/>
  <c r="FY91" i="8"/>
  <c r="FX91" i="8"/>
  <c r="FW91" i="8"/>
  <c r="FV91" i="8"/>
  <c r="FU91" i="8"/>
  <c r="FT91" i="8"/>
  <c r="FS91" i="8"/>
  <c r="FR91" i="8"/>
  <c r="FQ91" i="8"/>
  <c r="FP91" i="8"/>
  <c r="FO91" i="8"/>
  <c r="FN91" i="8"/>
  <c r="FM91" i="8"/>
  <c r="FL91" i="8"/>
  <c r="FK91" i="8"/>
  <c r="FJ91" i="8"/>
  <c r="FI91" i="8"/>
  <c r="FH91" i="8"/>
  <c r="FG91" i="8"/>
  <c r="FF91" i="8"/>
  <c r="FE91" i="8"/>
  <c r="FD91" i="8"/>
  <c r="FC91" i="8"/>
  <c r="FB91" i="8"/>
  <c r="FA91" i="8"/>
  <c r="EZ91" i="8"/>
  <c r="EY91" i="8"/>
  <c r="EX91" i="8"/>
  <c r="EW91" i="8"/>
  <c r="EV91" i="8"/>
  <c r="EU91" i="8"/>
  <c r="ET91" i="8"/>
  <c r="ES91" i="8"/>
  <c r="ER91" i="8"/>
  <c r="EQ91" i="8"/>
  <c r="EP91" i="8"/>
  <c r="EO91" i="8"/>
  <c r="EN91" i="8"/>
  <c r="EM91" i="8"/>
  <c r="EL91" i="8"/>
  <c r="EK91" i="8"/>
  <c r="EJ91" i="8"/>
  <c r="EI91" i="8"/>
  <c r="EH91" i="8"/>
  <c r="EG91" i="8"/>
  <c r="EF91" i="8"/>
  <c r="EE91" i="8"/>
  <c r="ED91" i="8"/>
  <c r="EC91" i="8"/>
  <c r="EB91" i="8"/>
  <c r="EA91" i="8"/>
  <c r="DZ91" i="8"/>
  <c r="DY91" i="8"/>
  <c r="DX91" i="8"/>
  <c r="DW91" i="8"/>
  <c r="DV91" i="8"/>
  <c r="DU91" i="8"/>
  <c r="DT91" i="8"/>
  <c r="DS91" i="8"/>
  <c r="DR91" i="8"/>
  <c r="HN90" i="8"/>
  <c r="HM90" i="8"/>
  <c r="HL90" i="8"/>
  <c r="HK90" i="8"/>
  <c r="HJ90" i="8"/>
  <c r="HI90" i="8"/>
  <c r="HH90" i="8"/>
  <c r="HG90" i="8"/>
  <c r="HF90" i="8"/>
  <c r="HE90" i="8"/>
  <c r="HD90" i="8"/>
  <c r="HC90" i="8"/>
  <c r="HB90" i="8"/>
  <c r="HA90" i="8"/>
  <c r="GZ90" i="8"/>
  <c r="GY90" i="8"/>
  <c r="GX90" i="8"/>
  <c r="GW90" i="8"/>
  <c r="GV90" i="8"/>
  <c r="GU90" i="8"/>
  <c r="GT90" i="8"/>
  <c r="GS90" i="8"/>
  <c r="GR90" i="8"/>
  <c r="GQ90" i="8"/>
  <c r="GP90" i="8"/>
  <c r="GO90" i="8"/>
  <c r="GN90" i="8"/>
  <c r="GM90" i="8"/>
  <c r="GL90" i="8"/>
  <c r="GK90" i="8"/>
  <c r="GJ90" i="8"/>
  <c r="GI90" i="8"/>
  <c r="GH90" i="8"/>
  <c r="GG90" i="8"/>
  <c r="GF90" i="8"/>
  <c r="GE90" i="8"/>
  <c r="GD90" i="8"/>
  <c r="GC90" i="8"/>
  <c r="GB90" i="8"/>
  <c r="GA90" i="8"/>
  <c r="FZ90" i="8"/>
  <c r="FY90" i="8"/>
  <c r="FX90" i="8"/>
  <c r="FW90" i="8"/>
  <c r="FV90" i="8"/>
  <c r="FU90" i="8"/>
  <c r="FT90" i="8"/>
  <c r="FS90" i="8"/>
  <c r="FR90" i="8"/>
  <c r="FQ90" i="8"/>
  <c r="FP90" i="8"/>
  <c r="FO90" i="8"/>
  <c r="FN90" i="8"/>
  <c r="FM90" i="8"/>
  <c r="FL90" i="8"/>
  <c r="FK90" i="8"/>
  <c r="FJ90" i="8"/>
  <c r="FI90" i="8"/>
  <c r="FH90" i="8"/>
  <c r="FG90" i="8"/>
  <c r="FF90" i="8"/>
  <c r="FE90" i="8"/>
  <c r="FD90" i="8"/>
  <c r="FC90" i="8"/>
  <c r="FB90" i="8"/>
  <c r="FA90" i="8"/>
  <c r="EZ90" i="8"/>
  <c r="EY90" i="8"/>
  <c r="EX90" i="8"/>
  <c r="EW90" i="8"/>
  <c r="EV90" i="8"/>
  <c r="EU90" i="8"/>
  <c r="ET90" i="8"/>
  <c r="ES90" i="8"/>
  <c r="ER90" i="8"/>
  <c r="EQ90" i="8"/>
  <c r="EP90" i="8"/>
  <c r="EO90" i="8"/>
  <c r="EN90" i="8"/>
  <c r="EM90" i="8"/>
  <c r="EL90" i="8"/>
  <c r="EK90" i="8"/>
  <c r="EJ90" i="8"/>
  <c r="EI90" i="8"/>
  <c r="EH90" i="8"/>
  <c r="EG90" i="8"/>
  <c r="EF90" i="8"/>
  <c r="EE90" i="8"/>
  <c r="ED90" i="8"/>
  <c r="EC90" i="8"/>
  <c r="EB90" i="8"/>
  <c r="EA90" i="8"/>
  <c r="DZ90" i="8"/>
  <c r="DY90" i="8"/>
  <c r="DX90" i="8"/>
  <c r="DW90" i="8"/>
  <c r="DV90" i="8"/>
  <c r="DU90" i="8"/>
  <c r="DT90" i="8"/>
  <c r="DS90" i="8"/>
  <c r="DR90" i="8"/>
  <c r="HN89" i="8"/>
  <c r="HM89" i="8"/>
  <c r="HL89" i="8"/>
  <c r="HK89" i="8"/>
  <c r="HJ89" i="8"/>
  <c r="HI89" i="8"/>
  <c r="HH89" i="8"/>
  <c r="HG89" i="8"/>
  <c r="HF89" i="8"/>
  <c r="HE89" i="8"/>
  <c r="HD89" i="8"/>
  <c r="HC89" i="8"/>
  <c r="HB89" i="8"/>
  <c r="HA89" i="8"/>
  <c r="GZ89" i="8"/>
  <c r="GY89" i="8"/>
  <c r="GX89" i="8"/>
  <c r="GW89" i="8"/>
  <c r="GV89" i="8"/>
  <c r="GU89" i="8"/>
  <c r="GT89" i="8"/>
  <c r="GS89" i="8"/>
  <c r="GR89" i="8"/>
  <c r="GQ89" i="8"/>
  <c r="GP89" i="8"/>
  <c r="GO89" i="8"/>
  <c r="GN89" i="8"/>
  <c r="GM89" i="8"/>
  <c r="GL89" i="8"/>
  <c r="GK89" i="8"/>
  <c r="GJ89" i="8"/>
  <c r="GI89" i="8"/>
  <c r="GH89" i="8"/>
  <c r="GG89" i="8"/>
  <c r="GF89" i="8"/>
  <c r="GE89" i="8"/>
  <c r="GD89" i="8"/>
  <c r="GC89" i="8"/>
  <c r="GB89" i="8"/>
  <c r="GA89" i="8"/>
  <c r="FZ89" i="8"/>
  <c r="FY89" i="8"/>
  <c r="FX89" i="8"/>
  <c r="FW89" i="8"/>
  <c r="FV89" i="8"/>
  <c r="FU89" i="8"/>
  <c r="FT89" i="8"/>
  <c r="FS89" i="8"/>
  <c r="FR89" i="8"/>
  <c r="FQ89" i="8"/>
  <c r="FP89" i="8"/>
  <c r="FO89" i="8"/>
  <c r="FN89" i="8"/>
  <c r="FM89" i="8"/>
  <c r="FL89" i="8"/>
  <c r="FK89" i="8"/>
  <c r="FJ89" i="8"/>
  <c r="FI89" i="8"/>
  <c r="FH89" i="8"/>
  <c r="FG89" i="8"/>
  <c r="FF89" i="8"/>
  <c r="FE89" i="8"/>
  <c r="FD89" i="8"/>
  <c r="FC89" i="8"/>
  <c r="FB89" i="8"/>
  <c r="FA89" i="8"/>
  <c r="EZ89" i="8"/>
  <c r="EY89" i="8"/>
  <c r="EX89" i="8"/>
  <c r="EW89" i="8"/>
  <c r="EV89" i="8"/>
  <c r="EU89" i="8"/>
  <c r="ET89" i="8"/>
  <c r="ES89" i="8"/>
  <c r="ER89" i="8"/>
  <c r="EQ89" i="8"/>
  <c r="EP89" i="8"/>
  <c r="EO89" i="8"/>
  <c r="EN89" i="8"/>
  <c r="EM89" i="8"/>
  <c r="EL89" i="8"/>
  <c r="EK89" i="8"/>
  <c r="EJ89" i="8"/>
  <c r="EI89" i="8"/>
  <c r="EH89" i="8"/>
  <c r="EG89" i="8"/>
  <c r="EF89" i="8"/>
  <c r="EE89" i="8"/>
  <c r="ED89" i="8"/>
  <c r="EC89" i="8"/>
  <c r="EB89" i="8"/>
  <c r="EA89" i="8"/>
  <c r="DZ89" i="8"/>
  <c r="DY89" i="8"/>
  <c r="DX89" i="8"/>
  <c r="DW89" i="8"/>
  <c r="DV89" i="8"/>
  <c r="DU89" i="8"/>
  <c r="DT89" i="8"/>
  <c r="DS89" i="8"/>
  <c r="DR89" i="8"/>
  <c r="HN88" i="8"/>
  <c r="HM88" i="8"/>
  <c r="HL88" i="8"/>
  <c r="HK88" i="8"/>
  <c r="HJ88" i="8"/>
  <c r="HI88" i="8"/>
  <c r="HH88" i="8"/>
  <c r="HG88" i="8"/>
  <c r="HF88" i="8"/>
  <c r="HE88" i="8"/>
  <c r="HD88" i="8"/>
  <c r="HC88" i="8"/>
  <c r="HB88" i="8"/>
  <c r="HA88" i="8"/>
  <c r="GZ88" i="8"/>
  <c r="GY88" i="8"/>
  <c r="GX88" i="8"/>
  <c r="GW88" i="8"/>
  <c r="GV88" i="8"/>
  <c r="GU88" i="8"/>
  <c r="GT88" i="8"/>
  <c r="GS88" i="8"/>
  <c r="GR88" i="8"/>
  <c r="GQ88" i="8"/>
  <c r="GP88" i="8"/>
  <c r="GO88" i="8"/>
  <c r="GN88" i="8"/>
  <c r="GM88" i="8"/>
  <c r="GL88" i="8"/>
  <c r="GK88" i="8"/>
  <c r="GJ88" i="8"/>
  <c r="GI88" i="8"/>
  <c r="GH88" i="8"/>
  <c r="GG88" i="8"/>
  <c r="GF88" i="8"/>
  <c r="GE88" i="8"/>
  <c r="GD88" i="8"/>
  <c r="GC88" i="8"/>
  <c r="GB88" i="8"/>
  <c r="GA88" i="8"/>
  <c r="FZ88" i="8"/>
  <c r="FY88" i="8"/>
  <c r="FX88" i="8"/>
  <c r="FW88" i="8"/>
  <c r="FV88" i="8"/>
  <c r="FU88" i="8"/>
  <c r="FT88" i="8"/>
  <c r="FS88" i="8"/>
  <c r="FR88" i="8"/>
  <c r="FQ88" i="8"/>
  <c r="FP88" i="8"/>
  <c r="FO88" i="8"/>
  <c r="FN88" i="8"/>
  <c r="FM88" i="8"/>
  <c r="FL88" i="8"/>
  <c r="FK88" i="8"/>
  <c r="FJ88" i="8"/>
  <c r="FI88" i="8"/>
  <c r="FH88" i="8"/>
  <c r="FG88" i="8"/>
  <c r="FF88" i="8"/>
  <c r="FE88" i="8"/>
  <c r="FD88" i="8"/>
  <c r="FC88" i="8"/>
  <c r="FB88" i="8"/>
  <c r="FA88" i="8"/>
  <c r="EZ88" i="8"/>
  <c r="EY88" i="8"/>
  <c r="EX88" i="8"/>
  <c r="EW88" i="8"/>
  <c r="EV88" i="8"/>
  <c r="EU88" i="8"/>
  <c r="ET88" i="8"/>
  <c r="ES88" i="8"/>
  <c r="ER88" i="8"/>
  <c r="EQ88" i="8"/>
  <c r="EP88" i="8"/>
  <c r="EO88" i="8"/>
  <c r="EN88" i="8"/>
  <c r="EM88" i="8"/>
  <c r="EL88" i="8"/>
  <c r="EK88" i="8"/>
  <c r="EJ88" i="8"/>
  <c r="EI88" i="8"/>
  <c r="EH88" i="8"/>
  <c r="EG88" i="8"/>
  <c r="EF88" i="8"/>
  <c r="EE88" i="8"/>
  <c r="ED88" i="8"/>
  <c r="EC88" i="8"/>
  <c r="EB88" i="8"/>
  <c r="EA88" i="8"/>
  <c r="DZ88" i="8"/>
  <c r="DY88" i="8"/>
  <c r="DX88" i="8"/>
  <c r="DW88" i="8"/>
  <c r="DV88" i="8"/>
  <c r="DU88" i="8"/>
  <c r="DT88" i="8"/>
  <c r="DS88" i="8"/>
  <c r="DR88" i="8"/>
  <c r="HN87" i="8"/>
  <c r="HM87" i="8"/>
  <c r="HL87" i="8"/>
  <c r="HK87" i="8"/>
  <c r="HJ87" i="8"/>
  <c r="HI87" i="8"/>
  <c r="HH87" i="8"/>
  <c r="HG87" i="8"/>
  <c r="HF87" i="8"/>
  <c r="HE87" i="8"/>
  <c r="HD87" i="8"/>
  <c r="HC87" i="8"/>
  <c r="HB87" i="8"/>
  <c r="HA87" i="8"/>
  <c r="GZ87" i="8"/>
  <c r="GY87" i="8"/>
  <c r="GX87" i="8"/>
  <c r="GW87" i="8"/>
  <c r="GV87" i="8"/>
  <c r="GU87" i="8"/>
  <c r="GT87" i="8"/>
  <c r="GS87" i="8"/>
  <c r="GR87" i="8"/>
  <c r="GQ87" i="8"/>
  <c r="GP87" i="8"/>
  <c r="GO87" i="8"/>
  <c r="GN87" i="8"/>
  <c r="GM87" i="8"/>
  <c r="GL87" i="8"/>
  <c r="GK87" i="8"/>
  <c r="GJ87" i="8"/>
  <c r="GI87" i="8"/>
  <c r="GH87" i="8"/>
  <c r="GG87" i="8"/>
  <c r="GF87" i="8"/>
  <c r="GE87" i="8"/>
  <c r="GD87" i="8"/>
  <c r="GC87" i="8"/>
  <c r="GB87" i="8"/>
  <c r="GA87" i="8"/>
  <c r="FZ87" i="8"/>
  <c r="FY87" i="8"/>
  <c r="FX87" i="8"/>
  <c r="FW87" i="8"/>
  <c r="FV87" i="8"/>
  <c r="FU87" i="8"/>
  <c r="FT87" i="8"/>
  <c r="FS87" i="8"/>
  <c r="FR87" i="8"/>
  <c r="FQ87" i="8"/>
  <c r="FP87" i="8"/>
  <c r="FO87" i="8"/>
  <c r="FN87" i="8"/>
  <c r="FM87" i="8"/>
  <c r="FL87" i="8"/>
  <c r="FK87" i="8"/>
  <c r="FJ87" i="8"/>
  <c r="FI87" i="8"/>
  <c r="FH87" i="8"/>
  <c r="FG87" i="8"/>
  <c r="FF87" i="8"/>
  <c r="FE87" i="8"/>
  <c r="FD87" i="8"/>
  <c r="FC87" i="8"/>
  <c r="FB87" i="8"/>
  <c r="FA87" i="8"/>
  <c r="EZ87" i="8"/>
  <c r="EY87" i="8"/>
  <c r="EX87" i="8"/>
  <c r="EW87" i="8"/>
  <c r="EV87" i="8"/>
  <c r="EU87" i="8"/>
  <c r="ET87" i="8"/>
  <c r="ES87" i="8"/>
  <c r="ER87" i="8"/>
  <c r="EQ87" i="8"/>
  <c r="EP87" i="8"/>
  <c r="EO87" i="8"/>
  <c r="EN87" i="8"/>
  <c r="EM87" i="8"/>
  <c r="EL87" i="8"/>
  <c r="EK87" i="8"/>
  <c r="EJ87" i="8"/>
  <c r="EI87" i="8"/>
  <c r="EH87" i="8"/>
  <c r="EG87" i="8"/>
  <c r="EF87" i="8"/>
  <c r="EE87" i="8"/>
  <c r="ED87" i="8"/>
  <c r="EC87" i="8"/>
  <c r="EB87" i="8"/>
  <c r="EA87" i="8"/>
  <c r="DZ87" i="8"/>
  <c r="DY87" i="8"/>
  <c r="DX87" i="8"/>
  <c r="DW87" i="8"/>
  <c r="DV87" i="8"/>
  <c r="DU87" i="8"/>
  <c r="DT87" i="8"/>
  <c r="DS87" i="8"/>
  <c r="DR87" i="8"/>
  <c r="HN86" i="8"/>
  <c r="HM86" i="8"/>
  <c r="HL86" i="8"/>
  <c r="HK86" i="8"/>
  <c r="HJ86" i="8"/>
  <c r="HI86" i="8"/>
  <c r="HH86" i="8"/>
  <c r="HG86" i="8"/>
  <c r="HF86" i="8"/>
  <c r="HE86" i="8"/>
  <c r="HD86" i="8"/>
  <c r="HC86" i="8"/>
  <c r="HB86" i="8"/>
  <c r="HA86" i="8"/>
  <c r="GZ86" i="8"/>
  <c r="GY86" i="8"/>
  <c r="GX86" i="8"/>
  <c r="GW86" i="8"/>
  <c r="GV86" i="8"/>
  <c r="GU86" i="8"/>
  <c r="GT86" i="8"/>
  <c r="GS86" i="8"/>
  <c r="GR86" i="8"/>
  <c r="GQ86" i="8"/>
  <c r="GP86" i="8"/>
  <c r="GO86" i="8"/>
  <c r="GN86" i="8"/>
  <c r="GM86" i="8"/>
  <c r="GL86" i="8"/>
  <c r="GK86" i="8"/>
  <c r="GJ86" i="8"/>
  <c r="GI86" i="8"/>
  <c r="GH86" i="8"/>
  <c r="GG86" i="8"/>
  <c r="GF86" i="8"/>
  <c r="GE86" i="8"/>
  <c r="GD86" i="8"/>
  <c r="GC86" i="8"/>
  <c r="GB86" i="8"/>
  <c r="GA86" i="8"/>
  <c r="FZ86" i="8"/>
  <c r="FY86" i="8"/>
  <c r="FX86" i="8"/>
  <c r="FW86" i="8"/>
  <c r="FV86" i="8"/>
  <c r="FU86" i="8"/>
  <c r="FT86" i="8"/>
  <c r="FS86" i="8"/>
  <c r="FR86" i="8"/>
  <c r="FQ86" i="8"/>
  <c r="FP86" i="8"/>
  <c r="FO86" i="8"/>
  <c r="FN86" i="8"/>
  <c r="FM86" i="8"/>
  <c r="FL86" i="8"/>
  <c r="FK86" i="8"/>
  <c r="FJ86" i="8"/>
  <c r="FI86" i="8"/>
  <c r="FH86" i="8"/>
  <c r="FG86" i="8"/>
  <c r="FF86" i="8"/>
  <c r="FE86" i="8"/>
  <c r="FD86" i="8"/>
  <c r="FC86" i="8"/>
  <c r="FB86" i="8"/>
  <c r="FA86" i="8"/>
  <c r="EZ86" i="8"/>
  <c r="EY86" i="8"/>
  <c r="EX86" i="8"/>
  <c r="EW86" i="8"/>
  <c r="EV86" i="8"/>
  <c r="EU86" i="8"/>
  <c r="ET86" i="8"/>
  <c r="ES86" i="8"/>
  <c r="ER86" i="8"/>
  <c r="EQ86" i="8"/>
  <c r="EP86" i="8"/>
  <c r="EO86" i="8"/>
  <c r="EN86" i="8"/>
  <c r="EM86" i="8"/>
  <c r="EL86" i="8"/>
  <c r="EK86" i="8"/>
  <c r="EJ86" i="8"/>
  <c r="EI86" i="8"/>
  <c r="EH86" i="8"/>
  <c r="EG86" i="8"/>
  <c r="EF86" i="8"/>
  <c r="EE86" i="8"/>
  <c r="ED86" i="8"/>
  <c r="EC86" i="8"/>
  <c r="EB86" i="8"/>
  <c r="EA86" i="8"/>
  <c r="DZ86" i="8"/>
  <c r="DY86" i="8"/>
  <c r="DX86" i="8"/>
  <c r="DW86" i="8"/>
  <c r="DV86" i="8"/>
  <c r="DU86" i="8"/>
  <c r="DT86" i="8"/>
  <c r="DS86" i="8"/>
  <c r="DR86" i="8"/>
  <c r="HN85" i="8"/>
  <c r="HM85" i="8"/>
  <c r="HL85" i="8"/>
  <c r="HK85" i="8"/>
  <c r="HJ85" i="8"/>
  <c r="HI85" i="8"/>
  <c r="HH85" i="8"/>
  <c r="HG85" i="8"/>
  <c r="HF85" i="8"/>
  <c r="HE85" i="8"/>
  <c r="HD85" i="8"/>
  <c r="HC85" i="8"/>
  <c r="HB85" i="8"/>
  <c r="HA85" i="8"/>
  <c r="GZ85" i="8"/>
  <c r="GY85" i="8"/>
  <c r="GX85" i="8"/>
  <c r="GW85" i="8"/>
  <c r="GV85" i="8"/>
  <c r="GU85" i="8"/>
  <c r="GT85" i="8"/>
  <c r="GS85" i="8"/>
  <c r="GR85" i="8"/>
  <c r="GQ85" i="8"/>
  <c r="GP85" i="8"/>
  <c r="GO85" i="8"/>
  <c r="GN85" i="8"/>
  <c r="GM85" i="8"/>
  <c r="GL85" i="8"/>
  <c r="GK85" i="8"/>
  <c r="GJ85" i="8"/>
  <c r="GI85" i="8"/>
  <c r="GH85" i="8"/>
  <c r="GG85" i="8"/>
  <c r="GF85" i="8"/>
  <c r="GE85" i="8"/>
  <c r="GD85" i="8"/>
  <c r="GC85" i="8"/>
  <c r="GB85" i="8"/>
  <c r="GA85" i="8"/>
  <c r="FZ85" i="8"/>
  <c r="FY85" i="8"/>
  <c r="FX85" i="8"/>
  <c r="FW85" i="8"/>
  <c r="FV85" i="8"/>
  <c r="FU85" i="8"/>
  <c r="FT85" i="8"/>
  <c r="FS85" i="8"/>
  <c r="FR85" i="8"/>
  <c r="FQ85" i="8"/>
  <c r="FP85" i="8"/>
  <c r="FO85" i="8"/>
  <c r="FN85" i="8"/>
  <c r="FM85" i="8"/>
  <c r="FL85" i="8"/>
  <c r="FK85" i="8"/>
  <c r="FJ85" i="8"/>
  <c r="FI85" i="8"/>
  <c r="FH85" i="8"/>
  <c r="FG85" i="8"/>
  <c r="FF85" i="8"/>
  <c r="FE85" i="8"/>
  <c r="FD85" i="8"/>
  <c r="FC85" i="8"/>
  <c r="FB85" i="8"/>
  <c r="FA85" i="8"/>
  <c r="EZ85" i="8"/>
  <c r="EY85" i="8"/>
  <c r="EX85" i="8"/>
  <c r="EW85" i="8"/>
  <c r="EV85" i="8"/>
  <c r="EU85" i="8"/>
  <c r="ET85" i="8"/>
  <c r="ES85" i="8"/>
  <c r="ER85" i="8"/>
  <c r="EQ85" i="8"/>
  <c r="EP85" i="8"/>
  <c r="EO85" i="8"/>
  <c r="EN85" i="8"/>
  <c r="EM85" i="8"/>
  <c r="EL85" i="8"/>
  <c r="EK85" i="8"/>
  <c r="EJ85" i="8"/>
  <c r="EI85" i="8"/>
  <c r="EH85" i="8"/>
  <c r="EG85" i="8"/>
  <c r="EF85" i="8"/>
  <c r="EE85" i="8"/>
  <c r="ED85" i="8"/>
  <c r="EC85" i="8"/>
  <c r="EB85" i="8"/>
  <c r="EA85" i="8"/>
  <c r="DZ85" i="8"/>
  <c r="DY85" i="8"/>
  <c r="DX85" i="8"/>
  <c r="DW85" i="8"/>
  <c r="DV85" i="8"/>
  <c r="DU85" i="8"/>
  <c r="DT85" i="8"/>
  <c r="DS85" i="8"/>
  <c r="DR85" i="8"/>
  <c r="HN84" i="8"/>
  <c r="HM84" i="8"/>
  <c r="HL84" i="8"/>
  <c r="HK84" i="8"/>
  <c r="HJ84" i="8"/>
  <c r="HI84" i="8"/>
  <c r="HH84" i="8"/>
  <c r="HG84" i="8"/>
  <c r="HF84" i="8"/>
  <c r="HE84" i="8"/>
  <c r="HD84" i="8"/>
  <c r="HC84" i="8"/>
  <c r="HB84" i="8"/>
  <c r="HA84" i="8"/>
  <c r="GZ84" i="8"/>
  <c r="GY84" i="8"/>
  <c r="GX84" i="8"/>
  <c r="GW84" i="8"/>
  <c r="GV84" i="8"/>
  <c r="GU84" i="8"/>
  <c r="GT84" i="8"/>
  <c r="GS84" i="8"/>
  <c r="GR84" i="8"/>
  <c r="GQ84" i="8"/>
  <c r="GP84" i="8"/>
  <c r="GO84" i="8"/>
  <c r="GN84" i="8"/>
  <c r="GM84" i="8"/>
  <c r="GL84" i="8"/>
  <c r="GK84" i="8"/>
  <c r="GJ84" i="8"/>
  <c r="GI84" i="8"/>
  <c r="GH84" i="8"/>
  <c r="GG84" i="8"/>
  <c r="GF84" i="8"/>
  <c r="GE84" i="8"/>
  <c r="GD84" i="8"/>
  <c r="GC84" i="8"/>
  <c r="GB84" i="8"/>
  <c r="GA84" i="8"/>
  <c r="FZ84" i="8"/>
  <c r="FY84" i="8"/>
  <c r="FX84" i="8"/>
  <c r="FW84" i="8"/>
  <c r="FV84" i="8"/>
  <c r="FU84" i="8"/>
  <c r="FT84" i="8"/>
  <c r="FS84" i="8"/>
  <c r="FR84" i="8"/>
  <c r="FQ84" i="8"/>
  <c r="FP84" i="8"/>
  <c r="FO84" i="8"/>
  <c r="FN84" i="8"/>
  <c r="FM84" i="8"/>
  <c r="FL84" i="8"/>
  <c r="FK84" i="8"/>
  <c r="FJ84" i="8"/>
  <c r="FI84" i="8"/>
  <c r="FH84" i="8"/>
  <c r="FG84" i="8"/>
  <c r="FF84" i="8"/>
  <c r="FE84" i="8"/>
  <c r="FD84" i="8"/>
  <c r="FC84" i="8"/>
  <c r="FB84" i="8"/>
  <c r="FA84" i="8"/>
  <c r="EZ84" i="8"/>
  <c r="EY84" i="8"/>
  <c r="EX84" i="8"/>
  <c r="EW84" i="8"/>
  <c r="EV84" i="8"/>
  <c r="EU84" i="8"/>
  <c r="ET84" i="8"/>
  <c r="ES84" i="8"/>
  <c r="ER84" i="8"/>
  <c r="EQ84" i="8"/>
  <c r="EP84" i="8"/>
  <c r="EO84" i="8"/>
  <c r="EN84" i="8"/>
  <c r="EM84" i="8"/>
  <c r="EL84" i="8"/>
  <c r="EK84" i="8"/>
  <c r="EJ84" i="8"/>
  <c r="EI84" i="8"/>
  <c r="EH84" i="8"/>
  <c r="EG84" i="8"/>
  <c r="EF84" i="8"/>
  <c r="EE84" i="8"/>
  <c r="ED84" i="8"/>
  <c r="EC84" i="8"/>
  <c r="EB84" i="8"/>
  <c r="EA84" i="8"/>
  <c r="DZ84" i="8"/>
  <c r="DY84" i="8"/>
  <c r="DX84" i="8"/>
  <c r="DW84" i="8"/>
  <c r="DV84" i="8"/>
  <c r="DU84" i="8"/>
  <c r="DT84" i="8"/>
  <c r="DS84" i="8"/>
  <c r="DR84" i="8"/>
  <c r="HN83" i="8"/>
  <c r="HM83" i="8"/>
  <c r="HL83" i="8"/>
  <c r="HK83" i="8"/>
  <c r="HJ83" i="8"/>
  <c r="HI83" i="8"/>
  <c r="HH83" i="8"/>
  <c r="HG83" i="8"/>
  <c r="HF83" i="8"/>
  <c r="HE83" i="8"/>
  <c r="HD83" i="8"/>
  <c r="HC83" i="8"/>
  <c r="HB83" i="8"/>
  <c r="HA83" i="8"/>
  <c r="GZ83" i="8"/>
  <c r="GY83" i="8"/>
  <c r="GX83" i="8"/>
  <c r="GW83" i="8"/>
  <c r="GV83" i="8"/>
  <c r="GU83" i="8"/>
  <c r="GT83" i="8"/>
  <c r="GS83" i="8"/>
  <c r="GR83" i="8"/>
  <c r="GQ83" i="8"/>
  <c r="GP83" i="8"/>
  <c r="GO83" i="8"/>
  <c r="GN83" i="8"/>
  <c r="GM83" i="8"/>
  <c r="GL83" i="8"/>
  <c r="GK83" i="8"/>
  <c r="GJ83" i="8"/>
  <c r="GI83" i="8"/>
  <c r="GH83" i="8"/>
  <c r="GG83" i="8"/>
  <c r="GF83" i="8"/>
  <c r="GE83" i="8"/>
  <c r="GD83" i="8"/>
  <c r="GC83" i="8"/>
  <c r="GB83" i="8"/>
  <c r="GA83" i="8"/>
  <c r="FZ83" i="8"/>
  <c r="FY83" i="8"/>
  <c r="FX83" i="8"/>
  <c r="FW83" i="8"/>
  <c r="FV83" i="8"/>
  <c r="FU83" i="8"/>
  <c r="FT83" i="8"/>
  <c r="FS83" i="8"/>
  <c r="FR83" i="8"/>
  <c r="FQ83" i="8"/>
  <c r="FP83" i="8"/>
  <c r="FO83" i="8"/>
  <c r="FN83" i="8"/>
  <c r="FM83" i="8"/>
  <c r="FL83" i="8"/>
  <c r="FK83" i="8"/>
  <c r="FJ83" i="8"/>
  <c r="FI83" i="8"/>
  <c r="FH83" i="8"/>
  <c r="FG83" i="8"/>
  <c r="FF83" i="8"/>
  <c r="FE83" i="8"/>
  <c r="FD83" i="8"/>
  <c r="FC83" i="8"/>
  <c r="FB83" i="8"/>
  <c r="FA83" i="8"/>
  <c r="EZ83" i="8"/>
  <c r="EY83" i="8"/>
  <c r="EX83" i="8"/>
  <c r="EW83" i="8"/>
  <c r="EV83" i="8"/>
  <c r="EU83" i="8"/>
  <c r="ET83" i="8"/>
  <c r="ES83" i="8"/>
  <c r="ER83" i="8"/>
  <c r="EQ83" i="8"/>
  <c r="EP83" i="8"/>
  <c r="EO83" i="8"/>
  <c r="EN83" i="8"/>
  <c r="EM83" i="8"/>
  <c r="EL83" i="8"/>
  <c r="EK83" i="8"/>
  <c r="EJ83" i="8"/>
  <c r="EI83" i="8"/>
  <c r="EH83" i="8"/>
  <c r="EG83" i="8"/>
  <c r="EF83" i="8"/>
  <c r="EE83" i="8"/>
  <c r="ED83" i="8"/>
  <c r="EC83" i="8"/>
  <c r="EB83" i="8"/>
  <c r="EA83" i="8"/>
  <c r="DZ83" i="8"/>
  <c r="DY83" i="8"/>
  <c r="DX83" i="8"/>
  <c r="DW83" i="8"/>
  <c r="DV83" i="8"/>
  <c r="DU83" i="8"/>
  <c r="DT83" i="8"/>
  <c r="DS83" i="8"/>
  <c r="DR83" i="8"/>
  <c r="HN82" i="8"/>
  <c r="HM82" i="8"/>
  <c r="HL82" i="8"/>
  <c r="HK82" i="8"/>
  <c r="HJ82" i="8"/>
  <c r="HI82" i="8"/>
  <c r="HH82" i="8"/>
  <c r="HG82" i="8"/>
  <c r="HF82" i="8"/>
  <c r="HE82" i="8"/>
  <c r="HD82" i="8"/>
  <c r="HC82" i="8"/>
  <c r="HB82" i="8"/>
  <c r="HA82" i="8"/>
  <c r="GZ82" i="8"/>
  <c r="GY82" i="8"/>
  <c r="GX82" i="8"/>
  <c r="GW82" i="8"/>
  <c r="GV82" i="8"/>
  <c r="GU82" i="8"/>
  <c r="GT82" i="8"/>
  <c r="GS82" i="8"/>
  <c r="GR82" i="8"/>
  <c r="GQ82" i="8"/>
  <c r="GP82" i="8"/>
  <c r="GO82" i="8"/>
  <c r="GN82" i="8"/>
  <c r="GM82" i="8"/>
  <c r="GL82" i="8"/>
  <c r="GK82" i="8"/>
  <c r="GJ82" i="8"/>
  <c r="GI82" i="8"/>
  <c r="GH82" i="8"/>
  <c r="GG82" i="8"/>
  <c r="GF82" i="8"/>
  <c r="GE82" i="8"/>
  <c r="GD82" i="8"/>
  <c r="GC82" i="8"/>
  <c r="GB82" i="8"/>
  <c r="GA82" i="8"/>
  <c r="FZ82" i="8"/>
  <c r="FY82" i="8"/>
  <c r="FX82" i="8"/>
  <c r="FW82" i="8"/>
  <c r="FV82" i="8"/>
  <c r="FU82" i="8"/>
  <c r="FT82" i="8"/>
  <c r="FS82" i="8"/>
  <c r="FR82" i="8"/>
  <c r="FQ82" i="8"/>
  <c r="FP82" i="8"/>
  <c r="FO82" i="8"/>
  <c r="FN82" i="8"/>
  <c r="FM82" i="8"/>
  <c r="FL82" i="8"/>
  <c r="FK82" i="8"/>
  <c r="FJ82" i="8"/>
  <c r="FI82" i="8"/>
  <c r="FH82" i="8"/>
  <c r="FG82" i="8"/>
  <c r="FF82" i="8"/>
  <c r="FE82" i="8"/>
  <c r="FD82" i="8"/>
  <c r="FC82" i="8"/>
  <c r="FB82" i="8"/>
  <c r="FA82" i="8"/>
  <c r="EZ82" i="8"/>
  <c r="EY82" i="8"/>
  <c r="EX82" i="8"/>
  <c r="EW82" i="8"/>
  <c r="EV82" i="8"/>
  <c r="EU82" i="8"/>
  <c r="ET82" i="8"/>
  <c r="ES82" i="8"/>
  <c r="ER82" i="8"/>
  <c r="EQ82" i="8"/>
  <c r="EP82" i="8"/>
  <c r="EO82" i="8"/>
  <c r="EN82" i="8"/>
  <c r="EM82" i="8"/>
  <c r="EL82" i="8"/>
  <c r="EK82" i="8"/>
  <c r="EJ82" i="8"/>
  <c r="EI82" i="8"/>
  <c r="EH82" i="8"/>
  <c r="EG82" i="8"/>
  <c r="EF82" i="8"/>
  <c r="EE82" i="8"/>
  <c r="ED82" i="8"/>
  <c r="EC82" i="8"/>
  <c r="EB82" i="8"/>
  <c r="EA82" i="8"/>
  <c r="DZ82" i="8"/>
  <c r="DY82" i="8"/>
  <c r="DX82" i="8"/>
  <c r="DW82" i="8"/>
  <c r="DV82" i="8"/>
  <c r="DU82" i="8"/>
  <c r="DT82" i="8"/>
  <c r="DS82" i="8"/>
  <c r="DR82" i="8"/>
  <c r="HN81" i="8"/>
  <c r="HM81" i="8"/>
  <c r="HL81" i="8"/>
  <c r="HK81" i="8"/>
  <c r="HJ81" i="8"/>
  <c r="HI81" i="8"/>
  <c r="HH81" i="8"/>
  <c r="HG81" i="8"/>
  <c r="HF81" i="8"/>
  <c r="HE81" i="8"/>
  <c r="HD81" i="8"/>
  <c r="HC81" i="8"/>
  <c r="HB81" i="8"/>
  <c r="HA81" i="8"/>
  <c r="GZ81" i="8"/>
  <c r="GY81" i="8"/>
  <c r="GX81" i="8"/>
  <c r="GW81" i="8"/>
  <c r="GV81" i="8"/>
  <c r="GU81" i="8"/>
  <c r="GT81" i="8"/>
  <c r="GS81" i="8"/>
  <c r="GR81" i="8"/>
  <c r="GQ81" i="8"/>
  <c r="GP81" i="8"/>
  <c r="GO81" i="8"/>
  <c r="GN81" i="8"/>
  <c r="GM81" i="8"/>
  <c r="GL81" i="8"/>
  <c r="GK81" i="8"/>
  <c r="GJ81" i="8"/>
  <c r="GI81" i="8"/>
  <c r="GH81" i="8"/>
  <c r="GG81" i="8"/>
  <c r="GF81" i="8"/>
  <c r="GE81" i="8"/>
  <c r="GD81" i="8"/>
  <c r="GC81" i="8"/>
  <c r="GB81" i="8"/>
  <c r="GA81" i="8"/>
  <c r="FZ81" i="8"/>
  <c r="FY81" i="8"/>
  <c r="FX81" i="8"/>
  <c r="FW81" i="8"/>
  <c r="FV81" i="8"/>
  <c r="FU81" i="8"/>
  <c r="FT81" i="8"/>
  <c r="FS81" i="8"/>
  <c r="FR81" i="8"/>
  <c r="FQ81" i="8"/>
  <c r="FP81" i="8"/>
  <c r="FO81" i="8"/>
  <c r="FN81" i="8"/>
  <c r="FM81" i="8"/>
  <c r="FL81" i="8"/>
  <c r="FK81" i="8"/>
  <c r="FJ81" i="8"/>
  <c r="FI81" i="8"/>
  <c r="FH81" i="8"/>
  <c r="FG81" i="8"/>
  <c r="FF81" i="8"/>
  <c r="FE81" i="8"/>
  <c r="FD81" i="8"/>
  <c r="FC81" i="8"/>
  <c r="FB81" i="8"/>
  <c r="FA81" i="8"/>
  <c r="EZ81" i="8"/>
  <c r="EY81" i="8"/>
  <c r="EX81" i="8"/>
  <c r="EW81" i="8"/>
  <c r="EV81" i="8"/>
  <c r="EU81" i="8"/>
  <c r="ET81" i="8"/>
  <c r="ES81" i="8"/>
  <c r="ER81" i="8"/>
  <c r="EQ81" i="8"/>
  <c r="EP81" i="8"/>
  <c r="EO81" i="8"/>
  <c r="EN81" i="8"/>
  <c r="EM81" i="8"/>
  <c r="EL81" i="8"/>
  <c r="EK81" i="8"/>
  <c r="EJ81" i="8"/>
  <c r="EI81" i="8"/>
  <c r="EH81" i="8"/>
  <c r="EG81" i="8"/>
  <c r="EF81" i="8"/>
  <c r="EE81" i="8"/>
  <c r="ED81" i="8"/>
  <c r="EC81" i="8"/>
  <c r="EB81" i="8"/>
  <c r="EA81" i="8"/>
  <c r="DZ81" i="8"/>
  <c r="DY81" i="8"/>
  <c r="DX81" i="8"/>
  <c r="DW81" i="8"/>
  <c r="DV81" i="8"/>
  <c r="DU81" i="8"/>
  <c r="DT81" i="8"/>
  <c r="DS81" i="8"/>
  <c r="DR81" i="8"/>
  <c r="HN80" i="8"/>
  <c r="HM80" i="8"/>
  <c r="HL80" i="8"/>
  <c r="HK80" i="8"/>
  <c r="HJ80" i="8"/>
  <c r="HI80" i="8"/>
  <c r="HH80" i="8"/>
  <c r="HG80" i="8"/>
  <c r="HF80" i="8"/>
  <c r="HE80" i="8"/>
  <c r="HD80" i="8"/>
  <c r="HC80" i="8"/>
  <c r="HB80" i="8"/>
  <c r="HA80" i="8"/>
  <c r="GZ80" i="8"/>
  <c r="GY80" i="8"/>
  <c r="GX80" i="8"/>
  <c r="GW80" i="8"/>
  <c r="GV80" i="8"/>
  <c r="GU80" i="8"/>
  <c r="GT80" i="8"/>
  <c r="GS80" i="8"/>
  <c r="GR80" i="8"/>
  <c r="GQ80" i="8"/>
  <c r="GP80" i="8"/>
  <c r="GO80" i="8"/>
  <c r="GN80" i="8"/>
  <c r="GM80" i="8"/>
  <c r="GL80" i="8"/>
  <c r="GK80" i="8"/>
  <c r="GJ80" i="8"/>
  <c r="GI80" i="8"/>
  <c r="GH80" i="8"/>
  <c r="GG80" i="8"/>
  <c r="GF80" i="8"/>
  <c r="GE80" i="8"/>
  <c r="GD80" i="8"/>
  <c r="GC80" i="8"/>
  <c r="GB80" i="8"/>
  <c r="GA80" i="8"/>
  <c r="FZ80" i="8"/>
  <c r="FY80" i="8"/>
  <c r="FX80" i="8"/>
  <c r="FW80" i="8"/>
  <c r="FV80" i="8"/>
  <c r="FU80" i="8"/>
  <c r="FT80" i="8"/>
  <c r="FS80" i="8"/>
  <c r="FR80" i="8"/>
  <c r="FQ80" i="8"/>
  <c r="FP80" i="8"/>
  <c r="FO80" i="8"/>
  <c r="FN80" i="8"/>
  <c r="FM80" i="8"/>
  <c r="FL80" i="8"/>
  <c r="FK80" i="8"/>
  <c r="FJ80" i="8"/>
  <c r="FI80" i="8"/>
  <c r="FH80" i="8"/>
  <c r="FG80" i="8"/>
  <c r="FF80" i="8"/>
  <c r="FE80" i="8"/>
  <c r="FD80" i="8"/>
  <c r="FC80" i="8"/>
  <c r="FB80" i="8"/>
  <c r="FA80" i="8"/>
  <c r="EZ80" i="8"/>
  <c r="EY80" i="8"/>
  <c r="EX80" i="8"/>
  <c r="EW80" i="8"/>
  <c r="EV80" i="8"/>
  <c r="EU80" i="8"/>
  <c r="ET80" i="8"/>
  <c r="ES80" i="8"/>
  <c r="ER80" i="8"/>
  <c r="EQ80" i="8"/>
  <c r="EP80" i="8"/>
  <c r="EO80" i="8"/>
  <c r="EN80" i="8"/>
  <c r="EM80" i="8"/>
  <c r="EL80" i="8"/>
  <c r="EK80" i="8"/>
  <c r="EJ80" i="8"/>
  <c r="EI80" i="8"/>
  <c r="EH80" i="8"/>
  <c r="EG80" i="8"/>
  <c r="EF80" i="8"/>
  <c r="EE80" i="8"/>
  <c r="ED80" i="8"/>
  <c r="EC80" i="8"/>
  <c r="EB80" i="8"/>
  <c r="EA80" i="8"/>
  <c r="DZ80" i="8"/>
  <c r="DY80" i="8"/>
  <c r="DX80" i="8"/>
  <c r="DW80" i="8"/>
  <c r="DV80" i="8"/>
  <c r="DU80" i="8"/>
  <c r="DT80" i="8"/>
  <c r="DS80" i="8"/>
  <c r="DR80" i="8"/>
  <c r="HN79" i="8"/>
  <c r="HM79" i="8"/>
  <c r="HL79" i="8"/>
  <c r="HK79" i="8"/>
  <c r="HJ79" i="8"/>
  <c r="HI79" i="8"/>
  <c r="HH79" i="8"/>
  <c r="HG79" i="8"/>
  <c r="HF79" i="8"/>
  <c r="HE79" i="8"/>
  <c r="HD79" i="8"/>
  <c r="HC79" i="8"/>
  <c r="HB79" i="8"/>
  <c r="HA79" i="8"/>
  <c r="GZ79" i="8"/>
  <c r="GY79" i="8"/>
  <c r="GX79" i="8"/>
  <c r="GW79" i="8"/>
  <c r="GV79" i="8"/>
  <c r="GU79" i="8"/>
  <c r="GT79" i="8"/>
  <c r="GS79" i="8"/>
  <c r="GR79" i="8"/>
  <c r="GQ79" i="8"/>
  <c r="GP79" i="8"/>
  <c r="GO79" i="8"/>
  <c r="GN79" i="8"/>
  <c r="GM79" i="8"/>
  <c r="GL79" i="8"/>
  <c r="GK79" i="8"/>
  <c r="GJ79" i="8"/>
  <c r="GI79" i="8"/>
  <c r="GH79" i="8"/>
  <c r="GG79" i="8"/>
  <c r="GF79" i="8"/>
  <c r="GE79" i="8"/>
  <c r="GD79" i="8"/>
  <c r="GC79" i="8"/>
  <c r="GB79" i="8"/>
  <c r="GA79" i="8"/>
  <c r="FZ79" i="8"/>
  <c r="FY79" i="8"/>
  <c r="FX79" i="8"/>
  <c r="FW79" i="8"/>
  <c r="FV79" i="8"/>
  <c r="FU79" i="8"/>
  <c r="FT79" i="8"/>
  <c r="FS79" i="8"/>
  <c r="FR79" i="8"/>
  <c r="FQ79" i="8"/>
  <c r="FP79" i="8"/>
  <c r="FO79" i="8"/>
  <c r="FN79" i="8"/>
  <c r="FM79" i="8"/>
  <c r="FL79" i="8"/>
  <c r="FK79" i="8"/>
  <c r="FJ79" i="8"/>
  <c r="FI79" i="8"/>
  <c r="FH79" i="8"/>
  <c r="FG79" i="8"/>
  <c r="FF79" i="8"/>
  <c r="FE79" i="8"/>
  <c r="FD79" i="8"/>
  <c r="FC79" i="8"/>
  <c r="FB79" i="8"/>
  <c r="FA79" i="8"/>
  <c r="EZ79" i="8"/>
  <c r="EY79" i="8"/>
  <c r="EX79" i="8"/>
  <c r="EW79" i="8"/>
  <c r="EV79" i="8"/>
  <c r="EU79" i="8"/>
  <c r="ET79" i="8"/>
  <c r="ES79" i="8"/>
  <c r="ER79" i="8"/>
  <c r="EQ79" i="8"/>
  <c r="EP79" i="8"/>
  <c r="EO79" i="8"/>
  <c r="EN79" i="8"/>
  <c r="EM79" i="8"/>
  <c r="EL79" i="8"/>
  <c r="EK79" i="8"/>
  <c r="EJ79" i="8"/>
  <c r="EI79" i="8"/>
  <c r="EH79" i="8"/>
  <c r="EG79" i="8"/>
  <c r="EF79" i="8"/>
  <c r="EE79" i="8"/>
  <c r="ED79" i="8"/>
  <c r="EC79" i="8"/>
  <c r="EB79" i="8"/>
  <c r="EA79" i="8"/>
  <c r="DZ79" i="8"/>
  <c r="DY79" i="8"/>
  <c r="DX79" i="8"/>
  <c r="DW79" i="8"/>
  <c r="DV79" i="8"/>
  <c r="DU79" i="8"/>
  <c r="DT79" i="8"/>
  <c r="DS79" i="8"/>
  <c r="DR79" i="8"/>
  <c r="HN78" i="8"/>
  <c r="HM78" i="8"/>
  <c r="HL78" i="8"/>
  <c r="HK78" i="8"/>
  <c r="HJ78" i="8"/>
  <c r="HI78" i="8"/>
  <c r="HH78" i="8"/>
  <c r="HG78" i="8"/>
  <c r="HF78" i="8"/>
  <c r="HE78" i="8"/>
  <c r="HD78" i="8"/>
  <c r="HC78" i="8"/>
  <c r="HB78" i="8"/>
  <c r="HA78" i="8"/>
  <c r="GZ78" i="8"/>
  <c r="GY78" i="8"/>
  <c r="GX78" i="8"/>
  <c r="GW78" i="8"/>
  <c r="GV78" i="8"/>
  <c r="GU78" i="8"/>
  <c r="GT78" i="8"/>
  <c r="GS78" i="8"/>
  <c r="GR78" i="8"/>
  <c r="GQ78" i="8"/>
  <c r="GP78" i="8"/>
  <c r="GO78" i="8"/>
  <c r="GN78" i="8"/>
  <c r="GM78" i="8"/>
  <c r="GL78" i="8"/>
  <c r="GK78" i="8"/>
  <c r="GJ78" i="8"/>
  <c r="GI78" i="8"/>
  <c r="GH78" i="8"/>
  <c r="GG78" i="8"/>
  <c r="GF78" i="8"/>
  <c r="GE78" i="8"/>
  <c r="GD78" i="8"/>
  <c r="GC78" i="8"/>
  <c r="GB78" i="8"/>
  <c r="GA78" i="8"/>
  <c r="FZ78" i="8"/>
  <c r="FY78" i="8"/>
  <c r="FX78" i="8"/>
  <c r="FW78" i="8"/>
  <c r="FV78" i="8"/>
  <c r="FU78" i="8"/>
  <c r="FT78" i="8"/>
  <c r="FS78" i="8"/>
  <c r="FR78" i="8"/>
  <c r="FQ78" i="8"/>
  <c r="FP78" i="8"/>
  <c r="FO78" i="8"/>
  <c r="FN78" i="8"/>
  <c r="FM78" i="8"/>
  <c r="FL78" i="8"/>
  <c r="FK78" i="8"/>
  <c r="FJ78" i="8"/>
  <c r="FI78" i="8"/>
  <c r="FH78" i="8"/>
  <c r="FG78" i="8"/>
  <c r="FF78" i="8"/>
  <c r="FE78" i="8"/>
  <c r="FD78" i="8"/>
  <c r="FC78" i="8"/>
  <c r="FB78" i="8"/>
  <c r="FA78" i="8"/>
  <c r="EZ78" i="8"/>
  <c r="EY78" i="8"/>
  <c r="EX78" i="8"/>
  <c r="EW78" i="8"/>
  <c r="EV78" i="8"/>
  <c r="EU78" i="8"/>
  <c r="ET78" i="8"/>
  <c r="ES78" i="8"/>
  <c r="ER78" i="8"/>
  <c r="EQ78" i="8"/>
  <c r="EP78" i="8"/>
  <c r="EO78" i="8"/>
  <c r="EN78" i="8"/>
  <c r="EM78" i="8"/>
  <c r="EL78" i="8"/>
  <c r="EK78" i="8"/>
  <c r="EJ78" i="8"/>
  <c r="EI78" i="8"/>
  <c r="EH78" i="8"/>
  <c r="EG78" i="8"/>
  <c r="EF78" i="8"/>
  <c r="EE78" i="8"/>
  <c r="ED78" i="8"/>
  <c r="EC78" i="8"/>
  <c r="EB78" i="8"/>
  <c r="EA78" i="8"/>
  <c r="DZ78" i="8"/>
  <c r="DY78" i="8"/>
  <c r="DX78" i="8"/>
  <c r="DW78" i="8"/>
  <c r="DV78" i="8"/>
  <c r="DU78" i="8"/>
  <c r="DT78" i="8"/>
  <c r="DS78" i="8"/>
  <c r="DR78" i="8"/>
  <c r="HN77" i="8"/>
  <c r="HM77" i="8"/>
  <c r="HL77" i="8"/>
  <c r="HK77" i="8"/>
  <c r="HJ77" i="8"/>
  <c r="HI77" i="8"/>
  <c r="HH77" i="8"/>
  <c r="HG77" i="8"/>
  <c r="HF77" i="8"/>
  <c r="HE77" i="8"/>
  <c r="HD77" i="8"/>
  <c r="HC77" i="8"/>
  <c r="HB77" i="8"/>
  <c r="HA77" i="8"/>
  <c r="GZ77" i="8"/>
  <c r="GY77" i="8"/>
  <c r="GX77" i="8"/>
  <c r="GW77" i="8"/>
  <c r="GV77" i="8"/>
  <c r="GU77" i="8"/>
  <c r="GT77" i="8"/>
  <c r="GS77" i="8"/>
  <c r="GR77" i="8"/>
  <c r="GQ77" i="8"/>
  <c r="GP77" i="8"/>
  <c r="GO77" i="8"/>
  <c r="GN77" i="8"/>
  <c r="GM77" i="8"/>
  <c r="GL77" i="8"/>
  <c r="GK77" i="8"/>
  <c r="GJ77" i="8"/>
  <c r="GI77" i="8"/>
  <c r="GH77" i="8"/>
  <c r="GG77" i="8"/>
  <c r="GF77" i="8"/>
  <c r="GE77" i="8"/>
  <c r="GD77" i="8"/>
  <c r="GC77" i="8"/>
  <c r="GB77" i="8"/>
  <c r="GA77" i="8"/>
  <c r="FZ77" i="8"/>
  <c r="FY77" i="8"/>
  <c r="FX77" i="8"/>
  <c r="FW77" i="8"/>
  <c r="FV77" i="8"/>
  <c r="FU77" i="8"/>
  <c r="FT77" i="8"/>
  <c r="FS77" i="8"/>
  <c r="FR77" i="8"/>
  <c r="FQ77" i="8"/>
  <c r="FP77" i="8"/>
  <c r="FO77" i="8"/>
  <c r="FN77" i="8"/>
  <c r="FM77" i="8"/>
  <c r="FL77" i="8"/>
  <c r="FK77" i="8"/>
  <c r="FJ77" i="8"/>
  <c r="FI77" i="8"/>
  <c r="FH77" i="8"/>
  <c r="FG77" i="8"/>
  <c r="FF77" i="8"/>
  <c r="FE77" i="8"/>
  <c r="FD77" i="8"/>
  <c r="FC77" i="8"/>
  <c r="FB77" i="8"/>
  <c r="FA77" i="8"/>
  <c r="EZ77" i="8"/>
  <c r="EY77" i="8"/>
  <c r="EX77" i="8"/>
  <c r="EW77" i="8"/>
  <c r="EV77" i="8"/>
  <c r="EU77" i="8"/>
  <c r="ET77" i="8"/>
  <c r="ES77" i="8"/>
  <c r="ER77" i="8"/>
  <c r="EQ77" i="8"/>
  <c r="EP77" i="8"/>
  <c r="EO77" i="8"/>
  <c r="EN77" i="8"/>
  <c r="EM77" i="8"/>
  <c r="EL77" i="8"/>
  <c r="EK77" i="8"/>
  <c r="EJ77" i="8"/>
  <c r="EI77" i="8"/>
  <c r="EH77" i="8"/>
  <c r="EG77" i="8"/>
  <c r="EF77" i="8"/>
  <c r="EE77" i="8"/>
  <c r="ED77" i="8"/>
  <c r="EC77" i="8"/>
  <c r="EB77" i="8"/>
  <c r="EA77" i="8"/>
  <c r="DZ77" i="8"/>
  <c r="DY77" i="8"/>
  <c r="DX77" i="8"/>
  <c r="DW77" i="8"/>
  <c r="DV77" i="8"/>
  <c r="DU77" i="8"/>
  <c r="DT77" i="8"/>
  <c r="DS77" i="8"/>
  <c r="DR77" i="8"/>
  <c r="HN76" i="8"/>
  <c r="HM76" i="8"/>
  <c r="HL76" i="8"/>
  <c r="HK76" i="8"/>
  <c r="HJ76" i="8"/>
  <c r="HI76" i="8"/>
  <c r="HH76" i="8"/>
  <c r="HG76" i="8"/>
  <c r="HF76" i="8"/>
  <c r="HE76" i="8"/>
  <c r="HD76" i="8"/>
  <c r="HC76" i="8"/>
  <c r="HB76" i="8"/>
  <c r="HA76" i="8"/>
  <c r="GZ76" i="8"/>
  <c r="GY76" i="8"/>
  <c r="GX76" i="8"/>
  <c r="GW76" i="8"/>
  <c r="GV76" i="8"/>
  <c r="GU76" i="8"/>
  <c r="GT76" i="8"/>
  <c r="GS76" i="8"/>
  <c r="GR76" i="8"/>
  <c r="GQ76" i="8"/>
  <c r="GP76" i="8"/>
  <c r="GO76" i="8"/>
  <c r="GN76" i="8"/>
  <c r="GM76" i="8"/>
  <c r="GL76" i="8"/>
  <c r="GK76" i="8"/>
  <c r="GJ76" i="8"/>
  <c r="GI76" i="8"/>
  <c r="GH76" i="8"/>
  <c r="GG76" i="8"/>
  <c r="GF76" i="8"/>
  <c r="GE76" i="8"/>
  <c r="GD76" i="8"/>
  <c r="GC76" i="8"/>
  <c r="GB76" i="8"/>
  <c r="GA76" i="8"/>
  <c r="FZ76" i="8"/>
  <c r="FY76" i="8"/>
  <c r="FX76" i="8"/>
  <c r="FW76" i="8"/>
  <c r="FV76" i="8"/>
  <c r="FU76" i="8"/>
  <c r="FT76" i="8"/>
  <c r="FS76" i="8"/>
  <c r="FR76" i="8"/>
  <c r="FQ76" i="8"/>
  <c r="FP76" i="8"/>
  <c r="FO76" i="8"/>
  <c r="FN76" i="8"/>
  <c r="FM76" i="8"/>
  <c r="FL76" i="8"/>
  <c r="FK76" i="8"/>
  <c r="FJ76" i="8"/>
  <c r="FI76" i="8"/>
  <c r="FH76" i="8"/>
  <c r="FG76" i="8"/>
  <c r="FF76" i="8"/>
  <c r="FE76" i="8"/>
  <c r="FD76" i="8"/>
  <c r="FC76" i="8"/>
  <c r="FB76" i="8"/>
  <c r="FA76" i="8"/>
  <c r="EZ76" i="8"/>
  <c r="EY76" i="8"/>
  <c r="EX76" i="8"/>
  <c r="EW76" i="8"/>
  <c r="EV76" i="8"/>
  <c r="EU76" i="8"/>
  <c r="ET76" i="8"/>
  <c r="ES76" i="8"/>
  <c r="ER76" i="8"/>
  <c r="EQ76" i="8"/>
  <c r="EP76" i="8"/>
  <c r="EO76" i="8"/>
  <c r="EN76" i="8"/>
  <c r="EM76" i="8"/>
  <c r="EL76" i="8"/>
  <c r="EK76" i="8"/>
  <c r="EJ76" i="8"/>
  <c r="EI76" i="8"/>
  <c r="EH76" i="8"/>
  <c r="EG76" i="8"/>
  <c r="EF76" i="8"/>
  <c r="EE76" i="8"/>
  <c r="ED76" i="8"/>
  <c r="EC76" i="8"/>
  <c r="EB76" i="8"/>
  <c r="EA76" i="8"/>
  <c r="DZ76" i="8"/>
  <c r="DY76" i="8"/>
  <c r="DX76" i="8"/>
  <c r="DW76" i="8"/>
  <c r="DV76" i="8"/>
  <c r="DU76" i="8"/>
  <c r="DT76" i="8"/>
  <c r="DS76" i="8"/>
  <c r="DR76" i="8"/>
  <c r="HN75" i="8"/>
  <c r="HM75" i="8"/>
  <c r="HL75" i="8"/>
  <c r="HK75" i="8"/>
  <c r="HJ75" i="8"/>
  <c r="HI75" i="8"/>
  <c r="HH75" i="8"/>
  <c r="HG75" i="8"/>
  <c r="HF75" i="8"/>
  <c r="HE75" i="8"/>
  <c r="HD75" i="8"/>
  <c r="HC75" i="8"/>
  <c r="HB75" i="8"/>
  <c r="HA75" i="8"/>
  <c r="GZ75" i="8"/>
  <c r="GY75" i="8"/>
  <c r="GX75" i="8"/>
  <c r="GW75" i="8"/>
  <c r="GV75" i="8"/>
  <c r="GU75" i="8"/>
  <c r="GT75" i="8"/>
  <c r="GS75" i="8"/>
  <c r="GR75" i="8"/>
  <c r="GQ75" i="8"/>
  <c r="GP75" i="8"/>
  <c r="GO75" i="8"/>
  <c r="GN75" i="8"/>
  <c r="GM75" i="8"/>
  <c r="GL75" i="8"/>
  <c r="GK75" i="8"/>
  <c r="GJ75" i="8"/>
  <c r="GI75" i="8"/>
  <c r="GH75" i="8"/>
  <c r="GG75" i="8"/>
  <c r="GF75" i="8"/>
  <c r="GE75" i="8"/>
  <c r="GD75" i="8"/>
  <c r="GC75" i="8"/>
  <c r="GB75" i="8"/>
  <c r="GA75" i="8"/>
  <c r="FZ75" i="8"/>
  <c r="FY75" i="8"/>
  <c r="FX75" i="8"/>
  <c r="FW75" i="8"/>
  <c r="FV75" i="8"/>
  <c r="FU75" i="8"/>
  <c r="FT75" i="8"/>
  <c r="FS75" i="8"/>
  <c r="FR75" i="8"/>
  <c r="FQ75" i="8"/>
  <c r="FP75" i="8"/>
  <c r="FO75" i="8"/>
  <c r="FN75" i="8"/>
  <c r="FM75" i="8"/>
  <c r="FL75" i="8"/>
  <c r="FK75" i="8"/>
  <c r="FJ75" i="8"/>
  <c r="FI75" i="8"/>
  <c r="FH75" i="8"/>
  <c r="FG75" i="8"/>
  <c r="FF75" i="8"/>
  <c r="FE75" i="8"/>
  <c r="FD75" i="8"/>
  <c r="FC75" i="8"/>
  <c r="FB75" i="8"/>
  <c r="FA75" i="8"/>
  <c r="EZ75" i="8"/>
  <c r="EY75" i="8"/>
  <c r="EX75" i="8"/>
  <c r="EW75" i="8"/>
  <c r="EV75" i="8"/>
  <c r="EU75" i="8"/>
  <c r="ET75" i="8"/>
  <c r="ES75" i="8"/>
  <c r="ER75" i="8"/>
  <c r="EQ75" i="8"/>
  <c r="EP75" i="8"/>
  <c r="EO75" i="8"/>
  <c r="EN75" i="8"/>
  <c r="EM75" i="8"/>
  <c r="EL75" i="8"/>
  <c r="EK75" i="8"/>
  <c r="EJ75" i="8"/>
  <c r="EI75" i="8"/>
  <c r="EH75" i="8"/>
  <c r="EG75" i="8"/>
  <c r="EF75" i="8"/>
  <c r="EE75" i="8"/>
  <c r="ED75" i="8"/>
  <c r="EC75" i="8"/>
  <c r="EB75" i="8"/>
  <c r="EA75" i="8"/>
  <c r="DZ75" i="8"/>
  <c r="DY75" i="8"/>
  <c r="DX75" i="8"/>
  <c r="DW75" i="8"/>
  <c r="DV75" i="8"/>
  <c r="DU75" i="8"/>
  <c r="DT75" i="8"/>
  <c r="DS75" i="8"/>
  <c r="DR75" i="8"/>
  <c r="HN74" i="8"/>
  <c r="HM74" i="8"/>
  <c r="HL74" i="8"/>
  <c r="HK74" i="8"/>
  <c r="HJ74" i="8"/>
  <c r="HI74" i="8"/>
  <c r="HH74" i="8"/>
  <c r="HG74" i="8"/>
  <c r="HF74" i="8"/>
  <c r="HE74" i="8"/>
  <c r="HD74" i="8"/>
  <c r="HC74" i="8"/>
  <c r="HB74" i="8"/>
  <c r="HA74" i="8"/>
  <c r="GZ74" i="8"/>
  <c r="GY74" i="8"/>
  <c r="GX74" i="8"/>
  <c r="GW74" i="8"/>
  <c r="GV74" i="8"/>
  <c r="GU74" i="8"/>
  <c r="GT74" i="8"/>
  <c r="GS74" i="8"/>
  <c r="GR74" i="8"/>
  <c r="GQ74" i="8"/>
  <c r="GP74" i="8"/>
  <c r="GO74" i="8"/>
  <c r="GN74" i="8"/>
  <c r="GM74" i="8"/>
  <c r="GL74" i="8"/>
  <c r="GK74" i="8"/>
  <c r="GJ74" i="8"/>
  <c r="GI74" i="8"/>
  <c r="GH74" i="8"/>
  <c r="GG74" i="8"/>
  <c r="GF74" i="8"/>
  <c r="GE74" i="8"/>
  <c r="GD74" i="8"/>
  <c r="GC74" i="8"/>
  <c r="GB74" i="8"/>
  <c r="GA74" i="8"/>
  <c r="FZ74" i="8"/>
  <c r="FY74" i="8"/>
  <c r="FX74" i="8"/>
  <c r="FW74" i="8"/>
  <c r="FV74" i="8"/>
  <c r="FU74" i="8"/>
  <c r="FT74" i="8"/>
  <c r="FS74" i="8"/>
  <c r="FR74" i="8"/>
  <c r="FQ74" i="8"/>
  <c r="FP74" i="8"/>
  <c r="FO74" i="8"/>
  <c r="FN74" i="8"/>
  <c r="FM74" i="8"/>
  <c r="FL74" i="8"/>
  <c r="FK74" i="8"/>
  <c r="FJ74" i="8"/>
  <c r="FI74" i="8"/>
  <c r="FH74" i="8"/>
  <c r="FG74" i="8"/>
  <c r="FF74" i="8"/>
  <c r="FE74" i="8"/>
  <c r="FD74" i="8"/>
  <c r="FC74" i="8"/>
  <c r="FB74" i="8"/>
  <c r="FA74" i="8"/>
  <c r="EZ74" i="8"/>
  <c r="EY74" i="8"/>
  <c r="EX74" i="8"/>
  <c r="EW74" i="8"/>
  <c r="EV74" i="8"/>
  <c r="EU74" i="8"/>
  <c r="ET74" i="8"/>
  <c r="ES74" i="8"/>
  <c r="ER74" i="8"/>
  <c r="EQ74" i="8"/>
  <c r="EP74" i="8"/>
  <c r="EO74" i="8"/>
  <c r="EN74" i="8"/>
  <c r="EM74" i="8"/>
  <c r="EL74" i="8"/>
  <c r="EK74" i="8"/>
  <c r="EJ74" i="8"/>
  <c r="EI74" i="8"/>
  <c r="EH74" i="8"/>
  <c r="EG74" i="8"/>
  <c r="EF74" i="8"/>
  <c r="EE74" i="8"/>
  <c r="ED74" i="8"/>
  <c r="EC74" i="8"/>
  <c r="EB74" i="8"/>
  <c r="EA74" i="8"/>
  <c r="DZ74" i="8"/>
  <c r="DY74" i="8"/>
  <c r="DX74" i="8"/>
  <c r="DW74" i="8"/>
  <c r="DV74" i="8"/>
  <c r="DU74" i="8"/>
  <c r="DT74" i="8"/>
  <c r="DS74" i="8"/>
  <c r="DR74" i="8"/>
  <c r="HN73" i="8"/>
  <c r="HM73" i="8"/>
  <c r="HL73" i="8"/>
  <c r="HK73" i="8"/>
  <c r="HJ73" i="8"/>
  <c r="HI73" i="8"/>
  <c r="HH73" i="8"/>
  <c r="HG73" i="8"/>
  <c r="HF73" i="8"/>
  <c r="HE73" i="8"/>
  <c r="HD73" i="8"/>
  <c r="HC73" i="8"/>
  <c r="HB73" i="8"/>
  <c r="HA73" i="8"/>
  <c r="GZ73" i="8"/>
  <c r="GY73" i="8"/>
  <c r="GX73" i="8"/>
  <c r="GW73" i="8"/>
  <c r="GV73" i="8"/>
  <c r="GU73" i="8"/>
  <c r="GT73" i="8"/>
  <c r="GS73" i="8"/>
  <c r="GR73" i="8"/>
  <c r="GQ73" i="8"/>
  <c r="GP73" i="8"/>
  <c r="GO73" i="8"/>
  <c r="GN73" i="8"/>
  <c r="GM73" i="8"/>
  <c r="GL73" i="8"/>
  <c r="GK73" i="8"/>
  <c r="GJ73" i="8"/>
  <c r="GI73" i="8"/>
  <c r="GH73" i="8"/>
  <c r="GG73" i="8"/>
  <c r="GF73" i="8"/>
  <c r="GE73" i="8"/>
  <c r="GD73" i="8"/>
  <c r="GC73" i="8"/>
  <c r="GB73" i="8"/>
  <c r="GA73" i="8"/>
  <c r="FZ73" i="8"/>
  <c r="FY73" i="8"/>
  <c r="FX73" i="8"/>
  <c r="FW73" i="8"/>
  <c r="FV73" i="8"/>
  <c r="FU73" i="8"/>
  <c r="FT73" i="8"/>
  <c r="FS73" i="8"/>
  <c r="FR73" i="8"/>
  <c r="FQ73" i="8"/>
  <c r="FP73" i="8"/>
  <c r="FO73" i="8"/>
  <c r="FN73" i="8"/>
  <c r="FM73" i="8"/>
  <c r="FL73" i="8"/>
  <c r="FK73" i="8"/>
  <c r="FJ73" i="8"/>
  <c r="FI73" i="8"/>
  <c r="FH73" i="8"/>
  <c r="FG73" i="8"/>
  <c r="FF73" i="8"/>
  <c r="FE73" i="8"/>
  <c r="FD73" i="8"/>
  <c r="FC73" i="8"/>
  <c r="FB73" i="8"/>
  <c r="FA73" i="8"/>
  <c r="EZ73" i="8"/>
  <c r="EY73" i="8"/>
  <c r="EX73" i="8"/>
  <c r="EW73" i="8"/>
  <c r="EV73" i="8"/>
  <c r="EU73" i="8"/>
  <c r="ET73" i="8"/>
  <c r="ES73" i="8"/>
  <c r="ER73" i="8"/>
  <c r="EQ73" i="8"/>
  <c r="EP73" i="8"/>
  <c r="EO73" i="8"/>
  <c r="EN73" i="8"/>
  <c r="EM73" i="8"/>
  <c r="EL73" i="8"/>
  <c r="EK73" i="8"/>
  <c r="EJ73" i="8"/>
  <c r="EI73" i="8"/>
  <c r="EH73" i="8"/>
  <c r="EG73" i="8"/>
  <c r="EF73" i="8"/>
  <c r="EE73" i="8"/>
  <c r="ED73" i="8"/>
  <c r="EC73" i="8"/>
  <c r="EB73" i="8"/>
  <c r="EA73" i="8"/>
  <c r="DZ73" i="8"/>
  <c r="DY73" i="8"/>
  <c r="DX73" i="8"/>
  <c r="DW73" i="8"/>
  <c r="DV73" i="8"/>
  <c r="DU73" i="8"/>
  <c r="DT73" i="8"/>
  <c r="DS73" i="8"/>
  <c r="DR73" i="8"/>
  <c r="HN72" i="8"/>
  <c r="HM72" i="8"/>
  <c r="HL72" i="8"/>
  <c r="HK72" i="8"/>
  <c r="HJ72" i="8"/>
  <c r="HI72" i="8"/>
  <c r="HH72" i="8"/>
  <c r="HG72" i="8"/>
  <c r="HF72" i="8"/>
  <c r="HE72" i="8"/>
  <c r="HD72" i="8"/>
  <c r="HC72" i="8"/>
  <c r="HB72" i="8"/>
  <c r="HA72" i="8"/>
  <c r="GZ72" i="8"/>
  <c r="GY72" i="8"/>
  <c r="GX72" i="8"/>
  <c r="GW72" i="8"/>
  <c r="GV72" i="8"/>
  <c r="GU72" i="8"/>
  <c r="GT72" i="8"/>
  <c r="GS72" i="8"/>
  <c r="GR72" i="8"/>
  <c r="GQ72" i="8"/>
  <c r="GP72" i="8"/>
  <c r="GO72" i="8"/>
  <c r="GN72" i="8"/>
  <c r="GM72" i="8"/>
  <c r="GL72" i="8"/>
  <c r="GK72" i="8"/>
  <c r="GJ72" i="8"/>
  <c r="GI72" i="8"/>
  <c r="GH72" i="8"/>
  <c r="GG72" i="8"/>
  <c r="GF72" i="8"/>
  <c r="GE72" i="8"/>
  <c r="GD72" i="8"/>
  <c r="GC72" i="8"/>
  <c r="GB72" i="8"/>
  <c r="GA72" i="8"/>
  <c r="FZ72" i="8"/>
  <c r="FY72" i="8"/>
  <c r="FX72" i="8"/>
  <c r="FW72" i="8"/>
  <c r="FV72" i="8"/>
  <c r="FU72" i="8"/>
  <c r="FT72" i="8"/>
  <c r="FS72" i="8"/>
  <c r="FR72" i="8"/>
  <c r="FQ72" i="8"/>
  <c r="FP72" i="8"/>
  <c r="FO72" i="8"/>
  <c r="FN72" i="8"/>
  <c r="FM72" i="8"/>
  <c r="FL72" i="8"/>
  <c r="FK72" i="8"/>
  <c r="FJ72" i="8"/>
  <c r="FI72" i="8"/>
  <c r="FH72" i="8"/>
  <c r="FG72" i="8"/>
  <c r="FF72" i="8"/>
  <c r="FE72" i="8"/>
  <c r="FD72" i="8"/>
  <c r="FC72" i="8"/>
  <c r="FB72" i="8"/>
  <c r="FA72" i="8"/>
  <c r="EZ72" i="8"/>
  <c r="EY72" i="8"/>
  <c r="EX72" i="8"/>
  <c r="EW72" i="8"/>
  <c r="EV72" i="8"/>
  <c r="EU72" i="8"/>
  <c r="ET72" i="8"/>
  <c r="ES72" i="8"/>
  <c r="ER72" i="8"/>
  <c r="EQ72" i="8"/>
  <c r="EP72" i="8"/>
  <c r="EO72" i="8"/>
  <c r="EN72" i="8"/>
  <c r="EM72" i="8"/>
  <c r="EL72" i="8"/>
  <c r="EK72" i="8"/>
  <c r="EJ72" i="8"/>
  <c r="EI72" i="8"/>
  <c r="EH72" i="8"/>
  <c r="EG72" i="8"/>
  <c r="EF72" i="8"/>
  <c r="EE72" i="8"/>
  <c r="ED72" i="8"/>
  <c r="EC72" i="8"/>
  <c r="EB72" i="8"/>
  <c r="EA72" i="8"/>
  <c r="DZ72" i="8"/>
  <c r="DY72" i="8"/>
  <c r="DX72" i="8"/>
  <c r="DW72" i="8"/>
  <c r="DV72" i="8"/>
  <c r="DU72" i="8"/>
  <c r="DT72" i="8"/>
  <c r="DS72" i="8"/>
  <c r="DR72" i="8"/>
  <c r="HN71" i="8"/>
  <c r="HM71" i="8"/>
  <c r="HL71" i="8"/>
  <c r="HK71" i="8"/>
  <c r="HJ71" i="8"/>
  <c r="HI71" i="8"/>
  <c r="HH71" i="8"/>
  <c r="HG71" i="8"/>
  <c r="HF71" i="8"/>
  <c r="HE71" i="8"/>
  <c r="HD71" i="8"/>
  <c r="HC71" i="8"/>
  <c r="HB71" i="8"/>
  <c r="HA71" i="8"/>
  <c r="GZ71" i="8"/>
  <c r="GY71" i="8"/>
  <c r="GX71" i="8"/>
  <c r="GW71" i="8"/>
  <c r="GV71" i="8"/>
  <c r="GU71" i="8"/>
  <c r="GT71" i="8"/>
  <c r="GS71" i="8"/>
  <c r="GR71" i="8"/>
  <c r="GQ71" i="8"/>
  <c r="GP71" i="8"/>
  <c r="GO71" i="8"/>
  <c r="GN71" i="8"/>
  <c r="GM71" i="8"/>
  <c r="GL71" i="8"/>
  <c r="GK71" i="8"/>
  <c r="GJ71" i="8"/>
  <c r="GI71" i="8"/>
  <c r="GH71" i="8"/>
  <c r="GG71" i="8"/>
  <c r="GF71" i="8"/>
  <c r="GE71" i="8"/>
  <c r="GD71" i="8"/>
  <c r="GC71" i="8"/>
  <c r="GB71" i="8"/>
  <c r="GA71" i="8"/>
  <c r="FZ71" i="8"/>
  <c r="FY71" i="8"/>
  <c r="FX71" i="8"/>
  <c r="FW71" i="8"/>
  <c r="FV71" i="8"/>
  <c r="FU71" i="8"/>
  <c r="FT71" i="8"/>
  <c r="FS71" i="8"/>
  <c r="FR71" i="8"/>
  <c r="FQ71" i="8"/>
  <c r="FP71" i="8"/>
  <c r="FO71" i="8"/>
  <c r="FN71" i="8"/>
  <c r="FM71" i="8"/>
  <c r="FL71" i="8"/>
  <c r="FK71" i="8"/>
  <c r="FJ71" i="8"/>
  <c r="FI71" i="8"/>
  <c r="FH71" i="8"/>
  <c r="FG71" i="8"/>
  <c r="FF71" i="8"/>
  <c r="FE71" i="8"/>
  <c r="FD71" i="8"/>
  <c r="FC71" i="8"/>
  <c r="FB71" i="8"/>
  <c r="FA71" i="8"/>
  <c r="EZ71" i="8"/>
  <c r="EY71" i="8"/>
  <c r="EX71" i="8"/>
  <c r="EW71" i="8"/>
  <c r="EV71" i="8"/>
  <c r="EU71" i="8"/>
  <c r="ET71" i="8"/>
  <c r="ES71" i="8"/>
  <c r="ER71" i="8"/>
  <c r="EQ71" i="8"/>
  <c r="EP71" i="8"/>
  <c r="EO71" i="8"/>
  <c r="EN71" i="8"/>
  <c r="EM71" i="8"/>
  <c r="EL71" i="8"/>
  <c r="EK71" i="8"/>
  <c r="EJ71" i="8"/>
  <c r="EI71" i="8"/>
  <c r="EH71" i="8"/>
  <c r="EG71" i="8"/>
  <c r="EF71" i="8"/>
  <c r="EE71" i="8"/>
  <c r="ED71" i="8"/>
  <c r="EC71" i="8"/>
  <c r="EB71" i="8"/>
  <c r="EA71" i="8"/>
  <c r="DZ71" i="8"/>
  <c r="DY71" i="8"/>
  <c r="DX71" i="8"/>
  <c r="DW71" i="8"/>
  <c r="DV71" i="8"/>
  <c r="DU71" i="8"/>
  <c r="DT71" i="8"/>
  <c r="DS71" i="8"/>
  <c r="DR71" i="8"/>
  <c r="HN70" i="8"/>
  <c r="HM70" i="8"/>
  <c r="HL70" i="8"/>
  <c r="HK70" i="8"/>
  <c r="HJ70" i="8"/>
  <c r="HI70" i="8"/>
  <c r="HH70" i="8"/>
  <c r="HG70" i="8"/>
  <c r="HF70" i="8"/>
  <c r="HE70" i="8"/>
  <c r="HD70" i="8"/>
  <c r="HC70" i="8"/>
  <c r="HB70" i="8"/>
  <c r="HA70" i="8"/>
  <c r="GZ70" i="8"/>
  <c r="GY70" i="8"/>
  <c r="GX70" i="8"/>
  <c r="GW70" i="8"/>
  <c r="GV70" i="8"/>
  <c r="GU70" i="8"/>
  <c r="GT70" i="8"/>
  <c r="GS70" i="8"/>
  <c r="GR70" i="8"/>
  <c r="GQ70" i="8"/>
  <c r="GP70" i="8"/>
  <c r="GO70" i="8"/>
  <c r="GN70" i="8"/>
  <c r="GM70" i="8"/>
  <c r="GL70" i="8"/>
  <c r="GK70" i="8"/>
  <c r="GJ70" i="8"/>
  <c r="GI70" i="8"/>
  <c r="GH70" i="8"/>
  <c r="GG70" i="8"/>
  <c r="GF70" i="8"/>
  <c r="GE70" i="8"/>
  <c r="GD70" i="8"/>
  <c r="GC70" i="8"/>
  <c r="GB70" i="8"/>
  <c r="GA70" i="8"/>
  <c r="FZ70" i="8"/>
  <c r="FY70" i="8"/>
  <c r="FX70" i="8"/>
  <c r="FW70" i="8"/>
  <c r="FV70" i="8"/>
  <c r="FU70" i="8"/>
  <c r="FT70" i="8"/>
  <c r="FS70" i="8"/>
  <c r="FR70" i="8"/>
  <c r="FQ70" i="8"/>
  <c r="FP70" i="8"/>
  <c r="FO70" i="8"/>
  <c r="FN70" i="8"/>
  <c r="FM70" i="8"/>
  <c r="FL70" i="8"/>
  <c r="FK70" i="8"/>
  <c r="FJ70" i="8"/>
  <c r="FI70" i="8"/>
  <c r="FH70" i="8"/>
  <c r="FG70" i="8"/>
  <c r="FF70" i="8"/>
  <c r="FE70" i="8"/>
  <c r="FD70" i="8"/>
  <c r="FC70" i="8"/>
  <c r="FB70" i="8"/>
  <c r="FA70" i="8"/>
  <c r="EZ70" i="8"/>
  <c r="EY70" i="8"/>
  <c r="EX70" i="8"/>
  <c r="EW70" i="8"/>
  <c r="EV70" i="8"/>
  <c r="EU70" i="8"/>
  <c r="ET70" i="8"/>
  <c r="ES70" i="8"/>
  <c r="ER70" i="8"/>
  <c r="EQ70" i="8"/>
  <c r="EP70" i="8"/>
  <c r="EO70" i="8"/>
  <c r="EN70" i="8"/>
  <c r="EM70" i="8"/>
  <c r="EL70" i="8"/>
  <c r="EK70" i="8"/>
  <c r="EJ70" i="8"/>
  <c r="EI70" i="8"/>
  <c r="EH70" i="8"/>
  <c r="EG70" i="8"/>
  <c r="EF70" i="8"/>
  <c r="EE70" i="8"/>
  <c r="ED70" i="8"/>
  <c r="EC70" i="8"/>
  <c r="EB70" i="8"/>
  <c r="EA70" i="8"/>
  <c r="DZ70" i="8"/>
  <c r="DY70" i="8"/>
  <c r="DX70" i="8"/>
  <c r="DW70" i="8"/>
  <c r="DV70" i="8"/>
  <c r="DU70" i="8"/>
  <c r="DT70" i="8"/>
  <c r="DS70" i="8"/>
  <c r="DR70" i="8"/>
  <c r="HN69" i="8"/>
  <c r="HM69" i="8"/>
  <c r="HL69" i="8"/>
  <c r="HK69" i="8"/>
  <c r="HJ69" i="8"/>
  <c r="HI69" i="8"/>
  <c r="HH69" i="8"/>
  <c r="HG69" i="8"/>
  <c r="HF69" i="8"/>
  <c r="HE69" i="8"/>
  <c r="HD69" i="8"/>
  <c r="HC69" i="8"/>
  <c r="HB69" i="8"/>
  <c r="HA69" i="8"/>
  <c r="GZ69" i="8"/>
  <c r="GY69" i="8"/>
  <c r="GX69" i="8"/>
  <c r="GW69" i="8"/>
  <c r="GV69" i="8"/>
  <c r="GU69" i="8"/>
  <c r="GT69" i="8"/>
  <c r="GS69" i="8"/>
  <c r="GR69" i="8"/>
  <c r="GQ69" i="8"/>
  <c r="GP69" i="8"/>
  <c r="GO69" i="8"/>
  <c r="GN69" i="8"/>
  <c r="GM69" i="8"/>
  <c r="GL69" i="8"/>
  <c r="GK69" i="8"/>
  <c r="GJ69" i="8"/>
  <c r="GI69" i="8"/>
  <c r="GH69" i="8"/>
  <c r="GG69" i="8"/>
  <c r="GF69" i="8"/>
  <c r="GE69" i="8"/>
  <c r="GD69" i="8"/>
  <c r="GC69" i="8"/>
  <c r="GB69" i="8"/>
  <c r="GA69" i="8"/>
  <c r="FZ69" i="8"/>
  <c r="FY69" i="8"/>
  <c r="FX69" i="8"/>
  <c r="FW69" i="8"/>
  <c r="FV69" i="8"/>
  <c r="FU69" i="8"/>
  <c r="FT69" i="8"/>
  <c r="FS69" i="8"/>
  <c r="FR69" i="8"/>
  <c r="FQ69" i="8"/>
  <c r="FP69" i="8"/>
  <c r="FO69" i="8"/>
  <c r="FN69" i="8"/>
  <c r="FM69" i="8"/>
  <c r="FL69" i="8"/>
  <c r="FK69" i="8"/>
  <c r="FJ69" i="8"/>
  <c r="FI69" i="8"/>
  <c r="FH69" i="8"/>
  <c r="FG69" i="8"/>
  <c r="FF69" i="8"/>
  <c r="FE69" i="8"/>
  <c r="FD69" i="8"/>
  <c r="FC69" i="8"/>
  <c r="FB69" i="8"/>
  <c r="FA69" i="8"/>
  <c r="EZ69" i="8"/>
  <c r="EY69" i="8"/>
  <c r="EX69" i="8"/>
  <c r="EW69" i="8"/>
  <c r="EV69" i="8"/>
  <c r="EU69" i="8"/>
  <c r="ET69" i="8"/>
  <c r="ES69" i="8"/>
  <c r="ER69" i="8"/>
  <c r="EQ69" i="8"/>
  <c r="EP69" i="8"/>
  <c r="EO69" i="8"/>
  <c r="EN69" i="8"/>
  <c r="EM69" i="8"/>
  <c r="EL69" i="8"/>
  <c r="EK69" i="8"/>
  <c r="EJ69" i="8"/>
  <c r="EI69" i="8"/>
  <c r="EH69" i="8"/>
  <c r="EG69" i="8"/>
  <c r="EF69" i="8"/>
  <c r="EE69" i="8"/>
  <c r="ED69" i="8"/>
  <c r="EC69" i="8"/>
  <c r="EB69" i="8"/>
  <c r="EA69" i="8"/>
  <c r="DZ69" i="8"/>
  <c r="DY69" i="8"/>
  <c r="DX69" i="8"/>
  <c r="DW69" i="8"/>
  <c r="DV69" i="8"/>
  <c r="DU69" i="8"/>
  <c r="DT69" i="8"/>
  <c r="DS69" i="8"/>
  <c r="DR69" i="8"/>
  <c r="HN68" i="8"/>
  <c r="HM68" i="8"/>
  <c r="HL68" i="8"/>
  <c r="HK68" i="8"/>
  <c r="HJ68" i="8"/>
  <c r="HI68" i="8"/>
  <c r="HH68" i="8"/>
  <c r="HG68" i="8"/>
  <c r="HF68" i="8"/>
  <c r="HE68" i="8"/>
  <c r="HD68" i="8"/>
  <c r="HC68" i="8"/>
  <c r="HB68" i="8"/>
  <c r="HA68" i="8"/>
  <c r="GZ68" i="8"/>
  <c r="GY68" i="8"/>
  <c r="GX68" i="8"/>
  <c r="GW68" i="8"/>
  <c r="GV68" i="8"/>
  <c r="GU68" i="8"/>
  <c r="GT68" i="8"/>
  <c r="GS68" i="8"/>
  <c r="GR68" i="8"/>
  <c r="GQ68" i="8"/>
  <c r="GP68" i="8"/>
  <c r="GO68" i="8"/>
  <c r="GN68" i="8"/>
  <c r="GM68" i="8"/>
  <c r="GL68" i="8"/>
  <c r="GK68" i="8"/>
  <c r="GJ68" i="8"/>
  <c r="GI68" i="8"/>
  <c r="GH68" i="8"/>
  <c r="GG68" i="8"/>
  <c r="GF68" i="8"/>
  <c r="GE68" i="8"/>
  <c r="GD68" i="8"/>
  <c r="GC68" i="8"/>
  <c r="GB68" i="8"/>
  <c r="GA68" i="8"/>
  <c r="FZ68" i="8"/>
  <c r="FY68" i="8"/>
  <c r="FX68" i="8"/>
  <c r="FW68" i="8"/>
  <c r="FV68" i="8"/>
  <c r="FU68" i="8"/>
  <c r="FT68" i="8"/>
  <c r="FS68" i="8"/>
  <c r="FR68" i="8"/>
  <c r="FQ68" i="8"/>
  <c r="FP68" i="8"/>
  <c r="FO68" i="8"/>
  <c r="FN68" i="8"/>
  <c r="FM68" i="8"/>
  <c r="FL68" i="8"/>
  <c r="FK68" i="8"/>
  <c r="FJ68" i="8"/>
  <c r="FI68" i="8"/>
  <c r="FH68" i="8"/>
  <c r="FG68" i="8"/>
  <c r="FF68" i="8"/>
  <c r="FE68" i="8"/>
  <c r="FD68" i="8"/>
  <c r="FC68" i="8"/>
  <c r="FB68" i="8"/>
  <c r="FA68" i="8"/>
  <c r="EZ68" i="8"/>
  <c r="EY68" i="8"/>
  <c r="EX68" i="8"/>
  <c r="EW68" i="8"/>
  <c r="EV68" i="8"/>
  <c r="EU68" i="8"/>
  <c r="ET68" i="8"/>
  <c r="ES68" i="8"/>
  <c r="ER68" i="8"/>
  <c r="EQ68" i="8"/>
  <c r="EP68" i="8"/>
  <c r="EO68" i="8"/>
  <c r="EN68" i="8"/>
  <c r="EM68" i="8"/>
  <c r="EL68" i="8"/>
  <c r="EK68" i="8"/>
  <c r="EJ68" i="8"/>
  <c r="EI68" i="8"/>
  <c r="EH68" i="8"/>
  <c r="EG68" i="8"/>
  <c r="EF68" i="8"/>
  <c r="EE68" i="8"/>
  <c r="ED68" i="8"/>
  <c r="EC68" i="8"/>
  <c r="EB68" i="8"/>
  <c r="EA68" i="8"/>
  <c r="DZ68" i="8"/>
  <c r="DY68" i="8"/>
  <c r="DX68" i="8"/>
  <c r="DW68" i="8"/>
  <c r="DV68" i="8"/>
  <c r="DU68" i="8"/>
  <c r="DT68" i="8"/>
  <c r="DS68" i="8"/>
  <c r="DR68" i="8"/>
  <c r="HN67" i="8"/>
  <c r="HM67" i="8"/>
  <c r="HL67" i="8"/>
  <c r="HK67" i="8"/>
  <c r="HJ67" i="8"/>
  <c r="HI67" i="8"/>
  <c r="HH67" i="8"/>
  <c r="HG67" i="8"/>
  <c r="HF67" i="8"/>
  <c r="HE67" i="8"/>
  <c r="HD67" i="8"/>
  <c r="HC67" i="8"/>
  <c r="HB67" i="8"/>
  <c r="HA67" i="8"/>
  <c r="GZ67" i="8"/>
  <c r="GY67" i="8"/>
  <c r="GX67" i="8"/>
  <c r="GW67" i="8"/>
  <c r="GV67" i="8"/>
  <c r="GU67" i="8"/>
  <c r="GT67" i="8"/>
  <c r="GS67" i="8"/>
  <c r="GR67" i="8"/>
  <c r="GQ67" i="8"/>
  <c r="GP67" i="8"/>
  <c r="GO67" i="8"/>
  <c r="GN67" i="8"/>
  <c r="GM67" i="8"/>
  <c r="GL67" i="8"/>
  <c r="GK67" i="8"/>
  <c r="GJ67" i="8"/>
  <c r="GI67" i="8"/>
  <c r="GH67" i="8"/>
  <c r="GG67" i="8"/>
  <c r="GF67" i="8"/>
  <c r="GE67" i="8"/>
  <c r="GD67" i="8"/>
  <c r="GC67" i="8"/>
  <c r="GB67" i="8"/>
  <c r="GA67" i="8"/>
  <c r="FZ67" i="8"/>
  <c r="FY67" i="8"/>
  <c r="FX67" i="8"/>
  <c r="FW67" i="8"/>
  <c r="FV67" i="8"/>
  <c r="FU67" i="8"/>
  <c r="FT67" i="8"/>
  <c r="FS67" i="8"/>
  <c r="FR67" i="8"/>
  <c r="FQ67" i="8"/>
  <c r="FP67" i="8"/>
  <c r="FO67" i="8"/>
  <c r="FN67" i="8"/>
  <c r="FM67" i="8"/>
  <c r="FL67" i="8"/>
  <c r="FK67" i="8"/>
  <c r="FJ67" i="8"/>
  <c r="FI67" i="8"/>
  <c r="FH67" i="8"/>
  <c r="FG67" i="8"/>
  <c r="FF67" i="8"/>
  <c r="FE67" i="8"/>
  <c r="FD67" i="8"/>
  <c r="FC67" i="8"/>
  <c r="FB67" i="8"/>
  <c r="FA67" i="8"/>
  <c r="EZ67" i="8"/>
  <c r="EY67" i="8"/>
  <c r="EX67" i="8"/>
  <c r="EW67" i="8"/>
  <c r="EV67" i="8"/>
  <c r="EU67" i="8"/>
  <c r="ET67" i="8"/>
  <c r="ES67" i="8"/>
  <c r="ER67" i="8"/>
  <c r="EQ67" i="8"/>
  <c r="EP67" i="8"/>
  <c r="EO67" i="8"/>
  <c r="EN67" i="8"/>
  <c r="EM67" i="8"/>
  <c r="EL67" i="8"/>
  <c r="EK67" i="8"/>
  <c r="EJ67" i="8"/>
  <c r="EI67" i="8"/>
  <c r="EH67" i="8"/>
  <c r="EG67" i="8"/>
  <c r="EF67" i="8"/>
  <c r="EE67" i="8"/>
  <c r="ED67" i="8"/>
  <c r="EC67" i="8"/>
  <c r="EB67" i="8"/>
  <c r="EA67" i="8"/>
  <c r="DZ67" i="8"/>
  <c r="DY67" i="8"/>
  <c r="DX67" i="8"/>
  <c r="DW67" i="8"/>
  <c r="DV67" i="8"/>
  <c r="DU67" i="8"/>
  <c r="DT67" i="8"/>
  <c r="DS67" i="8"/>
  <c r="DR67" i="8"/>
  <c r="HN66" i="8"/>
  <c r="HM66" i="8"/>
  <c r="HL66" i="8"/>
  <c r="HK66" i="8"/>
  <c r="HJ66" i="8"/>
  <c r="HI66" i="8"/>
  <c r="HH66" i="8"/>
  <c r="HG66" i="8"/>
  <c r="HF66" i="8"/>
  <c r="HE66" i="8"/>
  <c r="HD66" i="8"/>
  <c r="HC66" i="8"/>
  <c r="HB66" i="8"/>
  <c r="HA66" i="8"/>
  <c r="GZ66" i="8"/>
  <c r="GY66" i="8"/>
  <c r="GX66" i="8"/>
  <c r="GW66" i="8"/>
  <c r="GV66" i="8"/>
  <c r="GU66" i="8"/>
  <c r="GT66" i="8"/>
  <c r="GS66" i="8"/>
  <c r="GR66" i="8"/>
  <c r="GQ66" i="8"/>
  <c r="GP66" i="8"/>
  <c r="GO66" i="8"/>
  <c r="GN66" i="8"/>
  <c r="GM66" i="8"/>
  <c r="GL66" i="8"/>
  <c r="GK66" i="8"/>
  <c r="GJ66" i="8"/>
  <c r="GI66" i="8"/>
  <c r="GH66" i="8"/>
  <c r="GG66" i="8"/>
  <c r="GF66" i="8"/>
  <c r="GE66" i="8"/>
  <c r="GD66" i="8"/>
  <c r="GC66" i="8"/>
  <c r="GB66" i="8"/>
  <c r="GA66" i="8"/>
  <c r="FZ66" i="8"/>
  <c r="FY66" i="8"/>
  <c r="FX66" i="8"/>
  <c r="FW66" i="8"/>
  <c r="FV66" i="8"/>
  <c r="FU66" i="8"/>
  <c r="FT66" i="8"/>
  <c r="FS66" i="8"/>
  <c r="FR66" i="8"/>
  <c r="FQ66" i="8"/>
  <c r="FP66" i="8"/>
  <c r="FO66" i="8"/>
  <c r="FN66" i="8"/>
  <c r="FM66" i="8"/>
  <c r="FL66" i="8"/>
  <c r="FK66" i="8"/>
  <c r="FJ66" i="8"/>
  <c r="FI66" i="8"/>
  <c r="FH66" i="8"/>
  <c r="FG66" i="8"/>
  <c r="FF66" i="8"/>
  <c r="FE66" i="8"/>
  <c r="FD66" i="8"/>
  <c r="FC66" i="8"/>
  <c r="FB66" i="8"/>
  <c r="FA66" i="8"/>
  <c r="EZ66" i="8"/>
  <c r="EY66" i="8"/>
  <c r="EX66" i="8"/>
  <c r="EW66" i="8"/>
  <c r="EV66" i="8"/>
  <c r="EU66" i="8"/>
  <c r="ET66" i="8"/>
  <c r="ES66" i="8"/>
  <c r="ER66" i="8"/>
  <c r="EQ66" i="8"/>
  <c r="EP66" i="8"/>
  <c r="EO66" i="8"/>
  <c r="EN66" i="8"/>
  <c r="EM66" i="8"/>
  <c r="EL66" i="8"/>
  <c r="EK66" i="8"/>
  <c r="EJ66" i="8"/>
  <c r="EI66" i="8"/>
  <c r="EH66" i="8"/>
  <c r="EG66" i="8"/>
  <c r="EF66" i="8"/>
  <c r="EE66" i="8"/>
  <c r="ED66" i="8"/>
  <c r="EC66" i="8"/>
  <c r="EB66" i="8"/>
  <c r="EA66" i="8"/>
  <c r="DZ66" i="8"/>
  <c r="DY66" i="8"/>
  <c r="DX66" i="8"/>
  <c r="DW66" i="8"/>
  <c r="DV66" i="8"/>
  <c r="DU66" i="8"/>
  <c r="DT66" i="8"/>
  <c r="DS66" i="8"/>
  <c r="DR66" i="8"/>
  <c r="HN65" i="8"/>
  <c r="HM65" i="8"/>
  <c r="HL65" i="8"/>
  <c r="HK65" i="8"/>
  <c r="HJ65" i="8"/>
  <c r="HI65" i="8"/>
  <c r="HH65" i="8"/>
  <c r="HG65" i="8"/>
  <c r="HF65" i="8"/>
  <c r="HE65" i="8"/>
  <c r="HD65" i="8"/>
  <c r="HC65" i="8"/>
  <c r="HB65" i="8"/>
  <c r="HA65" i="8"/>
  <c r="GZ65" i="8"/>
  <c r="GY65" i="8"/>
  <c r="GX65" i="8"/>
  <c r="GW65" i="8"/>
  <c r="GV65" i="8"/>
  <c r="GU65" i="8"/>
  <c r="GT65" i="8"/>
  <c r="GS65" i="8"/>
  <c r="GR65" i="8"/>
  <c r="GQ65" i="8"/>
  <c r="GP65" i="8"/>
  <c r="GO65" i="8"/>
  <c r="GN65" i="8"/>
  <c r="GM65" i="8"/>
  <c r="GL65" i="8"/>
  <c r="GK65" i="8"/>
  <c r="GJ65" i="8"/>
  <c r="GI65" i="8"/>
  <c r="GH65" i="8"/>
  <c r="GG65" i="8"/>
  <c r="GF65" i="8"/>
  <c r="GE65" i="8"/>
  <c r="GD65" i="8"/>
  <c r="GC65" i="8"/>
  <c r="GB65" i="8"/>
  <c r="GA65" i="8"/>
  <c r="FZ65" i="8"/>
  <c r="FY65" i="8"/>
  <c r="FX65" i="8"/>
  <c r="FW65" i="8"/>
  <c r="FV65" i="8"/>
  <c r="FU65" i="8"/>
  <c r="FT65" i="8"/>
  <c r="FS65" i="8"/>
  <c r="FR65" i="8"/>
  <c r="FQ65" i="8"/>
  <c r="FP65" i="8"/>
  <c r="FO65" i="8"/>
  <c r="FN65" i="8"/>
  <c r="FM65" i="8"/>
  <c r="FL65" i="8"/>
  <c r="FK65" i="8"/>
  <c r="FJ65" i="8"/>
  <c r="FI65" i="8"/>
  <c r="FH65" i="8"/>
  <c r="FG65" i="8"/>
  <c r="FF65" i="8"/>
  <c r="FE65" i="8"/>
  <c r="FD65" i="8"/>
  <c r="FC65" i="8"/>
  <c r="FB65" i="8"/>
  <c r="FA65" i="8"/>
  <c r="EZ65" i="8"/>
  <c r="EY65" i="8"/>
  <c r="EX65" i="8"/>
  <c r="EW65" i="8"/>
  <c r="EV65" i="8"/>
  <c r="EU65" i="8"/>
  <c r="ET65" i="8"/>
  <c r="ES65" i="8"/>
  <c r="ER65" i="8"/>
  <c r="EQ65" i="8"/>
  <c r="EP65" i="8"/>
  <c r="EO65" i="8"/>
  <c r="EN65" i="8"/>
  <c r="EM65" i="8"/>
  <c r="EL65" i="8"/>
  <c r="EK65" i="8"/>
  <c r="EJ65" i="8"/>
  <c r="EI65" i="8"/>
  <c r="EH65" i="8"/>
  <c r="EG65" i="8"/>
  <c r="EF65" i="8"/>
  <c r="EE65" i="8"/>
  <c r="ED65" i="8"/>
  <c r="EC65" i="8"/>
  <c r="EB65" i="8"/>
  <c r="EA65" i="8"/>
  <c r="DZ65" i="8"/>
  <c r="DY65" i="8"/>
  <c r="DX65" i="8"/>
  <c r="DW65" i="8"/>
  <c r="DV65" i="8"/>
  <c r="DU65" i="8"/>
  <c r="DT65" i="8"/>
  <c r="DS65" i="8"/>
  <c r="DR65" i="8"/>
  <c r="HN64" i="8"/>
  <c r="HM64" i="8"/>
  <c r="HL64" i="8"/>
  <c r="HK64" i="8"/>
  <c r="HJ64" i="8"/>
  <c r="HI64" i="8"/>
  <c r="HH64" i="8"/>
  <c r="HG64" i="8"/>
  <c r="HF64" i="8"/>
  <c r="HE64" i="8"/>
  <c r="HD64" i="8"/>
  <c r="HC64" i="8"/>
  <c r="HB64" i="8"/>
  <c r="HA64" i="8"/>
  <c r="GZ64" i="8"/>
  <c r="GY64" i="8"/>
  <c r="GX64" i="8"/>
  <c r="GW64" i="8"/>
  <c r="GV64" i="8"/>
  <c r="GU64" i="8"/>
  <c r="GT64" i="8"/>
  <c r="GS64" i="8"/>
  <c r="GR64" i="8"/>
  <c r="GQ64" i="8"/>
  <c r="GP64" i="8"/>
  <c r="GO64" i="8"/>
  <c r="GN64" i="8"/>
  <c r="GM64" i="8"/>
  <c r="GL64" i="8"/>
  <c r="GK64" i="8"/>
  <c r="GJ64" i="8"/>
  <c r="GI64" i="8"/>
  <c r="GH64" i="8"/>
  <c r="GG64" i="8"/>
  <c r="GF64" i="8"/>
  <c r="GE64" i="8"/>
  <c r="GD64" i="8"/>
  <c r="GC64" i="8"/>
  <c r="GB64" i="8"/>
  <c r="GA64" i="8"/>
  <c r="FZ64" i="8"/>
  <c r="FY64" i="8"/>
  <c r="FX64" i="8"/>
  <c r="FW64" i="8"/>
  <c r="FV64" i="8"/>
  <c r="FU64" i="8"/>
  <c r="FT64" i="8"/>
  <c r="FS64" i="8"/>
  <c r="FR64" i="8"/>
  <c r="FQ64" i="8"/>
  <c r="FP64" i="8"/>
  <c r="FO64" i="8"/>
  <c r="FN64" i="8"/>
  <c r="FM64" i="8"/>
  <c r="FL64" i="8"/>
  <c r="FK64" i="8"/>
  <c r="FJ64" i="8"/>
  <c r="FI64" i="8"/>
  <c r="FH64" i="8"/>
  <c r="FG64" i="8"/>
  <c r="FF64" i="8"/>
  <c r="FE64" i="8"/>
  <c r="FD64" i="8"/>
  <c r="FC64" i="8"/>
  <c r="FB64" i="8"/>
  <c r="FA64" i="8"/>
  <c r="EZ64" i="8"/>
  <c r="EY64" i="8"/>
  <c r="EX64" i="8"/>
  <c r="EW64" i="8"/>
  <c r="EV64" i="8"/>
  <c r="EU64" i="8"/>
  <c r="ET64" i="8"/>
  <c r="ES64" i="8"/>
  <c r="ER64" i="8"/>
  <c r="EQ64" i="8"/>
  <c r="EP64" i="8"/>
  <c r="EO64" i="8"/>
  <c r="EN64" i="8"/>
  <c r="EM64" i="8"/>
  <c r="EL64" i="8"/>
  <c r="EK64" i="8"/>
  <c r="EJ64" i="8"/>
  <c r="EI64" i="8"/>
  <c r="EH64" i="8"/>
  <c r="EG64" i="8"/>
  <c r="EF64" i="8"/>
  <c r="EE64" i="8"/>
  <c r="ED64" i="8"/>
  <c r="EC64" i="8"/>
  <c r="EB64" i="8"/>
  <c r="EA64" i="8"/>
  <c r="DZ64" i="8"/>
  <c r="DY64" i="8"/>
  <c r="DX64" i="8"/>
  <c r="DW64" i="8"/>
  <c r="DV64" i="8"/>
  <c r="DU64" i="8"/>
  <c r="DT64" i="8"/>
  <c r="DS64" i="8"/>
  <c r="DR64" i="8"/>
  <c r="HN63" i="8"/>
  <c r="HM63" i="8"/>
  <c r="HL63" i="8"/>
  <c r="HK63" i="8"/>
  <c r="HJ63" i="8"/>
  <c r="HI63" i="8"/>
  <c r="HH63" i="8"/>
  <c r="HG63" i="8"/>
  <c r="HF63" i="8"/>
  <c r="HE63" i="8"/>
  <c r="HD63" i="8"/>
  <c r="HC63" i="8"/>
  <c r="HB63" i="8"/>
  <c r="HA63" i="8"/>
  <c r="GZ63" i="8"/>
  <c r="GY63" i="8"/>
  <c r="GX63" i="8"/>
  <c r="GW63" i="8"/>
  <c r="GV63" i="8"/>
  <c r="GU63" i="8"/>
  <c r="GT63" i="8"/>
  <c r="GS63" i="8"/>
  <c r="GR63" i="8"/>
  <c r="GQ63" i="8"/>
  <c r="GP63" i="8"/>
  <c r="GO63" i="8"/>
  <c r="GN63" i="8"/>
  <c r="GM63" i="8"/>
  <c r="GL63" i="8"/>
  <c r="GK63" i="8"/>
  <c r="GJ63" i="8"/>
  <c r="GI63" i="8"/>
  <c r="GH63" i="8"/>
  <c r="GG63" i="8"/>
  <c r="GF63" i="8"/>
  <c r="GE63" i="8"/>
  <c r="GD63" i="8"/>
  <c r="GC63" i="8"/>
  <c r="GB63" i="8"/>
  <c r="GA63" i="8"/>
  <c r="FZ63" i="8"/>
  <c r="FY63" i="8"/>
  <c r="FX63" i="8"/>
  <c r="FW63" i="8"/>
  <c r="FV63" i="8"/>
  <c r="FU63" i="8"/>
  <c r="FT63" i="8"/>
  <c r="FS63" i="8"/>
  <c r="FR63" i="8"/>
  <c r="FQ63" i="8"/>
  <c r="FP63" i="8"/>
  <c r="FO63" i="8"/>
  <c r="FN63" i="8"/>
  <c r="FM63" i="8"/>
  <c r="FL63" i="8"/>
  <c r="FK63" i="8"/>
  <c r="FJ63" i="8"/>
  <c r="FI63" i="8"/>
  <c r="FH63" i="8"/>
  <c r="FG63" i="8"/>
  <c r="FF63" i="8"/>
  <c r="FE63" i="8"/>
  <c r="FD63" i="8"/>
  <c r="FC63" i="8"/>
  <c r="FB63" i="8"/>
  <c r="FA63" i="8"/>
  <c r="EZ63" i="8"/>
  <c r="EY63" i="8"/>
  <c r="EX63" i="8"/>
  <c r="EW63" i="8"/>
  <c r="EV63" i="8"/>
  <c r="EU63" i="8"/>
  <c r="ET63" i="8"/>
  <c r="ES63" i="8"/>
  <c r="ER63" i="8"/>
  <c r="EQ63" i="8"/>
  <c r="EP63" i="8"/>
  <c r="EO63" i="8"/>
  <c r="EN63" i="8"/>
  <c r="EM63" i="8"/>
  <c r="EL63" i="8"/>
  <c r="EK63" i="8"/>
  <c r="EJ63" i="8"/>
  <c r="EI63" i="8"/>
  <c r="EH63" i="8"/>
  <c r="EG63" i="8"/>
  <c r="EF63" i="8"/>
  <c r="EE63" i="8"/>
  <c r="ED63" i="8"/>
  <c r="EC63" i="8"/>
  <c r="EB63" i="8"/>
  <c r="EA63" i="8"/>
  <c r="DZ63" i="8"/>
  <c r="DY63" i="8"/>
  <c r="DX63" i="8"/>
  <c r="DW63" i="8"/>
  <c r="DV63" i="8"/>
  <c r="DU63" i="8"/>
  <c r="DT63" i="8"/>
  <c r="DS63" i="8"/>
  <c r="DR63" i="8"/>
  <c r="HN62" i="8"/>
  <c r="HM62" i="8"/>
  <c r="HL62" i="8"/>
  <c r="HK62" i="8"/>
  <c r="HJ62" i="8"/>
  <c r="HI62" i="8"/>
  <c r="HH62" i="8"/>
  <c r="HG62" i="8"/>
  <c r="HF62" i="8"/>
  <c r="HE62" i="8"/>
  <c r="HD62" i="8"/>
  <c r="HC62" i="8"/>
  <c r="HB62" i="8"/>
  <c r="HA62" i="8"/>
  <c r="GZ62" i="8"/>
  <c r="GY62" i="8"/>
  <c r="GX62" i="8"/>
  <c r="GW62" i="8"/>
  <c r="GV62" i="8"/>
  <c r="GU62" i="8"/>
  <c r="GT62" i="8"/>
  <c r="GS62" i="8"/>
  <c r="GR62" i="8"/>
  <c r="GQ62" i="8"/>
  <c r="GP62" i="8"/>
  <c r="GO62" i="8"/>
  <c r="GN62" i="8"/>
  <c r="GM62" i="8"/>
  <c r="GL62" i="8"/>
  <c r="GK62" i="8"/>
  <c r="GJ62" i="8"/>
  <c r="GI62" i="8"/>
  <c r="GH62" i="8"/>
  <c r="GG62" i="8"/>
  <c r="GF62" i="8"/>
  <c r="GE62" i="8"/>
  <c r="GD62" i="8"/>
  <c r="GC62" i="8"/>
  <c r="GB62" i="8"/>
  <c r="GA62" i="8"/>
  <c r="FZ62" i="8"/>
  <c r="FY62" i="8"/>
  <c r="FX62" i="8"/>
  <c r="FW62" i="8"/>
  <c r="FV62" i="8"/>
  <c r="FU62" i="8"/>
  <c r="FT62" i="8"/>
  <c r="FS62" i="8"/>
  <c r="FR62" i="8"/>
  <c r="FQ62" i="8"/>
  <c r="FP62" i="8"/>
  <c r="FO62" i="8"/>
  <c r="FN62" i="8"/>
  <c r="FM62" i="8"/>
  <c r="FL62" i="8"/>
  <c r="FK62" i="8"/>
  <c r="FJ62" i="8"/>
  <c r="FI62" i="8"/>
  <c r="FH62" i="8"/>
  <c r="FG62" i="8"/>
  <c r="FF62" i="8"/>
  <c r="FE62" i="8"/>
  <c r="FD62" i="8"/>
  <c r="FC62" i="8"/>
  <c r="FB62" i="8"/>
  <c r="FA62" i="8"/>
  <c r="EZ62" i="8"/>
  <c r="EY62" i="8"/>
  <c r="EX62" i="8"/>
  <c r="EW62" i="8"/>
  <c r="EV62" i="8"/>
  <c r="EU62" i="8"/>
  <c r="ET62" i="8"/>
  <c r="ES62" i="8"/>
  <c r="ER62" i="8"/>
  <c r="EQ62" i="8"/>
  <c r="EP62" i="8"/>
  <c r="EO62" i="8"/>
  <c r="EN62" i="8"/>
  <c r="EM62" i="8"/>
  <c r="EL62" i="8"/>
  <c r="EK62" i="8"/>
  <c r="EJ62" i="8"/>
  <c r="EI62" i="8"/>
  <c r="EH62" i="8"/>
  <c r="EG62" i="8"/>
  <c r="EF62" i="8"/>
  <c r="EE62" i="8"/>
  <c r="ED62" i="8"/>
  <c r="EC62" i="8"/>
  <c r="EB62" i="8"/>
  <c r="EA62" i="8"/>
  <c r="DZ62" i="8"/>
  <c r="DY62" i="8"/>
  <c r="DX62" i="8"/>
  <c r="DW62" i="8"/>
  <c r="DV62" i="8"/>
  <c r="DU62" i="8"/>
  <c r="DT62" i="8"/>
  <c r="DS62" i="8"/>
  <c r="DR62" i="8"/>
  <c r="HN61" i="8"/>
  <c r="HM61" i="8"/>
  <c r="HL61" i="8"/>
  <c r="HK61" i="8"/>
  <c r="HJ61" i="8"/>
  <c r="HI61" i="8"/>
  <c r="HH61" i="8"/>
  <c r="HG61" i="8"/>
  <c r="HF61" i="8"/>
  <c r="HE61" i="8"/>
  <c r="HD61" i="8"/>
  <c r="HC61" i="8"/>
  <c r="HB61" i="8"/>
  <c r="HA61" i="8"/>
  <c r="GZ61" i="8"/>
  <c r="GY61" i="8"/>
  <c r="GX61" i="8"/>
  <c r="GW61" i="8"/>
  <c r="GV61" i="8"/>
  <c r="GU61" i="8"/>
  <c r="GT61" i="8"/>
  <c r="GS61" i="8"/>
  <c r="GR61" i="8"/>
  <c r="GQ61" i="8"/>
  <c r="GP61" i="8"/>
  <c r="GO61" i="8"/>
  <c r="GN61" i="8"/>
  <c r="GM61" i="8"/>
  <c r="GL61" i="8"/>
  <c r="GK61" i="8"/>
  <c r="GJ61" i="8"/>
  <c r="GI61" i="8"/>
  <c r="GH61" i="8"/>
  <c r="GG61" i="8"/>
  <c r="GF61" i="8"/>
  <c r="GE61" i="8"/>
  <c r="GD61" i="8"/>
  <c r="GC61" i="8"/>
  <c r="GB61" i="8"/>
  <c r="GA61" i="8"/>
  <c r="FZ61" i="8"/>
  <c r="FY61" i="8"/>
  <c r="FX61" i="8"/>
  <c r="FW61" i="8"/>
  <c r="FV61" i="8"/>
  <c r="FU61" i="8"/>
  <c r="FT61" i="8"/>
  <c r="FS61" i="8"/>
  <c r="FR61" i="8"/>
  <c r="FQ61" i="8"/>
  <c r="FP61" i="8"/>
  <c r="FO61" i="8"/>
  <c r="FN61" i="8"/>
  <c r="FM61" i="8"/>
  <c r="FL61" i="8"/>
  <c r="FK61" i="8"/>
  <c r="FJ61" i="8"/>
  <c r="FI61" i="8"/>
  <c r="FH61" i="8"/>
  <c r="FG61" i="8"/>
  <c r="FF61" i="8"/>
  <c r="FE61" i="8"/>
  <c r="FD61" i="8"/>
  <c r="FC61" i="8"/>
  <c r="FB61" i="8"/>
  <c r="FA61" i="8"/>
  <c r="EZ61" i="8"/>
  <c r="EY61" i="8"/>
  <c r="EX61" i="8"/>
  <c r="EW61" i="8"/>
  <c r="EV61" i="8"/>
  <c r="EU61" i="8"/>
  <c r="ET61" i="8"/>
  <c r="ES61" i="8"/>
  <c r="ER61" i="8"/>
  <c r="EQ61" i="8"/>
  <c r="EP61" i="8"/>
  <c r="EO61" i="8"/>
  <c r="EN61" i="8"/>
  <c r="EM61" i="8"/>
  <c r="EL61" i="8"/>
  <c r="EK61" i="8"/>
  <c r="EJ61" i="8"/>
  <c r="EI61" i="8"/>
  <c r="EH61" i="8"/>
  <c r="EG61" i="8"/>
  <c r="EF61" i="8"/>
  <c r="EE61" i="8"/>
  <c r="ED61" i="8"/>
  <c r="EC61" i="8"/>
  <c r="EB61" i="8"/>
  <c r="EA61" i="8"/>
  <c r="DZ61" i="8"/>
  <c r="DY61" i="8"/>
  <c r="DX61" i="8"/>
  <c r="DW61" i="8"/>
  <c r="DV61" i="8"/>
  <c r="DU61" i="8"/>
  <c r="DT61" i="8"/>
  <c r="DS61" i="8"/>
  <c r="DR61" i="8"/>
  <c r="HN60" i="8"/>
  <c r="HM60" i="8"/>
  <c r="HL60" i="8"/>
  <c r="HK60" i="8"/>
  <c r="HJ60" i="8"/>
  <c r="HI60" i="8"/>
  <c r="HH60" i="8"/>
  <c r="HG60" i="8"/>
  <c r="HF60" i="8"/>
  <c r="HE60" i="8"/>
  <c r="HD60" i="8"/>
  <c r="HC60" i="8"/>
  <c r="HB60" i="8"/>
  <c r="HA60" i="8"/>
  <c r="GZ60" i="8"/>
  <c r="GY60" i="8"/>
  <c r="GX60" i="8"/>
  <c r="GW60" i="8"/>
  <c r="GV60" i="8"/>
  <c r="GU60" i="8"/>
  <c r="GT60" i="8"/>
  <c r="GS60" i="8"/>
  <c r="GR60" i="8"/>
  <c r="GQ60" i="8"/>
  <c r="GP60" i="8"/>
  <c r="GO60" i="8"/>
  <c r="GN60" i="8"/>
  <c r="GM60" i="8"/>
  <c r="GL60" i="8"/>
  <c r="GK60" i="8"/>
  <c r="GJ60" i="8"/>
  <c r="GI60" i="8"/>
  <c r="GH60" i="8"/>
  <c r="GG60" i="8"/>
  <c r="GF60" i="8"/>
  <c r="GE60" i="8"/>
  <c r="GD60" i="8"/>
  <c r="GC60" i="8"/>
  <c r="GB60" i="8"/>
  <c r="GA60" i="8"/>
  <c r="FZ60" i="8"/>
  <c r="FY60" i="8"/>
  <c r="FX60" i="8"/>
  <c r="FW60" i="8"/>
  <c r="FV60" i="8"/>
  <c r="FU60" i="8"/>
  <c r="FT60" i="8"/>
  <c r="FS60" i="8"/>
  <c r="FR60" i="8"/>
  <c r="FQ60" i="8"/>
  <c r="FP60" i="8"/>
  <c r="FO60" i="8"/>
  <c r="FN60" i="8"/>
  <c r="FM60" i="8"/>
  <c r="FL60" i="8"/>
  <c r="FK60" i="8"/>
  <c r="FJ60" i="8"/>
  <c r="FI60" i="8"/>
  <c r="FH60" i="8"/>
  <c r="FG60" i="8"/>
  <c r="FF60" i="8"/>
  <c r="FE60" i="8"/>
  <c r="FD60" i="8"/>
  <c r="FC60" i="8"/>
  <c r="FB60" i="8"/>
  <c r="FA60" i="8"/>
  <c r="EZ60" i="8"/>
  <c r="EY60" i="8"/>
  <c r="EX60" i="8"/>
  <c r="EW60" i="8"/>
  <c r="EV60" i="8"/>
  <c r="EU60" i="8"/>
  <c r="ET60" i="8"/>
  <c r="ES60" i="8"/>
  <c r="ER60" i="8"/>
  <c r="EQ60" i="8"/>
  <c r="EP60" i="8"/>
  <c r="EO60" i="8"/>
  <c r="EN60" i="8"/>
  <c r="EM60" i="8"/>
  <c r="EL60" i="8"/>
  <c r="EK60" i="8"/>
  <c r="EJ60" i="8"/>
  <c r="EI60" i="8"/>
  <c r="EH60" i="8"/>
  <c r="EG60" i="8"/>
  <c r="EF60" i="8"/>
  <c r="EE60" i="8"/>
  <c r="ED60" i="8"/>
  <c r="EC60" i="8"/>
  <c r="EB60" i="8"/>
  <c r="EA60" i="8"/>
  <c r="DZ60" i="8"/>
  <c r="DY60" i="8"/>
  <c r="DX60" i="8"/>
  <c r="DW60" i="8"/>
  <c r="DV60" i="8"/>
  <c r="DU60" i="8"/>
  <c r="DT60" i="8"/>
  <c r="DS60" i="8"/>
  <c r="DR60" i="8"/>
  <c r="HN59" i="8"/>
  <c r="HM59" i="8"/>
  <c r="HL59" i="8"/>
  <c r="HK59" i="8"/>
  <c r="HJ59" i="8"/>
  <c r="HI59" i="8"/>
  <c r="HH59" i="8"/>
  <c r="HG59" i="8"/>
  <c r="HF59" i="8"/>
  <c r="HE59" i="8"/>
  <c r="HD59" i="8"/>
  <c r="HC59" i="8"/>
  <c r="HB59" i="8"/>
  <c r="HA59" i="8"/>
  <c r="GZ59" i="8"/>
  <c r="GY59" i="8"/>
  <c r="GX59" i="8"/>
  <c r="GW59" i="8"/>
  <c r="GV59" i="8"/>
  <c r="GU59" i="8"/>
  <c r="GT59" i="8"/>
  <c r="GS59" i="8"/>
  <c r="GR59" i="8"/>
  <c r="GQ59" i="8"/>
  <c r="GP59" i="8"/>
  <c r="GO59" i="8"/>
  <c r="GN59" i="8"/>
  <c r="GM59" i="8"/>
  <c r="GL59" i="8"/>
  <c r="GK59" i="8"/>
  <c r="GJ59" i="8"/>
  <c r="GI59" i="8"/>
  <c r="GH59" i="8"/>
  <c r="GG59" i="8"/>
  <c r="GF59" i="8"/>
  <c r="GE59" i="8"/>
  <c r="GD59" i="8"/>
  <c r="GC59" i="8"/>
  <c r="GB59" i="8"/>
  <c r="GA59" i="8"/>
  <c r="FZ59" i="8"/>
  <c r="FY59" i="8"/>
  <c r="FX59" i="8"/>
  <c r="FW59" i="8"/>
  <c r="FV59" i="8"/>
  <c r="FU59" i="8"/>
  <c r="FT59" i="8"/>
  <c r="FS59" i="8"/>
  <c r="FR59" i="8"/>
  <c r="FQ59" i="8"/>
  <c r="FP59" i="8"/>
  <c r="FO59" i="8"/>
  <c r="FN59" i="8"/>
  <c r="FM59" i="8"/>
  <c r="FL59" i="8"/>
  <c r="FK59" i="8"/>
  <c r="FJ59" i="8"/>
  <c r="FI59" i="8"/>
  <c r="FH59" i="8"/>
  <c r="FG59" i="8"/>
  <c r="FF59" i="8"/>
  <c r="FE59" i="8"/>
  <c r="FD59" i="8"/>
  <c r="FC59" i="8"/>
  <c r="FB59" i="8"/>
  <c r="FA59" i="8"/>
  <c r="EZ59" i="8"/>
  <c r="EY59" i="8"/>
  <c r="EX59" i="8"/>
  <c r="EW59" i="8"/>
  <c r="EV59" i="8"/>
  <c r="EU59" i="8"/>
  <c r="ET59" i="8"/>
  <c r="ES59" i="8"/>
  <c r="ER59" i="8"/>
  <c r="EQ59" i="8"/>
  <c r="EP59" i="8"/>
  <c r="EO59" i="8"/>
  <c r="EN59" i="8"/>
  <c r="EM59" i="8"/>
  <c r="EL59" i="8"/>
  <c r="EK59" i="8"/>
  <c r="EJ59" i="8"/>
  <c r="EI59" i="8"/>
  <c r="EH59" i="8"/>
  <c r="EG59" i="8"/>
  <c r="EF59" i="8"/>
  <c r="EE59" i="8"/>
  <c r="ED59" i="8"/>
  <c r="EC59" i="8"/>
  <c r="EB59" i="8"/>
  <c r="EA59" i="8"/>
  <c r="DZ59" i="8"/>
  <c r="DY59" i="8"/>
  <c r="DX59" i="8"/>
  <c r="DW59" i="8"/>
  <c r="DV59" i="8"/>
  <c r="DU59" i="8"/>
  <c r="DT59" i="8"/>
  <c r="DS59" i="8"/>
  <c r="DR59" i="8"/>
  <c r="HN58" i="8"/>
  <c r="HM58" i="8"/>
  <c r="HL58" i="8"/>
  <c r="HK58" i="8"/>
  <c r="HJ58" i="8"/>
  <c r="HI58" i="8"/>
  <c r="HH58" i="8"/>
  <c r="HG58" i="8"/>
  <c r="HF58" i="8"/>
  <c r="HE58" i="8"/>
  <c r="HD58" i="8"/>
  <c r="HC58" i="8"/>
  <c r="HB58" i="8"/>
  <c r="HA58" i="8"/>
  <c r="GZ58" i="8"/>
  <c r="GY58" i="8"/>
  <c r="GX58" i="8"/>
  <c r="GW58" i="8"/>
  <c r="GV58" i="8"/>
  <c r="GU58" i="8"/>
  <c r="GT58" i="8"/>
  <c r="GS58" i="8"/>
  <c r="GR58" i="8"/>
  <c r="GQ58" i="8"/>
  <c r="GP58" i="8"/>
  <c r="GO58" i="8"/>
  <c r="GN58" i="8"/>
  <c r="GM58" i="8"/>
  <c r="GL58" i="8"/>
  <c r="GK58" i="8"/>
  <c r="GJ58" i="8"/>
  <c r="GI58" i="8"/>
  <c r="GH58" i="8"/>
  <c r="GG58" i="8"/>
  <c r="GF58" i="8"/>
  <c r="GE58" i="8"/>
  <c r="GD58" i="8"/>
  <c r="GC58" i="8"/>
  <c r="GB58" i="8"/>
  <c r="GA58" i="8"/>
  <c r="FZ58" i="8"/>
  <c r="FY58" i="8"/>
  <c r="FX58" i="8"/>
  <c r="FW58" i="8"/>
  <c r="FV58" i="8"/>
  <c r="FU58" i="8"/>
  <c r="FT58" i="8"/>
  <c r="FS58" i="8"/>
  <c r="FR58" i="8"/>
  <c r="FQ58" i="8"/>
  <c r="FP58" i="8"/>
  <c r="FO58" i="8"/>
  <c r="FN58" i="8"/>
  <c r="FM58" i="8"/>
  <c r="FL58" i="8"/>
  <c r="FK58" i="8"/>
  <c r="FJ58" i="8"/>
  <c r="FI58" i="8"/>
  <c r="FH58" i="8"/>
  <c r="FG58" i="8"/>
  <c r="FF58" i="8"/>
  <c r="FE58" i="8"/>
  <c r="FD58" i="8"/>
  <c r="FC58" i="8"/>
  <c r="FB58" i="8"/>
  <c r="FA58" i="8"/>
  <c r="EZ58" i="8"/>
  <c r="EY58" i="8"/>
  <c r="EX58" i="8"/>
  <c r="EW58" i="8"/>
  <c r="EV58" i="8"/>
  <c r="EU58" i="8"/>
  <c r="ET58" i="8"/>
  <c r="ES58" i="8"/>
  <c r="ER58" i="8"/>
  <c r="EQ58" i="8"/>
  <c r="EP58" i="8"/>
  <c r="EO58" i="8"/>
  <c r="EN58" i="8"/>
  <c r="EM58" i="8"/>
  <c r="EL58" i="8"/>
  <c r="EK58" i="8"/>
  <c r="EJ58" i="8"/>
  <c r="EI58" i="8"/>
  <c r="EH58" i="8"/>
  <c r="EG58" i="8"/>
  <c r="EF58" i="8"/>
  <c r="EE58" i="8"/>
  <c r="ED58" i="8"/>
  <c r="EC58" i="8"/>
  <c r="EB58" i="8"/>
  <c r="EA58" i="8"/>
  <c r="DZ58" i="8"/>
  <c r="DY58" i="8"/>
  <c r="DX58" i="8"/>
  <c r="DW58" i="8"/>
  <c r="DV58" i="8"/>
  <c r="DU58" i="8"/>
  <c r="DT58" i="8"/>
  <c r="DS58" i="8"/>
  <c r="DR58" i="8"/>
  <c r="HN57" i="8"/>
  <c r="HM57" i="8"/>
  <c r="HL57" i="8"/>
  <c r="HK57" i="8"/>
  <c r="HJ57" i="8"/>
  <c r="HI57" i="8"/>
  <c r="HH57" i="8"/>
  <c r="HG57" i="8"/>
  <c r="HF57" i="8"/>
  <c r="HE57" i="8"/>
  <c r="HD57" i="8"/>
  <c r="HC57" i="8"/>
  <c r="HB57" i="8"/>
  <c r="HA57" i="8"/>
  <c r="GZ57" i="8"/>
  <c r="GY57" i="8"/>
  <c r="GX57" i="8"/>
  <c r="GW57" i="8"/>
  <c r="GV57" i="8"/>
  <c r="GU57" i="8"/>
  <c r="GT57" i="8"/>
  <c r="GS57" i="8"/>
  <c r="GR57" i="8"/>
  <c r="GQ57" i="8"/>
  <c r="GP57" i="8"/>
  <c r="GO57" i="8"/>
  <c r="GN57" i="8"/>
  <c r="GM57" i="8"/>
  <c r="GL57" i="8"/>
  <c r="GK57" i="8"/>
  <c r="GJ57" i="8"/>
  <c r="GI57" i="8"/>
  <c r="GH57" i="8"/>
  <c r="GG57" i="8"/>
  <c r="GF57" i="8"/>
  <c r="GE57" i="8"/>
  <c r="GD57" i="8"/>
  <c r="GC57" i="8"/>
  <c r="GB57" i="8"/>
  <c r="GA57" i="8"/>
  <c r="FZ57" i="8"/>
  <c r="FY57" i="8"/>
  <c r="FX57" i="8"/>
  <c r="FW57" i="8"/>
  <c r="FV57" i="8"/>
  <c r="FU57" i="8"/>
  <c r="FT57" i="8"/>
  <c r="FS57" i="8"/>
  <c r="FR57" i="8"/>
  <c r="FQ57" i="8"/>
  <c r="FP57" i="8"/>
  <c r="FO57" i="8"/>
  <c r="FN57" i="8"/>
  <c r="FM57" i="8"/>
  <c r="FL57" i="8"/>
  <c r="FK57" i="8"/>
  <c r="FJ57" i="8"/>
  <c r="FI57" i="8"/>
  <c r="FH57" i="8"/>
  <c r="FG57" i="8"/>
  <c r="FF57" i="8"/>
  <c r="FE57" i="8"/>
  <c r="FD57" i="8"/>
  <c r="FC57" i="8"/>
  <c r="FB57" i="8"/>
  <c r="FA57" i="8"/>
  <c r="EZ57" i="8"/>
  <c r="EY57" i="8"/>
  <c r="EX57" i="8"/>
  <c r="EW57" i="8"/>
  <c r="EV57" i="8"/>
  <c r="EU57" i="8"/>
  <c r="ET57" i="8"/>
  <c r="ES57" i="8"/>
  <c r="ER57" i="8"/>
  <c r="EQ57" i="8"/>
  <c r="EP57" i="8"/>
  <c r="EO57" i="8"/>
  <c r="EN57" i="8"/>
  <c r="EM57" i="8"/>
  <c r="EL57" i="8"/>
  <c r="EK57" i="8"/>
  <c r="EJ57" i="8"/>
  <c r="EI57" i="8"/>
  <c r="EH57" i="8"/>
  <c r="EG57" i="8"/>
  <c r="EF57" i="8"/>
  <c r="EE57" i="8"/>
  <c r="ED57" i="8"/>
  <c r="EC57" i="8"/>
  <c r="EB57" i="8"/>
  <c r="EA57" i="8"/>
  <c r="DZ57" i="8"/>
  <c r="DY57" i="8"/>
  <c r="DX57" i="8"/>
  <c r="DW57" i="8"/>
  <c r="DV57" i="8"/>
  <c r="DU57" i="8"/>
  <c r="DT57" i="8"/>
  <c r="DS57" i="8"/>
  <c r="DR57" i="8"/>
  <c r="HN56" i="8"/>
  <c r="HM56" i="8"/>
  <c r="HL56" i="8"/>
  <c r="HK56" i="8"/>
  <c r="HJ56" i="8"/>
  <c r="HI56" i="8"/>
  <c r="HH56" i="8"/>
  <c r="HG56" i="8"/>
  <c r="HF56" i="8"/>
  <c r="HE56" i="8"/>
  <c r="HD56" i="8"/>
  <c r="HC56" i="8"/>
  <c r="HB56" i="8"/>
  <c r="HA56" i="8"/>
  <c r="GZ56" i="8"/>
  <c r="GY56" i="8"/>
  <c r="GX56" i="8"/>
  <c r="GW56" i="8"/>
  <c r="GV56" i="8"/>
  <c r="GU56" i="8"/>
  <c r="GT56" i="8"/>
  <c r="GS56" i="8"/>
  <c r="GR56" i="8"/>
  <c r="GQ56" i="8"/>
  <c r="GP56" i="8"/>
  <c r="GO56" i="8"/>
  <c r="GN56" i="8"/>
  <c r="GM56" i="8"/>
  <c r="GL56" i="8"/>
  <c r="GK56" i="8"/>
  <c r="GJ56" i="8"/>
  <c r="GI56" i="8"/>
  <c r="GH56" i="8"/>
  <c r="GG56" i="8"/>
  <c r="GF56" i="8"/>
  <c r="GE56" i="8"/>
  <c r="GD56" i="8"/>
  <c r="GC56" i="8"/>
  <c r="GB56" i="8"/>
  <c r="GA56" i="8"/>
  <c r="FZ56" i="8"/>
  <c r="FY56" i="8"/>
  <c r="FX56" i="8"/>
  <c r="FW56" i="8"/>
  <c r="FV56" i="8"/>
  <c r="FU56" i="8"/>
  <c r="FT56" i="8"/>
  <c r="FS56" i="8"/>
  <c r="FR56" i="8"/>
  <c r="FQ56" i="8"/>
  <c r="FP56" i="8"/>
  <c r="FO56" i="8"/>
  <c r="FN56" i="8"/>
  <c r="FM56" i="8"/>
  <c r="FL56" i="8"/>
  <c r="FK56" i="8"/>
  <c r="FJ56" i="8"/>
  <c r="FI56" i="8"/>
  <c r="FH56" i="8"/>
  <c r="FG56" i="8"/>
  <c r="FF56" i="8"/>
  <c r="FE56" i="8"/>
  <c r="FD56" i="8"/>
  <c r="FC56" i="8"/>
  <c r="FB56" i="8"/>
  <c r="FA56" i="8"/>
  <c r="EZ56" i="8"/>
  <c r="EY56" i="8"/>
  <c r="EX56" i="8"/>
  <c r="EW56" i="8"/>
  <c r="EV56" i="8"/>
  <c r="EU56" i="8"/>
  <c r="ET56" i="8"/>
  <c r="ES56" i="8"/>
  <c r="ER56" i="8"/>
  <c r="EQ56" i="8"/>
  <c r="EP56" i="8"/>
  <c r="EO56" i="8"/>
  <c r="EN56" i="8"/>
  <c r="EM56" i="8"/>
  <c r="EL56" i="8"/>
  <c r="EK56" i="8"/>
  <c r="EJ56" i="8"/>
  <c r="EI56" i="8"/>
  <c r="EH56" i="8"/>
  <c r="EG56" i="8"/>
  <c r="EF56" i="8"/>
  <c r="EE56" i="8"/>
  <c r="ED56" i="8"/>
  <c r="EC56" i="8"/>
  <c r="EB56" i="8"/>
  <c r="EA56" i="8"/>
  <c r="DZ56" i="8"/>
  <c r="DY56" i="8"/>
  <c r="DX56" i="8"/>
  <c r="DW56" i="8"/>
  <c r="DV56" i="8"/>
  <c r="DU56" i="8"/>
  <c r="DT56" i="8"/>
  <c r="DS56" i="8"/>
  <c r="DR56" i="8"/>
  <c r="HN55" i="8"/>
  <c r="HM55" i="8"/>
  <c r="HL55" i="8"/>
  <c r="HK55" i="8"/>
  <c r="HJ55" i="8"/>
  <c r="HI55" i="8"/>
  <c r="HH55" i="8"/>
  <c r="HG55" i="8"/>
  <c r="HF55" i="8"/>
  <c r="HE55" i="8"/>
  <c r="HD55" i="8"/>
  <c r="HC55" i="8"/>
  <c r="HB55" i="8"/>
  <c r="HA55" i="8"/>
  <c r="GZ55" i="8"/>
  <c r="GY55" i="8"/>
  <c r="GX55" i="8"/>
  <c r="GW55" i="8"/>
  <c r="GV55" i="8"/>
  <c r="GU55" i="8"/>
  <c r="GT55" i="8"/>
  <c r="GS55" i="8"/>
  <c r="GR55" i="8"/>
  <c r="GQ55" i="8"/>
  <c r="GP55" i="8"/>
  <c r="GO55" i="8"/>
  <c r="GN55" i="8"/>
  <c r="GM55" i="8"/>
  <c r="GL55" i="8"/>
  <c r="GK55" i="8"/>
  <c r="GJ55" i="8"/>
  <c r="GI55" i="8"/>
  <c r="GH55" i="8"/>
  <c r="GG55" i="8"/>
  <c r="GF55" i="8"/>
  <c r="GE55" i="8"/>
  <c r="GD55" i="8"/>
  <c r="GC55" i="8"/>
  <c r="GB55" i="8"/>
  <c r="GA55" i="8"/>
  <c r="FZ55" i="8"/>
  <c r="FY55" i="8"/>
  <c r="FX55" i="8"/>
  <c r="FW55" i="8"/>
  <c r="FV55" i="8"/>
  <c r="FU55" i="8"/>
  <c r="FT55" i="8"/>
  <c r="FS55" i="8"/>
  <c r="FR55" i="8"/>
  <c r="FQ55" i="8"/>
  <c r="FP55" i="8"/>
  <c r="FO55" i="8"/>
  <c r="FN55" i="8"/>
  <c r="FM55" i="8"/>
  <c r="FL55" i="8"/>
  <c r="FK55" i="8"/>
  <c r="FJ55" i="8"/>
  <c r="FI55" i="8"/>
  <c r="FH55" i="8"/>
  <c r="FG55" i="8"/>
  <c r="FF55" i="8"/>
  <c r="FE55" i="8"/>
  <c r="FD55" i="8"/>
  <c r="FC55" i="8"/>
  <c r="FB55" i="8"/>
  <c r="FA55" i="8"/>
  <c r="EZ55" i="8"/>
  <c r="EY55" i="8"/>
  <c r="EX55" i="8"/>
  <c r="EW55" i="8"/>
  <c r="EV55" i="8"/>
  <c r="EU55" i="8"/>
  <c r="ET55" i="8"/>
  <c r="ES55" i="8"/>
  <c r="ER55" i="8"/>
  <c r="EQ55" i="8"/>
  <c r="EP55" i="8"/>
  <c r="EO55" i="8"/>
  <c r="EN55" i="8"/>
  <c r="EM55" i="8"/>
  <c r="EL55" i="8"/>
  <c r="EK55" i="8"/>
  <c r="EJ55" i="8"/>
  <c r="EI55" i="8"/>
  <c r="EH55" i="8"/>
  <c r="EG55" i="8"/>
  <c r="EF55" i="8"/>
  <c r="EE55" i="8"/>
  <c r="ED55" i="8"/>
  <c r="EC55" i="8"/>
  <c r="EB55" i="8"/>
  <c r="EA55" i="8"/>
  <c r="DZ55" i="8"/>
  <c r="DY55" i="8"/>
  <c r="DX55" i="8"/>
  <c r="DW55" i="8"/>
  <c r="DV55" i="8"/>
  <c r="DU55" i="8"/>
  <c r="DT55" i="8"/>
  <c r="DS55" i="8"/>
  <c r="DR55" i="8"/>
  <c r="HN54" i="8"/>
  <c r="HM54" i="8"/>
  <c r="HL54" i="8"/>
  <c r="HK54" i="8"/>
  <c r="HJ54" i="8"/>
  <c r="HI54" i="8"/>
  <c r="HH54" i="8"/>
  <c r="HG54" i="8"/>
  <c r="HF54" i="8"/>
  <c r="HE54" i="8"/>
  <c r="HD54" i="8"/>
  <c r="HC54" i="8"/>
  <c r="HB54" i="8"/>
  <c r="HA54" i="8"/>
  <c r="GZ54" i="8"/>
  <c r="GY54" i="8"/>
  <c r="GX54" i="8"/>
  <c r="GW54" i="8"/>
  <c r="GV54" i="8"/>
  <c r="GU54" i="8"/>
  <c r="GT54" i="8"/>
  <c r="GS54" i="8"/>
  <c r="GR54" i="8"/>
  <c r="GQ54" i="8"/>
  <c r="GP54" i="8"/>
  <c r="GO54" i="8"/>
  <c r="GN54" i="8"/>
  <c r="GM54" i="8"/>
  <c r="GL54" i="8"/>
  <c r="GK54" i="8"/>
  <c r="GJ54" i="8"/>
  <c r="GI54" i="8"/>
  <c r="GH54" i="8"/>
  <c r="GG54" i="8"/>
  <c r="GF54" i="8"/>
  <c r="GE54" i="8"/>
  <c r="GD54" i="8"/>
  <c r="GC54" i="8"/>
  <c r="GB54" i="8"/>
  <c r="GA54" i="8"/>
  <c r="FZ54" i="8"/>
  <c r="FY54" i="8"/>
  <c r="FX54" i="8"/>
  <c r="FW54" i="8"/>
  <c r="FV54" i="8"/>
  <c r="FU54" i="8"/>
  <c r="FT54" i="8"/>
  <c r="FS54" i="8"/>
  <c r="FR54" i="8"/>
  <c r="FQ54" i="8"/>
  <c r="FP54" i="8"/>
  <c r="FO54" i="8"/>
  <c r="FN54" i="8"/>
  <c r="FM54" i="8"/>
  <c r="FL54" i="8"/>
  <c r="FK54" i="8"/>
  <c r="FJ54" i="8"/>
  <c r="FI54" i="8"/>
  <c r="FH54" i="8"/>
  <c r="FG54" i="8"/>
  <c r="FF54" i="8"/>
  <c r="FE54" i="8"/>
  <c r="FD54" i="8"/>
  <c r="FC54" i="8"/>
  <c r="FB54" i="8"/>
  <c r="FA54" i="8"/>
  <c r="EZ54" i="8"/>
  <c r="EY54" i="8"/>
  <c r="EX54" i="8"/>
  <c r="EW54" i="8"/>
  <c r="EV54" i="8"/>
  <c r="EU54" i="8"/>
  <c r="ET54" i="8"/>
  <c r="ES54" i="8"/>
  <c r="ER54" i="8"/>
  <c r="EQ54" i="8"/>
  <c r="EP54" i="8"/>
  <c r="EO54" i="8"/>
  <c r="EN54" i="8"/>
  <c r="EM54" i="8"/>
  <c r="EL54" i="8"/>
  <c r="EK54" i="8"/>
  <c r="EJ54" i="8"/>
  <c r="EI54" i="8"/>
  <c r="EH54" i="8"/>
  <c r="EG54" i="8"/>
  <c r="EF54" i="8"/>
  <c r="EE54" i="8"/>
  <c r="ED54" i="8"/>
  <c r="EC54" i="8"/>
  <c r="EB54" i="8"/>
  <c r="EA54" i="8"/>
  <c r="DZ54" i="8"/>
  <c r="DY54" i="8"/>
  <c r="DX54" i="8"/>
  <c r="DW54" i="8"/>
  <c r="DV54" i="8"/>
  <c r="DU54" i="8"/>
  <c r="DT54" i="8"/>
  <c r="DS54" i="8"/>
  <c r="DR54" i="8"/>
  <c r="HN53" i="8"/>
  <c r="HM53" i="8"/>
  <c r="HL53" i="8"/>
  <c r="HK53" i="8"/>
  <c r="HJ53" i="8"/>
  <c r="HI53" i="8"/>
  <c r="HH53" i="8"/>
  <c r="HG53" i="8"/>
  <c r="HF53" i="8"/>
  <c r="HE53" i="8"/>
  <c r="HD53" i="8"/>
  <c r="HC53" i="8"/>
  <c r="HB53" i="8"/>
  <c r="HA53" i="8"/>
  <c r="GZ53" i="8"/>
  <c r="GY53" i="8"/>
  <c r="GX53" i="8"/>
  <c r="GW53" i="8"/>
  <c r="GV53" i="8"/>
  <c r="GU53" i="8"/>
  <c r="GT53" i="8"/>
  <c r="GS53" i="8"/>
  <c r="GR53" i="8"/>
  <c r="GQ53" i="8"/>
  <c r="GP53" i="8"/>
  <c r="GO53" i="8"/>
  <c r="GN53" i="8"/>
  <c r="GM53" i="8"/>
  <c r="GL53" i="8"/>
  <c r="GK53" i="8"/>
  <c r="GJ53" i="8"/>
  <c r="GI53" i="8"/>
  <c r="GH53" i="8"/>
  <c r="GG53" i="8"/>
  <c r="GF53" i="8"/>
  <c r="GE53" i="8"/>
  <c r="GD53" i="8"/>
  <c r="GC53" i="8"/>
  <c r="GB53" i="8"/>
  <c r="GA53" i="8"/>
  <c r="FZ53" i="8"/>
  <c r="FY53" i="8"/>
  <c r="FX53" i="8"/>
  <c r="FW53" i="8"/>
  <c r="FV53" i="8"/>
  <c r="FU53" i="8"/>
  <c r="FT53" i="8"/>
  <c r="FS53" i="8"/>
  <c r="FR53" i="8"/>
  <c r="FQ53" i="8"/>
  <c r="FP53" i="8"/>
  <c r="FO53" i="8"/>
  <c r="FN53" i="8"/>
  <c r="FM53" i="8"/>
  <c r="FL53" i="8"/>
  <c r="FK53" i="8"/>
  <c r="FJ53" i="8"/>
  <c r="FI53" i="8"/>
  <c r="FH53" i="8"/>
  <c r="FG53" i="8"/>
  <c r="FF53" i="8"/>
  <c r="FE53" i="8"/>
  <c r="FD53" i="8"/>
  <c r="FC53" i="8"/>
  <c r="FB53" i="8"/>
  <c r="FA53" i="8"/>
  <c r="EZ53" i="8"/>
  <c r="EY53" i="8"/>
  <c r="EX53" i="8"/>
  <c r="EW53" i="8"/>
  <c r="EV53" i="8"/>
  <c r="EU53" i="8"/>
  <c r="ET53" i="8"/>
  <c r="ES53" i="8"/>
  <c r="ER53" i="8"/>
  <c r="EQ53" i="8"/>
  <c r="EP53" i="8"/>
  <c r="EO53" i="8"/>
  <c r="EN53" i="8"/>
  <c r="EM53" i="8"/>
  <c r="EL53" i="8"/>
  <c r="EK53" i="8"/>
  <c r="EJ53" i="8"/>
  <c r="EI53" i="8"/>
  <c r="EH53" i="8"/>
  <c r="EG53" i="8"/>
  <c r="EF53" i="8"/>
  <c r="EE53" i="8"/>
  <c r="ED53" i="8"/>
  <c r="EC53" i="8"/>
  <c r="EB53" i="8"/>
  <c r="EA53" i="8"/>
  <c r="DZ53" i="8"/>
  <c r="DY53" i="8"/>
  <c r="DX53" i="8"/>
  <c r="DW53" i="8"/>
  <c r="DV53" i="8"/>
  <c r="DU53" i="8"/>
  <c r="DT53" i="8"/>
  <c r="DS53" i="8"/>
  <c r="DR53" i="8"/>
  <c r="HN52" i="8"/>
  <c r="HM52" i="8"/>
  <c r="HL52" i="8"/>
  <c r="HK52" i="8"/>
  <c r="HJ52" i="8"/>
  <c r="HI52" i="8"/>
  <c r="HH52" i="8"/>
  <c r="HG52" i="8"/>
  <c r="HF52" i="8"/>
  <c r="HE52" i="8"/>
  <c r="HD52" i="8"/>
  <c r="HC52" i="8"/>
  <c r="HB52" i="8"/>
  <c r="HA52" i="8"/>
  <c r="GZ52" i="8"/>
  <c r="GY52" i="8"/>
  <c r="GX52" i="8"/>
  <c r="GW52" i="8"/>
  <c r="GV52" i="8"/>
  <c r="GU52" i="8"/>
  <c r="GT52" i="8"/>
  <c r="GS52" i="8"/>
  <c r="GR52" i="8"/>
  <c r="GQ52" i="8"/>
  <c r="GP52" i="8"/>
  <c r="GO52" i="8"/>
  <c r="GN52" i="8"/>
  <c r="GM52" i="8"/>
  <c r="GL52" i="8"/>
  <c r="GK52" i="8"/>
  <c r="GJ52" i="8"/>
  <c r="GI52" i="8"/>
  <c r="GH52" i="8"/>
  <c r="GG52" i="8"/>
  <c r="GF52" i="8"/>
  <c r="GE52" i="8"/>
  <c r="GD52" i="8"/>
  <c r="GC52" i="8"/>
  <c r="GB52" i="8"/>
  <c r="GA52" i="8"/>
  <c r="FZ52" i="8"/>
  <c r="FY52" i="8"/>
  <c r="FX52" i="8"/>
  <c r="FW52" i="8"/>
  <c r="FV52" i="8"/>
  <c r="FU52" i="8"/>
  <c r="FT52" i="8"/>
  <c r="FS52" i="8"/>
  <c r="FR52" i="8"/>
  <c r="FQ52" i="8"/>
  <c r="FP52" i="8"/>
  <c r="FO52" i="8"/>
  <c r="FN52" i="8"/>
  <c r="FM52" i="8"/>
  <c r="FL52" i="8"/>
  <c r="FK52" i="8"/>
  <c r="FJ52" i="8"/>
  <c r="FI52" i="8"/>
  <c r="FH52" i="8"/>
  <c r="FG52" i="8"/>
  <c r="FF52" i="8"/>
  <c r="FE52" i="8"/>
  <c r="FD52" i="8"/>
  <c r="FC52" i="8"/>
  <c r="FB52" i="8"/>
  <c r="FA52" i="8"/>
  <c r="EZ52" i="8"/>
  <c r="EY52" i="8"/>
  <c r="EX52" i="8"/>
  <c r="EW52" i="8"/>
  <c r="EV52" i="8"/>
  <c r="EU52" i="8"/>
  <c r="ET52" i="8"/>
  <c r="ES52" i="8"/>
  <c r="ER52" i="8"/>
  <c r="EQ52" i="8"/>
  <c r="EP52" i="8"/>
  <c r="EO52" i="8"/>
  <c r="EN52" i="8"/>
  <c r="EM52" i="8"/>
  <c r="EL52" i="8"/>
  <c r="EK52" i="8"/>
  <c r="EJ52" i="8"/>
  <c r="EI52" i="8"/>
  <c r="EH52" i="8"/>
  <c r="EG52" i="8"/>
  <c r="EF52" i="8"/>
  <c r="EE52" i="8"/>
  <c r="ED52" i="8"/>
  <c r="EC52" i="8"/>
  <c r="EB52" i="8"/>
  <c r="EA52" i="8"/>
  <c r="DZ52" i="8"/>
  <c r="DY52" i="8"/>
  <c r="DX52" i="8"/>
  <c r="DW52" i="8"/>
  <c r="DV52" i="8"/>
  <c r="DU52" i="8"/>
  <c r="DT52" i="8"/>
  <c r="DS52" i="8"/>
  <c r="DR52" i="8"/>
  <c r="HN51" i="8"/>
  <c r="HM51" i="8"/>
  <c r="HL51" i="8"/>
  <c r="HK51" i="8"/>
  <c r="HJ51" i="8"/>
  <c r="HI51" i="8"/>
  <c r="HH51" i="8"/>
  <c r="HG51" i="8"/>
  <c r="HF51" i="8"/>
  <c r="HE51" i="8"/>
  <c r="HD51" i="8"/>
  <c r="HC51" i="8"/>
  <c r="HB51" i="8"/>
  <c r="HA51" i="8"/>
  <c r="GZ51" i="8"/>
  <c r="GY51" i="8"/>
  <c r="GX51" i="8"/>
  <c r="GW51" i="8"/>
  <c r="GV51" i="8"/>
  <c r="GU51" i="8"/>
  <c r="GT51" i="8"/>
  <c r="GS51" i="8"/>
  <c r="GR51" i="8"/>
  <c r="GQ51" i="8"/>
  <c r="GP51" i="8"/>
  <c r="GO51" i="8"/>
  <c r="GN51" i="8"/>
  <c r="GM51" i="8"/>
  <c r="GL51" i="8"/>
  <c r="GK51" i="8"/>
  <c r="GJ51" i="8"/>
  <c r="GI51" i="8"/>
  <c r="GH51" i="8"/>
  <c r="GG51" i="8"/>
  <c r="GF51" i="8"/>
  <c r="GE51" i="8"/>
  <c r="GD51" i="8"/>
  <c r="GC51" i="8"/>
  <c r="GB51" i="8"/>
  <c r="GA51" i="8"/>
  <c r="FZ51" i="8"/>
  <c r="FY51" i="8"/>
  <c r="FX51" i="8"/>
  <c r="FW51" i="8"/>
  <c r="FV51" i="8"/>
  <c r="FU51" i="8"/>
  <c r="FT51" i="8"/>
  <c r="FS51" i="8"/>
  <c r="FR51" i="8"/>
  <c r="FQ51" i="8"/>
  <c r="FP51" i="8"/>
  <c r="FO51" i="8"/>
  <c r="FN51" i="8"/>
  <c r="FM51" i="8"/>
  <c r="FL51" i="8"/>
  <c r="FK51" i="8"/>
  <c r="FJ51" i="8"/>
  <c r="FI51" i="8"/>
  <c r="FH51" i="8"/>
  <c r="FG51" i="8"/>
  <c r="FF51" i="8"/>
  <c r="FE51" i="8"/>
  <c r="FD51" i="8"/>
  <c r="FC51" i="8"/>
  <c r="FB51" i="8"/>
  <c r="FA51" i="8"/>
  <c r="EZ51" i="8"/>
  <c r="EY51" i="8"/>
  <c r="EX51" i="8"/>
  <c r="EW51" i="8"/>
  <c r="EV51" i="8"/>
  <c r="EU51" i="8"/>
  <c r="ET51" i="8"/>
  <c r="ES51" i="8"/>
  <c r="ER51" i="8"/>
  <c r="EQ51" i="8"/>
  <c r="EP51" i="8"/>
  <c r="EO51" i="8"/>
  <c r="EN51" i="8"/>
  <c r="EM51" i="8"/>
  <c r="EL51" i="8"/>
  <c r="EK51" i="8"/>
  <c r="EJ51" i="8"/>
  <c r="EI51" i="8"/>
  <c r="EH51" i="8"/>
  <c r="EG51" i="8"/>
  <c r="EF51" i="8"/>
  <c r="EE51" i="8"/>
  <c r="ED51" i="8"/>
  <c r="EC51" i="8"/>
  <c r="EB51" i="8"/>
  <c r="EA51" i="8"/>
  <c r="DZ51" i="8"/>
  <c r="DY51" i="8"/>
  <c r="DX51" i="8"/>
  <c r="DW51" i="8"/>
  <c r="DV51" i="8"/>
  <c r="DU51" i="8"/>
  <c r="DT51" i="8"/>
  <c r="DS51" i="8"/>
  <c r="DR51" i="8"/>
  <c r="HN50" i="8"/>
  <c r="HM50" i="8"/>
  <c r="HL50" i="8"/>
  <c r="HK50" i="8"/>
  <c r="HJ50" i="8"/>
  <c r="HI50" i="8"/>
  <c r="HH50" i="8"/>
  <c r="HG50" i="8"/>
  <c r="HF50" i="8"/>
  <c r="HE50" i="8"/>
  <c r="HD50" i="8"/>
  <c r="HC50" i="8"/>
  <c r="HB50" i="8"/>
  <c r="HA50" i="8"/>
  <c r="GZ50" i="8"/>
  <c r="GY50" i="8"/>
  <c r="GX50" i="8"/>
  <c r="GW50" i="8"/>
  <c r="GV50" i="8"/>
  <c r="GU50" i="8"/>
  <c r="GT50" i="8"/>
  <c r="GS50" i="8"/>
  <c r="GR50" i="8"/>
  <c r="GQ50" i="8"/>
  <c r="GP50" i="8"/>
  <c r="GO50" i="8"/>
  <c r="GN50" i="8"/>
  <c r="GM50" i="8"/>
  <c r="GL50" i="8"/>
  <c r="GK50" i="8"/>
  <c r="GJ50" i="8"/>
  <c r="GI50" i="8"/>
  <c r="GH50" i="8"/>
  <c r="GG50" i="8"/>
  <c r="GF50" i="8"/>
  <c r="GE50" i="8"/>
  <c r="GD50" i="8"/>
  <c r="GC50" i="8"/>
  <c r="GB50" i="8"/>
  <c r="GA50" i="8"/>
  <c r="FZ50" i="8"/>
  <c r="FY50" i="8"/>
  <c r="FX50" i="8"/>
  <c r="FW50" i="8"/>
  <c r="FV50" i="8"/>
  <c r="FU50" i="8"/>
  <c r="FT50" i="8"/>
  <c r="FS50" i="8"/>
  <c r="FR50" i="8"/>
  <c r="FQ50" i="8"/>
  <c r="FP50" i="8"/>
  <c r="FO50" i="8"/>
  <c r="FN50" i="8"/>
  <c r="FM50" i="8"/>
  <c r="FL50" i="8"/>
  <c r="FK50" i="8"/>
  <c r="FJ50" i="8"/>
  <c r="FI50" i="8"/>
  <c r="FH50" i="8"/>
  <c r="FG50" i="8"/>
  <c r="FF50" i="8"/>
  <c r="FE50" i="8"/>
  <c r="FD50" i="8"/>
  <c r="FC50" i="8"/>
  <c r="FB50" i="8"/>
  <c r="FA50" i="8"/>
  <c r="EZ50" i="8"/>
  <c r="EY50" i="8"/>
  <c r="EX50" i="8"/>
  <c r="EW50" i="8"/>
  <c r="EV50" i="8"/>
  <c r="EU50" i="8"/>
  <c r="ET50" i="8"/>
  <c r="ES50" i="8"/>
  <c r="ER50" i="8"/>
  <c r="EQ50" i="8"/>
  <c r="EP50" i="8"/>
  <c r="EO50" i="8"/>
  <c r="EN50" i="8"/>
  <c r="EM50" i="8"/>
  <c r="EL50" i="8"/>
  <c r="EK50" i="8"/>
  <c r="EJ50" i="8"/>
  <c r="EI50" i="8"/>
  <c r="EH50" i="8"/>
  <c r="EG50" i="8"/>
  <c r="EF50" i="8"/>
  <c r="EE50" i="8"/>
  <c r="ED50" i="8"/>
  <c r="EC50" i="8"/>
  <c r="EB50" i="8"/>
  <c r="EA50" i="8"/>
  <c r="DZ50" i="8"/>
  <c r="DY50" i="8"/>
  <c r="DX50" i="8"/>
  <c r="DW50" i="8"/>
  <c r="DV50" i="8"/>
  <c r="DU50" i="8"/>
  <c r="DT50" i="8"/>
  <c r="DS50" i="8"/>
  <c r="DR50" i="8"/>
  <c r="HN49" i="8"/>
  <c r="HM49" i="8"/>
  <c r="HL49" i="8"/>
  <c r="HK49" i="8"/>
  <c r="HJ49" i="8"/>
  <c r="HI49" i="8"/>
  <c r="HH49" i="8"/>
  <c r="HG49" i="8"/>
  <c r="HF49" i="8"/>
  <c r="HE49" i="8"/>
  <c r="HD49" i="8"/>
  <c r="HC49" i="8"/>
  <c r="HB49" i="8"/>
  <c r="HA49" i="8"/>
  <c r="GZ49" i="8"/>
  <c r="GY49" i="8"/>
  <c r="GX49" i="8"/>
  <c r="GW49" i="8"/>
  <c r="GV49" i="8"/>
  <c r="GU49" i="8"/>
  <c r="GT49" i="8"/>
  <c r="GS49" i="8"/>
  <c r="GR49" i="8"/>
  <c r="GQ49" i="8"/>
  <c r="GP49" i="8"/>
  <c r="GO49" i="8"/>
  <c r="GN49" i="8"/>
  <c r="GM49" i="8"/>
  <c r="GL49" i="8"/>
  <c r="GK49" i="8"/>
  <c r="GJ49" i="8"/>
  <c r="GI49" i="8"/>
  <c r="GH49" i="8"/>
  <c r="GG49" i="8"/>
  <c r="GF49" i="8"/>
  <c r="GE49" i="8"/>
  <c r="GD49" i="8"/>
  <c r="GC49" i="8"/>
  <c r="GB49" i="8"/>
  <c r="GA49" i="8"/>
  <c r="FZ49" i="8"/>
  <c r="FY49" i="8"/>
  <c r="FX49" i="8"/>
  <c r="FW49" i="8"/>
  <c r="FV49" i="8"/>
  <c r="FU49" i="8"/>
  <c r="FT49" i="8"/>
  <c r="FS49" i="8"/>
  <c r="FR49" i="8"/>
  <c r="FQ49" i="8"/>
  <c r="FP49" i="8"/>
  <c r="FO49" i="8"/>
  <c r="FN49" i="8"/>
  <c r="FM49" i="8"/>
  <c r="FL49" i="8"/>
  <c r="FK49" i="8"/>
  <c r="FJ49" i="8"/>
  <c r="FI49" i="8"/>
  <c r="FH49" i="8"/>
  <c r="FG49" i="8"/>
  <c r="FF49" i="8"/>
  <c r="FE49" i="8"/>
  <c r="FD49" i="8"/>
  <c r="FC49" i="8"/>
  <c r="FB49" i="8"/>
  <c r="FA49" i="8"/>
  <c r="EZ49" i="8"/>
  <c r="EY49" i="8"/>
  <c r="EX49" i="8"/>
  <c r="EW49" i="8"/>
  <c r="EV49" i="8"/>
  <c r="EU49" i="8"/>
  <c r="ET49" i="8"/>
  <c r="ES49" i="8"/>
  <c r="ER49" i="8"/>
  <c r="EQ49" i="8"/>
  <c r="EP49" i="8"/>
  <c r="EO49" i="8"/>
  <c r="EN49" i="8"/>
  <c r="EM49" i="8"/>
  <c r="EL49" i="8"/>
  <c r="EK49" i="8"/>
  <c r="EJ49" i="8"/>
  <c r="EI49" i="8"/>
  <c r="EH49" i="8"/>
  <c r="EG49" i="8"/>
  <c r="EF49" i="8"/>
  <c r="EE49" i="8"/>
  <c r="ED49" i="8"/>
  <c r="EC49" i="8"/>
  <c r="EB49" i="8"/>
  <c r="EA49" i="8"/>
  <c r="DZ49" i="8"/>
  <c r="DY49" i="8"/>
  <c r="DX49" i="8"/>
  <c r="DW49" i="8"/>
  <c r="DV49" i="8"/>
  <c r="DU49" i="8"/>
  <c r="DT49" i="8"/>
  <c r="DS49" i="8"/>
  <c r="DR49" i="8"/>
  <c r="HN48" i="8"/>
  <c r="HM48" i="8"/>
  <c r="HL48" i="8"/>
  <c r="HK48" i="8"/>
  <c r="HJ48" i="8"/>
  <c r="HI48" i="8"/>
  <c r="HH48" i="8"/>
  <c r="HG48" i="8"/>
  <c r="HF48" i="8"/>
  <c r="HE48" i="8"/>
  <c r="HD48" i="8"/>
  <c r="HC48" i="8"/>
  <c r="HB48" i="8"/>
  <c r="HA48" i="8"/>
  <c r="GZ48" i="8"/>
  <c r="GY48" i="8"/>
  <c r="GX48" i="8"/>
  <c r="GW48" i="8"/>
  <c r="GV48" i="8"/>
  <c r="GU48" i="8"/>
  <c r="GT48" i="8"/>
  <c r="GS48" i="8"/>
  <c r="GR48" i="8"/>
  <c r="GQ48" i="8"/>
  <c r="GP48" i="8"/>
  <c r="GO48" i="8"/>
  <c r="GN48" i="8"/>
  <c r="GM48" i="8"/>
  <c r="GL48" i="8"/>
  <c r="GK48" i="8"/>
  <c r="GJ48" i="8"/>
  <c r="GI48" i="8"/>
  <c r="GH48" i="8"/>
  <c r="GG48" i="8"/>
  <c r="GF48" i="8"/>
  <c r="GE48" i="8"/>
  <c r="GD48" i="8"/>
  <c r="GC48" i="8"/>
  <c r="GB48" i="8"/>
  <c r="GA48" i="8"/>
  <c r="FZ48" i="8"/>
  <c r="FY48" i="8"/>
  <c r="FX48" i="8"/>
  <c r="FW48" i="8"/>
  <c r="FV48" i="8"/>
  <c r="FU48" i="8"/>
  <c r="FT48" i="8"/>
  <c r="FS48" i="8"/>
  <c r="FR48" i="8"/>
  <c r="FQ48" i="8"/>
  <c r="FP48" i="8"/>
  <c r="FO48" i="8"/>
  <c r="FN48" i="8"/>
  <c r="FM48" i="8"/>
  <c r="FL48" i="8"/>
  <c r="FK48" i="8"/>
  <c r="FJ48" i="8"/>
  <c r="FI48" i="8"/>
  <c r="FH48" i="8"/>
  <c r="FG48" i="8"/>
  <c r="FF48" i="8"/>
  <c r="FE48" i="8"/>
  <c r="FD48" i="8"/>
  <c r="FC48" i="8"/>
  <c r="FB48" i="8"/>
  <c r="FA48" i="8"/>
  <c r="EZ48" i="8"/>
  <c r="EY48" i="8"/>
  <c r="EX48" i="8"/>
  <c r="EW48" i="8"/>
  <c r="EV48" i="8"/>
  <c r="EU48" i="8"/>
  <c r="ET48" i="8"/>
  <c r="ES48" i="8"/>
  <c r="ER48" i="8"/>
  <c r="EQ48" i="8"/>
  <c r="EP48" i="8"/>
  <c r="EO48" i="8"/>
  <c r="EN48" i="8"/>
  <c r="EM48" i="8"/>
  <c r="EL48" i="8"/>
  <c r="EK48" i="8"/>
  <c r="EJ48" i="8"/>
  <c r="EI48" i="8"/>
  <c r="EH48" i="8"/>
  <c r="EG48" i="8"/>
  <c r="EF48" i="8"/>
  <c r="EE48" i="8"/>
  <c r="ED48" i="8"/>
  <c r="EC48" i="8"/>
  <c r="EB48" i="8"/>
  <c r="EA48" i="8"/>
  <c r="DZ48" i="8"/>
  <c r="DY48" i="8"/>
  <c r="DX48" i="8"/>
  <c r="DW48" i="8"/>
  <c r="DV48" i="8"/>
  <c r="DU48" i="8"/>
  <c r="DT48" i="8"/>
  <c r="DS48" i="8"/>
  <c r="DR48" i="8"/>
  <c r="HN47" i="8"/>
  <c r="HM47" i="8"/>
  <c r="HL47" i="8"/>
  <c r="HK47" i="8"/>
  <c r="HJ47" i="8"/>
  <c r="HI47" i="8"/>
  <c r="HH47" i="8"/>
  <c r="HG47" i="8"/>
  <c r="HF47" i="8"/>
  <c r="HE47" i="8"/>
  <c r="HD47" i="8"/>
  <c r="HC47" i="8"/>
  <c r="HB47" i="8"/>
  <c r="HA47" i="8"/>
  <c r="GZ47" i="8"/>
  <c r="GY47" i="8"/>
  <c r="GX47" i="8"/>
  <c r="GW47" i="8"/>
  <c r="GV47" i="8"/>
  <c r="GU47" i="8"/>
  <c r="GT47" i="8"/>
  <c r="GS47" i="8"/>
  <c r="GR47" i="8"/>
  <c r="GQ47" i="8"/>
  <c r="GP47" i="8"/>
  <c r="GO47" i="8"/>
  <c r="GN47" i="8"/>
  <c r="GM47" i="8"/>
  <c r="GL47" i="8"/>
  <c r="GK47" i="8"/>
  <c r="GJ47" i="8"/>
  <c r="GI47" i="8"/>
  <c r="GH47" i="8"/>
  <c r="GG47" i="8"/>
  <c r="GF47" i="8"/>
  <c r="GE47" i="8"/>
  <c r="GD47" i="8"/>
  <c r="GC47" i="8"/>
  <c r="GB47" i="8"/>
  <c r="GA47" i="8"/>
  <c r="FZ47" i="8"/>
  <c r="FY47" i="8"/>
  <c r="FX47" i="8"/>
  <c r="FW47" i="8"/>
  <c r="FV47" i="8"/>
  <c r="FU47" i="8"/>
  <c r="FT47" i="8"/>
  <c r="FS47" i="8"/>
  <c r="FR47" i="8"/>
  <c r="FQ47" i="8"/>
  <c r="FP47" i="8"/>
  <c r="FO47" i="8"/>
  <c r="FN47" i="8"/>
  <c r="FM47" i="8"/>
  <c r="FL47" i="8"/>
  <c r="FK47" i="8"/>
  <c r="FJ47" i="8"/>
  <c r="FI47" i="8"/>
  <c r="FH47" i="8"/>
  <c r="FG47" i="8"/>
  <c r="FF47" i="8"/>
  <c r="FE47" i="8"/>
  <c r="FD47" i="8"/>
  <c r="FC47" i="8"/>
  <c r="FB47" i="8"/>
  <c r="FA47" i="8"/>
  <c r="EZ47" i="8"/>
  <c r="EY47" i="8"/>
  <c r="EX47" i="8"/>
  <c r="EW47" i="8"/>
  <c r="EV47" i="8"/>
  <c r="EU47" i="8"/>
  <c r="ET47" i="8"/>
  <c r="ES47" i="8"/>
  <c r="ER47" i="8"/>
  <c r="EQ47" i="8"/>
  <c r="EP47" i="8"/>
  <c r="EO47" i="8"/>
  <c r="EN47" i="8"/>
  <c r="EM47" i="8"/>
  <c r="EL47" i="8"/>
  <c r="EK47" i="8"/>
  <c r="EJ47" i="8"/>
  <c r="EI47" i="8"/>
  <c r="EH47" i="8"/>
  <c r="EG47" i="8"/>
  <c r="EF47" i="8"/>
  <c r="EE47" i="8"/>
  <c r="ED47" i="8"/>
  <c r="EC47" i="8"/>
  <c r="EB47" i="8"/>
  <c r="EA47" i="8"/>
  <c r="DZ47" i="8"/>
  <c r="DY47" i="8"/>
  <c r="DX47" i="8"/>
  <c r="DW47" i="8"/>
  <c r="DV47" i="8"/>
  <c r="DU47" i="8"/>
  <c r="DT47" i="8"/>
  <c r="DS47" i="8"/>
  <c r="DR47" i="8"/>
  <c r="HN46" i="8"/>
  <c r="HM46" i="8"/>
  <c r="HL46" i="8"/>
  <c r="HK46" i="8"/>
  <c r="HJ46" i="8"/>
  <c r="HI46" i="8"/>
  <c r="HH46" i="8"/>
  <c r="HG46" i="8"/>
  <c r="HF46" i="8"/>
  <c r="HE46" i="8"/>
  <c r="HD46" i="8"/>
  <c r="HC46" i="8"/>
  <c r="HB46" i="8"/>
  <c r="HA46" i="8"/>
  <c r="GZ46" i="8"/>
  <c r="GY46" i="8"/>
  <c r="GX46" i="8"/>
  <c r="GW46" i="8"/>
  <c r="GV46" i="8"/>
  <c r="GU46" i="8"/>
  <c r="GT46" i="8"/>
  <c r="GS46" i="8"/>
  <c r="GR46" i="8"/>
  <c r="GQ46" i="8"/>
  <c r="GP46" i="8"/>
  <c r="GO46" i="8"/>
  <c r="GN46" i="8"/>
  <c r="GM46" i="8"/>
  <c r="GL46" i="8"/>
  <c r="GK46" i="8"/>
  <c r="GJ46" i="8"/>
  <c r="GI46" i="8"/>
  <c r="GH46" i="8"/>
  <c r="GG46" i="8"/>
  <c r="GF46" i="8"/>
  <c r="GE46" i="8"/>
  <c r="GD46" i="8"/>
  <c r="GC46" i="8"/>
  <c r="GB46" i="8"/>
  <c r="GA46" i="8"/>
  <c r="FZ46" i="8"/>
  <c r="FY46" i="8"/>
  <c r="FX46" i="8"/>
  <c r="FW46" i="8"/>
  <c r="FV46" i="8"/>
  <c r="FU46" i="8"/>
  <c r="FT46" i="8"/>
  <c r="FS46" i="8"/>
  <c r="FR46" i="8"/>
  <c r="FQ46" i="8"/>
  <c r="FP46" i="8"/>
  <c r="FO46" i="8"/>
  <c r="FN46" i="8"/>
  <c r="FM46" i="8"/>
  <c r="FL46" i="8"/>
  <c r="FK46" i="8"/>
  <c r="FJ46" i="8"/>
  <c r="FI46" i="8"/>
  <c r="FH46" i="8"/>
  <c r="FG46" i="8"/>
  <c r="FF46" i="8"/>
  <c r="FE46" i="8"/>
  <c r="FD46" i="8"/>
  <c r="FC46" i="8"/>
  <c r="FB46" i="8"/>
  <c r="FA46" i="8"/>
  <c r="EZ46" i="8"/>
  <c r="EY46" i="8"/>
  <c r="EX46" i="8"/>
  <c r="EW46" i="8"/>
  <c r="EV46" i="8"/>
  <c r="EU46" i="8"/>
  <c r="ET46" i="8"/>
  <c r="ES46" i="8"/>
  <c r="ER46" i="8"/>
  <c r="EQ46" i="8"/>
  <c r="EP46" i="8"/>
  <c r="EO46" i="8"/>
  <c r="EN46" i="8"/>
  <c r="EM46" i="8"/>
  <c r="EL46" i="8"/>
  <c r="EK46" i="8"/>
  <c r="EJ46" i="8"/>
  <c r="EI46" i="8"/>
  <c r="EH46" i="8"/>
  <c r="EG46" i="8"/>
  <c r="EF46" i="8"/>
  <c r="EE46" i="8"/>
  <c r="ED46" i="8"/>
  <c r="EC46" i="8"/>
  <c r="EB46" i="8"/>
  <c r="EA46" i="8"/>
  <c r="DZ46" i="8"/>
  <c r="DY46" i="8"/>
  <c r="DX46" i="8"/>
  <c r="DW46" i="8"/>
  <c r="DV46" i="8"/>
  <c r="DU46" i="8"/>
  <c r="DT46" i="8"/>
  <c r="DS46" i="8"/>
  <c r="DR46" i="8"/>
  <c r="HN45" i="8"/>
  <c r="HM45" i="8"/>
  <c r="HL45" i="8"/>
  <c r="HK45" i="8"/>
  <c r="HJ45" i="8"/>
  <c r="HI45" i="8"/>
  <c r="HH45" i="8"/>
  <c r="HG45" i="8"/>
  <c r="HF45" i="8"/>
  <c r="HE45" i="8"/>
  <c r="HD45" i="8"/>
  <c r="HC45" i="8"/>
  <c r="HB45" i="8"/>
  <c r="HA45" i="8"/>
  <c r="GZ45" i="8"/>
  <c r="GY45" i="8"/>
  <c r="GX45" i="8"/>
  <c r="GW45" i="8"/>
  <c r="GV45" i="8"/>
  <c r="GU45" i="8"/>
  <c r="GT45" i="8"/>
  <c r="GS45" i="8"/>
  <c r="GR45" i="8"/>
  <c r="GQ45" i="8"/>
  <c r="GP45" i="8"/>
  <c r="GO45" i="8"/>
  <c r="GN45" i="8"/>
  <c r="GM45" i="8"/>
  <c r="GL45" i="8"/>
  <c r="GK45" i="8"/>
  <c r="GJ45" i="8"/>
  <c r="GI45" i="8"/>
  <c r="GH45" i="8"/>
  <c r="GG45" i="8"/>
  <c r="GF45" i="8"/>
  <c r="GE45" i="8"/>
  <c r="GD45" i="8"/>
  <c r="GC45" i="8"/>
  <c r="GB45" i="8"/>
  <c r="GA45" i="8"/>
  <c r="FZ45" i="8"/>
  <c r="FY45" i="8"/>
  <c r="FX45" i="8"/>
  <c r="FW45" i="8"/>
  <c r="FV45" i="8"/>
  <c r="FU45" i="8"/>
  <c r="FT45" i="8"/>
  <c r="FS45" i="8"/>
  <c r="FR45" i="8"/>
  <c r="FQ45" i="8"/>
  <c r="FP45" i="8"/>
  <c r="FO45" i="8"/>
  <c r="FN45" i="8"/>
  <c r="FM45" i="8"/>
  <c r="FL45" i="8"/>
  <c r="FK45" i="8"/>
  <c r="FJ45" i="8"/>
  <c r="FI45" i="8"/>
  <c r="FH45" i="8"/>
  <c r="FG45" i="8"/>
  <c r="FF45" i="8"/>
  <c r="FE45" i="8"/>
  <c r="FD45" i="8"/>
  <c r="FC45" i="8"/>
  <c r="FB45" i="8"/>
  <c r="FA45" i="8"/>
  <c r="EZ45" i="8"/>
  <c r="EY45" i="8"/>
  <c r="EX45" i="8"/>
  <c r="EW45" i="8"/>
  <c r="EV45" i="8"/>
  <c r="EU45" i="8"/>
  <c r="ET45" i="8"/>
  <c r="ES45" i="8"/>
  <c r="ER45" i="8"/>
  <c r="EQ45" i="8"/>
  <c r="EP45" i="8"/>
  <c r="EO45" i="8"/>
  <c r="EN45" i="8"/>
  <c r="EM45" i="8"/>
  <c r="EL45" i="8"/>
  <c r="EK45" i="8"/>
  <c r="EJ45" i="8"/>
  <c r="EI45" i="8"/>
  <c r="EH45" i="8"/>
  <c r="EG45" i="8"/>
  <c r="EF45" i="8"/>
  <c r="EE45" i="8"/>
  <c r="ED45" i="8"/>
  <c r="EC45" i="8"/>
  <c r="EB45" i="8"/>
  <c r="EA45" i="8"/>
  <c r="DZ45" i="8"/>
  <c r="DY45" i="8"/>
  <c r="DX45" i="8"/>
  <c r="DW45" i="8"/>
  <c r="DV45" i="8"/>
  <c r="DU45" i="8"/>
  <c r="DT45" i="8"/>
  <c r="DS45" i="8"/>
  <c r="DR45" i="8"/>
  <c r="HN44" i="8"/>
  <c r="HM44" i="8"/>
  <c r="HL44" i="8"/>
  <c r="HK44" i="8"/>
  <c r="HJ44" i="8"/>
  <c r="HI44" i="8"/>
  <c r="HH44" i="8"/>
  <c r="HG44" i="8"/>
  <c r="HF44" i="8"/>
  <c r="HE44" i="8"/>
  <c r="HD44" i="8"/>
  <c r="HC44" i="8"/>
  <c r="HB44" i="8"/>
  <c r="HA44" i="8"/>
  <c r="GZ44" i="8"/>
  <c r="GY44" i="8"/>
  <c r="GX44" i="8"/>
  <c r="GW44" i="8"/>
  <c r="GV44" i="8"/>
  <c r="GU44" i="8"/>
  <c r="GT44" i="8"/>
  <c r="GS44" i="8"/>
  <c r="GR44" i="8"/>
  <c r="GQ44" i="8"/>
  <c r="GP44" i="8"/>
  <c r="GO44" i="8"/>
  <c r="GN44" i="8"/>
  <c r="GM44" i="8"/>
  <c r="GL44" i="8"/>
  <c r="GK44" i="8"/>
  <c r="GJ44" i="8"/>
  <c r="GI44" i="8"/>
  <c r="GH44" i="8"/>
  <c r="GG44" i="8"/>
  <c r="GF44" i="8"/>
  <c r="GE44" i="8"/>
  <c r="GD44" i="8"/>
  <c r="GC44" i="8"/>
  <c r="GB44" i="8"/>
  <c r="GA44" i="8"/>
  <c r="FZ44" i="8"/>
  <c r="FY44" i="8"/>
  <c r="FX44" i="8"/>
  <c r="FW44" i="8"/>
  <c r="FV44" i="8"/>
  <c r="FU44" i="8"/>
  <c r="FT44" i="8"/>
  <c r="FS44" i="8"/>
  <c r="FR44" i="8"/>
  <c r="FQ44" i="8"/>
  <c r="FP44" i="8"/>
  <c r="FO44" i="8"/>
  <c r="FN44" i="8"/>
  <c r="FM44" i="8"/>
  <c r="FL44" i="8"/>
  <c r="FK44" i="8"/>
  <c r="FJ44" i="8"/>
  <c r="FI44" i="8"/>
  <c r="FH44" i="8"/>
  <c r="FG44" i="8"/>
  <c r="FF44" i="8"/>
  <c r="FE44" i="8"/>
  <c r="FD44" i="8"/>
  <c r="FC44" i="8"/>
  <c r="FB44" i="8"/>
  <c r="FA44" i="8"/>
  <c r="EZ44" i="8"/>
  <c r="EY44" i="8"/>
  <c r="EX44" i="8"/>
  <c r="EW44" i="8"/>
  <c r="EV44" i="8"/>
  <c r="EU44" i="8"/>
  <c r="ET44" i="8"/>
  <c r="ES44" i="8"/>
  <c r="ER44" i="8"/>
  <c r="EQ44" i="8"/>
  <c r="EP44" i="8"/>
  <c r="EO44" i="8"/>
  <c r="EN44" i="8"/>
  <c r="EM44" i="8"/>
  <c r="EL44" i="8"/>
  <c r="EK44" i="8"/>
  <c r="EJ44" i="8"/>
  <c r="EI44" i="8"/>
  <c r="EH44" i="8"/>
  <c r="EG44" i="8"/>
  <c r="EF44" i="8"/>
  <c r="EE44" i="8"/>
  <c r="ED44" i="8"/>
  <c r="EC44" i="8"/>
  <c r="EB44" i="8"/>
  <c r="EA44" i="8"/>
  <c r="DZ44" i="8"/>
  <c r="DY44" i="8"/>
  <c r="DX44" i="8"/>
  <c r="DW44" i="8"/>
  <c r="DV44" i="8"/>
  <c r="DU44" i="8"/>
  <c r="DT44" i="8"/>
  <c r="DS44" i="8"/>
  <c r="DR44" i="8"/>
  <c r="HN43" i="8"/>
  <c r="HM43" i="8"/>
  <c r="HL43" i="8"/>
  <c r="HK43" i="8"/>
  <c r="HJ43" i="8"/>
  <c r="HI43" i="8"/>
  <c r="HH43" i="8"/>
  <c r="HG43" i="8"/>
  <c r="HF43" i="8"/>
  <c r="HE43" i="8"/>
  <c r="HD43" i="8"/>
  <c r="HC43" i="8"/>
  <c r="HB43" i="8"/>
  <c r="HA43" i="8"/>
  <c r="GZ43" i="8"/>
  <c r="GY43" i="8"/>
  <c r="GX43" i="8"/>
  <c r="GW43" i="8"/>
  <c r="GV43" i="8"/>
  <c r="GU43" i="8"/>
  <c r="GT43" i="8"/>
  <c r="GS43" i="8"/>
  <c r="GR43" i="8"/>
  <c r="GQ43" i="8"/>
  <c r="GP43" i="8"/>
  <c r="GO43" i="8"/>
  <c r="GN43" i="8"/>
  <c r="GM43" i="8"/>
  <c r="GL43" i="8"/>
  <c r="GK43" i="8"/>
  <c r="GJ43" i="8"/>
  <c r="GI43" i="8"/>
  <c r="GH43" i="8"/>
  <c r="GG43" i="8"/>
  <c r="GF43" i="8"/>
  <c r="GE43" i="8"/>
  <c r="GD43" i="8"/>
  <c r="GC43" i="8"/>
  <c r="GB43" i="8"/>
  <c r="GA43" i="8"/>
  <c r="FZ43" i="8"/>
  <c r="FY43" i="8"/>
  <c r="FX43" i="8"/>
  <c r="FW43" i="8"/>
  <c r="FV43" i="8"/>
  <c r="FU43" i="8"/>
  <c r="FT43" i="8"/>
  <c r="FS43" i="8"/>
  <c r="FR43" i="8"/>
  <c r="FQ43" i="8"/>
  <c r="FP43" i="8"/>
  <c r="FO43" i="8"/>
  <c r="FN43" i="8"/>
  <c r="FM43" i="8"/>
  <c r="FL43" i="8"/>
  <c r="FK43" i="8"/>
  <c r="FJ43" i="8"/>
  <c r="FI43" i="8"/>
  <c r="FH43" i="8"/>
  <c r="FG43" i="8"/>
  <c r="FF43" i="8"/>
  <c r="FE43" i="8"/>
  <c r="FD43" i="8"/>
  <c r="FC43" i="8"/>
  <c r="FB43" i="8"/>
  <c r="FA43" i="8"/>
  <c r="EZ43" i="8"/>
  <c r="EY43" i="8"/>
  <c r="EX43" i="8"/>
  <c r="EW43" i="8"/>
  <c r="EV43" i="8"/>
  <c r="EU43" i="8"/>
  <c r="ET43" i="8"/>
  <c r="ES43" i="8"/>
  <c r="ER43" i="8"/>
  <c r="EQ43" i="8"/>
  <c r="EP43" i="8"/>
  <c r="EO43" i="8"/>
  <c r="EN43" i="8"/>
  <c r="EM43" i="8"/>
  <c r="EL43" i="8"/>
  <c r="EK43" i="8"/>
  <c r="EJ43" i="8"/>
  <c r="EI43" i="8"/>
  <c r="EH43" i="8"/>
  <c r="EG43" i="8"/>
  <c r="EF43" i="8"/>
  <c r="EE43" i="8"/>
  <c r="ED43" i="8"/>
  <c r="EC43" i="8"/>
  <c r="EB43" i="8"/>
  <c r="EA43" i="8"/>
  <c r="DZ43" i="8"/>
  <c r="DY43" i="8"/>
  <c r="DX43" i="8"/>
  <c r="DW43" i="8"/>
  <c r="DV43" i="8"/>
  <c r="DU43" i="8"/>
  <c r="DT43" i="8"/>
  <c r="DS43" i="8"/>
  <c r="DR43" i="8"/>
  <c r="HN42" i="8"/>
  <c r="HM42" i="8"/>
  <c r="HL42" i="8"/>
  <c r="HK42" i="8"/>
  <c r="HJ42" i="8"/>
  <c r="HI42" i="8"/>
  <c r="HH42" i="8"/>
  <c r="HG42" i="8"/>
  <c r="HF42" i="8"/>
  <c r="HE42" i="8"/>
  <c r="HD42" i="8"/>
  <c r="HC42" i="8"/>
  <c r="HB42" i="8"/>
  <c r="HA42" i="8"/>
  <c r="GZ42" i="8"/>
  <c r="GY42" i="8"/>
  <c r="GX42" i="8"/>
  <c r="GW42" i="8"/>
  <c r="GV42" i="8"/>
  <c r="GU42" i="8"/>
  <c r="GT42" i="8"/>
  <c r="GS42" i="8"/>
  <c r="GR42" i="8"/>
  <c r="GQ42" i="8"/>
  <c r="GP42" i="8"/>
  <c r="GO42" i="8"/>
  <c r="GN42" i="8"/>
  <c r="GM42" i="8"/>
  <c r="GL42" i="8"/>
  <c r="GK42" i="8"/>
  <c r="GJ42" i="8"/>
  <c r="GI42" i="8"/>
  <c r="GH42" i="8"/>
  <c r="GG42" i="8"/>
  <c r="GF42" i="8"/>
  <c r="GE42" i="8"/>
  <c r="GD42" i="8"/>
  <c r="GC42" i="8"/>
  <c r="GB42" i="8"/>
  <c r="GA42" i="8"/>
  <c r="FZ42" i="8"/>
  <c r="FY42" i="8"/>
  <c r="FX42" i="8"/>
  <c r="FW42" i="8"/>
  <c r="FV42" i="8"/>
  <c r="FU42" i="8"/>
  <c r="FT42" i="8"/>
  <c r="FS42" i="8"/>
  <c r="FR42" i="8"/>
  <c r="FQ42" i="8"/>
  <c r="FP42" i="8"/>
  <c r="FO42" i="8"/>
  <c r="FN42" i="8"/>
  <c r="FM42" i="8"/>
  <c r="FL42" i="8"/>
  <c r="FK42" i="8"/>
  <c r="FJ42" i="8"/>
  <c r="FI42" i="8"/>
  <c r="FH42" i="8"/>
  <c r="FG42" i="8"/>
  <c r="FF42" i="8"/>
  <c r="FE42" i="8"/>
  <c r="FD42" i="8"/>
  <c r="FC42" i="8"/>
  <c r="FB42" i="8"/>
  <c r="FA42" i="8"/>
  <c r="EZ42" i="8"/>
  <c r="EY42" i="8"/>
  <c r="EX42" i="8"/>
  <c r="EW42" i="8"/>
  <c r="EV42" i="8"/>
  <c r="EU42" i="8"/>
  <c r="ET42" i="8"/>
  <c r="ES42" i="8"/>
  <c r="ER42" i="8"/>
  <c r="EQ42" i="8"/>
  <c r="EP42" i="8"/>
  <c r="EO42" i="8"/>
  <c r="EN42" i="8"/>
  <c r="EM42" i="8"/>
  <c r="EL42" i="8"/>
  <c r="EK42" i="8"/>
  <c r="EJ42" i="8"/>
  <c r="EI42" i="8"/>
  <c r="EH42" i="8"/>
  <c r="EG42" i="8"/>
  <c r="EF42" i="8"/>
  <c r="EE42" i="8"/>
  <c r="ED42" i="8"/>
  <c r="EC42" i="8"/>
  <c r="EB42" i="8"/>
  <c r="EA42" i="8"/>
  <c r="DZ42" i="8"/>
  <c r="DY42" i="8"/>
  <c r="DX42" i="8"/>
  <c r="DW42" i="8"/>
  <c r="DV42" i="8"/>
  <c r="DU42" i="8"/>
  <c r="DT42" i="8"/>
  <c r="DS42" i="8"/>
  <c r="DR42" i="8"/>
  <c r="HN41" i="8"/>
  <c r="HM41" i="8"/>
  <c r="HL41" i="8"/>
  <c r="HK41" i="8"/>
  <c r="HJ41" i="8"/>
  <c r="HI41" i="8"/>
  <c r="HH41" i="8"/>
  <c r="HG41" i="8"/>
  <c r="HF41" i="8"/>
  <c r="HE41" i="8"/>
  <c r="HD41" i="8"/>
  <c r="HC41" i="8"/>
  <c r="HB41" i="8"/>
  <c r="HA41" i="8"/>
  <c r="GZ41" i="8"/>
  <c r="GY41" i="8"/>
  <c r="GX41" i="8"/>
  <c r="GW41" i="8"/>
  <c r="GV41" i="8"/>
  <c r="GU41" i="8"/>
  <c r="GT41" i="8"/>
  <c r="GS41" i="8"/>
  <c r="GR41" i="8"/>
  <c r="GQ41" i="8"/>
  <c r="GP41" i="8"/>
  <c r="GO41" i="8"/>
  <c r="GN41" i="8"/>
  <c r="GM41" i="8"/>
  <c r="GL41" i="8"/>
  <c r="GK41" i="8"/>
  <c r="GJ41" i="8"/>
  <c r="GI41" i="8"/>
  <c r="GH41" i="8"/>
  <c r="GG41" i="8"/>
  <c r="GF41" i="8"/>
  <c r="GE41" i="8"/>
  <c r="GD41" i="8"/>
  <c r="GC41" i="8"/>
  <c r="GB41" i="8"/>
  <c r="GA41" i="8"/>
  <c r="FZ41" i="8"/>
  <c r="FY41" i="8"/>
  <c r="FX41" i="8"/>
  <c r="FW41" i="8"/>
  <c r="FV41" i="8"/>
  <c r="FU41" i="8"/>
  <c r="FT41" i="8"/>
  <c r="FS41" i="8"/>
  <c r="FR41" i="8"/>
  <c r="FQ41" i="8"/>
  <c r="FP41" i="8"/>
  <c r="FO41" i="8"/>
  <c r="FN41" i="8"/>
  <c r="FM41" i="8"/>
  <c r="FL41" i="8"/>
  <c r="FK41" i="8"/>
  <c r="FJ41" i="8"/>
  <c r="FI41" i="8"/>
  <c r="FH41" i="8"/>
  <c r="FG41" i="8"/>
  <c r="FF41" i="8"/>
  <c r="FE41" i="8"/>
  <c r="FD41" i="8"/>
  <c r="FC41" i="8"/>
  <c r="FB41" i="8"/>
  <c r="FA41" i="8"/>
  <c r="EZ41" i="8"/>
  <c r="EY41" i="8"/>
  <c r="EX41" i="8"/>
  <c r="EW41" i="8"/>
  <c r="EV41" i="8"/>
  <c r="EU41" i="8"/>
  <c r="ET41" i="8"/>
  <c r="ES41" i="8"/>
  <c r="ER41" i="8"/>
  <c r="EQ41" i="8"/>
  <c r="EP41" i="8"/>
  <c r="EO41" i="8"/>
  <c r="EN41" i="8"/>
  <c r="EM41" i="8"/>
  <c r="EL41" i="8"/>
  <c r="EK41" i="8"/>
  <c r="EJ41" i="8"/>
  <c r="EI41" i="8"/>
  <c r="EH41" i="8"/>
  <c r="EG41" i="8"/>
  <c r="EF41" i="8"/>
  <c r="EE41" i="8"/>
  <c r="ED41" i="8"/>
  <c r="EC41" i="8"/>
  <c r="EB41" i="8"/>
  <c r="EA41" i="8"/>
  <c r="DZ41" i="8"/>
  <c r="DY41" i="8"/>
  <c r="DX41" i="8"/>
  <c r="DW41" i="8"/>
  <c r="DV41" i="8"/>
  <c r="DU41" i="8"/>
  <c r="DT41" i="8"/>
  <c r="DS41" i="8"/>
  <c r="DR41" i="8"/>
  <c r="HN40" i="8"/>
  <c r="HM40" i="8"/>
  <c r="HL40" i="8"/>
  <c r="HK40" i="8"/>
  <c r="HJ40" i="8"/>
  <c r="HI40" i="8"/>
  <c r="HH40" i="8"/>
  <c r="HG40" i="8"/>
  <c r="HF40" i="8"/>
  <c r="HE40" i="8"/>
  <c r="HD40" i="8"/>
  <c r="HC40" i="8"/>
  <c r="HB40" i="8"/>
  <c r="HA40" i="8"/>
  <c r="GZ40" i="8"/>
  <c r="GY40" i="8"/>
  <c r="GX40" i="8"/>
  <c r="GW40" i="8"/>
  <c r="GV40" i="8"/>
  <c r="GU40" i="8"/>
  <c r="GT40" i="8"/>
  <c r="GS40" i="8"/>
  <c r="GR40" i="8"/>
  <c r="GQ40" i="8"/>
  <c r="GP40" i="8"/>
  <c r="GO40" i="8"/>
  <c r="GN40" i="8"/>
  <c r="GM40" i="8"/>
  <c r="GL40" i="8"/>
  <c r="GK40" i="8"/>
  <c r="GJ40" i="8"/>
  <c r="GI40" i="8"/>
  <c r="GH40" i="8"/>
  <c r="GG40" i="8"/>
  <c r="GF40" i="8"/>
  <c r="GE40" i="8"/>
  <c r="GD40" i="8"/>
  <c r="GC40" i="8"/>
  <c r="GB40" i="8"/>
  <c r="GA40" i="8"/>
  <c r="FZ40" i="8"/>
  <c r="FY40" i="8"/>
  <c r="FX40" i="8"/>
  <c r="FW40" i="8"/>
  <c r="FV40" i="8"/>
  <c r="FU40" i="8"/>
  <c r="FT40" i="8"/>
  <c r="FS40" i="8"/>
  <c r="FR40" i="8"/>
  <c r="FQ40" i="8"/>
  <c r="FP40" i="8"/>
  <c r="FO40" i="8"/>
  <c r="FN40" i="8"/>
  <c r="FM40" i="8"/>
  <c r="FL40" i="8"/>
  <c r="FK40" i="8"/>
  <c r="FJ40" i="8"/>
  <c r="FI40" i="8"/>
  <c r="FH40" i="8"/>
  <c r="FG40" i="8"/>
  <c r="FF40" i="8"/>
  <c r="FE40" i="8"/>
  <c r="FD40" i="8"/>
  <c r="FC40" i="8"/>
  <c r="FB40" i="8"/>
  <c r="FA40" i="8"/>
  <c r="EZ40" i="8"/>
  <c r="EY40" i="8"/>
  <c r="EX40" i="8"/>
  <c r="EW40" i="8"/>
  <c r="EV40" i="8"/>
  <c r="EU40" i="8"/>
  <c r="ET40" i="8"/>
  <c r="ES40" i="8"/>
  <c r="ER40" i="8"/>
  <c r="EQ40" i="8"/>
  <c r="EP40" i="8"/>
  <c r="EO40" i="8"/>
  <c r="EN40" i="8"/>
  <c r="EM40" i="8"/>
  <c r="EL40" i="8"/>
  <c r="EK40" i="8"/>
  <c r="EJ40" i="8"/>
  <c r="EI40" i="8"/>
  <c r="EH40" i="8"/>
  <c r="EG40" i="8"/>
  <c r="EF40" i="8"/>
  <c r="EE40" i="8"/>
  <c r="ED40" i="8"/>
  <c r="EC40" i="8"/>
  <c r="EB40" i="8"/>
  <c r="EA40" i="8"/>
  <c r="DZ40" i="8"/>
  <c r="DY40" i="8"/>
  <c r="DX40" i="8"/>
  <c r="DW40" i="8"/>
  <c r="DV40" i="8"/>
  <c r="DU40" i="8"/>
  <c r="DT40" i="8"/>
  <c r="DS40" i="8"/>
  <c r="DR40" i="8"/>
  <c r="HN39" i="8"/>
  <c r="HM39" i="8"/>
  <c r="HL39" i="8"/>
  <c r="HK39" i="8"/>
  <c r="HJ39" i="8"/>
  <c r="HI39" i="8"/>
  <c r="HH39" i="8"/>
  <c r="HG39" i="8"/>
  <c r="HF39" i="8"/>
  <c r="HE39" i="8"/>
  <c r="HD39" i="8"/>
  <c r="HC39" i="8"/>
  <c r="HB39" i="8"/>
  <c r="HA39" i="8"/>
  <c r="GZ39" i="8"/>
  <c r="GY39" i="8"/>
  <c r="GX39" i="8"/>
  <c r="GW39" i="8"/>
  <c r="GV39" i="8"/>
  <c r="GU39" i="8"/>
  <c r="GT39" i="8"/>
  <c r="GS39" i="8"/>
  <c r="GR39" i="8"/>
  <c r="GQ39" i="8"/>
  <c r="GP39" i="8"/>
  <c r="GO39" i="8"/>
  <c r="GN39" i="8"/>
  <c r="GM39" i="8"/>
  <c r="GL39" i="8"/>
  <c r="GK39" i="8"/>
  <c r="GJ39" i="8"/>
  <c r="GI39" i="8"/>
  <c r="GH39" i="8"/>
  <c r="GG39" i="8"/>
  <c r="GF39" i="8"/>
  <c r="GE39" i="8"/>
  <c r="GD39" i="8"/>
  <c r="GC39" i="8"/>
  <c r="GB39" i="8"/>
  <c r="GA39" i="8"/>
  <c r="FZ39" i="8"/>
  <c r="FY39" i="8"/>
  <c r="FX39" i="8"/>
  <c r="FW39" i="8"/>
  <c r="FV39" i="8"/>
  <c r="FU39" i="8"/>
  <c r="FT39" i="8"/>
  <c r="FS39" i="8"/>
  <c r="FR39" i="8"/>
  <c r="FQ39" i="8"/>
  <c r="FP39" i="8"/>
  <c r="FO39" i="8"/>
  <c r="FN39" i="8"/>
  <c r="FM39" i="8"/>
  <c r="FL39" i="8"/>
  <c r="FK39" i="8"/>
  <c r="FJ39" i="8"/>
  <c r="FI39" i="8"/>
  <c r="FH39" i="8"/>
  <c r="FG39" i="8"/>
  <c r="FF39" i="8"/>
  <c r="FE39" i="8"/>
  <c r="FD39" i="8"/>
  <c r="FC39" i="8"/>
  <c r="FB39" i="8"/>
  <c r="FA39" i="8"/>
  <c r="EZ39" i="8"/>
  <c r="EY39" i="8"/>
  <c r="EX39" i="8"/>
  <c r="EW39" i="8"/>
  <c r="EV39" i="8"/>
  <c r="EU39" i="8"/>
  <c r="ET39" i="8"/>
  <c r="ES39" i="8"/>
  <c r="ER39" i="8"/>
  <c r="EQ39" i="8"/>
  <c r="EP39" i="8"/>
  <c r="EO39" i="8"/>
  <c r="EN39" i="8"/>
  <c r="EM39" i="8"/>
  <c r="EL39" i="8"/>
  <c r="EK39" i="8"/>
  <c r="EJ39" i="8"/>
  <c r="EI39" i="8"/>
  <c r="EH39" i="8"/>
  <c r="EG39" i="8"/>
  <c r="EF39" i="8"/>
  <c r="EE39" i="8"/>
  <c r="ED39" i="8"/>
  <c r="EC39" i="8"/>
  <c r="EB39" i="8"/>
  <c r="EA39" i="8"/>
  <c r="DZ39" i="8"/>
  <c r="DY39" i="8"/>
  <c r="DX39" i="8"/>
  <c r="DW39" i="8"/>
  <c r="DV39" i="8"/>
  <c r="DU39" i="8"/>
  <c r="DT39" i="8"/>
  <c r="DS39" i="8"/>
  <c r="DR39" i="8"/>
  <c r="HN38" i="8"/>
  <c r="HM38" i="8"/>
  <c r="HL38" i="8"/>
  <c r="HK38" i="8"/>
  <c r="HJ38" i="8"/>
  <c r="HI38" i="8"/>
  <c r="HH38" i="8"/>
  <c r="HG38" i="8"/>
  <c r="HF38" i="8"/>
  <c r="HE38" i="8"/>
  <c r="HD38" i="8"/>
  <c r="HC38" i="8"/>
  <c r="HB38" i="8"/>
  <c r="HA38" i="8"/>
  <c r="GZ38" i="8"/>
  <c r="GY38" i="8"/>
  <c r="GX38" i="8"/>
  <c r="GW38" i="8"/>
  <c r="GV38" i="8"/>
  <c r="GU38" i="8"/>
  <c r="GT38" i="8"/>
  <c r="GS38" i="8"/>
  <c r="GR38" i="8"/>
  <c r="GQ38" i="8"/>
  <c r="GP38" i="8"/>
  <c r="GO38" i="8"/>
  <c r="GN38" i="8"/>
  <c r="GM38" i="8"/>
  <c r="GL38" i="8"/>
  <c r="GK38" i="8"/>
  <c r="GJ38" i="8"/>
  <c r="GI38" i="8"/>
  <c r="GH38" i="8"/>
  <c r="GG38" i="8"/>
  <c r="GF38" i="8"/>
  <c r="GE38" i="8"/>
  <c r="GD38" i="8"/>
  <c r="GC38" i="8"/>
  <c r="GB38" i="8"/>
  <c r="GA38" i="8"/>
  <c r="FZ38" i="8"/>
  <c r="FY38" i="8"/>
  <c r="FX38" i="8"/>
  <c r="FW38" i="8"/>
  <c r="FV38" i="8"/>
  <c r="FU38" i="8"/>
  <c r="FT38" i="8"/>
  <c r="FS38" i="8"/>
  <c r="FR38" i="8"/>
  <c r="FQ38" i="8"/>
  <c r="FP38" i="8"/>
  <c r="FO38" i="8"/>
  <c r="FN38" i="8"/>
  <c r="FM38" i="8"/>
  <c r="FL38" i="8"/>
  <c r="FK38" i="8"/>
  <c r="FJ38" i="8"/>
  <c r="FI38" i="8"/>
  <c r="FH38" i="8"/>
  <c r="FG38" i="8"/>
  <c r="FF38" i="8"/>
  <c r="FE38" i="8"/>
  <c r="FD38" i="8"/>
  <c r="FC38" i="8"/>
  <c r="FB38" i="8"/>
  <c r="FA38" i="8"/>
  <c r="EZ38" i="8"/>
  <c r="EY38" i="8"/>
  <c r="EX38" i="8"/>
  <c r="EW38" i="8"/>
  <c r="EV38" i="8"/>
  <c r="EU38" i="8"/>
  <c r="ET38" i="8"/>
  <c r="ES38" i="8"/>
  <c r="ER38" i="8"/>
  <c r="EQ38" i="8"/>
  <c r="EP38" i="8"/>
  <c r="EO38" i="8"/>
  <c r="EN38" i="8"/>
  <c r="EM38" i="8"/>
  <c r="EL38" i="8"/>
  <c r="EK38" i="8"/>
  <c r="EJ38" i="8"/>
  <c r="EI38" i="8"/>
  <c r="EH38" i="8"/>
  <c r="EG38" i="8"/>
  <c r="EF38" i="8"/>
  <c r="EE38" i="8"/>
  <c r="ED38" i="8"/>
  <c r="EC38" i="8"/>
  <c r="EB38" i="8"/>
  <c r="EA38" i="8"/>
  <c r="DZ38" i="8"/>
  <c r="DY38" i="8"/>
  <c r="DX38" i="8"/>
  <c r="DW38" i="8"/>
  <c r="DV38" i="8"/>
  <c r="DU38" i="8"/>
  <c r="DT38" i="8"/>
  <c r="DS38" i="8"/>
  <c r="DR38" i="8"/>
  <c r="HN37" i="8"/>
  <c r="HM37" i="8"/>
  <c r="HL37" i="8"/>
  <c r="HK37" i="8"/>
  <c r="HJ37" i="8"/>
  <c r="HI37" i="8"/>
  <c r="HH37" i="8"/>
  <c r="HG37" i="8"/>
  <c r="HF37" i="8"/>
  <c r="HE37" i="8"/>
  <c r="HD37" i="8"/>
  <c r="HC37" i="8"/>
  <c r="HB37" i="8"/>
  <c r="HA37" i="8"/>
  <c r="GZ37" i="8"/>
  <c r="GY37" i="8"/>
  <c r="GX37" i="8"/>
  <c r="GW37" i="8"/>
  <c r="GV37" i="8"/>
  <c r="GU37" i="8"/>
  <c r="GT37" i="8"/>
  <c r="GS37" i="8"/>
  <c r="GR37" i="8"/>
  <c r="GQ37" i="8"/>
  <c r="GP37" i="8"/>
  <c r="GO37" i="8"/>
  <c r="GN37" i="8"/>
  <c r="GM37" i="8"/>
  <c r="GL37" i="8"/>
  <c r="GK37" i="8"/>
  <c r="GJ37" i="8"/>
  <c r="GI37" i="8"/>
  <c r="GH37" i="8"/>
  <c r="GG37" i="8"/>
  <c r="GF37" i="8"/>
  <c r="GE37" i="8"/>
  <c r="GD37" i="8"/>
  <c r="GC37" i="8"/>
  <c r="GB37" i="8"/>
  <c r="GA37" i="8"/>
  <c r="FZ37" i="8"/>
  <c r="FY37" i="8"/>
  <c r="FX37" i="8"/>
  <c r="FW37" i="8"/>
  <c r="FV37" i="8"/>
  <c r="FU37" i="8"/>
  <c r="FT37" i="8"/>
  <c r="FS37" i="8"/>
  <c r="FR37" i="8"/>
  <c r="FQ37" i="8"/>
  <c r="FP37" i="8"/>
  <c r="FO37" i="8"/>
  <c r="FN37" i="8"/>
  <c r="FM37" i="8"/>
  <c r="FL37" i="8"/>
  <c r="FK37" i="8"/>
  <c r="FJ37" i="8"/>
  <c r="FI37" i="8"/>
  <c r="FH37" i="8"/>
  <c r="FG37" i="8"/>
  <c r="FF37" i="8"/>
  <c r="FE37" i="8"/>
  <c r="FD37" i="8"/>
  <c r="FC37" i="8"/>
  <c r="FB37" i="8"/>
  <c r="FA37" i="8"/>
  <c r="EZ37" i="8"/>
  <c r="EY37" i="8"/>
  <c r="EX37" i="8"/>
  <c r="EW37" i="8"/>
  <c r="EV37" i="8"/>
  <c r="EU37" i="8"/>
  <c r="ET37" i="8"/>
  <c r="ES37" i="8"/>
  <c r="ER37" i="8"/>
  <c r="EQ37" i="8"/>
  <c r="EP37" i="8"/>
  <c r="EO37" i="8"/>
  <c r="EN37" i="8"/>
  <c r="EM37" i="8"/>
  <c r="EL37" i="8"/>
  <c r="EK37" i="8"/>
  <c r="EJ37" i="8"/>
  <c r="EI37" i="8"/>
  <c r="EH37" i="8"/>
  <c r="EG37" i="8"/>
  <c r="EF37" i="8"/>
  <c r="EE37" i="8"/>
  <c r="ED37" i="8"/>
  <c r="EC37" i="8"/>
  <c r="EB37" i="8"/>
  <c r="EA37" i="8"/>
  <c r="DZ37" i="8"/>
  <c r="DY37" i="8"/>
  <c r="DX37" i="8"/>
  <c r="DW37" i="8"/>
  <c r="DV37" i="8"/>
  <c r="DU37" i="8"/>
  <c r="DT37" i="8"/>
  <c r="DS37" i="8"/>
  <c r="DR37" i="8"/>
  <c r="HN36" i="8"/>
  <c r="HM36" i="8"/>
  <c r="HL36" i="8"/>
  <c r="HK36" i="8"/>
  <c r="HJ36" i="8"/>
  <c r="HI36" i="8"/>
  <c r="HH36" i="8"/>
  <c r="HG36" i="8"/>
  <c r="HF36" i="8"/>
  <c r="HE36" i="8"/>
  <c r="HD36" i="8"/>
  <c r="HC36" i="8"/>
  <c r="HB36" i="8"/>
  <c r="HA36" i="8"/>
  <c r="GZ36" i="8"/>
  <c r="GY36" i="8"/>
  <c r="GX36" i="8"/>
  <c r="GW36" i="8"/>
  <c r="GV36" i="8"/>
  <c r="GU36" i="8"/>
  <c r="GT36" i="8"/>
  <c r="GS36" i="8"/>
  <c r="GR36" i="8"/>
  <c r="GQ36" i="8"/>
  <c r="GP36" i="8"/>
  <c r="GO36" i="8"/>
  <c r="GN36" i="8"/>
  <c r="GM36" i="8"/>
  <c r="GL36" i="8"/>
  <c r="GK36" i="8"/>
  <c r="GJ36" i="8"/>
  <c r="GI36" i="8"/>
  <c r="GH36" i="8"/>
  <c r="GG36" i="8"/>
  <c r="GF36" i="8"/>
  <c r="GE36" i="8"/>
  <c r="GD36" i="8"/>
  <c r="GC36" i="8"/>
  <c r="GB36" i="8"/>
  <c r="GA36" i="8"/>
  <c r="FZ36" i="8"/>
  <c r="FY36" i="8"/>
  <c r="FX36" i="8"/>
  <c r="FW36" i="8"/>
  <c r="FV36" i="8"/>
  <c r="FU36" i="8"/>
  <c r="FT36" i="8"/>
  <c r="FS36" i="8"/>
  <c r="FR36" i="8"/>
  <c r="FQ36" i="8"/>
  <c r="FP36" i="8"/>
  <c r="FO36" i="8"/>
  <c r="FN36" i="8"/>
  <c r="FM36" i="8"/>
  <c r="FL36" i="8"/>
  <c r="FK36" i="8"/>
  <c r="FJ36" i="8"/>
  <c r="FI36" i="8"/>
  <c r="FH36" i="8"/>
  <c r="FG36" i="8"/>
  <c r="FF36" i="8"/>
  <c r="FE36" i="8"/>
  <c r="FD36" i="8"/>
  <c r="FC36" i="8"/>
  <c r="FB36" i="8"/>
  <c r="FA36" i="8"/>
  <c r="EZ36" i="8"/>
  <c r="EY36" i="8"/>
  <c r="EX36" i="8"/>
  <c r="EW36" i="8"/>
  <c r="EV36" i="8"/>
  <c r="EU36" i="8"/>
  <c r="ET36" i="8"/>
  <c r="ES36" i="8"/>
  <c r="ER36" i="8"/>
  <c r="EQ36" i="8"/>
  <c r="EP36" i="8"/>
  <c r="EO36" i="8"/>
  <c r="EN36" i="8"/>
  <c r="EM36" i="8"/>
  <c r="EL36" i="8"/>
  <c r="EK36" i="8"/>
  <c r="EJ36" i="8"/>
  <c r="EI36" i="8"/>
  <c r="EH36" i="8"/>
  <c r="EG36" i="8"/>
  <c r="EF36" i="8"/>
  <c r="EE36" i="8"/>
  <c r="ED36" i="8"/>
  <c r="EC36" i="8"/>
  <c r="EB36" i="8"/>
  <c r="EA36" i="8"/>
  <c r="DZ36" i="8"/>
  <c r="DY36" i="8"/>
  <c r="DX36" i="8"/>
  <c r="DW36" i="8"/>
  <c r="DV36" i="8"/>
  <c r="DU36" i="8"/>
  <c r="DT36" i="8"/>
  <c r="DS36" i="8"/>
  <c r="DR36" i="8"/>
  <c r="HN35" i="8"/>
  <c r="HM35" i="8"/>
  <c r="HL35" i="8"/>
  <c r="HK35" i="8"/>
  <c r="HJ35" i="8"/>
  <c r="HI35" i="8"/>
  <c r="HH35" i="8"/>
  <c r="HG35" i="8"/>
  <c r="HF35" i="8"/>
  <c r="HE35" i="8"/>
  <c r="HD35" i="8"/>
  <c r="HC35" i="8"/>
  <c r="HB35" i="8"/>
  <c r="HA35" i="8"/>
  <c r="GZ35" i="8"/>
  <c r="GY35" i="8"/>
  <c r="GX35" i="8"/>
  <c r="GW35" i="8"/>
  <c r="GV35" i="8"/>
  <c r="GU35" i="8"/>
  <c r="GT35" i="8"/>
  <c r="GS35" i="8"/>
  <c r="GR35" i="8"/>
  <c r="GQ35" i="8"/>
  <c r="GP35" i="8"/>
  <c r="GO35" i="8"/>
  <c r="GN35" i="8"/>
  <c r="GM35" i="8"/>
  <c r="GL35" i="8"/>
  <c r="GK35" i="8"/>
  <c r="GJ35" i="8"/>
  <c r="GI35" i="8"/>
  <c r="GH35" i="8"/>
  <c r="GG35" i="8"/>
  <c r="GF35" i="8"/>
  <c r="GE35" i="8"/>
  <c r="GD35" i="8"/>
  <c r="GC35" i="8"/>
  <c r="GB35" i="8"/>
  <c r="GA35" i="8"/>
  <c r="FZ35" i="8"/>
  <c r="FY35" i="8"/>
  <c r="FX35" i="8"/>
  <c r="FW35" i="8"/>
  <c r="FV35" i="8"/>
  <c r="FU35" i="8"/>
  <c r="FT35" i="8"/>
  <c r="FS35" i="8"/>
  <c r="FR35" i="8"/>
  <c r="FQ35" i="8"/>
  <c r="FP35" i="8"/>
  <c r="FO35" i="8"/>
  <c r="FN35" i="8"/>
  <c r="FM35" i="8"/>
  <c r="FL35" i="8"/>
  <c r="FK35" i="8"/>
  <c r="FJ35" i="8"/>
  <c r="FI35" i="8"/>
  <c r="FH35" i="8"/>
  <c r="FG35" i="8"/>
  <c r="FF35" i="8"/>
  <c r="FE35" i="8"/>
  <c r="FD35" i="8"/>
  <c r="FC35" i="8"/>
  <c r="FB35" i="8"/>
  <c r="FA35" i="8"/>
  <c r="EZ35" i="8"/>
  <c r="EY35" i="8"/>
  <c r="EX35" i="8"/>
  <c r="EW35" i="8"/>
  <c r="EV35" i="8"/>
  <c r="EU35" i="8"/>
  <c r="ET35" i="8"/>
  <c r="ES35" i="8"/>
  <c r="ER35" i="8"/>
  <c r="EQ35" i="8"/>
  <c r="EP35" i="8"/>
  <c r="EO35" i="8"/>
  <c r="EN35" i="8"/>
  <c r="EM35" i="8"/>
  <c r="EL35" i="8"/>
  <c r="EK35" i="8"/>
  <c r="EJ35" i="8"/>
  <c r="EI35" i="8"/>
  <c r="EH35" i="8"/>
  <c r="EG35" i="8"/>
  <c r="EF35" i="8"/>
  <c r="EE35" i="8"/>
  <c r="ED35" i="8"/>
  <c r="EC35" i="8"/>
  <c r="EB35" i="8"/>
  <c r="EA35" i="8"/>
  <c r="DZ35" i="8"/>
  <c r="DY35" i="8"/>
  <c r="DX35" i="8"/>
  <c r="DW35" i="8"/>
  <c r="DV35" i="8"/>
  <c r="DU35" i="8"/>
  <c r="DT35" i="8"/>
  <c r="DS35" i="8"/>
  <c r="DR35" i="8"/>
  <c r="HN34" i="8"/>
  <c r="HM34" i="8"/>
  <c r="HL34" i="8"/>
  <c r="HK34" i="8"/>
  <c r="HJ34" i="8"/>
  <c r="HI34" i="8"/>
  <c r="HH34" i="8"/>
  <c r="HG34" i="8"/>
  <c r="HF34" i="8"/>
  <c r="HE34" i="8"/>
  <c r="HD34" i="8"/>
  <c r="HC34" i="8"/>
  <c r="HB34" i="8"/>
  <c r="HA34" i="8"/>
  <c r="GZ34" i="8"/>
  <c r="GY34" i="8"/>
  <c r="GX34" i="8"/>
  <c r="GW34" i="8"/>
  <c r="GV34" i="8"/>
  <c r="GU34" i="8"/>
  <c r="GT34" i="8"/>
  <c r="GS34" i="8"/>
  <c r="GR34" i="8"/>
  <c r="GQ34" i="8"/>
  <c r="GP34" i="8"/>
  <c r="GO34" i="8"/>
  <c r="GN34" i="8"/>
  <c r="GM34" i="8"/>
  <c r="GL34" i="8"/>
  <c r="GK34" i="8"/>
  <c r="GJ34" i="8"/>
  <c r="GI34" i="8"/>
  <c r="GH34" i="8"/>
  <c r="GG34" i="8"/>
  <c r="GF34" i="8"/>
  <c r="GE34" i="8"/>
  <c r="GD34" i="8"/>
  <c r="GC34" i="8"/>
  <c r="GB34" i="8"/>
  <c r="GA34" i="8"/>
  <c r="FZ34" i="8"/>
  <c r="FY34" i="8"/>
  <c r="FX34" i="8"/>
  <c r="FW34" i="8"/>
  <c r="FV34" i="8"/>
  <c r="FU34" i="8"/>
  <c r="FT34" i="8"/>
  <c r="FS34" i="8"/>
  <c r="FR34" i="8"/>
  <c r="FQ34" i="8"/>
  <c r="FP34" i="8"/>
  <c r="FO34" i="8"/>
  <c r="FN34" i="8"/>
  <c r="FM34" i="8"/>
  <c r="FL34" i="8"/>
  <c r="FK34" i="8"/>
  <c r="FJ34" i="8"/>
  <c r="FI34" i="8"/>
  <c r="FH34" i="8"/>
  <c r="FG34" i="8"/>
  <c r="FF34" i="8"/>
  <c r="FE34" i="8"/>
  <c r="FD34" i="8"/>
  <c r="FC34" i="8"/>
  <c r="FB34" i="8"/>
  <c r="FA34" i="8"/>
  <c r="EZ34" i="8"/>
  <c r="EY34" i="8"/>
  <c r="EX34" i="8"/>
  <c r="EW34" i="8"/>
  <c r="EV34" i="8"/>
  <c r="EU34" i="8"/>
  <c r="ET34" i="8"/>
  <c r="ES34" i="8"/>
  <c r="ER34" i="8"/>
  <c r="EQ34" i="8"/>
  <c r="EP34" i="8"/>
  <c r="EO34" i="8"/>
  <c r="EN34" i="8"/>
  <c r="EM34" i="8"/>
  <c r="EL34" i="8"/>
  <c r="EK34" i="8"/>
  <c r="EJ34" i="8"/>
  <c r="EI34" i="8"/>
  <c r="EH34" i="8"/>
  <c r="EG34" i="8"/>
  <c r="EF34" i="8"/>
  <c r="EE34" i="8"/>
  <c r="ED34" i="8"/>
  <c r="EC34" i="8"/>
  <c r="EB34" i="8"/>
  <c r="EA34" i="8"/>
  <c r="DZ34" i="8"/>
  <c r="DY34" i="8"/>
  <c r="DX34" i="8"/>
  <c r="DW34" i="8"/>
  <c r="DV34" i="8"/>
  <c r="DU34" i="8"/>
  <c r="DT34" i="8"/>
  <c r="DS34" i="8"/>
  <c r="DR34" i="8"/>
  <c r="HN33" i="8"/>
  <c r="HM33" i="8"/>
  <c r="HL33" i="8"/>
  <c r="HK33" i="8"/>
  <c r="HJ33" i="8"/>
  <c r="HI33" i="8"/>
  <c r="HH33" i="8"/>
  <c r="HG33" i="8"/>
  <c r="HF33" i="8"/>
  <c r="HE33" i="8"/>
  <c r="HD33" i="8"/>
  <c r="HC33" i="8"/>
  <c r="HB33" i="8"/>
  <c r="HA33" i="8"/>
  <c r="GZ33" i="8"/>
  <c r="GY33" i="8"/>
  <c r="GX33" i="8"/>
  <c r="GW33" i="8"/>
  <c r="GV33" i="8"/>
  <c r="GU33" i="8"/>
  <c r="GT33" i="8"/>
  <c r="GS33" i="8"/>
  <c r="GR33" i="8"/>
  <c r="GQ33" i="8"/>
  <c r="GP33" i="8"/>
  <c r="GO33" i="8"/>
  <c r="GN33" i="8"/>
  <c r="GM33" i="8"/>
  <c r="GL33" i="8"/>
  <c r="GK33" i="8"/>
  <c r="GJ33" i="8"/>
  <c r="GI33" i="8"/>
  <c r="GH33" i="8"/>
  <c r="GG33" i="8"/>
  <c r="GF33" i="8"/>
  <c r="GE33" i="8"/>
  <c r="GD33" i="8"/>
  <c r="GC33" i="8"/>
  <c r="GB33" i="8"/>
  <c r="GA33" i="8"/>
  <c r="FZ33" i="8"/>
  <c r="FY33" i="8"/>
  <c r="FX33" i="8"/>
  <c r="FW33" i="8"/>
  <c r="FV33" i="8"/>
  <c r="FU33" i="8"/>
  <c r="FT33" i="8"/>
  <c r="FS33" i="8"/>
  <c r="FR33" i="8"/>
  <c r="FQ33" i="8"/>
  <c r="FP33" i="8"/>
  <c r="FO33" i="8"/>
  <c r="FN33" i="8"/>
  <c r="FM33" i="8"/>
  <c r="FL33" i="8"/>
  <c r="FK33" i="8"/>
  <c r="FJ33" i="8"/>
  <c r="FI33" i="8"/>
  <c r="FH33" i="8"/>
  <c r="FG33" i="8"/>
  <c r="FF33" i="8"/>
  <c r="FE33" i="8"/>
  <c r="FD33" i="8"/>
  <c r="FC33" i="8"/>
  <c r="FB33" i="8"/>
  <c r="FA33" i="8"/>
  <c r="EZ33" i="8"/>
  <c r="EY33" i="8"/>
  <c r="EX33" i="8"/>
  <c r="EW33" i="8"/>
  <c r="EV33" i="8"/>
  <c r="EU33" i="8"/>
  <c r="ET33" i="8"/>
  <c r="ES33" i="8"/>
  <c r="ER33" i="8"/>
  <c r="EQ33" i="8"/>
  <c r="EP33" i="8"/>
  <c r="EO33" i="8"/>
  <c r="EN33" i="8"/>
  <c r="EM33" i="8"/>
  <c r="EL33" i="8"/>
  <c r="EK33" i="8"/>
  <c r="EJ33" i="8"/>
  <c r="EI33" i="8"/>
  <c r="EH33" i="8"/>
  <c r="EG33" i="8"/>
  <c r="EF33" i="8"/>
  <c r="EE33" i="8"/>
  <c r="ED33" i="8"/>
  <c r="EC33" i="8"/>
  <c r="EB33" i="8"/>
  <c r="EA33" i="8"/>
  <c r="DZ33" i="8"/>
  <c r="DY33" i="8"/>
  <c r="DX33" i="8"/>
  <c r="DW33" i="8"/>
  <c r="DV33" i="8"/>
  <c r="DU33" i="8"/>
  <c r="DT33" i="8"/>
  <c r="DS33" i="8"/>
  <c r="DR33" i="8"/>
  <c r="HN32" i="8"/>
  <c r="HM32" i="8"/>
  <c r="HL32" i="8"/>
  <c r="HK32" i="8"/>
  <c r="HJ32" i="8"/>
  <c r="HI32" i="8"/>
  <c r="HH32" i="8"/>
  <c r="HG32" i="8"/>
  <c r="HF32" i="8"/>
  <c r="HE32" i="8"/>
  <c r="HD32" i="8"/>
  <c r="HC32" i="8"/>
  <c r="HB32" i="8"/>
  <c r="HA32" i="8"/>
  <c r="GZ32" i="8"/>
  <c r="GY32" i="8"/>
  <c r="GX32" i="8"/>
  <c r="GW32" i="8"/>
  <c r="GV32" i="8"/>
  <c r="GU32" i="8"/>
  <c r="GT32" i="8"/>
  <c r="GS32" i="8"/>
  <c r="GR32" i="8"/>
  <c r="GQ32" i="8"/>
  <c r="GP32" i="8"/>
  <c r="GO32" i="8"/>
  <c r="GN32" i="8"/>
  <c r="GM32" i="8"/>
  <c r="GL32" i="8"/>
  <c r="GK32" i="8"/>
  <c r="GJ32" i="8"/>
  <c r="GI32" i="8"/>
  <c r="GH32" i="8"/>
  <c r="GG32" i="8"/>
  <c r="GF32" i="8"/>
  <c r="GE32" i="8"/>
  <c r="GD32" i="8"/>
  <c r="GC32" i="8"/>
  <c r="GB32" i="8"/>
  <c r="GA32" i="8"/>
  <c r="FZ32" i="8"/>
  <c r="FY32" i="8"/>
  <c r="FX32" i="8"/>
  <c r="FW32" i="8"/>
  <c r="FV32" i="8"/>
  <c r="FU32" i="8"/>
  <c r="FT32" i="8"/>
  <c r="FS32" i="8"/>
  <c r="FR32" i="8"/>
  <c r="FQ32" i="8"/>
  <c r="FP32" i="8"/>
  <c r="FO32" i="8"/>
  <c r="FN32" i="8"/>
  <c r="FM32" i="8"/>
  <c r="FL32" i="8"/>
  <c r="FK32" i="8"/>
  <c r="FJ32" i="8"/>
  <c r="FI32" i="8"/>
  <c r="FH32" i="8"/>
  <c r="FG32" i="8"/>
  <c r="FF32" i="8"/>
  <c r="FE32" i="8"/>
  <c r="FD32" i="8"/>
  <c r="FC32" i="8"/>
  <c r="FB32" i="8"/>
  <c r="FA32" i="8"/>
  <c r="EZ32" i="8"/>
  <c r="EY32" i="8"/>
  <c r="EX32" i="8"/>
  <c r="EW32" i="8"/>
  <c r="EV32" i="8"/>
  <c r="EU32" i="8"/>
  <c r="ET32" i="8"/>
  <c r="ES32" i="8"/>
  <c r="ER32" i="8"/>
  <c r="EQ32" i="8"/>
  <c r="EP32" i="8"/>
  <c r="EO32" i="8"/>
  <c r="EN32" i="8"/>
  <c r="EM32" i="8"/>
  <c r="EL32" i="8"/>
  <c r="EK32" i="8"/>
  <c r="EJ32" i="8"/>
  <c r="EI32" i="8"/>
  <c r="EH32" i="8"/>
  <c r="EG32" i="8"/>
  <c r="EF32" i="8"/>
  <c r="EE32" i="8"/>
  <c r="ED32" i="8"/>
  <c r="EC32" i="8"/>
  <c r="EB32" i="8"/>
  <c r="EA32" i="8"/>
  <c r="DZ32" i="8"/>
  <c r="DY32" i="8"/>
  <c r="DX32" i="8"/>
  <c r="DW32" i="8"/>
  <c r="DV32" i="8"/>
  <c r="DU32" i="8"/>
  <c r="DT32" i="8"/>
  <c r="DS32" i="8"/>
  <c r="DR32" i="8"/>
  <c r="HN31" i="8"/>
  <c r="HM31" i="8"/>
  <c r="HL31" i="8"/>
  <c r="HK31" i="8"/>
  <c r="HJ31" i="8"/>
  <c r="HI31" i="8"/>
  <c r="HH31" i="8"/>
  <c r="HG31" i="8"/>
  <c r="HF31" i="8"/>
  <c r="HE31" i="8"/>
  <c r="HD31" i="8"/>
  <c r="HC31" i="8"/>
  <c r="HB31" i="8"/>
  <c r="HA31" i="8"/>
  <c r="GZ31" i="8"/>
  <c r="GY31" i="8"/>
  <c r="GX31" i="8"/>
  <c r="GW31" i="8"/>
  <c r="GV31" i="8"/>
  <c r="GU31" i="8"/>
  <c r="GT31" i="8"/>
  <c r="GS31" i="8"/>
  <c r="GR31" i="8"/>
  <c r="GQ31" i="8"/>
  <c r="GP31" i="8"/>
  <c r="GO31" i="8"/>
  <c r="GN31" i="8"/>
  <c r="GM31" i="8"/>
  <c r="GL31" i="8"/>
  <c r="GK31" i="8"/>
  <c r="GJ31" i="8"/>
  <c r="GI31" i="8"/>
  <c r="GH31" i="8"/>
  <c r="GG31" i="8"/>
  <c r="GF31" i="8"/>
  <c r="GE31" i="8"/>
  <c r="GD31" i="8"/>
  <c r="GC31" i="8"/>
  <c r="GB31" i="8"/>
  <c r="GA31" i="8"/>
  <c r="FZ31" i="8"/>
  <c r="FY31" i="8"/>
  <c r="FX31" i="8"/>
  <c r="FW31" i="8"/>
  <c r="FV31" i="8"/>
  <c r="FU31" i="8"/>
  <c r="FT31" i="8"/>
  <c r="FS31" i="8"/>
  <c r="FR31" i="8"/>
  <c r="FQ31" i="8"/>
  <c r="FP31" i="8"/>
  <c r="FO31" i="8"/>
  <c r="FN31" i="8"/>
  <c r="FM31" i="8"/>
  <c r="FL31" i="8"/>
  <c r="FK31" i="8"/>
  <c r="FJ31" i="8"/>
  <c r="FI31" i="8"/>
  <c r="FH31" i="8"/>
  <c r="FG31" i="8"/>
  <c r="FF31" i="8"/>
  <c r="FE31" i="8"/>
  <c r="FD31" i="8"/>
  <c r="FC31" i="8"/>
  <c r="FB31" i="8"/>
  <c r="FA31" i="8"/>
  <c r="EZ31" i="8"/>
  <c r="EY31" i="8"/>
  <c r="EX31" i="8"/>
  <c r="EW31" i="8"/>
  <c r="EV31" i="8"/>
  <c r="EU31" i="8"/>
  <c r="ET31" i="8"/>
  <c r="ES31" i="8"/>
  <c r="ER31" i="8"/>
  <c r="EQ31" i="8"/>
  <c r="EP31" i="8"/>
  <c r="EO31" i="8"/>
  <c r="EN31" i="8"/>
  <c r="EM31" i="8"/>
  <c r="EL31" i="8"/>
  <c r="EK31" i="8"/>
  <c r="EJ31" i="8"/>
  <c r="EI31" i="8"/>
  <c r="EH31" i="8"/>
  <c r="EG31" i="8"/>
  <c r="EF31" i="8"/>
  <c r="EE31" i="8"/>
  <c r="ED31" i="8"/>
  <c r="EC31" i="8"/>
  <c r="EB31" i="8"/>
  <c r="EA31" i="8"/>
  <c r="DZ31" i="8"/>
  <c r="DY31" i="8"/>
  <c r="DX31" i="8"/>
  <c r="DW31" i="8"/>
  <c r="DV31" i="8"/>
  <c r="DU31" i="8"/>
  <c r="DT31" i="8"/>
  <c r="DS31" i="8"/>
  <c r="DR31" i="8"/>
  <c r="HN30" i="8"/>
  <c r="HM30" i="8"/>
  <c r="HL30" i="8"/>
  <c r="HK30" i="8"/>
  <c r="HJ30" i="8"/>
  <c r="HI30" i="8"/>
  <c r="HH30" i="8"/>
  <c r="HG30" i="8"/>
  <c r="HF30" i="8"/>
  <c r="HE30" i="8"/>
  <c r="HD30" i="8"/>
  <c r="HC30" i="8"/>
  <c r="HB30" i="8"/>
  <c r="HA30" i="8"/>
  <c r="GZ30" i="8"/>
  <c r="GY30" i="8"/>
  <c r="GX30" i="8"/>
  <c r="GW30" i="8"/>
  <c r="GV30" i="8"/>
  <c r="GU30" i="8"/>
  <c r="GT30" i="8"/>
  <c r="GS30" i="8"/>
  <c r="GR30" i="8"/>
  <c r="GQ30" i="8"/>
  <c r="GP30" i="8"/>
  <c r="GO30" i="8"/>
  <c r="GN30" i="8"/>
  <c r="GM30" i="8"/>
  <c r="GL30" i="8"/>
  <c r="GK30" i="8"/>
  <c r="GJ30" i="8"/>
  <c r="GI30" i="8"/>
  <c r="GH30" i="8"/>
  <c r="GG30" i="8"/>
  <c r="GF30" i="8"/>
  <c r="GE30" i="8"/>
  <c r="GD30" i="8"/>
  <c r="GC30" i="8"/>
  <c r="GB30" i="8"/>
  <c r="GA30" i="8"/>
  <c r="FZ30" i="8"/>
  <c r="FY30" i="8"/>
  <c r="FX30" i="8"/>
  <c r="FW30" i="8"/>
  <c r="FV30" i="8"/>
  <c r="FU30" i="8"/>
  <c r="FT30" i="8"/>
  <c r="FS30" i="8"/>
  <c r="FR30" i="8"/>
  <c r="FQ30" i="8"/>
  <c r="FP30" i="8"/>
  <c r="FO30" i="8"/>
  <c r="FN30" i="8"/>
  <c r="FM30" i="8"/>
  <c r="FL30" i="8"/>
  <c r="FK30" i="8"/>
  <c r="FJ30" i="8"/>
  <c r="FI30" i="8"/>
  <c r="FH30" i="8"/>
  <c r="FG30" i="8"/>
  <c r="FF30" i="8"/>
  <c r="FE30" i="8"/>
  <c r="FD30" i="8"/>
  <c r="FC30" i="8"/>
  <c r="FB30" i="8"/>
  <c r="FA30" i="8"/>
  <c r="EZ30" i="8"/>
  <c r="EY30" i="8"/>
  <c r="EX30" i="8"/>
  <c r="EW30" i="8"/>
  <c r="EV30" i="8"/>
  <c r="EU30" i="8"/>
  <c r="ET30" i="8"/>
  <c r="ES30" i="8"/>
  <c r="ER30" i="8"/>
  <c r="EQ30" i="8"/>
  <c r="EP30" i="8"/>
  <c r="EO30" i="8"/>
  <c r="EN30" i="8"/>
  <c r="EM30" i="8"/>
  <c r="EL30" i="8"/>
  <c r="EK30" i="8"/>
  <c r="EJ30" i="8"/>
  <c r="EI30" i="8"/>
  <c r="EH30" i="8"/>
  <c r="EG30" i="8"/>
  <c r="EF30" i="8"/>
  <c r="EE30" i="8"/>
  <c r="ED30" i="8"/>
  <c r="EC30" i="8"/>
  <c r="EB30" i="8"/>
  <c r="EA30" i="8"/>
  <c r="DZ30" i="8"/>
  <c r="DY30" i="8"/>
  <c r="DX30" i="8"/>
  <c r="DW30" i="8"/>
  <c r="DV30" i="8"/>
  <c r="DU30" i="8"/>
  <c r="DT30" i="8"/>
  <c r="DS30" i="8"/>
  <c r="DR30" i="8"/>
  <c r="HN29" i="8"/>
  <c r="HM29" i="8"/>
  <c r="HL29" i="8"/>
  <c r="HK29" i="8"/>
  <c r="HJ29" i="8"/>
  <c r="HI29" i="8"/>
  <c r="HH29" i="8"/>
  <c r="HG29" i="8"/>
  <c r="HF29" i="8"/>
  <c r="HE29" i="8"/>
  <c r="HD29" i="8"/>
  <c r="HC29" i="8"/>
  <c r="HB29" i="8"/>
  <c r="HA29" i="8"/>
  <c r="GZ29" i="8"/>
  <c r="GY29" i="8"/>
  <c r="GX29" i="8"/>
  <c r="GW29" i="8"/>
  <c r="GV29" i="8"/>
  <c r="GU29" i="8"/>
  <c r="GT29" i="8"/>
  <c r="GS29" i="8"/>
  <c r="GR29" i="8"/>
  <c r="GQ29" i="8"/>
  <c r="GP29" i="8"/>
  <c r="GO29" i="8"/>
  <c r="GN29" i="8"/>
  <c r="GM29" i="8"/>
  <c r="GL29" i="8"/>
  <c r="GK29" i="8"/>
  <c r="GJ29" i="8"/>
  <c r="GI29" i="8"/>
  <c r="GH29" i="8"/>
  <c r="GG29" i="8"/>
  <c r="GF29" i="8"/>
  <c r="GE29" i="8"/>
  <c r="GD29" i="8"/>
  <c r="GC29" i="8"/>
  <c r="GB29" i="8"/>
  <c r="GA29" i="8"/>
  <c r="FZ29" i="8"/>
  <c r="FY29" i="8"/>
  <c r="FX29" i="8"/>
  <c r="FW29" i="8"/>
  <c r="FV29" i="8"/>
  <c r="FU29" i="8"/>
  <c r="FT29" i="8"/>
  <c r="FS29" i="8"/>
  <c r="FR29" i="8"/>
  <c r="FQ29" i="8"/>
  <c r="FP29" i="8"/>
  <c r="FO29" i="8"/>
  <c r="FN29" i="8"/>
  <c r="FM29" i="8"/>
  <c r="FL29" i="8"/>
  <c r="FK29" i="8"/>
  <c r="FJ29" i="8"/>
  <c r="FI29" i="8"/>
  <c r="FH29" i="8"/>
  <c r="FG29" i="8"/>
  <c r="FF29" i="8"/>
  <c r="FE29" i="8"/>
  <c r="FD29" i="8"/>
  <c r="FC29" i="8"/>
  <c r="FB29" i="8"/>
  <c r="FA29" i="8"/>
  <c r="EZ29" i="8"/>
  <c r="EY29" i="8"/>
  <c r="EX29" i="8"/>
  <c r="EW29" i="8"/>
  <c r="EV29" i="8"/>
  <c r="EU29" i="8"/>
  <c r="ET29" i="8"/>
  <c r="ES29" i="8"/>
  <c r="ER29" i="8"/>
  <c r="EQ29" i="8"/>
  <c r="EP29" i="8"/>
  <c r="EO29" i="8"/>
  <c r="EN29" i="8"/>
  <c r="EM29" i="8"/>
  <c r="EL29" i="8"/>
  <c r="EK29" i="8"/>
  <c r="EJ29" i="8"/>
  <c r="EI29" i="8"/>
  <c r="EH29" i="8"/>
  <c r="EG29" i="8"/>
  <c r="EF29" i="8"/>
  <c r="EE29" i="8"/>
  <c r="ED29" i="8"/>
  <c r="EC29" i="8"/>
  <c r="EB29" i="8"/>
  <c r="EA29" i="8"/>
  <c r="DZ29" i="8"/>
  <c r="DY29" i="8"/>
  <c r="DX29" i="8"/>
  <c r="DW29" i="8"/>
  <c r="DV29" i="8"/>
  <c r="DU29" i="8"/>
  <c r="DT29" i="8"/>
  <c r="DS29" i="8"/>
  <c r="DR29" i="8"/>
  <c r="HN28" i="8"/>
  <c r="HM28" i="8"/>
  <c r="HL28" i="8"/>
  <c r="HK28" i="8"/>
  <c r="HJ28" i="8"/>
  <c r="HI28" i="8"/>
  <c r="HH28" i="8"/>
  <c r="HG28" i="8"/>
  <c r="HF28" i="8"/>
  <c r="HE28" i="8"/>
  <c r="HD28" i="8"/>
  <c r="HC28" i="8"/>
  <c r="HB28" i="8"/>
  <c r="HA28" i="8"/>
  <c r="GZ28" i="8"/>
  <c r="GY28" i="8"/>
  <c r="GX28" i="8"/>
  <c r="GW28" i="8"/>
  <c r="GV28" i="8"/>
  <c r="GU28" i="8"/>
  <c r="GT28" i="8"/>
  <c r="GS28" i="8"/>
  <c r="GR28" i="8"/>
  <c r="GQ28" i="8"/>
  <c r="GP28" i="8"/>
  <c r="GO28" i="8"/>
  <c r="GN28" i="8"/>
  <c r="GM28" i="8"/>
  <c r="GL28" i="8"/>
  <c r="GK28" i="8"/>
  <c r="GJ28" i="8"/>
  <c r="GI28" i="8"/>
  <c r="GH28" i="8"/>
  <c r="GG28" i="8"/>
  <c r="GF28" i="8"/>
  <c r="GE28" i="8"/>
  <c r="GD28" i="8"/>
  <c r="GC28" i="8"/>
  <c r="GB28" i="8"/>
  <c r="GA28" i="8"/>
  <c r="FZ28" i="8"/>
  <c r="FY28" i="8"/>
  <c r="FX28" i="8"/>
  <c r="FW28" i="8"/>
  <c r="FV28" i="8"/>
  <c r="FU28" i="8"/>
  <c r="FT28" i="8"/>
  <c r="FS28" i="8"/>
  <c r="FR28" i="8"/>
  <c r="FQ28" i="8"/>
  <c r="FP28" i="8"/>
  <c r="FO28" i="8"/>
  <c r="FN28" i="8"/>
  <c r="FM28" i="8"/>
  <c r="FL28" i="8"/>
  <c r="FK28" i="8"/>
  <c r="FJ28" i="8"/>
  <c r="FI28" i="8"/>
  <c r="FH28" i="8"/>
  <c r="FG28" i="8"/>
  <c r="FF28" i="8"/>
  <c r="FE28" i="8"/>
  <c r="FD28" i="8"/>
  <c r="FC28" i="8"/>
  <c r="FB28" i="8"/>
  <c r="FA28" i="8"/>
  <c r="EZ28" i="8"/>
  <c r="EY28" i="8"/>
  <c r="EX28" i="8"/>
  <c r="EW28" i="8"/>
  <c r="EV28" i="8"/>
  <c r="EU28" i="8"/>
  <c r="ET28" i="8"/>
  <c r="ES28" i="8"/>
  <c r="ER28" i="8"/>
  <c r="EQ28" i="8"/>
  <c r="EP28" i="8"/>
  <c r="EO28" i="8"/>
  <c r="EN28" i="8"/>
  <c r="EM28" i="8"/>
  <c r="EL28" i="8"/>
  <c r="EK28" i="8"/>
  <c r="EJ28" i="8"/>
  <c r="EI28" i="8"/>
  <c r="EH28" i="8"/>
  <c r="EG28" i="8"/>
  <c r="EF28" i="8"/>
  <c r="EE28" i="8"/>
  <c r="ED28" i="8"/>
  <c r="EC28" i="8"/>
  <c r="EB28" i="8"/>
  <c r="EA28" i="8"/>
  <c r="DZ28" i="8"/>
  <c r="DY28" i="8"/>
  <c r="DX28" i="8"/>
  <c r="DW28" i="8"/>
  <c r="DV28" i="8"/>
  <c r="DU28" i="8"/>
  <c r="DT28" i="8"/>
  <c r="DS28" i="8"/>
  <c r="DR28" i="8"/>
  <c r="HN27" i="8"/>
  <c r="HM27" i="8"/>
  <c r="HL27" i="8"/>
  <c r="HK27" i="8"/>
  <c r="HJ27" i="8"/>
  <c r="HI27" i="8"/>
  <c r="HH27" i="8"/>
  <c r="HG27" i="8"/>
  <c r="HF27" i="8"/>
  <c r="HE27" i="8"/>
  <c r="HD27" i="8"/>
  <c r="HC27" i="8"/>
  <c r="HB27" i="8"/>
  <c r="HA27" i="8"/>
  <c r="GZ27" i="8"/>
  <c r="GY27" i="8"/>
  <c r="GX27" i="8"/>
  <c r="GW27" i="8"/>
  <c r="GV27" i="8"/>
  <c r="GU27" i="8"/>
  <c r="GT27" i="8"/>
  <c r="GS27" i="8"/>
  <c r="GR27" i="8"/>
  <c r="GQ27" i="8"/>
  <c r="GP27" i="8"/>
  <c r="GO27" i="8"/>
  <c r="GN27" i="8"/>
  <c r="GM27" i="8"/>
  <c r="GL27" i="8"/>
  <c r="GK27" i="8"/>
  <c r="GJ27" i="8"/>
  <c r="GI27" i="8"/>
  <c r="GH27" i="8"/>
  <c r="GG27" i="8"/>
  <c r="GF27" i="8"/>
  <c r="GE27" i="8"/>
  <c r="GD27" i="8"/>
  <c r="GC27" i="8"/>
  <c r="GB27" i="8"/>
  <c r="GA27" i="8"/>
  <c r="FZ27" i="8"/>
  <c r="FY27" i="8"/>
  <c r="FX27" i="8"/>
  <c r="FW27" i="8"/>
  <c r="FV27" i="8"/>
  <c r="FU27" i="8"/>
  <c r="FT27" i="8"/>
  <c r="FS27" i="8"/>
  <c r="FR27" i="8"/>
  <c r="FQ27" i="8"/>
  <c r="FP27" i="8"/>
  <c r="FO27" i="8"/>
  <c r="FN27" i="8"/>
  <c r="FM27" i="8"/>
  <c r="FL27" i="8"/>
  <c r="FK27" i="8"/>
  <c r="FJ27" i="8"/>
  <c r="FI27" i="8"/>
  <c r="FH27" i="8"/>
  <c r="FG27" i="8"/>
  <c r="FF27" i="8"/>
  <c r="FE27" i="8"/>
  <c r="FD27" i="8"/>
  <c r="FC27" i="8"/>
  <c r="FB27" i="8"/>
  <c r="FA27" i="8"/>
  <c r="EZ27" i="8"/>
  <c r="EY27" i="8"/>
  <c r="EX27" i="8"/>
  <c r="EW27" i="8"/>
  <c r="EV27" i="8"/>
  <c r="EU27" i="8"/>
  <c r="ET27" i="8"/>
  <c r="ES27" i="8"/>
  <c r="ER27" i="8"/>
  <c r="EQ27" i="8"/>
  <c r="EP27" i="8"/>
  <c r="EO27" i="8"/>
  <c r="EN27" i="8"/>
  <c r="EM27" i="8"/>
  <c r="EL27" i="8"/>
  <c r="EK27" i="8"/>
  <c r="EJ27" i="8"/>
  <c r="EI27" i="8"/>
  <c r="EH27" i="8"/>
  <c r="EG27" i="8"/>
  <c r="EF27" i="8"/>
  <c r="EE27" i="8"/>
  <c r="ED27" i="8"/>
  <c r="EC27" i="8"/>
  <c r="EB27" i="8"/>
  <c r="EA27" i="8"/>
  <c r="DZ27" i="8"/>
  <c r="DY27" i="8"/>
  <c r="DX27" i="8"/>
  <c r="DW27" i="8"/>
  <c r="DV27" i="8"/>
  <c r="DU27" i="8"/>
  <c r="DT27" i="8"/>
  <c r="DS27" i="8"/>
  <c r="DR27" i="8"/>
  <c r="HN26" i="8"/>
  <c r="HM26" i="8"/>
  <c r="HL26" i="8"/>
  <c r="HK26" i="8"/>
  <c r="HJ26" i="8"/>
  <c r="HI26" i="8"/>
  <c r="HH26" i="8"/>
  <c r="HG26" i="8"/>
  <c r="HF26" i="8"/>
  <c r="HE26" i="8"/>
  <c r="HD26" i="8"/>
  <c r="HC26" i="8"/>
  <c r="HB26" i="8"/>
  <c r="HA26" i="8"/>
  <c r="GZ26" i="8"/>
  <c r="GY26" i="8"/>
  <c r="GX26" i="8"/>
  <c r="GW26" i="8"/>
  <c r="GV26" i="8"/>
  <c r="GU26" i="8"/>
  <c r="GT26" i="8"/>
  <c r="GS26" i="8"/>
  <c r="GR26" i="8"/>
  <c r="GQ26" i="8"/>
  <c r="GP26" i="8"/>
  <c r="GO26" i="8"/>
  <c r="GN26" i="8"/>
  <c r="GM26" i="8"/>
  <c r="GL26" i="8"/>
  <c r="GK26" i="8"/>
  <c r="GJ26" i="8"/>
  <c r="GI26" i="8"/>
  <c r="GH26" i="8"/>
  <c r="GG26" i="8"/>
  <c r="GF26" i="8"/>
  <c r="GE26" i="8"/>
  <c r="GD26" i="8"/>
  <c r="GC26" i="8"/>
  <c r="GB26" i="8"/>
  <c r="GA26" i="8"/>
  <c r="FZ26" i="8"/>
  <c r="FY26" i="8"/>
  <c r="FX26" i="8"/>
  <c r="FW26" i="8"/>
  <c r="FV26" i="8"/>
  <c r="FU26" i="8"/>
  <c r="FT26" i="8"/>
  <c r="FS26" i="8"/>
  <c r="FR26" i="8"/>
  <c r="FQ26" i="8"/>
  <c r="FP26" i="8"/>
  <c r="FO26" i="8"/>
  <c r="FN26" i="8"/>
  <c r="FM26" i="8"/>
  <c r="FL26" i="8"/>
  <c r="FK26" i="8"/>
  <c r="FJ26" i="8"/>
  <c r="FI26" i="8"/>
  <c r="FH26" i="8"/>
  <c r="FG26" i="8"/>
  <c r="FF26" i="8"/>
  <c r="FE26" i="8"/>
  <c r="FD26" i="8"/>
  <c r="FC26" i="8"/>
  <c r="FB26" i="8"/>
  <c r="FA26" i="8"/>
  <c r="EZ26" i="8"/>
  <c r="EY26" i="8"/>
  <c r="EX26" i="8"/>
  <c r="EW26" i="8"/>
  <c r="EV26" i="8"/>
  <c r="EU26" i="8"/>
  <c r="ET26" i="8"/>
  <c r="ES26" i="8"/>
  <c r="ER26" i="8"/>
  <c r="EQ26" i="8"/>
  <c r="EP26" i="8"/>
  <c r="EO26" i="8"/>
  <c r="EN26" i="8"/>
  <c r="EM26" i="8"/>
  <c r="EL26" i="8"/>
  <c r="EK26" i="8"/>
  <c r="EJ26" i="8"/>
  <c r="EI26" i="8"/>
  <c r="EH26" i="8"/>
  <c r="EG26" i="8"/>
  <c r="EF26" i="8"/>
  <c r="EE26" i="8"/>
  <c r="ED26" i="8"/>
  <c r="EC26" i="8"/>
  <c r="EB26" i="8"/>
  <c r="EA26" i="8"/>
  <c r="DZ26" i="8"/>
  <c r="DY26" i="8"/>
  <c r="DX26" i="8"/>
  <c r="DW26" i="8"/>
  <c r="DV26" i="8"/>
  <c r="DU26" i="8"/>
  <c r="DT26" i="8"/>
  <c r="DS26" i="8"/>
  <c r="DR26" i="8"/>
  <c r="HN25" i="8"/>
  <c r="HM25" i="8"/>
  <c r="HL25" i="8"/>
  <c r="HK25" i="8"/>
  <c r="HJ25" i="8"/>
  <c r="HI25" i="8"/>
  <c r="HH25" i="8"/>
  <c r="HG25" i="8"/>
  <c r="HF25" i="8"/>
  <c r="HE25" i="8"/>
  <c r="HD25" i="8"/>
  <c r="HC25" i="8"/>
  <c r="HB25" i="8"/>
  <c r="HA25" i="8"/>
  <c r="GZ25" i="8"/>
  <c r="GY25" i="8"/>
  <c r="GX25" i="8"/>
  <c r="GW25" i="8"/>
  <c r="GV25" i="8"/>
  <c r="GU25" i="8"/>
  <c r="GT25" i="8"/>
  <c r="GS25" i="8"/>
  <c r="GR25" i="8"/>
  <c r="GQ25" i="8"/>
  <c r="GP25" i="8"/>
  <c r="GO25" i="8"/>
  <c r="GN25" i="8"/>
  <c r="GM25" i="8"/>
  <c r="GL25" i="8"/>
  <c r="GK25" i="8"/>
  <c r="GJ25" i="8"/>
  <c r="GI25" i="8"/>
  <c r="GH25" i="8"/>
  <c r="GG25" i="8"/>
  <c r="GF25" i="8"/>
  <c r="GE25" i="8"/>
  <c r="GD25" i="8"/>
  <c r="GC25" i="8"/>
  <c r="GB25" i="8"/>
  <c r="GA25" i="8"/>
  <c r="FZ25" i="8"/>
  <c r="FY25" i="8"/>
  <c r="FX25" i="8"/>
  <c r="FW25" i="8"/>
  <c r="FV25" i="8"/>
  <c r="FU25" i="8"/>
  <c r="FT25" i="8"/>
  <c r="FS25" i="8"/>
  <c r="FR25" i="8"/>
  <c r="FQ25" i="8"/>
  <c r="FP25" i="8"/>
  <c r="FO25" i="8"/>
  <c r="FN25" i="8"/>
  <c r="FM25" i="8"/>
  <c r="FL25" i="8"/>
  <c r="FK25" i="8"/>
  <c r="FJ25" i="8"/>
  <c r="FI25" i="8"/>
  <c r="FH25" i="8"/>
  <c r="FG25" i="8"/>
  <c r="FF25" i="8"/>
  <c r="FE25" i="8"/>
  <c r="FD25" i="8"/>
  <c r="FC25" i="8"/>
  <c r="FB25" i="8"/>
  <c r="FA25" i="8"/>
  <c r="EZ25" i="8"/>
  <c r="EY25" i="8"/>
  <c r="EX25" i="8"/>
  <c r="EW25" i="8"/>
  <c r="EV25" i="8"/>
  <c r="EU25" i="8"/>
  <c r="ET25" i="8"/>
  <c r="ES25" i="8"/>
  <c r="ER25" i="8"/>
  <c r="EQ25" i="8"/>
  <c r="EP25" i="8"/>
  <c r="EO25" i="8"/>
  <c r="EN25" i="8"/>
  <c r="EM25" i="8"/>
  <c r="EL25" i="8"/>
  <c r="EK25" i="8"/>
  <c r="EJ25" i="8"/>
  <c r="EI25" i="8"/>
  <c r="EH25" i="8"/>
  <c r="EG25" i="8"/>
  <c r="EF25" i="8"/>
  <c r="EE25" i="8"/>
  <c r="ED25" i="8"/>
  <c r="EC25" i="8"/>
  <c r="EB25" i="8"/>
  <c r="EA25" i="8"/>
  <c r="DZ25" i="8"/>
  <c r="DY25" i="8"/>
  <c r="DX25" i="8"/>
  <c r="DW25" i="8"/>
  <c r="DV25" i="8"/>
  <c r="DU25" i="8"/>
  <c r="DT25" i="8"/>
  <c r="DS25" i="8"/>
  <c r="DR25" i="8"/>
  <c r="HN24" i="8"/>
  <c r="HM24" i="8"/>
  <c r="HL24" i="8"/>
  <c r="HK24" i="8"/>
  <c r="HJ24" i="8"/>
  <c r="HI24" i="8"/>
  <c r="HH24" i="8"/>
  <c r="HG24" i="8"/>
  <c r="HF24" i="8"/>
  <c r="HE24" i="8"/>
  <c r="HD24" i="8"/>
  <c r="HC24" i="8"/>
  <c r="HB24" i="8"/>
  <c r="HA24" i="8"/>
  <c r="GZ24" i="8"/>
  <c r="GY24" i="8"/>
  <c r="GX24" i="8"/>
  <c r="GW24" i="8"/>
  <c r="GV24" i="8"/>
  <c r="GU24" i="8"/>
  <c r="GT24" i="8"/>
  <c r="GS24" i="8"/>
  <c r="GR24" i="8"/>
  <c r="GQ24" i="8"/>
  <c r="GP24" i="8"/>
  <c r="GO24" i="8"/>
  <c r="GN24" i="8"/>
  <c r="GM24" i="8"/>
  <c r="GL24" i="8"/>
  <c r="GK24" i="8"/>
  <c r="GJ24" i="8"/>
  <c r="GI24" i="8"/>
  <c r="GH24" i="8"/>
  <c r="GG24" i="8"/>
  <c r="GF24" i="8"/>
  <c r="GE24" i="8"/>
  <c r="GD24" i="8"/>
  <c r="GC24" i="8"/>
  <c r="GB24" i="8"/>
  <c r="GA24" i="8"/>
  <c r="FZ24" i="8"/>
  <c r="FY24" i="8"/>
  <c r="FX24" i="8"/>
  <c r="FW24" i="8"/>
  <c r="FV24" i="8"/>
  <c r="FU24" i="8"/>
  <c r="FT24" i="8"/>
  <c r="FS24" i="8"/>
  <c r="FR24" i="8"/>
  <c r="FQ24" i="8"/>
  <c r="FP24" i="8"/>
  <c r="FO24" i="8"/>
  <c r="FN24" i="8"/>
  <c r="FM24" i="8"/>
  <c r="FL24" i="8"/>
  <c r="FK24" i="8"/>
  <c r="FJ24" i="8"/>
  <c r="FI24" i="8"/>
  <c r="FH24" i="8"/>
  <c r="FG24" i="8"/>
  <c r="FF24" i="8"/>
  <c r="FE24" i="8"/>
  <c r="FD24" i="8"/>
  <c r="FC24" i="8"/>
  <c r="FB24" i="8"/>
  <c r="FA24" i="8"/>
  <c r="EZ24" i="8"/>
  <c r="EY24" i="8"/>
  <c r="EX24" i="8"/>
  <c r="EW24" i="8"/>
  <c r="EV24" i="8"/>
  <c r="EU24" i="8"/>
  <c r="ET24" i="8"/>
  <c r="ES24" i="8"/>
  <c r="ER24" i="8"/>
  <c r="EQ24" i="8"/>
  <c r="EP24" i="8"/>
  <c r="EO24" i="8"/>
  <c r="EN24" i="8"/>
  <c r="EM24" i="8"/>
  <c r="EL24" i="8"/>
  <c r="EK24" i="8"/>
  <c r="EJ24" i="8"/>
  <c r="EI24" i="8"/>
  <c r="EH24" i="8"/>
  <c r="EG24" i="8"/>
  <c r="EF24" i="8"/>
  <c r="EE24" i="8"/>
  <c r="ED24" i="8"/>
  <c r="EC24" i="8"/>
  <c r="EB24" i="8"/>
  <c r="EA24" i="8"/>
  <c r="DZ24" i="8"/>
  <c r="DY24" i="8"/>
  <c r="DX24" i="8"/>
  <c r="DW24" i="8"/>
  <c r="DV24" i="8"/>
  <c r="DU24" i="8"/>
  <c r="DT24" i="8"/>
  <c r="DS24" i="8"/>
  <c r="DR24" i="8"/>
  <c r="HN23" i="8"/>
  <c r="HM23" i="8"/>
  <c r="HL23" i="8"/>
  <c r="HK23" i="8"/>
  <c r="HJ23" i="8"/>
  <c r="HI23" i="8"/>
  <c r="HH23" i="8"/>
  <c r="HG23" i="8"/>
  <c r="HF23" i="8"/>
  <c r="HE23" i="8"/>
  <c r="HD23" i="8"/>
  <c r="HC23" i="8"/>
  <c r="HB23" i="8"/>
  <c r="HA23" i="8"/>
  <c r="GZ23" i="8"/>
  <c r="GY23" i="8"/>
  <c r="GX23" i="8"/>
  <c r="GW23" i="8"/>
  <c r="GV23" i="8"/>
  <c r="GU23" i="8"/>
  <c r="GT23" i="8"/>
  <c r="GS23" i="8"/>
  <c r="GR23" i="8"/>
  <c r="GQ23" i="8"/>
  <c r="GP23" i="8"/>
  <c r="GO23" i="8"/>
  <c r="GN23" i="8"/>
  <c r="GM23" i="8"/>
  <c r="GL23" i="8"/>
  <c r="GK23" i="8"/>
  <c r="GJ23" i="8"/>
  <c r="GI23" i="8"/>
  <c r="GH23" i="8"/>
  <c r="GG23" i="8"/>
  <c r="GF23" i="8"/>
  <c r="GE23" i="8"/>
  <c r="GD23" i="8"/>
  <c r="GC23" i="8"/>
  <c r="GB23" i="8"/>
  <c r="GA23" i="8"/>
  <c r="FZ23" i="8"/>
  <c r="FY23" i="8"/>
  <c r="FX23" i="8"/>
  <c r="FW23" i="8"/>
  <c r="FV23" i="8"/>
  <c r="FU23" i="8"/>
  <c r="FT23" i="8"/>
  <c r="FS23" i="8"/>
  <c r="FR23" i="8"/>
  <c r="FQ23" i="8"/>
  <c r="FP23" i="8"/>
  <c r="FO23" i="8"/>
  <c r="FN23" i="8"/>
  <c r="FM23" i="8"/>
  <c r="FL23" i="8"/>
  <c r="FK23" i="8"/>
  <c r="FJ23" i="8"/>
  <c r="FI23" i="8"/>
  <c r="FH23" i="8"/>
  <c r="FG23" i="8"/>
  <c r="FF23" i="8"/>
  <c r="FE23" i="8"/>
  <c r="FD23" i="8"/>
  <c r="FC23" i="8"/>
  <c r="FB23" i="8"/>
  <c r="FA23" i="8"/>
  <c r="EZ23" i="8"/>
  <c r="EY23" i="8"/>
  <c r="EX23" i="8"/>
  <c r="EW23" i="8"/>
  <c r="EV23" i="8"/>
  <c r="EU23" i="8"/>
  <c r="ET23" i="8"/>
  <c r="ES23" i="8"/>
  <c r="ER23" i="8"/>
  <c r="EQ23" i="8"/>
  <c r="EP23" i="8"/>
  <c r="EO23" i="8"/>
  <c r="EN23" i="8"/>
  <c r="EM23" i="8"/>
  <c r="EL23" i="8"/>
  <c r="EK23" i="8"/>
  <c r="EJ23" i="8"/>
  <c r="EI23" i="8"/>
  <c r="EH23" i="8"/>
  <c r="EG23" i="8"/>
  <c r="EF23" i="8"/>
  <c r="EE23" i="8"/>
  <c r="ED23" i="8"/>
  <c r="EC23" i="8"/>
  <c r="EB23" i="8"/>
  <c r="EA23" i="8"/>
  <c r="DZ23" i="8"/>
  <c r="DY23" i="8"/>
  <c r="DX23" i="8"/>
  <c r="DW23" i="8"/>
  <c r="DV23" i="8"/>
  <c r="DU23" i="8"/>
  <c r="DT23" i="8"/>
  <c r="DS23" i="8"/>
  <c r="DR23" i="8"/>
  <c r="HN22" i="8"/>
  <c r="HM22" i="8"/>
  <c r="HL22" i="8"/>
  <c r="HK22" i="8"/>
  <c r="HJ22" i="8"/>
  <c r="HI22" i="8"/>
  <c r="HH22" i="8"/>
  <c r="HG22" i="8"/>
  <c r="HF22" i="8"/>
  <c r="HE22" i="8"/>
  <c r="HD22" i="8"/>
  <c r="HC22" i="8"/>
  <c r="HB22" i="8"/>
  <c r="HA22" i="8"/>
  <c r="GZ22" i="8"/>
  <c r="GY22" i="8"/>
  <c r="GX22" i="8"/>
  <c r="GW22" i="8"/>
  <c r="GV22" i="8"/>
  <c r="GU22" i="8"/>
  <c r="GT22" i="8"/>
  <c r="GS22" i="8"/>
  <c r="GR22" i="8"/>
  <c r="GQ22" i="8"/>
  <c r="GP22" i="8"/>
  <c r="GO22" i="8"/>
  <c r="GN22" i="8"/>
  <c r="GM22" i="8"/>
  <c r="GL22" i="8"/>
  <c r="GK22" i="8"/>
  <c r="GJ22" i="8"/>
  <c r="GI22" i="8"/>
  <c r="GH22" i="8"/>
  <c r="GG22" i="8"/>
  <c r="GF22" i="8"/>
  <c r="GE22" i="8"/>
  <c r="GD22" i="8"/>
  <c r="GC22" i="8"/>
  <c r="GB22" i="8"/>
  <c r="GA22" i="8"/>
  <c r="FZ22" i="8"/>
  <c r="FY22" i="8"/>
  <c r="FX22" i="8"/>
  <c r="FW22" i="8"/>
  <c r="FV22" i="8"/>
  <c r="FU22" i="8"/>
  <c r="FT22" i="8"/>
  <c r="FS22" i="8"/>
  <c r="FR22" i="8"/>
  <c r="FQ22" i="8"/>
  <c r="FP22" i="8"/>
  <c r="FO22" i="8"/>
  <c r="FN22" i="8"/>
  <c r="FM22" i="8"/>
  <c r="FL22" i="8"/>
  <c r="FK22" i="8"/>
  <c r="FJ22" i="8"/>
  <c r="FI22" i="8"/>
  <c r="FH22" i="8"/>
  <c r="FG22" i="8"/>
  <c r="FF22" i="8"/>
  <c r="FE22" i="8"/>
  <c r="FD22" i="8"/>
  <c r="FC22" i="8"/>
  <c r="FB22" i="8"/>
  <c r="FA22" i="8"/>
  <c r="EZ22" i="8"/>
  <c r="EY22" i="8"/>
  <c r="EX22" i="8"/>
  <c r="EW22" i="8"/>
  <c r="EV22" i="8"/>
  <c r="EU22" i="8"/>
  <c r="ET22" i="8"/>
  <c r="ES22" i="8"/>
  <c r="ER22" i="8"/>
  <c r="EQ22" i="8"/>
  <c r="EP22" i="8"/>
  <c r="EO22" i="8"/>
  <c r="EN22" i="8"/>
  <c r="EM22" i="8"/>
  <c r="EL22" i="8"/>
  <c r="EK22" i="8"/>
  <c r="EJ22" i="8"/>
  <c r="EI22" i="8"/>
  <c r="EH22" i="8"/>
  <c r="EG22" i="8"/>
  <c r="EF22" i="8"/>
  <c r="EE22" i="8"/>
  <c r="ED22" i="8"/>
  <c r="EC22" i="8"/>
  <c r="EB22" i="8"/>
  <c r="EA22" i="8"/>
  <c r="DZ22" i="8"/>
  <c r="DY22" i="8"/>
  <c r="DX22" i="8"/>
  <c r="DW22" i="8"/>
  <c r="DV22" i="8"/>
  <c r="DU22" i="8"/>
  <c r="DT22" i="8"/>
  <c r="DS22" i="8"/>
  <c r="DR22" i="8"/>
  <c r="HN21" i="8"/>
  <c r="HM21" i="8"/>
  <c r="HL21" i="8"/>
  <c r="HK21" i="8"/>
  <c r="HJ21" i="8"/>
  <c r="HI21" i="8"/>
  <c r="HH21" i="8"/>
  <c r="HG21" i="8"/>
  <c r="HF21" i="8"/>
  <c r="HE21" i="8"/>
  <c r="HD21" i="8"/>
  <c r="HC21" i="8"/>
  <c r="HB21" i="8"/>
  <c r="HA21" i="8"/>
  <c r="GZ21" i="8"/>
  <c r="GY21" i="8"/>
  <c r="GX21" i="8"/>
  <c r="GW21" i="8"/>
  <c r="GV21" i="8"/>
  <c r="GU21" i="8"/>
  <c r="GT21" i="8"/>
  <c r="GS21" i="8"/>
  <c r="GR21" i="8"/>
  <c r="GQ21" i="8"/>
  <c r="GP21" i="8"/>
  <c r="GO21" i="8"/>
  <c r="GN21" i="8"/>
  <c r="GM21" i="8"/>
  <c r="GL21" i="8"/>
  <c r="GK21" i="8"/>
  <c r="GJ21" i="8"/>
  <c r="GI21" i="8"/>
  <c r="GH21" i="8"/>
  <c r="GG21" i="8"/>
  <c r="GF21" i="8"/>
  <c r="GE21" i="8"/>
  <c r="GD21" i="8"/>
  <c r="GC21" i="8"/>
  <c r="GB21" i="8"/>
  <c r="GA21" i="8"/>
  <c r="FZ21" i="8"/>
  <c r="FY21" i="8"/>
  <c r="FX21" i="8"/>
  <c r="FW21" i="8"/>
  <c r="FV21" i="8"/>
  <c r="FU21" i="8"/>
  <c r="FT21" i="8"/>
  <c r="FS21" i="8"/>
  <c r="FR21" i="8"/>
  <c r="FQ21" i="8"/>
  <c r="FP21" i="8"/>
  <c r="FO21" i="8"/>
  <c r="FN21" i="8"/>
  <c r="FM21" i="8"/>
  <c r="FL21" i="8"/>
  <c r="FK21" i="8"/>
  <c r="FJ21" i="8"/>
  <c r="FI21" i="8"/>
  <c r="FH21" i="8"/>
  <c r="FG21" i="8"/>
  <c r="FF21" i="8"/>
  <c r="FE21" i="8"/>
  <c r="FD21" i="8"/>
  <c r="FC21" i="8"/>
  <c r="FB21" i="8"/>
  <c r="FA21" i="8"/>
  <c r="EZ21" i="8"/>
  <c r="EY21" i="8"/>
  <c r="EX21" i="8"/>
  <c r="EW21" i="8"/>
  <c r="EV21" i="8"/>
  <c r="EU21" i="8"/>
  <c r="ET21" i="8"/>
  <c r="ES21" i="8"/>
  <c r="ER21" i="8"/>
  <c r="EQ21" i="8"/>
  <c r="EP21" i="8"/>
  <c r="EO21" i="8"/>
  <c r="EN21" i="8"/>
  <c r="EM21" i="8"/>
  <c r="EL21" i="8"/>
  <c r="EK21" i="8"/>
  <c r="EJ21" i="8"/>
  <c r="EI21" i="8"/>
  <c r="EH21" i="8"/>
  <c r="EG21" i="8"/>
  <c r="EF21" i="8"/>
  <c r="EE21" i="8"/>
  <c r="ED21" i="8"/>
  <c r="EC21" i="8"/>
  <c r="EB21" i="8"/>
  <c r="EA21" i="8"/>
  <c r="DZ21" i="8"/>
  <c r="DY21" i="8"/>
  <c r="DX21" i="8"/>
  <c r="DW21" i="8"/>
  <c r="DV21" i="8"/>
  <c r="DU21" i="8"/>
  <c r="DT21" i="8"/>
  <c r="DS21" i="8"/>
  <c r="DR21" i="8"/>
  <c r="HN20" i="8"/>
  <c r="HM20" i="8"/>
  <c r="HL20" i="8"/>
  <c r="HK20" i="8"/>
  <c r="HJ20" i="8"/>
  <c r="HI20" i="8"/>
  <c r="HH20" i="8"/>
  <c r="HG20" i="8"/>
  <c r="HF20" i="8"/>
  <c r="HE20" i="8"/>
  <c r="HD20" i="8"/>
  <c r="HC20" i="8"/>
  <c r="HB20" i="8"/>
  <c r="HA20" i="8"/>
  <c r="GZ20" i="8"/>
  <c r="GY20" i="8"/>
  <c r="GX20" i="8"/>
  <c r="GW20" i="8"/>
  <c r="GV20" i="8"/>
  <c r="GU20" i="8"/>
  <c r="GT20" i="8"/>
  <c r="GS20" i="8"/>
  <c r="GR20" i="8"/>
  <c r="GQ20" i="8"/>
  <c r="GP20" i="8"/>
  <c r="GO20" i="8"/>
  <c r="GN20" i="8"/>
  <c r="GM20" i="8"/>
  <c r="GL20" i="8"/>
  <c r="GK20" i="8"/>
  <c r="GJ20" i="8"/>
  <c r="GI20" i="8"/>
  <c r="GH20" i="8"/>
  <c r="GG20" i="8"/>
  <c r="GF20" i="8"/>
  <c r="GE20" i="8"/>
  <c r="GD20" i="8"/>
  <c r="GC20" i="8"/>
  <c r="GB20" i="8"/>
  <c r="GA20" i="8"/>
  <c r="FZ20" i="8"/>
  <c r="FY20" i="8"/>
  <c r="FX20" i="8"/>
  <c r="FW20" i="8"/>
  <c r="FV20" i="8"/>
  <c r="FU20" i="8"/>
  <c r="FT20" i="8"/>
  <c r="FS20" i="8"/>
  <c r="FR20" i="8"/>
  <c r="FQ20" i="8"/>
  <c r="FP20" i="8"/>
  <c r="FO20" i="8"/>
  <c r="FN20" i="8"/>
  <c r="FM20" i="8"/>
  <c r="FL20" i="8"/>
  <c r="FK20" i="8"/>
  <c r="FJ20" i="8"/>
  <c r="FI20" i="8"/>
  <c r="FH20" i="8"/>
  <c r="FG20" i="8"/>
  <c r="FF20" i="8"/>
  <c r="FE20" i="8"/>
  <c r="FD20" i="8"/>
  <c r="FC20" i="8"/>
  <c r="FB20" i="8"/>
  <c r="FA20" i="8"/>
  <c r="EZ20" i="8"/>
  <c r="EY20" i="8"/>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HN19" i="8"/>
  <c r="HM19" i="8"/>
  <c r="HL19" i="8"/>
  <c r="HK19" i="8"/>
  <c r="HJ19" i="8"/>
  <c r="HI19" i="8"/>
  <c r="HH19" i="8"/>
  <c r="HG19" i="8"/>
  <c r="HF19" i="8"/>
  <c r="HE19" i="8"/>
  <c r="HD19" i="8"/>
  <c r="HC19" i="8"/>
  <c r="HB19" i="8"/>
  <c r="HA19" i="8"/>
  <c r="GZ19" i="8"/>
  <c r="GY19" i="8"/>
  <c r="GX19" i="8"/>
  <c r="GW19" i="8"/>
  <c r="GV19" i="8"/>
  <c r="GU19" i="8"/>
  <c r="GT19" i="8"/>
  <c r="GS19" i="8"/>
  <c r="GR19" i="8"/>
  <c r="GQ19" i="8"/>
  <c r="GP19" i="8"/>
  <c r="GO19" i="8"/>
  <c r="GN19" i="8"/>
  <c r="GM19" i="8"/>
  <c r="GL19" i="8"/>
  <c r="GK19" i="8"/>
  <c r="GJ19" i="8"/>
  <c r="GI19" i="8"/>
  <c r="GH19" i="8"/>
  <c r="GG19" i="8"/>
  <c r="GF19" i="8"/>
  <c r="GE19" i="8"/>
  <c r="GD19" i="8"/>
  <c r="GC19" i="8"/>
  <c r="GB19" i="8"/>
  <c r="GA19" i="8"/>
  <c r="FZ19" i="8"/>
  <c r="FY19" i="8"/>
  <c r="FX19" i="8"/>
  <c r="FW19" i="8"/>
  <c r="FV19" i="8"/>
  <c r="FU19" i="8"/>
  <c r="FT19" i="8"/>
  <c r="FS19" i="8"/>
  <c r="FR19" i="8"/>
  <c r="FQ19" i="8"/>
  <c r="FP19" i="8"/>
  <c r="FO19" i="8"/>
  <c r="FN19" i="8"/>
  <c r="FM19" i="8"/>
  <c r="FL19" i="8"/>
  <c r="FK19" i="8"/>
  <c r="FJ19" i="8"/>
  <c r="FI19" i="8"/>
  <c r="FH19" i="8"/>
  <c r="FG19" i="8"/>
  <c r="FF19" i="8"/>
  <c r="FE19" i="8"/>
  <c r="FD19" i="8"/>
  <c r="FC19" i="8"/>
  <c r="FB19" i="8"/>
  <c r="FA19" i="8"/>
  <c r="EZ19" i="8"/>
  <c r="EY19" i="8"/>
  <c r="EX19" i="8"/>
  <c r="EW19" i="8"/>
  <c r="EV19" i="8"/>
  <c r="EU19" i="8"/>
  <c r="ET19" i="8"/>
  <c r="ES19" i="8"/>
  <c r="ER19" i="8"/>
  <c r="EQ19" i="8"/>
  <c r="EP19" i="8"/>
  <c r="EO19" i="8"/>
  <c r="EN19" i="8"/>
  <c r="EM19" i="8"/>
  <c r="EL19" i="8"/>
  <c r="EK19" i="8"/>
  <c r="EJ19" i="8"/>
  <c r="EI19" i="8"/>
  <c r="EH19" i="8"/>
  <c r="EG19" i="8"/>
  <c r="EF19" i="8"/>
  <c r="EE19" i="8"/>
  <c r="ED19" i="8"/>
  <c r="EC19" i="8"/>
  <c r="EB19" i="8"/>
  <c r="EA19" i="8"/>
  <c r="DZ19" i="8"/>
  <c r="DY19" i="8"/>
  <c r="DX19" i="8"/>
  <c r="DW19" i="8"/>
  <c r="DV19" i="8"/>
  <c r="DU19" i="8"/>
  <c r="DT19" i="8"/>
  <c r="DS19" i="8"/>
  <c r="DR19" i="8"/>
  <c r="HN18" i="8"/>
  <c r="HM18" i="8"/>
  <c r="HL18" i="8"/>
  <c r="HK18" i="8"/>
  <c r="HJ18" i="8"/>
  <c r="HI18" i="8"/>
  <c r="HH18" i="8"/>
  <c r="HG18" i="8"/>
  <c r="HF18" i="8"/>
  <c r="HE18" i="8"/>
  <c r="HD18" i="8"/>
  <c r="HC18" i="8"/>
  <c r="HB18" i="8"/>
  <c r="HA18" i="8"/>
  <c r="GZ18" i="8"/>
  <c r="GY18" i="8"/>
  <c r="GX18" i="8"/>
  <c r="GW18" i="8"/>
  <c r="GV18" i="8"/>
  <c r="GU18" i="8"/>
  <c r="GT18" i="8"/>
  <c r="GS18" i="8"/>
  <c r="GR18" i="8"/>
  <c r="GQ18" i="8"/>
  <c r="GP18" i="8"/>
  <c r="GO18" i="8"/>
  <c r="GN18" i="8"/>
  <c r="GM18" i="8"/>
  <c r="GL18" i="8"/>
  <c r="GK18" i="8"/>
  <c r="GJ18" i="8"/>
  <c r="GI18" i="8"/>
  <c r="GH18" i="8"/>
  <c r="GG18" i="8"/>
  <c r="GF18" i="8"/>
  <c r="GE18" i="8"/>
  <c r="GD18" i="8"/>
  <c r="GC18" i="8"/>
  <c r="GB18" i="8"/>
  <c r="GA18" i="8"/>
  <c r="FZ18" i="8"/>
  <c r="FY18" i="8"/>
  <c r="FX18" i="8"/>
  <c r="FW18" i="8"/>
  <c r="FV18" i="8"/>
  <c r="FU18" i="8"/>
  <c r="FT18" i="8"/>
  <c r="FS18" i="8"/>
  <c r="FR18" i="8"/>
  <c r="FQ18" i="8"/>
  <c r="FP18" i="8"/>
  <c r="FO18" i="8"/>
  <c r="FN18" i="8"/>
  <c r="FM18" i="8"/>
  <c r="FL18" i="8"/>
  <c r="FK18" i="8"/>
  <c r="FJ18" i="8"/>
  <c r="FI18" i="8"/>
  <c r="FH18" i="8"/>
  <c r="FG18" i="8"/>
  <c r="FF18" i="8"/>
  <c r="FE18" i="8"/>
  <c r="FD18" i="8"/>
  <c r="FC18" i="8"/>
  <c r="FB18" i="8"/>
  <c r="FA18" i="8"/>
  <c r="EZ18" i="8"/>
  <c r="EY18" i="8"/>
  <c r="EX18" i="8"/>
  <c r="EW18" i="8"/>
  <c r="EV18" i="8"/>
  <c r="EU18" i="8"/>
  <c r="ET18" i="8"/>
  <c r="ES18" i="8"/>
  <c r="ER18" i="8"/>
  <c r="EQ18" i="8"/>
  <c r="EP18" i="8"/>
  <c r="EO18" i="8"/>
  <c r="EN18" i="8"/>
  <c r="EM18" i="8"/>
  <c r="EL18" i="8"/>
  <c r="EK18" i="8"/>
  <c r="EJ18" i="8"/>
  <c r="EI18" i="8"/>
  <c r="EH18" i="8"/>
  <c r="EG18" i="8"/>
  <c r="EF18" i="8"/>
  <c r="EE18" i="8"/>
  <c r="ED18" i="8"/>
  <c r="EC18" i="8"/>
  <c r="EB18" i="8"/>
  <c r="EA18" i="8"/>
  <c r="DZ18" i="8"/>
  <c r="DY18" i="8"/>
  <c r="DX18" i="8"/>
  <c r="DW18" i="8"/>
  <c r="DV18" i="8"/>
  <c r="DU18" i="8"/>
  <c r="DT18" i="8"/>
  <c r="DS18" i="8"/>
  <c r="DR18" i="8"/>
  <c r="HN17" i="8"/>
  <c r="HM17" i="8"/>
  <c r="HL17" i="8"/>
  <c r="HK17" i="8"/>
  <c r="HJ17" i="8"/>
  <c r="HI17" i="8"/>
  <c r="HH17" i="8"/>
  <c r="HG17" i="8"/>
  <c r="HF17" i="8"/>
  <c r="HE17" i="8"/>
  <c r="HD17" i="8"/>
  <c r="HC17" i="8"/>
  <c r="HB17" i="8"/>
  <c r="HA17" i="8"/>
  <c r="GZ17" i="8"/>
  <c r="GY17" i="8"/>
  <c r="GX17" i="8"/>
  <c r="GW17" i="8"/>
  <c r="GV17" i="8"/>
  <c r="GU17" i="8"/>
  <c r="GT17" i="8"/>
  <c r="GS17" i="8"/>
  <c r="GR17" i="8"/>
  <c r="GQ17" i="8"/>
  <c r="GP17" i="8"/>
  <c r="GO17" i="8"/>
  <c r="GN17" i="8"/>
  <c r="GM17" i="8"/>
  <c r="GL17" i="8"/>
  <c r="GK17" i="8"/>
  <c r="GJ17" i="8"/>
  <c r="GI17" i="8"/>
  <c r="GH17" i="8"/>
  <c r="GG17" i="8"/>
  <c r="GF17" i="8"/>
  <c r="GE17" i="8"/>
  <c r="GD17" i="8"/>
  <c r="GC17" i="8"/>
  <c r="GB17" i="8"/>
  <c r="GA17" i="8"/>
  <c r="FZ17" i="8"/>
  <c r="FY17" i="8"/>
  <c r="FX17" i="8"/>
  <c r="FW17" i="8"/>
  <c r="FV17" i="8"/>
  <c r="FU17" i="8"/>
  <c r="FT17" i="8"/>
  <c r="FS17" i="8"/>
  <c r="FR17" i="8"/>
  <c r="FQ17" i="8"/>
  <c r="FP17" i="8"/>
  <c r="FO17" i="8"/>
  <c r="FN17" i="8"/>
  <c r="FM17" i="8"/>
  <c r="FL17" i="8"/>
  <c r="FK17" i="8"/>
  <c r="FJ17" i="8"/>
  <c r="FI17" i="8"/>
  <c r="FH17" i="8"/>
  <c r="FG17" i="8"/>
  <c r="FF17" i="8"/>
  <c r="FE17" i="8"/>
  <c r="FD17" i="8"/>
  <c r="FC17" i="8"/>
  <c r="FB17" i="8"/>
  <c r="FA17" i="8"/>
  <c r="EZ17" i="8"/>
  <c r="EY17" i="8"/>
  <c r="EX17" i="8"/>
  <c r="EW17" i="8"/>
  <c r="EV17" i="8"/>
  <c r="EU17" i="8"/>
  <c r="ET17" i="8"/>
  <c r="ES17" i="8"/>
  <c r="ER17" i="8"/>
  <c r="EQ17" i="8"/>
  <c r="EP17" i="8"/>
  <c r="EO17" i="8"/>
  <c r="EN17" i="8"/>
  <c r="EM17" i="8"/>
  <c r="EL17" i="8"/>
  <c r="EK17" i="8"/>
  <c r="EJ17" i="8"/>
  <c r="EI17" i="8"/>
  <c r="EH17" i="8"/>
  <c r="EG17" i="8"/>
  <c r="EF17" i="8"/>
  <c r="EE17" i="8"/>
  <c r="ED17" i="8"/>
  <c r="EC17" i="8"/>
  <c r="EB17" i="8"/>
  <c r="EA17" i="8"/>
  <c r="DZ17" i="8"/>
  <c r="DY17" i="8"/>
  <c r="DX17" i="8"/>
  <c r="DW17" i="8"/>
  <c r="DV17" i="8"/>
  <c r="DU17" i="8"/>
  <c r="DT17" i="8"/>
  <c r="DS17" i="8"/>
  <c r="DR17" i="8"/>
  <c r="HN16" i="8"/>
  <c r="HM16" i="8"/>
  <c r="HL16" i="8"/>
  <c r="HK16" i="8"/>
  <c r="HJ16" i="8"/>
  <c r="HI16" i="8"/>
  <c r="HH16" i="8"/>
  <c r="HG16" i="8"/>
  <c r="HF16" i="8"/>
  <c r="HE16" i="8"/>
  <c r="HD16" i="8"/>
  <c r="HC16" i="8"/>
  <c r="HB16" i="8"/>
  <c r="HA16" i="8"/>
  <c r="GZ16" i="8"/>
  <c r="GY16" i="8"/>
  <c r="GX16" i="8"/>
  <c r="GW16" i="8"/>
  <c r="GV16" i="8"/>
  <c r="GU16" i="8"/>
  <c r="GT16" i="8"/>
  <c r="GS16" i="8"/>
  <c r="GR16" i="8"/>
  <c r="GQ16" i="8"/>
  <c r="GP16" i="8"/>
  <c r="GO16" i="8"/>
  <c r="GN16" i="8"/>
  <c r="GM16" i="8"/>
  <c r="GL16" i="8"/>
  <c r="GK16" i="8"/>
  <c r="GJ16" i="8"/>
  <c r="GI16" i="8"/>
  <c r="GH16" i="8"/>
  <c r="GG16" i="8"/>
  <c r="GF16" i="8"/>
  <c r="GE16" i="8"/>
  <c r="GD16" i="8"/>
  <c r="GC16" i="8"/>
  <c r="GB16" i="8"/>
  <c r="GA16" i="8"/>
  <c r="FZ16" i="8"/>
  <c r="FY16" i="8"/>
  <c r="FX16" i="8"/>
  <c r="FW16" i="8"/>
  <c r="FV16" i="8"/>
  <c r="FU16" i="8"/>
  <c r="FT16" i="8"/>
  <c r="FS16" i="8"/>
  <c r="FR16" i="8"/>
  <c r="FQ16" i="8"/>
  <c r="FP16" i="8"/>
  <c r="FO16" i="8"/>
  <c r="FN16" i="8"/>
  <c r="FM16" i="8"/>
  <c r="FL16" i="8"/>
  <c r="FK16" i="8"/>
  <c r="FJ16" i="8"/>
  <c r="FI16" i="8"/>
  <c r="FH16" i="8"/>
  <c r="FG16" i="8"/>
  <c r="FF16" i="8"/>
  <c r="FE16" i="8"/>
  <c r="FD16" i="8"/>
  <c r="FC16" i="8"/>
  <c r="FB16" i="8"/>
  <c r="FA16" i="8"/>
  <c r="EZ16" i="8"/>
  <c r="EY16" i="8"/>
  <c r="EX16" i="8"/>
  <c r="EW16" i="8"/>
  <c r="EV16" i="8"/>
  <c r="EU16" i="8"/>
  <c r="ET16" i="8"/>
  <c r="ES16" i="8"/>
  <c r="ER16" i="8"/>
  <c r="EQ16" i="8"/>
  <c r="EP16" i="8"/>
  <c r="EO16" i="8"/>
  <c r="EN16" i="8"/>
  <c r="EM16" i="8"/>
  <c r="EL16" i="8"/>
  <c r="EK16" i="8"/>
  <c r="EJ16" i="8"/>
  <c r="EI16" i="8"/>
  <c r="EH16" i="8"/>
  <c r="EG16" i="8"/>
  <c r="EF16" i="8"/>
  <c r="EE16" i="8"/>
  <c r="ED16" i="8"/>
  <c r="EC16" i="8"/>
  <c r="EB16" i="8"/>
  <c r="EA16" i="8"/>
  <c r="DZ16" i="8"/>
  <c r="DY16" i="8"/>
  <c r="DX16" i="8"/>
  <c r="DW16" i="8"/>
  <c r="DV16" i="8"/>
  <c r="DU16" i="8"/>
  <c r="DT16" i="8"/>
  <c r="DS16" i="8"/>
  <c r="DR16" i="8"/>
  <c r="HN15" i="8"/>
  <c r="HM15" i="8"/>
  <c r="HL15" i="8"/>
  <c r="HK15" i="8"/>
  <c r="HJ15" i="8"/>
  <c r="HI15" i="8"/>
  <c r="HH15" i="8"/>
  <c r="HG15" i="8"/>
  <c r="HF15" i="8"/>
  <c r="HE15" i="8"/>
  <c r="HD15" i="8"/>
  <c r="HC15" i="8"/>
  <c r="HB15" i="8"/>
  <c r="HA15" i="8"/>
  <c r="GZ15" i="8"/>
  <c r="GY15" i="8"/>
  <c r="GX15" i="8"/>
  <c r="GW15" i="8"/>
  <c r="GV15" i="8"/>
  <c r="GU15" i="8"/>
  <c r="GT15" i="8"/>
  <c r="GS15" i="8"/>
  <c r="GR15" i="8"/>
  <c r="GQ15" i="8"/>
  <c r="GP15" i="8"/>
  <c r="GO15" i="8"/>
  <c r="GN15" i="8"/>
  <c r="GM15" i="8"/>
  <c r="GL15" i="8"/>
  <c r="GK15" i="8"/>
  <c r="GJ15" i="8"/>
  <c r="GI15" i="8"/>
  <c r="GH15" i="8"/>
  <c r="GG15" i="8"/>
  <c r="GF15" i="8"/>
  <c r="GE15" i="8"/>
  <c r="GD15" i="8"/>
  <c r="GC15" i="8"/>
  <c r="GB15" i="8"/>
  <c r="GA15" i="8"/>
  <c r="FZ15" i="8"/>
  <c r="FY15" i="8"/>
  <c r="FX15" i="8"/>
  <c r="FW15" i="8"/>
  <c r="FV15" i="8"/>
  <c r="FU15" i="8"/>
  <c r="FT15" i="8"/>
  <c r="FS15" i="8"/>
  <c r="FR15" i="8"/>
  <c r="FQ15" i="8"/>
  <c r="FP15" i="8"/>
  <c r="FO15" i="8"/>
  <c r="FN15" i="8"/>
  <c r="FM15" i="8"/>
  <c r="FL15" i="8"/>
  <c r="FK15" i="8"/>
  <c r="FJ15" i="8"/>
  <c r="FI15" i="8"/>
  <c r="FH15" i="8"/>
  <c r="FG15" i="8"/>
  <c r="FF15" i="8"/>
  <c r="FE15" i="8"/>
  <c r="FD15" i="8"/>
  <c r="FC15" i="8"/>
  <c r="FB15" i="8"/>
  <c r="FA15" i="8"/>
  <c r="EZ15" i="8"/>
  <c r="EY15" i="8"/>
  <c r="EX15" i="8"/>
  <c r="EW15" i="8"/>
  <c r="EV15" i="8"/>
  <c r="EU15" i="8"/>
  <c r="ET15" i="8"/>
  <c r="ES15" i="8"/>
  <c r="ER15" i="8"/>
  <c r="EQ15" i="8"/>
  <c r="EP15" i="8"/>
  <c r="EO15" i="8"/>
  <c r="EN15" i="8"/>
  <c r="EM15" i="8"/>
  <c r="EL15" i="8"/>
  <c r="EK15" i="8"/>
  <c r="EJ15" i="8"/>
  <c r="EI15" i="8"/>
  <c r="EH15" i="8"/>
  <c r="EG15" i="8"/>
  <c r="EF15" i="8"/>
  <c r="EE15" i="8"/>
  <c r="ED15" i="8"/>
  <c r="EC15" i="8"/>
  <c r="EB15" i="8"/>
  <c r="EA15" i="8"/>
  <c r="DZ15" i="8"/>
  <c r="DY15" i="8"/>
  <c r="DX15" i="8"/>
  <c r="DW15" i="8"/>
  <c r="DV15" i="8"/>
  <c r="DU15" i="8"/>
  <c r="DT15" i="8"/>
  <c r="DS15" i="8"/>
  <c r="DR15" i="8"/>
  <c r="HN14" i="8"/>
  <c r="HM14" i="8"/>
  <c r="HL14" i="8"/>
  <c r="HK14" i="8"/>
  <c r="HJ14" i="8"/>
  <c r="HI14" i="8"/>
  <c r="HH14" i="8"/>
  <c r="HG14" i="8"/>
  <c r="HF14" i="8"/>
  <c r="HE14" i="8"/>
  <c r="HD14" i="8"/>
  <c r="HC14" i="8"/>
  <c r="HB14" i="8"/>
  <c r="HA14" i="8"/>
  <c r="GZ14" i="8"/>
  <c r="GY14" i="8"/>
  <c r="GX14" i="8"/>
  <c r="GW14" i="8"/>
  <c r="GV14" i="8"/>
  <c r="GU14" i="8"/>
  <c r="GT14" i="8"/>
  <c r="GS14" i="8"/>
  <c r="GR14" i="8"/>
  <c r="GQ14" i="8"/>
  <c r="GP14" i="8"/>
  <c r="GO14" i="8"/>
  <c r="GN14" i="8"/>
  <c r="GM14" i="8"/>
  <c r="GL14" i="8"/>
  <c r="GK14" i="8"/>
  <c r="GJ14" i="8"/>
  <c r="GI14" i="8"/>
  <c r="GH14" i="8"/>
  <c r="GG14" i="8"/>
  <c r="GF14" i="8"/>
  <c r="GE14" i="8"/>
  <c r="GD14" i="8"/>
  <c r="GC14" i="8"/>
  <c r="GB14" i="8"/>
  <c r="GA14" i="8"/>
  <c r="FZ14" i="8"/>
  <c r="FY14" i="8"/>
  <c r="FX14" i="8"/>
  <c r="FW14" i="8"/>
  <c r="FV14" i="8"/>
  <c r="FU14" i="8"/>
  <c r="FT14" i="8"/>
  <c r="FS14" i="8"/>
  <c r="FR14" i="8"/>
  <c r="FQ14" i="8"/>
  <c r="FP14" i="8"/>
  <c r="FO14" i="8"/>
  <c r="FN14" i="8"/>
  <c r="FM14" i="8"/>
  <c r="FL14" i="8"/>
  <c r="FK14" i="8"/>
  <c r="FJ14" i="8"/>
  <c r="FI14" i="8"/>
  <c r="FH14" i="8"/>
  <c r="FG14" i="8"/>
  <c r="FF14" i="8"/>
  <c r="FE14" i="8"/>
  <c r="FD14" i="8"/>
  <c r="FC14" i="8"/>
  <c r="FB14" i="8"/>
  <c r="FA14" i="8"/>
  <c r="EZ14" i="8"/>
  <c r="EY14" i="8"/>
  <c r="EX14" i="8"/>
  <c r="EW14" i="8"/>
  <c r="EV14" i="8"/>
  <c r="EU14" i="8"/>
  <c r="ET14" i="8"/>
  <c r="ES14" i="8"/>
  <c r="ER14" i="8"/>
  <c r="EQ14" i="8"/>
  <c r="EP14" i="8"/>
  <c r="EO14" i="8"/>
  <c r="EN14" i="8"/>
  <c r="EM14" i="8"/>
  <c r="EL14" i="8"/>
  <c r="EK14" i="8"/>
  <c r="EJ14" i="8"/>
  <c r="EI14" i="8"/>
  <c r="EH14" i="8"/>
  <c r="EG14" i="8"/>
  <c r="EF14" i="8"/>
  <c r="EE14" i="8"/>
  <c r="ED14" i="8"/>
  <c r="EC14" i="8"/>
  <c r="EB14" i="8"/>
  <c r="EA14" i="8"/>
  <c r="DZ14" i="8"/>
  <c r="DY14" i="8"/>
  <c r="DX14" i="8"/>
  <c r="DW14" i="8"/>
  <c r="DV14" i="8"/>
  <c r="DU14" i="8"/>
  <c r="DT14" i="8"/>
  <c r="DS14" i="8"/>
  <c r="DR14" i="8"/>
  <c r="HN13" i="8"/>
  <c r="HM13" i="8"/>
  <c r="HL13" i="8"/>
  <c r="HK13" i="8"/>
  <c r="HJ13" i="8"/>
  <c r="HI13" i="8"/>
  <c r="HH13" i="8"/>
  <c r="HG13" i="8"/>
  <c r="HF13" i="8"/>
  <c r="HE13" i="8"/>
  <c r="HD13" i="8"/>
  <c r="HC13" i="8"/>
  <c r="HB13" i="8"/>
  <c r="HA13" i="8"/>
  <c r="GZ13" i="8"/>
  <c r="GY13" i="8"/>
  <c r="GX13" i="8"/>
  <c r="GW13" i="8"/>
  <c r="GV13" i="8"/>
  <c r="GU13" i="8"/>
  <c r="GT13" i="8"/>
  <c r="GS13" i="8"/>
  <c r="GR13" i="8"/>
  <c r="GQ13" i="8"/>
  <c r="GP13" i="8"/>
  <c r="GO13" i="8"/>
  <c r="GN13" i="8"/>
  <c r="GM13" i="8"/>
  <c r="GL13" i="8"/>
  <c r="GK13" i="8"/>
  <c r="GJ13" i="8"/>
  <c r="GI13" i="8"/>
  <c r="GH13" i="8"/>
  <c r="GG13" i="8"/>
  <c r="GF13" i="8"/>
  <c r="GE13" i="8"/>
  <c r="GD13" i="8"/>
  <c r="GC13" i="8"/>
  <c r="GB13" i="8"/>
  <c r="GA13" i="8"/>
  <c r="FZ13" i="8"/>
  <c r="FY13" i="8"/>
  <c r="FX13" i="8"/>
  <c r="FW13" i="8"/>
  <c r="FV13" i="8"/>
  <c r="FU13" i="8"/>
  <c r="FT13" i="8"/>
  <c r="FS13" i="8"/>
  <c r="FR13" i="8"/>
  <c r="FQ13" i="8"/>
  <c r="FP13" i="8"/>
  <c r="FO13" i="8"/>
  <c r="FN13" i="8"/>
  <c r="FM13" i="8"/>
  <c r="FL13" i="8"/>
  <c r="FK13" i="8"/>
  <c r="FJ13" i="8"/>
  <c r="FI13" i="8"/>
  <c r="FH13" i="8"/>
  <c r="FG13" i="8"/>
  <c r="FF13" i="8"/>
  <c r="FE13" i="8"/>
  <c r="FD13" i="8"/>
  <c r="FC13" i="8"/>
  <c r="FB13" i="8"/>
  <c r="FA13" i="8"/>
  <c r="EZ13" i="8"/>
  <c r="EY13" i="8"/>
  <c r="EX13" i="8"/>
  <c r="EW13" i="8"/>
  <c r="EV13" i="8"/>
  <c r="EU13" i="8"/>
  <c r="ET13" i="8"/>
  <c r="ES13" i="8"/>
  <c r="ER13" i="8"/>
  <c r="EQ13" i="8"/>
  <c r="EP13" i="8"/>
  <c r="EO13" i="8"/>
  <c r="EN13" i="8"/>
  <c r="EM13" i="8"/>
  <c r="EL13" i="8"/>
  <c r="EK13" i="8"/>
  <c r="EJ13" i="8"/>
  <c r="EI13" i="8"/>
  <c r="EH13" i="8"/>
  <c r="EG13" i="8"/>
  <c r="EF13" i="8"/>
  <c r="EE13" i="8"/>
  <c r="ED13" i="8"/>
  <c r="EC13" i="8"/>
  <c r="EB13" i="8"/>
  <c r="EA13" i="8"/>
  <c r="DZ13" i="8"/>
  <c r="DY13" i="8"/>
  <c r="DX13" i="8"/>
  <c r="DW13" i="8"/>
  <c r="DV13" i="8"/>
  <c r="DU13" i="8"/>
  <c r="DT13" i="8"/>
  <c r="DS13" i="8"/>
  <c r="DR13" i="8"/>
  <c r="HN12" i="8"/>
  <c r="HM12" i="8"/>
  <c r="HL12" i="8"/>
  <c r="HK12" i="8"/>
  <c r="HJ12" i="8"/>
  <c r="HI12" i="8"/>
  <c r="HH12" i="8"/>
  <c r="HG12" i="8"/>
  <c r="HF12" i="8"/>
  <c r="HE12" i="8"/>
  <c r="HD12" i="8"/>
  <c r="HC12" i="8"/>
  <c r="HB12" i="8"/>
  <c r="HA12" i="8"/>
  <c r="GZ12" i="8"/>
  <c r="GY12" i="8"/>
  <c r="GX12" i="8"/>
  <c r="GW12" i="8"/>
  <c r="GV12" i="8"/>
  <c r="GU12" i="8"/>
  <c r="GT12" i="8"/>
  <c r="GS12" i="8"/>
  <c r="GR12" i="8"/>
  <c r="GQ12" i="8"/>
  <c r="GP12" i="8"/>
  <c r="GO12" i="8"/>
  <c r="GN12" i="8"/>
  <c r="GM12" i="8"/>
  <c r="GL12" i="8"/>
  <c r="GK12" i="8"/>
  <c r="GJ12" i="8"/>
  <c r="GI12" i="8"/>
  <c r="GH12" i="8"/>
  <c r="GG12" i="8"/>
  <c r="GF12" i="8"/>
  <c r="GE12" i="8"/>
  <c r="GD12" i="8"/>
  <c r="GC12" i="8"/>
  <c r="GB12" i="8"/>
  <c r="GA12" i="8"/>
  <c r="FZ12" i="8"/>
  <c r="FY12" i="8"/>
  <c r="FX12" i="8"/>
  <c r="FW12" i="8"/>
  <c r="FV12" i="8"/>
  <c r="FU12" i="8"/>
  <c r="FT12" i="8"/>
  <c r="FS12" i="8"/>
  <c r="FR12" i="8"/>
  <c r="FQ12" i="8"/>
  <c r="FP12" i="8"/>
  <c r="FO12" i="8"/>
  <c r="FN12" i="8"/>
  <c r="FM12" i="8"/>
  <c r="FL12" i="8"/>
  <c r="FK12" i="8"/>
  <c r="FJ12" i="8"/>
  <c r="FI12" i="8"/>
  <c r="FH12" i="8"/>
  <c r="FG12" i="8"/>
  <c r="FF12" i="8"/>
  <c r="FE12" i="8"/>
  <c r="FD12" i="8"/>
  <c r="FC12" i="8"/>
  <c r="FB12" i="8"/>
  <c r="FA12" i="8"/>
  <c r="EZ12" i="8"/>
  <c r="EY12" i="8"/>
  <c r="EX12" i="8"/>
  <c r="EW12" i="8"/>
  <c r="EV12" i="8"/>
  <c r="EU12" i="8"/>
  <c r="ET12" i="8"/>
  <c r="ES12" i="8"/>
  <c r="ER12" i="8"/>
  <c r="EQ12" i="8"/>
  <c r="EP12" i="8"/>
  <c r="EO12" i="8"/>
  <c r="EN12" i="8"/>
  <c r="EM12" i="8"/>
  <c r="EL12" i="8"/>
  <c r="EK12" i="8"/>
  <c r="EJ12" i="8"/>
  <c r="EI12" i="8"/>
  <c r="EH12" i="8"/>
  <c r="EG12" i="8"/>
  <c r="EF12" i="8"/>
  <c r="EE12" i="8"/>
  <c r="ED12" i="8"/>
  <c r="EC12" i="8"/>
  <c r="EB12" i="8"/>
  <c r="EA12" i="8"/>
  <c r="DZ12" i="8"/>
  <c r="DY12" i="8"/>
  <c r="DX12" i="8"/>
  <c r="DW12" i="8"/>
  <c r="DV12" i="8"/>
  <c r="DU12" i="8"/>
  <c r="DT12" i="8"/>
  <c r="DS12" i="8"/>
  <c r="DR12" i="8"/>
  <c r="HN11" i="8"/>
  <c r="HM11" i="8"/>
  <c r="HL11" i="8"/>
  <c r="HK11" i="8"/>
  <c r="HJ11" i="8"/>
  <c r="HI11" i="8"/>
  <c r="HH11" i="8"/>
  <c r="HG11" i="8"/>
  <c r="HF11" i="8"/>
  <c r="HE11" i="8"/>
  <c r="HD11" i="8"/>
  <c r="HC11" i="8"/>
  <c r="HB11" i="8"/>
  <c r="HA11" i="8"/>
  <c r="GZ11" i="8"/>
  <c r="GY11" i="8"/>
  <c r="GX11" i="8"/>
  <c r="GW11" i="8"/>
  <c r="GV11" i="8"/>
  <c r="GU11" i="8"/>
  <c r="GT11" i="8"/>
  <c r="GS11" i="8"/>
  <c r="GR11" i="8"/>
  <c r="GQ11" i="8"/>
  <c r="GP11" i="8"/>
  <c r="GO11" i="8"/>
  <c r="GN11" i="8"/>
  <c r="GM11" i="8"/>
  <c r="GL11" i="8"/>
  <c r="GK11" i="8"/>
  <c r="GJ11" i="8"/>
  <c r="GI11" i="8"/>
  <c r="GH11" i="8"/>
  <c r="GG11" i="8"/>
  <c r="GF11" i="8"/>
  <c r="GE11" i="8"/>
  <c r="GD11" i="8"/>
  <c r="GC11" i="8"/>
  <c r="GB11" i="8"/>
  <c r="GA11" i="8"/>
  <c r="FZ11" i="8"/>
  <c r="FY11" i="8"/>
  <c r="FX11" i="8"/>
  <c r="FW11" i="8"/>
  <c r="FV11" i="8"/>
  <c r="FU11" i="8"/>
  <c r="FT11" i="8"/>
  <c r="FS11" i="8"/>
  <c r="FR11" i="8"/>
  <c r="FQ11" i="8"/>
  <c r="FP11" i="8"/>
  <c r="FO11" i="8"/>
  <c r="FN11" i="8"/>
  <c r="FM11" i="8"/>
  <c r="FL11" i="8"/>
  <c r="FK11" i="8"/>
  <c r="FJ11" i="8"/>
  <c r="FI11" i="8"/>
  <c r="FH11" i="8"/>
  <c r="FG11" i="8"/>
  <c r="FF11" i="8"/>
  <c r="FE11" i="8"/>
  <c r="FD11" i="8"/>
  <c r="FC11" i="8"/>
  <c r="FB11" i="8"/>
  <c r="FA11" i="8"/>
  <c r="EZ11" i="8"/>
  <c r="EY11" i="8"/>
  <c r="EX11" i="8"/>
  <c r="EW11" i="8"/>
  <c r="EV11" i="8"/>
  <c r="EU11" i="8"/>
  <c r="ET11" i="8"/>
  <c r="ES11" i="8"/>
  <c r="ER11" i="8"/>
  <c r="EQ11" i="8"/>
  <c r="EP11" i="8"/>
  <c r="EO11" i="8"/>
  <c r="EN11" i="8"/>
  <c r="EM11" i="8"/>
  <c r="EL11" i="8"/>
  <c r="EK11" i="8"/>
  <c r="EJ11" i="8"/>
  <c r="EI11" i="8"/>
  <c r="EH11" i="8"/>
  <c r="EG11" i="8"/>
  <c r="EF11" i="8"/>
  <c r="EE11" i="8"/>
  <c r="ED11" i="8"/>
  <c r="EC11" i="8"/>
  <c r="EB11" i="8"/>
  <c r="EA11" i="8"/>
  <c r="DZ11" i="8"/>
  <c r="DY11" i="8"/>
  <c r="DX11" i="8"/>
  <c r="DW11" i="8"/>
  <c r="DV11" i="8"/>
  <c r="DU11" i="8"/>
  <c r="DT11" i="8"/>
  <c r="DS11" i="8"/>
  <c r="DR11" i="8"/>
  <c r="HN10" i="8"/>
  <c r="HM10" i="8"/>
  <c r="HL10" i="8"/>
  <c r="HK10" i="8"/>
  <c r="HJ10" i="8"/>
  <c r="HI10" i="8"/>
  <c r="HH10" i="8"/>
  <c r="HG10" i="8"/>
  <c r="HF10" i="8"/>
  <c r="HE10" i="8"/>
  <c r="HD10" i="8"/>
  <c r="HC10" i="8"/>
  <c r="HB10" i="8"/>
  <c r="HA10" i="8"/>
  <c r="GZ10" i="8"/>
  <c r="GY10" i="8"/>
  <c r="GX10" i="8"/>
  <c r="GW10" i="8"/>
  <c r="GV10" i="8"/>
  <c r="GU10" i="8"/>
  <c r="GT10" i="8"/>
  <c r="GS10" i="8"/>
  <c r="GR10" i="8"/>
  <c r="GQ10" i="8"/>
  <c r="GP10" i="8"/>
  <c r="GO10" i="8"/>
  <c r="GN10" i="8"/>
  <c r="GM10" i="8"/>
  <c r="GL10" i="8"/>
  <c r="GK10" i="8"/>
  <c r="GJ10" i="8"/>
  <c r="GI10" i="8"/>
  <c r="GH10" i="8"/>
  <c r="GG10" i="8"/>
  <c r="GF10" i="8"/>
  <c r="GE10" i="8"/>
  <c r="GD10" i="8"/>
  <c r="GC10" i="8"/>
  <c r="GB10" i="8"/>
  <c r="GA10" i="8"/>
  <c r="FZ10" i="8"/>
  <c r="FY10" i="8"/>
  <c r="FX10" i="8"/>
  <c r="FW10" i="8"/>
  <c r="FV10" i="8"/>
  <c r="FU10" i="8"/>
  <c r="FT10" i="8"/>
  <c r="FS10" i="8"/>
  <c r="FR10" i="8"/>
  <c r="FQ10" i="8"/>
  <c r="FP10" i="8"/>
  <c r="FO10" i="8"/>
  <c r="FN10" i="8"/>
  <c r="FM10" i="8"/>
  <c r="FL10" i="8"/>
  <c r="FK10" i="8"/>
  <c r="FJ10" i="8"/>
  <c r="FI10" i="8"/>
  <c r="FH10" i="8"/>
  <c r="FG10" i="8"/>
  <c r="FF10" i="8"/>
  <c r="FE10" i="8"/>
  <c r="FD10" i="8"/>
  <c r="FC10" i="8"/>
  <c r="FB10" i="8"/>
  <c r="FA10" i="8"/>
  <c r="EZ10" i="8"/>
  <c r="EY10" i="8"/>
  <c r="EX10" i="8"/>
  <c r="EW10" i="8"/>
  <c r="EV10" i="8"/>
  <c r="EU10" i="8"/>
  <c r="ET10" i="8"/>
  <c r="ES10" i="8"/>
  <c r="ER10" i="8"/>
  <c r="EQ10" i="8"/>
  <c r="EP10" i="8"/>
  <c r="EO10" i="8"/>
  <c r="EN10" i="8"/>
  <c r="EM10" i="8"/>
  <c r="EL10" i="8"/>
  <c r="EK10" i="8"/>
  <c r="EJ10" i="8"/>
  <c r="EI10" i="8"/>
  <c r="EH10" i="8"/>
  <c r="EG10" i="8"/>
  <c r="EF10" i="8"/>
  <c r="EE10" i="8"/>
  <c r="ED10" i="8"/>
  <c r="EC10" i="8"/>
  <c r="EB10" i="8"/>
  <c r="EA10" i="8"/>
  <c r="DZ10" i="8"/>
  <c r="DY10" i="8"/>
  <c r="DX10" i="8"/>
  <c r="DW10" i="8"/>
  <c r="DV10" i="8"/>
  <c r="DU10" i="8"/>
  <c r="DT10" i="8"/>
  <c r="DS10" i="8"/>
  <c r="DR10" i="8"/>
  <c r="HN9" i="8"/>
  <c r="HM9" i="8"/>
  <c r="HL9" i="8"/>
  <c r="HK9" i="8"/>
  <c r="HJ9" i="8"/>
  <c r="HI9" i="8"/>
  <c r="HH9" i="8"/>
  <c r="HG9" i="8"/>
  <c r="HF9" i="8"/>
  <c r="HE9" i="8"/>
  <c r="HD9" i="8"/>
  <c r="HC9" i="8"/>
  <c r="HB9" i="8"/>
  <c r="HA9"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FX9" i="8"/>
  <c r="FW9" i="8"/>
  <c r="FV9" i="8"/>
  <c r="FU9" i="8"/>
  <c r="FT9" i="8"/>
  <c r="FS9" i="8"/>
  <c r="FR9" i="8"/>
  <c r="FQ9" i="8"/>
  <c r="FP9" i="8"/>
  <c r="FO9" i="8"/>
  <c r="FN9" i="8"/>
  <c r="FM9" i="8"/>
  <c r="FL9" i="8"/>
  <c r="FK9" i="8"/>
  <c r="FJ9" i="8"/>
  <c r="FI9" i="8"/>
  <c r="FH9" i="8"/>
  <c r="FG9" i="8"/>
  <c r="FF9" i="8"/>
  <c r="FE9" i="8"/>
  <c r="FD9" i="8"/>
  <c r="FC9" i="8"/>
  <c r="FB9" i="8"/>
  <c r="FA9" i="8"/>
  <c r="EZ9" i="8"/>
  <c r="EY9" i="8"/>
  <c r="EX9" i="8"/>
  <c r="EW9" i="8"/>
  <c r="EV9" i="8"/>
  <c r="EU9" i="8"/>
  <c r="ET9" i="8"/>
  <c r="ES9" i="8"/>
  <c r="ER9" i="8"/>
  <c r="EQ9" i="8"/>
  <c r="EP9" i="8"/>
  <c r="EO9" i="8"/>
  <c r="EN9" i="8"/>
  <c r="EM9" i="8"/>
  <c r="EL9" i="8"/>
  <c r="EK9" i="8"/>
  <c r="EJ9" i="8"/>
  <c r="EI9" i="8"/>
  <c r="EH9" i="8"/>
  <c r="EG9" i="8"/>
  <c r="EF9" i="8"/>
  <c r="EE9" i="8"/>
  <c r="ED9" i="8"/>
  <c r="EC9" i="8"/>
  <c r="EB9" i="8"/>
  <c r="EA9" i="8"/>
  <c r="DZ9" i="8"/>
  <c r="DY9" i="8"/>
  <c r="DX9" i="8"/>
  <c r="DW9" i="8"/>
  <c r="DV9" i="8"/>
  <c r="DU9" i="8"/>
  <c r="DT9" i="8"/>
  <c r="DS9" i="8"/>
  <c r="DR9" i="8"/>
  <c r="HN8" i="8"/>
  <c r="HM8" i="8"/>
  <c r="HL8" i="8"/>
  <c r="HK8" i="8"/>
  <c r="HJ8" i="8"/>
  <c r="HI8" i="8"/>
  <c r="HH8" i="8"/>
  <c r="HG8" i="8"/>
  <c r="HF8" i="8"/>
  <c r="HE8" i="8"/>
  <c r="HD8" i="8"/>
  <c r="HC8" i="8"/>
  <c r="HB8" i="8"/>
  <c r="HA8" i="8"/>
  <c r="GZ8" i="8"/>
  <c r="GY8" i="8"/>
  <c r="GX8" i="8"/>
  <c r="GW8" i="8"/>
  <c r="GV8" i="8"/>
  <c r="GU8" i="8"/>
  <c r="GT8" i="8"/>
  <c r="GS8" i="8"/>
  <c r="GR8" i="8"/>
  <c r="GQ8" i="8"/>
  <c r="GP8" i="8"/>
  <c r="GO8" i="8"/>
  <c r="GN8" i="8"/>
  <c r="GM8" i="8"/>
  <c r="GL8" i="8"/>
  <c r="GK8" i="8"/>
  <c r="GJ8" i="8"/>
  <c r="GI8" i="8"/>
  <c r="GH8" i="8"/>
  <c r="GG8" i="8"/>
  <c r="GF8" i="8"/>
  <c r="GE8" i="8"/>
  <c r="GD8" i="8"/>
  <c r="GC8" i="8"/>
  <c r="GB8" i="8"/>
  <c r="GA8" i="8"/>
  <c r="FZ8" i="8"/>
  <c r="FY8" i="8"/>
  <c r="FX8" i="8"/>
  <c r="FW8" i="8"/>
  <c r="FV8" i="8"/>
  <c r="FU8" i="8"/>
  <c r="FT8" i="8"/>
  <c r="FS8" i="8"/>
  <c r="FR8" i="8"/>
  <c r="FQ8" i="8"/>
  <c r="FP8" i="8"/>
  <c r="FO8" i="8"/>
  <c r="FN8" i="8"/>
  <c r="FM8" i="8"/>
  <c r="FL8" i="8"/>
  <c r="FK8" i="8"/>
  <c r="FJ8" i="8"/>
  <c r="FI8" i="8"/>
  <c r="FH8" i="8"/>
  <c r="FG8" i="8"/>
  <c r="FF8" i="8"/>
  <c r="FE8" i="8"/>
  <c r="FD8" i="8"/>
  <c r="FC8" i="8"/>
  <c r="FB8" i="8"/>
  <c r="FA8" i="8"/>
  <c r="EZ8" i="8"/>
  <c r="EY8" i="8"/>
  <c r="EX8" i="8"/>
  <c r="EW8" i="8"/>
  <c r="EV8" i="8"/>
  <c r="EU8" i="8"/>
  <c r="ET8" i="8"/>
  <c r="ES8" i="8"/>
  <c r="ER8" i="8"/>
  <c r="EQ8" i="8"/>
  <c r="EP8" i="8"/>
  <c r="EO8" i="8"/>
  <c r="EN8" i="8"/>
  <c r="EM8" i="8"/>
  <c r="EL8" i="8"/>
  <c r="EK8" i="8"/>
  <c r="EJ8" i="8"/>
  <c r="EI8" i="8"/>
  <c r="EH8" i="8"/>
  <c r="EG8" i="8"/>
  <c r="EF8" i="8"/>
  <c r="EE8" i="8"/>
  <c r="ED8" i="8"/>
  <c r="EC8" i="8"/>
  <c r="EB8" i="8"/>
  <c r="EA8" i="8"/>
  <c r="DZ8" i="8"/>
  <c r="DY8" i="8"/>
  <c r="DX8" i="8"/>
  <c r="DW8" i="8"/>
  <c r="DV8" i="8"/>
  <c r="DU8" i="8"/>
  <c r="DT8" i="8"/>
  <c r="DS8" i="8"/>
  <c r="DR8"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HN6" i="8"/>
  <c r="HM6" i="8"/>
  <c r="HL6" i="8"/>
  <c r="HK6" i="8"/>
  <c r="HJ6" i="8"/>
  <c r="HI6" i="8"/>
  <c r="HH6" i="8"/>
  <c r="HG6" i="8"/>
  <c r="HF6" i="8"/>
  <c r="HE6" i="8"/>
  <c r="HD6" i="8"/>
  <c r="HC6" i="8"/>
  <c r="HB6" i="8"/>
  <c r="HA6" i="8"/>
  <c r="GZ6" i="8"/>
  <c r="GY6" i="8"/>
  <c r="GX6" i="8"/>
  <c r="GW6" i="8"/>
  <c r="GV6" i="8"/>
  <c r="GU6" i="8"/>
  <c r="GT6" i="8"/>
  <c r="GS6" i="8"/>
  <c r="GR6" i="8"/>
  <c r="GQ6" i="8"/>
  <c r="GP6" i="8"/>
  <c r="GO6" i="8"/>
  <c r="GN6" i="8"/>
  <c r="GM6" i="8"/>
  <c r="GL6" i="8"/>
  <c r="GK6" i="8"/>
  <c r="GJ6" i="8"/>
  <c r="GI6" i="8"/>
  <c r="GH6" i="8"/>
  <c r="GG6" i="8"/>
  <c r="GF6" i="8"/>
  <c r="GE6" i="8"/>
  <c r="GD6" i="8"/>
  <c r="GC6" i="8"/>
  <c r="GB6" i="8"/>
  <c r="GA6" i="8"/>
  <c r="FZ6" i="8"/>
  <c r="FY6" i="8"/>
  <c r="FX6" i="8"/>
  <c r="FW6" i="8"/>
  <c r="FV6" i="8"/>
  <c r="FU6" i="8"/>
  <c r="FT6" i="8"/>
  <c r="FS6" i="8"/>
  <c r="FR6" i="8"/>
  <c r="FQ6" i="8"/>
  <c r="FP6" i="8"/>
  <c r="FO6" i="8"/>
  <c r="FN6" i="8"/>
  <c r="FM6" i="8"/>
  <c r="FL6" i="8"/>
  <c r="FK6" i="8"/>
  <c r="FJ6" i="8"/>
  <c r="FI6" i="8"/>
  <c r="FH6" i="8"/>
  <c r="FG6" i="8"/>
  <c r="FF6" i="8"/>
  <c r="FE6" i="8"/>
  <c r="FD6" i="8"/>
  <c r="FC6" i="8"/>
  <c r="FB6" i="8"/>
  <c r="FA6" i="8"/>
  <c r="EZ6" i="8"/>
  <c r="EY6" i="8"/>
  <c r="EX6" i="8"/>
  <c r="EW6" i="8"/>
  <c r="EV6" i="8"/>
  <c r="EU6" i="8"/>
  <c r="ET6" i="8"/>
  <c r="ES6" i="8"/>
  <c r="ER6" i="8"/>
  <c r="EQ6" i="8"/>
  <c r="EP6" i="8"/>
  <c r="EO6" i="8"/>
  <c r="EN6" i="8"/>
  <c r="EM6" i="8"/>
  <c r="EL6" i="8"/>
  <c r="EK6" i="8"/>
  <c r="EJ6" i="8"/>
  <c r="EI6" i="8"/>
  <c r="EH6" i="8"/>
  <c r="EG6" i="8"/>
  <c r="EF6" i="8"/>
  <c r="EE6" i="8"/>
  <c r="ED6" i="8"/>
  <c r="EC6" i="8"/>
  <c r="EB6" i="8"/>
  <c r="EA6" i="8"/>
  <c r="DZ6" i="8"/>
  <c r="DY6" i="8"/>
  <c r="DX6" i="8"/>
  <c r="DW6" i="8"/>
  <c r="DV6" i="8"/>
  <c r="DU6" i="8"/>
  <c r="DT6" i="8"/>
  <c r="DS6" i="8"/>
  <c r="DR6" i="8"/>
  <c r="HN5" i="8"/>
  <c r="HM5" i="8"/>
  <c r="HL5" i="8"/>
  <c r="HK5" i="8"/>
  <c r="HJ5" i="8"/>
  <c r="HI5" i="8"/>
  <c r="HH5" i="8"/>
  <c r="HG5" i="8"/>
  <c r="HF5" i="8"/>
  <c r="HE5" i="8"/>
  <c r="HD5" i="8"/>
  <c r="HC5" i="8"/>
  <c r="HB5" i="8"/>
  <c r="HA5" i="8"/>
  <c r="GZ5" i="8"/>
  <c r="GY5" i="8"/>
  <c r="GX5" i="8"/>
  <c r="GW5" i="8"/>
  <c r="GV5" i="8"/>
  <c r="GU5" i="8"/>
  <c r="GT5" i="8"/>
  <c r="GS5" i="8"/>
  <c r="GR5" i="8"/>
  <c r="GQ5" i="8"/>
  <c r="GP5" i="8"/>
  <c r="GO5" i="8"/>
  <c r="GN5" i="8"/>
  <c r="GM5" i="8"/>
  <c r="GL5" i="8"/>
  <c r="GK5" i="8"/>
  <c r="GJ5" i="8"/>
  <c r="GI5" i="8"/>
  <c r="GH5" i="8"/>
  <c r="GG5" i="8"/>
  <c r="GF5" i="8"/>
  <c r="GE5" i="8"/>
  <c r="GD5" i="8"/>
  <c r="GC5" i="8"/>
  <c r="GB5" i="8"/>
  <c r="GA5" i="8"/>
  <c r="FZ5" i="8"/>
  <c r="FY5" i="8"/>
  <c r="FX5" i="8"/>
  <c r="FW5" i="8"/>
  <c r="FV5" i="8"/>
  <c r="FU5" i="8"/>
  <c r="FT5" i="8"/>
  <c r="FS5" i="8"/>
  <c r="FR5" i="8"/>
  <c r="FQ5" i="8"/>
  <c r="FP5" i="8"/>
  <c r="FO5" i="8"/>
  <c r="FN5" i="8"/>
  <c r="FM5" i="8"/>
  <c r="FL5" i="8"/>
  <c r="FK5" i="8"/>
  <c r="FJ5" i="8"/>
  <c r="FI5" i="8"/>
  <c r="FH5" i="8"/>
  <c r="FG5" i="8"/>
  <c r="FF5" i="8"/>
  <c r="FE5" i="8"/>
  <c r="FD5" i="8"/>
  <c r="FC5" i="8"/>
  <c r="FB5" i="8"/>
  <c r="FA5" i="8"/>
  <c r="EZ5" i="8"/>
  <c r="EY5" i="8"/>
  <c r="EX5" i="8"/>
  <c r="EW5" i="8"/>
  <c r="EV5" i="8"/>
  <c r="EU5" i="8"/>
  <c r="ET5" i="8"/>
  <c r="ES5" i="8"/>
  <c r="ER5" i="8"/>
  <c r="EQ5" i="8"/>
  <c r="EP5" i="8"/>
  <c r="EO5" i="8"/>
  <c r="EN5" i="8"/>
  <c r="EM5" i="8"/>
  <c r="EL5" i="8"/>
  <c r="EK5" i="8"/>
  <c r="EJ5" i="8"/>
  <c r="EI5" i="8"/>
  <c r="EH5" i="8"/>
  <c r="EG5" i="8"/>
  <c r="EF5" i="8"/>
  <c r="EE5" i="8"/>
  <c r="ED5" i="8"/>
  <c r="EC5" i="8"/>
  <c r="EB5" i="8"/>
  <c r="EA5" i="8"/>
  <c r="DZ5" i="8"/>
  <c r="DY5" i="8"/>
  <c r="DX5" i="8"/>
  <c r="DW5" i="8"/>
  <c r="DV5" i="8"/>
  <c r="DU5" i="8"/>
  <c r="DT5" i="8"/>
  <c r="DS5" i="8"/>
  <c r="DR5" i="8"/>
  <c r="HN4" i="8"/>
  <c r="HM4" i="8"/>
  <c r="HL4" i="8"/>
  <c r="HK4" i="8"/>
  <c r="HJ4" i="8"/>
  <c r="HI4" i="8"/>
  <c r="HH4" i="8"/>
  <c r="HG4" i="8"/>
  <c r="HF4" i="8"/>
  <c r="HE4" i="8"/>
  <c r="HD4" i="8"/>
  <c r="HC4" i="8"/>
  <c r="HB4" i="8"/>
  <c r="HA4" i="8"/>
  <c r="GZ4" i="8"/>
  <c r="GY4" i="8"/>
  <c r="GX4" i="8"/>
  <c r="GW4" i="8"/>
  <c r="GV4" i="8"/>
  <c r="GU4" i="8"/>
  <c r="GT4" i="8"/>
  <c r="GS4" i="8"/>
  <c r="GR4" i="8"/>
  <c r="GQ4" i="8"/>
  <c r="GP4" i="8"/>
  <c r="GO4" i="8"/>
  <c r="GN4" i="8"/>
  <c r="GM4" i="8"/>
  <c r="GL4" i="8"/>
  <c r="GK4" i="8"/>
  <c r="GJ4" i="8"/>
  <c r="GI4" i="8"/>
  <c r="GH4" i="8"/>
  <c r="GG4" i="8"/>
  <c r="GF4" i="8"/>
  <c r="GE4" i="8"/>
  <c r="GD4" i="8"/>
  <c r="GC4" i="8"/>
  <c r="GB4" i="8"/>
  <c r="GA4" i="8"/>
  <c r="FZ4" i="8"/>
  <c r="FY4" i="8"/>
  <c r="FX4" i="8"/>
  <c r="FW4" i="8"/>
  <c r="FV4" i="8"/>
  <c r="FU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T4" i="8"/>
  <c r="DS4" i="8"/>
  <c r="DR4" i="8"/>
  <c r="HN3" i="8"/>
  <c r="HM3" i="8"/>
  <c r="HL3" i="8"/>
  <c r="HK3" i="8"/>
  <c r="HJ3" i="8"/>
  <c r="HI3" i="8"/>
  <c r="HH3" i="8"/>
  <c r="HG3" i="8"/>
  <c r="HF3" i="8"/>
  <c r="HE3" i="8"/>
  <c r="HD3" i="8"/>
  <c r="HC3" i="8"/>
  <c r="HB3" i="8"/>
  <c r="HA3" i="8"/>
  <c r="GZ3" i="8"/>
  <c r="GY3" i="8"/>
  <c r="GX3" i="8"/>
  <c r="GW3" i="8"/>
  <c r="GV3" i="8"/>
  <c r="GU3" i="8"/>
  <c r="GT3" i="8"/>
  <c r="GS3" i="8"/>
  <c r="GR3" i="8"/>
  <c r="GQ3" i="8"/>
  <c r="GP3" i="8"/>
  <c r="GO3" i="8"/>
  <c r="GN3" i="8"/>
  <c r="GM3" i="8"/>
  <c r="GL3" i="8"/>
  <c r="GK3" i="8"/>
  <c r="GJ3" i="8"/>
  <c r="GI3" i="8"/>
  <c r="GH3" i="8"/>
  <c r="GG3" i="8"/>
  <c r="GF3" i="8"/>
  <c r="GE3" i="8"/>
  <c r="GD3" i="8"/>
  <c r="GC3" i="8"/>
  <c r="GB3" i="8"/>
  <c r="GA3" i="8"/>
  <c r="FZ3" i="8"/>
  <c r="FY3" i="8"/>
  <c r="FX3" i="8"/>
  <c r="FW3" i="8"/>
  <c r="FV3" i="8"/>
  <c r="FU3" i="8"/>
  <c r="FT3" i="8"/>
  <c r="FS3" i="8"/>
  <c r="FR3" i="8"/>
  <c r="FQ3" i="8"/>
  <c r="FP3" i="8"/>
  <c r="FO3" i="8"/>
  <c r="FN3" i="8"/>
  <c r="FM3" i="8"/>
  <c r="FL3" i="8"/>
  <c r="FK3" i="8"/>
  <c r="FJ3" i="8"/>
  <c r="FI3" i="8"/>
  <c r="FH3" i="8"/>
  <c r="FG3" i="8"/>
  <c r="FF3" i="8"/>
  <c r="FE3" i="8"/>
  <c r="FD3" i="8"/>
  <c r="FC3" i="8"/>
  <c r="FB3" i="8"/>
  <c r="FA3" i="8"/>
  <c r="EZ3" i="8"/>
  <c r="EY3" i="8"/>
  <c r="EX3" i="8"/>
  <c r="EW3" i="8"/>
  <c r="EV3" i="8"/>
  <c r="EU3" i="8"/>
  <c r="ET3" i="8"/>
  <c r="ES3" i="8"/>
  <c r="ER3" i="8"/>
  <c r="EQ3" i="8"/>
  <c r="EP3" i="8"/>
  <c r="EO3" i="8"/>
  <c r="EN3" i="8"/>
  <c r="EM3" i="8"/>
  <c r="EL3" i="8"/>
  <c r="EK3" i="8"/>
  <c r="EJ3" i="8"/>
  <c r="EI3" i="8"/>
  <c r="EH3" i="8"/>
  <c r="EG3" i="8"/>
  <c r="EF3" i="8"/>
  <c r="EE3" i="8"/>
  <c r="ED3" i="8"/>
  <c r="EC3" i="8"/>
  <c r="EB3" i="8"/>
  <c r="EA3" i="8"/>
  <c r="DZ3" i="8"/>
  <c r="DY3" i="8"/>
  <c r="DX3" i="8"/>
  <c r="DW3" i="8"/>
  <c r="DV3" i="8"/>
  <c r="DU3" i="8"/>
  <c r="DT3" i="8"/>
  <c r="DS3" i="8"/>
  <c r="DR3" i="8"/>
  <c r="H9" i="4"/>
  <c r="G6" i="4" l="1"/>
  <c r="E6" i="4"/>
  <c r="D6" i="4"/>
  <c r="C6" i="11"/>
  <c r="D6" i="11"/>
  <c r="F6" i="11"/>
  <c r="K203" i="8" l="1"/>
  <c r="K202" i="8"/>
  <c r="M202" i="8" s="1"/>
  <c r="K201" i="8"/>
  <c r="L201" i="8" s="1"/>
  <c r="K200" i="8"/>
  <c r="K199" i="8"/>
  <c r="K198" i="8"/>
  <c r="L198" i="8" s="1"/>
  <c r="K197" i="8"/>
  <c r="L197" i="8" s="1"/>
  <c r="K196" i="8"/>
  <c r="K195" i="8"/>
  <c r="K194" i="8"/>
  <c r="M194" i="8" s="1"/>
  <c r="K193" i="8"/>
  <c r="L193" i="8" s="1"/>
  <c r="K192" i="8"/>
  <c r="K191" i="8"/>
  <c r="K190" i="8"/>
  <c r="M190" i="8" s="1"/>
  <c r="K189" i="8"/>
  <c r="M189" i="8" s="1"/>
  <c r="K188" i="8"/>
  <c r="K187" i="8"/>
  <c r="K186" i="8"/>
  <c r="M186" i="8" s="1"/>
  <c r="K185" i="8"/>
  <c r="M185" i="8" s="1"/>
  <c r="K184" i="8"/>
  <c r="K183" i="8"/>
  <c r="K182" i="8"/>
  <c r="M182" i="8" s="1"/>
  <c r="K181" i="8"/>
  <c r="L181" i="8" s="1"/>
  <c r="K180" i="8"/>
  <c r="K179" i="8"/>
  <c r="K178" i="8"/>
  <c r="M178" i="8" s="1"/>
  <c r="K177" i="8"/>
  <c r="L177" i="8" s="1"/>
  <c r="K176" i="8"/>
  <c r="M176" i="8" s="1"/>
  <c r="K175" i="8"/>
  <c r="K174" i="8"/>
  <c r="M174" i="8" s="1"/>
  <c r="K173" i="8"/>
  <c r="K172" i="8"/>
  <c r="K171" i="8"/>
  <c r="K170" i="8"/>
  <c r="M170" i="8" s="1"/>
  <c r="K169" i="8"/>
  <c r="M169" i="8" s="1"/>
  <c r="K168" i="8"/>
  <c r="M168" i="8" s="1"/>
  <c r="K167" i="8"/>
  <c r="K166" i="8"/>
  <c r="M166" i="8" s="1"/>
  <c r="K165" i="8"/>
  <c r="M165" i="8" s="1"/>
  <c r="K164" i="8"/>
  <c r="K163" i="8"/>
  <c r="K162" i="8"/>
  <c r="L162" i="8" s="1"/>
  <c r="K161" i="8"/>
  <c r="L161" i="8" s="1"/>
  <c r="K160" i="8"/>
  <c r="K159" i="8"/>
  <c r="K158" i="8"/>
  <c r="M158" i="8" s="1"/>
  <c r="K157" i="8"/>
  <c r="M157" i="8" s="1"/>
  <c r="K156" i="8"/>
  <c r="M156" i="8" s="1"/>
  <c r="K155" i="8"/>
  <c r="K154" i="8"/>
  <c r="M154" i="8" s="1"/>
  <c r="K153" i="8"/>
  <c r="L153" i="8" s="1"/>
  <c r="K152" i="8"/>
  <c r="L152" i="8" s="1"/>
  <c r="K151" i="8"/>
  <c r="K150" i="8"/>
  <c r="M150" i="8" s="1"/>
  <c r="K149" i="8"/>
  <c r="L149" i="8" s="1"/>
  <c r="K148" i="8"/>
  <c r="K147" i="8"/>
  <c r="K146" i="8"/>
  <c r="M146" i="8" s="1"/>
  <c r="K145" i="8"/>
  <c r="M145" i="8" s="1"/>
  <c r="K144" i="8"/>
  <c r="M144" i="8" s="1"/>
  <c r="K143" i="8"/>
  <c r="K142" i="8"/>
  <c r="L142" i="8" s="1"/>
  <c r="K141" i="8"/>
  <c r="L141" i="8" s="1"/>
  <c r="K140" i="8"/>
  <c r="K139" i="8"/>
  <c r="K138" i="8"/>
  <c r="L138" i="8" s="1"/>
  <c r="K137" i="8"/>
  <c r="M137" i="8" s="1"/>
  <c r="K136" i="8"/>
  <c r="M136" i="8" s="1"/>
  <c r="K135" i="8"/>
  <c r="K134" i="8"/>
  <c r="M134" i="8" s="1"/>
  <c r="K133" i="8"/>
  <c r="L133" i="8" s="1"/>
  <c r="K132" i="8"/>
  <c r="K131" i="8"/>
  <c r="K130" i="8"/>
  <c r="L130" i="8" s="1"/>
  <c r="K129" i="8"/>
  <c r="K128" i="8"/>
  <c r="L128" i="8" s="1"/>
  <c r="K127" i="8"/>
  <c r="K126" i="8"/>
  <c r="L126" i="8" s="1"/>
  <c r="K125" i="8"/>
  <c r="L125" i="8" s="1"/>
  <c r="K124" i="8"/>
  <c r="M124" i="8" s="1"/>
  <c r="K123" i="8"/>
  <c r="K122" i="8"/>
  <c r="L122" i="8" s="1"/>
  <c r="K121" i="8"/>
  <c r="L121" i="8" s="1"/>
  <c r="K120" i="8"/>
  <c r="K119" i="8"/>
  <c r="K118" i="8"/>
  <c r="L118" i="8" s="1"/>
  <c r="K117" i="8"/>
  <c r="K116" i="8"/>
  <c r="L116" i="8" s="1"/>
  <c r="K115" i="8"/>
  <c r="K114" i="8"/>
  <c r="L114" i="8" s="1"/>
  <c r="K113" i="8"/>
  <c r="K112" i="8"/>
  <c r="M112" i="8" s="1"/>
  <c r="K111" i="8"/>
  <c r="K110" i="8"/>
  <c r="M110" i="8" s="1"/>
  <c r="K109" i="8"/>
  <c r="L109" i="8" s="1"/>
  <c r="K108" i="8"/>
  <c r="M108" i="8" s="1"/>
  <c r="K107" i="8"/>
  <c r="K106" i="8"/>
  <c r="L106" i="8" s="1"/>
  <c r="K105" i="8"/>
  <c r="K104" i="8"/>
  <c r="K103" i="8"/>
  <c r="K102" i="8"/>
  <c r="L102" i="8" s="1"/>
  <c r="K101" i="8"/>
  <c r="K100" i="8"/>
  <c r="M100" i="8" s="1"/>
  <c r="K99" i="8"/>
  <c r="K98" i="8"/>
  <c r="L98" i="8" s="1"/>
  <c r="K97" i="8"/>
  <c r="K96" i="8"/>
  <c r="K95" i="8"/>
  <c r="K94" i="8"/>
  <c r="L94" i="8" s="1"/>
  <c r="K93" i="8"/>
  <c r="K92" i="8"/>
  <c r="K91" i="8"/>
  <c r="K90" i="8"/>
  <c r="L90" i="8" s="1"/>
  <c r="K89" i="8"/>
  <c r="K88" i="8"/>
  <c r="M88" i="8" s="1"/>
  <c r="K87" i="8"/>
  <c r="K86" i="8"/>
  <c r="M86" i="8" s="1"/>
  <c r="K85" i="8"/>
  <c r="K84" i="8"/>
  <c r="K83" i="8"/>
  <c r="K82" i="8"/>
  <c r="M82" i="8" s="1"/>
  <c r="K81" i="8"/>
  <c r="K80" i="8"/>
  <c r="K79" i="8"/>
  <c r="K78" i="8"/>
  <c r="L78" i="8" s="1"/>
  <c r="K77" i="8"/>
  <c r="K76" i="8"/>
  <c r="K75" i="8"/>
  <c r="K74" i="8"/>
  <c r="L74" i="8" s="1"/>
  <c r="K73" i="8"/>
  <c r="K72" i="8"/>
  <c r="L72" i="8" s="1"/>
  <c r="K71" i="8"/>
  <c r="K70" i="8"/>
  <c r="L70" i="8" s="1"/>
  <c r="K69" i="8"/>
  <c r="K68" i="8"/>
  <c r="K67" i="8"/>
  <c r="K66" i="8"/>
  <c r="L66" i="8" s="1"/>
  <c r="K65" i="8"/>
  <c r="K64" i="8"/>
  <c r="K63" i="8"/>
  <c r="K62" i="8"/>
  <c r="L62" i="8" s="1"/>
  <c r="K61" i="8"/>
  <c r="K60" i="8"/>
  <c r="L60" i="8" s="1"/>
  <c r="K59" i="8"/>
  <c r="K58" i="8"/>
  <c r="L58" i="8" s="1"/>
  <c r="K57" i="8"/>
  <c r="K56" i="8"/>
  <c r="K55" i="8"/>
  <c r="K54" i="8"/>
  <c r="L54" i="8" s="1"/>
  <c r="K53" i="8"/>
  <c r="K52" i="8"/>
  <c r="L52" i="8" s="1"/>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C203" i="8"/>
  <c r="C202" i="8"/>
  <c r="C201" i="8"/>
  <c r="C200" i="8"/>
  <c r="C199" i="8"/>
  <c r="C198" i="8"/>
  <c r="C197" i="8"/>
  <c r="C196" i="8"/>
  <c r="C195" i="8"/>
  <c r="C194" i="8"/>
  <c r="C193" i="8"/>
  <c r="C192" i="8"/>
  <c r="C191" i="8"/>
  <c r="C190" i="8"/>
  <c r="C189" i="8"/>
  <c r="C188" i="8"/>
  <c r="C187" i="8"/>
  <c r="C186" i="8"/>
  <c r="C185" i="8"/>
  <c r="C184" i="8"/>
  <c r="C183" i="8"/>
  <c r="C182" i="8"/>
  <c r="D182" i="8" s="1"/>
  <c r="C181" i="8"/>
  <c r="C180" i="8"/>
  <c r="C179" i="8"/>
  <c r="C178" i="8"/>
  <c r="D178" i="8" s="1"/>
  <c r="E178" i="8" s="1"/>
  <c r="A178" i="8" s="1"/>
  <c r="C177" i="8"/>
  <c r="C176" i="8"/>
  <c r="C175" i="8"/>
  <c r="C174" i="8"/>
  <c r="D174" i="8" s="1"/>
  <c r="E174" i="8" s="1"/>
  <c r="A174" i="8" s="1"/>
  <c r="C173" i="8"/>
  <c r="D173" i="8" s="1"/>
  <c r="C172" i="8"/>
  <c r="C171" i="8"/>
  <c r="D171" i="8" s="1"/>
  <c r="E171" i="8" s="1"/>
  <c r="A171" i="8" s="1"/>
  <c r="C170" i="8"/>
  <c r="C169" i="8"/>
  <c r="C168" i="8"/>
  <c r="C167" i="8"/>
  <c r="D167" i="8" s="1"/>
  <c r="C166" i="8"/>
  <c r="D166" i="8" s="1"/>
  <c r="C165" i="8"/>
  <c r="C164" i="8"/>
  <c r="C163" i="8"/>
  <c r="C162" i="8"/>
  <c r="C161" i="8"/>
  <c r="D161" i="8" s="1"/>
  <c r="E161" i="8" s="1"/>
  <c r="A161" i="8" s="1"/>
  <c r="C160" i="8"/>
  <c r="C159" i="8"/>
  <c r="C158" i="8"/>
  <c r="D158" i="8" s="1"/>
  <c r="E158" i="8" s="1"/>
  <c r="A158" i="8" s="1"/>
  <c r="C157" i="8"/>
  <c r="C156" i="8"/>
  <c r="C155" i="8"/>
  <c r="C154" i="8"/>
  <c r="C153" i="8"/>
  <c r="C152" i="8"/>
  <c r="C151" i="8"/>
  <c r="C150" i="8"/>
  <c r="D150" i="8" s="1"/>
  <c r="E150" i="8" s="1"/>
  <c r="A150" i="8" s="1"/>
  <c r="C149" i="8"/>
  <c r="D149" i="8" s="1"/>
  <c r="E149" i="8" s="1"/>
  <c r="A149" i="8" s="1"/>
  <c r="C148" i="8"/>
  <c r="C147" i="8"/>
  <c r="C146" i="8"/>
  <c r="D146" i="8" s="1"/>
  <c r="E146" i="8" s="1"/>
  <c r="A146" i="8" s="1"/>
  <c r="C145" i="8"/>
  <c r="C144" i="8"/>
  <c r="C143" i="8"/>
  <c r="D143" i="8" s="1"/>
  <c r="C142" i="8"/>
  <c r="D142" i="8" s="1"/>
  <c r="E142" i="8" s="1"/>
  <c r="A142" i="8" s="1"/>
  <c r="C141" i="8"/>
  <c r="C140" i="8"/>
  <c r="C139" i="8"/>
  <c r="C138" i="8"/>
  <c r="D138" i="8" s="1"/>
  <c r="E138" i="8" s="1"/>
  <c r="A138" i="8" s="1"/>
  <c r="C137" i="8"/>
  <c r="C136" i="8"/>
  <c r="C135" i="8"/>
  <c r="D135" i="8" s="1"/>
  <c r="C134" i="8"/>
  <c r="D134" i="8" s="1"/>
  <c r="E134" i="8" s="1"/>
  <c r="A134" i="8" s="1"/>
  <c r="C133" i="8"/>
  <c r="C132" i="8"/>
  <c r="C131" i="8"/>
  <c r="C130" i="8"/>
  <c r="D130" i="8" s="1"/>
  <c r="E130" i="8" s="1"/>
  <c r="A130" i="8" s="1"/>
  <c r="C129" i="8"/>
  <c r="C128" i="8"/>
  <c r="C127" i="8"/>
  <c r="C126" i="8"/>
  <c r="D126" i="8" s="1"/>
  <c r="E126" i="8" s="1"/>
  <c r="A126" i="8" s="1"/>
  <c r="C125" i="8"/>
  <c r="C124" i="8"/>
  <c r="C123" i="8"/>
  <c r="C122" i="8"/>
  <c r="D122" i="8" s="1"/>
  <c r="E122" i="8" s="1"/>
  <c r="A122" i="8" s="1"/>
  <c r="C121" i="8"/>
  <c r="C120" i="8"/>
  <c r="C119" i="8"/>
  <c r="D119" i="8" s="1"/>
  <c r="C118" i="8"/>
  <c r="D118" i="8" s="1"/>
  <c r="E118" i="8" s="1"/>
  <c r="A118" i="8" s="1"/>
  <c r="C117" i="8"/>
  <c r="C116" i="8"/>
  <c r="C115" i="8"/>
  <c r="D115" i="8" s="1"/>
  <c r="C114" i="8"/>
  <c r="D114" i="8" s="1"/>
  <c r="E114" i="8" s="1"/>
  <c r="A114" i="8" s="1"/>
  <c r="C113" i="8"/>
  <c r="C112" i="8"/>
  <c r="C111" i="8"/>
  <c r="C110" i="8"/>
  <c r="D110" i="8" s="1"/>
  <c r="E110" i="8" s="1"/>
  <c r="A110" i="8" s="1"/>
  <c r="C109" i="8"/>
  <c r="C108" i="8"/>
  <c r="C107" i="8"/>
  <c r="D107" i="8" s="1"/>
  <c r="C106" i="8"/>
  <c r="D106" i="8" s="1"/>
  <c r="E106" i="8" s="1"/>
  <c r="A106" i="8" s="1"/>
  <c r="C105" i="8"/>
  <c r="C104" i="8"/>
  <c r="C103" i="8"/>
  <c r="D103" i="8" s="1"/>
  <c r="C102" i="8"/>
  <c r="D102" i="8" s="1"/>
  <c r="E102" i="8" s="1"/>
  <c r="A102" i="8" s="1"/>
  <c r="C101" i="8"/>
  <c r="C100" i="8"/>
  <c r="C99" i="8"/>
  <c r="C98" i="8"/>
  <c r="D98" i="8" s="1"/>
  <c r="E98" i="8" s="1"/>
  <c r="A98" i="8" s="1"/>
  <c r="C97" i="8"/>
  <c r="C96" i="8"/>
  <c r="C95" i="8"/>
  <c r="D95" i="8" s="1"/>
  <c r="C94" i="8"/>
  <c r="D94" i="8" s="1"/>
  <c r="E94" i="8" s="1"/>
  <c r="A94" i="8" s="1"/>
  <c r="C93" i="8"/>
  <c r="C92" i="8"/>
  <c r="C91" i="8"/>
  <c r="D91" i="8" s="1"/>
  <c r="C90" i="8"/>
  <c r="D90" i="8" s="1"/>
  <c r="E90" i="8" s="1"/>
  <c r="A90" i="8" s="1"/>
  <c r="C89" i="8"/>
  <c r="C88" i="8"/>
  <c r="C87" i="8"/>
  <c r="C86" i="8"/>
  <c r="D86" i="8" s="1"/>
  <c r="E86" i="8" s="1"/>
  <c r="A86" i="8" s="1"/>
  <c r="C85" i="8"/>
  <c r="C84" i="8"/>
  <c r="C83" i="8"/>
  <c r="D83" i="8" s="1"/>
  <c r="E83" i="8" s="1"/>
  <c r="A83" i="8" s="1"/>
  <c r="C82" i="8"/>
  <c r="D82" i="8" s="1"/>
  <c r="E82" i="8" s="1"/>
  <c r="A82" i="8" s="1"/>
  <c r="C81" i="8"/>
  <c r="C80" i="8"/>
  <c r="C79" i="8"/>
  <c r="D79" i="8" s="1"/>
  <c r="C78" i="8"/>
  <c r="D78" i="8" s="1"/>
  <c r="E78" i="8" s="1"/>
  <c r="A78" i="8" s="1"/>
  <c r="C77" i="8"/>
  <c r="C76" i="8"/>
  <c r="C75" i="8"/>
  <c r="D75" i="8" s="1"/>
  <c r="E75" i="8" s="1"/>
  <c r="A75" i="8" s="1"/>
  <c r="C74" i="8"/>
  <c r="D74" i="8" s="1"/>
  <c r="E74" i="8" s="1"/>
  <c r="A74" i="8" s="1"/>
  <c r="C73" i="8"/>
  <c r="C72" i="8"/>
  <c r="C71" i="8"/>
  <c r="D71" i="8" s="1"/>
  <c r="E71" i="8" s="1"/>
  <c r="A71" i="8" s="1"/>
  <c r="C70" i="8"/>
  <c r="D70" i="8" s="1"/>
  <c r="E70" i="8" s="1"/>
  <c r="A70" i="8" s="1"/>
  <c r="C69" i="8"/>
  <c r="C68" i="8"/>
  <c r="C67" i="8"/>
  <c r="C66" i="8"/>
  <c r="D66" i="8" s="1"/>
  <c r="E66" i="8" s="1"/>
  <c r="A66" i="8" s="1"/>
  <c r="C65" i="8"/>
  <c r="C64" i="8"/>
  <c r="C63" i="8"/>
  <c r="C62" i="8"/>
  <c r="D62" i="8" s="1"/>
  <c r="E62" i="8" s="1"/>
  <c r="A62" i="8" s="1"/>
  <c r="C61" i="8"/>
  <c r="C60" i="8"/>
  <c r="C59" i="8"/>
  <c r="D59" i="8" s="1"/>
  <c r="E59" i="8" s="1"/>
  <c r="A59" i="8" s="1"/>
  <c r="C58" i="8"/>
  <c r="D58" i="8" s="1"/>
  <c r="E58" i="8" s="1"/>
  <c r="A58" i="8" s="1"/>
  <c r="C57" i="8"/>
  <c r="C56" i="8"/>
  <c r="C55" i="8"/>
  <c r="C54" i="8"/>
  <c r="D54" i="8" s="1"/>
  <c r="E54" i="8" s="1"/>
  <c r="A54" i="8" s="1"/>
  <c r="C53" i="8"/>
  <c r="C52" i="8"/>
  <c r="C51" i="8"/>
  <c r="D51" i="8" s="1"/>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D183" i="8"/>
  <c r="D179" i="8"/>
  <c r="D139" i="8"/>
  <c r="E139" i="8" s="1"/>
  <c r="A139" i="8" s="1"/>
  <c r="D123" i="8"/>
  <c r="D99" i="8"/>
  <c r="D87" i="8"/>
  <c r="D67" i="8"/>
  <c r="D55" i="8"/>
  <c r="L51" i="8"/>
  <c r="M51" i="8"/>
  <c r="D52" i="8"/>
  <c r="E52" i="8" s="1"/>
  <c r="A52" i="8" s="1"/>
  <c r="M52" i="8"/>
  <c r="M54" i="8"/>
  <c r="L55" i="8"/>
  <c r="M55" i="8"/>
  <c r="D56" i="8"/>
  <c r="E56" i="8" s="1"/>
  <c r="A56" i="8" s="1"/>
  <c r="M56" i="8"/>
  <c r="L56" i="8"/>
  <c r="L59" i="8"/>
  <c r="M59" i="8"/>
  <c r="D60" i="8"/>
  <c r="E60" i="8" s="1"/>
  <c r="A60" i="8" s="1"/>
  <c r="M60" i="8"/>
  <c r="D63" i="8"/>
  <c r="L63" i="8"/>
  <c r="M63" i="8"/>
  <c r="D64" i="8"/>
  <c r="E64" i="8" s="1"/>
  <c r="A64" i="8" s="1"/>
  <c r="M64" i="8"/>
  <c r="L64" i="8"/>
  <c r="L67" i="8"/>
  <c r="M67" i="8"/>
  <c r="D68" i="8"/>
  <c r="E68" i="8" s="1"/>
  <c r="A68" i="8" s="1"/>
  <c r="L68" i="8"/>
  <c r="L71" i="8"/>
  <c r="M71" i="8"/>
  <c r="D72" i="8"/>
  <c r="E72" i="8" s="1"/>
  <c r="A72" i="8" s="1"/>
  <c r="M72" i="8"/>
  <c r="M74" i="8"/>
  <c r="L75" i="8"/>
  <c r="M75" i="8"/>
  <c r="D76" i="8"/>
  <c r="E76" i="8" s="1"/>
  <c r="A76" i="8" s="1"/>
  <c r="L76" i="8"/>
  <c r="M78" i="8"/>
  <c r="L79" i="8"/>
  <c r="M79" i="8"/>
  <c r="D80" i="8"/>
  <c r="E80" i="8" s="1"/>
  <c r="A80" i="8" s="1"/>
  <c r="L80" i="8"/>
  <c r="L82" i="8"/>
  <c r="L83" i="8"/>
  <c r="M83" i="8"/>
  <c r="D84" i="8"/>
  <c r="E84" i="8" s="1"/>
  <c r="A84" i="8" s="1"/>
  <c r="L84" i="8"/>
  <c r="L87" i="8"/>
  <c r="M87" i="8"/>
  <c r="D88" i="8"/>
  <c r="E88" i="8" s="1"/>
  <c r="A88" i="8" s="1"/>
  <c r="L88" i="8"/>
  <c r="M90" i="8"/>
  <c r="L91" i="8"/>
  <c r="D92" i="8"/>
  <c r="M92" i="8"/>
  <c r="L95" i="8"/>
  <c r="M95" i="8"/>
  <c r="D96" i="8"/>
  <c r="E96" i="8" s="1"/>
  <c r="A96" i="8" s="1"/>
  <c r="M96" i="8"/>
  <c r="L96" i="8"/>
  <c r="M98" i="8"/>
  <c r="L99" i="8"/>
  <c r="M99" i="8"/>
  <c r="D100" i="8"/>
  <c r="E100" i="8" s="1"/>
  <c r="A100" i="8" s="1"/>
  <c r="L100" i="8"/>
  <c r="L103" i="8"/>
  <c r="M103" i="8"/>
  <c r="D104" i="8"/>
  <c r="E104" i="8" s="1"/>
  <c r="A104" i="8" s="1"/>
  <c r="M104" i="8"/>
  <c r="L104" i="8"/>
  <c r="M106" i="8"/>
  <c r="L107" i="8"/>
  <c r="M107" i="8"/>
  <c r="D108" i="8"/>
  <c r="E108" i="8" s="1"/>
  <c r="A108" i="8" s="1"/>
  <c r="L108" i="8"/>
  <c r="D109" i="8"/>
  <c r="L110" i="8"/>
  <c r="L111" i="8"/>
  <c r="D112" i="8"/>
  <c r="L112" i="8"/>
  <c r="D113" i="8"/>
  <c r="L115" i="8"/>
  <c r="M115" i="8"/>
  <c r="D116" i="8"/>
  <c r="E116" i="8" s="1"/>
  <c r="A116" i="8" s="1"/>
  <c r="M116" i="8"/>
  <c r="D117" i="8"/>
  <c r="E117" i="8" s="1"/>
  <c r="A117" i="8" s="1"/>
  <c r="L117" i="8"/>
  <c r="M118" i="8"/>
  <c r="D120" i="8"/>
  <c r="M120" i="8"/>
  <c r="L120" i="8"/>
  <c r="L123" i="8"/>
  <c r="M123" i="8"/>
  <c r="D124" i="8"/>
  <c r="E124" i="8" s="1"/>
  <c r="A124" i="8" s="1"/>
  <c r="L124" i="8"/>
  <c r="D125" i="8"/>
  <c r="L127" i="8"/>
  <c r="D128" i="8"/>
  <c r="M128" i="8"/>
  <c r="D129" i="8"/>
  <c r="D131" i="8"/>
  <c r="L131" i="8"/>
  <c r="D132" i="8"/>
  <c r="M132" i="8"/>
  <c r="D133" i="8"/>
  <c r="E133" i="8" s="1"/>
  <c r="A133" i="8" s="1"/>
  <c r="L134" i="8"/>
  <c r="L135" i="8"/>
  <c r="D136" i="8"/>
  <c r="D137" i="8"/>
  <c r="E137" i="8" s="1"/>
  <c r="A137" i="8" s="1"/>
  <c r="L137" i="8"/>
  <c r="L139" i="8"/>
  <c r="D140" i="8"/>
  <c r="M140" i="8"/>
  <c r="D141" i="8"/>
  <c r="E141" i="8" s="1"/>
  <c r="A141" i="8" s="1"/>
  <c r="L143" i="8"/>
  <c r="D144" i="8"/>
  <c r="D145" i="8"/>
  <c r="E145" i="8" s="1"/>
  <c r="A145" i="8" s="1"/>
  <c r="L145" i="8"/>
  <c r="D148" i="8"/>
  <c r="E148" i="8" s="1"/>
  <c r="A148" i="8" s="1"/>
  <c r="L148" i="8"/>
  <c r="M148" i="8"/>
  <c r="M149" i="8"/>
  <c r="D152" i="8"/>
  <c r="E152" i="8" s="1"/>
  <c r="A152" i="8" s="1"/>
  <c r="M152" i="8"/>
  <c r="D153" i="8"/>
  <c r="E153" i="8" s="1"/>
  <c r="A153" i="8" s="1"/>
  <c r="L154" i="8"/>
  <c r="D156" i="8"/>
  <c r="E156" i="8" s="1"/>
  <c r="A156" i="8" s="1"/>
  <c r="L156" i="8"/>
  <c r="D157" i="8"/>
  <c r="E157" i="8" s="1"/>
  <c r="A157" i="8" s="1"/>
  <c r="L157" i="8"/>
  <c r="D160" i="8"/>
  <c r="E160" i="8" s="1"/>
  <c r="A160" i="8" s="1"/>
  <c r="L160" i="8"/>
  <c r="M160" i="8"/>
  <c r="M161" i="8"/>
  <c r="M162" i="8"/>
  <c r="D164" i="8"/>
  <c r="E164" i="8" s="1"/>
  <c r="A164" i="8" s="1"/>
  <c r="L164" i="8"/>
  <c r="M164" i="8"/>
  <c r="D165" i="8"/>
  <c r="E165" i="8" s="1"/>
  <c r="A165" i="8" s="1"/>
  <c r="D168" i="8"/>
  <c r="E168" i="8" s="1"/>
  <c r="A168" i="8" s="1"/>
  <c r="L168" i="8"/>
  <c r="D169" i="8"/>
  <c r="L169" i="8"/>
  <c r="L171" i="8"/>
  <c r="D172" i="8"/>
  <c r="E172" i="8" s="1"/>
  <c r="A172" i="8" s="1"/>
  <c r="L172" i="8"/>
  <c r="M172" i="8"/>
  <c r="L175" i="8"/>
  <c r="D176" i="8"/>
  <c r="E176" i="8" s="1"/>
  <c r="A176" i="8" s="1"/>
  <c r="L176" i="8"/>
  <c r="D177" i="8"/>
  <c r="E177" i="8"/>
  <c r="A177" i="8" s="1"/>
  <c r="L179" i="8"/>
  <c r="M179" i="8"/>
  <c r="D180" i="8"/>
  <c r="E180" i="8" s="1"/>
  <c r="A180" i="8" s="1"/>
  <c r="L180" i="8"/>
  <c r="M180" i="8"/>
  <c r="D184" i="8"/>
  <c r="E184" i="8" s="1"/>
  <c r="A184" i="8" s="1"/>
  <c r="L184" i="8"/>
  <c r="M184" i="8"/>
  <c r="D185" i="8"/>
  <c r="L185" i="8"/>
  <c r="L187" i="8"/>
  <c r="M187" i="8"/>
  <c r="D188" i="8"/>
  <c r="E188" i="8" s="1"/>
  <c r="A188" i="8" s="1"/>
  <c r="L188" i="8"/>
  <c r="M188" i="8"/>
  <c r="L189" i="8"/>
  <c r="L191" i="8"/>
  <c r="M191" i="8"/>
  <c r="D192" i="8"/>
  <c r="E192" i="8" s="1"/>
  <c r="A192" i="8" s="1"/>
  <c r="L192" i="8"/>
  <c r="M192" i="8"/>
  <c r="M193" i="8"/>
  <c r="L195" i="8"/>
  <c r="M195" i="8"/>
  <c r="D196" i="8"/>
  <c r="E196" i="8" s="1"/>
  <c r="A196" i="8" s="1"/>
  <c r="L196" i="8"/>
  <c r="M196" i="8"/>
  <c r="M198" i="8"/>
  <c r="L199" i="8"/>
  <c r="M199" i="8"/>
  <c r="D200" i="8"/>
  <c r="E200" i="8" s="1"/>
  <c r="A200" i="8" s="1"/>
  <c r="L200" i="8"/>
  <c r="M200" i="8"/>
  <c r="L202" i="8"/>
  <c r="L203" i="8"/>
  <c r="M203" i="8"/>
  <c r="M201" i="8" l="1"/>
  <c r="M197" i="8"/>
  <c r="M141" i="8"/>
  <c r="L186" i="8"/>
  <c r="L165" i="8"/>
  <c r="M153" i="8"/>
  <c r="L146" i="8"/>
  <c r="M133" i="8"/>
  <c r="M125" i="8"/>
  <c r="M122" i="8"/>
  <c r="M109" i="8"/>
  <c r="L86" i="8"/>
  <c r="E63" i="8"/>
  <c r="A63" i="8" s="1"/>
  <c r="L190" i="8"/>
  <c r="L178" i="8"/>
  <c r="L174" i="8"/>
  <c r="L166" i="8"/>
  <c r="L158" i="8"/>
  <c r="M142" i="8"/>
  <c r="M130" i="8"/>
  <c r="M102" i="8"/>
  <c r="M70" i="8"/>
  <c r="M58" i="8"/>
  <c r="L194" i="8"/>
  <c r="L182" i="8"/>
  <c r="L170" i="8"/>
  <c r="L150" i="8"/>
  <c r="M138" i="8"/>
  <c r="M126" i="8"/>
  <c r="M114" i="8"/>
  <c r="M94" i="8"/>
  <c r="M66" i="8"/>
  <c r="M62" i="8"/>
  <c r="D162" i="8"/>
  <c r="E162" i="8" s="1"/>
  <c r="A162" i="8" s="1"/>
  <c r="D154" i="8"/>
  <c r="E154" i="8" s="1"/>
  <c r="A154" i="8" s="1"/>
  <c r="D170" i="8"/>
  <c r="E170" i="8" s="1"/>
  <c r="A170" i="8" s="1"/>
  <c r="E131" i="8"/>
  <c r="A131" i="8" s="1"/>
  <c r="E135" i="8"/>
  <c r="A135" i="8" s="1"/>
  <c r="E123" i="8"/>
  <c r="A123" i="8" s="1"/>
  <c r="E115" i="8"/>
  <c r="A115" i="8" s="1"/>
  <c r="E99" i="8"/>
  <c r="A99" i="8" s="1"/>
  <c r="E95" i="8"/>
  <c r="A95" i="8" s="1"/>
  <c r="E91" i="8"/>
  <c r="A91" i="8" s="1"/>
  <c r="E87" i="8"/>
  <c r="A87" i="8" s="1"/>
  <c r="E55" i="8"/>
  <c r="A55" i="8" s="1"/>
  <c r="E143" i="8"/>
  <c r="A143" i="8" s="1"/>
  <c r="E107" i="8"/>
  <c r="A107" i="8" s="1"/>
  <c r="E103" i="8"/>
  <c r="A103" i="8" s="1"/>
  <c r="E79" i="8"/>
  <c r="A79" i="8" s="1"/>
  <c r="E67" i="8"/>
  <c r="A67" i="8" s="1"/>
  <c r="E51" i="8"/>
  <c r="A51" i="8" s="1"/>
  <c r="D77" i="8"/>
  <c r="E77" i="8" s="1"/>
  <c r="A77" i="8" s="1"/>
  <c r="D181" i="8"/>
  <c r="E181" i="8" s="1"/>
  <c r="A181" i="8" s="1"/>
  <c r="L173" i="8"/>
  <c r="M173" i="8"/>
  <c r="D199" i="8"/>
  <c r="E199" i="8" s="1"/>
  <c r="A199" i="8" s="1"/>
  <c r="D198" i="8"/>
  <c r="E198" i="8" s="1"/>
  <c r="A198" i="8" s="1"/>
  <c r="D197" i="8"/>
  <c r="E197" i="8" s="1"/>
  <c r="A197" i="8" s="1"/>
  <c r="D191" i="8"/>
  <c r="E191" i="8" s="1"/>
  <c r="A191" i="8" s="1"/>
  <c r="D190" i="8"/>
  <c r="E190" i="8" s="1"/>
  <c r="A190" i="8" s="1"/>
  <c r="D189" i="8"/>
  <c r="E189" i="8" s="1"/>
  <c r="A189" i="8" s="1"/>
  <c r="D101" i="8"/>
  <c r="E101" i="8" s="1"/>
  <c r="A101" i="8" s="1"/>
  <c r="L183" i="8"/>
  <c r="M183" i="8"/>
  <c r="D203" i="8"/>
  <c r="E203" i="8"/>
  <c r="A203" i="8" s="1"/>
  <c r="D202" i="8"/>
  <c r="E202" i="8" s="1"/>
  <c r="A202" i="8" s="1"/>
  <c r="D201" i="8"/>
  <c r="E201" i="8" s="1"/>
  <c r="A201" i="8" s="1"/>
  <c r="D195" i="8"/>
  <c r="E195" i="8" s="1"/>
  <c r="A195" i="8" s="1"/>
  <c r="D194" i="8"/>
  <c r="E194" i="8" s="1"/>
  <c r="A194" i="8" s="1"/>
  <c r="D193" i="8"/>
  <c r="E193" i="8" s="1"/>
  <c r="A193" i="8" s="1"/>
  <c r="D187" i="8"/>
  <c r="E187" i="8" s="1"/>
  <c r="A187" i="8" s="1"/>
  <c r="D186" i="8"/>
  <c r="E186" i="8" s="1"/>
  <c r="A186" i="8" s="1"/>
  <c r="D175" i="8"/>
  <c r="E175" i="8" s="1"/>
  <c r="A175" i="8" s="1"/>
  <c r="L167" i="8"/>
  <c r="M167" i="8"/>
  <c r="L113" i="8"/>
  <c r="M113" i="8"/>
  <c r="E183" i="8"/>
  <c r="A183" i="8" s="1"/>
  <c r="E182" i="8"/>
  <c r="A182" i="8" s="1"/>
  <c r="M181" i="8"/>
  <c r="M175" i="8"/>
  <c r="E173" i="8"/>
  <c r="A173" i="8" s="1"/>
  <c r="E167" i="8"/>
  <c r="A167" i="8" s="1"/>
  <c r="E166" i="8"/>
  <c r="A166" i="8" s="1"/>
  <c r="L129" i="8"/>
  <c r="M129" i="8"/>
  <c r="D105" i="8"/>
  <c r="E105" i="8" s="1"/>
  <c r="A105" i="8" s="1"/>
  <c r="E185" i="8"/>
  <c r="A185" i="8" s="1"/>
  <c r="E179" i="8"/>
  <c r="A179" i="8" s="1"/>
  <c r="M177" i="8"/>
  <c r="M171" i="8"/>
  <c r="E169" i="8"/>
  <c r="A169" i="8" s="1"/>
  <c r="L163" i="8"/>
  <c r="M163" i="8"/>
  <c r="L159" i="8"/>
  <c r="M159" i="8"/>
  <c r="L155" i="8"/>
  <c r="M155" i="8"/>
  <c r="L151" i="8"/>
  <c r="M151" i="8"/>
  <c r="L147" i="8"/>
  <c r="M147" i="8"/>
  <c r="D121" i="8"/>
  <c r="E121" i="8" s="1"/>
  <c r="A121" i="8" s="1"/>
  <c r="D111" i="8"/>
  <c r="E111" i="8" s="1"/>
  <c r="A111" i="8" s="1"/>
  <c r="D93" i="8"/>
  <c r="E93" i="8" s="1"/>
  <c r="A93" i="8" s="1"/>
  <c r="D163" i="8"/>
  <c r="E163" i="8" s="1"/>
  <c r="A163" i="8" s="1"/>
  <c r="D159" i="8"/>
  <c r="E159" i="8" s="1"/>
  <c r="A159" i="8" s="1"/>
  <c r="D155" i="8"/>
  <c r="E155" i="8" s="1"/>
  <c r="A155" i="8" s="1"/>
  <c r="D151" i="8"/>
  <c r="E151" i="8" s="1"/>
  <c r="A151" i="8" s="1"/>
  <c r="D147" i="8"/>
  <c r="E147" i="8" s="1"/>
  <c r="A147" i="8" s="1"/>
  <c r="D127" i="8"/>
  <c r="E127" i="8" s="1"/>
  <c r="A127" i="8" s="1"/>
  <c r="L119" i="8"/>
  <c r="M119" i="8"/>
  <c r="D97" i="8"/>
  <c r="E97" i="8" s="1"/>
  <c r="A97" i="8" s="1"/>
  <c r="L144" i="8"/>
  <c r="E144" i="8"/>
  <c r="A144" i="8" s="1"/>
  <c r="M143" i="8"/>
  <c r="L140" i="8"/>
  <c r="E140" i="8"/>
  <c r="A140" i="8" s="1"/>
  <c r="M139" i="8"/>
  <c r="L136" i="8"/>
  <c r="E136" i="8"/>
  <c r="A136" i="8" s="1"/>
  <c r="M135" i="8"/>
  <c r="L132" i="8"/>
  <c r="E132" i="8"/>
  <c r="A132" i="8" s="1"/>
  <c r="M131" i="8"/>
  <c r="E129" i="8"/>
  <c r="A129" i="8" s="1"/>
  <c r="E128" i="8"/>
  <c r="A128" i="8" s="1"/>
  <c r="M127" i="8"/>
  <c r="M121" i="8"/>
  <c r="E119" i="8"/>
  <c r="A119" i="8" s="1"/>
  <c r="E113" i="8"/>
  <c r="A113" i="8" s="1"/>
  <c r="E112" i="8"/>
  <c r="A112" i="8" s="1"/>
  <c r="M111" i="8"/>
  <c r="L81" i="8"/>
  <c r="M81" i="8"/>
  <c r="E125" i="8"/>
  <c r="A125" i="8" s="1"/>
  <c r="M117" i="8"/>
  <c r="E109" i="8"/>
  <c r="A109" i="8" s="1"/>
  <c r="E120" i="8"/>
  <c r="A120" i="8" s="1"/>
  <c r="L105" i="8"/>
  <c r="M105" i="8"/>
  <c r="L101" i="8"/>
  <c r="M101" i="8"/>
  <c r="L97" i="8"/>
  <c r="M97" i="8"/>
  <c r="L93" i="8"/>
  <c r="M93" i="8"/>
  <c r="L92" i="8"/>
  <c r="E92" i="8"/>
  <c r="A92" i="8" s="1"/>
  <c r="M91" i="8"/>
  <c r="L89" i="8"/>
  <c r="M89" i="8"/>
  <c r="L85" i="8"/>
  <c r="M85" i="8"/>
  <c r="D81" i="8"/>
  <c r="E81" i="8" s="1"/>
  <c r="A81" i="8" s="1"/>
  <c r="L65" i="8"/>
  <c r="M65" i="8"/>
  <c r="L61" i="8"/>
  <c r="M61" i="8"/>
  <c r="L57" i="8"/>
  <c r="M57" i="8"/>
  <c r="L53" i="8"/>
  <c r="M53" i="8"/>
  <c r="D89" i="8"/>
  <c r="E89" i="8" s="1"/>
  <c r="A89" i="8" s="1"/>
  <c r="D85" i="8"/>
  <c r="E85" i="8" s="1"/>
  <c r="A85" i="8" s="1"/>
  <c r="L73" i="8"/>
  <c r="M73" i="8"/>
  <c r="L69" i="8"/>
  <c r="M69" i="8"/>
  <c r="D65" i="8"/>
  <c r="E65" i="8" s="1"/>
  <c r="A65" i="8" s="1"/>
  <c r="D61" i="8"/>
  <c r="E61" i="8" s="1"/>
  <c r="A61" i="8" s="1"/>
  <c r="D57" i="8"/>
  <c r="E57" i="8" s="1"/>
  <c r="A57" i="8" s="1"/>
  <c r="D53" i="8"/>
  <c r="E53" i="8" s="1"/>
  <c r="A53" i="8" s="1"/>
  <c r="L77" i="8"/>
  <c r="M77" i="8"/>
  <c r="D73" i="8"/>
  <c r="E73" i="8" s="1"/>
  <c r="A73" i="8" s="1"/>
  <c r="D69" i="8"/>
  <c r="E69" i="8" s="1"/>
  <c r="A69" i="8" s="1"/>
  <c r="M84" i="8"/>
  <c r="M80" i="8"/>
  <c r="M76" i="8"/>
  <c r="M68" i="8"/>
  <c r="C7" i="11"/>
  <c r="D7" i="11" s="1"/>
  <c r="A9" i="12"/>
  <c r="C9" i="12" s="1"/>
  <c r="F7" i="11"/>
  <c r="G7" i="11" s="1"/>
  <c r="I9" i="6" l="1"/>
  <c r="P9" i="6" s="1"/>
  <c r="I10" i="6"/>
  <c r="C5" i="9" s="1"/>
  <c r="C4" i="9"/>
  <c r="C3" i="9"/>
  <c r="K10" i="6"/>
  <c r="C6" i="9" s="1"/>
  <c r="E10" i="6"/>
  <c r="K11" i="6"/>
  <c r="M11" i="6" s="1"/>
  <c r="M3" i="8"/>
  <c r="L4" i="8"/>
  <c r="M5" i="8"/>
  <c r="L6" i="8"/>
  <c r="M7" i="8"/>
  <c r="L8" i="8"/>
  <c r="L9" i="8"/>
  <c r="L10" i="8"/>
  <c r="M11" i="8"/>
  <c r="L12" i="8"/>
  <c r="M13" i="8"/>
  <c r="L14" i="8"/>
  <c r="L15" i="8"/>
  <c r="L16" i="8"/>
  <c r="L17" i="8"/>
  <c r="L18" i="8"/>
  <c r="M19" i="8"/>
  <c r="L20" i="8"/>
  <c r="L21" i="8"/>
  <c r="L22" i="8"/>
  <c r="L23" i="8"/>
  <c r="L24" i="8"/>
  <c r="L25" i="8"/>
  <c r="L26" i="8"/>
  <c r="M27" i="8"/>
  <c r="L28" i="8"/>
  <c r="M29" i="8"/>
  <c r="L30" i="8"/>
  <c r="L31" i="8"/>
  <c r="L32" i="8"/>
  <c r="L33" i="8"/>
  <c r="L34" i="8"/>
  <c r="M35" i="8"/>
  <c r="L36" i="8"/>
  <c r="L37" i="8"/>
  <c r="L38" i="8"/>
  <c r="L39" i="8"/>
  <c r="L40" i="8"/>
  <c r="L41" i="8"/>
  <c r="L42" i="8"/>
  <c r="L44" i="8"/>
  <c r="M45" i="8"/>
  <c r="L46" i="8"/>
  <c r="L47" i="8"/>
  <c r="L48" i="8"/>
  <c r="L49" i="8"/>
  <c r="L50" i="8"/>
  <c r="D4" i="8"/>
  <c r="D5" i="8"/>
  <c r="D6" i="8"/>
  <c r="E6" i="8" s="1"/>
  <c r="A6" i="8" s="1"/>
  <c r="D7" i="8"/>
  <c r="E7" i="8" s="1"/>
  <c r="A7" i="8" s="1"/>
  <c r="D8" i="8"/>
  <c r="D9" i="8"/>
  <c r="D10" i="8"/>
  <c r="E10" i="8" s="1"/>
  <c r="A10" i="8" s="1"/>
  <c r="D11" i="8"/>
  <c r="E11" i="8" s="1"/>
  <c r="A11" i="8" s="1"/>
  <c r="D12" i="8"/>
  <c r="D13" i="8"/>
  <c r="D14" i="8"/>
  <c r="E14" i="8" s="1"/>
  <c r="A14" i="8" s="1"/>
  <c r="D15" i="8"/>
  <c r="E15" i="8" s="1"/>
  <c r="A15" i="8" s="1"/>
  <c r="D16" i="8"/>
  <c r="D17" i="8"/>
  <c r="D18" i="8"/>
  <c r="E18" i="8" s="1"/>
  <c r="A18" i="8" s="1"/>
  <c r="D19" i="8"/>
  <c r="E19" i="8" s="1"/>
  <c r="A19" i="8" s="1"/>
  <c r="D20" i="8"/>
  <c r="D21" i="8"/>
  <c r="D22" i="8"/>
  <c r="E22" i="8" s="1"/>
  <c r="A22" i="8" s="1"/>
  <c r="D23" i="8"/>
  <c r="E23" i="8" s="1"/>
  <c r="A23" i="8" s="1"/>
  <c r="D24" i="8"/>
  <c r="D25" i="8"/>
  <c r="D26" i="8"/>
  <c r="E26" i="8" s="1"/>
  <c r="A26" i="8" s="1"/>
  <c r="D27" i="8"/>
  <c r="E27" i="8" s="1"/>
  <c r="A27" i="8" s="1"/>
  <c r="D28" i="8"/>
  <c r="D29" i="8"/>
  <c r="D30" i="8"/>
  <c r="E30" i="8" s="1"/>
  <c r="A30" i="8" s="1"/>
  <c r="D31" i="8"/>
  <c r="E31" i="8" s="1"/>
  <c r="A31" i="8" s="1"/>
  <c r="D32" i="8"/>
  <c r="D33" i="8"/>
  <c r="D34" i="8"/>
  <c r="E34" i="8" s="1"/>
  <c r="A34" i="8" s="1"/>
  <c r="D35" i="8"/>
  <c r="E35" i="8" s="1"/>
  <c r="A35" i="8" s="1"/>
  <c r="D36" i="8"/>
  <c r="D37" i="8"/>
  <c r="D38" i="8"/>
  <c r="E38" i="8" s="1"/>
  <c r="A38" i="8" s="1"/>
  <c r="D39" i="8"/>
  <c r="E39" i="8" s="1"/>
  <c r="A39" i="8" s="1"/>
  <c r="D40" i="8"/>
  <c r="D41" i="8"/>
  <c r="D42" i="8"/>
  <c r="E42" i="8" s="1"/>
  <c r="A42" i="8" s="1"/>
  <c r="D43" i="8"/>
  <c r="E43" i="8" s="1"/>
  <c r="A43" i="8" s="1"/>
  <c r="D44" i="8"/>
  <c r="D45" i="8"/>
  <c r="D46" i="8"/>
  <c r="E46" i="8" s="1"/>
  <c r="A46" i="8" s="1"/>
  <c r="D47" i="8"/>
  <c r="E47" i="8" s="1"/>
  <c r="A47" i="8" s="1"/>
  <c r="D48" i="8"/>
  <c r="D49" i="8"/>
  <c r="D50" i="8"/>
  <c r="E50" i="8" s="1"/>
  <c r="A50" i="8" s="1"/>
  <c r="HS51" i="8" l="1"/>
  <c r="W51" i="8" s="1"/>
  <c r="HW51" i="8"/>
  <c r="AA51" i="8" s="1"/>
  <c r="IA51" i="8"/>
  <c r="AE51" i="8" s="1"/>
  <c r="IE51" i="8"/>
  <c r="AI51" i="8" s="1"/>
  <c r="II51" i="8"/>
  <c r="AM51" i="8" s="1"/>
  <c r="IM51" i="8"/>
  <c r="AQ51" i="8" s="1"/>
  <c r="IQ51" i="8"/>
  <c r="AU51" i="8" s="1"/>
  <c r="IU51" i="8"/>
  <c r="AY51" i="8" s="1"/>
  <c r="IY51" i="8"/>
  <c r="BC51" i="8" s="1"/>
  <c r="JC51" i="8"/>
  <c r="BG51" i="8" s="1"/>
  <c r="JG51" i="8"/>
  <c r="BK51" i="8" s="1"/>
  <c r="JK51" i="8"/>
  <c r="BO51" i="8" s="1"/>
  <c r="JO51" i="8"/>
  <c r="BS51" i="8" s="1"/>
  <c r="JS51" i="8"/>
  <c r="BW51" i="8" s="1"/>
  <c r="JW51" i="8"/>
  <c r="CA51" i="8" s="1"/>
  <c r="KA51" i="8"/>
  <c r="CE51" i="8" s="1"/>
  <c r="KE51" i="8"/>
  <c r="CI51" i="8" s="1"/>
  <c r="KI51" i="8"/>
  <c r="CM51" i="8" s="1"/>
  <c r="KM51" i="8"/>
  <c r="CQ51" i="8" s="1"/>
  <c r="KQ51" i="8"/>
  <c r="CU51" i="8" s="1"/>
  <c r="KU51" i="8"/>
  <c r="CY51" i="8" s="1"/>
  <c r="KY51" i="8"/>
  <c r="DC51" i="8" s="1"/>
  <c r="LC51" i="8"/>
  <c r="DG51" i="8" s="1"/>
  <c r="LG51" i="8"/>
  <c r="DK51" i="8" s="1"/>
  <c r="LK51" i="8"/>
  <c r="DO51" i="8" s="1"/>
  <c r="HS52" i="8"/>
  <c r="W52" i="8" s="1"/>
  <c r="HW52" i="8"/>
  <c r="AA52" i="8" s="1"/>
  <c r="IA52" i="8"/>
  <c r="AE52" i="8" s="1"/>
  <c r="IE52" i="8"/>
  <c r="AI52" i="8" s="1"/>
  <c r="II52" i="8"/>
  <c r="AM52" i="8" s="1"/>
  <c r="IM52" i="8"/>
  <c r="AQ52" i="8" s="1"/>
  <c r="IQ52" i="8"/>
  <c r="AU52" i="8" s="1"/>
  <c r="IU52" i="8"/>
  <c r="AY52" i="8" s="1"/>
  <c r="IY52" i="8"/>
  <c r="BC52" i="8" s="1"/>
  <c r="JC52" i="8"/>
  <c r="BG52" i="8" s="1"/>
  <c r="JG52" i="8"/>
  <c r="BK52" i="8" s="1"/>
  <c r="JK52" i="8"/>
  <c r="BO52" i="8" s="1"/>
  <c r="JO52" i="8"/>
  <c r="BS52" i="8" s="1"/>
  <c r="JS52" i="8"/>
  <c r="BW52" i="8" s="1"/>
  <c r="JW52" i="8"/>
  <c r="CA52" i="8" s="1"/>
  <c r="KA52" i="8"/>
  <c r="CE52" i="8" s="1"/>
  <c r="KE52" i="8"/>
  <c r="CI52" i="8" s="1"/>
  <c r="KI52" i="8"/>
  <c r="CM52" i="8" s="1"/>
  <c r="KM52" i="8"/>
  <c r="CQ52" i="8" s="1"/>
  <c r="KQ52" i="8"/>
  <c r="CU52" i="8" s="1"/>
  <c r="KU52" i="8"/>
  <c r="CY52" i="8" s="1"/>
  <c r="KY52" i="8"/>
  <c r="DC52" i="8" s="1"/>
  <c r="LC52" i="8"/>
  <c r="DG52" i="8" s="1"/>
  <c r="LG52" i="8"/>
  <c r="DK52" i="8" s="1"/>
  <c r="LK52" i="8"/>
  <c r="DO52" i="8" s="1"/>
  <c r="HQ53" i="8"/>
  <c r="U53" i="8" s="1"/>
  <c r="HU53" i="8"/>
  <c r="Y53" i="8" s="1"/>
  <c r="HY53" i="8"/>
  <c r="AC53" i="8" s="1"/>
  <c r="IC53" i="8"/>
  <c r="AG53" i="8" s="1"/>
  <c r="IG53" i="8"/>
  <c r="AK53" i="8" s="1"/>
  <c r="IK53" i="8"/>
  <c r="AO53" i="8" s="1"/>
  <c r="IO53" i="8"/>
  <c r="AS53" i="8" s="1"/>
  <c r="IS53" i="8"/>
  <c r="AW53" i="8" s="1"/>
  <c r="IW53" i="8"/>
  <c r="BA53" i="8" s="1"/>
  <c r="JA53" i="8"/>
  <c r="BE53" i="8" s="1"/>
  <c r="JE53" i="8"/>
  <c r="BI53" i="8" s="1"/>
  <c r="JI53" i="8"/>
  <c r="BM53" i="8" s="1"/>
  <c r="JM53" i="8"/>
  <c r="BQ53" i="8" s="1"/>
  <c r="JQ53" i="8"/>
  <c r="BU53" i="8" s="1"/>
  <c r="JU53" i="8"/>
  <c r="BY53" i="8" s="1"/>
  <c r="JY53" i="8"/>
  <c r="CC53" i="8" s="1"/>
  <c r="HP51" i="8"/>
  <c r="T51" i="8" s="1"/>
  <c r="HT51" i="8"/>
  <c r="X51" i="8" s="1"/>
  <c r="HX51" i="8"/>
  <c r="AB51" i="8" s="1"/>
  <c r="IB51" i="8"/>
  <c r="AF51" i="8" s="1"/>
  <c r="IF51" i="8"/>
  <c r="AJ51" i="8" s="1"/>
  <c r="IJ51" i="8"/>
  <c r="AN51" i="8" s="1"/>
  <c r="IN51" i="8"/>
  <c r="AR51" i="8" s="1"/>
  <c r="IR51" i="8"/>
  <c r="AV51" i="8" s="1"/>
  <c r="IV51" i="8"/>
  <c r="AZ51" i="8" s="1"/>
  <c r="IZ51" i="8"/>
  <c r="BD51" i="8" s="1"/>
  <c r="JD51" i="8"/>
  <c r="BH51" i="8" s="1"/>
  <c r="JH51" i="8"/>
  <c r="BL51" i="8" s="1"/>
  <c r="JL51" i="8"/>
  <c r="BP51" i="8" s="1"/>
  <c r="JP51" i="8"/>
  <c r="BT51" i="8" s="1"/>
  <c r="JT51" i="8"/>
  <c r="BX51" i="8" s="1"/>
  <c r="JX51" i="8"/>
  <c r="CB51" i="8" s="1"/>
  <c r="KB51" i="8"/>
  <c r="CF51" i="8" s="1"/>
  <c r="KF51" i="8"/>
  <c r="CJ51" i="8" s="1"/>
  <c r="KJ51" i="8"/>
  <c r="CN51" i="8" s="1"/>
  <c r="KN51" i="8"/>
  <c r="CR51" i="8" s="1"/>
  <c r="KR51" i="8"/>
  <c r="CV51" i="8" s="1"/>
  <c r="KV51" i="8"/>
  <c r="CZ51" i="8" s="1"/>
  <c r="KZ51" i="8"/>
  <c r="DD51" i="8" s="1"/>
  <c r="LD51" i="8"/>
  <c r="DH51" i="8" s="1"/>
  <c r="LH51" i="8"/>
  <c r="DL51" i="8" s="1"/>
  <c r="LL51" i="8"/>
  <c r="DP51" i="8" s="1"/>
  <c r="HP52" i="8"/>
  <c r="T52" i="8" s="1"/>
  <c r="HT52" i="8"/>
  <c r="X52" i="8" s="1"/>
  <c r="HX52" i="8"/>
  <c r="AB52" i="8" s="1"/>
  <c r="IB52" i="8"/>
  <c r="AF52" i="8" s="1"/>
  <c r="IF52" i="8"/>
  <c r="AJ52" i="8" s="1"/>
  <c r="IJ52" i="8"/>
  <c r="AN52" i="8" s="1"/>
  <c r="IN52" i="8"/>
  <c r="AR52" i="8" s="1"/>
  <c r="IR52" i="8"/>
  <c r="AV52" i="8" s="1"/>
  <c r="IV52" i="8"/>
  <c r="AZ52" i="8" s="1"/>
  <c r="IZ52" i="8"/>
  <c r="BD52" i="8" s="1"/>
  <c r="JD52" i="8"/>
  <c r="BH52" i="8" s="1"/>
  <c r="JH52" i="8"/>
  <c r="BL52" i="8" s="1"/>
  <c r="JL52" i="8"/>
  <c r="BP52" i="8" s="1"/>
  <c r="JP52" i="8"/>
  <c r="BT52" i="8" s="1"/>
  <c r="JT52" i="8"/>
  <c r="BX52" i="8" s="1"/>
  <c r="JX52" i="8"/>
  <c r="CB52" i="8" s="1"/>
  <c r="KB52" i="8"/>
  <c r="CF52" i="8" s="1"/>
  <c r="KF52" i="8"/>
  <c r="CJ52" i="8" s="1"/>
  <c r="KJ52" i="8"/>
  <c r="CN52" i="8" s="1"/>
  <c r="KN52" i="8"/>
  <c r="CR52" i="8" s="1"/>
  <c r="KR52" i="8"/>
  <c r="CV52" i="8" s="1"/>
  <c r="KV52" i="8"/>
  <c r="CZ52" i="8" s="1"/>
  <c r="KZ52" i="8"/>
  <c r="DD52" i="8" s="1"/>
  <c r="LD52" i="8"/>
  <c r="DH52" i="8" s="1"/>
  <c r="LH52" i="8"/>
  <c r="DL52" i="8" s="1"/>
  <c r="LL52" i="8"/>
  <c r="DP52" i="8" s="1"/>
  <c r="HR53" i="8"/>
  <c r="V53" i="8" s="1"/>
  <c r="HV53" i="8"/>
  <c r="Z53" i="8" s="1"/>
  <c r="HZ53" i="8"/>
  <c r="AD53" i="8" s="1"/>
  <c r="ID53" i="8"/>
  <c r="AH53" i="8" s="1"/>
  <c r="IH53" i="8"/>
  <c r="AL53" i="8" s="1"/>
  <c r="IL53" i="8"/>
  <c r="AP53" i="8" s="1"/>
  <c r="IP53" i="8"/>
  <c r="AT53" i="8" s="1"/>
  <c r="IT53" i="8"/>
  <c r="AX53" i="8" s="1"/>
  <c r="IX53" i="8"/>
  <c r="BB53" i="8" s="1"/>
  <c r="JB53" i="8"/>
  <c r="BF53" i="8" s="1"/>
  <c r="JF53" i="8"/>
  <c r="BJ53" i="8" s="1"/>
  <c r="JJ53" i="8"/>
  <c r="BN53" i="8" s="1"/>
  <c r="JN53" i="8"/>
  <c r="BR53" i="8" s="1"/>
  <c r="JR53" i="8"/>
  <c r="BV53" i="8" s="1"/>
  <c r="HQ51" i="8"/>
  <c r="U51" i="8" s="1"/>
  <c r="HU51" i="8"/>
  <c r="Y51" i="8" s="1"/>
  <c r="HY51" i="8"/>
  <c r="AC51" i="8" s="1"/>
  <c r="IC51" i="8"/>
  <c r="AG51" i="8" s="1"/>
  <c r="IG51" i="8"/>
  <c r="AK51" i="8" s="1"/>
  <c r="IK51" i="8"/>
  <c r="AO51" i="8" s="1"/>
  <c r="IO51" i="8"/>
  <c r="AS51" i="8" s="1"/>
  <c r="IS51" i="8"/>
  <c r="AW51" i="8" s="1"/>
  <c r="IW51" i="8"/>
  <c r="BA51" i="8" s="1"/>
  <c r="JA51" i="8"/>
  <c r="BE51" i="8" s="1"/>
  <c r="JE51" i="8"/>
  <c r="BI51" i="8" s="1"/>
  <c r="JI51" i="8"/>
  <c r="BM51" i="8" s="1"/>
  <c r="JM51" i="8"/>
  <c r="BQ51" i="8" s="1"/>
  <c r="JQ51" i="8"/>
  <c r="BU51" i="8" s="1"/>
  <c r="JU51" i="8"/>
  <c r="BY51" i="8" s="1"/>
  <c r="JY51" i="8"/>
  <c r="CC51" i="8" s="1"/>
  <c r="KC51" i="8"/>
  <c r="CG51" i="8" s="1"/>
  <c r="KG51" i="8"/>
  <c r="CK51" i="8" s="1"/>
  <c r="KK51" i="8"/>
  <c r="CO51" i="8" s="1"/>
  <c r="KO51" i="8"/>
  <c r="CS51" i="8" s="1"/>
  <c r="KS51" i="8"/>
  <c r="CW51" i="8" s="1"/>
  <c r="KW51" i="8"/>
  <c r="DA51" i="8" s="1"/>
  <c r="LA51" i="8"/>
  <c r="DE51" i="8" s="1"/>
  <c r="LE51" i="8"/>
  <c r="DI51" i="8" s="1"/>
  <c r="LI51" i="8"/>
  <c r="DM51" i="8" s="1"/>
  <c r="HQ52" i="8"/>
  <c r="U52" i="8" s="1"/>
  <c r="HU52" i="8"/>
  <c r="Y52" i="8" s="1"/>
  <c r="HY52" i="8"/>
  <c r="AC52" i="8" s="1"/>
  <c r="IC52" i="8"/>
  <c r="AG52" i="8" s="1"/>
  <c r="IG52" i="8"/>
  <c r="AK52" i="8" s="1"/>
  <c r="IK52" i="8"/>
  <c r="AO52" i="8" s="1"/>
  <c r="IO52" i="8"/>
  <c r="AS52" i="8" s="1"/>
  <c r="IS52" i="8"/>
  <c r="AW52" i="8" s="1"/>
  <c r="IW52" i="8"/>
  <c r="BA52" i="8" s="1"/>
  <c r="JA52" i="8"/>
  <c r="BE52" i="8" s="1"/>
  <c r="JE52" i="8"/>
  <c r="BI52" i="8" s="1"/>
  <c r="JI52" i="8"/>
  <c r="BM52" i="8" s="1"/>
  <c r="JM52" i="8"/>
  <c r="BQ52" i="8" s="1"/>
  <c r="JQ52" i="8"/>
  <c r="BU52" i="8" s="1"/>
  <c r="JU52" i="8"/>
  <c r="BY52" i="8" s="1"/>
  <c r="JY52" i="8"/>
  <c r="CC52" i="8" s="1"/>
  <c r="KC52" i="8"/>
  <c r="CG52" i="8" s="1"/>
  <c r="KG52" i="8"/>
  <c r="CK52" i="8" s="1"/>
  <c r="KK52" i="8"/>
  <c r="CO52" i="8" s="1"/>
  <c r="KO52" i="8"/>
  <c r="CS52" i="8" s="1"/>
  <c r="KS52" i="8"/>
  <c r="CW52" i="8" s="1"/>
  <c r="KW52" i="8"/>
  <c r="DA52" i="8" s="1"/>
  <c r="LA52" i="8"/>
  <c r="DE52" i="8" s="1"/>
  <c r="LE52" i="8"/>
  <c r="DI52" i="8" s="1"/>
  <c r="LI52" i="8"/>
  <c r="DM52" i="8" s="1"/>
  <c r="HS53" i="8"/>
  <c r="W53" i="8" s="1"/>
  <c r="HW53" i="8"/>
  <c r="AA53" i="8" s="1"/>
  <c r="IA53" i="8"/>
  <c r="AE53" i="8" s="1"/>
  <c r="IE53" i="8"/>
  <c r="AI53" i="8" s="1"/>
  <c r="II53" i="8"/>
  <c r="AM53" i="8" s="1"/>
  <c r="IM53" i="8"/>
  <c r="AQ53" i="8" s="1"/>
  <c r="IQ53" i="8"/>
  <c r="AU53" i="8" s="1"/>
  <c r="IU53" i="8"/>
  <c r="AY53" i="8" s="1"/>
  <c r="IY53" i="8"/>
  <c r="BC53" i="8" s="1"/>
  <c r="ID51" i="8"/>
  <c r="AH51" i="8" s="1"/>
  <c r="IT51" i="8"/>
  <c r="AX51" i="8" s="1"/>
  <c r="JJ51" i="8"/>
  <c r="BN51" i="8" s="1"/>
  <c r="JZ51" i="8"/>
  <c r="CD51" i="8" s="1"/>
  <c r="KP51" i="8"/>
  <c r="CT51" i="8" s="1"/>
  <c r="LF51" i="8"/>
  <c r="DJ51" i="8" s="1"/>
  <c r="HR52" i="8"/>
  <c r="V52" i="8" s="1"/>
  <c r="IH52" i="8"/>
  <c r="AL52" i="8" s="1"/>
  <c r="IX52" i="8"/>
  <c r="BB52" i="8" s="1"/>
  <c r="JN52" i="8"/>
  <c r="BR52" i="8" s="1"/>
  <c r="KD52" i="8"/>
  <c r="CH52" i="8" s="1"/>
  <c r="KT52" i="8"/>
  <c r="CX52" i="8" s="1"/>
  <c r="LJ52" i="8"/>
  <c r="DN52" i="8" s="1"/>
  <c r="HX53" i="8"/>
  <c r="AB53" i="8" s="1"/>
  <c r="IN53" i="8"/>
  <c r="AR53" i="8" s="1"/>
  <c r="JC53" i="8"/>
  <c r="BG53" i="8" s="1"/>
  <c r="JK53" i="8"/>
  <c r="BO53" i="8" s="1"/>
  <c r="JS53" i="8"/>
  <c r="BW53" i="8" s="1"/>
  <c r="JX53" i="8"/>
  <c r="CB53" i="8" s="1"/>
  <c r="KC53" i="8"/>
  <c r="CG53" i="8" s="1"/>
  <c r="KG53" i="8"/>
  <c r="CK53" i="8" s="1"/>
  <c r="KK53" i="8"/>
  <c r="CO53" i="8" s="1"/>
  <c r="KO53" i="8"/>
  <c r="CS53" i="8" s="1"/>
  <c r="KS53" i="8"/>
  <c r="CW53" i="8" s="1"/>
  <c r="KW53" i="8"/>
  <c r="DA53" i="8" s="1"/>
  <c r="LA53" i="8"/>
  <c r="DE53" i="8" s="1"/>
  <c r="LE53" i="8"/>
  <c r="DI53" i="8" s="1"/>
  <c r="LI53" i="8"/>
  <c r="DM53" i="8" s="1"/>
  <c r="HS54" i="8"/>
  <c r="W54" i="8" s="1"/>
  <c r="HW54" i="8"/>
  <c r="AA54" i="8" s="1"/>
  <c r="IA54" i="8"/>
  <c r="AE54" i="8" s="1"/>
  <c r="IE54" i="8"/>
  <c r="AI54" i="8" s="1"/>
  <c r="II54" i="8"/>
  <c r="AM54" i="8" s="1"/>
  <c r="IM54" i="8"/>
  <c r="AQ54" i="8" s="1"/>
  <c r="IQ54" i="8"/>
  <c r="AU54" i="8" s="1"/>
  <c r="IU54" i="8"/>
  <c r="AY54" i="8" s="1"/>
  <c r="IY54" i="8"/>
  <c r="BC54" i="8" s="1"/>
  <c r="JC54" i="8"/>
  <c r="BG54" i="8" s="1"/>
  <c r="JG54" i="8"/>
  <c r="BK54" i="8" s="1"/>
  <c r="JK54" i="8"/>
  <c r="BO54" i="8" s="1"/>
  <c r="JO54" i="8"/>
  <c r="BS54" i="8" s="1"/>
  <c r="JS54" i="8"/>
  <c r="BW54" i="8" s="1"/>
  <c r="JW54" i="8"/>
  <c r="CA54" i="8" s="1"/>
  <c r="KA54" i="8"/>
  <c r="CE54" i="8" s="1"/>
  <c r="KE54" i="8"/>
  <c r="CI54" i="8" s="1"/>
  <c r="KI54" i="8"/>
  <c r="CM54" i="8" s="1"/>
  <c r="KM54" i="8"/>
  <c r="CQ54" i="8" s="1"/>
  <c r="KQ54" i="8"/>
  <c r="CU54" i="8" s="1"/>
  <c r="KU54" i="8"/>
  <c r="CY54" i="8" s="1"/>
  <c r="KY54" i="8"/>
  <c r="DC54" i="8" s="1"/>
  <c r="LC54" i="8"/>
  <c r="DG54" i="8" s="1"/>
  <c r="LG54" i="8"/>
  <c r="DK54" i="8" s="1"/>
  <c r="LK54" i="8"/>
  <c r="DO54" i="8" s="1"/>
  <c r="HS55" i="8"/>
  <c r="W55" i="8" s="1"/>
  <c r="HW55" i="8"/>
  <c r="AA55" i="8" s="1"/>
  <c r="IA55" i="8"/>
  <c r="AE55" i="8" s="1"/>
  <c r="IE55" i="8"/>
  <c r="AI55" i="8" s="1"/>
  <c r="II55" i="8"/>
  <c r="AM55" i="8" s="1"/>
  <c r="IM55" i="8"/>
  <c r="AQ55" i="8" s="1"/>
  <c r="IQ55" i="8"/>
  <c r="AU55" i="8" s="1"/>
  <c r="IU55" i="8"/>
  <c r="AY55" i="8" s="1"/>
  <c r="IY55" i="8"/>
  <c r="BC55" i="8" s="1"/>
  <c r="JC55" i="8"/>
  <c r="BG55" i="8" s="1"/>
  <c r="JG55" i="8"/>
  <c r="BK55" i="8" s="1"/>
  <c r="JK55" i="8"/>
  <c r="BO55" i="8" s="1"/>
  <c r="HR51" i="8"/>
  <c r="V51" i="8" s="1"/>
  <c r="IH51" i="8"/>
  <c r="AL51" i="8" s="1"/>
  <c r="IX51" i="8"/>
  <c r="BB51" i="8" s="1"/>
  <c r="JN51" i="8"/>
  <c r="BR51" i="8" s="1"/>
  <c r="KD51" i="8"/>
  <c r="CH51" i="8" s="1"/>
  <c r="KT51" i="8"/>
  <c r="CX51" i="8" s="1"/>
  <c r="LJ51" i="8"/>
  <c r="DN51" i="8" s="1"/>
  <c r="HV52" i="8"/>
  <c r="Z52" i="8" s="1"/>
  <c r="IL52" i="8"/>
  <c r="AP52" i="8" s="1"/>
  <c r="JB52" i="8"/>
  <c r="BF52" i="8" s="1"/>
  <c r="JR52" i="8"/>
  <c r="BV52" i="8" s="1"/>
  <c r="KH52" i="8"/>
  <c r="CL52" i="8" s="1"/>
  <c r="KX52" i="8"/>
  <c r="DB52" i="8" s="1"/>
  <c r="IB53" i="8"/>
  <c r="AF53" i="8" s="1"/>
  <c r="IR53" i="8"/>
  <c r="AV53" i="8" s="1"/>
  <c r="JD53" i="8"/>
  <c r="BH53" i="8" s="1"/>
  <c r="JL53" i="8"/>
  <c r="BP53" i="8" s="1"/>
  <c r="JT53" i="8"/>
  <c r="BX53" i="8" s="1"/>
  <c r="JZ53" i="8"/>
  <c r="CD53" i="8" s="1"/>
  <c r="KD53" i="8"/>
  <c r="CH53" i="8" s="1"/>
  <c r="KH53" i="8"/>
  <c r="CL53" i="8" s="1"/>
  <c r="KL53" i="8"/>
  <c r="CP53" i="8" s="1"/>
  <c r="KP53" i="8"/>
  <c r="CT53" i="8" s="1"/>
  <c r="KT53" i="8"/>
  <c r="CX53" i="8" s="1"/>
  <c r="KX53" i="8"/>
  <c r="DB53" i="8" s="1"/>
  <c r="LB53" i="8"/>
  <c r="DF53" i="8" s="1"/>
  <c r="LF53" i="8"/>
  <c r="DJ53" i="8" s="1"/>
  <c r="LJ53" i="8"/>
  <c r="DN53" i="8" s="1"/>
  <c r="HP54" i="8"/>
  <c r="T54" i="8" s="1"/>
  <c r="HT54" i="8"/>
  <c r="X54" i="8" s="1"/>
  <c r="HX54" i="8"/>
  <c r="AB54" i="8" s="1"/>
  <c r="IB54" i="8"/>
  <c r="AF54" i="8" s="1"/>
  <c r="IF54" i="8"/>
  <c r="AJ54" i="8" s="1"/>
  <c r="IJ54" i="8"/>
  <c r="AN54" i="8" s="1"/>
  <c r="IN54" i="8"/>
  <c r="AR54" i="8" s="1"/>
  <c r="IR54" i="8"/>
  <c r="AV54" i="8" s="1"/>
  <c r="IV54" i="8"/>
  <c r="AZ54" i="8" s="1"/>
  <c r="IZ54" i="8"/>
  <c r="BD54" i="8" s="1"/>
  <c r="JD54" i="8"/>
  <c r="BH54" i="8" s="1"/>
  <c r="JH54" i="8"/>
  <c r="BL54" i="8" s="1"/>
  <c r="JL54" i="8"/>
  <c r="BP54" i="8" s="1"/>
  <c r="JP54" i="8"/>
  <c r="BT54" i="8" s="1"/>
  <c r="JT54" i="8"/>
  <c r="BX54" i="8" s="1"/>
  <c r="JX54" i="8"/>
  <c r="CB54" i="8" s="1"/>
  <c r="KB54" i="8"/>
  <c r="CF54" i="8" s="1"/>
  <c r="KF54" i="8"/>
  <c r="CJ54" i="8" s="1"/>
  <c r="KJ54" i="8"/>
  <c r="CN54" i="8" s="1"/>
  <c r="KN54" i="8"/>
  <c r="CR54" i="8" s="1"/>
  <c r="KR54" i="8"/>
  <c r="CV54" i="8" s="1"/>
  <c r="KV54" i="8"/>
  <c r="CZ54" i="8" s="1"/>
  <c r="KZ54" i="8"/>
  <c r="DD54" i="8" s="1"/>
  <c r="LD54" i="8"/>
  <c r="DH54" i="8" s="1"/>
  <c r="LH54" i="8"/>
  <c r="DL54" i="8" s="1"/>
  <c r="LL54" i="8"/>
  <c r="DP54" i="8" s="1"/>
  <c r="HP55" i="8"/>
  <c r="T55" i="8" s="1"/>
  <c r="HT55" i="8"/>
  <c r="X55" i="8" s="1"/>
  <c r="HX55" i="8"/>
  <c r="AB55" i="8" s="1"/>
  <c r="IB55" i="8"/>
  <c r="AF55" i="8" s="1"/>
  <c r="IF55" i="8"/>
  <c r="AJ55" i="8" s="1"/>
  <c r="IJ55" i="8"/>
  <c r="AN55" i="8" s="1"/>
  <c r="IN55" i="8"/>
  <c r="AR55" i="8" s="1"/>
  <c r="IR55" i="8"/>
  <c r="AV55" i="8" s="1"/>
  <c r="IV55" i="8"/>
  <c r="AZ55" i="8" s="1"/>
  <c r="IZ55" i="8"/>
  <c r="BD55" i="8" s="1"/>
  <c r="HV51" i="8"/>
  <c r="Z51" i="8" s="1"/>
  <c r="IL51" i="8"/>
  <c r="AP51" i="8" s="1"/>
  <c r="JB51" i="8"/>
  <c r="BF51" i="8" s="1"/>
  <c r="JR51" i="8"/>
  <c r="BV51" i="8" s="1"/>
  <c r="KH51" i="8"/>
  <c r="CL51" i="8" s="1"/>
  <c r="KX51" i="8"/>
  <c r="DB51" i="8" s="1"/>
  <c r="HZ52" i="8"/>
  <c r="AD52" i="8" s="1"/>
  <c r="IP52" i="8"/>
  <c r="AT52" i="8" s="1"/>
  <c r="JF52" i="8"/>
  <c r="BJ52" i="8" s="1"/>
  <c r="JV52" i="8"/>
  <c r="BZ52" i="8" s="1"/>
  <c r="KL52" i="8"/>
  <c r="CP52" i="8" s="1"/>
  <c r="LB52" i="8"/>
  <c r="DF52" i="8" s="1"/>
  <c r="HP53" i="8"/>
  <c r="T53" i="8" s="1"/>
  <c r="IF53" i="8"/>
  <c r="AJ53" i="8" s="1"/>
  <c r="IV53" i="8"/>
  <c r="AZ53" i="8" s="1"/>
  <c r="JG53" i="8"/>
  <c r="BK53" i="8" s="1"/>
  <c r="JO53" i="8"/>
  <c r="BS53" i="8" s="1"/>
  <c r="JV53" i="8"/>
  <c r="BZ53" i="8" s="1"/>
  <c r="KA53" i="8"/>
  <c r="CE53" i="8" s="1"/>
  <c r="KE53" i="8"/>
  <c r="CI53" i="8" s="1"/>
  <c r="KI53" i="8"/>
  <c r="CM53" i="8" s="1"/>
  <c r="KM53" i="8"/>
  <c r="CQ53" i="8" s="1"/>
  <c r="KQ53" i="8"/>
  <c r="CU53" i="8" s="1"/>
  <c r="KU53" i="8"/>
  <c r="CY53" i="8" s="1"/>
  <c r="KY53" i="8"/>
  <c r="DC53" i="8" s="1"/>
  <c r="LC53" i="8"/>
  <c r="DG53" i="8" s="1"/>
  <c r="LG53" i="8"/>
  <c r="DK53" i="8" s="1"/>
  <c r="LK53" i="8"/>
  <c r="DO53" i="8" s="1"/>
  <c r="HQ54" i="8"/>
  <c r="U54" i="8" s="1"/>
  <c r="HU54" i="8"/>
  <c r="Y54" i="8" s="1"/>
  <c r="HY54" i="8"/>
  <c r="AC54" i="8" s="1"/>
  <c r="IC54" i="8"/>
  <c r="AG54" i="8" s="1"/>
  <c r="IG54" i="8"/>
  <c r="AK54" i="8" s="1"/>
  <c r="IK54" i="8"/>
  <c r="AO54" i="8" s="1"/>
  <c r="IO54" i="8"/>
  <c r="AS54" i="8" s="1"/>
  <c r="IS54" i="8"/>
  <c r="AW54" i="8" s="1"/>
  <c r="IW54" i="8"/>
  <c r="BA54" i="8" s="1"/>
  <c r="JA54" i="8"/>
  <c r="BE54" i="8" s="1"/>
  <c r="JE54" i="8"/>
  <c r="BI54" i="8" s="1"/>
  <c r="JI54" i="8"/>
  <c r="BM54" i="8" s="1"/>
  <c r="JM54" i="8"/>
  <c r="BQ54" i="8" s="1"/>
  <c r="JQ54" i="8"/>
  <c r="BU54" i="8" s="1"/>
  <c r="JU54" i="8"/>
  <c r="BY54" i="8" s="1"/>
  <c r="JY54" i="8"/>
  <c r="CC54" i="8" s="1"/>
  <c r="KC54" i="8"/>
  <c r="CG54" i="8" s="1"/>
  <c r="KG54" i="8"/>
  <c r="CK54" i="8" s="1"/>
  <c r="KK54" i="8"/>
  <c r="CO54" i="8" s="1"/>
  <c r="KO54" i="8"/>
  <c r="CS54" i="8" s="1"/>
  <c r="KS54" i="8"/>
  <c r="CW54" i="8" s="1"/>
  <c r="KW54" i="8"/>
  <c r="DA54" i="8" s="1"/>
  <c r="LA54" i="8"/>
  <c r="DE54" i="8" s="1"/>
  <c r="LE54" i="8"/>
  <c r="DI54" i="8" s="1"/>
  <c r="LI54" i="8"/>
  <c r="DM54" i="8" s="1"/>
  <c r="HQ55" i="8"/>
  <c r="U55" i="8" s="1"/>
  <c r="HU55" i="8"/>
  <c r="Y55" i="8" s="1"/>
  <c r="HY55" i="8"/>
  <c r="AC55" i="8" s="1"/>
  <c r="IC55" i="8"/>
  <c r="AG55" i="8" s="1"/>
  <c r="IG55" i="8"/>
  <c r="AK55" i="8" s="1"/>
  <c r="IK55" i="8"/>
  <c r="AO55" i="8" s="1"/>
  <c r="IO55" i="8"/>
  <c r="AS55" i="8" s="1"/>
  <c r="IS55" i="8"/>
  <c r="AW55" i="8" s="1"/>
  <c r="IW55" i="8"/>
  <c r="BA55" i="8" s="1"/>
  <c r="JA55" i="8"/>
  <c r="BE55" i="8" s="1"/>
  <c r="JE55" i="8"/>
  <c r="BI55" i="8" s="1"/>
  <c r="JI55" i="8"/>
  <c r="BM55" i="8" s="1"/>
  <c r="JM55" i="8"/>
  <c r="BQ55" i="8" s="1"/>
  <c r="JQ55" i="8"/>
  <c r="BU55" i="8" s="1"/>
  <c r="JV51" i="8"/>
  <c r="BZ51" i="8" s="1"/>
  <c r="ID52" i="8"/>
  <c r="AH52" i="8" s="1"/>
  <c r="KP52" i="8"/>
  <c r="CT52" i="8" s="1"/>
  <c r="IJ53" i="8"/>
  <c r="AN53" i="8" s="1"/>
  <c r="JW53" i="8"/>
  <c r="CA53" i="8" s="1"/>
  <c r="KN53" i="8"/>
  <c r="CR53" i="8" s="1"/>
  <c r="LD53" i="8"/>
  <c r="DH53" i="8" s="1"/>
  <c r="HR54" i="8"/>
  <c r="V54" i="8" s="1"/>
  <c r="IH54" i="8"/>
  <c r="AL54" i="8" s="1"/>
  <c r="IX54" i="8"/>
  <c r="BB54" i="8" s="1"/>
  <c r="JN54" i="8"/>
  <c r="BR54" i="8" s="1"/>
  <c r="KD54" i="8"/>
  <c r="CH54" i="8" s="1"/>
  <c r="KT54" i="8"/>
  <c r="CX54" i="8" s="1"/>
  <c r="LJ54" i="8"/>
  <c r="DN54" i="8" s="1"/>
  <c r="HV55" i="8"/>
  <c r="Z55" i="8" s="1"/>
  <c r="IL55" i="8"/>
  <c r="AP55" i="8" s="1"/>
  <c r="JB55" i="8"/>
  <c r="BF55" i="8" s="1"/>
  <c r="JJ55" i="8"/>
  <c r="BN55" i="8" s="1"/>
  <c r="JP55" i="8"/>
  <c r="BT55" i="8" s="1"/>
  <c r="JU55" i="8"/>
  <c r="BY55" i="8" s="1"/>
  <c r="JY55" i="8"/>
  <c r="CC55" i="8" s="1"/>
  <c r="KC55" i="8"/>
  <c r="CG55" i="8" s="1"/>
  <c r="KG55" i="8"/>
  <c r="CK55" i="8" s="1"/>
  <c r="KK55" i="8"/>
  <c r="CO55" i="8" s="1"/>
  <c r="KO55" i="8"/>
  <c r="CS55" i="8" s="1"/>
  <c r="KS55" i="8"/>
  <c r="CW55" i="8" s="1"/>
  <c r="KW55" i="8"/>
  <c r="DA55" i="8" s="1"/>
  <c r="LA55" i="8"/>
  <c r="DE55" i="8" s="1"/>
  <c r="LE55" i="8"/>
  <c r="DI55" i="8" s="1"/>
  <c r="LI55" i="8"/>
  <c r="DM55" i="8" s="1"/>
  <c r="HS56" i="8"/>
  <c r="W56" i="8" s="1"/>
  <c r="HW56" i="8"/>
  <c r="AA56" i="8" s="1"/>
  <c r="IA56" i="8"/>
  <c r="AE56" i="8" s="1"/>
  <c r="IE56" i="8"/>
  <c r="AI56" i="8" s="1"/>
  <c r="II56" i="8"/>
  <c r="AM56" i="8" s="1"/>
  <c r="IM56" i="8"/>
  <c r="AQ56" i="8" s="1"/>
  <c r="IQ56" i="8"/>
  <c r="AU56" i="8" s="1"/>
  <c r="IU56" i="8"/>
  <c r="AY56" i="8" s="1"/>
  <c r="IY56" i="8"/>
  <c r="BC56" i="8" s="1"/>
  <c r="JC56" i="8"/>
  <c r="BG56" i="8" s="1"/>
  <c r="JG56" i="8"/>
  <c r="BK56" i="8" s="1"/>
  <c r="JK56" i="8"/>
  <c r="BO56" i="8" s="1"/>
  <c r="JO56" i="8"/>
  <c r="BS56" i="8" s="1"/>
  <c r="JS56" i="8"/>
  <c r="BW56" i="8" s="1"/>
  <c r="JW56" i="8"/>
  <c r="CA56" i="8" s="1"/>
  <c r="KA56" i="8"/>
  <c r="CE56" i="8" s="1"/>
  <c r="KE56" i="8"/>
  <c r="CI56" i="8" s="1"/>
  <c r="KI56" i="8"/>
  <c r="CM56" i="8" s="1"/>
  <c r="KM56" i="8"/>
  <c r="CQ56" i="8" s="1"/>
  <c r="KQ56" i="8"/>
  <c r="CU56" i="8" s="1"/>
  <c r="KU56" i="8"/>
  <c r="CY56" i="8" s="1"/>
  <c r="KY56" i="8"/>
  <c r="DC56" i="8" s="1"/>
  <c r="LC56" i="8"/>
  <c r="DG56" i="8" s="1"/>
  <c r="LG56" i="8"/>
  <c r="DK56" i="8" s="1"/>
  <c r="LK56" i="8"/>
  <c r="DO56" i="8" s="1"/>
  <c r="HQ57" i="8"/>
  <c r="U57" i="8" s="1"/>
  <c r="HU57" i="8"/>
  <c r="Y57" i="8" s="1"/>
  <c r="HY57" i="8"/>
  <c r="AC57" i="8" s="1"/>
  <c r="IC57" i="8"/>
  <c r="AG57" i="8" s="1"/>
  <c r="IG57" i="8"/>
  <c r="AK57" i="8" s="1"/>
  <c r="IK57" i="8"/>
  <c r="AO57" i="8" s="1"/>
  <c r="IO57" i="8"/>
  <c r="AS57" i="8" s="1"/>
  <c r="IS57" i="8"/>
  <c r="AW57" i="8" s="1"/>
  <c r="IW57" i="8"/>
  <c r="BA57" i="8" s="1"/>
  <c r="JA57" i="8"/>
  <c r="BE57" i="8" s="1"/>
  <c r="JE57" i="8"/>
  <c r="BI57" i="8" s="1"/>
  <c r="JI57" i="8"/>
  <c r="BM57" i="8" s="1"/>
  <c r="JM57" i="8"/>
  <c r="BQ57" i="8" s="1"/>
  <c r="JQ57" i="8"/>
  <c r="BU57" i="8" s="1"/>
  <c r="JU57" i="8"/>
  <c r="BY57" i="8" s="1"/>
  <c r="JY57" i="8"/>
  <c r="CC57" i="8" s="1"/>
  <c r="KC57" i="8"/>
  <c r="CG57" i="8" s="1"/>
  <c r="KG57" i="8"/>
  <c r="CK57" i="8" s="1"/>
  <c r="KK57" i="8"/>
  <c r="CO57" i="8" s="1"/>
  <c r="KO57" i="8"/>
  <c r="CS57" i="8" s="1"/>
  <c r="KS57" i="8"/>
  <c r="CW57" i="8" s="1"/>
  <c r="KW57" i="8"/>
  <c r="DA57" i="8" s="1"/>
  <c r="LA57" i="8"/>
  <c r="DE57" i="8" s="1"/>
  <c r="LE57" i="8"/>
  <c r="DI57" i="8" s="1"/>
  <c r="LI57" i="8"/>
  <c r="DM57" i="8" s="1"/>
  <c r="HS58" i="8"/>
  <c r="W58" i="8" s="1"/>
  <c r="HW58" i="8"/>
  <c r="AA58" i="8" s="1"/>
  <c r="HZ51" i="8"/>
  <c r="AD51" i="8" s="1"/>
  <c r="KL51" i="8"/>
  <c r="CP51" i="8" s="1"/>
  <c r="IT52" i="8"/>
  <c r="AX52" i="8" s="1"/>
  <c r="LF52" i="8"/>
  <c r="DJ52" i="8" s="1"/>
  <c r="IZ53" i="8"/>
  <c r="BD53" i="8" s="1"/>
  <c r="KB53" i="8"/>
  <c r="CF53" i="8" s="1"/>
  <c r="KR53" i="8"/>
  <c r="CV53" i="8" s="1"/>
  <c r="LH53" i="8"/>
  <c r="DL53" i="8" s="1"/>
  <c r="HV54" i="8"/>
  <c r="Z54" i="8" s="1"/>
  <c r="IL54" i="8"/>
  <c r="AP54" i="8" s="1"/>
  <c r="JB54" i="8"/>
  <c r="BF54" i="8" s="1"/>
  <c r="JR54" i="8"/>
  <c r="BV54" i="8" s="1"/>
  <c r="KH54" i="8"/>
  <c r="CL54" i="8" s="1"/>
  <c r="KX54" i="8"/>
  <c r="DB54" i="8" s="1"/>
  <c r="HZ55" i="8"/>
  <c r="AD55" i="8" s="1"/>
  <c r="IP55" i="8"/>
  <c r="AT55" i="8" s="1"/>
  <c r="JD55" i="8"/>
  <c r="BH55" i="8" s="1"/>
  <c r="JL55" i="8"/>
  <c r="BP55" i="8" s="1"/>
  <c r="JR55" i="8"/>
  <c r="BV55" i="8" s="1"/>
  <c r="JV55" i="8"/>
  <c r="BZ55" i="8" s="1"/>
  <c r="JZ55" i="8"/>
  <c r="CD55" i="8" s="1"/>
  <c r="KD55" i="8"/>
  <c r="CH55" i="8" s="1"/>
  <c r="KH55" i="8"/>
  <c r="CL55" i="8" s="1"/>
  <c r="KL55" i="8"/>
  <c r="CP55" i="8" s="1"/>
  <c r="KP55" i="8"/>
  <c r="CT55" i="8" s="1"/>
  <c r="KT55" i="8"/>
  <c r="CX55" i="8" s="1"/>
  <c r="KX55" i="8"/>
  <c r="DB55" i="8" s="1"/>
  <c r="LB55" i="8"/>
  <c r="DF55" i="8" s="1"/>
  <c r="LF55" i="8"/>
  <c r="DJ55" i="8" s="1"/>
  <c r="LJ55" i="8"/>
  <c r="DN55" i="8" s="1"/>
  <c r="HP56" i="8"/>
  <c r="T56" i="8" s="1"/>
  <c r="HT56" i="8"/>
  <c r="X56" i="8" s="1"/>
  <c r="HX56" i="8"/>
  <c r="AB56" i="8" s="1"/>
  <c r="IB56" i="8"/>
  <c r="AF56" i="8" s="1"/>
  <c r="IF56" i="8"/>
  <c r="AJ56" i="8" s="1"/>
  <c r="IJ56" i="8"/>
  <c r="AN56" i="8" s="1"/>
  <c r="IN56" i="8"/>
  <c r="AR56" i="8" s="1"/>
  <c r="IR56" i="8"/>
  <c r="AV56" i="8" s="1"/>
  <c r="IV56" i="8"/>
  <c r="AZ56" i="8" s="1"/>
  <c r="IZ56" i="8"/>
  <c r="BD56" i="8" s="1"/>
  <c r="JD56" i="8"/>
  <c r="BH56" i="8" s="1"/>
  <c r="JH56" i="8"/>
  <c r="BL56" i="8" s="1"/>
  <c r="JL56" i="8"/>
  <c r="BP56" i="8" s="1"/>
  <c r="JP56" i="8"/>
  <c r="BT56" i="8" s="1"/>
  <c r="JT56" i="8"/>
  <c r="BX56" i="8" s="1"/>
  <c r="JX56" i="8"/>
  <c r="CB56" i="8" s="1"/>
  <c r="KB56" i="8"/>
  <c r="CF56" i="8" s="1"/>
  <c r="KF56" i="8"/>
  <c r="CJ56" i="8" s="1"/>
  <c r="KJ56" i="8"/>
  <c r="CN56" i="8" s="1"/>
  <c r="KN56" i="8"/>
  <c r="CR56" i="8" s="1"/>
  <c r="KR56" i="8"/>
  <c r="CV56" i="8" s="1"/>
  <c r="KV56" i="8"/>
  <c r="CZ56" i="8" s="1"/>
  <c r="KZ56" i="8"/>
  <c r="DD56" i="8" s="1"/>
  <c r="LD56" i="8"/>
  <c r="DH56" i="8" s="1"/>
  <c r="LH56" i="8"/>
  <c r="DL56" i="8" s="1"/>
  <c r="LL56" i="8"/>
  <c r="DP56" i="8" s="1"/>
  <c r="HR57" i="8"/>
  <c r="V57" i="8" s="1"/>
  <c r="HV57" i="8"/>
  <c r="Z57" i="8" s="1"/>
  <c r="HZ57" i="8"/>
  <c r="AD57" i="8" s="1"/>
  <c r="ID57" i="8"/>
  <c r="AH57" i="8" s="1"/>
  <c r="IH57" i="8"/>
  <c r="AL57" i="8" s="1"/>
  <c r="IL57" i="8"/>
  <c r="AP57" i="8" s="1"/>
  <c r="IP57" i="8"/>
  <c r="AT57" i="8" s="1"/>
  <c r="IT57" i="8"/>
  <c r="AX57" i="8" s="1"/>
  <c r="IX57" i="8"/>
  <c r="BB57" i="8" s="1"/>
  <c r="JB57" i="8"/>
  <c r="BF57" i="8" s="1"/>
  <c r="JF57" i="8"/>
  <c r="BJ57" i="8" s="1"/>
  <c r="JJ57" i="8"/>
  <c r="BN57" i="8" s="1"/>
  <c r="JN57" i="8"/>
  <c r="BR57" i="8" s="1"/>
  <c r="JR57" i="8"/>
  <c r="BV57" i="8" s="1"/>
  <c r="JV57" i="8"/>
  <c r="BZ57" i="8" s="1"/>
  <c r="JZ57" i="8"/>
  <c r="CD57" i="8" s="1"/>
  <c r="KD57" i="8"/>
  <c r="CH57" i="8" s="1"/>
  <c r="KH57" i="8"/>
  <c r="CL57" i="8" s="1"/>
  <c r="KL57" i="8"/>
  <c r="CP57" i="8" s="1"/>
  <c r="KP57" i="8"/>
  <c r="CT57" i="8" s="1"/>
  <c r="KT57" i="8"/>
  <c r="CX57" i="8" s="1"/>
  <c r="KX57" i="8"/>
  <c r="DB57" i="8" s="1"/>
  <c r="LB57" i="8"/>
  <c r="DF57" i="8" s="1"/>
  <c r="LF57" i="8"/>
  <c r="DJ57" i="8" s="1"/>
  <c r="LJ57" i="8"/>
  <c r="DN57" i="8" s="1"/>
  <c r="IP51" i="8"/>
  <c r="AT51" i="8" s="1"/>
  <c r="LB51" i="8"/>
  <c r="DF51" i="8" s="1"/>
  <c r="JJ52" i="8"/>
  <c r="BN52" i="8" s="1"/>
  <c r="JH53" i="8"/>
  <c r="BL53" i="8" s="1"/>
  <c r="KF53" i="8"/>
  <c r="CJ53" i="8" s="1"/>
  <c r="KV53" i="8"/>
  <c r="CZ53" i="8" s="1"/>
  <c r="LL53" i="8"/>
  <c r="DP53" i="8" s="1"/>
  <c r="HZ54" i="8"/>
  <c r="AD54" i="8" s="1"/>
  <c r="IP54" i="8"/>
  <c r="AT54" i="8" s="1"/>
  <c r="JF54" i="8"/>
  <c r="BJ54" i="8" s="1"/>
  <c r="JV54" i="8"/>
  <c r="BZ54" i="8" s="1"/>
  <c r="KL54" i="8"/>
  <c r="CP54" i="8" s="1"/>
  <c r="LB54" i="8"/>
  <c r="DF54" i="8" s="1"/>
  <c r="ID55" i="8"/>
  <c r="AH55" i="8" s="1"/>
  <c r="IT55" i="8"/>
  <c r="AX55" i="8" s="1"/>
  <c r="JF55" i="8"/>
  <c r="BJ55" i="8" s="1"/>
  <c r="JN55" i="8"/>
  <c r="BR55" i="8" s="1"/>
  <c r="JS55" i="8"/>
  <c r="BW55" i="8" s="1"/>
  <c r="JW55" i="8"/>
  <c r="CA55" i="8" s="1"/>
  <c r="KA55" i="8"/>
  <c r="CE55" i="8" s="1"/>
  <c r="KE55" i="8"/>
  <c r="CI55" i="8" s="1"/>
  <c r="KI55" i="8"/>
  <c r="CM55" i="8" s="1"/>
  <c r="KM55" i="8"/>
  <c r="CQ55" i="8" s="1"/>
  <c r="KQ55" i="8"/>
  <c r="CU55" i="8" s="1"/>
  <c r="KU55" i="8"/>
  <c r="CY55" i="8" s="1"/>
  <c r="KY55" i="8"/>
  <c r="DC55" i="8" s="1"/>
  <c r="LC55" i="8"/>
  <c r="DG55" i="8" s="1"/>
  <c r="LG55" i="8"/>
  <c r="DK55" i="8" s="1"/>
  <c r="LK55" i="8"/>
  <c r="DO55" i="8" s="1"/>
  <c r="HQ56" i="8"/>
  <c r="U56" i="8" s="1"/>
  <c r="HU56" i="8"/>
  <c r="Y56" i="8" s="1"/>
  <c r="HY56" i="8"/>
  <c r="AC56" i="8" s="1"/>
  <c r="IC56" i="8"/>
  <c r="AG56" i="8" s="1"/>
  <c r="IG56" i="8"/>
  <c r="AK56" i="8" s="1"/>
  <c r="IK56" i="8"/>
  <c r="AO56" i="8" s="1"/>
  <c r="IO56" i="8"/>
  <c r="AS56" i="8" s="1"/>
  <c r="IS56" i="8"/>
  <c r="AW56" i="8" s="1"/>
  <c r="IW56" i="8"/>
  <c r="BA56" i="8" s="1"/>
  <c r="JA56" i="8"/>
  <c r="BE56" i="8" s="1"/>
  <c r="JE56" i="8"/>
  <c r="BI56" i="8" s="1"/>
  <c r="JI56" i="8"/>
  <c r="BM56" i="8" s="1"/>
  <c r="JM56" i="8"/>
  <c r="BQ56" i="8" s="1"/>
  <c r="JQ56" i="8"/>
  <c r="BU56" i="8" s="1"/>
  <c r="JU56" i="8"/>
  <c r="BY56" i="8" s="1"/>
  <c r="JY56" i="8"/>
  <c r="CC56" i="8" s="1"/>
  <c r="KC56" i="8"/>
  <c r="CG56" i="8" s="1"/>
  <c r="KG56" i="8"/>
  <c r="CK56" i="8" s="1"/>
  <c r="KK56" i="8"/>
  <c r="CO56" i="8" s="1"/>
  <c r="KO56" i="8"/>
  <c r="CS56" i="8" s="1"/>
  <c r="KS56" i="8"/>
  <c r="CW56" i="8" s="1"/>
  <c r="KW56" i="8"/>
  <c r="DA56" i="8" s="1"/>
  <c r="LA56" i="8"/>
  <c r="DE56" i="8" s="1"/>
  <c r="LE56" i="8"/>
  <c r="DI56" i="8" s="1"/>
  <c r="LI56" i="8"/>
  <c r="DM56" i="8" s="1"/>
  <c r="HS57" i="8"/>
  <c r="W57" i="8" s="1"/>
  <c r="HW57" i="8"/>
  <c r="AA57" i="8" s="1"/>
  <c r="IA57" i="8"/>
  <c r="AE57" i="8" s="1"/>
  <c r="IE57" i="8"/>
  <c r="AI57" i="8" s="1"/>
  <c r="II57" i="8"/>
  <c r="AM57" i="8" s="1"/>
  <c r="IM57" i="8"/>
  <c r="AQ57" i="8" s="1"/>
  <c r="IQ57" i="8"/>
  <c r="AU57" i="8" s="1"/>
  <c r="IU57" i="8"/>
  <c r="AY57" i="8" s="1"/>
  <c r="IY57" i="8"/>
  <c r="BC57" i="8" s="1"/>
  <c r="JC57" i="8"/>
  <c r="BG57" i="8" s="1"/>
  <c r="JG57" i="8"/>
  <c r="BK57" i="8" s="1"/>
  <c r="JK57" i="8"/>
  <c r="BO57" i="8" s="1"/>
  <c r="JO57" i="8"/>
  <c r="BS57" i="8" s="1"/>
  <c r="JS57" i="8"/>
  <c r="BW57" i="8" s="1"/>
  <c r="JW57" i="8"/>
  <c r="CA57" i="8" s="1"/>
  <c r="KA57" i="8"/>
  <c r="CE57" i="8" s="1"/>
  <c r="KE57" i="8"/>
  <c r="CI57" i="8" s="1"/>
  <c r="KI57" i="8"/>
  <c r="CM57" i="8" s="1"/>
  <c r="KM57" i="8"/>
  <c r="CQ57" i="8" s="1"/>
  <c r="KQ57" i="8"/>
  <c r="CU57" i="8" s="1"/>
  <c r="KU57" i="8"/>
  <c r="CY57" i="8" s="1"/>
  <c r="KY57" i="8"/>
  <c r="DC57" i="8" s="1"/>
  <c r="LC57" i="8"/>
  <c r="DG57" i="8" s="1"/>
  <c r="LG57" i="8"/>
  <c r="DK57" i="8" s="1"/>
  <c r="LK57" i="8"/>
  <c r="DO57" i="8" s="1"/>
  <c r="HQ58" i="8"/>
  <c r="U58" i="8" s="1"/>
  <c r="HU58" i="8"/>
  <c r="Y58" i="8" s="1"/>
  <c r="HY58" i="8"/>
  <c r="AC58" i="8" s="1"/>
  <c r="IC58" i="8"/>
  <c r="AG58" i="8" s="1"/>
  <c r="IG58" i="8"/>
  <c r="AK58" i="8" s="1"/>
  <c r="IK58" i="8"/>
  <c r="AO58" i="8" s="1"/>
  <c r="IO58" i="8"/>
  <c r="AS58" i="8" s="1"/>
  <c r="IS58" i="8"/>
  <c r="AW58" i="8" s="1"/>
  <c r="IW58" i="8"/>
  <c r="BA58" i="8" s="1"/>
  <c r="JA58" i="8"/>
  <c r="BE58" i="8" s="1"/>
  <c r="JE58" i="8"/>
  <c r="BI58" i="8" s="1"/>
  <c r="JI58" i="8"/>
  <c r="BM58" i="8" s="1"/>
  <c r="JM58" i="8"/>
  <c r="BQ58" i="8" s="1"/>
  <c r="JQ58" i="8"/>
  <c r="BU58" i="8" s="1"/>
  <c r="JU58" i="8"/>
  <c r="BY58" i="8" s="1"/>
  <c r="JY58" i="8"/>
  <c r="CC58" i="8" s="1"/>
  <c r="KC58" i="8"/>
  <c r="CG58" i="8" s="1"/>
  <c r="KG58" i="8"/>
  <c r="CK58" i="8" s="1"/>
  <c r="KK58" i="8"/>
  <c r="CO58" i="8" s="1"/>
  <c r="KO58" i="8"/>
  <c r="CS58" i="8" s="1"/>
  <c r="KS58" i="8"/>
  <c r="CW58" i="8" s="1"/>
  <c r="KW58" i="8"/>
  <c r="DA58" i="8" s="1"/>
  <c r="LA58" i="8"/>
  <c r="DE58" i="8" s="1"/>
  <c r="LE58" i="8"/>
  <c r="DI58" i="8" s="1"/>
  <c r="LI58" i="8"/>
  <c r="DM58" i="8" s="1"/>
  <c r="KZ53" i="8"/>
  <c r="DD53" i="8" s="1"/>
  <c r="JJ54" i="8"/>
  <c r="BN54" i="8" s="1"/>
  <c r="JH55" i="8"/>
  <c r="BL55" i="8" s="1"/>
  <c r="KB55" i="8"/>
  <c r="CF55" i="8" s="1"/>
  <c r="KR55" i="8"/>
  <c r="CV55" i="8" s="1"/>
  <c r="LH55" i="8"/>
  <c r="DL55" i="8" s="1"/>
  <c r="HR56" i="8"/>
  <c r="V56" i="8" s="1"/>
  <c r="IH56" i="8"/>
  <c r="AL56" i="8" s="1"/>
  <c r="IX56" i="8"/>
  <c r="BB56" i="8" s="1"/>
  <c r="JN56" i="8"/>
  <c r="BR56" i="8" s="1"/>
  <c r="KD56" i="8"/>
  <c r="CH56" i="8" s="1"/>
  <c r="KT56" i="8"/>
  <c r="CX56" i="8" s="1"/>
  <c r="LJ56" i="8"/>
  <c r="DN56" i="8" s="1"/>
  <c r="HX57" i="8"/>
  <c r="AB57" i="8" s="1"/>
  <c r="IN57" i="8"/>
  <c r="AR57" i="8" s="1"/>
  <c r="JD57" i="8"/>
  <c r="BH57" i="8" s="1"/>
  <c r="JT57" i="8"/>
  <c r="BX57" i="8" s="1"/>
  <c r="KJ57" i="8"/>
  <c r="CN57" i="8" s="1"/>
  <c r="KZ57" i="8"/>
  <c r="DD57" i="8" s="1"/>
  <c r="HV58" i="8"/>
  <c r="Z58" i="8" s="1"/>
  <c r="IB58" i="8"/>
  <c r="AF58" i="8" s="1"/>
  <c r="IH58" i="8"/>
  <c r="AL58" i="8" s="1"/>
  <c r="IM58" i="8"/>
  <c r="AQ58" i="8" s="1"/>
  <c r="IR58" i="8"/>
  <c r="AV58" i="8" s="1"/>
  <c r="IX58" i="8"/>
  <c r="BB58" i="8" s="1"/>
  <c r="JC58" i="8"/>
  <c r="BG58" i="8" s="1"/>
  <c r="JH58" i="8"/>
  <c r="BL58" i="8" s="1"/>
  <c r="JN58" i="8"/>
  <c r="BR58" i="8" s="1"/>
  <c r="JS58" i="8"/>
  <c r="BW58" i="8" s="1"/>
  <c r="JX58" i="8"/>
  <c r="CB58" i="8" s="1"/>
  <c r="KD58" i="8"/>
  <c r="CH58" i="8" s="1"/>
  <c r="KI58" i="8"/>
  <c r="CM58" i="8" s="1"/>
  <c r="KN58" i="8"/>
  <c r="CR58" i="8" s="1"/>
  <c r="KT58" i="8"/>
  <c r="CX58" i="8" s="1"/>
  <c r="KY58" i="8"/>
  <c r="DC58" i="8" s="1"/>
  <c r="LD58" i="8"/>
  <c r="DH58" i="8" s="1"/>
  <c r="LJ58" i="8"/>
  <c r="DN58" i="8" s="1"/>
  <c r="HP59" i="8"/>
  <c r="T59" i="8" s="1"/>
  <c r="HT59" i="8"/>
  <c r="X59" i="8" s="1"/>
  <c r="HX59" i="8"/>
  <c r="AB59" i="8" s="1"/>
  <c r="IB59" i="8"/>
  <c r="AF59" i="8" s="1"/>
  <c r="IF59" i="8"/>
  <c r="AJ59" i="8" s="1"/>
  <c r="IJ59" i="8"/>
  <c r="AN59" i="8" s="1"/>
  <c r="IN59" i="8"/>
  <c r="AR59" i="8" s="1"/>
  <c r="IR59" i="8"/>
  <c r="AV59" i="8" s="1"/>
  <c r="IV59" i="8"/>
  <c r="AZ59" i="8" s="1"/>
  <c r="IZ59" i="8"/>
  <c r="BD59" i="8" s="1"/>
  <c r="JD59" i="8"/>
  <c r="BH59" i="8" s="1"/>
  <c r="JH59" i="8"/>
  <c r="BL59" i="8" s="1"/>
  <c r="JL59" i="8"/>
  <c r="BP59" i="8" s="1"/>
  <c r="JP59" i="8"/>
  <c r="BT59" i="8" s="1"/>
  <c r="JT59" i="8"/>
  <c r="BX59" i="8" s="1"/>
  <c r="JX59" i="8"/>
  <c r="CB59" i="8" s="1"/>
  <c r="KB59" i="8"/>
  <c r="CF59" i="8" s="1"/>
  <c r="KF59" i="8"/>
  <c r="CJ59" i="8" s="1"/>
  <c r="KJ59" i="8"/>
  <c r="CN59" i="8" s="1"/>
  <c r="KN59" i="8"/>
  <c r="CR59" i="8" s="1"/>
  <c r="KR59" i="8"/>
  <c r="CV59" i="8" s="1"/>
  <c r="KV59" i="8"/>
  <c r="CZ59" i="8" s="1"/>
  <c r="KZ59" i="8"/>
  <c r="DD59" i="8" s="1"/>
  <c r="LD59" i="8"/>
  <c r="DH59" i="8" s="1"/>
  <c r="LH59" i="8"/>
  <c r="DL59" i="8" s="1"/>
  <c r="LL59" i="8"/>
  <c r="DP59" i="8" s="1"/>
  <c r="HR60" i="8"/>
  <c r="V60" i="8" s="1"/>
  <c r="HV60" i="8"/>
  <c r="Z60" i="8" s="1"/>
  <c r="HZ60" i="8"/>
  <c r="AD60" i="8" s="1"/>
  <c r="ID60" i="8"/>
  <c r="AH60" i="8" s="1"/>
  <c r="IH60" i="8"/>
  <c r="AL60" i="8" s="1"/>
  <c r="IL60" i="8"/>
  <c r="AP60" i="8" s="1"/>
  <c r="IP60" i="8"/>
  <c r="AT60" i="8" s="1"/>
  <c r="IT60" i="8"/>
  <c r="AX60" i="8" s="1"/>
  <c r="IX60" i="8"/>
  <c r="BB60" i="8" s="1"/>
  <c r="JB60" i="8"/>
  <c r="BF60" i="8" s="1"/>
  <c r="JF60" i="8"/>
  <c r="BJ60" i="8" s="1"/>
  <c r="JJ60" i="8"/>
  <c r="BN60" i="8" s="1"/>
  <c r="JN60" i="8"/>
  <c r="BR60" i="8" s="1"/>
  <c r="JR60" i="8"/>
  <c r="BV60" i="8" s="1"/>
  <c r="JV60" i="8"/>
  <c r="BZ60" i="8" s="1"/>
  <c r="JZ60" i="8"/>
  <c r="CD60" i="8" s="1"/>
  <c r="KD60" i="8"/>
  <c r="CH60" i="8" s="1"/>
  <c r="KH60" i="8"/>
  <c r="CL60" i="8" s="1"/>
  <c r="KL60" i="8"/>
  <c r="CP60" i="8" s="1"/>
  <c r="KP60" i="8"/>
  <c r="CT60" i="8" s="1"/>
  <c r="KT60" i="8"/>
  <c r="CX60" i="8" s="1"/>
  <c r="KX60" i="8"/>
  <c r="DB60" i="8" s="1"/>
  <c r="LB60" i="8"/>
  <c r="DF60" i="8" s="1"/>
  <c r="LF60" i="8"/>
  <c r="DJ60" i="8" s="1"/>
  <c r="LJ60" i="8"/>
  <c r="DN60" i="8" s="1"/>
  <c r="HP61" i="8"/>
  <c r="T61" i="8" s="1"/>
  <c r="HT61" i="8"/>
  <c r="X61" i="8" s="1"/>
  <c r="HX61" i="8"/>
  <c r="AB61" i="8" s="1"/>
  <c r="IB61" i="8"/>
  <c r="AF61" i="8" s="1"/>
  <c r="IF61" i="8"/>
  <c r="AJ61" i="8" s="1"/>
  <c r="IJ61" i="8"/>
  <c r="AN61" i="8" s="1"/>
  <c r="IN61" i="8"/>
  <c r="AR61" i="8" s="1"/>
  <c r="IR61" i="8"/>
  <c r="AV61" i="8" s="1"/>
  <c r="IV61" i="8"/>
  <c r="AZ61" i="8" s="1"/>
  <c r="IZ61" i="8"/>
  <c r="BD61" i="8" s="1"/>
  <c r="JD61" i="8"/>
  <c r="BH61" i="8" s="1"/>
  <c r="JH61" i="8"/>
  <c r="BL61" i="8" s="1"/>
  <c r="JL61" i="8"/>
  <c r="BP61" i="8" s="1"/>
  <c r="JP61" i="8"/>
  <c r="BT61" i="8" s="1"/>
  <c r="JT61" i="8"/>
  <c r="BX61" i="8" s="1"/>
  <c r="JX61" i="8"/>
  <c r="CB61" i="8" s="1"/>
  <c r="KB61" i="8"/>
  <c r="CF61" i="8" s="1"/>
  <c r="KF61" i="8"/>
  <c r="CJ61" i="8" s="1"/>
  <c r="KJ61" i="8"/>
  <c r="CN61" i="8" s="1"/>
  <c r="KN61" i="8"/>
  <c r="CR61" i="8" s="1"/>
  <c r="KR61" i="8"/>
  <c r="CV61" i="8" s="1"/>
  <c r="KV61" i="8"/>
  <c r="CZ61" i="8" s="1"/>
  <c r="KZ61" i="8"/>
  <c r="DD61" i="8" s="1"/>
  <c r="LD61" i="8"/>
  <c r="DH61" i="8" s="1"/>
  <c r="LH61" i="8"/>
  <c r="DL61" i="8" s="1"/>
  <c r="LL61" i="8"/>
  <c r="DP61" i="8" s="1"/>
  <c r="JF51" i="8"/>
  <c r="BJ51" i="8" s="1"/>
  <c r="HT53" i="8"/>
  <c r="X53" i="8" s="1"/>
  <c r="JZ54" i="8"/>
  <c r="CD54" i="8" s="1"/>
  <c r="HR55" i="8"/>
  <c r="V55" i="8" s="1"/>
  <c r="JO55" i="8"/>
  <c r="BS55" i="8" s="1"/>
  <c r="KF55" i="8"/>
  <c r="CJ55" i="8" s="1"/>
  <c r="KV55" i="8"/>
  <c r="CZ55" i="8" s="1"/>
  <c r="LL55" i="8"/>
  <c r="DP55" i="8" s="1"/>
  <c r="HV56" i="8"/>
  <c r="Z56" i="8" s="1"/>
  <c r="IL56" i="8"/>
  <c r="AP56" i="8" s="1"/>
  <c r="JB56" i="8"/>
  <c r="BF56" i="8" s="1"/>
  <c r="JR56" i="8"/>
  <c r="BV56" i="8" s="1"/>
  <c r="KH56" i="8"/>
  <c r="CL56" i="8" s="1"/>
  <c r="KX56" i="8"/>
  <c r="DB56" i="8" s="1"/>
  <c r="IB57" i="8"/>
  <c r="AF57" i="8" s="1"/>
  <c r="IR57" i="8"/>
  <c r="AV57" i="8" s="1"/>
  <c r="JH57" i="8"/>
  <c r="BL57" i="8" s="1"/>
  <c r="JX57" i="8"/>
  <c r="CB57" i="8" s="1"/>
  <c r="KN57" i="8"/>
  <c r="CR57" i="8" s="1"/>
  <c r="LD57" i="8"/>
  <c r="DH57" i="8" s="1"/>
  <c r="HP58" i="8"/>
  <c r="T58" i="8" s="1"/>
  <c r="HX58" i="8"/>
  <c r="AB58" i="8" s="1"/>
  <c r="ID58" i="8"/>
  <c r="AH58" i="8" s="1"/>
  <c r="II58" i="8"/>
  <c r="AM58" i="8" s="1"/>
  <c r="IN58" i="8"/>
  <c r="AR58" i="8" s="1"/>
  <c r="IT58" i="8"/>
  <c r="AX58" i="8" s="1"/>
  <c r="IY58" i="8"/>
  <c r="BC58" i="8" s="1"/>
  <c r="JD58" i="8"/>
  <c r="BH58" i="8" s="1"/>
  <c r="JJ58" i="8"/>
  <c r="BN58" i="8" s="1"/>
  <c r="JO58" i="8"/>
  <c r="BS58" i="8" s="1"/>
  <c r="JT58" i="8"/>
  <c r="BX58" i="8" s="1"/>
  <c r="JZ58" i="8"/>
  <c r="CD58" i="8" s="1"/>
  <c r="KE58" i="8"/>
  <c r="CI58" i="8" s="1"/>
  <c r="KJ58" i="8"/>
  <c r="CN58" i="8" s="1"/>
  <c r="KP58" i="8"/>
  <c r="CT58" i="8" s="1"/>
  <c r="KU58" i="8"/>
  <c r="CY58" i="8" s="1"/>
  <c r="KZ58" i="8"/>
  <c r="DD58" i="8" s="1"/>
  <c r="LF58" i="8"/>
  <c r="DJ58" i="8" s="1"/>
  <c r="LK58" i="8"/>
  <c r="DO58" i="8" s="1"/>
  <c r="HQ59" i="8"/>
  <c r="U59" i="8" s="1"/>
  <c r="HU59" i="8"/>
  <c r="Y59" i="8" s="1"/>
  <c r="HY59" i="8"/>
  <c r="AC59" i="8" s="1"/>
  <c r="IC59" i="8"/>
  <c r="AG59" i="8" s="1"/>
  <c r="IG59" i="8"/>
  <c r="AK59" i="8" s="1"/>
  <c r="IK59" i="8"/>
  <c r="AO59" i="8" s="1"/>
  <c r="IO59" i="8"/>
  <c r="AS59" i="8" s="1"/>
  <c r="IS59" i="8"/>
  <c r="AW59" i="8" s="1"/>
  <c r="IW59" i="8"/>
  <c r="BA59" i="8" s="1"/>
  <c r="JA59" i="8"/>
  <c r="BE59" i="8" s="1"/>
  <c r="JE59" i="8"/>
  <c r="BI59" i="8" s="1"/>
  <c r="JI59" i="8"/>
  <c r="BM59" i="8" s="1"/>
  <c r="JM59" i="8"/>
  <c r="BQ59" i="8" s="1"/>
  <c r="JQ59" i="8"/>
  <c r="BU59" i="8" s="1"/>
  <c r="JU59" i="8"/>
  <c r="BY59" i="8" s="1"/>
  <c r="JY59" i="8"/>
  <c r="CC59" i="8" s="1"/>
  <c r="KC59" i="8"/>
  <c r="CG59" i="8" s="1"/>
  <c r="KG59" i="8"/>
  <c r="CK59" i="8" s="1"/>
  <c r="KK59" i="8"/>
  <c r="CO59" i="8" s="1"/>
  <c r="KO59" i="8"/>
  <c r="CS59" i="8" s="1"/>
  <c r="KS59" i="8"/>
  <c r="CW59" i="8" s="1"/>
  <c r="KW59" i="8"/>
  <c r="DA59" i="8" s="1"/>
  <c r="LA59" i="8"/>
  <c r="DE59" i="8" s="1"/>
  <c r="LE59" i="8"/>
  <c r="DI59" i="8" s="1"/>
  <c r="LI59" i="8"/>
  <c r="DM59" i="8" s="1"/>
  <c r="HS60" i="8"/>
  <c r="W60" i="8" s="1"/>
  <c r="HW60" i="8"/>
  <c r="AA60" i="8" s="1"/>
  <c r="IA60" i="8"/>
  <c r="AE60" i="8" s="1"/>
  <c r="IE60" i="8"/>
  <c r="AI60" i="8" s="1"/>
  <c r="II60" i="8"/>
  <c r="AM60" i="8" s="1"/>
  <c r="IM60" i="8"/>
  <c r="AQ60" i="8" s="1"/>
  <c r="IQ60" i="8"/>
  <c r="AU60" i="8" s="1"/>
  <c r="IU60" i="8"/>
  <c r="AY60" i="8" s="1"/>
  <c r="IY60" i="8"/>
  <c r="BC60" i="8" s="1"/>
  <c r="JC60" i="8"/>
  <c r="BG60" i="8" s="1"/>
  <c r="JG60" i="8"/>
  <c r="BK60" i="8" s="1"/>
  <c r="JK60" i="8"/>
  <c r="BO60" i="8" s="1"/>
  <c r="JO60" i="8"/>
  <c r="BS60" i="8" s="1"/>
  <c r="JS60" i="8"/>
  <c r="BW60" i="8" s="1"/>
  <c r="JW60" i="8"/>
  <c r="CA60" i="8" s="1"/>
  <c r="KA60" i="8"/>
  <c r="CE60" i="8" s="1"/>
  <c r="KE60" i="8"/>
  <c r="CI60" i="8" s="1"/>
  <c r="KI60" i="8"/>
  <c r="CM60" i="8" s="1"/>
  <c r="KM60" i="8"/>
  <c r="CQ60" i="8" s="1"/>
  <c r="KQ60" i="8"/>
  <c r="CU60" i="8" s="1"/>
  <c r="KU60" i="8"/>
  <c r="CY60" i="8" s="1"/>
  <c r="KY60" i="8"/>
  <c r="DC60" i="8" s="1"/>
  <c r="LC60" i="8"/>
  <c r="DG60" i="8" s="1"/>
  <c r="LG60" i="8"/>
  <c r="DK60" i="8" s="1"/>
  <c r="LK60" i="8"/>
  <c r="DO60" i="8" s="1"/>
  <c r="HQ61" i="8"/>
  <c r="U61" i="8" s="1"/>
  <c r="HU61" i="8"/>
  <c r="Y61" i="8" s="1"/>
  <c r="HY61" i="8"/>
  <c r="AC61" i="8" s="1"/>
  <c r="IC61" i="8"/>
  <c r="AG61" i="8" s="1"/>
  <c r="IG61" i="8"/>
  <c r="AK61" i="8" s="1"/>
  <c r="IK61" i="8"/>
  <c r="AO61" i="8" s="1"/>
  <c r="IO61" i="8"/>
  <c r="AS61" i="8" s="1"/>
  <c r="IS61" i="8"/>
  <c r="AW61" i="8" s="1"/>
  <c r="IW61" i="8"/>
  <c r="BA61" i="8" s="1"/>
  <c r="JA61" i="8"/>
  <c r="BE61" i="8" s="1"/>
  <c r="JE61" i="8"/>
  <c r="BI61" i="8" s="1"/>
  <c r="JI61" i="8"/>
  <c r="BM61" i="8" s="1"/>
  <c r="JM61" i="8"/>
  <c r="BQ61" i="8" s="1"/>
  <c r="JQ61" i="8"/>
  <c r="BU61" i="8" s="1"/>
  <c r="JU61" i="8"/>
  <c r="BY61" i="8" s="1"/>
  <c r="JY61" i="8"/>
  <c r="CC61" i="8" s="1"/>
  <c r="KC61" i="8"/>
  <c r="CG61" i="8" s="1"/>
  <c r="KG61" i="8"/>
  <c r="CK61" i="8" s="1"/>
  <c r="KK61" i="8"/>
  <c r="CO61" i="8" s="1"/>
  <c r="KO61" i="8"/>
  <c r="CS61" i="8" s="1"/>
  <c r="KS61" i="8"/>
  <c r="CW61" i="8" s="1"/>
  <c r="KW61" i="8"/>
  <c r="DA61" i="8" s="1"/>
  <c r="LA61" i="8"/>
  <c r="DE61" i="8" s="1"/>
  <c r="LE61" i="8"/>
  <c r="DI61" i="8" s="1"/>
  <c r="LI61" i="8"/>
  <c r="DM61" i="8" s="1"/>
  <c r="JP53" i="8"/>
  <c r="BT53" i="8" s="1"/>
  <c r="ID54" i="8"/>
  <c r="AH54" i="8" s="1"/>
  <c r="KP54" i="8"/>
  <c r="CT54" i="8" s="1"/>
  <c r="IH55" i="8"/>
  <c r="AL55" i="8" s="1"/>
  <c r="JT55" i="8"/>
  <c r="BX55" i="8" s="1"/>
  <c r="KJ55" i="8"/>
  <c r="CN55" i="8" s="1"/>
  <c r="KZ55" i="8"/>
  <c r="DD55" i="8" s="1"/>
  <c r="HZ56" i="8"/>
  <c r="AD56" i="8" s="1"/>
  <c r="IP56" i="8"/>
  <c r="AT56" i="8" s="1"/>
  <c r="JF56" i="8"/>
  <c r="BJ56" i="8" s="1"/>
  <c r="JV56" i="8"/>
  <c r="BZ56" i="8" s="1"/>
  <c r="KL56" i="8"/>
  <c r="CP56" i="8" s="1"/>
  <c r="LB56" i="8"/>
  <c r="DF56" i="8" s="1"/>
  <c r="HP57" i="8"/>
  <c r="T57" i="8" s="1"/>
  <c r="IF57" i="8"/>
  <c r="AJ57" i="8" s="1"/>
  <c r="IV57" i="8"/>
  <c r="AZ57" i="8" s="1"/>
  <c r="JL57" i="8"/>
  <c r="BP57" i="8" s="1"/>
  <c r="KB57" i="8"/>
  <c r="CF57" i="8" s="1"/>
  <c r="KR57" i="8"/>
  <c r="CV57" i="8" s="1"/>
  <c r="LH57" i="8"/>
  <c r="DL57" i="8" s="1"/>
  <c r="HR58" i="8"/>
  <c r="V58" i="8" s="1"/>
  <c r="HZ58" i="8"/>
  <c r="AD58" i="8" s="1"/>
  <c r="IE58" i="8"/>
  <c r="AI58" i="8" s="1"/>
  <c r="IJ58" i="8"/>
  <c r="AN58" i="8" s="1"/>
  <c r="IP58" i="8"/>
  <c r="AT58" i="8" s="1"/>
  <c r="IU58" i="8"/>
  <c r="AY58" i="8" s="1"/>
  <c r="IZ58" i="8"/>
  <c r="BD58" i="8" s="1"/>
  <c r="JF58" i="8"/>
  <c r="BJ58" i="8" s="1"/>
  <c r="JK58" i="8"/>
  <c r="BO58" i="8" s="1"/>
  <c r="JP58" i="8"/>
  <c r="BT58" i="8" s="1"/>
  <c r="JV58" i="8"/>
  <c r="BZ58" i="8" s="1"/>
  <c r="KA58" i="8"/>
  <c r="CE58" i="8" s="1"/>
  <c r="KF58" i="8"/>
  <c r="CJ58" i="8" s="1"/>
  <c r="KL58" i="8"/>
  <c r="CP58" i="8" s="1"/>
  <c r="KQ58" i="8"/>
  <c r="CU58" i="8" s="1"/>
  <c r="KV58" i="8"/>
  <c r="CZ58" i="8" s="1"/>
  <c r="LB58" i="8"/>
  <c r="DF58" i="8" s="1"/>
  <c r="LG58" i="8"/>
  <c r="DK58" i="8" s="1"/>
  <c r="LL58" i="8"/>
  <c r="DP58" i="8" s="1"/>
  <c r="HR59" i="8"/>
  <c r="V59" i="8" s="1"/>
  <c r="HV59" i="8"/>
  <c r="Z59" i="8" s="1"/>
  <c r="HZ59" i="8"/>
  <c r="AD59" i="8" s="1"/>
  <c r="ID59" i="8"/>
  <c r="AH59" i="8" s="1"/>
  <c r="IH59" i="8"/>
  <c r="AL59" i="8" s="1"/>
  <c r="IL59" i="8"/>
  <c r="AP59" i="8" s="1"/>
  <c r="IP59" i="8"/>
  <c r="AT59" i="8" s="1"/>
  <c r="IT59" i="8"/>
  <c r="AX59" i="8" s="1"/>
  <c r="IX59" i="8"/>
  <c r="BB59" i="8" s="1"/>
  <c r="JB59" i="8"/>
  <c r="BF59" i="8" s="1"/>
  <c r="JF59" i="8"/>
  <c r="BJ59" i="8" s="1"/>
  <c r="JJ59" i="8"/>
  <c r="BN59" i="8" s="1"/>
  <c r="JN59" i="8"/>
  <c r="BR59" i="8" s="1"/>
  <c r="JR59" i="8"/>
  <c r="BV59" i="8" s="1"/>
  <c r="JV59" i="8"/>
  <c r="BZ59" i="8" s="1"/>
  <c r="JZ59" i="8"/>
  <c r="CD59" i="8" s="1"/>
  <c r="KD59" i="8"/>
  <c r="CH59" i="8" s="1"/>
  <c r="KH59" i="8"/>
  <c r="CL59" i="8" s="1"/>
  <c r="KL59" i="8"/>
  <c r="CP59" i="8" s="1"/>
  <c r="KP59" i="8"/>
  <c r="CT59" i="8" s="1"/>
  <c r="KT59" i="8"/>
  <c r="CX59" i="8" s="1"/>
  <c r="KX59" i="8"/>
  <c r="DB59" i="8" s="1"/>
  <c r="LB59" i="8"/>
  <c r="DF59" i="8" s="1"/>
  <c r="LF59" i="8"/>
  <c r="DJ59" i="8" s="1"/>
  <c r="LJ59" i="8"/>
  <c r="DN59" i="8" s="1"/>
  <c r="HP60" i="8"/>
  <c r="T60" i="8" s="1"/>
  <c r="HT60" i="8"/>
  <c r="X60" i="8" s="1"/>
  <c r="HX60" i="8"/>
  <c r="AB60" i="8" s="1"/>
  <c r="IB60" i="8"/>
  <c r="AF60" i="8" s="1"/>
  <c r="IF60" i="8"/>
  <c r="AJ60" i="8" s="1"/>
  <c r="IJ60" i="8"/>
  <c r="AN60" i="8" s="1"/>
  <c r="IN60" i="8"/>
  <c r="AR60" i="8" s="1"/>
  <c r="IR60" i="8"/>
  <c r="AV60" i="8" s="1"/>
  <c r="IV60" i="8"/>
  <c r="AZ60" i="8" s="1"/>
  <c r="IZ60" i="8"/>
  <c r="BD60" i="8" s="1"/>
  <c r="JD60" i="8"/>
  <c r="BH60" i="8" s="1"/>
  <c r="JH60" i="8"/>
  <c r="BL60" i="8" s="1"/>
  <c r="JL60" i="8"/>
  <c r="BP60" i="8" s="1"/>
  <c r="JP60" i="8"/>
  <c r="BT60" i="8" s="1"/>
  <c r="JT60" i="8"/>
  <c r="BX60" i="8" s="1"/>
  <c r="JX60" i="8"/>
  <c r="CB60" i="8" s="1"/>
  <c r="KB60" i="8"/>
  <c r="CF60" i="8" s="1"/>
  <c r="KF60" i="8"/>
  <c r="CJ60" i="8" s="1"/>
  <c r="KJ60" i="8"/>
  <c r="CN60" i="8" s="1"/>
  <c r="KN60" i="8"/>
  <c r="CR60" i="8" s="1"/>
  <c r="KR60" i="8"/>
  <c r="CV60" i="8" s="1"/>
  <c r="KV60" i="8"/>
  <c r="CZ60" i="8" s="1"/>
  <c r="KZ60" i="8"/>
  <c r="DD60" i="8" s="1"/>
  <c r="LD60" i="8"/>
  <c r="DH60" i="8" s="1"/>
  <c r="LH60" i="8"/>
  <c r="DL60" i="8" s="1"/>
  <c r="LL60" i="8"/>
  <c r="DP60" i="8" s="1"/>
  <c r="HR61" i="8"/>
  <c r="V61" i="8" s="1"/>
  <c r="HV61" i="8"/>
  <c r="Z61" i="8" s="1"/>
  <c r="HZ61" i="8"/>
  <c r="AD61" i="8" s="1"/>
  <c r="ID61" i="8"/>
  <c r="AH61" i="8" s="1"/>
  <c r="IH61" i="8"/>
  <c r="AL61" i="8" s="1"/>
  <c r="IL61" i="8"/>
  <c r="AP61" i="8" s="1"/>
  <c r="IP61" i="8"/>
  <c r="AT61" i="8" s="1"/>
  <c r="IT61" i="8"/>
  <c r="AX61" i="8" s="1"/>
  <c r="IX61" i="8"/>
  <c r="BB61" i="8" s="1"/>
  <c r="JB61" i="8"/>
  <c r="BF61" i="8" s="1"/>
  <c r="JF61" i="8"/>
  <c r="BJ61" i="8" s="1"/>
  <c r="JJ61" i="8"/>
  <c r="BN61" i="8" s="1"/>
  <c r="JN61" i="8"/>
  <c r="BR61" i="8" s="1"/>
  <c r="JR61" i="8"/>
  <c r="BV61" i="8" s="1"/>
  <c r="JV61" i="8"/>
  <c r="BZ61" i="8" s="1"/>
  <c r="JZ61" i="8"/>
  <c r="CD61" i="8" s="1"/>
  <c r="KD61" i="8"/>
  <c r="CH61" i="8" s="1"/>
  <c r="KH61" i="8"/>
  <c r="CL61" i="8" s="1"/>
  <c r="KL61" i="8"/>
  <c r="CP61" i="8" s="1"/>
  <c r="KP61" i="8"/>
  <c r="CT61" i="8" s="1"/>
  <c r="KT61" i="8"/>
  <c r="CX61" i="8" s="1"/>
  <c r="KX61" i="8"/>
  <c r="DB61" i="8" s="1"/>
  <c r="LB61" i="8"/>
  <c r="DF61" i="8" s="1"/>
  <c r="LF61" i="8"/>
  <c r="DJ61" i="8" s="1"/>
  <c r="LJ61" i="8"/>
  <c r="DN61" i="8" s="1"/>
  <c r="HP62" i="8"/>
  <c r="T62" i="8" s="1"/>
  <c r="HT62" i="8"/>
  <c r="X62" i="8" s="1"/>
  <c r="HX62" i="8"/>
  <c r="AB62" i="8" s="1"/>
  <c r="IB62" i="8"/>
  <c r="AF62" i="8" s="1"/>
  <c r="IF62" i="8"/>
  <c r="AJ62" i="8" s="1"/>
  <c r="IJ62" i="8"/>
  <c r="AN62" i="8" s="1"/>
  <c r="IN62" i="8"/>
  <c r="AR62" i="8" s="1"/>
  <c r="IR62" i="8"/>
  <c r="AV62" i="8" s="1"/>
  <c r="IV62" i="8"/>
  <c r="AZ62" i="8" s="1"/>
  <c r="IZ62" i="8"/>
  <c r="BD62" i="8" s="1"/>
  <c r="JD62" i="8"/>
  <c r="BH62" i="8" s="1"/>
  <c r="JH62" i="8"/>
  <c r="BL62" i="8" s="1"/>
  <c r="KJ53" i="8"/>
  <c r="CN53" i="8" s="1"/>
  <c r="LD55" i="8"/>
  <c r="DH55" i="8" s="1"/>
  <c r="JJ56" i="8"/>
  <c r="BN56" i="8" s="1"/>
  <c r="JP57" i="8"/>
  <c r="BT57" i="8" s="1"/>
  <c r="IL58" i="8"/>
  <c r="AP58" i="8" s="1"/>
  <c r="JG58" i="8"/>
  <c r="BK58" i="8" s="1"/>
  <c r="KB58" i="8"/>
  <c r="CF58" i="8" s="1"/>
  <c r="KX58" i="8"/>
  <c r="DB58" i="8" s="1"/>
  <c r="HS59" i="8"/>
  <c r="W59" i="8" s="1"/>
  <c r="II59" i="8"/>
  <c r="AM59" i="8" s="1"/>
  <c r="IY59" i="8"/>
  <c r="BC59" i="8" s="1"/>
  <c r="JO59" i="8"/>
  <c r="BS59" i="8" s="1"/>
  <c r="KE59" i="8"/>
  <c r="CI59" i="8" s="1"/>
  <c r="KU59" i="8"/>
  <c r="CY59" i="8" s="1"/>
  <c r="LK59" i="8"/>
  <c r="DO59" i="8" s="1"/>
  <c r="HY60" i="8"/>
  <c r="AC60" i="8" s="1"/>
  <c r="IO60" i="8"/>
  <c r="AS60" i="8" s="1"/>
  <c r="JE60" i="8"/>
  <c r="BI60" i="8" s="1"/>
  <c r="JU60" i="8"/>
  <c r="BY60" i="8" s="1"/>
  <c r="KK60" i="8"/>
  <c r="CO60" i="8" s="1"/>
  <c r="LA60" i="8"/>
  <c r="DE60" i="8" s="1"/>
  <c r="HS61" i="8"/>
  <c r="W61" i="8" s="1"/>
  <c r="II61" i="8"/>
  <c r="AM61" i="8" s="1"/>
  <c r="IY61" i="8"/>
  <c r="BC61" i="8" s="1"/>
  <c r="JO61" i="8"/>
  <c r="BS61" i="8" s="1"/>
  <c r="KE61" i="8"/>
  <c r="CI61" i="8" s="1"/>
  <c r="KU61" i="8"/>
  <c r="CY61" i="8" s="1"/>
  <c r="LK61" i="8"/>
  <c r="DO61" i="8" s="1"/>
  <c r="HS62" i="8"/>
  <c r="W62" i="8" s="1"/>
  <c r="HY62" i="8"/>
  <c r="AC62" i="8" s="1"/>
  <c r="ID62" i="8"/>
  <c r="AH62" i="8" s="1"/>
  <c r="II62" i="8"/>
  <c r="AM62" i="8" s="1"/>
  <c r="IO62" i="8"/>
  <c r="AS62" i="8" s="1"/>
  <c r="IT62" i="8"/>
  <c r="AX62" i="8" s="1"/>
  <c r="IY62" i="8"/>
  <c r="BC62" i="8" s="1"/>
  <c r="JE62" i="8"/>
  <c r="BI62" i="8" s="1"/>
  <c r="JJ62" i="8"/>
  <c r="BN62" i="8" s="1"/>
  <c r="JN62" i="8"/>
  <c r="BR62" i="8" s="1"/>
  <c r="JR62" i="8"/>
  <c r="BV62" i="8" s="1"/>
  <c r="JV62" i="8"/>
  <c r="BZ62" i="8" s="1"/>
  <c r="JZ62" i="8"/>
  <c r="CD62" i="8" s="1"/>
  <c r="KD62" i="8"/>
  <c r="CH62" i="8" s="1"/>
  <c r="KH62" i="8"/>
  <c r="CL62" i="8" s="1"/>
  <c r="KL62" i="8"/>
  <c r="CP62" i="8" s="1"/>
  <c r="KP62" i="8"/>
  <c r="CT62" i="8" s="1"/>
  <c r="KT62" i="8"/>
  <c r="CX62" i="8" s="1"/>
  <c r="KX62" i="8"/>
  <c r="DB62" i="8" s="1"/>
  <c r="LB62" i="8"/>
  <c r="DF62" i="8" s="1"/>
  <c r="LF62" i="8"/>
  <c r="DJ62" i="8" s="1"/>
  <c r="LJ62" i="8"/>
  <c r="DN62" i="8" s="1"/>
  <c r="HS63" i="8"/>
  <c r="W63" i="8" s="1"/>
  <c r="HW63" i="8"/>
  <c r="AA63" i="8" s="1"/>
  <c r="IA63" i="8"/>
  <c r="AE63" i="8" s="1"/>
  <c r="IE63" i="8"/>
  <c r="AI63" i="8" s="1"/>
  <c r="II63" i="8"/>
  <c r="AM63" i="8" s="1"/>
  <c r="IM63" i="8"/>
  <c r="AQ63" i="8" s="1"/>
  <c r="IQ63" i="8"/>
  <c r="AU63" i="8" s="1"/>
  <c r="IU63" i="8"/>
  <c r="AY63" i="8" s="1"/>
  <c r="IY63" i="8"/>
  <c r="BC63" i="8" s="1"/>
  <c r="JC63" i="8"/>
  <c r="BG63" i="8" s="1"/>
  <c r="JG63" i="8"/>
  <c r="BK63" i="8" s="1"/>
  <c r="JK63" i="8"/>
  <c r="BO63" i="8" s="1"/>
  <c r="JO63" i="8"/>
  <c r="BS63" i="8" s="1"/>
  <c r="JS63" i="8"/>
  <c r="BW63" i="8" s="1"/>
  <c r="JW63" i="8"/>
  <c r="CA63" i="8" s="1"/>
  <c r="KA63" i="8"/>
  <c r="CE63" i="8" s="1"/>
  <c r="KE63" i="8"/>
  <c r="CI63" i="8" s="1"/>
  <c r="KI63" i="8"/>
  <c r="CM63" i="8" s="1"/>
  <c r="KM63" i="8"/>
  <c r="CQ63" i="8" s="1"/>
  <c r="KQ63" i="8"/>
  <c r="CU63" i="8" s="1"/>
  <c r="KU63" i="8"/>
  <c r="CY63" i="8" s="1"/>
  <c r="KY63" i="8"/>
  <c r="DC63" i="8" s="1"/>
  <c r="LC63" i="8"/>
  <c r="DG63" i="8" s="1"/>
  <c r="LG63" i="8"/>
  <c r="DK63" i="8" s="1"/>
  <c r="LK63" i="8"/>
  <c r="DO63" i="8" s="1"/>
  <c r="HQ64" i="8"/>
  <c r="U64" i="8" s="1"/>
  <c r="HU64" i="8"/>
  <c r="Y64" i="8" s="1"/>
  <c r="HY64" i="8"/>
  <c r="AC64" i="8" s="1"/>
  <c r="IC64" i="8"/>
  <c r="AG64" i="8" s="1"/>
  <c r="IG64" i="8"/>
  <c r="AK64" i="8" s="1"/>
  <c r="IK64" i="8"/>
  <c r="AO64" i="8" s="1"/>
  <c r="IO64" i="8"/>
  <c r="AS64" i="8" s="1"/>
  <c r="IS64" i="8"/>
  <c r="AW64" i="8" s="1"/>
  <c r="IW64" i="8"/>
  <c r="BA64" i="8" s="1"/>
  <c r="JA64" i="8"/>
  <c r="BE64" i="8" s="1"/>
  <c r="JE64" i="8"/>
  <c r="BI64" i="8" s="1"/>
  <c r="JI64" i="8"/>
  <c r="BM64" i="8" s="1"/>
  <c r="JM64" i="8"/>
  <c r="BQ64" i="8" s="1"/>
  <c r="JQ64" i="8"/>
  <c r="BU64" i="8" s="1"/>
  <c r="JU64" i="8"/>
  <c r="BY64" i="8" s="1"/>
  <c r="JY64" i="8"/>
  <c r="CC64" i="8" s="1"/>
  <c r="KC64" i="8"/>
  <c r="CG64" i="8" s="1"/>
  <c r="KG64" i="8"/>
  <c r="CK64" i="8" s="1"/>
  <c r="KK64" i="8"/>
  <c r="CO64" i="8" s="1"/>
  <c r="KO64" i="8"/>
  <c r="CS64" i="8" s="1"/>
  <c r="KS64" i="8"/>
  <c r="CW64" i="8" s="1"/>
  <c r="KW64" i="8"/>
  <c r="DA64" i="8" s="1"/>
  <c r="LA64" i="8"/>
  <c r="DE64" i="8" s="1"/>
  <c r="LE64" i="8"/>
  <c r="DI64" i="8" s="1"/>
  <c r="LI64" i="8"/>
  <c r="DM64" i="8" s="1"/>
  <c r="HS65" i="8"/>
  <c r="W65" i="8" s="1"/>
  <c r="HW65" i="8"/>
  <c r="AA65" i="8" s="1"/>
  <c r="IA65" i="8"/>
  <c r="AE65" i="8" s="1"/>
  <c r="IE65" i="8"/>
  <c r="AI65" i="8" s="1"/>
  <c r="II65" i="8"/>
  <c r="AM65" i="8" s="1"/>
  <c r="IM65" i="8"/>
  <c r="AQ65" i="8" s="1"/>
  <c r="IQ65" i="8"/>
  <c r="AU65" i="8" s="1"/>
  <c r="IU65" i="8"/>
  <c r="AY65" i="8" s="1"/>
  <c r="IY65" i="8"/>
  <c r="BC65" i="8" s="1"/>
  <c r="JC65" i="8"/>
  <c r="BG65" i="8" s="1"/>
  <c r="JG65" i="8"/>
  <c r="BK65" i="8" s="1"/>
  <c r="JK65" i="8"/>
  <c r="BO65" i="8" s="1"/>
  <c r="JO65" i="8"/>
  <c r="BS65" i="8" s="1"/>
  <c r="JS65" i="8"/>
  <c r="BW65" i="8" s="1"/>
  <c r="JW65" i="8"/>
  <c r="CA65" i="8" s="1"/>
  <c r="KA65" i="8"/>
  <c r="CE65" i="8" s="1"/>
  <c r="KE65" i="8"/>
  <c r="CI65" i="8" s="1"/>
  <c r="KI65" i="8"/>
  <c r="CM65" i="8" s="1"/>
  <c r="KM65" i="8"/>
  <c r="CQ65" i="8" s="1"/>
  <c r="KQ65" i="8"/>
  <c r="CU65" i="8" s="1"/>
  <c r="KU65" i="8"/>
  <c r="CY65" i="8" s="1"/>
  <c r="KY65" i="8"/>
  <c r="DC65" i="8" s="1"/>
  <c r="LC65" i="8"/>
  <c r="DG65" i="8" s="1"/>
  <c r="LG65" i="8"/>
  <c r="DK65" i="8" s="1"/>
  <c r="LK65" i="8"/>
  <c r="DO65" i="8" s="1"/>
  <c r="IX55" i="8"/>
  <c r="BB55" i="8" s="1"/>
  <c r="JZ56" i="8"/>
  <c r="CD56" i="8" s="1"/>
  <c r="HT57" i="8"/>
  <c r="X57" i="8" s="1"/>
  <c r="KF57" i="8"/>
  <c r="CJ57" i="8" s="1"/>
  <c r="HT58" i="8"/>
  <c r="X58" i="8" s="1"/>
  <c r="IQ58" i="8"/>
  <c r="AU58" i="8" s="1"/>
  <c r="JL58" i="8"/>
  <c r="BP58" i="8" s="1"/>
  <c r="KH58" i="8"/>
  <c r="CL58" i="8" s="1"/>
  <c r="LC58" i="8"/>
  <c r="DG58" i="8" s="1"/>
  <c r="HW59" i="8"/>
  <c r="AA59" i="8" s="1"/>
  <c r="IM59" i="8"/>
  <c r="AQ59" i="8" s="1"/>
  <c r="JC59" i="8"/>
  <c r="BG59" i="8" s="1"/>
  <c r="JS59" i="8"/>
  <c r="BW59" i="8" s="1"/>
  <c r="KI59" i="8"/>
  <c r="CM59" i="8" s="1"/>
  <c r="KY59" i="8"/>
  <c r="DC59" i="8" s="1"/>
  <c r="IC60" i="8"/>
  <c r="AG60" i="8" s="1"/>
  <c r="IS60" i="8"/>
  <c r="AW60" i="8" s="1"/>
  <c r="JI60" i="8"/>
  <c r="BM60" i="8" s="1"/>
  <c r="JY60" i="8"/>
  <c r="CC60" i="8" s="1"/>
  <c r="KO60" i="8"/>
  <c r="CS60" i="8" s="1"/>
  <c r="LE60" i="8"/>
  <c r="DI60" i="8" s="1"/>
  <c r="HW61" i="8"/>
  <c r="AA61" i="8" s="1"/>
  <c r="IM61" i="8"/>
  <c r="AQ61" i="8" s="1"/>
  <c r="JC61" i="8"/>
  <c r="BG61" i="8" s="1"/>
  <c r="JS61" i="8"/>
  <c r="BW61" i="8" s="1"/>
  <c r="KI61" i="8"/>
  <c r="CM61" i="8" s="1"/>
  <c r="KY61" i="8"/>
  <c r="DC61" i="8" s="1"/>
  <c r="HU62" i="8"/>
  <c r="Y62" i="8" s="1"/>
  <c r="HZ62" i="8"/>
  <c r="AD62" i="8" s="1"/>
  <c r="IE62" i="8"/>
  <c r="AI62" i="8" s="1"/>
  <c r="IK62" i="8"/>
  <c r="AO62" i="8" s="1"/>
  <c r="IP62" i="8"/>
  <c r="AT62" i="8" s="1"/>
  <c r="IU62" i="8"/>
  <c r="AY62" i="8" s="1"/>
  <c r="JA62" i="8"/>
  <c r="BE62" i="8" s="1"/>
  <c r="JF62" i="8"/>
  <c r="BJ62" i="8" s="1"/>
  <c r="JK62" i="8"/>
  <c r="BO62" i="8" s="1"/>
  <c r="JO62" i="8"/>
  <c r="BS62" i="8" s="1"/>
  <c r="JS62" i="8"/>
  <c r="BW62" i="8" s="1"/>
  <c r="JW62" i="8"/>
  <c r="CA62" i="8" s="1"/>
  <c r="KA62" i="8"/>
  <c r="CE62" i="8" s="1"/>
  <c r="KE62" i="8"/>
  <c r="CI62" i="8" s="1"/>
  <c r="KI62" i="8"/>
  <c r="CM62" i="8" s="1"/>
  <c r="KM62" i="8"/>
  <c r="CQ62" i="8" s="1"/>
  <c r="KQ62" i="8"/>
  <c r="CU62" i="8" s="1"/>
  <c r="KU62" i="8"/>
  <c r="CY62" i="8" s="1"/>
  <c r="KY62" i="8"/>
  <c r="DC62" i="8" s="1"/>
  <c r="LC62" i="8"/>
  <c r="DG62" i="8" s="1"/>
  <c r="LG62" i="8"/>
  <c r="DK62" i="8" s="1"/>
  <c r="LK62" i="8"/>
  <c r="DO62" i="8" s="1"/>
  <c r="HP63" i="8"/>
  <c r="T63" i="8" s="1"/>
  <c r="HT63" i="8"/>
  <c r="X63" i="8" s="1"/>
  <c r="HX63" i="8"/>
  <c r="AB63" i="8" s="1"/>
  <c r="IB63" i="8"/>
  <c r="AF63" i="8" s="1"/>
  <c r="IF63" i="8"/>
  <c r="AJ63" i="8" s="1"/>
  <c r="IJ63" i="8"/>
  <c r="AN63" i="8" s="1"/>
  <c r="IN63" i="8"/>
  <c r="AR63" i="8" s="1"/>
  <c r="IR63" i="8"/>
  <c r="AV63" i="8" s="1"/>
  <c r="IV63" i="8"/>
  <c r="AZ63" i="8" s="1"/>
  <c r="IZ63" i="8"/>
  <c r="BD63" i="8" s="1"/>
  <c r="JD63" i="8"/>
  <c r="BH63" i="8" s="1"/>
  <c r="JH63" i="8"/>
  <c r="BL63" i="8" s="1"/>
  <c r="JL63" i="8"/>
  <c r="BP63" i="8" s="1"/>
  <c r="JP63" i="8"/>
  <c r="BT63" i="8" s="1"/>
  <c r="JT63" i="8"/>
  <c r="BX63" i="8" s="1"/>
  <c r="JX63" i="8"/>
  <c r="CB63" i="8" s="1"/>
  <c r="KB63" i="8"/>
  <c r="CF63" i="8" s="1"/>
  <c r="KF63" i="8"/>
  <c r="CJ63" i="8" s="1"/>
  <c r="KJ63" i="8"/>
  <c r="CN63" i="8" s="1"/>
  <c r="KN63" i="8"/>
  <c r="CR63" i="8" s="1"/>
  <c r="KR63" i="8"/>
  <c r="CV63" i="8" s="1"/>
  <c r="KV63" i="8"/>
  <c r="CZ63" i="8" s="1"/>
  <c r="KZ63" i="8"/>
  <c r="DD63" i="8" s="1"/>
  <c r="LD63" i="8"/>
  <c r="DH63" i="8" s="1"/>
  <c r="LH63" i="8"/>
  <c r="DL63" i="8" s="1"/>
  <c r="LL63" i="8"/>
  <c r="DP63" i="8" s="1"/>
  <c r="HR64" i="8"/>
  <c r="V64" i="8" s="1"/>
  <c r="HV64" i="8"/>
  <c r="Z64" i="8" s="1"/>
  <c r="HZ64" i="8"/>
  <c r="AD64" i="8" s="1"/>
  <c r="ID64" i="8"/>
  <c r="AH64" i="8" s="1"/>
  <c r="IH64" i="8"/>
  <c r="AL64" i="8" s="1"/>
  <c r="IL64" i="8"/>
  <c r="AP64" i="8" s="1"/>
  <c r="IP64" i="8"/>
  <c r="AT64" i="8" s="1"/>
  <c r="IT64" i="8"/>
  <c r="AX64" i="8" s="1"/>
  <c r="IX64" i="8"/>
  <c r="BB64" i="8" s="1"/>
  <c r="JB64" i="8"/>
  <c r="BF64" i="8" s="1"/>
  <c r="JF64" i="8"/>
  <c r="BJ64" i="8" s="1"/>
  <c r="JJ64" i="8"/>
  <c r="BN64" i="8" s="1"/>
  <c r="JN64" i="8"/>
  <c r="BR64" i="8" s="1"/>
  <c r="JR64" i="8"/>
  <c r="BV64" i="8" s="1"/>
  <c r="JV64" i="8"/>
  <c r="BZ64" i="8" s="1"/>
  <c r="JZ64" i="8"/>
  <c r="CD64" i="8" s="1"/>
  <c r="KD64" i="8"/>
  <c r="CH64" i="8" s="1"/>
  <c r="KH64" i="8"/>
  <c r="CL64" i="8" s="1"/>
  <c r="KL64" i="8"/>
  <c r="CP64" i="8" s="1"/>
  <c r="KP64" i="8"/>
  <c r="CT64" i="8" s="1"/>
  <c r="KT64" i="8"/>
  <c r="CX64" i="8" s="1"/>
  <c r="KX64" i="8"/>
  <c r="DB64" i="8" s="1"/>
  <c r="LB64" i="8"/>
  <c r="DF64" i="8" s="1"/>
  <c r="LF64" i="8"/>
  <c r="DJ64" i="8" s="1"/>
  <c r="LJ64" i="8"/>
  <c r="DN64" i="8" s="1"/>
  <c r="HP65" i="8"/>
  <c r="T65" i="8" s="1"/>
  <c r="JZ52" i="8"/>
  <c r="CD52" i="8" s="1"/>
  <c r="IT54" i="8"/>
  <c r="AX54" i="8" s="1"/>
  <c r="JX55" i="8"/>
  <c r="CB55" i="8" s="1"/>
  <c r="ID56" i="8"/>
  <c r="AH56" i="8" s="1"/>
  <c r="KP56" i="8"/>
  <c r="CT56" i="8" s="1"/>
  <c r="IJ57" i="8"/>
  <c r="AN57" i="8" s="1"/>
  <c r="KV57" i="8"/>
  <c r="CZ57" i="8" s="1"/>
  <c r="IA58" i="8"/>
  <c r="AE58" i="8" s="1"/>
  <c r="IV58" i="8"/>
  <c r="AZ58" i="8" s="1"/>
  <c r="JR58" i="8"/>
  <c r="BV58" i="8" s="1"/>
  <c r="KM58" i="8"/>
  <c r="CQ58" i="8" s="1"/>
  <c r="LH58" i="8"/>
  <c r="DL58" i="8" s="1"/>
  <c r="IA59" i="8"/>
  <c r="AE59" i="8" s="1"/>
  <c r="IQ59" i="8"/>
  <c r="AU59" i="8" s="1"/>
  <c r="JG59" i="8"/>
  <c r="BK59" i="8" s="1"/>
  <c r="JW59" i="8"/>
  <c r="CA59" i="8" s="1"/>
  <c r="KM59" i="8"/>
  <c r="CQ59" i="8" s="1"/>
  <c r="LC59" i="8"/>
  <c r="DG59" i="8" s="1"/>
  <c r="HQ60" i="8"/>
  <c r="U60" i="8" s="1"/>
  <c r="IG60" i="8"/>
  <c r="AK60" i="8" s="1"/>
  <c r="IW60" i="8"/>
  <c r="BA60" i="8" s="1"/>
  <c r="JM60" i="8"/>
  <c r="BQ60" i="8" s="1"/>
  <c r="KC60" i="8"/>
  <c r="CG60" i="8" s="1"/>
  <c r="KS60" i="8"/>
  <c r="CW60" i="8" s="1"/>
  <c r="LI60" i="8"/>
  <c r="DM60" i="8" s="1"/>
  <c r="IA61" i="8"/>
  <c r="AE61" i="8" s="1"/>
  <c r="IQ61" i="8"/>
  <c r="AU61" i="8" s="1"/>
  <c r="JG61" i="8"/>
  <c r="BK61" i="8" s="1"/>
  <c r="JW61" i="8"/>
  <c r="CA61" i="8" s="1"/>
  <c r="KM61" i="8"/>
  <c r="CQ61" i="8" s="1"/>
  <c r="LC61" i="8"/>
  <c r="DG61" i="8" s="1"/>
  <c r="HQ62" i="8"/>
  <c r="U62" i="8" s="1"/>
  <c r="HV62" i="8"/>
  <c r="Z62" i="8" s="1"/>
  <c r="IA62" i="8"/>
  <c r="AE62" i="8" s="1"/>
  <c r="IG62" i="8"/>
  <c r="AK62" i="8" s="1"/>
  <c r="IL62" i="8"/>
  <c r="AP62" i="8" s="1"/>
  <c r="IQ62" i="8"/>
  <c r="AU62" i="8" s="1"/>
  <c r="IW62" i="8"/>
  <c r="BA62" i="8" s="1"/>
  <c r="JB62" i="8"/>
  <c r="BF62" i="8" s="1"/>
  <c r="JG62" i="8"/>
  <c r="BK62" i="8" s="1"/>
  <c r="JL62" i="8"/>
  <c r="BP62" i="8" s="1"/>
  <c r="JP62" i="8"/>
  <c r="BT62" i="8" s="1"/>
  <c r="JT62" i="8"/>
  <c r="BX62" i="8" s="1"/>
  <c r="JX62" i="8"/>
  <c r="CB62" i="8" s="1"/>
  <c r="KB62" i="8"/>
  <c r="CF62" i="8" s="1"/>
  <c r="KF62" i="8"/>
  <c r="CJ62" i="8" s="1"/>
  <c r="KJ62" i="8"/>
  <c r="CN62" i="8" s="1"/>
  <c r="KN62" i="8"/>
  <c r="CR62" i="8" s="1"/>
  <c r="KR62" i="8"/>
  <c r="CV62" i="8" s="1"/>
  <c r="KV62" i="8"/>
  <c r="CZ62" i="8" s="1"/>
  <c r="KZ62" i="8"/>
  <c r="DD62" i="8" s="1"/>
  <c r="LD62" i="8"/>
  <c r="DH62" i="8" s="1"/>
  <c r="LH62" i="8"/>
  <c r="DL62" i="8" s="1"/>
  <c r="LL62" i="8"/>
  <c r="DP62" i="8" s="1"/>
  <c r="HQ63" i="8"/>
  <c r="U63" i="8" s="1"/>
  <c r="HU63" i="8"/>
  <c r="Y63" i="8" s="1"/>
  <c r="HY63" i="8"/>
  <c r="AC63" i="8" s="1"/>
  <c r="IC63" i="8"/>
  <c r="AG63" i="8" s="1"/>
  <c r="IG63" i="8"/>
  <c r="AK63" i="8" s="1"/>
  <c r="IK63" i="8"/>
  <c r="AO63" i="8" s="1"/>
  <c r="IO63" i="8"/>
  <c r="AS63" i="8" s="1"/>
  <c r="IS63" i="8"/>
  <c r="AW63" i="8" s="1"/>
  <c r="IW63" i="8"/>
  <c r="BA63" i="8" s="1"/>
  <c r="JA63" i="8"/>
  <c r="BE63" i="8" s="1"/>
  <c r="JE63" i="8"/>
  <c r="BI63" i="8" s="1"/>
  <c r="JI63" i="8"/>
  <c r="BM63" i="8" s="1"/>
  <c r="JM63" i="8"/>
  <c r="BQ63" i="8" s="1"/>
  <c r="JQ63" i="8"/>
  <c r="BU63" i="8" s="1"/>
  <c r="JU63" i="8"/>
  <c r="BY63" i="8" s="1"/>
  <c r="JY63" i="8"/>
  <c r="CC63" i="8" s="1"/>
  <c r="KC63" i="8"/>
  <c r="CG63" i="8" s="1"/>
  <c r="KG63" i="8"/>
  <c r="CK63" i="8" s="1"/>
  <c r="KK63" i="8"/>
  <c r="CO63" i="8" s="1"/>
  <c r="KO63" i="8"/>
  <c r="CS63" i="8" s="1"/>
  <c r="KS63" i="8"/>
  <c r="CW63" i="8" s="1"/>
  <c r="KW63" i="8"/>
  <c r="DA63" i="8" s="1"/>
  <c r="LA63" i="8"/>
  <c r="DE63" i="8" s="1"/>
  <c r="LE63" i="8"/>
  <c r="DI63" i="8" s="1"/>
  <c r="LI63" i="8"/>
  <c r="DM63" i="8" s="1"/>
  <c r="HS64" i="8"/>
  <c r="W64" i="8" s="1"/>
  <c r="HW64" i="8"/>
  <c r="AA64" i="8" s="1"/>
  <c r="IA64" i="8"/>
  <c r="AE64" i="8" s="1"/>
  <c r="IE64" i="8"/>
  <c r="AI64" i="8" s="1"/>
  <c r="II64" i="8"/>
  <c r="AM64" i="8" s="1"/>
  <c r="IM64" i="8"/>
  <c r="AQ64" i="8" s="1"/>
  <c r="IQ64" i="8"/>
  <c r="AU64" i="8" s="1"/>
  <c r="IU64" i="8"/>
  <c r="AY64" i="8" s="1"/>
  <c r="IY64" i="8"/>
  <c r="BC64" i="8" s="1"/>
  <c r="JC64" i="8"/>
  <c r="BG64" i="8" s="1"/>
  <c r="JG64" i="8"/>
  <c r="BK64" i="8" s="1"/>
  <c r="JK64" i="8"/>
  <c r="BO64" i="8" s="1"/>
  <c r="JO64" i="8"/>
  <c r="BS64" i="8" s="1"/>
  <c r="JS64" i="8"/>
  <c r="BW64" i="8" s="1"/>
  <c r="JW64" i="8"/>
  <c r="CA64" i="8" s="1"/>
  <c r="KA64" i="8"/>
  <c r="CE64" i="8" s="1"/>
  <c r="KE64" i="8"/>
  <c r="CI64" i="8" s="1"/>
  <c r="KI64" i="8"/>
  <c r="CM64" i="8" s="1"/>
  <c r="KM64" i="8"/>
  <c r="CQ64" i="8" s="1"/>
  <c r="KQ64" i="8"/>
  <c r="CU64" i="8" s="1"/>
  <c r="KU64" i="8"/>
  <c r="CY64" i="8" s="1"/>
  <c r="KY64" i="8"/>
  <c r="DC64" i="8" s="1"/>
  <c r="LC64" i="8"/>
  <c r="DG64" i="8" s="1"/>
  <c r="LG64" i="8"/>
  <c r="DK64" i="8" s="1"/>
  <c r="LK64" i="8"/>
  <c r="DO64" i="8" s="1"/>
  <c r="HQ65" i="8"/>
  <c r="U65" i="8" s="1"/>
  <c r="HU65" i="8"/>
  <c r="Y65" i="8" s="1"/>
  <c r="HY65" i="8"/>
  <c r="AC65" i="8" s="1"/>
  <c r="IC65" i="8"/>
  <c r="AG65" i="8" s="1"/>
  <c r="IG65" i="8"/>
  <c r="AK65" i="8" s="1"/>
  <c r="IK65" i="8"/>
  <c r="AO65" i="8" s="1"/>
  <c r="IO65" i="8"/>
  <c r="AS65" i="8" s="1"/>
  <c r="IS65" i="8"/>
  <c r="AW65" i="8" s="1"/>
  <c r="IW65" i="8"/>
  <c r="BA65" i="8" s="1"/>
  <c r="JA65" i="8"/>
  <c r="BE65" i="8" s="1"/>
  <c r="JE65" i="8"/>
  <c r="BI65" i="8" s="1"/>
  <c r="JI65" i="8"/>
  <c r="BM65" i="8" s="1"/>
  <c r="JM65" i="8"/>
  <c r="BQ65" i="8" s="1"/>
  <c r="JQ65" i="8"/>
  <c r="BU65" i="8" s="1"/>
  <c r="JU65" i="8"/>
  <c r="BY65" i="8" s="1"/>
  <c r="JY65" i="8"/>
  <c r="CC65" i="8" s="1"/>
  <c r="KC65" i="8"/>
  <c r="CG65" i="8" s="1"/>
  <c r="KG65" i="8"/>
  <c r="CK65" i="8" s="1"/>
  <c r="KK65" i="8"/>
  <c r="CO65" i="8" s="1"/>
  <c r="KO65" i="8"/>
  <c r="CS65" i="8" s="1"/>
  <c r="KS65" i="8"/>
  <c r="CW65" i="8" s="1"/>
  <c r="KW65" i="8"/>
  <c r="DA65" i="8" s="1"/>
  <c r="LA65" i="8"/>
  <c r="DE65" i="8" s="1"/>
  <c r="LE65" i="8"/>
  <c r="DI65" i="8" s="1"/>
  <c r="LI65" i="8"/>
  <c r="DM65" i="8" s="1"/>
  <c r="HS66" i="8"/>
  <c r="W66" i="8" s="1"/>
  <c r="HW66" i="8"/>
  <c r="AA66" i="8" s="1"/>
  <c r="IA66" i="8"/>
  <c r="AE66" i="8" s="1"/>
  <c r="IE66" i="8"/>
  <c r="AI66" i="8" s="1"/>
  <c r="II66" i="8"/>
  <c r="AM66" i="8" s="1"/>
  <c r="IM66" i="8"/>
  <c r="AQ66" i="8" s="1"/>
  <c r="IQ66" i="8"/>
  <c r="AU66" i="8" s="1"/>
  <c r="IU66" i="8"/>
  <c r="AY66" i="8" s="1"/>
  <c r="IY66" i="8"/>
  <c r="BC66" i="8" s="1"/>
  <c r="JC66" i="8"/>
  <c r="BG66" i="8" s="1"/>
  <c r="JG66" i="8"/>
  <c r="BK66" i="8" s="1"/>
  <c r="JK66" i="8"/>
  <c r="BO66" i="8" s="1"/>
  <c r="JO66" i="8"/>
  <c r="BS66" i="8" s="1"/>
  <c r="JS66" i="8"/>
  <c r="BW66" i="8" s="1"/>
  <c r="JW66" i="8"/>
  <c r="CA66" i="8" s="1"/>
  <c r="KA66" i="8"/>
  <c r="CE66" i="8" s="1"/>
  <c r="KE66" i="8"/>
  <c r="CI66" i="8" s="1"/>
  <c r="KI66" i="8"/>
  <c r="CM66" i="8" s="1"/>
  <c r="KM66" i="8"/>
  <c r="CQ66" i="8" s="1"/>
  <c r="KQ66" i="8"/>
  <c r="CU66" i="8" s="1"/>
  <c r="KU66" i="8"/>
  <c r="CY66" i="8" s="1"/>
  <c r="KY66" i="8"/>
  <c r="DC66" i="8" s="1"/>
  <c r="LC66" i="8"/>
  <c r="DG66" i="8" s="1"/>
  <c r="LG66" i="8"/>
  <c r="DK66" i="8" s="1"/>
  <c r="LK66" i="8"/>
  <c r="DO66" i="8" s="1"/>
  <c r="LF54" i="8"/>
  <c r="DJ54" i="8" s="1"/>
  <c r="KN55" i="8"/>
  <c r="CR55" i="8" s="1"/>
  <c r="IT56" i="8"/>
  <c r="AX56" i="8" s="1"/>
  <c r="LF56" i="8"/>
  <c r="DJ56" i="8" s="1"/>
  <c r="IZ57" i="8"/>
  <c r="BD57" i="8" s="1"/>
  <c r="LL57" i="8"/>
  <c r="DP57" i="8" s="1"/>
  <c r="IF58" i="8"/>
  <c r="AJ58" i="8" s="1"/>
  <c r="JB58" i="8"/>
  <c r="BF58" i="8" s="1"/>
  <c r="JW58" i="8"/>
  <c r="CA58" i="8" s="1"/>
  <c r="KR58" i="8"/>
  <c r="CV58" i="8" s="1"/>
  <c r="IE59" i="8"/>
  <c r="AI59" i="8" s="1"/>
  <c r="IU59" i="8"/>
  <c r="AY59" i="8" s="1"/>
  <c r="JK59" i="8"/>
  <c r="BO59" i="8" s="1"/>
  <c r="KA59" i="8"/>
  <c r="CE59" i="8" s="1"/>
  <c r="KQ59" i="8"/>
  <c r="CU59" i="8" s="1"/>
  <c r="LG59" i="8"/>
  <c r="DK59" i="8" s="1"/>
  <c r="HU60" i="8"/>
  <c r="Y60" i="8" s="1"/>
  <c r="IK60" i="8"/>
  <c r="AO60" i="8" s="1"/>
  <c r="JA60" i="8"/>
  <c r="BE60" i="8" s="1"/>
  <c r="JQ60" i="8"/>
  <c r="BU60" i="8" s="1"/>
  <c r="KG60" i="8"/>
  <c r="CK60" i="8" s="1"/>
  <c r="KW60" i="8"/>
  <c r="DA60" i="8" s="1"/>
  <c r="IE61" i="8"/>
  <c r="AI61" i="8" s="1"/>
  <c r="IU61" i="8"/>
  <c r="AY61" i="8" s="1"/>
  <c r="JK61" i="8"/>
  <c r="BO61" i="8" s="1"/>
  <c r="KA61" i="8"/>
  <c r="CE61" i="8" s="1"/>
  <c r="KQ61" i="8"/>
  <c r="CU61" i="8" s="1"/>
  <c r="LG61" i="8"/>
  <c r="DK61" i="8" s="1"/>
  <c r="HR62" i="8"/>
  <c r="V62" i="8" s="1"/>
  <c r="HW62" i="8"/>
  <c r="AA62" i="8" s="1"/>
  <c r="IC62" i="8"/>
  <c r="AG62" i="8" s="1"/>
  <c r="IH62" i="8"/>
  <c r="AL62" i="8" s="1"/>
  <c r="IM62" i="8"/>
  <c r="AQ62" i="8" s="1"/>
  <c r="IS62" i="8"/>
  <c r="AW62" i="8" s="1"/>
  <c r="IX62" i="8"/>
  <c r="BB62" i="8" s="1"/>
  <c r="JC62" i="8"/>
  <c r="BG62" i="8" s="1"/>
  <c r="JI62" i="8"/>
  <c r="BM62" i="8" s="1"/>
  <c r="JM62" i="8"/>
  <c r="BQ62" i="8" s="1"/>
  <c r="JQ62" i="8"/>
  <c r="BU62" i="8" s="1"/>
  <c r="JU62" i="8"/>
  <c r="BY62" i="8" s="1"/>
  <c r="JY62" i="8"/>
  <c r="CC62" i="8" s="1"/>
  <c r="KC62" i="8"/>
  <c r="CG62" i="8" s="1"/>
  <c r="KG62" i="8"/>
  <c r="CK62" i="8" s="1"/>
  <c r="KK62" i="8"/>
  <c r="CO62" i="8" s="1"/>
  <c r="KO62" i="8"/>
  <c r="CS62" i="8" s="1"/>
  <c r="KS62" i="8"/>
  <c r="CW62" i="8" s="1"/>
  <c r="KW62" i="8"/>
  <c r="DA62" i="8" s="1"/>
  <c r="LA62" i="8"/>
  <c r="DE62" i="8" s="1"/>
  <c r="LE62" i="8"/>
  <c r="DI62" i="8" s="1"/>
  <c r="LI62" i="8"/>
  <c r="DM62" i="8" s="1"/>
  <c r="HR63" i="8"/>
  <c r="V63" i="8" s="1"/>
  <c r="HV63" i="8"/>
  <c r="Z63" i="8" s="1"/>
  <c r="HZ63" i="8"/>
  <c r="AD63" i="8" s="1"/>
  <c r="ID63" i="8"/>
  <c r="AH63" i="8" s="1"/>
  <c r="IH63" i="8"/>
  <c r="AL63" i="8" s="1"/>
  <c r="IL63" i="8"/>
  <c r="AP63" i="8" s="1"/>
  <c r="IP63" i="8"/>
  <c r="AT63" i="8" s="1"/>
  <c r="JF63" i="8"/>
  <c r="BJ63" i="8" s="1"/>
  <c r="JV63" i="8"/>
  <c r="BZ63" i="8" s="1"/>
  <c r="KL63" i="8"/>
  <c r="CP63" i="8" s="1"/>
  <c r="LB63" i="8"/>
  <c r="DF63" i="8" s="1"/>
  <c r="HP64" i="8"/>
  <c r="T64" i="8" s="1"/>
  <c r="IF64" i="8"/>
  <c r="AJ64" i="8" s="1"/>
  <c r="IV64" i="8"/>
  <c r="AZ64" i="8" s="1"/>
  <c r="JL64" i="8"/>
  <c r="BP64" i="8" s="1"/>
  <c r="KB64" i="8"/>
  <c r="CF64" i="8" s="1"/>
  <c r="KR64" i="8"/>
  <c r="CV64" i="8" s="1"/>
  <c r="LH64" i="8"/>
  <c r="DL64" i="8" s="1"/>
  <c r="HT65" i="8"/>
  <c r="X65" i="8" s="1"/>
  <c r="IB65" i="8"/>
  <c r="AF65" i="8" s="1"/>
  <c r="IJ65" i="8"/>
  <c r="AN65" i="8" s="1"/>
  <c r="IR65" i="8"/>
  <c r="AV65" i="8" s="1"/>
  <c r="IZ65" i="8"/>
  <c r="BD65" i="8" s="1"/>
  <c r="JH65" i="8"/>
  <c r="BL65" i="8" s="1"/>
  <c r="JP65" i="8"/>
  <c r="BT65" i="8" s="1"/>
  <c r="JX65" i="8"/>
  <c r="CB65" i="8" s="1"/>
  <c r="KF65" i="8"/>
  <c r="CJ65" i="8" s="1"/>
  <c r="KN65" i="8"/>
  <c r="CR65" i="8" s="1"/>
  <c r="KV65" i="8"/>
  <c r="CZ65" i="8" s="1"/>
  <c r="LD65" i="8"/>
  <c r="DH65" i="8" s="1"/>
  <c r="LL65" i="8"/>
  <c r="DP65" i="8" s="1"/>
  <c r="HR66" i="8"/>
  <c r="V66" i="8" s="1"/>
  <c r="HX66" i="8"/>
  <c r="AB66" i="8" s="1"/>
  <c r="IC66" i="8"/>
  <c r="AG66" i="8" s="1"/>
  <c r="IH66" i="8"/>
  <c r="AL66" i="8" s="1"/>
  <c r="IN66" i="8"/>
  <c r="AR66" i="8" s="1"/>
  <c r="IS66" i="8"/>
  <c r="AW66" i="8" s="1"/>
  <c r="IX66" i="8"/>
  <c r="BB66" i="8" s="1"/>
  <c r="JD66" i="8"/>
  <c r="BH66" i="8" s="1"/>
  <c r="JI66" i="8"/>
  <c r="BM66" i="8" s="1"/>
  <c r="JN66" i="8"/>
  <c r="BR66" i="8" s="1"/>
  <c r="JT66" i="8"/>
  <c r="BX66" i="8" s="1"/>
  <c r="JY66" i="8"/>
  <c r="CC66" i="8" s="1"/>
  <c r="KD66" i="8"/>
  <c r="CH66" i="8" s="1"/>
  <c r="KJ66" i="8"/>
  <c r="CN66" i="8" s="1"/>
  <c r="KO66" i="8"/>
  <c r="CS66" i="8" s="1"/>
  <c r="KT66" i="8"/>
  <c r="CX66" i="8" s="1"/>
  <c r="KZ66" i="8"/>
  <c r="DD66" i="8" s="1"/>
  <c r="LE66" i="8"/>
  <c r="DI66" i="8" s="1"/>
  <c r="LJ66" i="8"/>
  <c r="DN66" i="8" s="1"/>
  <c r="HR67" i="8"/>
  <c r="V67" i="8" s="1"/>
  <c r="HV67" i="8"/>
  <c r="Z67" i="8" s="1"/>
  <c r="HZ67" i="8"/>
  <c r="AD67" i="8" s="1"/>
  <c r="ID67" i="8"/>
  <c r="AH67" i="8" s="1"/>
  <c r="IH67" i="8"/>
  <c r="AL67" i="8" s="1"/>
  <c r="IL67" i="8"/>
  <c r="AP67" i="8" s="1"/>
  <c r="IP67" i="8"/>
  <c r="AT67" i="8" s="1"/>
  <c r="IT67" i="8"/>
  <c r="AX67" i="8" s="1"/>
  <c r="IX67" i="8"/>
  <c r="BB67" i="8" s="1"/>
  <c r="JB67" i="8"/>
  <c r="BF67" i="8" s="1"/>
  <c r="JF67" i="8"/>
  <c r="BJ67" i="8" s="1"/>
  <c r="JJ67" i="8"/>
  <c r="BN67" i="8" s="1"/>
  <c r="JN67" i="8"/>
  <c r="BR67" i="8" s="1"/>
  <c r="JR67" i="8"/>
  <c r="BV67" i="8" s="1"/>
  <c r="JV67" i="8"/>
  <c r="BZ67" i="8" s="1"/>
  <c r="JZ67" i="8"/>
  <c r="CD67" i="8" s="1"/>
  <c r="KD67" i="8"/>
  <c r="CH67" i="8" s="1"/>
  <c r="KH67" i="8"/>
  <c r="CL67" i="8" s="1"/>
  <c r="KL67" i="8"/>
  <c r="CP67" i="8" s="1"/>
  <c r="KP67" i="8"/>
  <c r="CT67" i="8" s="1"/>
  <c r="KT67" i="8"/>
  <c r="CX67" i="8" s="1"/>
  <c r="KX67" i="8"/>
  <c r="DB67" i="8" s="1"/>
  <c r="LB67" i="8"/>
  <c r="DF67" i="8" s="1"/>
  <c r="LF67" i="8"/>
  <c r="DJ67" i="8" s="1"/>
  <c r="LJ67" i="8"/>
  <c r="DN67" i="8" s="1"/>
  <c r="IT63" i="8"/>
  <c r="AX63" i="8" s="1"/>
  <c r="JJ63" i="8"/>
  <c r="BN63" i="8" s="1"/>
  <c r="JZ63" i="8"/>
  <c r="CD63" i="8" s="1"/>
  <c r="KP63" i="8"/>
  <c r="CT63" i="8" s="1"/>
  <c r="LF63" i="8"/>
  <c r="DJ63" i="8" s="1"/>
  <c r="HT64" i="8"/>
  <c r="X64" i="8" s="1"/>
  <c r="IJ64" i="8"/>
  <c r="AN64" i="8" s="1"/>
  <c r="IZ64" i="8"/>
  <c r="BD64" i="8" s="1"/>
  <c r="JP64" i="8"/>
  <c r="BT64" i="8" s="1"/>
  <c r="KF64" i="8"/>
  <c r="CJ64" i="8" s="1"/>
  <c r="KV64" i="8"/>
  <c r="CZ64" i="8" s="1"/>
  <c r="LL64" i="8"/>
  <c r="DP64" i="8" s="1"/>
  <c r="HV65" i="8"/>
  <c r="Z65" i="8" s="1"/>
  <c r="ID65" i="8"/>
  <c r="AH65" i="8" s="1"/>
  <c r="IL65" i="8"/>
  <c r="AP65" i="8" s="1"/>
  <c r="IT65" i="8"/>
  <c r="AX65" i="8" s="1"/>
  <c r="JB65" i="8"/>
  <c r="BF65" i="8" s="1"/>
  <c r="JJ65" i="8"/>
  <c r="BN65" i="8" s="1"/>
  <c r="JR65" i="8"/>
  <c r="BV65" i="8" s="1"/>
  <c r="JZ65" i="8"/>
  <c r="CD65" i="8" s="1"/>
  <c r="KH65" i="8"/>
  <c r="CL65" i="8" s="1"/>
  <c r="KP65" i="8"/>
  <c r="CT65" i="8" s="1"/>
  <c r="KX65" i="8"/>
  <c r="DB65" i="8" s="1"/>
  <c r="LF65" i="8"/>
  <c r="DJ65" i="8" s="1"/>
  <c r="HT66" i="8"/>
  <c r="X66" i="8" s="1"/>
  <c r="HY66" i="8"/>
  <c r="AC66" i="8" s="1"/>
  <c r="ID66" i="8"/>
  <c r="AH66" i="8" s="1"/>
  <c r="IJ66" i="8"/>
  <c r="AN66" i="8" s="1"/>
  <c r="IO66" i="8"/>
  <c r="AS66" i="8" s="1"/>
  <c r="IT66" i="8"/>
  <c r="AX66" i="8" s="1"/>
  <c r="IZ66" i="8"/>
  <c r="BD66" i="8" s="1"/>
  <c r="JE66" i="8"/>
  <c r="BI66" i="8" s="1"/>
  <c r="JJ66" i="8"/>
  <c r="BN66" i="8" s="1"/>
  <c r="JP66" i="8"/>
  <c r="BT66" i="8" s="1"/>
  <c r="JU66" i="8"/>
  <c r="BY66" i="8" s="1"/>
  <c r="JZ66" i="8"/>
  <c r="CD66" i="8" s="1"/>
  <c r="KF66" i="8"/>
  <c r="CJ66" i="8" s="1"/>
  <c r="KK66" i="8"/>
  <c r="CO66" i="8" s="1"/>
  <c r="KP66" i="8"/>
  <c r="CT66" i="8" s="1"/>
  <c r="KV66" i="8"/>
  <c r="CZ66" i="8" s="1"/>
  <c r="LA66" i="8"/>
  <c r="DE66" i="8" s="1"/>
  <c r="LF66" i="8"/>
  <c r="DJ66" i="8" s="1"/>
  <c r="LL66" i="8"/>
  <c r="DP66" i="8" s="1"/>
  <c r="HS67" i="8"/>
  <c r="W67" i="8" s="1"/>
  <c r="HW67" i="8"/>
  <c r="AA67" i="8" s="1"/>
  <c r="IA67" i="8"/>
  <c r="AE67" i="8" s="1"/>
  <c r="IE67" i="8"/>
  <c r="AI67" i="8" s="1"/>
  <c r="II67" i="8"/>
  <c r="AM67" i="8" s="1"/>
  <c r="IM67" i="8"/>
  <c r="AQ67" i="8" s="1"/>
  <c r="IQ67" i="8"/>
  <c r="AU67" i="8" s="1"/>
  <c r="IU67" i="8"/>
  <c r="AY67" i="8" s="1"/>
  <c r="IY67" i="8"/>
  <c r="BC67" i="8" s="1"/>
  <c r="JC67" i="8"/>
  <c r="BG67" i="8" s="1"/>
  <c r="JG67" i="8"/>
  <c r="BK67" i="8" s="1"/>
  <c r="JK67" i="8"/>
  <c r="BO67" i="8" s="1"/>
  <c r="JO67" i="8"/>
  <c r="BS67" i="8" s="1"/>
  <c r="JS67" i="8"/>
  <c r="BW67" i="8" s="1"/>
  <c r="JW67" i="8"/>
  <c r="CA67" i="8" s="1"/>
  <c r="KA67" i="8"/>
  <c r="CE67" i="8" s="1"/>
  <c r="KE67" i="8"/>
  <c r="CI67" i="8" s="1"/>
  <c r="KI67" i="8"/>
  <c r="CM67" i="8" s="1"/>
  <c r="KM67" i="8"/>
  <c r="CQ67" i="8" s="1"/>
  <c r="KQ67" i="8"/>
  <c r="CU67" i="8" s="1"/>
  <c r="KU67" i="8"/>
  <c r="CY67" i="8" s="1"/>
  <c r="KY67" i="8"/>
  <c r="DC67" i="8" s="1"/>
  <c r="LC67" i="8"/>
  <c r="DG67" i="8" s="1"/>
  <c r="LG67" i="8"/>
  <c r="DK67" i="8" s="1"/>
  <c r="LK67" i="8"/>
  <c r="DO67" i="8" s="1"/>
  <c r="IX63" i="8"/>
  <c r="BB63" i="8" s="1"/>
  <c r="JN63" i="8"/>
  <c r="BR63" i="8" s="1"/>
  <c r="KD63" i="8"/>
  <c r="CH63" i="8" s="1"/>
  <c r="KT63" i="8"/>
  <c r="CX63" i="8" s="1"/>
  <c r="LJ63" i="8"/>
  <c r="DN63" i="8" s="1"/>
  <c r="HX64" i="8"/>
  <c r="AB64" i="8" s="1"/>
  <c r="IN64" i="8"/>
  <c r="AR64" i="8" s="1"/>
  <c r="JD64" i="8"/>
  <c r="BH64" i="8" s="1"/>
  <c r="JT64" i="8"/>
  <c r="BX64" i="8" s="1"/>
  <c r="KJ64" i="8"/>
  <c r="CN64" i="8" s="1"/>
  <c r="KZ64" i="8"/>
  <c r="DD64" i="8" s="1"/>
  <c r="HX65" i="8"/>
  <c r="AB65" i="8" s="1"/>
  <c r="IF65" i="8"/>
  <c r="AJ65" i="8" s="1"/>
  <c r="IN65" i="8"/>
  <c r="AR65" i="8" s="1"/>
  <c r="IV65" i="8"/>
  <c r="AZ65" i="8" s="1"/>
  <c r="JD65" i="8"/>
  <c r="BH65" i="8" s="1"/>
  <c r="JL65" i="8"/>
  <c r="BP65" i="8" s="1"/>
  <c r="JT65" i="8"/>
  <c r="BX65" i="8" s="1"/>
  <c r="KB65" i="8"/>
  <c r="CF65" i="8" s="1"/>
  <c r="KJ65" i="8"/>
  <c r="CN65" i="8" s="1"/>
  <c r="KR65" i="8"/>
  <c r="CV65" i="8" s="1"/>
  <c r="KZ65" i="8"/>
  <c r="DD65" i="8" s="1"/>
  <c r="LH65" i="8"/>
  <c r="DL65" i="8" s="1"/>
  <c r="HP66" i="8"/>
  <c r="T66" i="8" s="1"/>
  <c r="HU66" i="8"/>
  <c r="Y66" i="8" s="1"/>
  <c r="HZ66" i="8"/>
  <c r="AD66" i="8" s="1"/>
  <c r="IF66" i="8"/>
  <c r="AJ66" i="8" s="1"/>
  <c r="IK66" i="8"/>
  <c r="AO66" i="8" s="1"/>
  <c r="IP66" i="8"/>
  <c r="AT66" i="8" s="1"/>
  <c r="IV66" i="8"/>
  <c r="AZ66" i="8" s="1"/>
  <c r="JA66" i="8"/>
  <c r="BE66" i="8" s="1"/>
  <c r="JF66" i="8"/>
  <c r="BJ66" i="8" s="1"/>
  <c r="JL66" i="8"/>
  <c r="BP66" i="8" s="1"/>
  <c r="JQ66" i="8"/>
  <c r="BU66" i="8" s="1"/>
  <c r="JV66" i="8"/>
  <c r="BZ66" i="8" s="1"/>
  <c r="KB66" i="8"/>
  <c r="CF66" i="8" s="1"/>
  <c r="KG66" i="8"/>
  <c r="CK66" i="8" s="1"/>
  <c r="KL66" i="8"/>
  <c r="CP66" i="8" s="1"/>
  <c r="KR66" i="8"/>
  <c r="CV66" i="8" s="1"/>
  <c r="KW66" i="8"/>
  <c r="DA66" i="8" s="1"/>
  <c r="LB66" i="8"/>
  <c r="DF66" i="8" s="1"/>
  <c r="LH66" i="8"/>
  <c r="DL66" i="8" s="1"/>
  <c r="HP67" i="8"/>
  <c r="T67" i="8" s="1"/>
  <c r="HT67" i="8"/>
  <c r="X67" i="8" s="1"/>
  <c r="HX67" i="8"/>
  <c r="AB67" i="8" s="1"/>
  <c r="IB67" i="8"/>
  <c r="AF67" i="8" s="1"/>
  <c r="IF67" i="8"/>
  <c r="AJ67" i="8" s="1"/>
  <c r="IJ67" i="8"/>
  <c r="AN67" i="8" s="1"/>
  <c r="IN67" i="8"/>
  <c r="AR67" i="8" s="1"/>
  <c r="IR67" i="8"/>
  <c r="AV67" i="8" s="1"/>
  <c r="IV67" i="8"/>
  <c r="AZ67" i="8" s="1"/>
  <c r="IZ67" i="8"/>
  <c r="BD67" i="8" s="1"/>
  <c r="JD67" i="8"/>
  <c r="BH67" i="8" s="1"/>
  <c r="JH67" i="8"/>
  <c r="BL67" i="8" s="1"/>
  <c r="JL67" i="8"/>
  <c r="BP67" i="8" s="1"/>
  <c r="JP67" i="8"/>
  <c r="BT67" i="8" s="1"/>
  <c r="JT67" i="8"/>
  <c r="BX67" i="8" s="1"/>
  <c r="JX67" i="8"/>
  <c r="CB67" i="8" s="1"/>
  <c r="KB67" i="8"/>
  <c r="CF67" i="8" s="1"/>
  <c r="KF67" i="8"/>
  <c r="CJ67" i="8" s="1"/>
  <c r="KJ67" i="8"/>
  <c r="CN67" i="8" s="1"/>
  <c r="KN67" i="8"/>
  <c r="CR67" i="8" s="1"/>
  <c r="KR67" i="8"/>
  <c r="CV67" i="8" s="1"/>
  <c r="KV67" i="8"/>
  <c r="CZ67" i="8" s="1"/>
  <c r="KZ67" i="8"/>
  <c r="DD67" i="8" s="1"/>
  <c r="LD67" i="8"/>
  <c r="DH67" i="8" s="1"/>
  <c r="LH67" i="8"/>
  <c r="DL67" i="8" s="1"/>
  <c r="LL67" i="8"/>
  <c r="DP67" i="8" s="1"/>
  <c r="JB63" i="8"/>
  <c r="BF63" i="8" s="1"/>
  <c r="JR63" i="8"/>
  <c r="BV63" i="8" s="1"/>
  <c r="KH63" i="8"/>
  <c r="CL63" i="8" s="1"/>
  <c r="KX63" i="8"/>
  <c r="DB63" i="8" s="1"/>
  <c r="IB64" i="8"/>
  <c r="AF64" i="8" s="1"/>
  <c r="IR64" i="8"/>
  <c r="AV64" i="8" s="1"/>
  <c r="JH64" i="8"/>
  <c r="BL64" i="8" s="1"/>
  <c r="JX64" i="8"/>
  <c r="CB64" i="8" s="1"/>
  <c r="KN64" i="8"/>
  <c r="CR64" i="8" s="1"/>
  <c r="LD64" i="8"/>
  <c r="DH64" i="8" s="1"/>
  <c r="HR65" i="8"/>
  <c r="V65" i="8" s="1"/>
  <c r="HZ65" i="8"/>
  <c r="AD65" i="8" s="1"/>
  <c r="IH65" i="8"/>
  <c r="AL65" i="8" s="1"/>
  <c r="IP65" i="8"/>
  <c r="AT65" i="8" s="1"/>
  <c r="IX65" i="8"/>
  <c r="BB65" i="8" s="1"/>
  <c r="JF65" i="8"/>
  <c r="BJ65" i="8" s="1"/>
  <c r="JN65" i="8"/>
  <c r="BR65" i="8" s="1"/>
  <c r="JV65" i="8"/>
  <c r="BZ65" i="8" s="1"/>
  <c r="KD65" i="8"/>
  <c r="CH65" i="8" s="1"/>
  <c r="KL65" i="8"/>
  <c r="CP65" i="8" s="1"/>
  <c r="KT65" i="8"/>
  <c r="CX65" i="8" s="1"/>
  <c r="LB65" i="8"/>
  <c r="DF65" i="8" s="1"/>
  <c r="LJ65" i="8"/>
  <c r="DN65" i="8" s="1"/>
  <c r="HQ66" i="8"/>
  <c r="U66" i="8" s="1"/>
  <c r="HV66" i="8"/>
  <c r="Z66" i="8" s="1"/>
  <c r="IB66" i="8"/>
  <c r="AF66" i="8" s="1"/>
  <c r="IG66" i="8"/>
  <c r="AK66" i="8" s="1"/>
  <c r="IL66" i="8"/>
  <c r="AP66" i="8" s="1"/>
  <c r="IR66" i="8"/>
  <c r="AV66" i="8" s="1"/>
  <c r="IW66" i="8"/>
  <c r="BA66" i="8" s="1"/>
  <c r="JB66" i="8"/>
  <c r="BF66" i="8" s="1"/>
  <c r="JH66" i="8"/>
  <c r="BL66" i="8" s="1"/>
  <c r="JM66" i="8"/>
  <c r="BQ66" i="8" s="1"/>
  <c r="JR66" i="8"/>
  <c r="BV66" i="8" s="1"/>
  <c r="JX66" i="8"/>
  <c r="CB66" i="8" s="1"/>
  <c r="KC66" i="8"/>
  <c r="CG66" i="8" s="1"/>
  <c r="KH66" i="8"/>
  <c r="CL66" i="8" s="1"/>
  <c r="KN66" i="8"/>
  <c r="CR66" i="8" s="1"/>
  <c r="KS66" i="8"/>
  <c r="CW66" i="8" s="1"/>
  <c r="KX66" i="8"/>
  <c r="DB66" i="8" s="1"/>
  <c r="LD66" i="8"/>
  <c r="DH66" i="8" s="1"/>
  <c r="LI66" i="8"/>
  <c r="DM66" i="8" s="1"/>
  <c r="HQ67" i="8"/>
  <c r="U67" i="8" s="1"/>
  <c r="HU67" i="8"/>
  <c r="Y67" i="8" s="1"/>
  <c r="HY67" i="8"/>
  <c r="AC67" i="8" s="1"/>
  <c r="IC67" i="8"/>
  <c r="AG67" i="8" s="1"/>
  <c r="IG67" i="8"/>
  <c r="AK67" i="8" s="1"/>
  <c r="IK67" i="8"/>
  <c r="AO67" i="8" s="1"/>
  <c r="IO67" i="8"/>
  <c r="AS67" i="8" s="1"/>
  <c r="IS67" i="8"/>
  <c r="AW67" i="8" s="1"/>
  <c r="IW67" i="8"/>
  <c r="BA67" i="8" s="1"/>
  <c r="JA67" i="8"/>
  <c r="BE67" i="8" s="1"/>
  <c r="JE67" i="8"/>
  <c r="BI67" i="8" s="1"/>
  <c r="JI67" i="8"/>
  <c r="BM67" i="8" s="1"/>
  <c r="JM67" i="8"/>
  <c r="BQ67" i="8" s="1"/>
  <c r="JQ67" i="8"/>
  <c r="BU67" i="8" s="1"/>
  <c r="JU67" i="8"/>
  <c r="BY67" i="8" s="1"/>
  <c r="JY67" i="8"/>
  <c r="CC67" i="8" s="1"/>
  <c r="KC67" i="8"/>
  <c r="CG67" i="8" s="1"/>
  <c r="KG67" i="8"/>
  <c r="CK67" i="8" s="1"/>
  <c r="KK67" i="8"/>
  <c r="CO67" i="8" s="1"/>
  <c r="KO67" i="8"/>
  <c r="CS67" i="8" s="1"/>
  <c r="KS67" i="8"/>
  <c r="CW67" i="8" s="1"/>
  <c r="KW67" i="8"/>
  <c r="DA67" i="8" s="1"/>
  <c r="LA67" i="8"/>
  <c r="DE67" i="8" s="1"/>
  <c r="LE67" i="8"/>
  <c r="DI67" i="8" s="1"/>
  <c r="LI67" i="8"/>
  <c r="DM67" i="8" s="1"/>
  <c r="HS68" i="8"/>
  <c r="W68" i="8" s="1"/>
  <c r="HW68" i="8"/>
  <c r="AA68" i="8" s="1"/>
  <c r="IA68" i="8"/>
  <c r="AE68" i="8" s="1"/>
  <c r="IE68" i="8"/>
  <c r="AI68" i="8" s="1"/>
  <c r="II68" i="8"/>
  <c r="AM68" i="8" s="1"/>
  <c r="IM68" i="8"/>
  <c r="AQ68" i="8" s="1"/>
  <c r="IQ68" i="8"/>
  <c r="AU68" i="8" s="1"/>
  <c r="IU68" i="8"/>
  <c r="AY68" i="8" s="1"/>
  <c r="IY68" i="8"/>
  <c r="BC68" i="8" s="1"/>
  <c r="JC68" i="8"/>
  <c r="BG68" i="8" s="1"/>
  <c r="JG68" i="8"/>
  <c r="BK68" i="8" s="1"/>
  <c r="JK68" i="8"/>
  <c r="BO68" i="8" s="1"/>
  <c r="JO68" i="8"/>
  <c r="BS68" i="8" s="1"/>
  <c r="JS68" i="8"/>
  <c r="BW68" i="8" s="1"/>
  <c r="JW68" i="8"/>
  <c r="CA68" i="8" s="1"/>
  <c r="KA68" i="8"/>
  <c r="CE68" i="8" s="1"/>
  <c r="KE68" i="8"/>
  <c r="CI68" i="8" s="1"/>
  <c r="KI68" i="8"/>
  <c r="CM68" i="8" s="1"/>
  <c r="KM68" i="8"/>
  <c r="CQ68" i="8" s="1"/>
  <c r="KQ68" i="8"/>
  <c r="CU68" i="8" s="1"/>
  <c r="KU68" i="8"/>
  <c r="CY68" i="8" s="1"/>
  <c r="KY68" i="8"/>
  <c r="DC68" i="8" s="1"/>
  <c r="LC68" i="8"/>
  <c r="DG68" i="8" s="1"/>
  <c r="LG68" i="8"/>
  <c r="DK68" i="8" s="1"/>
  <c r="LK68" i="8"/>
  <c r="DO68" i="8" s="1"/>
  <c r="HQ69" i="8"/>
  <c r="U69" i="8" s="1"/>
  <c r="HU69" i="8"/>
  <c r="Y69" i="8" s="1"/>
  <c r="HY69" i="8"/>
  <c r="AC69" i="8" s="1"/>
  <c r="IC69" i="8"/>
  <c r="AG69" i="8" s="1"/>
  <c r="IG69" i="8"/>
  <c r="AK69" i="8" s="1"/>
  <c r="IK69" i="8"/>
  <c r="AO69" i="8" s="1"/>
  <c r="IO69" i="8"/>
  <c r="AS69" i="8" s="1"/>
  <c r="IS69" i="8"/>
  <c r="AW69" i="8" s="1"/>
  <c r="IW69" i="8"/>
  <c r="BA69" i="8" s="1"/>
  <c r="JA69" i="8"/>
  <c r="BE69" i="8" s="1"/>
  <c r="JE69" i="8"/>
  <c r="BI69" i="8" s="1"/>
  <c r="JI69" i="8"/>
  <c r="BM69" i="8" s="1"/>
  <c r="JM69" i="8"/>
  <c r="BQ69" i="8" s="1"/>
  <c r="JQ69" i="8"/>
  <c r="BU69" i="8" s="1"/>
  <c r="JU69" i="8"/>
  <c r="BY69" i="8" s="1"/>
  <c r="JY69" i="8"/>
  <c r="CC69" i="8" s="1"/>
  <c r="KC69" i="8"/>
  <c r="CG69" i="8" s="1"/>
  <c r="KG69" i="8"/>
  <c r="CK69" i="8" s="1"/>
  <c r="KK69" i="8"/>
  <c r="CO69" i="8" s="1"/>
  <c r="KO69" i="8"/>
  <c r="CS69" i="8" s="1"/>
  <c r="KS69" i="8"/>
  <c r="CW69" i="8" s="1"/>
  <c r="KW69" i="8"/>
  <c r="DA69" i="8" s="1"/>
  <c r="LA69" i="8"/>
  <c r="DE69" i="8" s="1"/>
  <c r="LE69" i="8"/>
  <c r="DI69" i="8" s="1"/>
  <c r="LI69" i="8"/>
  <c r="DM69" i="8" s="1"/>
  <c r="HS70" i="8"/>
  <c r="W70" i="8" s="1"/>
  <c r="HW70" i="8"/>
  <c r="AA70" i="8" s="1"/>
  <c r="IA70" i="8"/>
  <c r="AE70" i="8" s="1"/>
  <c r="IE70" i="8"/>
  <c r="AI70" i="8" s="1"/>
  <c r="II70" i="8"/>
  <c r="AM70" i="8" s="1"/>
  <c r="IM70" i="8"/>
  <c r="AQ70" i="8" s="1"/>
  <c r="IQ70" i="8"/>
  <c r="AU70" i="8" s="1"/>
  <c r="IU70" i="8"/>
  <c r="AY70" i="8" s="1"/>
  <c r="IY70" i="8"/>
  <c r="BC70" i="8" s="1"/>
  <c r="JC70" i="8"/>
  <c r="BG70" i="8" s="1"/>
  <c r="JG70" i="8"/>
  <c r="BK70" i="8" s="1"/>
  <c r="JK70" i="8"/>
  <c r="BO70" i="8" s="1"/>
  <c r="JO70" i="8"/>
  <c r="BS70" i="8" s="1"/>
  <c r="JS70" i="8"/>
  <c r="BW70" i="8" s="1"/>
  <c r="JW70" i="8"/>
  <c r="CA70" i="8" s="1"/>
  <c r="KA70" i="8"/>
  <c r="CE70" i="8" s="1"/>
  <c r="KE70" i="8"/>
  <c r="CI70" i="8" s="1"/>
  <c r="KI70" i="8"/>
  <c r="CM70" i="8" s="1"/>
  <c r="KM70" i="8"/>
  <c r="CQ70" i="8" s="1"/>
  <c r="KQ70" i="8"/>
  <c r="CU70" i="8" s="1"/>
  <c r="KU70" i="8"/>
  <c r="CY70" i="8" s="1"/>
  <c r="KY70" i="8"/>
  <c r="DC70" i="8" s="1"/>
  <c r="LC70" i="8"/>
  <c r="DG70" i="8" s="1"/>
  <c r="LG70" i="8"/>
  <c r="DK70" i="8" s="1"/>
  <c r="LK70" i="8"/>
  <c r="DO70" i="8" s="1"/>
  <c r="HR68" i="8"/>
  <c r="V68" i="8" s="1"/>
  <c r="HX68" i="8"/>
  <c r="AB68" i="8" s="1"/>
  <c r="IC68" i="8"/>
  <c r="AG68" i="8" s="1"/>
  <c r="IH68" i="8"/>
  <c r="AL68" i="8" s="1"/>
  <c r="IN68" i="8"/>
  <c r="AR68" i="8" s="1"/>
  <c r="IS68" i="8"/>
  <c r="AW68" i="8" s="1"/>
  <c r="IX68" i="8"/>
  <c r="BB68" i="8" s="1"/>
  <c r="JD68" i="8"/>
  <c r="BH68" i="8" s="1"/>
  <c r="JI68" i="8"/>
  <c r="BM68" i="8" s="1"/>
  <c r="JN68" i="8"/>
  <c r="BR68" i="8" s="1"/>
  <c r="JT68" i="8"/>
  <c r="BX68" i="8" s="1"/>
  <c r="JY68" i="8"/>
  <c r="CC68" i="8" s="1"/>
  <c r="KD68" i="8"/>
  <c r="CH68" i="8" s="1"/>
  <c r="KJ68" i="8"/>
  <c r="CN68" i="8" s="1"/>
  <c r="KO68" i="8"/>
  <c r="CS68" i="8" s="1"/>
  <c r="KT68" i="8"/>
  <c r="CX68" i="8" s="1"/>
  <c r="KZ68" i="8"/>
  <c r="DD68" i="8" s="1"/>
  <c r="LE68" i="8"/>
  <c r="DI68" i="8" s="1"/>
  <c r="LJ68" i="8"/>
  <c r="DN68" i="8" s="1"/>
  <c r="HR69" i="8"/>
  <c r="V69" i="8" s="1"/>
  <c r="HW69" i="8"/>
  <c r="AA69" i="8" s="1"/>
  <c r="IB69" i="8"/>
  <c r="AF69" i="8" s="1"/>
  <c r="IH69" i="8"/>
  <c r="AL69" i="8" s="1"/>
  <c r="IM69" i="8"/>
  <c r="AQ69" i="8" s="1"/>
  <c r="IR69" i="8"/>
  <c r="AV69" i="8" s="1"/>
  <c r="IX69" i="8"/>
  <c r="BB69" i="8" s="1"/>
  <c r="JC69" i="8"/>
  <c r="BG69" i="8" s="1"/>
  <c r="JH69" i="8"/>
  <c r="BL69" i="8" s="1"/>
  <c r="JN69" i="8"/>
  <c r="BR69" i="8" s="1"/>
  <c r="JS69" i="8"/>
  <c r="BW69" i="8" s="1"/>
  <c r="JX69" i="8"/>
  <c r="CB69" i="8" s="1"/>
  <c r="KD69" i="8"/>
  <c r="CH69" i="8" s="1"/>
  <c r="KI69" i="8"/>
  <c r="CM69" i="8" s="1"/>
  <c r="KN69" i="8"/>
  <c r="CR69" i="8" s="1"/>
  <c r="KT69" i="8"/>
  <c r="CX69" i="8" s="1"/>
  <c r="KY69" i="8"/>
  <c r="DC69" i="8" s="1"/>
  <c r="LD69" i="8"/>
  <c r="DH69" i="8" s="1"/>
  <c r="LJ69" i="8"/>
  <c r="DN69" i="8" s="1"/>
  <c r="HP70" i="8"/>
  <c r="T70" i="8" s="1"/>
  <c r="HU70" i="8"/>
  <c r="Y70" i="8" s="1"/>
  <c r="HZ70" i="8"/>
  <c r="AD70" i="8" s="1"/>
  <c r="IF70" i="8"/>
  <c r="AJ70" i="8" s="1"/>
  <c r="IK70" i="8"/>
  <c r="AO70" i="8" s="1"/>
  <c r="IP70" i="8"/>
  <c r="AT70" i="8" s="1"/>
  <c r="IV70" i="8"/>
  <c r="AZ70" i="8" s="1"/>
  <c r="JA70" i="8"/>
  <c r="BE70" i="8" s="1"/>
  <c r="JF70" i="8"/>
  <c r="BJ70" i="8" s="1"/>
  <c r="JL70" i="8"/>
  <c r="BP70" i="8" s="1"/>
  <c r="JQ70" i="8"/>
  <c r="BU70" i="8" s="1"/>
  <c r="JV70" i="8"/>
  <c r="BZ70" i="8" s="1"/>
  <c r="KB70" i="8"/>
  <c r="CF70" i="8" s="1"/>
  <c r="KG70" i="8"/>
  <c r="CK70" i="8" s="1"/>
  <c r="KL70" i="8"/>
  <c r="CP70" i="8" s="1"/>
  <c r="KR70" i="8"/>
  <c r="CV70" i="8" s="1"/>
  <c r="KW70" i="8"/>
  <c r="DA70" i="8" s="1"/>
  <c r="LB70" i="8"/>
  <c r="DF70" i="8" s="1"/>
  <c r="LH70" i="8"/>
  <c r="DL70" i="8" s="1"/>
  <c r="HQ71" i="8"/>
  <c r="U71" i="8" s="1"/>
  <c r="HU71" i="8"/>
  <c r="Y71" i="8" s="1"/>
  <c r="HY71" i="8"/>
  <c r="AC71" i="8" s="1"/>
  <c r="IC71" i="8"/>
  <c r="AG71" i="8" s="1"/>
  <c r="IG71" i="8"/>
  <c r="AK71" i="8" s="1"/>
  <c r="IK71" i="8"/>
  <c r="AO71" i="8" s="1"/>
  <c r="IO71" i="8"/>
  <c r="AS71" i="8" s="1"/>
  <c r="IS71" i="8"/>
  <c r="AW71" i="8" s="1"/>
  <c r="IW71" i="8"/>
  <c r="BA71" i="8" s="1"/>
  <c r="JA71" i="8"/>
  <c r="BE71" i="8" s="1"/>
  <c r="JE71" i="8"/>
  <c r="BI71" i="8" s="1"/>
  <c r="JI71" i="8"/>
  <c r="BM71" i="8" s="1"/>
  <c r="JM71" i="8"/>
  <c r="BQ71" i="8" s="1"/>
  <c r="JQ71" i="8"/>
  <c r="BU71" i="8" s="1"/>
  <c r="JU71" i="8"/>
  <c r="BY71" i="8" s="1"/>
  <c r="JY71" i="8"/>
  <c r="CC71" i="8" s="1"/>
  <c r="KC71" i="8"/>
  <c r="CG71" i="8" s="1"/>
  <c r="KG71" i="8"/>
  <c r="CK71" i="8" s="1"/>
  <c r="KK71" i="8"/>
  <c r="CO71" i="8" s="1"/>
  <c r="KO71" i="8"/>
  <c r="CS71" i="8" s="1"/>
  <c r="KS71" i="8"/>
  <c r="CW71" i="8" s="1"/>
  <c r="KW71" i="8"/>
  <c r="DA71" i="8" s="1"/>
  <c r="LA71" i="8"/>
  <c r="DE71" i="8" s="1"/>
  <c r="LE71" i="8"/>
  <c r="DI71" i="8" s="1"/>
  <c r="LI71" i="8"/>
  <c r="DM71" i="8" s="1"/>
  <c r="HQ72" i="8"/>
  <c r="U72" i="8" s="1"/>
  <c r="HU72" i="8"/>
  <c r="Y72" i="8" s="1"/>
  <c r="HY72" i="8"/>
  <c r="AC72" i="8" s="1"/>
  <c r="IC72" i="8"/>
  <c r="AG72" i="8" s="1"/>
  <c r="IG72" i="8"/>
  <c r="AK72" i="8" s="1"/>
  <c r="IK72" i="8"/>
  <c r="AO72" i="8" s="1"/>
  <c r="IO72" i="8"/>
  <c r="AS72" i="8" s="1"/>
  <c r="IS72" i="8"/>
  <c r="AW72" i="8" s="1"/>
  <c r="IW72" i="8"/>
  <c r="BA72" i="8" s="1"/>
  <c r="JA72" i="8"/>
  <c r="BE72" i="8" s="1"/>
  <c r="JE72" i="8"/>
  <c r="BI72" i="8" s="1"/>
  <c r="JI72" i="8"/>
  <c r="BM72" i="8" s="1"/>
  <c r="JM72" i="8"/>
  <c r="BQ72" i="8" s="1"/>
  <c r="JQ72" i="8"/>
  <c r="BU72" i="8" s="1"/>
  <c r="JU72" i="8"/>
  <c r="BY72" i="8" s="1"/>
  <c r="JY72" i="8"/>
  <c r="CC72" i="8" s="1"/>
  <c r="KC72" i="8"/>
  <c r="CG72" i="8" s="1"/>
  <c r="KG72" i="8"/>
  <c r="CK72" i="8" s="1"/>
  <c r="KK72" i="8"/>
  <c r="CO72" i="8" s="1"/>
  <c r="KO72" i="8"/>
  <c r="CS72" i="8" s="1"/>
  <c r="KS72" i="8"/>
  <c r="CW72" i="8" s="1"/>
  <c r="KW72" i="8"/>
  <c r="DA72" i="8" s="1"/>
  <c r="LA72" i="8"/>
  <c r="DE72" i="8" s="1"/>
  <c r="LE72" i="8"/>
  <c r="DI72" i="8" s="1"/>
  <c r="LI72" i="8"/>
  <c r="DM72" i="8" s="1"/>
  <c r="HR73" i="8"/>
  <c r="V73" i="8" s="1"/>
  <c r="HV73" i="8"/>
  <c r="Z73" i="8" s="1"/>
  <c r="HZ73" i="8"/>
  <c r="AD73" i="8" s="1"/>
  <c r="ID73" i="8"/>
  <c r="AH73" i="8" s="1"/>
  <c r="IH73" i="8"/>
  <c r="AL73" i="8" s="1"/>
  <c r="IL73" i="8"/>
  <c r="AP73" i="8" s="1"/>
  <c r="IP73" i="8"/>
  <c r="AT73" i="8" s="1"/>
  <c r="IT73" i="8"/>
  <c r="AX73" i="8" s="1"/>
  <c r="IX73" i="8"/>
  <c r="BB73" i="8" s="1"/>
  <c r="JB73" i="8"/>
  <c r="BF73" i="8" s="1"/>
  <c r="JF73" i="8"/>
  <c r="BJ73" i="8" s="1"/>
  <c r="JJ73" i="8"/>
  <c r="BN73" i="8" s="1"/>
  <c r="JN73" i="8"/>
  <c r="BR73" i="8" s="1"/>
  <c r="JR73" i="8"/>
  <c r="BV73" i="8" s="1"/>
  <c r="JV73" i="8"/>
  <c r="BZ73" i="8" s="1"/>
  <c r="JZ73" i="8"/>
  <c r="CD73" i="8" s="1"/>
  <c r="KD73" i="8"/>
  <c r="CH73" i="8" s="1"/>
  <c r="KH73" i="8"/>
  <c r="CL73" i="8" s="1"/>
  <c r="KL73" i="8"/>
  <c r="CP73" i="8" s="1"/>
  <c r="KP73" i="8"/>
  <c r="CT73" i="8" s="1"/>
  <c r="KT73" i="8"/>
  <c r="CX73" i="8" s="1"/>
  <c r="KX73" i="8"/>
  <c r="DB73" i="8" s="1"/>
  <c r="LB73" i="8"/>
  <c r="DF73" i="8" s="1"/>
  <c r="LF73" i="8"/>
  <c r="DJ73" i="8" s="1"/>
  <c r="LJ73" i="8"/>
  <c r="DN73" i="8" s="1"/>
  <c r="HP74" i="8"/>
  <c r="T74" i="8" s="1"/>
  <c r="HT74" i="8"/>
  <c r="X74" i="8" s="1"/>
  <c r="HX74" i="8"/>
  <c r="AB74" i="8" s="1"/>
  <c r="IB74" i="8"/>
  <c r="AF74" i="8" s="1"/>
  <c r="IF74" i="8"/>
  <c r="AJ74" i="8" s="1"/>
  <c r="IJ74" i="8"/>
  <c r="AN74" i="8" s="1"/>
  <c r="IN74" i="8"/>
  <c r="AR74" i="8" s="1"/>
  <c r="IR74" i="8"/>
  <c r="AV74" i="8" s="1"/>
  <c r="HT68" i="8"/>
  <c r="X68" i="8" s="1"/>
  <c r="HY68" i="8"/>
  <c r="AC68" i="8" s="1"/>
  <c r="ID68" i="8"/>
  <c r="AH68" i="8" s="1"/>
  <c r="IJ68" i="8"/>
  <c r="AN68" i="8" s="1"/>
  <c r="IO68" i="8"/>
  <c r="AS68" i="8" s="1"/>
  <c r="IT68" i="8"/>
  <c r="AX68" i="8" s="1"/>
  <c r="IZ68" i="8"/>
  <c r="BD68" i="8" s="1"/>
  <c r="JE68" i="8"/>
  <c r="BI68" i="8" s="1"/>
  <c r="JJ68" i="8"/>
  <c r="BN68" i="8" s="1"/>
  <c r="JP68" i="8"/>
  <c r="BT68" i="8" s="1"/>
  <c r="JU68" i="8"/>
  <c r="BY68" i="8" s="1"/>
  <c r="JZ68" i="8"/>
  <c r="CD68" i="8" s="1"/>
  <c r="KF68" i="8"/>
  <c r="CJ68" i="8" s="1"/>
  <c r="KK68" i="8"/>
  <c r="CO68" i="8" s="1"/>
  <c r="KP68" i="8"/>
  <c r="CT68" i="8" s="1"/>
  <c r="KV68" i="8"/>
  <c r="CZ68" i="8" s="1"/>
  <c r="LA68" i="8"/>
  <c r="DE68" i="8" s="1"/>
  <c r="LF68" i="8"/>
  <c r="DJ68" i="8" s="1"/>
  <c r="LL68" i="8"/>
  <c r="DP68" i="8" s="1"/>
  <c r="HS69" i="8"/>
  <c r="W69" i="8" s="1"/>
  <c r="HX69" i="8"/>
  <c r="AB69" i="8" s="1"/>
  <c r="ID69" i="8"/>
  <c r="AH69" i="8" s="1"/>
  <c r="II69" i="8"/>
  <c r="AM69" i="8" s="1"/>
  <c r="IN69" i="8"/>
  <c r="AR69" i="8" s="1"/>
  <c r="IT69" i="8"/>
  <c r="AX69" i="8" s="1"/>
  <c r="IY69" i="8"/>
  <c r="BC69" i="8" s="1"/>
  <c r="JD69" i="8"/>
  <c r="BH69" i="8" s="1"/>
  <c r="JJ69" i="8"/>
  <c r="BN69" i="8" s="1"/>
  <c r="JO69" i="8"/>
  <c r="BS69" i="8" s="1"/>
  <c r="JT69" i="8"/>
  <c r="BX69" i="8" s="1"/>
  <c r="JZ69" i="8"/>
  <c r="CD69" i="8" s="1"/>
  <c r="KE69" i="8"/>
  <c r="CI69" i="8" s="1"/>
  <c r="KJ69" i="8"/>
  <c r="CN69" i="8" s="1"/>
  <c r="KP69" i="8"/>
  <c r="CT69" i="8" s="1"/>
  <c r="KU69" i="8"/>
  <c r="CY69" i="8" s="1"/>
  <c r="KZ69" i="8"/>
  <c r="DD69" i="8" s="1"/>
  <c r="LF69" i="8"/>
  <c r="DJ69" i="8" s="1"/>
  <c r="LK69" i="8"/>
  <c r="DO69" i="8" s="1"/>
  <c r="HQ70" i="8"/>
  <c r="U70" i="8" s="1"/>
  <c r="HV70" i="8"/>
  <c r="Z70" i="8" s="1"/>
  <c r="IB70" i="8"/>
  <c r="AF70" i="8" s="1"/>
  <c r="IG70" i="8"/>
  <c r="AK70" i="8" s="1"/>
  <c r="IL70" i="8"/>
  <c r="AP70" i="8" s="1"/>
  <c r="IR70" i="8"/>
  <c r="AV70" i="8" s="1"/>
  <c r="IW70" i="8"/>
  <c r="BA70" i="8" s="1"/>
  <c r="JB70" i="8"/>
  <c r="BF70" i="8" s="1"/>
  <c r="JH70" i="8"/>
  <c r="BL70" i="8" s="1"/>
  <c r="JM70" i="8"/>
  <c r="BQ70" i="8" s="1"/>
  <c r="JR70" i="8"/>
  <c r="BV70" i="8" s="1"/>
  <c r="JX70" i="8"/>
  <c r="CB70" i="8" s="1"/>
  <c r="KC70" i="8"/>
  <c r="CG70" i="8" s="1"/>
  <c r="KH70" i="8"/>
  <c r="CL70" i="8" s="1"/>
  <c r="KN70" i="8"/>
  <c r="CR70" i="8" s="1"/>
  <c r="KS70" i="8"/>
  <c r="CW70" i="8" s="1"/>
  <c r="KX70" i="8"/>
  <c r="DB70" i="8" s="1"/>
  <c r="LD70" i="8"/>
  <c r="DH70" i="8" s="1"/>
  <c r="LI70" i="8"/>
  <c r="DM70" i="8" s="1"/>
  <c r="HR71" i="8"/>
  <c r="V71" i="8" s="1"/>
  <c r="HV71" i="8"/>
  <c r="Z71" i="8" s="1"/>
  <c r="HZ71" i="8"/>
  <c r="AD71" i="8" s="1"/>
  <c r="ID71" i="8"/>
  <c r="AH71" i="8" s="1"/>
  <c r="IH71" i="8"/>
  <c r="AL71" i="8" s="1"/>
  <c r="IL71" i="8"/>
  <c r="AP71" i="8" s="1"/>
  <c r="IP71" i="8"/>
  <c r="AT71" i="8" s="1"/>
  <c r="IT71" i="8"/>
  <c r="AX71" i="8" s="1"/>
  <c r="IX71" i="8"/>
  <c r="BB71" i="8" s="1"/>
  <c r="JB71" i="8"/>
  <c r="BF71" i="8" s="1"/>
  <c r="JF71" i="8"/>
  <c r="BJ71" i="8" s="1"/>
  <c r="JJ71" i="8"/>
  <c r="BN71" i="8" s="1"/>
  <c r="JN71" i="8"/>
  <c r="BR71" i="8" s="1"/>
  <c r="JR71" i="8"/>
  <c r="BV71" i="8" s="1"/>
  <c r="JV71" i="8"/>
  <c r="BZ71" i="8" s="1"/>
  <c r="JZ71" i="8"/>
  <c r="CD71" i="8" s="1"/>
  <c r="KD71" i="8"/>
  <c r="CH71" i="8" s="1"/>
  <c r="KH71" i="8"/>
  <c r="CL71" i="8" s="1"/>
  <c r="KL71" i="8"/>
  <c r="CP71" i="8" s="1"/>
  <c r="KP71" i="8"/>
  <c r="CT71" i="8" s="1"/>
  <c r="KT71" i="8"/>
  <c r="CX71" i="8" s="1"/>
  <c r="KX71" i="8"/>
  <c r="DB71" i="8" s="1"/>
  <c r="LB71" i="8"/>
  <c r="DF71" i="8" s="1"/>
  <c r="LF71" i="8"/>
  <c r="DJ71" i="8" s="1"/>
  <c r="LJ71" i="8"/>
  <c r="DN71" i="8" s="1"/>
  <c r="HR72" i="8"/>
  <c r="V72" i="8" s="1"/>
  <c r="HV72" i="8"/>
  <c r="Z72" i="8" s="1"/>
  <c r="HZ72" i="8"/>
  <c r="AD72" i="8" s="1"/>
  <c r="ID72" i="8"/>
  <c r="AH72" i="8" s="1"/>
  <c r="IH72" i="8"/>
  <c r="AL72" i="8" s="1"/>
  <c r="IL72" i="8"/>
  <c r="AP72" i="8" s="1"/>
  <c r="IP72" i="8"/>
  <c r="AT72" i="8" s="1"/>
  <c r="IT72" i="8"/>
  <c r="AX72" i="8" s="1"/>
  <c r="IX72" i="8"/>
  <c r="BB72" i="8" s="1"/>
  <c r="JB72" i="8"/>
  <c r="BF72" i="8" s="1"/>
  <c r="JF72" i="8"/>
  <c r="BJ72" i="8" s="1"/>
  <c r="JJ72" i="8"/>
  <c r="BN72" i="8" s="1"/>
  <c r="JN72" i="8"/>
  <c r="BR72" i="8" s="1"/>
  <c r="JR72" i="8"/>
  <c r="BV72" i="8" s="1"/>
  <c r="JV72" i="8"/>
  <c r="BZ72" i="8" s="1"/>
  <c r="JZ72" i="8"/>
  <c r="CD72" i="8" s="1"/>
  <c r="KD72" i="8"/>
  <c r="CH72" i="8" s="1"/>
  <c r="KH72" i="8"/>
  <c r="CL72" i="8" s="1"/>
  <c r="KL72" i="8"/>
  <c r="CP72" i="8" s="1"/>
  <c r="KP72" i="8"/>
  <c r="CT72" i="8" s="1"/>
  <c r="KT72" i="8"/>
  <c r="CX72" i="8" s="1"/>
  <c r="KX72" i="8"/>
  <c r="DB72" i="8" s="1"/>
  <c r="LB72" i="8"/>
  <c r="DF72" i="8" s="1"/>
  <c r="LF72" i="8"/>
  <c r="DJ72" i="8" s="1"/>
  <c r="LJ72" i="8"/>
  <c r="DN72" i="8" s="1"/>
  <c r="HS73" i="8"/>
  <c r="W73" i="8" s="1"/>
  <c r="HW73" i="8"/>
  <c r="AA73" i="8" s="1"/>
  <c r="IA73" i="8"/>
  <c r="AE73" i="8" s="1"/>
  <c r="IE73" i="8"/>
  <c r="AI73" i="8" s="1"/>
  <c r="II73" i="8"/>
  <c r="AM73" i="8" s="1"/>
  <c r="IM73" i="8"/>
  <c r="AQ73" i="8" s="1"/>
  <c r="IQ73" i="8"/>
  <c r="AU73" i="8" s="1"/>
  <c r="IU73" i="8"/>
  <c r="AY73" i="8" s="1"/>
  <c r="IY73" i="8"/>
  <c r="BC73" i="8" s="1"/>
  <c r="JC73" i="8"/>
  <c r="BG73" i="8" s="1"/>
  <c r="JG73" i="8"/>
  <c r="BK73" i="8" s="1"/>
  <c r="JK73" i="8"/>
  <c r="BO73" i="8" s="1"/>
  <c r="JO73" i="8"/>
  <c r="BS73" i="8" s="1"/>
  <c r="JS73" i="8"/>
  <c r="BW73" i="8" s="1"/>
  <c r="JW73" i="8"/>
  <c r="CA73" i="8" s="1"/>
  <c r="KA73" i="8"/>
  <c r="CE73" i="8" s="1"/>
  <c r="KE73" i="8"/>
  <c r="CI73" i="8" s="1"/>
  <c r="KI73" i="8"/>
  <c r="CM73" i="8" s="1"/>
  <c r="KM73" i="8"/>
  <c r="CQ73" i="8" s="1"/>
  <c r="KQ73" i="8"/>
  <c r="CU73" i="8" s="1"/>
  <c r="KU73" i="8"/>
  <c r="CY73" i="8" s="1"/>
  <c r="KY73" i="8"/>
  <c r="DC73" i="8" s="1"/>
  <c r="LC73" i="8"/>
  <c r="DG73" i="8" s="1"/>
  <c r="LG73" i="8"/>
  <c r="DK73" i="8" s="1"/>
  <c r="LK73" i="8"/>
  <c r="DO73" i="8" s="1"/>
  <c r="HP68" i="8"/>
  <c r="T68" i="8" s="1"/>
  <c r="HU68" i="8"/>
  <c r="Y68" i="8" s="1"/>
  <c r="HZ68" i="8"/>
  <c r="AD68" i="8" s="1"/>
  <c r="IF68" i="8"/>
  <c r="AJ68" i="8" s="1"/>
  <c r="IK68" i="8"/>
  <c r="AO68" i="8" s="1"/>
  <c r="IP68" i="8"/>
  <c r="AT68" i="8" s="1"/>
  <c r="IV68" i="8"/>
  <c r="AZ68" i="8" s="1"/>
  <c r="JA68" i="8"/>
  <c r="BE68" i="8" s="1"/>
  <c r="JF68" i="8"/>
  <c r="BJ68" i="8" s="1"/>
  <c r="JL68" i="8"/>
  <c r="BP68" i="8" s="1"/>
  <c r="JQ68" i="8"/>
  <c r="BU68" i="8" s="1"/>
  <c r="JV68" i="8"/>
  <c r="BZ68" i="8" s="1"/>
  <c r="KB68" i="8"/>
  <c r="CF68" i="8" s="1"/>
  <c r="KG68" i="8"/>
  <c r="CK68" i="8" s="1"/>
  <c r="KL68" i="8"/>
  <c r="CP68" i="8" s="1"/>
  <c r="KR68" i="8"/>
  <c r="CV68" i="8" s="1"/>
  <c r="KW68" i="8"/>
  <c r="DA68" i="8" s="1"/>
  <c r="LB68" i="8"/>
  <c r="DF68" i="8" s="1"/>
  <c r="LH68" i="8"/>
  <c r="DL68" i="8" s="1"/>
  <c r="HT69" i="8"/>
  <c r="X69" i="8" s="1"/>
  <c r="HZ69" i="8"/>
  <c r="AD69" i="8" s="1"/>
  <c r="IE69" i="8"/>
  <c r="AI69" i="8" s="1"/>
  <c r="IJ69" i="8"/>
  <c r="AN69" i="8" s="1"/>
  <c r="IP69" i="8"/>
  <c r="AT69" i="8" s="1"/>
  <c r="IU69" i="8"/>
  <c r="AY69" i="8" s="1"/>
  <c r="IZ69" i="8"/>
  <c r="BD69" i="8" s="1"/>
  <c r="JF69" i="8"/>
  <c r="BJ69" i="8" s="1"/>
  <c r="JK69" i="8"/>
  <c r="BO69" i="8" s="1"/>
  <c r="JP69" i="8"/>
  <c r="BT69" i="8" s="1"/>
  <c r="JV69" i="8"/>
  <c r="BZ69" i="8" s="1"/>
  <c r="KA69" i="8"/>
  <c r="CE69" i="8" s="1"/>
  <c r="KF69" i="8"/>
  <c r="CJ69" i="8" s="1"/>
  <c r="KL69" i="8"/>
  <c r="CP69" i="8" s="1"/>
  <c r="KQ69" i="8"/>
  <c r="CU69" i="8" s="1"/>
  <c r="KV69" i="8"/>
  <c r="CZ69" i="8" s="1"/>
  <c r="LB69" i="8"/>
  <c r="DF69" i="8" s="1"/>
  <c r="LG69" i="8"/>
  <c r="DK69" i="8" s="1"/>
  <c r="LL69" i="8"/>
  <c r="DP69" i="8" s="1"/>
  <c r="HR70" i="8"/>
  <c r="V70" i="8" s="1"/>
  <c r="HX70" i="8"/>
  <c r="AB70" i="8" s="1"/>
  <c r="IC70" i="8"/>
  <c r="AG70" i="8" s="1"/>
  <c r="IH70" i="8"/>
  <c r="AL70" i="8" s="1"/>
  <c r="IN70" i="8"/>
  <c r="AR70" i="8" s="1"/>
  <c r="IS70" i="8"/>
  <c r="AW70" i="8" s="1"/>
  <c r="IX70" i="8"/>
  <c r="BB70" i="8" s="1"/>
  <c r="JD70" i="8"/>
  <c r="BH70" i="8" s="1"/>
  <c r="JI70" i="8"/>
  <c r="BM70" i="8" s="1"/>
  <c r="JN70" i="8"/>
  <c r="BR70" i="8" s="1"/>
  <c r="JT70" i="8"/>
  <c r="BX70" i="8" s="1"/>
  <c r="JY70" i="8"/>
  <c r="CC70" i="8" s="1"/>
  <c r="KD70" i="8"/>
  <c r="CH70" i="8" s="1"/>
  <c r="KJ70" i="8"/>
  <c r="CN70" i="8" s="1"/>
  <c r="KO70" i="8"/>
  <c r="CS70" i="8" s="1"/>
  <c r="KT70" i="8"/>
  <c r="CX70" i="8" s="1"/>
  <c r="KZ70" i="8"/>
  <c r="DD70" i="8" s="1"/>
  <c r="LE70" i="8"/>
  <c r="DI70" i="8" s="1"/>
  <c r="LJ70" i="8"/>
  <c r="DN70" i="8" s="1"/>
  <c r="HS71" i="8"/>
  <c r="W71" i="8" s="1"/>
  <c r="HW71" i="8"/>
  <c r="AA71" i="8" s="1"/>
  <c r="IA71" i="8"/>
  <c r="AE71" i="8" s="1"/>
  <c r="IE71" i="8"/>
  <c r="AI71" i="8" s="1"/>
  <c r="II71" i="8"/>
  <c r="AM71" i="8" s="1"/>
  <c r="IM71" i="8"/>
  <c r="AQ71" i="8" s="1"/>
  <c r="IQ71" i="8"/>
  <c r="AU71" i="8" s="1"/>
  <c r="IU71" i="8"/>
  <c r="AY71" i="8" s="1"/>
  <c r="IY71" i="8"/>
  <c r="BC71" i="8" s="1"/>
  <c r="JC71" i="8"/>
  <c r="BG71" i="8" s="1"/>
  <c r="JG71" i="8"/>
  <c r="BK71" i="8" s="1"/>
  <c r="JK71" i="8"/>
  <c r="BO71" i="8" s="1"/>
  <c r="JO71" i="8"/>
  <c r="BS71" i="8" s="1"/>
  <c r="JS71" i="8"/>
  <c r="BW71" i="8" s="1"/>
  <c r="JW71" i="8"/>
  <c r="CA71" i="8" s="1"/>
  <c r="KA71" i="8"/>
  <c r="CE71" i="8" s="1"/>
  <c r="KE71" i="8"/>
  <c r="CI71" i="8" s="1"/>
  <c r="KI71" i="8"/>
  <c r="CM71" i="8" s="1"/>
  <c r="KM71" i="8"/>
  <c r="CQ71" i="8" s="1"/>
  <c r="KQ71" i="8"/>
  <c r="CU71" i="8" s="1"/>
  <c r="KU71" i="8"/>
  <c r="CY71" i="8" s="1"/>
  <c r="KY71" i="8"/>
  <c r="DC71" i="8" s="1"/>
  <c r="LC71" i="8"/>
  <c r="DG71" i="8" s="1"/>
  <c r="LG71" i="8"/>
  <c r="DK71" i="8" s="1"/>
  <c r="LK71" i="8"/>
  <c r="DO71" i="8" s="1"/>
  <c r="HS72" i="8"/>
  <c r="W72" i="8" s="1"/>
  <c r="HW72" i="8"/>
  <c r="AA72" i="8" s="1"/>
  <c r="IA72" i="8"/>
  <c r="AE72" i="8" s="1"/>
  <c r="IE72" i="8"/>
  <c r="AI72" i="8" s="1"/>
  <c r="II72" i="8"/>
  <c r="AM72" i="8" s="1"/>
  <c r="IM72" i="8"/>
  <c r="AQ72" i="8" s="1"/>
  <c r="IQ72" i="8"/>
  <c r="AU72" i="8" s="1"/>
  <c r="IU72" i="8"/>
  <c r="AY72" i="8" s="1"/>
  <c r="IY72" i="8"/>
  <c r="BC72" i="8" s="1"/>
  <c r="JC72" i="8"/>
  <c r="BG72" i="8" s="1"/>
  <c r="JG72" i="8"/>
  <c r="BK72" i="8" s="1"/>
  <c r="JK72" i="8"/>
  <c r="BO72" i="8" s="1"/>
  <c r="JO72" i="8"/>
  <c r="BS72" i="8" s="1"/>
  <c r="JS72" i="8"/>
  <c r="BW72" i="8" s="1"/>
  <c r="JW72" i="8"/>
  <c r="CA72" i="8" s="1"/>
  <c r="KA72" i="8"/>
  <c r="CE72" i="8" s="1"/>
  <c r="KE72" i="8"/>
  <c r="CI72" i="8" s="1"/>
  <c r="KI72" i="8"/>
  <c r="CM72" i="8" s="1"/>
  <c r="KM72" i="8"/>
  <c r="CQ72" i="8" s="1"/>
  <c r="KQ72" i="8"/>
  <c r="CU72" i="8" s="1"/>
  <c r="KU72" i="8"/>
  <c r="CY72" i="8" s="1"/>
  <c r="KY72" i="8"/>
  <c r="DC72" i="8" s="1"/>
  <c r="LC72" i="8"/>
  <c r="DG72" i="8" s="1"/>
  <c r="LG72" i="8"/>
  <c r="DK72" i="8" s="1"/>
  <c r="LK72" i="8"/>
  <c r="DO72" i="8" s="1"/>
  <c r="HQ68" i="8"/>
  <c r="U68" i="8" s="1"/>
  <c r="HV68" i="8"/>
  <c r="Z68" i="8" s="1"/>
  <c r="IB68" i="8"/>
  <c r="AF68" i="8" s="1"/>
  <c r="IG68" i="8"/>
  <c r="AK68" i="8" s="1"/>
  <c r="IL68" i="8"/>
  <c r="AP68" i="8" s="1"/>
  <c r="IR68" i="8"/>
  <c r="AV68" i="8" s="1"/>
  <c r="IW68" i="8"/>
  <c r="BA68" i="8" s="1"/>
  <c r="JB68" i="8"/>
  <c r="BF68" i="8" s="1"/>
  <c r="JH68" i="8"/>
  <c r="BL68" i="8" s="1"/>
  <c r="JM68" i="8"/>
  <c r="BQ68" i="8" s="1"/>
  <c r="JR68" i="8"/>
  <c r="BV68" i="8" s="1"/>
  <c r="JX68" i="8"/>
  <c r="CB68" i="8" s="1"/>
  <c r="KC68" i="8"/>
  <c r="CG68" i="8" s="1"/>
  <c r="KH68" i="8"/>
  <c r="CL68" i="8" s="1"/>
  <c r="KN68" i="8"/>
  <c r="CR68" i="8" s="1"/>
  <c r="KS68" i="8"/>
  <c r="CW68" i="8" s="1"/>
  <c r="KX68" i="8"/>
  <c r="DB68" i="8" s="1"/>
  <c r="LD68" i="8"/>
  <c r="DH68" i="8" s="1"/>
  <c r="LI68" i="8"/>
  <c r="DM68" i="8" s="1"/>
  <c r="HP69" i="8"/>
  <c r="T69" i="8" s="1"/>
  <c r="HV69" i="8"/>
  <c r="Z69" i="8" s="1"/>
  <c r="IA69" i="8"/>
  <c r="AE69" i="8" s="1"/>
  <c r="IF69" i="8"/>
  <c r="AJ69" i="8" s="1"/>
  <c r="IL69" i="8"/>
  <c r="AP69" i="8" s="1"/>
  <c r="IQ69" i="8"/>
  <c r="AU69" i="8" s="1"/>
  <c r="IV69" i="8"/>
  <c r="AZ69" i="8" s="1"/>
  <c r="JB69" i="8"/>
  <c r="BF69" i="8" s="1"/>
  <c r="JG69" i="8"/>
  <c r="BK69" i="8" s="1"/>
  <c r="JL69" i="8"/>
  <c r="BP69" i="8" s="1"/>
  <c r="JR69" i="8"/>
  <c r="BV69" i="8" s="1"/>
  <c r="JW69" i="8"/>
  <c r="CA69" i="8" s="1"/>
  <c r="KB69" i="8"/>
  <c r="CF69" i="8" s="1"/>
  <c r="KH69" i="8"/>
  <c r="CL69" i="8" s="1"/>
  <c r="KM69" i="8"/>
  <c r="CQ69" i="8" s="1"/>
  <c r="KR69" i="8"/>
  <c r="CV69" i="8" s="1"/>
  <c r="KX69" i="8"/>
  <c r="DB69" i="8" s="1"/>
  <c r="LC69" i="8"/>
  <c r="DG69" i="8" s="1"/>
  <c r="LH69" i="8"/>
  <c r="DL69" i="8" s="1"/>
  <c r="HT70" i="8"/>
  <c r="X70" i="8" s="1"/>
  <c r="HY70" i="8"/>
  <c r="AC70" i="8" s="1"/>
  <c r="ID70" i="8"/>
  <c r="AH70" i="8" s="1"/>
  <c r="IJ70" i="8"/>
  <c r="AN70" i="8" s="1"/>
  <c r="IO70" i="8"/>
  <c r="AS70" i="8" s="1"/>
  <c r="IT70" i="8"/>
  <c r="AX70" i="8" s="1"/>
  <c r="IZ70" i="8"/>
  <c r="BD70" i="8" s="1"/>
  <c r="JE70" i="8"/>
  <c r="BI70" i="8" s="1"/>
  <c r="JJ70" i="8"/>
  <c r="BN70" i="8" s="1"/>
  <c r="JP70" i="8"/>
  <c r="BT70" i="8" s="1"/>
  <c r="JU70" i="8"/>
  <c r="BY70" i="8" s="1"/>
  <c r="JZ70" i="8"/>
  <c r="CD70" i="8" s="1"/>
  <c r="KF70" i="8"/>
  <c r="CJ70" i="8" s="1"/>
  <c r="KK70" i="8"/>
  <c r="CO70" i="8" s="1"/>
  <c r="KP70" i="8"/>
  <c r="CT70" i="8" s="1"/>
  <c r="KV70" i="8"/>
  <c r="CZ70" i="8" s="1"/>
  <c r="LA70" i="8"/>
  <c r="DE70" i="8" s="1"/>
  <c r="LF70" i="8"/>
  <c r="DJ70" i="8" s="1"/>
  <c r="LL70" i="8"/>
  <c r="DP70" i="8" s="1"/>
  <c r="HP71" i="8"/>
  <c r="T71" i="8" s="1"/>
  <c r="HT71" i="8"/>
  <c r="X71" i="8" s="1"/>
  <c r="HX71" i="8"/>
  <c r="AB71" i="8" s="1"/>
  <c r="IB71" i="8"/>
  <c r="AF71" i="8" s="1"/>
  <c r="IF71" i="8"/>
  <c r="AJ71" i="8" s="1"/>
  <c r="IJ71" i="8"/>
  <c r="AN71" i="8" s="1"/>
  <c r="IN71" i="8"/>
  <c r="AR71" i="8" s="1"/>
  <c r="IR71" i="8"/>
  <c r="AV71" i="8" s="1"/>
  <c r="IV71" i="8"/>
  <c r="AZ71" i="8" s="1"/>
  <c r="IZ71" i="8"/>
  <c r="BD71" i="8" s="1"/>
  <c r="JD71" i="8"/>
  <c r="BH71" i="8" s="1"/>
  <c r="JH71" i="8"/>
  <c r="BL71" i="8" s="1"/>
  <c r="JL71" i="8"/>
  <c r="BP71" i="8" s="1"/>
  <c r="JP71" i="8"/>
  <c r="BT71" i="8" s="1"/>
  <c r="JT71" i="8"/>
  <c r="BX71" i="8" s="1"/>
  <c r="JX71" i="8"/>
  <c r="CB71" i="8" s="1"/>
  <c r="KB71" i="8"/>
  <c r="CF71" i="8" s="1"/>
  <c r="KF71" i="8"/>
  <c r="CJ71" i="8" s="1"/>
  <c r="KJ71" i="8"/>
  <c r="CN71" i="8" s="1"/>
  <c r="KN71" i="8"/>
  <c r="CR71" i="8" s="1"/>
  <c r="KR71" i="8"/>
  <c r="CV71" i="8" s="1"/>
  <c r="KV71" i="8"/>
  <c r="CZ71" i="8" s="1"/>
  <c r="KZ71" i="8"/>
  <c r="DD71" i="8" s="1"/>
  <c r="LD71" i="8"/>
  <c r="DH71" i="8" s="1"/>
  <c r="LH71" i="8"/>
  <c r="DL71" i="8" s="1"/>
  <c r="LL71" i="8"/>
  <c r="DP71" i="8" s="1"/>
  <c r="HP72" i="8"/>
  <c r="T72" i="8" s="1"/>
  <c r="HT72" i="8"/>
  <c r="X72" i="8" s="1"/>
  <c r="HX72" i="8"/>
  <c r="AB72" i="8" s="1"/>
  <c r="IB72" i="8"/>
  <c r="AF72" i="8" s="1"/>
  <c r="IF72" i="8"/>
  <c r="AJ72" i="8" s="1"/>
  <c r="IJ72" i="8"/>
  <c r="AN72" i="8" s="1"/>
  <c r="IN72" i="8"/>
  <c r="AR72" i="8" s="1"/>
  <c r="IR72" i="8"/>
  <c r="AV72" i="8" s="1"/>
  <c r="IV72" i="8"/>
  <c r="AZ72" i="8" s="1"/>
  <c r="IZ72" i="8"/>
  <c r="BD72" i="8" s="1"/>
  <c r="JD72" i="8"/>
  <c r="BH72" i="8" s="1"/>
  <c r="JH72" i="8"/>
  <c r="BL72" i="8" s="1"/>
  <c r="JL72" i="8"/>
  <c r="BP72" i="8" s="1"/>
  <c r="JP72" i="8"/>
  <c r="BT72" i="8" s="1"/>
  <c r="JT72" i="8"/>
  <c r="BX72" i="8" s="1"/>
  <c r="JX72" i="8"/>
  <c r="CB72" i="8" s="1"/>
  <c r="KB72" i="8"/>
  <c r="CF72" i="8" s="1"/>
  <c r="KF72" i="8"/>
  <c r="CJ72" i="8" s="1"/>
  <c r="KJ72" i="8"/>
  <c r="CN72" i="8" s="1"/>
  <c r="KN72" i="8"/>
  <c r="CR72" i="8" s="1"/>
  <c r="KR72" i="8"/>
  <c r="CV72" i="8" s="1"/>
  <c r="KV72" i="8"/>
  <c r="CZ72" i="8" s="1"/>
  <c r="KZ72" i="8"/>
  <c r="DD72" i="8" s="1"/>
  <c r="LD72" i="8"/>
  <c r="DH72" i="8" s="1"/>
  <c r="LH72" i="8"/>
  <c r="DL72" i="8" s="1"/>
  <c r="LL72" i="8"/>
  <c r="DP72" i="8" s="1"/>
  <c r="HQ73" i="8"/>
  <c r="U73" i="8" s="1"/>
  <c r="HU73" i="8"/>
  <c r="Y73" i="8" s="1"/>
  <c r="HY73" i="8"/>
  <c r="AC73" i="8" s="1"/>
  <c r="IC73" i="8"/>
  <c r="AG73" i="8" s="1"/>
  <c r="IG73" i="8"/>
  <c r="AK73" i="8" s="1"/>
  <c r="IK73" i="8"/>
  <c r="AO73" i="8" s="1"/>
  <c r="IO73" i="8"/>
  <c r="AS73" i="8" s="1"/>
  <c r="IS73" i="8"/>
  <c r="AW73" i="8" s="1"/>
  <c r="IW73" i="8"/>
  <c r="BA73" i="8" s="1"/>
  <c r="JA73" i="8"/>
  <c r="BE73" i="8" s="1"/>
  <c r="JE73" i="8"/>
  <c r="BI73" i="8" s="1"/>
  <c r="JI73" i="8"/>
  <c r="BM73" i="8" s="1"/>
  <c r="JM73" i="8"/>
  <c r="BQ73" i="8" s="1"/>
  <c r="JQ73" i="8"/>
  <c r="BU73" i="8" s="1"/>
  <c r="JU73" i="8"/>
  <c r="BY73" i="8" s="1"/>
  <c r="JY73" i="8"/>
  <c r="CC73" i="8" s="1"/>
  <c r="KC73" i="8"/>
  <c r="CG73" i="8" s="1"/>
  <c r="KG73" i="8"/>
  <c r="CK73" i="8" s="1"/>
  <c r="KK73" i="8"/>
  <c r="CO73" i="8" s="1"/>
  <c r="KO73" i="8"/>
  <c r="CS73" i="8" s="1"/>
  <c r="KS73" i="8"/>
  <c r="CW73" i="8" s="1"/>
  <c r="KW73" i="8"/>
  <c r="DA73" i="8" s="1"/>
  <c r="LA73" i="8"/>
  <c r="DE73" i="8" s="1"/>
  <c r="LE73" i="8"/>
  <c r="DI73" i="8" s="1"/>
  <c r="LI73" i="8"/>
  <c r="DM73" i="8" s="1"/>
  <c r="HS74" i="8"/>
  <c r="W74" i="8" s="1"/>
  <c r="HW74" i="8"/>
  <c r="AA74" i="8" s="1"/>
  <c r="IA74" i="8"/>
  <c r="AE74" i="8" s="1"/>
  <c r="IE74" i="8"/>
  <c r="AI74" i="8" s="1"/>
  <c r="II74" i="8"/>
  <c r="AM74" i="8" s="1"/>
  <c r="IM74" i="8"/>
  <c r="AQ74" i="8" s="1"/>
  <c r="IQ74" i="8"/>
  <c r="AU74" i="8" s="1"/>
  <c r="IU74" i="8"/>
  <c r="AY74" i="8" s="1"/>
  <c r="IY74" i="8"/>
  <c r="BC74" i="8" s="1"/>
  <c r="JC74" i="8"/>
  <c r="BG74" i="8" s="1"/>
  <c r="JG74" i="8"/>
  <c r="BK74" i="8" s="1"/>
  <c r="JK74" i="8"/>
  <c r="BO74" i="8" s="1"/>
  <c r="JO74" i="8"/>
  <c r="BS74" i="8" s="1"/>
  <c r="JS74" i="8"/>
  <c r="BW74" i="8" s="1"/>
  <c r="JW74" i="8"/>
  <c r="CA74" i="8" s="1"/>
  <c r="KA74" i="8"/>
  <c r="CE74" i="8" s="1"/>
  <c r="KE74" i="8"/>
  <c r="CI74" i="8" s="1"/>
  <c r="KI74" i="8"/>
  <c r="CM74" i="8" s="1"/>
  <c r="KM74" i="8"/>
  <c r="CQ74" i="8" s="1"/>
  <c r="KQ74" i="8"/>
  <c r="CU74" i="8" s="1"/>
  <c r="KU74" i="8"/>
  <c r="CY74" i="8" s="1"/>
  <c r="KY74" i="8"/>
  <c r="DC74" i="8" s="1"/>
  <c r="LC74" i="8"/>
  <c r="DG74" i="8" s="1"/>
  <c r="LG74" i="8"/>
  <c r="DK74" i="8" s="1"/>
  <c r="LK74" i="8"/>
  <c r="DO74" i="8" s="1"/>
  <c r="HT73" i="8"/>
  <c r="X73" i="8" s="1"/>
  <c r="IJ73" i="8"/>
  <c r="AN73" i="8" s="1"/>
  <c r="IZ73" i="8"/>
  <c r="BD73" i="8" s="1"/>
  <c r="JP73" i="8"/>
  <c r="BT73" i="8" s="1"/>
  <c r="KF73" i="8"/>
  <c r="CJ73" i="8" s="1"/>
  <c r="KV73" i="8"/>
  <c r="CZ73" i="8" s="1"/>
  <c r="LL73" i="8"/>
  <c r="DP73" i="8" s="1"/>
  <c r="HU74" i="8"/>
  <c r="Y74" i="8" s="1"/>
  <c r="IC74" i="8"/>
  <c r="AG74" i="8" s="1"/>
  <c r="IK74" i="8"/>
  <c r="AO74" i="8" s="1"/>
  <c r="IS74" i="8"/>
  <c r="AW74" i="8" s="1"/>
  <c r="IX74" i="8"/>
  <c r="BB74" i="8" s="1"/>
  <c r="JD74" i="8"/>
  <c r="BH74" i="8" s="1"/>
  <c r="JI74" i="8"/>
  <c r="BM74" i="8" s="1"/>
  <c r="JN74" i="8"/>
  <c r="BR74" i="8" s="1"/>
  <c r="JT74" i="8"/>
  <c r="BX74" i="8" s="1"/>
  <c r="JY74" i="8"/>
  <c r="CC74" i="8" s="1"/>
  <c r="KD74" i="8"/>
  <c r="CH74" i="8" s="1"/>
  <c r="KJ74" i="8"/>
  <c r="CN74" i="8" s="1"/>
  <c r="KO74" i="8"/>
  <c r="CS74" i="8" s="1"/>
  <c r="KT74" i="8"/>
  <c r="CX74" i="8" s="1"/>
  <c r="KZ74" i="8"/>
  <c r="DD74" i="8" s="1"/>
  <c r="LE74" i="8"/>
  <c r="DI74" i="8" s="1"/>
  <c r="LJ74" i="8"/>
  <c r="DN74" i="8" s="1"/>
  <c r="HS75" i="8"/>
  <c r="W75" i="8" s="1"/>
  <c r="HW75" i="8"/>
  <c r="AA75" i="8" s="1"/>
  <c r="IA75" i="8"/>
  <c r="AE75" i="8" s="1"/>
  <c r="IE75" i="8"/>
  <c r="AI75" i="8" s="1"/>
  <c r="II75" i="8"/>
  <c r="AM75" i="8" s="1"/>
  <c r="IM75" i="8"/>
  <c r="AQ75" i="8" s="1"/>
  <c r="IQ75" i="8"/>
  <c r="AU75" i="8" s="1"/>
  <c r="IU75" i="8"/>
  <c r="AY75" i="8" s="1"/>
  <c r="IY75" i="8"/>
  <c r="BC75" i="8" s="1"/>
  <c r="JC75" i="8"/>
  <c r="BG75" i="8" s="1"/>
  <c r="JG75" i="8"/>
  <c r="BK75" i="8" s="1"/>
  <c r="JK75" i="8"/>
  <c r="BO75" i="8" s="1"/>
  <c r="JO75" i="8"/>
  <c r="BS75" i="8" s="1"/>
  <c r="JS75" i="8"/>
  <c r="BW75" i="8" s="1"/>
  <c r="JW75" i="8"/>
  <c r="CA75" i="8" s="1"/>
  <c r="KA75" i="8"/>
  <c r="CE75" i="8" s="1"/>
  <c r="KE75" i="8"/>
  <c r="CI75" i="8" s="1"/>
  <c r="KI75" i="8"/>
  <c r="CM75" i="8" s="1"/>
  <c r="KM75" i="8"/>
  <c r="CQ75" i="8" s="1"/>
  <c r="KQ75" i="8"/>
  <c r="CU75" i="8" s="1"/>
  <c r="KU75" i="8"/>
  <c r="CY75" i="8" s="1"/>
  <c r="KY75" i="8"/>
  <c r="DC75" i="8" s="1"/>
  <c r="LC75" i="8"/>
  <c r="DG75" i="8" s="1"/>
  <c r="LG75" i="8"/>
  <c r="DK75" i="8" s="1"/>
  <c r="LK75" i="8"/>
  <c r="DO75" i="8" s="1"/>
  <c r="HP76" i="8"/>
  <c r="T76" i="8" s="1"/>
  <c r="HT76" i="8"/>
  <c r="X76" i="8" s="1"/>
  <c r="HX76" i="8"/>
  <c r="AB76" i="8" s="1"/>
  <c r="IB76" i="8"/>
  <c r="AF76" i="8" s="1"/>
  <c r="IF76" i="8"/>
  <c r="AJ76" i="8" s="1"/>
  <c r="IJ76" i="8"/>
  <c r="AN76" i="8" s="1"/>
  <c r="IN76" i="8"/>
  <c r="AR76" i="8" s="1"/>
  <c r="IR76" i="8"/>
  <c r="AV76" i="8" s="1"/>
  <c r="IV76" i="8"/>
  <c r="AZ76" i="8" s="1"/>
  <c r="IZ76" i="8"/>
  <c r="BD76" i="8" s="1"/>
  <c r="JD76" i="8"/>
  <c r="BH76" i="8" s="1"/>
  <c r="JH76" i="8"/>
  <c r="BL76" i="8" s="1"/>
  <c r="JL76" i="8"/>
  <c r="BP76" i="8" s="1"/>
  <c r="JP76" i="8"/>
  <c r="BT76" i="8" s="1"/>
  <c r="JT76" i="8"/>
  <c r="BX76" i="8" s="1"/>
  <c r="JX76" i="8"/>
  <c r="CB76" i="8" s="1"/>
  <c r="KB76" i="8"/>
  <c r="CF76" i="8" s="1"/>
  <c r="KF76" i="8"/>
  <c r="CJ76" i="8" s="1"/>
  <c r="KJ76" i="8"/>
  <c r="CN76" i="8" s="1"/>
  <c r="KN76" i="8"/>
  <c r="CR76" i="8" s="1"/>
  <c r="KR76" i="8"/>
  <c r="CV76" i="8" s="1"/>
  <c r="KV76" i="8"/>
  <c r="CZ76" i="8" s="1"/>
  <c r="KZ76" i="8"/>
  <c r="DD76" i="8" s="1"/>
  <c r="LD76" i="8"/>
  <c r="DH76" i="8" s="1"/>
  <c r="LH76" i="8"/>
  <c r="DL76" i="8" s="1"/>
  <c r="LL76" i="8"/>
  <c r="DP76" i="8" s="1"/>
  <c r="HP77" i="8"/>
  <c r="T77" i="8" s="1"/>
  <c r="HT77" i="8"/>
  <c r="X77" i="8" s="1"/>
  <c r="HX77" i="8"/>
  <c r="AB77" i="8" s="1"/>
  <c r="IB77" i="8"/>
  <c r="AF77" i="8" s="1"/>
  <c r="IF77" i="8"/>
  <c r="AJ77" i="8" s="1"/>
  <c r="IJ77" i="8"/>
  <c r="AN77" i="8" s="1"/>
  <c r="IN77" i="8"/>
  <c r="AR77" i="8" s="1"/>
  <c r="IR77" i="8"/>
  <c r="AV77" i="8" s="1"/>
  <c r="IV77" i="8"/>
  <c r="AZ77" i="8" s="1"/>
  <c r="IZ77" i="8"/>
  <c r="BD77" i="8" s="1"/>
  <c r="JD77" i="8"/>
  <c r="BH77" i="8" s="1"/>
  <c r="JH77" i="8"/>
  <c r="BL77" i="8" s="1"/>
  <c r="JL77" i="8"/>
  <c r="BP77" i="8" s="1"/>
  <c r="JP77" i="8"/>
  <c r="BT77" i="8" s="1"/>
  <c r="JT77" i="8"/>
  <c r="BX77" i="8" s="1"/>
  <c r="JX77" i="8"/>
  <c r="CB77" i="8" s="1"/>
  <c r="KB77" i="8"/>
  <c r="CF77" i="8" s="1"/>
  <c r="KF77" i="8"/>
  <c r="CJ77" i="8" s="1"/>
  <c r="KJ77" i="8"/>
  <c r="CN77" i="8" s="1"/>
  <c r="KN77" i="8"/>
  <c r="CR77" i="8" s="1"/>
  <c r="KR77" i="8"/>
  <c r="CV77" i="8" s="1"/>
  <c r="KV77" i="8"/>
  <c r="CZ77" i="8" s="1"/>
  <c r="KZ77" i="8"/>
  <c r="DD77" i="8" s="1"/>
  <c r="LD77" i="8"/>
  <c r="DH77" i="8" s="1"/>
  <c r="LH77" i="8"/>
  <c r="DL77" i="8" s="1"/>
  <c r="LL77" i="8"/>
  <c r="DP77" i="8" s="1"/>
  <c r="HR78" i="8"/>
  <c r="V78" i="8" s="1"/>
  <c r="HV78" i="8"/>
  <c r="Z78" i="8" s="1"/>
  <c r="HZ78" i="8"/>
  <c r="AD78" i="8" s="1"/>
  <c r="ID78" i="8"/>
  <c r="AH78" i="8" s="1"/>
  <c r="IH78" i="8"/>
  <c r="AL78" i="8" s="1"/>
  <c r="IL78" i="8"/>
  <c r="AP78" i="8" s="1"/>
  <c r="IP78" i="8"/>
  <c r="AT78" i="8" s="1"/>
  <c r="IT78" i="8"/>
  <c r="AX78" i="8" s="1"/>
  <c r="IX78" i="8"/>
  <c r="BB78" i="8" s="1"/>
  <c r="JB78" i="8"/>
  <c r="BF78" i="8" s="1"/>
  <c r="JF78" i="8"/>
  <c r="BJ78" i="8" s="1"/>
  <c r="JJ78" i="8"/>
  <c r="BN78" i="8" s="1"/>
  <c r="JN78" i="8"/>
  <c r="BR78" i="8" s="1"/>
  <c r="JR78" i="8"/>
  <c r="BV78" i="8" s="1"/>
  <c r="JV78" i="8"/>
  <c r="BZ78" i="8" s="1"/>
  <c r="JZ78" i="8"/>
  <c r="CD78" i="8" s="1"/>
  <c r="KD78" i="8"/>
  <c r="CH78" i="8" s="1"/>
  <c r="KH78" i="8"/>
  <c r="CL78" i="8" s="1"/>
  <c r="KL78" i="8"/>
  <c r="CP78" i="8" s="1"/>
  <c r="KP78" i="8"/>
  <c r="CT78" i="8" s="1"/>
  <c r="KT78" i="8"/>
  <c r="CX78" i="8" s="1"/>
  <c r="KX78" i="8"/>
  <c r="DB78" i="8" s="1"/>
  <c r="LB78" i="8"/>
  <c r="DF78" i="8" s="1"/>
  <c r="LF78" i="8"/>
  <c r="DJ78" i="8" s="1"/>
  <c r="LJ78" i="8"/>
  <c r="DN78" i="8" s="1"/>
  <c r="HP79" i="8"/>
  <c r="T79" i="8" s="1"/>
  <c r="HT79" i="8"/>
  <c r="X79" i="8" s="1"/>
  <c r="HX79" i="8"/>
  <c r="AB79" i="8" s="1"/>
  <c r="IB79" i="8"/>
  <c r="AF79" i="8" s="1"/>
  <c r="IF79" i="8"/>
  <c r="AJ79" i="8" s="1"/>
  <c r="IJ79" i="8"/>
  <c r="AN79" i="8" s="1"/>
  <c r="IN79" i="8"/>
  <c r="AR79" i="8" s="1"/>
  <c r="IR79" i="8"/>
  <c r="AV79" i="8" s="1"/>
  <c r="IV79" i="8"/>
  <c r="AZ79" i="8" s="1"/>
  <c r="IZ79" i="8"/>
  <c r="BD79" i="8" s="1"/>
  <c r="JD79" i="8"/>
  <c r="BH79" i="8" s="1"/>
  <c r="JH79" i="8"/>
  <c r="BL79" i="8" s="1"/>
  <c r="JL79" i="8"/>
  <c r="BP79" i="8" s="1"/>
  <c r="JP79" i="8"/>
  <c r="BT79" i="8" s="1"/>
  <c r="JT79" i="8"/>
  <c r="BX79" i="8" s="1"/>
  <c r="JX79" i="8"/>
  <c r="CB79" i="8" s="1"/>
  <c r="KB79" i="8"/>
  <c r="CF79" i="8" s="1"/>
  <c r="KF79" i="8"/>
  <c r="CJ79" i="8" s="1"/>
  <c r="KJ79" i="8"/>
  <c r="CN79" i="8" s="1"/>
  <c r="KN79" i="8"/>
  <c r="CR79" i="8" s="1"/>
  <c r="KR79" i="8"/>
  <c r="CV79" i="8" s="1"/>
  <c r="KV79" i="8"/>
  <c r="CZ79" i="8" s="1"/>
  <c r="KZ79" i="8"/>
  <c r="DD79" i="8" s="1"/>
  <c r="LD79" i="8"/>
  <c r="DH79" i="8" s="1"/>
  <c r="LH79" i="8"/>
  <c r="DL79" i="8" s="1"/>
  <c r="LL79" i="8"/>
  <c r="DP79" i="8" s="1"/>
  <c r="HX73" i="8"/>
  <c r="AB73" i="8" s="1"/>
  <c r="IN73" i="8"/>
  <c r="AR73" i="8" s="1"/>
  <c r="JD73" i="8"/>
  <c r="BH73" i="8" s="1"/>
  <c r="JT73" i="8"/>
  <c r="BX73" i="8" s="1"/>
  <c r="KJ73" i="8"/>
  <c r="CN73" i="8" s="1"/>
  <c r="KZ73" i="8"/>
  <c r="DD73" i="8" s="1"/>
  <c r="HV74" i="8"/>
  <c r="Z74" i="8" s="1"/>
  <c r="ID74" i="8"/>
  <c r="AH74" i="8" s="1"/>
  <c r="IL74" i="8"/>
  <c r="AP74" i="8" s="1"/>
  <c r="IT74" i="8"/>
  <c r="AX74" i="8" s="1"/>
  <c r="IZ74" i="8"/>
  <c r="BD74" i="8" s="1"/>
  <c r="JE74" i="8"/>
  <c r="BI74" i="8" s="1"/>
  <c r="JJ74" i="8"/>
  <c r="BN74" i="8" s="1"/>
  <c r="JP74" i="8"/>
  <c r="BT74" i="8" s="1"/>
  <c r="JU74" i="8"/>
  <c r="BY74" i="8" s="1"/>
  <c r="JZ74" i="8"/>
  <c r="CD74" i="8" s="1"/>
  <c r="KF74" i="8"/>
  <c r="CJ74" i="8" s="1"/>
  <c r="KK74" i="8"/>
  <c r="CO74" i="8" s="1"/>
  <c r="KP74" i="8"/>
  <c r="CT74" i="8" s="1"/>
  <c r="KV74" i="8"/>
  <c r="CZ74" i="8" s="1"/>
  <c r="LA74" i="8"/>
  <c r="DE74" i="8" s="1"/>
  <c r="LF74" i="8"/>
  <c r="DJ74" i="8" s="1"/>
  <c r="LL74" i="8"/>
  <c r="DP74" i="8" s="1"/>
  <c r="HP75" i="8"/>
  <c r="T75" i="8" s="1"/>
  <c r="HT75" i="8"/>
  <c r="X75" i="8" s="1"/>
  <c r="HX75" i="8"/>
  <c r="AB75" i="8" s="1"/>
  <c r="IB75" i="8"/>
  <c r="AF75" i="8" s="1"/>
  <c r="IF75" i="8"/>
  <c r="AJ75" i="8" s="1"/>
  <c r="IJ75" i="8"/>
  <c r="AN75" i="8" s="1"/>
  <c r="IN75" i="8"/>
  <c r="AR75" i="8" s="1"/>
  <c r="IR75" i="8"/>
  <c r="AV75" i="8" s="1"/>
  <c r="IV75" i="8"/>
  <c r="AZ75" i="8" s="1"/>
  <c r="IZ75" i="8"/>
  <c r="BD75" i="8" s="1"/>
  <c r="JD75" i="8"/>
  <c r="BH75" i="8" s="1"/>
  <c r="JH75" i="8"/>
  <c r="BL75" i="8" s="1"/>
  <c r="JL75" i="8"/>
  <c r="BP75" i="8" s="1"/>
  <c r="JP75" i="8"/>
  <c r="BT75" i="8" s="1"/>
  <c r="JT75" i="8"/>
  <c r="BX75" i="8" s="1"/>
  <c r="JX75" i="8"/>
  <c r="CB75" i="8" s="1"/>
  <c r="KB75" i="8"/>
  <c r="CF75" i="8" s="1"/>
  <c r="KF75" i="8"/>
  <c r="CJ75" i="8" s="1"/>
  <c r="KJ75" i="8"/>
  <c r="CN75" i="8" s="1"/>
  <c r="KN75" i="8"/>
  <c r="CR75" i="8" s="1"/>
  <c r="KR75" i="8"/>
  <c r="CV75" i="8" s="1"/>
  <c r="KV75" i="8"/>
  <c r="CZ75" i="8" s="1"/>
  <c r="KZ75" i="8"/>
  <c r="DD75" i="8" s="1"/>
  <c r="LD75" i="8"/>
  <c r="DH75" i="8" s="1"/>
  <c r="LH75" i="8"/>
  <c r="DL75" i="8" s="1"/>
  <c r="LL75" i="8"/>
  <c r="DP75" i="8" s="1"/>
  <c r="HQ76" i="8"/>
  <c r="U76" i="8" s="1"/>
  <c r="HU76" i="8"/>
  <c r="Y76" i="8" s="1"/>
  <c r="HY76" i="8"/>
  <c r="AC76" i="8" s="1"/>
  <c r="IC76" i="8"/>
  <c r="AG76" i="8" s="1"/>
  <c r="IG76" i="8"/>
  <c r="AK76" i="8" s="1"/>
  <c r="IK76" i="8"/>
  <c r="AO76" i="8" s="1"/>
  <c r="IO76" i="8"/>
  <c r="AS76" i="8" s="1"/>
  <c r="IS76" i="8"/>
  <c r="AW76" i="8" s="1"/>
  <c r="IW76" i="8"/>
  <c r="BA76" i="8" s="1"/>
  <c r="JA76" i="8"/>
  <c r="BE76" i="8" s="1"/>
  <c r="JE76" i="8"/>
  <c r="BI76" i="8" s="1"/>
  <c r="JI76" i="8"/>
  <c r="BM76" i="8" s="1"/>
  <c r="JM76" i="8"/>
  <c r="BQ76" i="8" s="1"/>
  <c r="JQ76" i="8"/>
  <c r="BU76" i="8" s="1"/>
  <c r="JU76" i="8"/>
  <c r="BY76" i="8" s="1"/>
  <c r="JY76" i="8"/>
  <c r="CC76" i="8" s="1"/>
  <c r="KC76" i="8"/>
  <c r="CG76" i="8" s="1"/>
  <c r="KG76" i="8"/>
  <c r="CK76" i="8" s="1"/>
  <c r="KK76" i="8"/>
  <c r="CO76" i="8" s="1"/>
  <c r="KO76" i="8"/>
  <c r="CS76" i="8" s="1"/>
  <c r="KS76" i="8"/>
  <c r="CW76" i="8" s="1"/>
  <c r="KW76" i="8"/>
  <c r="DA76" i="8" s="1"/>
  <c r="LA76" i="8"/>
  <c r="DE76" i="8" s="1"/>
  <c r="LE76" i="8"/>
  <c r="DI76" i="8" s="1"/>
  <c r="LI76" i="8"/>
  <c r="DM76" i="8" s="1"/>
  <c r="HQ77" i="8"/>
  <c r="U77" i="8" s="1"/>
  <c r="HU77" i="8"/>
  <c r="Y77" i="8" s="1"/>
  <c r="HY77" i="8"/>
  <c r="AC77" i="8" s="1"/>
  <c r="IC77" i="8"/>
  <c r="AG77" i="8" s="1"/>
  <c r="IG77" i="8"/>
  <c r="AK77" i="8" s="1"/>
  <c r="IK77" i="8"/>
  <c r="AO77" i="8" s="1"/>
  <c r="IO77" i="8"/>
  <c r="AS77" i="8" s="1"/>
  <c r="IS77" i="8"/>
  <c r="AW77" i="8" s="1"/>
  <c r="IW77" i="8"/>
  <c r="BA77" i="8" s="1"/>
  <c r="JA77" i="8"/>
  <c r="BE77" i="8" s="1"/>
  <c r="JE77" i="8"/>
  <c r="BI77" i="8" s="1"/>
  <c r="JI77" i="8"/>
  <c r="BM77" i="8" s="1"/>
  <c r="JM77" i="8"/>
  <c r="BQ77" i="8" s="1"/>
  <c r="JQ77" i="8"/>
  <c r="BU77" i="8" s="1"/>
  <c r="JU77" i="8"/>
  <c r="BY77" i="8" s="1"/>
  <c r="JY77" i="8"/>
  <c r="CC77" i="8" s="1"/>
  <c r="KC77" i="8"/>
  <c r="CG77" i="8" s="1"/>
  <c r="KG77" i="8"/>
  <c r="CK77" i="8" s="1"/>
  <c r="KK77" i="8"/>
  <c r="CO77" i="8" s="1"/>
  <c r="KO77" i="8"/>
  <c r="CS77" i="8" s="1"/>
  <c r="KS77" i="8"/>
  <c r="CW77" i="8" s="1"/>
  <c r="KW77" i="8"/>
  <c r="DA77" i="8" s="1"/>
  <c r="LA77" i="8"/>
  <c r="DE77" i="8" s="1"/>
  <c r="LE77" i="8"/>
  <c r="DI77" i="8" s="1"/>
  <c r="LI77" i="8"/>
  <c r="DM77" i="8" s="1"/>
  <c r="HS78" i="8"/>
  <c r="W78" i="8" s="1"/>
  <c r="HW78" i="8"/>
  <c r="AA78" i="8" s="1"/>
  <c r="IA78" i="8"/>
  <c r="AE78" i="8" s="1"/>
  <c r="IE78" i="8"/>
  <c r="AI78" i="8" s="1"/>
  <c r="II78" i="8"/>
  <c r="AM78" i="8" s="1"/>
  <c r="IM78" i="8"/>
  <c r="AQ78" i="8" s="1"/>
  <c r="IQ78" i="8"/>
  <c r="AU78" i="8" s="1"/>
  <c r="IU78" i="8"/>
  <c r="AY78" i="8" s="1"/>
  <c r="IY78" i="8"/>
  <c r="BC78" i="8" s="1"/>
  <c r="JC78" i="8"/>
  <c r="BG78" i="8" s="1"/>
  <c r="JG78" i="8"/>
  <c r="BK78" i="8" s="1"/>
  <c r="JK78" i="8"/>
  <c r="BO78" i="8" s="1"/>
  <c r="JO78" i="8"/>
  <c r="BS78" i="8" s="1"/>
  <c r="JS78" i="8"/>
  <c r="BW78" i="8" s="1"/>
  <c r="JW78" i="8"/>
  <c r="CA78" i="8" s="1"/>
  <c r="KA78" i="8"/>
  <c r="CE78" i="8" s="1"/>
  <c r="KE78" i="8"/>
  <c r="CI78" i="8" s="1"/>
  <c r="KI78" i="8"/>
  <c r="CM78" i="8" s="1"/>
  <c r="KM78" i="8"/>
  <c r="CQ78" i="8" s="1"/>
  <c r="KQ78" i="8"/>
  <c r="CU78" i="8" s="1"/>
  <c r="KU78" i="8"/>
  <c r="CY78" i="8" s="1"/>
  <c r="KY78" i="8"/>
  <c r="DC78" i="8" s="1"/>
  <c r="LC78" i="8"/>
  <c r="DG78" i="8" s="1"/>
  <c r="LG78" i="8"/>
  <c r="DK78" i="8" s="1"/>
  <c r="LK78" i="8"/>
  <c r="DO78" i="8" s="1"/>
  <c r="HQ79" i="8"/>
  <c r="U79" i="8" s="1"/>
  <c r="HU79" i="8"/>
  <c r="Y79" i="8" s="1"/>
  <c r="HY79" i="8"/>
  <c r="AC79" i="8" s="1"/>
  <c r="IC79" i="8"/>
  <c r="AG79" i="8" s="1"/>
  <c r="IG79" i="8"/>
  <c r="AK79" i="8" s="1"/>
  <c r="IK79" i="8"/>
  <c r="AO79" i="8" s="1"/>
  <c r="IO79" i="8"/>
  <c r="AS79" i="8" s="1"/>
  <c r="IS79" i="8"/>
  <c r="AW79" i="8" s="1"/>
  <c r="IW79" i="8"/>
  <c r="BA79" i="8" s="1"/>
  <c r="JA79" i="8"/>
  <c r="BE79" i="8" s="1"/>
  <c r="JE79" i="8"/>
  <c r="BI79" i="8" s="1"/>
  <c r="JI79" i="8"/>
  <c r="BM79" i="8" s="1"/>
  <c r="JM79" i="8"/>
  <c r="BQ79" i="8" s="1"/>
  <c r="JQ79" i="8"/>
  <c r="BU79" i="8" s="1"/>
  <c r="JU79" i="8"/>
  <c r="BY79" i="8" s="1"/>
  <c r="JY79" i="8"/>
  <c r="CC79" i="8" s="1"/>
  <c r="KC79" i="8"/>
  <c r="CG79" i="8" s="1"/>
  <c r="KG79" i="8"/>
  <c r="CK79" i="8" s="1"/>
  <c r="KK79" i="8"/>
  <c r="CO79" i="8" s="1"/>
  <c r="KO79" i="8"/>
  <c r="CS79" i="8" s="1"/>
  <c r="IB73" i="8"/>
  <c r="AF73" i="8" s="1"/>
  <c r="IR73" i="8"/>
  <c r="AV73" i="8" s="1"/>
  <c r="JH73" i="8"/>
  <c r="BL73" i="8" s="1"/>
  <c r="JX73" i="8"/>
  <c r="CB73" i="8" s="1"/>
  <c r="KN73" i="8"/>
  <c r="CR73" i="8" s="1"/>
  <c r="LD73" i="8"/>
  <c r="DH73" i="8" s="1"/>
  <c r="HQ74" i="8"/>
  <c r="U74" i="8" s="1"/>
  <c r="HY74" i="8"/>
  <c r="AC74" i="8" s="1"/>
  <c r="IG74" i="8"/>
  <c r="AK74" i="8" s="1"/>
  <c r="IO74" i="8"/>
  <c r="AS74" i="8" s="1"/>
  <c r="IV74" i="8"/>
  <c r="AZ74" i="8" s="1"/>
  <c r="JA74" i="8"/>
  <c r="BE74" i="8" s="1"/>
  <c r="JF74" i="8"/>
  <c r="BJ74" i="8" s="1"/>
  <c r="JL74" i="8"/>
  <c r="BP74" i="8" s="1"/>
  <c r="JQ74" i="8"/>
  <c r="BU74" i="8" s="1"/>
  <c r="JV74" i="8"/>
  <c r="BZ74" i="8" s="1"/>
  <c r="KB74" i="8"/>
  <c r="CF74" i="8" s="1"/>
  <c r="KG74" i="8"/>
  <c r="CK74" i="8" s="1"/>
  <c r="KL74" i="8"/>
  <c r="CP74" i="8" s="1"/>
  <c r="KR74" i="8"/>
  <c r="CV74" i="8" s="1"/>
  <c r="KW74" i="8"/>
  <c r="DA74" i="8" s="1"/>
  <c r="LB74" i="8"/>
  <c r="DF74" i="8" s="1"/>
  <c r="LH74" i="8"/>
  <c r="DL74" i="8" s="1"/>
  <c r="HQ75" i="8"/>
  <c r="U75" i="8" s="1"/>
  <c r="HU75" i="8"/>
  <c r="Y75" i="8" s="1"/>
  <c r="HY75" i="8"/>
  <c r="AC75" i="8" s="1"/>
  <c r="IC75" i="8"/>
  <c r="AG75" i="8" s="1"/>
  <c r="IG75" i="8"/>
  <c r="AK75" i="8" s="1"/>
  <c r="IK75" i="8"/>
  <c r="AO75" i="8" s="1"/>
  <c r="IO75" i="8"/>
  <c r="AS75" i="8" s="1"/>
  <c r="IS75" i="8"/>
  <c r="AW75" i="8" s="1"/>
  <c r="IW75" i="8"/>
  <c r="BA75" i="8" s="1"/>
  <c r="JA75" i="8"/>
  <c r="BE75" i="8" s="1"/>
  <c r="JE75" i="8"/>
  <c r="BI75" i="8" s="1"/>
  <c r="JI75" i="8"/>
  <c r="BM75" i="8" s="1"/>
  <c r="JM75" i="8"/>
  <c r="BQ75" i="8" s="1"/>
  <c r="JQ75" i="8"/>
  <c r="BU75" i="8" s="1"/>
  <c r="JU75" i="8"/>
  <c r="BY75" i="8" s="1"/>
  <c r="JY75" i="8"/>
  <c r="CC75" i="8" s="1"/>
  <c r="KC75" i="8"/>
  <c r="CG75" i="8" s="1"/>
  <c r="KG75" i="8"/>
  <c r="CK75" i="8" s="1"/>
  <c r="KK75" i="8"/>
  <c r="CO75" i="8" s="1"/>
  <c r="KO75" i="8"/>
  <c r="CS75" i="8" s="1"/>
  <c r="KS75" i="8"/>
  <c r="CW75" i="8" s="1"/>
  <c r="KW75" i="8"/>
  <c r="DA75" i="8" s="1"/>
  <c r="LA75" i="8"/>
  <c r="DE75" i="8" s="1"/>
  <c r="LE75" i="8"/>
  <c r="DI75" i="8" s="1"/>
  <c r="LI75" i="8"/>
  <c r="DM75" i="8" s="1"/>
  <c r="HR76" i="8"/>
  <c r="V76" i="8" s="1"/>
  <c r="HV76" i="8"/>
  <c r="Z76" i="8" s="1"/>
  <c r="HZ76" i="8"/>
  <c r="AD76" i="8" s="1"/>
  <c r="ID76" i="8"/>
  <c r="AH76" i="8" s="1"/>
  <c r="IH76" i="8"/>
  <c r="AL76" i="8" s="1"/>
  <c r="IL76" i="8"/>
  <c r="AP76" i="8" s="1"/>
  <c r="IP76" i="8"/>
  <c r="AT76" i="8" s="1"/>
  <c r="IT76" i="8"/>
  <c r="AX76" i="8" s="1"/>
  <c r="IX76" i="8"/>
  <c r="BB76" i="8" s="1"/>
  <c r="JB76" i="8"/>
  <c r="BF76" i="8" s="1"/>
  <c r="JF76" i="8"/>
  <c r="BJ76" i="8" s="1"/>
  <c r="JJ76" i="8"/>
  <c r="BN76" i="8" s="1"/>
  <c r="JN76" i="8"/>
  <c r="BR76" i="8" s="1"/>
  <c r="JR76" i="8"/>
  <c r="BV76" i="8" s="1"/>
  <c r="JV76" i="8"/>
  <c r="BZ76" i="8" s="1"/>
  <c r="JZ76" i="8"/>
  <c r="CD76" i="8" s="1"/>
  <c r="KD76" i="8"/>
  <c r="CH76" i="8" s="1"/>
  <c r="KH76" i="8"/>
  <c r="CL76" i="8" s="1"/>
  <c r="KL76" i="8"/>
  <c r="CP76" i="8" s="1"/>
  <c r="KP76" i="8"/>
  <c r="CT76" i="8" s="1"/>
  <c r="KT76" i="8"/>
  <c r="CX76" i="8" s="1"/>
  <c r="KX76" i="8"/>
  <c r="DB76" i="8" s="1"/>
  <c r="LB76" i="8"/>
  <c r="DF76" i="8" s="1"/>
  <c r="LF76" i="8"/>
  <c r="DJ76" i="8" s="1"/>
  <c r="LJ76" i="8"/>
  <c r="DN76" i="8" s="1"/>
  <c r="HR77" i="8"/>
  <c r="V77" i="8" s="1"/>
  <c r="HV77" i="8"/>
  <c r="Z77" i="8" s="1"/>
  <c r="HZ77" i="8"/>
  <c r="AD77" i="8" s="1"/>
  <c r="ID77" i="8"/>
  <c r="AH77" i="8" s="1"/>
  <c r="IH77" i="8"/>
  <c r="AL77" i="8" s="1"/>
  <c r="IL77" i="8"/>
  <c r="AP77" i="8" s="1"/>
  <c r="IP77" i="8"/>
  <c r="AT77" i="8" s="1"/>
  <c r="IT77" i="8"/>
  <c r="AX77" i="8" s="1"/>
  <c r="IX77" i="8"/>
  <c r="BB77" i="8" s="1"/>
  <c r="JB77" i="8"/>
  <c r="BF77" i="8" s="1"/>
  <c r="JF77" i="8"/>
  <c r="BJ77" i="8" s="1"/>
  <c r="JJ77" i="8"/>
  <c r="BN77" i="8" s="1"/>
  <c r="JN77" i="8"/>
  <c r="BR77" i="8" s="1"/>
  <c r="JR77" i="8"/>
  <c r="BV77" i="8" s="1"/>
  <c r="JV77" i="8"/>
  <c r="BZ77" i="8" s="1"/>
  <c r="JZ77" i="8"/>
  <c r="CD77" i="8" s="1"/>
  <c r="KD77" i="8"/>
  <c r="CH77" i="8" s="1"/>
  <c r="KH77" i="8"/>
  <c r="CL77" i="8" s="1"/>
  <c r="KL77" i="8"/>
  <c r="CP77" i="8" s="1"/>
  <c r="KP77" i="8"/>
  <c r="CT77" i="8" s="1"/>
  <c r="KT77" i="8"/>
  <c r="CX77" i="8" s="1"/>
  <c r="KX77" i="8"/>
  <c r="DB77" i="8" s="1"/>
  <c r="LB77" i="8"/>
  <c r="DF77" i="8" s="1"/>
  <c r="LF77" i="8"/>
  <c r="DJ77" i="8" s="1"/>
  <c r="LJ77" i="8"/>
  <c r="DN77" i="8" s="1"/>
  <c r="HP78" i="8"/>
  <c r="T78" i="8" s="1"/>
  <c r="HT78" i="8"/>
  <c r="X78" i="8" s="1"/>
  <c r="HX78" i="8"/>
  <c r="AB78" i="8" s="1"/>
  <c r="IB78" i="8"/>
  <c r="AF78" i="8" s="1"/>
  <c r="IF78" i="8"/>
  <c r="AJ78" i="8" s="1"/>
  <c r="IJ78" i="8"/>
  <c r="AN78" i="8" s="1"/>
  <c r="IN78" i="8"/>
  <c r="AR78" i="8" s="1"/>
  <c r="IR78" i="8"/>
  <c r="AV78" i="8" s="1"/>
  <c r="IV78" i="8"/>
  <c r="AZ78" i="8" s="1"/>
  <c r="IZ78" i="8"/>
  <c r="BD78" i="8" s="1"/>
  <c r="JD78" i="8"/>
  <c r="BH78" i="8" s="1"/>
  <c r="JH78" i="8"/>
  <c r="BL78" i="8" s="1"/>
  <c r="JL78" i="8"/>
  <c r="BP78" i="8" s="1"/>
  <c r="JP78" i="8"/>
  <c r="BT78" i="8" s="1"/>
  <c r="JT78" i="8"/>
  <c r="BX78" i="8" s="1"/>
  <c r="JX78" i="8"/>
  <c r="CB78" i="8" s="1"/>
  <c r="KB78" i="8"/>
  <c r="CF78" i="8" s="1"/>
  <c r="KF78" i="8"/>
  <c r="CJ78" i="8" s="1"/>
  <c r="KJ78" i="8"/>
  <c r="CN78" i="8" s="1"/>
  <c r="KN78" i="8"/>
  <c r="CR78" i="8" s="1"/>
  <c r="KR78" i="8"/>
  <c r="CV78" i="8" s="1"/>
  <c r="KV78" i="8"/>
  <c r="CZ78" i="8" s="1"/>
  <c r="KZ78" i="8"/>
  <c r="DD78" i="8" s="1"/>
  <c r="LD78" i="8"/>
  <c r="DH78" i="8" s="1"/>
  <c r="LH78" i="8"/>
  <c r="DL78" i="8" s="1"/>
  <c r="LL78" i="8"/>
  <c r="DP78" i="8" s="1"/>
  <c r="HP73" i="8"/>
  <c r="T73" i="8" s="1"/>
  <c r="IF73" i="8"/>
  <c r="AJ73" i="8" s="1"/>
  <c r="IV73" i="8"/>
  <c r="AZ73" i="8" s="1"/>
  <c r="JL73" i="8"/>
  <c r="BP73" i="8" s="1"/>
  <c r="KB73" i="8"/>
  <c r="CF73" i="8" s="1"/>
  <c r="KR73" i="8"/>
  <c r="CV73" i="8" s="1"/>
  <c r="LH73" i="8"/>
  <c r="DL73" i="8" s="1"/>
  <c r="HR74" i="8"/>
  <c r="V74" i="8" s="1"/>
  <c r="HZ74" i="8"/>
  <c r="AD74" i="8" s="1"/>
  <c r="IH74" i="8"/>
  <c r="AL74" i="8" s="1"/>
  <c r="IP74" i="8"/>
  <c r="AT74" i="8" s="1"/>
  <c r="IW74" i="8"/>
  <c r="BA74" i="8" s="1"/>
  <c r="JB74" i="8"/>
  <c r="BF74" i="8" s="1"/>
  <c r="JH74" i="8"/>
  <c r="BL74" i="8" s="1"/>
  <c r="JM74" i="8"/>
  <c r="BQ74" i="8" s="1"/>
  <c r="JR74" i="8"/>
  <c r="BV74" i="8" s="1"/>
  <c r="JX74" i="8"/>
  <c r="CB74" i="8" s="1"/>
  <c r="KC74" i="8"/>
  <c r="CG74" i="8" s="1"/>
  <c r="KH74" i="8"/>
  <c r="CL74" i="8" s="1"/>
  <c r="KN74" i="8"/>
  <c r="CR74" i="8" s="1"/>
  <c r="KS74" i="8"/>
  <c r="CW74" i="8" s="1"/>
  <c r="KX74" i="8"/>
  <c r="DB74" i="8" s="1"/>
  <c r="LD74" i="8"/>
  <c r="DH74" i="8" s="1"/>
  <c r="LI74" i="8"/>
  <c r="DM74" i="8" s="1"/>
  <c r="HR75" i="8"/>
  <c r="V75" i="8" s="1"/>
  <c r="HV75" i="8"/>
  <c r="Z75" i="8" s="1"/>
  <c r="HZ75" i="8"/>
  <c r="AD75" i="8" s="1"/>
  <c r="ID75" i="8"/>
  <c r="AH75" i="8" s="1"/>
  <c r="IH75" i="8"/>
  <c r="AL75" i="8" s="1"/>
  <c r="IL75" i="8"/>
  <c r="AP75" i="8" s="1"/>
  <c r="IP75" i="8"/>
  <c r="AT75" i="8" s="1"/>
  <c r="IT75" i="8"/>
  <c r="AX75" i="8" s="1"/>
  <c r="IX75" i="8"/>
  <c r="BB75" i="8" s="1"/>
  <c r="JB75" i="8"/>
  <c r="BF75" i="8" s="1"/>
  <c r="JF75" i="8"/>
  <c r="BJ75" i="8" s="1"/>
  <c r="JJ75" i="8"/>
  <c r="BN75" i="8" s="1"/>
  <c r="JN75" i="8"/>
  <c r="BR75" i="8" s="1"/>
  <c r="JR75" i="8"/>
  <c r="BV75" i="8" s="1"/>
  <c r="JV75" i="8"/>
  <c r="BZ75" i="8" s="1"/>
  <c r="JZ75" i="8"/>
  <c r="CD75" i="8" s="1"/>
  <c r="KD75" i="8"/>
  <c r="CH75" i="8" s="1"/>
  <c r="KH75" i="8"/>
  <c r="CL75" i="8" s="1"/>
  <c r="KL75" i="8"/>
  <c r="CP75" i="8" s="1"/>
  <c r="KP75" i="8"/>
  <c r="CT75" i="8" s="1"/>
  <c r="KT75" i="8"/>
  <c r="CX75" i="8" s="1"/>
  <c r="KX75" i="8"/>
  <c r="DB75" i="8" s="1"/>
  <c r="LB75" i="8"/>
  <c r="DF75" i="8" s="1"/>
  <c r="LF75" i="8"/>
  <c r="DJ75" i="8" s="1"/>
  <c r="LJ75" i="8"/>
  <c r="DN75" i="8" s="1"/>
  <c r="HS76" i="8"/>
  <c r="W76" i="8" s="1"/>
  <c r="HW76" i="8"/>
  <c r="AA76" i="8" s="1"/>
  <c r="IA76" i="8"/>
  <c r="AE76" i="8" s="1"/>
  <c r="IE76" i="8"/>
  <c r="AI76" i="8" s="1"/>
  <c r="II76" i="8"/>
  <c r="AM76" i="8" s="1"/>
  <c r="IM76" i="8"/>
  <c r="AQ76" i="8" s="1"/>
  <c r="IQ76" i="8"/>
  <c r="AU76" i="8" s="1"/>
  <c r="IU76" i="8"/>
  <c r="AY76" i="8" s="1"/>
  <c r="IY76" i="8"/>
  <c r="BC76" i="8" s="1"/>
  <c r="JC76" i="8"/>
  <c r="BG76" i="8" s="1"/>
  <c r="JG76" i="8"/>
  <c r="BK76" i="8" s="1"/>
  <c r="JK76" i="8"/>
  <c r="BO76" i="8" s="1"/>
  <c r="JO76" i="8"/>
  <c r="BS76" i="8" s="1"/>
  <c r="JS76" i="8"/>
  <c r="BW76" i="8" s="1"/>
  <c r="JW76" i="8"/>
  <c r="CA76" i="8" s="1"/>
  <c r="KA76" i="8"/>
  <c r="CE76" i="8" s="1"/>
  <c r="KE76" i="8"/>
  <c r="CI76" i="8" s="1"/>
  <c r="KI76" i="8"/>
  <c r="CM76" i="8" s="1"/>
  <c r="KM76" i="8"/>
  <c r="CQ76" i="8" s="1"/>
  <c r="KQ76" i="8"/>
  <c r="CU76" i="8" s="1"/>
  <c r="KU76" i="8"/>
  <c r="CY76" i="8" s="1"/>
  <c r="KY76" i="8"/>
  <c r="DC76" i="8" s="1"/>
  <c r="LC76" i="8"/>
  <c r="DG76" i="8" s="1"/>
  <c r="LG76" i="8"/>
  <c r="DK76" i="8" s="1"/>
  <c r="LK76" i="8"/>
  <c r="DO76" i="8" s="1"/>
  <c r="HS77" i="8"/>
  <c r="W77" i="8" s="1"/>
  <c r="HW77" i="8"/>
  <c r="AA77" i="8" s="1"/>
  <c r="IA77" i="8"/>
  <c r="AE77" i="8" s="1"/>
  <c r="IE77" i="8"/>
  <c r="AI77" i="8" s="1"/>
  <c r="II77" i="8"/>
  <c r="AM77" i="8" s="1"/>
  <c r="IM77" i="8"/>
  <c r="AQ77" i="8" s="1"/>
  <c r="IQ77" i="8"/>
  <c r="AU77" i="8" s="1"/>
  <c r="IU77" i="8"/>
  <c r="AY77" i="8" s="1"/>
  <c r="IY77" i="8"/>
  <c r="BC77" i="8" s="1"/>
  <c r="JC77" i="8"/>
  <c r="BG77" i="8" s="1"/>
  <c r="JG77" i="8"/>
  <c r="BK77" i="8" s="1"/>
  <c r="JK77" i="8"/>
  <c r="BO77" i="8" s="1"/>
  <c r="JO77" i="8"/>
  <c r="BS77" i="8" s="1"/>
  <c r="JS77" i="8"/>
  <c r="BW77" i="8" s="1"/>
  <c r="JW77" i="8"/>
  <c r="CA77" i="8" s="1"/>
  <c r="KA77" i="8"/>
  <c r="CE77" i="8" s="1"/>
  <c r="KE77" i="8"/>
  <c r="CI77" i="8" s="1"/>
  <c r="KI77" i="8"/>
  <c r="CM77" i="8" s="1"/>
  <c r="KM77" i="8"/>
  <c r="CQ77" i="8" s="1"/>
  <c r="KQ77" i="8"/>
  <c r="CU77" i="8" s="1"/>
  <c r="KU77" i="8"/>
  <c r="CY77" i="8" s="1"/>
  <c r="KY77" i="8"/>
  <c r="DC77" i="8" s="1"/>
  <c r="LC77" i="8"/>
  <c r="DG77" i="8" s="1"/>
  <c r="LG77" i="8"/>
  <c r="DK77" i="8" s="1"/>
  <c r="LK77" i="8"/>
  <c r="DO77" i="8" s="1"/>
  <c r="HQ78" i="8"/>
  <c r="U78" i="8" s="1"/>
  <c r="HU78" i="8"/>
  <c r="Y78" i="8" s="1"/>
  <c r="HY78" i="8"/>
  <c r="AC78" i="8" s="1"/>
  <c r="IC78" i="8"/>
  <c r="AG78" i="8" s="1"/>
  <c r="IG78" i="8"/>
  <c r="AK78" i="8" s="1"/>
  <c r="IK78" i="8"/>
  <c r="AO78" i="8" s="1"/>
  <c r="IO78" i="8"/>
  <c r="AS78" i="8" s="1"/>
  <c r="IS78" i="8"/>
  <c r="AW78" i="8" s="1"/>
  <c r="IW78" i="8"/>
  <c r="BA78" i="8" s="1"/>
  <c r="JA78" i="8"/>
  <c r="BE78" i="8" s="1"/>
  <c r="JE78" i="8"/>
  <c r="BI78" i="8" s="1"/>
  <c r="JI78" i="8"/>
  <c r="BM78" i="8" s="1"/>
  <c r="JM78" i="8"/>
  <c r="BQ78" i="8" s="1"/>
  <c r="JQ78" i="8"/>
  <c r="BU78" i="8" s="1"/>
  <c r="JU78" i="8"/>
  <c r="BY78" i="8" s="1"/>
  <c r="JY78" i="8"/>
  <c r="CC78" i="8" s="1"/>
  <c r="KC78" i="8"/>
  <c r="CG78" i="8" s="1"/>
  <c r="KG78" i="8"/>
  <c r="CK78" i="8" s="1"/>
  <c r="KK78" i="8"/>
  <c r="CO78" i="8" s="1"/>
  <c r="KO78" i="8"/>
  <c r="CS78" i="8" s="1"/>
  <c r="KS78" i="8"/>
  <c r="CW78" i="8" s="1"/>
  <c r="KW78" i="8"/>
  <c r="DA78" i="8" s="1"/>
  <c r="LA78" i="8"/>
  <c r="DE78" i="8" s="1"/>
  <c r="LE78" i="8"/>
  <c r="DI78" i="8" s="1"/>
  <c r="LI78" i="8"/>
  <c r="DM78" i="8" s="1"/>
  <c r="HS79" i="8"/>
  <c r="W79" i="8" s="1"/>
  <c r="HW79" i="8"/>
  <c r="AA79" i="8" s="1"/>
  <c r="IA79" i="8"/>
  <c r="AE79" i="8" s="1"/>
  <c r="IE79" i="8"/>
  <c r="AI79" i="8" s="1"/>
  <c r="II79" i="8"/>
  <c r="AM79" i="8" s="1"/>
  <c r="IM79" i="8"/>
  <c r="AQ79" i="8" s="1"/>
  <c r="IQ79" i="8"/>
  <c r="AU79" i="8" s="1"/>
  <c r="IU79" i="8"/>
  <c r="AY79" i="8" s="1"/>
  <c r="IY79" i="8"/>
  <c r="BC79" i="8" s="1"/>
  <c r="JC79" i="8"/>
  <c r="BG79" i="8" s="1"/>
  <c r="JG79" i="8"/>
  <c r="BK79" i="8" s="1"/>
  <c r="JK79" i="8"/>
  <c r="BO79" i="8" s="1"/>
  <c r="JO79" i="8"/>
  <c r="BS79" i="8" s="1"/>
  <c r="JS79" i="8"/>
  <c r="BW79" i="8" s="1"/>
  <c r="JW79" i="8"/>
  <c r="CA79" i="8" s="1"/>
  <c r="KA79" i="8"/>
  <c r="CE79" i="8" s="1"/>
  <c r="KE79" i="8"/>
  <c r="CI79" i="8" s="1"/>
  <c r="KI79" i="8"/>
  <c r="CM79" i="8" s="1"/>
  <c r="KM79" i="8"/>
  <c r="CQ79" i="8" s="1"/>
  <c r="KQ79" i="8"/>
  <c r="CU79" i="8" s="1"/>
  <c r="KU79" i="8"/>
  <c r="CY79" i="8" s="1"/>
  <c r="KY79" i="8"/>
  <c r="DC79" i="8" s="1"/>
  <c r="LC79" i="8"/>
  <c r="DG79" i="8" s="1"/>
  <c r="LG79" i="8"/>
  <c r="DK79" i="8" s="1"/>
  <c r="LK79" i="8"/>
  <c r="DO79" i="8" s="1"/>
  <c r="HQ80" i="8"/>
  <c r="U80" i="8" s="1"/>
  <c r="HU80" i="8"/>
  <c r="Y80" i="8" s="1"/>
  <c r="HY80" i="8"/>
  <c r="AC80" i="8" s="1"/>
  <c r="IC80" i="8"/>
  <c r="AG80" i="8" s="1"/>
  <c r="IG80" i="8"/>
  <c r="AK80" i="8" s="1"/>
  <c r="IK80" i="8"/>
  <c r="AO80" i="8" s="1"/>
  <c r="IO80" i="8"/>
  <c r="AS80" i="8" s="1"/>
  <c r="IS80" i="8"/>
  <c r="AW80" i="8" s="1"/>
  <c r="IW80" i="8"/>
  <c r="BA80" i="8" s="1"/>
  <c r="JA80" i="8"/>
  <c r="BE80" i="8" s="1"/>
  <c r="JE80" i="8"/>
  <c r="BI80" i="8" s="1"/>
  <c r="JI80" i="8"/>
  <c r="BM80" i="8" s="1"/>
  <c r="ID79" i="8"/>
  <c r="AH79" i="8" s="1"/>
  <c r="IT79" i="8"/>
  <c r="AX79" i="8" s="1"/>
  <c r="JJ79" i="8"/>
  <c r="BN79" i="8" s="1"/>
  <c r="JZ79" i="8"/>
  <c r="CD79" i="8" s="1"/>
  <c r="KP79" i="8"/>
  <c r="CT79" i="8" s="1"/>
  <c r="KX79" i="8"/>
  <c r="DB79" i="8" s="1"/>
  <c r="LF79" i="8"/>
  <c r="DJ79" i="8" s="1"/>
  <c r="HP80" i="8"/>
  <c r="T80" i="8" s="1"/>
  <c r="HV80" i="8"/>
  <c r="Z80" i="8" s="1"/>
  <c r="IA80" i="8"/>
  <c r="AE80" i="8" s="1"/>
  <c r="IF80" i="8"/>
  <c r="AJ80" i="8" s="1"/>
  <c r="IL80" i="8"/>
  <c r="AP80" i="8" s="1"/>
  <c r="IQ80" i="8"/>
  <c r="AU80" i="8" s="1"/>
  <c r="IV80" i="8"/>
  <c r="AZ80" i="8" s="1"/>
  <c r="JB80" i="8"/>
  <c r="BF80" i="8" s="1"/>
  <c r="JG80" i="8"/>
  <c r="BK80" i="8" s="1"/>
  <c r="JL80" i="8"/>
  <c r="BP80" i="8" s="1"/>
  <c r="JP80" i="8"/>
  <c r="BT80" i="8" s="1"/>
  <c r="JT80" i="8"/>
  <c r="BX80" i="8" s="1"/>
  <c r="JX80" i="8"/>
  <c r="CB80" i="8" s="1"/>
  <c r="KB80" i="8"/>
  <c r="CF80" i="8" s="1"/>
  <c r="KF80" i="8"/>
  <c r="CJ80" i="8" s="1"/>
  <c r="KJ80" i="8"/>
  <c r="CN80" i="8" s="1"/>
  <c r="KN80" i="8"/>
  <c r="CR80" i="8" s="1"/>
  <c r="KR80" i="8"/>
  <c r="CV80" i="8" s="1"/>
  <c r="KV80" i="8"/>
  <c r="CZ80" i="8" s="1"/>
  <c r="KZ80" i="8"/>
  <c r="DD80" i="8" s="1"/>
  <c r="LD80" i="8"/>
  <c r="DH80" i="8" s="1"/>
  <c r="LH80" i="8"/>
  <c r="DL80" i="8" s="1"/>
  <c r="LL80" i="8"/>
  <c r="DP80" i="8" s="1"/>
  <c r="HR81" i="8"/>
  <c r="V81" i="8" s="1"/>
  <c r="HV81" i="8"/>
  <c r="Z81" i="8" s="1"/>
  <c r="HZ81" i="8"/>
  <c r="AD81" i="8" s="1"/>
  <c r="ID81" i="8"/>
  <c r="AH81" i="8" s="1"/>
  <c r="IH81" i="8"/>
  <c r="AL81" i="8" s="1"/>
  <c r="IL81" i="8"/>
  <c r="AP81" i="8" s="1"/>
  <c r="IP81" i="8"/>
  <c r="AT81" i="8" s="1"/>
  <c r="IT81" i="8"/>
  <c r="AX81" i="8" s="1"/>
  <c r="IX81" i="8"/>
  <c r="BB81" i="8" s="1"/>
  <c r="JB81" i="8"/>
  <c r="BF81" i="8" s="1"/>
  <c r="JF81" i="8"/>
  <c r="BJ81" i="8" s="1"/>
  <c r="JJ81" i="8"/>
  <c r="BN81" i="8" s="1"/>
  <c r="JN81" i="8"/>
  <c r="BR81" i="8" s="1"/>
  <c r="JR81" i="8"/>
  <c r="BV81" i="8" s="1"/>
  <c r="JV81" i="8"/>
  <c r="BZ81" i="8" s="1"/>
  <c r="JZ81" i="8"/>
  <c r="CD81" i="8" s="1"/>
  <c r="KD81" i="8"/>
  <c r="CH81" i="8" s="1"/>
  <c r="KH81" i="8"/>
  <c r="CL81" i="8" s="1"/>
  <c r="KL81" i="8"/>
  <c r="CP81" i="8" s="1"/>
  <c r="KP81" i="8"/>
  <c r="CT81" i="8" s="1"/>
  <c r="KT81" i="8"/>
  <c r="CX81" i="8" s="1"/>
  <c r="KX81" i="8"/>
  <c r="DB81" i="8" s="1"/>
  <c r="LB81" i="8"/>
  <c r="DF81" i="8" s="1"/>
  <c r="LF81" i="8"/>
  <c r="DJ81" i="8" s="1"/>
  <c r="LJ81" i="8"/>
  <c r="DN81" i="8" s="1"/>
  <c r="HP82" i="8"/>
  <c r="T82" i="8" s="1"/>
  <c r="HT82" i="8"/>
  <c r="X82" i="8" s="1"/>
  <c r="HX82" i="8"/>
  <c r="AB82" i="8" s="1"/>
  <c r="IB82" i="8"/>
  <c r="AF82" i="8" s="1"/>
  <c r="IF82" i="8"/>
  <c r="AJ82" i="8" s="1"/>
  <c r="IJ82" i="8"/>
  <c r="AN82" i="8" s="1"/>
  <c r="IN82" i="8"/>
  <c r="AR82" i="8" s="1"/>
  <c r="IR82" i="8"/>
  <c r="AV82" i="8" s="1"/>
  <c r="IV82" i="8"/>
  <c r="AZ82" i="8" s="1"/>
  <c r="IZ82" i="8"/>
  <c r="BD82" i="8" s="1"/>
  <c r="JD82" i="8"/>
  <c r="BH82" i="8" s="1"/>
  <c r="JH82" i="8"/>
  <c r="BL82" i="8" s="1"/>
  <c r="JL82" i="8"/>
  <c r="BP82" i="8" s="1"/>
  <c r="JP82" i="8"/>
  <c r="BT82" i="8" s="1"/>
  <c r="JT82" i="8"/>
  <c r="BX82" i="8" s="1"/>
  <c r="JX82" i="8"/>
  <c r="CB82" i="8" s="1"/>
  <c r="KB82" i="8"/>
  <c r="CF82" i="8" s="1"/>
  <c r="KF82" i="8"/>
  <c r="CJ82" i="8" s="1"/>
  <c r="KJ82" i="8"/>
  <c r="CN82" i="8" s="1"/>
  <c r="KN82" i="8"/>
  <c r="CR82" i="8" s="1"/>
  <c r="KR82" i="8"/>
  <c r="CV82" i="8" s="1"/>
  <c r="KV82" i="8"/>
  <c r="CZ82" i="8" s="1"/>
  <c r="KZ82" i="8"/>
  <c r="DD82" i="8" s="1"/>
  <c r="LD82" i="8"/>
  <c r="DH82" i="8" s="1"/>
  <c r="LH82" i="8"/>
  <c r="DL82" i="8" s="1"/>
  <c r="LL82" i="8"/>
  <c r="DP82" i="8" s="1"/>
  <c r="HR83" i="8"/>
  <c r="V83" i="8" s="1"/>
  <c r="HV83" i="8"/>
  <c r="Z83" i="8" s="1"/>
  <c r="HZ83" i="8"/>
  <c r="AD83" i="8" s="1"/>
  <c r="ID83" i="8"/>
  <c r="AH83" i="8" s="1"/>
  <c r="IH83" i="8"/>
  <c r="AL83" i="8" s="1"/>
  <c r="IL83" i="8"/>
  <c r="AP83" i="8" s="1"/>
  <c r="IP83" i="8"/>
  <c r="AT83" i="8" s="1"/>
  <c r="IT83" i="8"/>
  <c r="AX83" i="8" s="1"/>
  <c r="IX83" i="8"/>
  <c r="BB83" i="8" s="1"/>
  <c r="JB83" i="8"/>
  <c r="BF83" i="8" s="1"/>
  <c r="JF83" i="8"/>
  <c r="BJ83" i="8" s="1"/>
  <c r="JJ83" i="8"/>
  <c r="BN83" i="8" s="1"/>
  <c r="JN83" i="8"/>
  <c r="BR83" i="8" s="1"/>
  <c r="JR83" i="8"/>
  <c r="BV83" i="8" s="1"/>
  <c r="JV83" i="8"/>
  <c r="BZ83" i="8" s="1"/>
  <c r="JZ83" i="8"/>
  <c r="CD83" i="8" s="1"/>
  <c r="KD83" i="8"/>
  <c r="CH83" i="8" s="1"/>
  <c r="KH83" i="8"/>
  <c r="CL83" i="8" s="1"/>
  <c r="KL83" i="8"/>
  <c r="CP83" i="8" s="1"/>
  <c r="KP83" i="8"/>
  <c r="CT83" i="8" s="1"/>
  <c r="KT83" i="8"/>
  <c r="CX83" i="8" s="1"/>
  <c r="KX83" i="8"/>
  <c r="DB83" i="8" s="1"/>
  <c r="LB83" i="8"/>
  <c r="DF83" i="8" s="1"/>
  <c r="LF83" i="8"/>
  <c r="DJ83" i="8" s="1"/>
  <c r="LJ83" i="8"/>
  <c r="DN83" i="8" s="1"/>
  <c r="HS84" i="8"/>
  <c r="W84" i="8" s="1"/>
  <c r="HW84" i="8"/>
  <c r="AA84" i="8" s="1"/>
  <c r="IA84" i="8"/>
  <c r="AE84" i="8" s="1"/>
  <c r="IE84" i="8"/>
  <c r="AI84" i="8" s="1"/>
  <c r="II84" i="8"/>
  <c r="AM84" i="8" s="1"/>
  <c r="IM84" i="8"/>
  <c r="AQ84" i="8" s="1"/>
  <c r="IQ84" i="8"/>
  <c r="AU84" i="8" s="1"/>
  <c r="IU84" i="8"/>
  <c r="AY84" i="8" s="1"/>
  <c r="IY84" i="8"/>
  <c r="BC84" i="8" s="1"/>
  <c r="JC84" i="8"/>
  <c r="BG84" i="8" s="1"/>
  <c r="JG84" i="8"/>
  <c r="BK84" i="8" s="1"/>
  <c r="JK84" i="8"/>
  <c r="BO84" i="8" s="1"/>
  <c r="JO84" i="8"/>
  <c r="BS84" i="8" s="1"/>
  <c r="JS84" i="8"/>
  <c r="BW84" i="8" s="1"/>
  <c r="JW84" i="8"/>
  <c r="CA84" i="8" s="1"/>
  <c r="KA84" i="8"/>
  <c r="CE84" i="8" s="1"/>
  <c r="KE84" i="8"/>
  <c r="CI84" i="8" s="1"/>
  <c r="KI84" i="8"/>
  <c r="CM84" i="8" s="1"/>
  <c r="KM84" i="8"/>
  <c r="CQ84" i="8" s="1"/>
  <c r="KQ84" i="8"/>
  <c r="CU84" i="8" s="1"/>
  <c r="KU84" i="8"/>
  <c r="CY84" i="8" s="1"/>
  <c r="KY84" i="8"/>
  <c r="DC84" i="8" s="1"/>
  <c r="LC84" i="8"/>
  <c r="DG84" i="8" s="1"/>
  <c r="LG84" i="8"/>
  <c r="DK84" i="8" s="1"/>
  <c r="LK84" i="8"/>
  <c r="DO84" i="8" s="1"/>
  <c r="HS85" i="8"/>
  <c r="W85" i="8" s="1"/>
  <c r="HW85" i="8"/>
  <c r="AA85" i="8" s="1"/>
  <c r="IA85" i="8"/>
  <c r="AE85" i="8" s="1"/>
  <c r="IE85" i="8"/>
  <c r="AI85" i="8" s="1"/>
  <c r="II85" i="8"/>
  <c r="AM85" i="8" s="1"/>
  <c r="IM85" i="8"/>
  <c r="AQ85" i="8" s="1"/>
  <c r="IQ85" i="8"/>
  <c r="AU85" i="8" s="1"/>
  <c r="IU85" i="8"/>
  <c r="AY85" i="8" s="1"/>
  <c r="IY85" i="8"/>
  <c r="BC85" i="8" s="1"/>
  <c r="JC85" i="8"/>
  <c r="BG85" i="8" s="1"/>
  <c r="JG85" i="8"/>
  <c r="BK85" i="8" s="1"/>
  <c r="JK85" i="8"/>
  <c r="BO85" i="8" s="1"/>
  <c r="JO85" i="8"/>
  <c r="BS85" i="8" s="1"/>
  <c r="JS85" i="8"/>
  <c r="BW85" i="8" s="1"/>
  <c r="JW85" i="8"/>
  <c r="CA85" i="8" s="1"/>
  <c r="KA85" i="8"/>
  <c r="CE85" i="8" s="1"/>
  <c r="KE85" i="8"/>
  <c r="CI85" i="8" s="1"/>
  <c r="KI85" i="8"/>
  <c r="CM85" i="8" s="1"/>
  <c r="KM85" i="8"/>
  <c r="CQ85" i="8" s="1"/>
  <c r="KQ85" i="8"/>
  <c r="CU85" i="8" s="1"/>
  <c r="KU85" i="8"/>
  <c r="CY85" i="8" s="1"/>
  <c r="KY85" i="8"/>
  <c r="DC85" i="8" s="1"/>
  <c r="LC85" i="8"/>
  <c r="DG85" i="8" s="1"/>
  <c r="LG85" i="8"/>
  <c r="DK85" i="8" s="1"/>
  <c r="LK85" i="8"/>
  <c r="DO85" i="8" s="1"/>
  <c r="HS86" i="8"/>
  <c r="W86" i="8" s="1"/>
  <c r="HW86" i="8"/>
  <c r="AA86" i="8" s="1"/>
  <c r="IA86" i="8"/>
  <c r="AE86" i="8" s="1"/>
  <c r="IE86" i="8"/>
  <c r="AI86" i="8" s="1"/>
  <c r="II86" i="8"/>
  <c r="AM86" i="8" s="1"/>
  <c r="IM86" i="8"/>
  <c r="AQ86" i="8" s="1"/>
  <c r="IQ86" i="8"/>
  <c r="AU86" i="8" s="1"/>
  <c r="IU86" i="8"/>
  <c r="AY86" i="8" s="1"/>
  <c r="IY86" i="8"/>
  <c r="BC86" i="8" s="1"/>
  <c r="JC86" i="8"/>
  <c r="BG86" i="8" s="1"/>
  <c r="JG86" i="8"/>
  <c r="BK86" i="8" s="1"/>
  <c r="JK86" i="8"/>
  <c r="BO86" i="8" s="1"/>
  <c r="JO86" i="8"/>
  <c r="BS86" i="8" s="1"/>
  <c r="JS86" i="8"/>
  <c r="BW86" i="8" s="1"/>
  <c r="JW86" i="8"/>
  <c r="CA86" i="8" s="1"/>
  <c r="KA86" i="8"/>
  <c r="CE86" i="8" s="1"/>
  <c r="KE86" i="8"/>
  <c r="CI86" i="8" s="1"/>
  <c r="KI86" i="8"/>
  <c r="CM86" i="8" s="1"/>
  <c r="KM86" i="8"/>
  <c r="CQ86" i="8" s="1"/>
  <c r="KQ86" i="8"/>
  <c r="CU86" i="8" s="1"/>
  <c r="KU86" i="8"/>
  <c r="CY86" i="8" s="1"/>
  <c r="KY86" i="8"/>
  <c r="DC86" i="8" s="1"/>
  <c r="LC86" i="8"/>
  <c r="DG86" i="8" s="1"/>
  <c r="LG86" i="8"/>
  <c r="DK86" i="8" s="1"/>
  <c r="LK86" i="8"/>
  <c r="DO86" i="8" s="1"/>
  <c r="HS87" i="8"/>
  <c r="W87" i="8" s="1"/>
  <c r="HW87" i="8"/>
  <c r="AA87" i="8" s="1"/>
  <c r="IA87" i="8"/>
  <c r="AE87" i="8" s="1"/>
  <c r="IE87" i="8"/>
  <c r="AI87" i="8" s="1"/>
  <c r="II87" i="8"/>
  <c r="AM87" i="8" s="1"/>
  <c r="IM87" i="8"/>
  <c r="AQ87" i="8" s="1"/>
  <c r="IQ87" i="8"/>
  <c r="AU87" i="8" s="1"/>
  <c r="IU87" i="8"/>
  <c r="AY87" i="8" s="1"/>
  <c r="IY87" i="8"/>
  <c r="BC87" i="8" s="1"/>
  <c r="JC87" i="8"/>
  <c r="BG87" i="8" s="1"/>
  <c r="JG87" i="8"/>
  <c r="BK87" i="8" s="1"/>
  <c r="JK87" i="8"/>
  <c r="BO87" i="8" s="1"/>
  <c r="JO87" i="8"/>
  <c r="BS87" i="8" s="1"/>
  <c r="JS87" i="8"/>
  <c r="BW87" i="8" s="1"/>
  <c r="JW87" i="8"/>
  <c r="CA87" i="8" s="1"/>
  <c r="KA87" i="8"/>
  <c r="CE87" i="8" s="1"/>
  <c r="KE87" i="8"/>
  <c r="CI87" i="8" s="1"/>
  <c r="KI87" i="8"/>
  <c r="CM87" i="8" s="1"/>
  <c r="KM87" i="8"/>
  <c r="CQ87" i="8" s="1"/>
  <c r="KQ87" i="8"/>
  <c r="CU87" i="8" s="1"/>
  <c r="KU87" i="8"/>
  <c r="CY87" i="8" s="1"/>
  <c r="KY87" i="8"/>
  <c r="DC87" i="8" s="1"/>
  <c r="LC87" i="8"/>
  <c r="DG87" i="8" s="1"/>
  <c r="LG87" i="8"/>
  <c r="DK87" i="8" s="1"/>
  <c r="LK87" i="8"/>
  <c r="DO87" i="8" s="1"/>
  <c r="HS88" i="8"/>
  <c r="W88" i="8" s="1"/>
  <c r="HW88" i="8"/>
  <c r="AA88" i="8" s="1"/>
  <c r="IA88" i="8"/>
  <c r="AE88" i="8" s="1"/>
  <c r="IE88" i="8"/>
  <c r="AI88" i="8" s="1"/>
  <c r="II88" i="8"/>
  <c r="AM88" i="8" s="1"/>
  <c r="IM88" i="8"/>
  <c r="AQ88" i="8" s="1"/>
  <c r="IQ88" i="8"/>
  <c r="AU88" i="8" s="1"/>
  <c r="IU88" i="8"/>
  <c r="AY88" i="8" s="1"/>
  <c r="IY88" i="8"/>
  <c r="BC88" i="8" s="1"/>
  <c r="JC88" i="8"/>
  <c r="BG88" i="8" s="1"/>
  <c r="JG88" i="8"/>
  <c r="BK88" i="8" s="1"/>
  <c r="JK88" i="8"/>
  <c r="BO88" i="8" s="1"/>
  <c r="JO88" i="8"/>
  <c r="BS88" i="8" s="1"/>
  <c r="JS88" i="8"/>
  <c r="BW88" i="8" s="1"/>
  <c r="JW88" i="8"/>
  <c r="CA88" i="8" s="1"/>
  <c r="KA88" i="8"/>
  <c r="CE88" i="8" s="1"/>
  <c r="KE88" i="8"/>
  <c r="CI88" i="8" s="1"/>
  <c r="KI88" i="8"/>
  <c r="CM88" i="8" s="1"/>
  <c r="KM88" i="8"/>
  <c r="CQ88" i="8" s="1"/>
  <c r="KQ88" i="8"/>
  <c r="CU88" i="8" s="1"/>
  <c r="KU88" i="8"/>
  <c r="CY88" i="8" s="1"/>
  <c r="KY88" i="8"/>
  <c r="DC88" i="8" s="1"/>
  <c r="LC88" i="8"/>
  <c r="DG88" i="8" s="1"/>
  <c r="LG88" i="8"/>
  <c r="DK88" i="8" s="1"/>
  <c r="LK88" i="8"/>
  <c r="DO88" i="8" s="1"/>
  <c r="HR79" i="8"/>
  <c r="V79" i="8" s="1"/>
  <c r="IH79" i="8"/>
  <c r="AL79" i="8" s="1"/>
  <c r="IX79" i="8"/>
  <c r="BB79" i="8" s="1"/>
  <c r="JN79" i="8"/>
  <c r="BR79" i="8" s="1"/>
  <c r="KD79" i="8"/>
  <c r="CH79" i="8" s="1"/>
  <c r="KS79" i="8"/>
  <c r="CW79" i="8" s="1"/>
  <c r="LA79" i="8"/>
  <c r="DE79" i="8" s="1"/>
  <c r="LI79" i="8"/>
  <c r="DM79" i="8" s="1"/>
  <c r="HR80" i="8"/>
  <c r="V80" i="8" s="1"/>
  <c r="HW80" i="8"/>
  <c r="AA80" i="8" s="1"/>
  <c r="IB80" i="8"/>
  <c r="AF80" i="8" s="1"/>
  <c r="IH80" i="8"/>
  <c r="AL80" i="8" s="1"/>
  <c r="IM80" i="8"/>
  <c r="AQ80" i="8" s="1"/>
  <c r="IR80" i="8"/>
  <c r="AV80" i="8" s="1"/>
  <c r="IX80" i="8"/>
  <c r="BB80" i="8" s="1"/>
  <c r="JC80" i="8"/>
  <c r="BG80" i="8" s="1"/>
  <c r="JH80" i="8"/>
  <c r="BL80" i="8" s="1"/>
  <c r="JM80" i="8"/>
  <c r="BQ80" i="8" s="1"/>
  <c r="JQ80" i="8"/>
  <c r="BU80" i="8" s="1"/>
  <c r="JU80" i="8"/>
  <c r="BY80" i="8" s="1"/>
  <c r="JY80" i="8"/>
  <c r="CC80" i="8" s="1"/>
  <c r="KC80" i="8"/>
  <c r="CG80" i="8" s="1"/>
  <c r="KG80" i="8"/>
  <c r="CK80" i="8" s="1"/>
  <c r="KK80" i="8"/>
  <c r="CO80" i="8" s="1"/>
  <c r="KO80" i="8"/>
  <c r="CS80" i="8" s="1"/>
  <c r="KS80" i="8"/>
  <c r="CW80" i="8" s="1"/>
  <c r="KW80" i="8"/>
  <c r="DA80" i="8" s="1"/>
  <c r="LA80" i="8"/>
  <c r="DE80" i="8" s="1"/>
  <c r="LE80" i="8"/>
  <c r="DI80" i="8" s="1"/>
  <c r="LI80" i="8"/>
  <c r="DM80" i="8" s="1"/>
  <c r="HS81" i="8"/>
  <c r="W81" i="8" s="1"/>
  <c r="HW81" i="8"/>
  <c r="AA81" i="8" s="1"/>
  <c r="IA81" i="8"/>
  <c r="AE81" i="8" s="1"/>
  <c r="IE81" i="8"/>
  <c r="AI81" i="8" s="1"/>
  <c r="II81" i="8"/>
  <c r="AM81" i="8" s="1"/>
  <c r="IM81" i="8"/>
  <c r="AQ81" i="8" s="1"/>
  <c r="IQ81" i="8"/>
  <c r="AU81" i="8" s="1"/>
  <c r="IU81" i="8"/>
  <c r="AY81" i="8" s="1"/>
  <c r="IY81" i="8"/>
  <c r="BC81" i="8" s="1"/>
  <c r="JC81" i="8"/>
  <c r="BG81" i="8" s="1"/>
  <c r="JG81" i="8"/>
  <c r="BK81" i="8" s="1"/>
  <c r="JK81" i="8"/>
  <c r="BO81" i="8" s="1"/>
  <c r="JO81" i="8"/>
  <c r="BS81" i="8" s="1"/>
  <c r="JS81" i="8"/>
  <c r="BW81" i="8" s="1"/>
  <c r="JW81" i="8"/>
  <c r="CA81" i="8" s="1"/>
  <c r="KA81" i="8"/>
  <c r="CE81" i="8" s="1"/>
  <c r="KE81" i="8"/>
  <c r="CI81" i="8" s="1"/>
  <c r="KI81" i="8"/>
  <c r="CM81" i="8" s="1"/>
  <c r="KM81" i="8"/>
  <c r="CQ81" i="8" s="1"/>
  <c r="KQ81" i="8"/>
  <c r="CU81" i="8" s="1"/>
  <c r="KU81" i="8"/>
  <c r="CY81" i="8" s="1"/>
  <c r="KY81" i="8"/>
  <c r="DC81" i="8" s="1"/>
  <c r="LC81" i="8"/>
  <c r="DG81" i="8" s="1"/>
  <c r="LG81" i="8"/>
  <c r="DK81" i="8" s="1"/>
  <c r="LK81" i="8"/>
  <c r="DO81" i="8" s="1"/>
  <c r="HQ82" i="8"/>
  <c r="U82" i="8" s="1"/>
  <c r="HU82" i="8"/>
  <c r="Y82" i="8" s="1"/>
  <c r="HY82" i="8"/>
  <c r="AC82" i="8" s="1"/>
  <c r="IC82" i="8"/>
  <c r="AG82" i="8" s="1"/>
  <c r="IG82" i="8"/>
  <c r="AK82" i="8" s="1"/>
  <c r="IK82" i="8"/>
  <c r="AO82" i="8" s="1"/>
  <c r="IO82" i="8"/>
  <c r="AS82" i="8" s="1"/>
  <c r="IS82" i="8"/>
  <c r="AW82" i="8" s="1"/>
  <c r="IW82" i="8"/>
  <c r="BA82" i="8" s="1"/>
  <c r="JA82" i="8"/>
  <c r="BE82" i="8" s="1"/>
  <c r="JE82" i="8"/>
  <c r="BI82" i="8" s="1"/>
  <c r="JI82" i="8"/>
  <c r="BM82" i="8" s="1"/>
  <c r="JM82" i="8"/>
  <c r="BQ82" i="8" s="1"/>
  <c r="JQ82" i="8"/>
  <c r="BU82" i="8" s="1"/>
  <c r="JU82" i="8"/>
  <c r="BY82" i="8" s="1"/>
  <c r="JY82" i="8"/>
  <c r="CC82" i="8" s="1"/>
  <c r="KC82" i="8"/>
  <c r="CG82" i="8" s="1"/>
  <c r="KG82" i="8"/>
  <c r="CK82" i="8" s="1"/>
  <c r="KK82" i="8"/>
  <c r="CO82" i="8" s="1"/>
  <c r="KO82" i="8"/>
  <c r="CS82" i="8" s="1"/>
  <c r="KS82" i="8"/>
  <c r="CW82" i="8" s="1"/>
  <c r="KW82" i="8"/>
  <c r="DA82" i="8" s="1"/>
  <c r="LA82" i="8"/>
  <c r="DE82" i="8" s="1"/>
  <c r="LE82" i="8"/>
  <c r="DI82" i="8" s="1"/>
  <c r="LI82" i="8"/>
  <c r="DM82" i="8" s="1"/>
  <c r="HS83" i="8"/>
  <c r="W83" i="8" s="1"/>
  <c r="HW83" i="8"/>
  <c r="AA83" i="8" s="1"/>
  <c r="IA83" i="8"/>
  <c r="AE83" i="8" s="1"/>
  <c r="IE83" i="8"/>
  <c r="AI83" i="8" s="1"/>
  <c r="II83" i="8"/>
  <c r="AM83" i="8" s="1"/>
  <c r="IM83" i="8"/>
  <c r="AQ83" i="8" s="1"/>
  <c r="IQ83" i="8"/>
  <c r="AU83" i="8" s="1"/>
  <c r="IU83" i="8"/>
  <c r="AY83" i="8" s="1"/>
  <c r="IY83" i="8"/>
  <c r="BC83" i="8" s="1"/>
  <c r="JC83" i="8"/>
  <c r="BG83" i="8" s="1"/>
  <c r="JG83" i="8"/>
  <c r="BK83" i="8" s="1"/>
  <c r="JK83" i="8"/>
  <c r="BO83" i="8" s="1"/>
  <c r="JO83" i="8"/>
  <c r="BS83" i="8" s="1"/>
  <c r="JS83" i="8"/>
  <c r="BW83" i="8" s="1"/>
  <c r="JW83" i="8"/>
  <c r="CA83" i="8" s="1"/>
  <c r="KA83" i="8"/>
  <c r="CE83" i="8" s="1"/>
  <c r="KE83" i="8"/>
  <c r="CI83" i="8" s="1"/>
  <c r="KI83" i="8"/>
  <c r="CM83" i="8" s="1"/>
  <c r="KM83" i="8"/>
  <c r="CQ83" i="8" s="1"/>
  <c r="KQ83" i="8"/>
  <c r="CU83" i="8" s="1"/>
  <c r="KU83" i="8"/>
  <c r="CY83" i="8" s="1"/>
  <c r="KY83" i="8"/>
  <c r="DC83" i="8" s="1"/>
  <c r="LC83" i="8"/>
  <c r="DG83" i="8" s="1"/>
  <c r="LG83" i="8"/>
  <c r="DK83" i="8" s="1"/>
  <c r="LK83" i="8"/>
  <c r="DO83" i="8" s="1"/>
  <c r="HP84" i="8"/>
  <c r="T84" i="8" s="1"/>
  <c r="HT84" i="8"/>
  <c r="X84" i="8" s="1"/>
  <c r="HX84" i="8"/>
  <c r="AB84" i="8" s="1"/>
  <c r="IB84" i="8"/>
  <c r="AF84" i="8" s="1"/>
  <c r="IF84" i="8"/>
  <c r="AJ84" i="8" s="1"/>
  <c r="IJ84" i="8"/>
  <c r="AN84" i="8" s="1"/>
  <c r="IN84" i="8"/>
  <c r="AR84" i="8" s="1"/>
  <c r="IR84" i="8"/>
  <c r="AV84" i="8" s="1"/>
  <c r="IV84" i="8"/>
  <c r="AZ84" i="8" s="1"/>
  <c r="IZ84" i="8"/>
  <c r="BD84" i="8" s="1"/>
  <c r="JD84" i="8"/>
  <c r="BH84" i="8" s="1"/>
  <c r="JH84" i="8"/>
  <c r="BL84" i="8" s="1"/>
  <c r="JL84" i="8"/>
  <c r="BP84" i="8" s="1"/>
  <c r="JP84" i="8"/>
  <c r="BT84" i="8" s="1"/>
  <c r="JT84" i="8"/>
  <c r="BX84" i="8" s="1"/>
  <c r="JX84" i="8"/>
  <c r="CB84" i="8" s="1"/>
  <c r="KB84" i="8"/>
  <c r="CF84" i="8" s="1"/>
  <c r="KF84" i="8"/>
  <c r="CJ84" i="8" s="1"/>
  <c r="KJ84" i="8"/>
  <c r="CN84" i="8" s="1"/>
  <c r="KN84" i="8"/>
  <c r="CR84" i="8" s="1"/>
  <c r="KR84" i="8"/>
  <c r="CV84" i="8" s="1"/>
  <c r="KV84" i="8"/>
  <c r="CZ84" i="8" s="1"/>
  <c r="KZ84" i="8"/>
  <c r="DD84" i="8" s="1"/>
  <c r="LD84" i="8"/>
  <c r="DH84" i="8" s="1"/>
  <c r="LH84" i="8"/>
  <c r="DL84" i="8" s="1"/>
  <c r="LL84" i="8"/>
  <c r="DP84" i="8" s="1"/>
  <c r="HP85" i="8"/>
  <c r="T85" i="8" s="1"/>
  <c r="HT85" i="8"/>
  <c r="X85" i="8" s="1"/>
  <c r="HX85" i="8"/>
  <c r="AB85" i="8" s="1"/>
  <c r="IB85" i="8"/>
  <c r="AF85" i="8" s="1"/>
  <c r="IF85" i="8"/>
  <c r="AJ85" i="8" s="1"/>
  <c r="IJ85" i="8"/>
  <c r="AN85" i="8" s="1"/>
  <c r="IN85" i="8"/>
  <c r="AR85" i="8" s="1"/>
  <c r="IR85" i="8"/>
  <c r="AV85" i="8" s="1"/>
  <c r="IV85" i="8"/>
  <c r="AZ85" i="8" s="1"/>
  <c r="IZ85" i="8"/>
  <c r="BD85" i="8" s="1"/>
  <c r="JD85" i="8"/>
  <c r="BH85" i="8" s="1"/>
  <c r="JH85" i="8"/>
  <c r="BL85" i="8" s="1"/>
  <c r="JL85" i="8"/>
  <c r="BP85" i="8" s="1"/>
  <c r="JP85" i="8"/>
  <c r="BT85" i="8" s="1"/>
  <c r="JT85" i="8"/>
  <c r="BX85" i="8" s="1"/>
  <c r="JX85" i="8"/>
  <c r="CB85" i="8" s="1"/>
  <c r="KB85" i="8"/>
  <c r="CF85" i="8" s="1"/>
  <c r="KF85" i="8"/>
  <c r="CJ85" i="8" s="1"/>
  <c r="KJ85" i="8"/>
  <c r="CN85" i="8" s="1"/>
  <c r="KN85" i="8"/>
  <c r="CR85" i="8" s="1"/>
  <c r="KR85" i="8"/>
  <c r="CV85" i="8" s="1"/>
  <c r="KV85" i="8"/>
  <c r="CZ85" i="8" s="1"/>
  <c r="KZ85" i="8"/>
  <c r="DD85" i="8" s="1"/>
  <c r="LD85" i="8"/>
  <c r="DH85" i="8" s="1"/>
  <c r="LH85" i="8"/>
  <c r="DL85" i="8" s="1"/>
  <c r="LL85" i="8"/>
  <c r="DP85" i="8" s="1"/>
  <c r="HP86" i="8"/>
  <c r="T86" i="8" s="1"/>
  <c r="HT86" i="8"/>
  <c r="X86" i="8" s="1"/>
  <c r="HX86" i="8"/>
  <c r="AB86" i="8" s="1"/>
  <c r="IB86" i="8"/>
  <c r="AF86" i="8" s="1"/>
  <c r="IF86" i="8"/>
  <c r="AJ86" i="8" s="1"/>
  <c r="IJ86" i="8"/>
  <c r="AN86" i="8" s="1"/>
  <c r="IN86" i="8"/>
  <c r="AR86" i="8" s="1"/>
  <c r="IR86" i="8"/>
  <c r="AV86" i="8" s="1"/>
  <c r="IV86" i="8"/>
  <c r="AZ86" i="8" s="1"/>
  <c r="IZ86" i="8"/>
  <c r="BD86" i="8" s="1"/>
  <c r="JD86" i="8"/>
  <c r="BH86" i="8" s="1"/>
  <c r="JH86" i="8"/>
  <c r="BL86" i="8" s="1"/>
  <c r="JL86" i="8"/>
  <c r="BP86" i="8" s="1"/>
  <c r="JP86" i="8"/>
  <c r="BT86" i="8" s="1"/>
  <c r="JT86" i="8"/>
  <c r="BX86" i="8" s="1"/>
  <c r="JX86" i="8"/>
  <c r="CB86" i="8" s="1"/>
  <c r="KB86" i="8"/>
  <c r="CF86" i="8" s="1"/>
  <c r="KF86" i="8"/>
  <c r="CJ86" i="8" s="1"/>
  <c r="KJ86" i="8"/>
  <c r="CN86" i="8" s="1"/>
  <c r="KN86" i="8"/>
  <c r="CR86" i="8" s="1"/>
  <c r="KR86" i="8"/>
  <c r="CV86" i="8" s="1"/>
  <c r="KV86" i="8"/>
  <c r="CZ86" i="8" s="1"/>
  <c r="KZ86" i="8"/>
  <c r="DD86" i="8" s="1"/>
  <c r="LD86" i="8"/>
  <c r="DH86" i="8" s="1"/>
  <c r="LH86" i="8"/>
  <c r="DL86" i="8" s="1"/>
  <c r="LL86" i="8"/>
  <c r="DP86" i="8" s="1"/>
  <c r="HP87" i="8"/>
  <c r="T87" i="8" s="1"/>
  <c r="HT87" i="8"/>
  <c r="X87" i="8" s="1"/>
  <c r="HX87" i="8"/>
  <c r="AB87" i="8" s="1"/>
  <c r="IB87" i="8"/>
  <c r="AF87" i="8" s="1"/>
  <c r="IF87" i="8"/>
  <c r="AJ87" i="8" s="1"/>
  <c r="IJ87" i="8"/>
  <c r="AN87" i="8" s="1"/>
  <c r="IN87" i="8"/>
  <c r="AR87" i="8" s="1"/>
  <c r="IR87" i="8"/>
  <c r="AV87" i="8" s="1"/>
  <c r="IV87" i="8"/>
  <c r="AZ87" i="8" s="1"/>
  <c r="IZ87" i="8"/>
  <c r="BD87" i="8" s="1"/>
  <c r="JD87" i="8"/>
  <c r="BH87" i="8" s="1"/>
  <c r="JH87" i="8"/>
  <c r="BL87" i="8" s="1"/>
  <c r="JL87" i="8"/>
  <c r="BP87" i="8" s="1"/>
  <c r="JP87" i="8"/>
  <c r="BT87" i="8" s="1"/>
  <c r="JT87" i="8"/>
  <c r="BX87" i="8" s="1"/>
  <c r="JX87" i="8"/>
  <c r="CB87" i="8" s="1"/>
  <c r="KB87" i="8"/>
  <c r="CF87" i="8" s="1"/>
  <c r="KF87" i="8"/>
  <c r="CJ87" i="8" s="1"/>
  <c r="KJ87" i="8"/>
  <c r="CN87" i="8" s="1"/>
  <c r="KN87" i="8"/>
  <c r="CR87" i="8" s="1"/>
  <c r="KR87" i="8"/>
  <c r="CV87" i="8" s="1"/>
  <c r="KV87" i="8"/>
  <c r="CZ87" i="8" s="1"/>
  <c r="KZ87" i="8"/>
  <c r="DD87" i="8" s="1"/>
  <c r="LD87" i="8"/>
  <c r="DH87" i="8" s="1"/>
  <c r="LH87" i="8"/>
  <c r="DL87" i="8" s="1"/>
  <c r="LL87" i="8"/>
  <c r="DP87" i="8" s="1"/>
  <c r="HP88" i="8"/>
  <c r="T88" i="8" s="1"/>
  <c r="HT88" i="8"/>
  <c r="X88" i="8" s="1"/>
  <c r="HX88" i="8"/>
  <c r="AB88" i="8" s="1"/>
  <c r="IB88" i="8"/>
  <c r="AF88" i="8" s="1"/>
  <c r="IF88" i="8"/>
  <c r="AJ88" i="8" s="1"/>
  <c r="IJ88" i="8"/>
  <c r="AN88" i="8" s="1"/>
  <c r="IN88" i="8"/>
  <c r="AR88" i="8" s="1"/>
  <c r="IR88" i="8"/>
  <c r="AV88" i="8" s="1"/>
  <c r="IV88" i="8"/>
  <c r="AZ88" i="8" s="1"/>
  <c r="IZ88" i="8"/>
  <c r="BD88" i="8" s="1"/>
  <c r="JD88" i="8"/>
  <c r="BH88" i="8" s="1"/>
  <c r="JH88" i="8"/>
  <c r="BL88" i="8" s="1"/>
  <c r="JL88" i="8"/>
  <c r="BP88" i="8" s="1"/>
  <c r="JP88" i="8"/>
  <c r="BT88" i="8" s="1"/>
  <c r="JT88" i="8"/>
  <c r="BX88" i="8" s="1"/>
  <c r="JX88" i="8"/>
  <c r="CB88" i="8" s="1"/>
  <c r="KB88" i="8"/>
  <c r="CF88" i="8" s="1"/>
  <c r="KF88" i="8"/>
  <c r="CJ88" i="8" s="1"/>
  <c r="KJ88" i="8"/>
  <c r="CN88" i="8" s="1"/>
  <c r="KN88" i="8"/>
  <c r="CR88" i="8" s="1"/>
  <c r="KR88" i="8"/>
  <c r="CV88" i="8" s="1"/>
  <c r="KV88" i="8"/>
  <c r="CZ88" i="8" s="1"/>
  <c r="KZ88" i="8"/>
  <c r="DD88" i="8" s="1"/>
  <c r="LD88" i="8"/>
  <c r="DH88" i="8" s="1"/>
  <c r="LH88" i="8"/>
  <c r="DL88" i="8" s="1"/>
  <c r="LL88" i="8"/>
  <c r="DP88" i="8" s="1"/>
  <c r="HV79" i="8"/>
  <c r="Z79" i="8" s="1"/>
  <c r="IL79" i="8"/>
  <c r="AP79" i="8" s="1"/>
  <c r="JB79" i="8"/>
  <c r="BF79" i="8" s="1"/>
  <c r="JR79" i="8"/>
  <c r="BV79" i="8" s="1"/>
  <c r="KH79" i="8"/>
  <c r="CL79" i="8" s="1"/>
  <c r="KT79" i="8"/>
  <c r="CX79" i="8" s="1"/>
  <c r="LB79" i="8"/>
  <c r="DF79" i="8" s="1"/>
  <c r="LJ79" i="8"/>
  <c r="DN79" i="8" s="1"/>
  <c r="HS80" i="8"/>
  <c r="W80" i="8" s="1"/>
  <c r="HX80" i="8"/>
  <c r="AB80" i="8" s="1"/>
  <c r="ID80" i="8"/>
  <c r="AH80" i="8" s="1"/>
  <c r="II80" i="8"/>
  <c r="AM80" i="8" s="1"/>
  <c r="IN80" i="8"/>
  <c r="AR80" i="8" s="1"/>
  <c r="IT80" i="8"/>
  <c r="AX80" i="8" s="1"/>
  <c r="IY80" i="8"/>
  <c r="BC80" i="8" s="1"/>
  <c r="JD80" i="8"/>
  <c r="BH80" i="8" s="1"/>
  <c r="JJ80" i="8"/>
  <c r="BN80" i="8" s="1"/>
  <c r="JN80" i="8"/>
  <c r="BR80" i="8" s="1"/>
  <c r="JR80" i="8"/>
  <c r="BV80" i="8" s="1"/>
  <c r="JV80" i="8"/>
  <c r="BZ80" i="8" s="1"/>
  <c r="JZ80" i="8"/>
  <c r="CD80" i="8" s="1"/>
  <c r="KD80" i="8"/>
  <c r="CH80" i="8" s="1"/>
  <c r="KH80" i="8"/>
  <c r="CL80" i="8" s="1"/>
  <c r="KL80" i="8"/>
  <c r="CP80" i="8" s="1"/>
  <c r="KP80" i="8"/>
  <c r="CT80" i="8" s="1"/>
  <c r="KT80" i="8"/>
  <c r="CX80" i="8" s="1"/>
  <c r="KX80" i="8"/>
  <c r="DB80" i="8" s="1"/>
  <c r="LB80" i="8"/>
  <c r="DF80" i="8" s="1"/>
  <c r="LF80" i="8"/>
  <c r="DJ80" i="8" s="1"/>
  <c r="LJ80" i="8"/>
  <c r="DN80" i="8" s="1"/>
  <c r="HP81" i="8"/>
  <c r="T81" i="8" s="1"/>
  <c r="HT81" i="8"/>
  <c r="X81" i="8" s="1"/>
  <c r="HX81" i="8"/>
  <c r="AB81" i="8" s="1"/>
  <c r="IB81" i="8"/>
  <c r="AF81" i="8" s="1"/>
  <c r="IF81" i="8"/>
  <c r="AJ81" i="8" s="1"/>
  <c r="IJ81" i="8"/>
  <c r="AN81" i="8" s="1"/>
  <c r="IN81" i="8"/>
  <c r="AR81" i="8" s="1"/>
  <c r="IR81" i="8"/>
  <c r="AV81" i="8" s="1"/>
  <c r="IV81" i="8"/>
  <c r="AZ81" i="8" s="1"/>
  <c r="IZ81" i="8"/>
  <c r="BD81" i="8" s="1"/>
  <c r="JD81" i="8"/>
  <c r="BH81" i="8" s="1"/>
  <c r="JH81" i="8"/>
  <c r="BL81" i="8" s="1"/>
  <c r="JL81" i="8"/>
  <c r="BP81" i="8" s="1"/>
  <c r="JP81" i="8"/>
  <c r="BT81" i="8" s="1"/>
  <c r="JT81" i="8"/>
  <c r="BX81" i="8" s="1"/>
  <c r="JX81" i="8"/>
  <c r="CB81" i="8" s="1"/>
  <c r="KB81" i="8"/>
  <c r="CF81" i="8" s="1"/>
  <c r="KF81" i="8"/>
  <c r="CJ81" i="8" s="1"/>
  <c r="KJ81" i="8"/>
  <c r="CN81" i="8" s="1"/>
  <c r="KN81" i="8"/>
  <c r="CR81" i="8" s="1"/>
  <c r="KR81" i="8"/>
  <c r="CV81" i="8" s="1"/>
  <c r="KV81" i="8"/>
  <c r="CZ81" i="8" s="1"/>
  <c r="KZ81" i="8"/>
  <c r="DD81" i="8" s="1"/>
  <c r="LD81" i="8"/>
  <c r="DH81" i="8" s="1"/>
  <c r="LH81" i="8"/>
  <c r="DL81" i="8" s="1"/>
  <c r="LL81" i="8"/>
  <c r="DP81" i="8" s="1"/>
  <c r="HR82" i="8"/>
  <c r="V82" i="8" s="1"/>
  <c r="HV82" i="8"/>
  <c r="Z82" i="8" s="1"/>
  <c r="HZ82" i="8"/>
  <c r="AD82" i="8" s="1"/>
  <c r="ID82" i="8"/>
  <c r="AH82" i="8" s="1"/>
  <c r="IH82" i="8"/>
  <c r="AL82" i="8" s="1"/>
  <c r="IL82" i="8"/>
  <c r="AP82" i="8" s="1"/>
  <c r="IP82" i="8"/>
  <c r="AT82" i="8" s="1"/>
  <c r="IT82" i="8"/>
  <c r="AX82" i="8" s="1"/>
  <c r="IX82" i="8"/>
  <c r="BB82" i="8" s="1"/>
  <c r="JB82" i="8"/>
  <c r="BF82" i="8" s="1"/>
  <c r="JF82" i="8"/>
  <c r="BJ82" i="8" s="1"/>
  <c r="JJ82" i="8"/>
  <c r="BN82" i="8" s="1"/>
  <c r="JN82" i="8"/>
  <c r="BR82" i="8" s="1"/>
  <c r="JR82" i="8"/>
  <c r="BV82" i="8" s="1"/>
  <c r="JV82" i="8"/>
  <c r="BZ82" i="8" s="1"/>
  <c r="JZ82" i="8"/>
  <c r="CD82" i="8" s="1"/>
  <c r="KD82" i="8"/>
  <c r="CH82" i="8" s="1"/>
  <c r="KH82" i="8"/>
  <c r="CL82" i="8" s="1"/>
  <c r="KL82" i="8"/>
  <c r="CP82" i="8" s="1"/>
  <c r="KP82" i="8"/>
  <c r="CT82" i="8" s="1"/>
  <c r="KT82" i="8"/>
  <c r="CX82" i="8" s="1"/>
  <c r="KX82" i="8"/>
  <c r="DB82" i="8" s="1"/>
  <c r="LB82" i="8"/>
  <c r="DF82" i="8" s="1"/>
  <c r="LF82" i="8"/>
  <c r="DJ82" i="8" s="1"/>
  <c r="LJ82" i="8"/>
  <c r="DN82" i="8" s="1"/>
  <c r="HP83" i="8"/>
  <c r="T83" i="8" s="1"/>
  <c r="HT83" i="8"/>
  <c r="X83" i="8" s="1"/>
  <c r="HX83" i="8"/>
  <c r="AB83" i="8" s="1"/>
  <c r="IB83" i="8"/>
  <c r="AF83" i="8" s="1"/>
  <c r="IF83" i="8"/>
  <c r="AJ83" i="8" s="1"/>
  <c r="IJ83" i="8"/>
  <c r="AN83" i="8" s="1"/>
  <c r="IN83" i="8"/>
  <c r="AR83" i="8" s="1"/>
  <c r="IR83" i="8"/>
  <c r="AV83" i="8" s="1"/>
  <c r="IV83" i="8"/>
  <c r="AZ83" i="8" s="1"/>
  <c r="IZ83" i="8"/>
  <c r="BD83" i="8" s="1"/>
  <c r="JD83" i="8"/>
  <c r="BH83" i="8" s="1"/>
  <c r="JH83" i="8"/>
  <c r="BL83" i="8" s="1"/>
  <c r="JL83" i="8"/>
  <c r="BP83" i="8" s="1"/>
  <c r="JP83" i="8"/>
  <c r="BT83" i="8" s="1"/>
  <c r="JT83" i="8"/>
  <c r="BX83" i="8" s="1"/>
  <c r="JX83" i="8"/>
  <c r="CB83" i="8" s="1"/>
  <c r="KB83" i="8"/>
  <c r="CF83" i="8" s="1"/>
  <c r="KF83" i="8"/>
  <c r="CJ83" i="8" s="1"/>
  <c r="KJ83" i="8"/>
  <c r="CN83" i="8" s="1"/>
  <c r="KN83" i="8"/>
  <c r="CR83" i="8" s="1"/>
  <c r="KR83" i="8"/>
  <c r="CV83" i="8" s="1"/>
  <c r="KV83" i="8"/>
  <c r="CZ83" i="8" s="1"/>
  <c r="KZ83" i="8"/>
  <c r="DD83" i="8" s="1"/>
  <c r="LD83" i="8"/>
  <c r="DH83" i="8" s="1"/>
  <c r="LH83" i="8"/>
  <c r="DL83" i="8" s="1"/>
  <c r="LL83" i="8"/>
  <c r="DP83" i="8" s="1"/>
  <c r="HQ84" i="8"/>
  <c r="U84" i="8" s="1"/>
  <c r="HU84" i="8"/>
  <c r="Y84" i="8" s="1"/>
  <c r="HY84" i="8"/>
  <c r="AC84" i="8" s="1"/>
  <c r="IC84" i="8"/>
  <c r="AG84" i="8" s="1"/>
  <c r="IG84" i="8"/>
  <c r="AK84" i="8" s="1"/>
  <c r="IK84" i="8"/>
  <c r="AO84" i="8" s="1"/>
  <c r="IO84" i="8"/>
  <c r="AS84" i="8" s="1"/>
  <c r="IS84" i="8"/>
  <c r="AW84" i="8" s="1"/>
  <c r="IW84" i="8"/>
  <c r="BA84" i="8" s="1"/>
  <c r="JA84" i="8"/>
  <c r="BE84" i="8" s="1"/>
  <c r="JE84" i="8"/>
  <c r="BI84" i="8" s="1"/>
  <c r="JI84" i="8"/>
  <c r="BM84" i="8" s="1"/>
  <c r="JM84" i="8"/>
  <c r="BQ84" i="8" s="1"/>
  <c r="JQ84" i="8"/>
  <c r="BU84" i="8" s="1"/>
  <c r="JU84" i="8"/>
  <c r="BY84" i="8" s="1"/>
  <c r="JY84" i="8"/>
  <c r="CC84" i="8" s="1"/>
  <c r="KC84" i="8"/>
  <c r="CG84" i="8" s="1"/>
  <c r="KG84" i="8"/>
  <c r="CK84" i="8" s="1"/>
  <c r="KK84" i="8"/>
  <c r="CO84" i="8" s="1"/>
  <c r="KO84" i="8"/>
  <c r="CS84" i="8" s="1"/>
  <c r="KS84" i="8"/>
  <c r="CW84" i="8" s="1"/>
  <c r="KW84" i="8"/>
  <c r="DA84" i="8" s="1"/>
  <c r="LA84" i="8"/>
  <c r="DE84" i="8" s="1"/>
  <c r="LE84" i="8"/>
  <c r="DI84" i="8" s="1"/>
  <c r="LI84" i="8"/>
  <c r="DM84" i="8" s="1"/>
  <c r="HQ85" i="8"/>
  <c r="U85" i="8" s="1"/>
  <c r="HU85" i="8"/>
  <c r="Y85" i="8" s="1"/>
  <c r="HY85" i="8"/>
  <c r="AC85" i="8" s="1"/>
  <c r="IC85" i="8"/>
  <c r="AG85" i="8" s="1"/>
  <c r="IG85" i="8"/>
  <c r="AK85" i="8" s="1"/>
  <c r="IK85" i="8"/>
  <c r="AO85" i="8" s="1"/>
  <c r="IO85" i="8"/>
  <c r="AS85" i="8" s="1"/>
  <c r="IS85" i="8"/>
  <c r="AW85" i="8" s="1"/>
  <c r="IW85" i="8"/>
  <c r="BA85" i="8" s="1"/>
  <c r="JA85" i="8"/>
  <c r="BE85" i="8" s="1"/>
  <c r="JE85" i="8"/>
  <c r="BI85" i="8" s="1"/>
  <c r="JI85" i="8"/>
  <c r="BM85" i="8" s="1"/>
  <c r="JM85" i="8"/>
  <c r="BQ85" i="8" s="1"/>
  <c r="JQ85" i="8"/>
  <c r="BU85" i="8" s="1"/>
  <c r="JU85" i="8"/>
  <c r="BY85" i="8" s="1"/>
  <c r="JY85" i="8"/>
  <c r="CC85" i="8" s="1"/>
  <c r="KC85" i="8"/>
  <c r="CG85" i="8" s="1"/>
  <c r="KG85" i="8"/>
  <c r="CK85" i="8" s="1"/>
  <c r="KK85" i="8"/>
  <c r="CO85" i="8" s="1"/>
  <c r="KO85" i="8"/>
  <c r="CS85" i="8" s="1"/>
  <c r="KS85" i="8"/>
  <c r="CW85" i="8" s="1"/>
  <c r="KW85" i="8"/>
  <c r="DA85" i="8" s="1"/>
  <c r="LA85" i="8"/>
  <c r="DE85" i="8" s="1"/>
  <c r="LE85" i="8"/>
  <c r="DI85" i="8" s="1"/>
  <c r="LI85" i="8"/>
  <c r="DM85" i="8" s="1"/>
  <c r="HQ86" i="8"/>
  <c r="U86" i="8" s="1"/>
  <c r="HU86" i="8"/>
  <c r="Y86" i="8" s="1"/>
  <c r="HY86" i="8"/>
  <c r="AC86" i="8" s="1"/>
  <c r="IC86" i="8"/>
  <c r="AG86" i="8" s="1"/>
  <c r="IG86" i="8"/>
  <c r="AK86" i="8" s="1"/>
  <c r="IK86" i="8"/>
  <c r="AO86" i="8" s="1"/>
  <c r="IO86" i="8"/>
  <c r="AS86" i="8" s="1"/>
  <c r="IS86" i="8"/>
  <c r="AW86" i="8" s="1"/>
  <c r="IW86" i="8"/>
  <c r="BA86" i="8" s="1"/>
  <c r="JA86" i="8"/>
  <c r="BE86" i="8" s="1"/>
  <c r="JE86" i="8"/>
  <c r="BI86" i="8" s="1"/>
  <c r="JI86" i="8"/>
  <c r="BM86" i="8" s="1"/>
  <c r="JM86" i="8"/>
  <c r="BQ86" i="8" s="1"/>
  <c r="JQ86" i="8"/>
  <c r="BU86" i="8" s="1"/>
  <c r="JU86" i="8"/>
  <c r="BY86" i="8" s="1"/>
  <c r="JY86" i="8"/>
  <c r="CC86" i="8" s="1"/>
  <c r="KC86" i="8"/>
  <c r="CG86" i="8" s="1"/>
  <c r="KG86" i="8"/>
  <c r="CK86" i="8" s="1"/>
  <c r="KK86" i="8"/>
  <c r="CO86" i="8" s="1"/>
  <c r="KO86" i="8"/>
  <c r="CS86" i="8" s="1"/>
  <c r="KS86" i="8"/>
  <c r="CW86" i="8" s="1"/>
  <c r="KW86" i="8"/>
  <c r="DA86" i="8" s="1"/>
  <c r="LA86" i="8"/>
  <c r="DE86" i="8" s="1"/>
  <c r="LE86" i="8"/>
  <c r="DI86" i="8" s="1"/>
  <c r="LI86" i="8"/>
  <c r="DM86" i="8" s="1"/>
  <c r="HQ87" i="8"/>
  <c r="U87" i="8" s="1"/>
  <c r="HU87" i="8"/>
  <c r="Y87" i="8" s="1"/>
  <c r="HY87" i="8"/>
  <c r="AC87" i="8" s="1"/>
  <c r="IC87" i="8"/>
  <c r="AG87" i="8" s="1"/>
  <c r="IG87" i="8"/>
  <c r="AK87" i="8" s="1"/>
  <c r="IK87" i="8"/>
  <c r="AO87" i="8" s="1"/>
  <c r="IO87" i="8"/>
  <c r="AS87" i="8" s="1"/>
  <c r="IS87" i="8"/>
  <c r="AW87" i="8" s="1"/>
  <c r="IW87" i="8"/>
  <c r="BA87" i="8" s="1"/>
  <c r="JA87" i="8"/>
  <c r="BE87" i="8" s="1"/>
  <c r="JE87" i="8"/>
  <c r="BI87" i="8" s="1"/>
  <c r="JI87" i="8"/>
  <c r="BM87" i="8" s="1"/>
  <c r="JM87" i="8"/>
  <c r="BQ87" i="8" s="1"/>
  <c r="JQ87" i="8"/>
  <c r="BU87" i="8" s="1"/>
  <c r="JU87" i="8"/>
  <c r="BY87" i="8" s="1"/>
  <c r="JY87" i="8"/>
  <c r="CC87" i="8" s="1"/>
  <c r="KC87" i="8"/>
  <c r="CG87" i="8" s="1"/>
  <c r="KG87" i="8"/>
  <c r="CK87" i="8" s="1"/>
  <c r="KK87" i="8"/>
  <c r="CO87" i="8" s="1"/>
  <c r="KO87" i="8"/>
  <c r="CS87" i="8" s="1"/>
  <c r="KS87" i="8"/>
  <c r="CW87" i="8" s="1"/>
  <c r="KW87" i="8"/>
  <c r="DA87" i="8" s="1"/>
  <c r="LA87" i="8"/>
  <c r="DE87" i="8" s="1"/>
  <c r="LE87" i="8"/>
  <c r="DI87" i="8" s="1"/>
  <c r="LI87" i="8"/>
  <c r="DM87" i="8" s="1"/>
  <c r="HQ88" i="8"/>
  <c r="U88" i="8" s="1"/>
  <c r="HU88" i="8"/>
  <c r="Y88" i="8" s="1"/>
  <c r="HY88" i="8"/>
  <c r="AC88" i="8" s="1"/>
  <c r="IC88" i="8"/>
  <c r="AG88" i="8" s="1"/>
  <c r="IG88" i="8"/>
  <c r="AK88" i="8" s="1"/>
  <c r="IK88" i="8"/>
  <c r="AO88" i="8" s="1"/>
  <c r="HZ79" i="8"/>
  <c r="AD79" i="8" s="1"/>
  <c r="IP79" i="8"/>
  <c r="AT79" i="8" s="1"/>
  <c r="JF79" i="8"/>
  <c r="BJ79" i="8" s="1"/>
  <c r="JV79" i="8"/>
  <c r="BZ79" i="8" s="1"/>
  <c r="KL79" i="8"/>
  <c r="CP79" i="8" s="1"/>
  <c r="KW79" i="8"/>
  <c r="DA79" i="8" s="1"/>
  <c r="LE79" i="8"/>
  <c r="DI79" i="8" s="1"/>
  <c r="HT80" i="8"/>
  <c r="X80" i="8" s="1"/>
  <c r="HZ80" i="8"/>
  <c r="AD80" i="8" s="1"/>
  <c r="IE80" i="8"/>
  <c r="AI80" i="8" s="1"/>
  <c r="IJ80" i="8"/>
  <c r="AN80" i="8" s="1"/>
  <c r="IP80" i="8"/>
  <c r="AT80" i="8" s="1"/>
  <c r="IU80" i="8"/>
  <c r="AY80" i="8" s="1"/>
  <c r="IZ80" i="8"/>
  <c r="BD80" i="8" s="1"/>
  <c r="JF80" i="8"/>
  <c r="BJ80" i="8" s="1"/>
  <c r="JK80" i="8"/>
  <c r="BO80" i="8" s="1"/>
  <c r="JO80" i="8"/>
  <c r="BS80" i="8" s="1"/>
  <c r="JS80" i="8"/>
  <c r="BW80" i="8" s="1"/>
  <c r="JW80" i="8"/>
  <c r="CA80" i="8" s="1"/>
  <c r="KA80" i="8"/>
  <c r="CE80" i="8" s="1"/>
  <c r="KE80" i="8"/>
  <c r="CI80" i="8" s="1"/>
  <c r="KI80" i="8"/>
  <c r="CM80" i="8" s="1"/>
  <c r="KM80" i="8"/>
  <c r="CQ80" i="8" s="1"/>
  <c r="KQ80" i="8"/>
  <c r="CU80" i="8" s="1"/>
  <c r="KU80" i="8"/>
  <c r="CY80" i="8" s="1"/>
  <c r="KY80" i="8"/>
  <c r="DC80" i="8" s="1"/>
  <c r="LC80" i="8"/>
  <c r="DG80" i="8" s="1"/>
  <c r="LG80" i="8"/>
  <c r="DK80" i="8" s="1"/>
  <c r="LK80" i="8"/>
  <c r="DO80" i="8" s="1"/>
  <c r="HQ81" i="8"/>
  <c r="U81" i="8" s="1"/>
  <c r="HU81" i="8"/>
  <c r="Y81" i="8" s="1"/>
  <c r="HY81" i="8"/>
  <c r="AC81" i="8" s="1"/>
  <c r="IC81" i="8"/>
  <c r="AG81" i="8" s="1"/>
  <c r="IG81" i="8"/>
  <c r="AK81" i="8" s="1"/>
  <c r="IK81" i="8"/>
  <c r="AO81" i="8" s="1"/>
  <c r="IO81" i="8"/>
  <c r="AS81" i="8" s="1"/>
  <c r="IS81" i="8"/>
  <c r="AW81" i="8" s="1"/>
  <c r="IW81" i="8"/>
  <c r="BA81" i="8" s="1"/>
  <c r="JA81" i="8"/>
  <c r="BE81" i="8" s="1"/>
  <c r="JE81" i="8"/>
  <c r="BI81" i="8" s="1"/>
  <c r="JI81" i="8"/>
  <c r="BM81" i="8" s="1"/>
  <c r="JM81" i="8"/>
  <c r="BQ81" i="8" s="1"/>
  <c r="JQ81" i="8"/>
  <c r="BU81" i="8" s="1"/>
  <c r="JU81" i="8"/>
  <c r="BY81" i="8" s="1"/>
  <c r="JY81" i="8"/>
  <c r="CC81" i="8" s="1"/>
  <c r="KC81" i="8"/>
  <c r="CG81" i="8" s="1"/>
  <c r="KG81" i="8"/>
  <c r="CK81" i="8" s="1"/>
  <c r="KK81" i="8"/>
  <c r="CO81" i="8" s="1"/>
  <c r="KO81" i="8"/>
  <c r="CS81" i="8" s="1"/>
  <c r="KS81" i="8"/>
  <c r="CW81" i="8" s="1"/>
  <c r="KW81" i="8"/>
  <c r="DA81" i="8" s="1"/>
  <c r="LA81" i="8"/>
  <c r="DE81" i="8" s="1"/>
  <c r="LE81" i="8"/>
  <c r="DI81" i="8" s="1"/>
  <c r="LI81" i="8"/>
  <c r="DM81" i="8" s="1"/>
  <c r="HS82" i="8"/>
  <c r="W82" i="8" s="1"/>
  <c r="HW82" i="8"/>
  <c r="AA82" i="8" s="1"/>
  <c r="IA82" i="8"/>
  <c r="AE82" i="8" s="1"/>
  <c r="IE82" i="8"/>
  <c r="AI82" i="8" s="1"/>
  <c r="II82" i="8"/>
  <c r="AM82" i="8" s="1"/>
  <c r="IM82" i="8"/>
  <c r="AQ82" i="8" s="1"/>
  <c r="IQ82" i="8"/>
  <c r="AU82" i="8" s="1"/>
  <c r="IU82" i="8"/>
  <c r="AY82" i="8" s="1"/>
  <c r="IY82" i="8"/>
  <c r="BC82" i="8" s="1"/>
  <c r="JC82" i="8"/>
  <c r="BG82" i="8" s="1"/>
  <c r="JG82" i="8"/>
  <c r="BK82" i="8" s="1"/>
  <c r="JK82" i="8"/>
  <c r="BO82" i="8" s="1"/>
  <c r="JO82" i="8"/>
  <c r="BS82" i="8" s="1"/>
  <c r="JS82" i="8"/>
  <c r="BW82" i="8" s="1"/>
  <c r="JW82" i="8"/>
  <c r="CA82" i="8" s="1"/>
  <c r="KA82" i="8"/>
  <c r="CE82" i="8" s="1"/>
  <c r="KE82" i="8"/>
  <c r="CI82" i="8" s="1"/>
  <c r="KI82" i="8"/>
  <c r="CM82" i="8" s="1"/>
  <c r="KM82" i="8"/>
  <c r="CQ82" i="8" s="1"/>
  <c r="KQ82" i="8"/>
  <c r="CU82" i="8" s="1"/>
  <c r="KU82" i="8"/>
  <c r="CY82" i="8" s="1"/>
  <c r="KY82" i="8"/>
  <c r="DC82" i="8" s="1"/>
  <c r="LC82" i="8"/>
  <c r="DG82" i="8" s="1"/>
  <c r="LG82" i="8"/>
  <c r="DK82" i="8" s="1"/>
  <c r="LK82" i="8"/>
  <c r="DO82" i="8" s="1"/>
  <c r="HQ83" i="8"/>
  <c r="U83" i="8" s="1"/>
  <c r="HU83" i="8"/>
  <c r="Y83" i="8" s="1"/>
  <c r="HY83" i="8"/>
  <c r="AC83" i="8" s="1"/>
  <c r="IC83" i="8"/>
  <c r="AG83" i="8" s="1"/>
  <c r="IG83" i="8"/>
  <c r="AK83" i="8" s="1"/>
  <c r="IK83" i="8"/>
  <c r="AO83" i="8" s="1"/>
  <c r="IO83" i="8"/>
  <c r="AS83" i="8" s="1"/>
  <c r="IS83" i="8"/>
  <c r="AW83" i="8" s="1"/>
  <c r="IW83" i="8"/>
  <c r="BA83" i="8" s="1"/>
  <c r="JA83" i="8"/>
  <c r="BE83" i="8" s="1"/>
  <c r="JE83" i="8"/>
  <c r="BI83" i="8" s="1"/>
  <c r="JI83" i="8"/>
  <c r="BM83" i="8" s="1"/>
  <c r="JM83" i="8"/>
  <c r="BQ83" i="8" s="1"/>
  <c r="JQ83" i="8"/>
  <c r="BU83" i="8" s="1"/>
  <c r="JU83" i="8"/>
  <c r="BY83" i="8" s="1"/>
  <c r="JY83" i="8"/>
  <c r="CC83" i="8" s="1"/>
  <c r="KC83" i="8"/>
  <c r="CG83" i="8" s="1"/>
  <c r="KG83" i="8"/>
  <c r="CK83" i="8" s="1"/>
  <c r="KK83" i="8"/>
  <c r="CO83" i="8" s="1"/>
  <c r="KO83" i="8"/>
  <c r="CS83" i="8" s="1"/>
  <c r="KS83" i="8"/>
  <c r="CW83" i="8" s="1"/>
  <c r="KW83" i="8"/>
  <c r="DA83" i="8" s="1"/>
  <c r="LA83" i="8"/>
  <c r="DE83" i="8" s="1"/>
  <c r="LE83" i="8"/>
  <c r="DI83" i="8" s="1"/>
  <c r="LI83" i="8"/>
  <c r="DM83" i="8" s="1"/>
  <c r="HR84" i="8"/>
  <c r="V84" i="8" s="1"/>
  <c r="HV84" i="8"/>
  <c r="Z84" i="8" s="1"/>
  <c r="HZ84" i="8"/>
  <c r="AD84" i="8" s="1"/>
  <c r="ID84" i="8"/>
  <c r="AH84" i="8" s="1"/>
  <c r="IH84" i="8"/>
  <c r="AL84" i="8" s="1"/>
  <c r="IL84" i="8"/>
  <c r="AP84" i="8" s="1"/>
  <c r="IP84" i="8"/>
  <c r="AT84" i="8" s="1"/>
  <c r="IT84" i="8"/>
  <c r="AX84" i="8" s="1"/>
  <c r="IX84" i="8"/>
  <c r="BB84" i="8" s="1"/>
  <c r="JB84" i="8"/>
  <c r="BF84" i="8" s="1"/>
  <c r="JF84" i="8"/>
  <c r="BJ84" i="8" s="1"/>
  <c r="JJ84" i="8"/>
  <c r="BN84" i="8" s="1"/>
  <c r="JN84" i="8"/>
  <c r="BR84" i="8" s="1"/>
  <c r="JR84" i="8"/>
  <c r="BV84" i="8" s="1"/>
  <c r="JV84" i="8"/>
  <c r="BZ84" i="8" s="1"/>
  <c r="JZ84" i="8"/>
  <c r="CD84" i="8" s="1"/>
  <c r="KD84" i="8"/>
  <c r="CH84" i="8" s="1"/>
  <c r="KH84" i="8"/>
  <c r="CL84" i="8" s="1"/>
  <c r="KL84" i="8"/>
  <c r="CP84" i="8" s="1"/>
  <c r="KP84" i="8"/>
  <c r="CT84" i="8" s="1"/>
  <c r="KT84" i="8"/>
  <c r="CX84" i="8" s="1"/>
  <c r="KX84" i="8"/>
  <c r="DB84" i="8" s="1"/>
  <c r="LB84" i="8"/>
  <c r="DF84" i="8" s="1"/>
  <c r="LF84" i="8"/>
  <c r="DJ84" i="8" s="1"/>
  <c r="LJ84" i="8"/>
  <c r="DN84" i="8" s="1"/>
  <c r="HR85" i="8"/>
  <c r="V85" i="8" s="1"/>
  <c r="HV85" i="8"/>
  <c r="Z85" i="8" s="1"/>
  <c r="HZ85" i="8"/>
  <c r="AD85" i="8" s="1"/>
  <c r="ID85" i="8"/>
  <c r="AH85" i="8" s="1"/>
  <c r="IH85" i="8"/>
  <c r="AL85" i="8" s="1"/>
  <c r="IL85" i="8"/>
  <c r="AP85" i="8" s="1"/>
  <c r="IP85" i="8"/>
  <c r="AT85" i="8" s="1"/>
  <c r="IT85" i="8"/>
  <c r="AX85" i="8" s="1"/>
  <c r="IX85" i="8"/>
  <c r="BB85" i="8" s="1"/>
  <c r="JB85" i="8"/>
  <c r="BF85" i="8" s="1"/>
  <c r="JF85" i="8"/>
  <c r="BJ85" i="8" s="1"/>
  <c r="JJ85" i="8"/>
  <c r="BN85" i="8" s="1"/>
  <c r="JN85" i="8"/>
  <c r="BR85" i="8" s="1"/>
  <c r="JR85" i="8"/>
  <c r="BV85" i="8" s="1"/>
  <c r="JV85" i="8"/>
  <c r="BZ85" i="8" s="1"/>
  <c r="JZ85" i="8"/>
  <c r="CD85" i="8" s="1"/>
  <c r="KD85" i="8"/>
  <c r="CH85" i="8" s="1"/>
  <c r="KH85" i="8"/>
  <c r="CL85" i="8" s="1"/>
  <c r="KL85" i="8"/>
  <c r="CP85" i="8" s="1"/>
  <c r="KP85" i="8"/>
  <c r="CT85" i="8" s="1"/>
  <c r="KT85" i="8"/>
  <c r="CX85" i="8" s="1"/>
  <c r="KX85" i="8"/>
  <c r="DB85" i="8" s="1"/>
  <c r="LB85" i="8"/>
  <c r="DF85" i="8" s="1"/>
  <c r="LF85" i="8"/>
  <c r="DJ85" i="8" s="1"/>
  <c r="LJ85" i="8"/>
  <c r="DN85" i="8" s="1"/>
  <c r="HR86" i="8"/>
  <c r="V86" i="8" s="1"/>
  <c r="HV86" i="8"/>
  <c r="Z86" i="8" s="1"/>
  <c r="HZ86" i="8"/>
  <c r="AD86" i="8" s="1"/>
  <c r="ID86" i="8"/>
  <c r="AH86" i="8" s="1"/>
  <c r="IH86" i="8"/>
  <c r="AL86" i="8" s="1"/>
  <c r="IL86" i="8"/>
  <c r="AP86" i="8" s="1"/>
  <c r="IP86" i="8"/>
  <c r="AT86" i="8" s="1"/>
  <c r="IT86" i="8"/>
  <c r="AX86" i="8" s="1"/>
  <c r="IX86" i="8"/>
  <c r="BB86" i="8" s="1"/>
  <c r="JB86" i="8"/>
  <c r="BF86" i="8" s="1"/>
  <c r="JF86" i="8"/>
  <c r="BJ86" i="8" s="1"/>
  <c r="JJ86" i="8"/>
  <c r="BN86" i="8" s="1"/>
  <c r="JN86" i="8"/>
  <c r="BR86" i="8" s="1"/>
  <c r="JR86" i="8"/>
  <c r="BV86" i="8" s="1"/>
  <c r="JV86" i="8"/>
  <c r="BZ86" i="8" s="1"/>
  <c r="JZ86" i="8"/>
  <c r="CD86" i="8" s="1"/>
  <c r="KD86" i="8"/>
  <c r="CH86" i="8" s="1"/>
  <c r="KH86" i="8"/>
  <c r="CL86" i="8" s="1"/>
  <c r="KL86" i="8"/>
  <c r="CP86" i="8" s="1"/>
  <c r="KP86" i="8"/>
  <c r="CT86" i="8" s="1"/>
  <c r="KT86" i="8"/>
  <c r="CX86" i="8" s="1"/>
  <c r="KX86" i="8"/>
  <c r="DB86" i="8" s="1"/>
  <c r="LB86" i="8"/>
  <c r="DF86" i="8" s="1"/>
  <c r="LF86" i="8"/>
  <c r="DJ86" i="8" s="1"/>
  <c r="LJ86" i="8"/>
  <c r="DN86" i="8" s="1"/>
  <c r="HR87" i="8"/>
  <c r="V87" i="8" s="1"/>
  <c r="HV87" i="8"/>
  <c r="Z87" i="8" s="1"/>
  <c r="HZ87" i="8"/>
  <c r="AD87" i="8" s="1"/>
  <c r="ID87" i="8"/>
  <c r="AH87" i="8" s="1"/>
  <c r="IH87" i="8"/>
  <c r="AL87" i="8" s="1"/>
  <c r="IL87" i="8"/>
  <c r="AP87" i="8" s="1"/>
  <c r="IP87" i="8"/>
  <c r="AT87" i="8" s="1"/>
  <c r="IT87" i="8"/>
  <c r="AX87" i="8" s="1"/>
  <c r="IX87" i="8"/>
  <c r="BB87" i="8" s="1"/>
  <c r="JB87" i="8"/>
  <c r="BF87" i="8" s="1"/>
  <c r="JF87" i="8"/>
  <c r="BJ87" i="8" s="1"/>
  <c r="JJ87" i="8"/>
  <c r="BN87" i="8" s="1"/>
  <c r="JN87" i="8"/>
  <c r="BR87" i="8" s="1"/>
  <c r="JR87" i="8"/>
  <c r="BV87" i="8" s="1"/>
  <c r="JV87" i="8"/>
  <c r="BZ87" i="8" s="1"/>
  <c r="JZ87" i="8"/>
  <c r="CD87" i="8" s="1"/>
  <c r="KD87" i="8"/>
  <c r="CH87" i="8" s="1"/>
  <c r="KH87" i="8"/>
  <c r="CL87" i="8" s="1"/>
  <c r="KL87" i="8"/>
  <c r="CP87" i="8" s="1"/>
  <c r="KP87" i="8"/>
  <c r="CT87" i="8" s="1"/>
  <c r="KT87" i="8"/>
  <c r="CX87" i="8" s="1"/>
  <c r="KX87" i="8"/>
  <c r="DB87" i="8" s="1"/>
  <c r="LB87" i="8"/>
  <c r="DF87" i="8" s="1"/>
  <c r="LF87" i="8"/>
  <c r="DJ87" i="8" s="1"/>
  <c r="LJ87" i="8"/>
  <c r="DN87" i="8" s="1"/>
  <c r="HR88" i="8"/>
  <c r="V88" i="8" s="1"/>
  <c r="HV88" i="8"/>
  <c r="Z88" i="8" s="1"/>
  <c r="HZ88" i="8"/>
  <c r="AD88" i="8" s="1"/>
  <c r="ID88" i="8"/>
  <c r="AH88" i="8" s="1"/>
  <c r="IH88" i="8"/>
  <c r="AL88" i="8" s="1"/>
  <c r="IL88" i="8"/>
  <c r="AP88" i="8" s="1"/>
  <c r="IP88" i="8"/>
  <c r="AT88" i="8" s="1"/>
  <c r="IT88" i="8"/>
  <c r="AX88" i="8" s="1"/>
  <c r="IX88" i="8"/>
  <c r="BB88" i="8" s="1"/>
  <c r="JB88" i="8"/>
  <c r="BF88" i="8" s="1"/>
  <c r="JF88" i="8"/>
  <c r="BJ88" i="8" s="1"/>
  <c r="JJ88" i="8"/>
  <c r="BN88" i="8" s="1"/>
  <c r="JN88" i="8"/>
  <c r="BR88" i="8" s="1"/>
  <c r="JR88" i="8"/>
  <c r="BV88" i="8" s="1"/>
  <c r="JV88" i="8"/>
  <c r="BZ88" i="8" s="1"/>
  <c r="JZ88" i="8"/>
  <c r="CD88" i="8" s="1"/>
  <c r="KD88" i="8"/>
  <c r="CH88" i="8" s="1"/>
  <c r="KH88" i="8"/>
  <c r="CL88" i="8" s="1"/>
  <c r="KL88" i="8"/>
  <c r="CP88" i="8" s="1"/>
  <c r="KP88" i="8"/>
  <c r="CT88" i="8" s="1"/>
  <c r="KT88" i="8"/>
  <c r="CX88" i="8" s="1"/>
  <c r="KX88" i="8"/>
  <c r="DB88" i="8" s="1"/>
  <c r="LB88" i="8"/>
  <c r="DF88" i="8" s="1"/>
  <c r="LF88" i="8"/>
  <c r="DJ88" i="8" s="1"/>
  <c r="LJ88" i="8"/>
  <c r="DN88" i="8" s="1"/>
  <c r="HP89" i="8"/>
  <c r="T89" i="8" s="1"/>
  <c r="HT89" i="8"/>
  <c r="X89" i="8" s="1"/>
  <c r="HX89" i="8"/>
  <c r="AB89" i="8" s="1"/>
  <c r="IB89" i="8"/>
  <c r="AF89" i="8" s="1"/>
  <c r="IF89" i="8"/>
  <c r="AJ89" i="8" s="1"/>
  <c r="IJ89" i="8"/>
  <c r="AN89" i="8" s="1"/>
  <c r="IN89" i="8"/>
  <c r="AR89" i="8" s="1"/>
  <c r="IR89" i="8"/>
  <c r="AV89" i="8" s="1"/>
  <c r="IV89" i="8"/>
  <c r="AZ89" i="8" s="1"/>
  <c r="IZ89" i="8"/>
  <c r="BD89" i="8" s="1"/>
  <c r="JD89" i="8"/>
  <c r="BH89" i="8" s="1"/>
  <c r="JH89" i="8"/>
  <c r="BL89" i="8" s="1"/>
  <c r="JL89" i="8"/>
  <c r="BP89" i="8" s="1"/>
  <c r="JP89" i="8"/>
  <c r="BT89" i="8" s="1"/>
  <c r="JT89" i="8"/>
  <c r="BX89" i="8" s="1"/>
  <c r="JX89" i="8"/>
  <c r="CB89" i="8" s="1"/>
  <c r="KB89" i="8"/>
  <c r="CF89" i="8" s="1"/>
  <c r="KF89" i="8"/>
  <c r="CJ89" i="8" s="1"/>
  <c r="KJ89" i="8"/>
  <c r="CN89" i="8" s="1"/>
  <c r="KN89" i="8"/>
  <c r="CR89" i="8" s="1"/>
  <c r="KR89" i="8"/>
  <c r="CV89" i="8" s="1"/>
  <c r="KV89" i="8"/>
  <c r="CZ89" i="8" s="1"/>
  <c r="KZ89" i="8"/>
  <c r="DD89" i="8" s="1"/>
  <c r="LD89" i="8"/>
  <c r="DH89" i="8" s="1"/>
  <c r="LH89" i="8"/>
  <c r="DL89" i="8" s="1"/>
  <c r="LL89" i="8"/>
  <c r="DP89" i="8" s="1"/>
  <c r="IW88" i="8"/>
  <c r="BA88" i="8" s="1"/>
  <c r="JM88" i="8"/>
  <c r="BQ88" i="8" s="1"/>
  <c r="KC88" i="8"/>
  <c r="CG88" i="8" s="1"/>
  <c r="KS88" i="8"/>
  <c r="CW88" i="8" s="1"/>
  <c r="LI88" i="8"/>
  <c r="DM88" i="8" s="1"/>
  <c r="HS89" i="8"/>
  <c r="W89" i="8" s="1"/>
  <c r="HY89" i="8"/>
  <c r="AC89" i="8" s="1"/>
  <c r="ID89" i="8"/>
  <c r="AH89" i="8" s="1"/>
  <c r="II89" i="8"/>
  <c r="AM89" i="8" s="1"/>
  <c r="IO89" i="8"/>
  <c r="AS89" i="8" s="1"/>
  <c r="IT89" i="8"/>
  <c r="AX89" i="8" s="1"/>
  <c r="IY89" i="8"/>
  <c r="BC89" i="8" s="1"/>
  <c r="JE89" i="8"/>
  <c r="BI89" i="8" s="1"/>
  <c r="JJ89" i="8"/>
  <c r="BN89" i="8" s="1"/>
  <c r="JO89" i="8"/>
  <c r="BS89" i="8" s="1"/>
  <c r="JU89" i="8"/>
  <c r="BY89" i="8" s="1"/>
  <c r="JZ89" i="8"/>
  <c r="CD89" i="8" s="1"/>
  <c r="KE89" i="8"/>
  <c r="CI89" i="8" s="1"/>
  <c r="KK89" i="8"/>
  <c r="CO89" i="8" s="1"/>
  <c r="KP89" i="8"/>
  <c r="CT89" i="8" s="1"/>
  <c r="KU89" i="8"/>
  <c r="CY89" i="8" s="1"/>
  <c r="LA89" i="8"/>
  <c r="DE89" i="8" s="1"/>
  <c r="LF89" i="8"/>
  <c r="DJ89" i="8" s="1"/>
  <c r="LK89" i="8"/>
  <c r="DO89" i="8" s="1"/>
  <c r="HQ90" i="8"/>
  <c r="U90" i="8" s="1"/>
  <c r="HU90" i="8"/>
  <c r="Y90" i="8" s="1"/>
  <c r="HY90" i="8"/>
  <c r="AC90" i="8" s="1"/>
  <c r="IC90" i="8"/>
  <c r="AG90" i="8" s="1"/>
  <c r="IG90" i="8"/>
  <c r="AK90" i="8" s="1"/>
  <c r="IK90" i="8"/>
  <c r="AO90" i="8" s="1"/>
  <c r="IO90" i="8"/>
  <c r="AS90" i="8" s="1"/>
  <c r="IS90" i="8"/>
  <c r="AW90" i="8" s="1"/>
  <c r="IW90" i="8"/>
  <c r="BA90" i="8" s="1"/>
  <c r="JA90" i="8"/>
  <c r="BE90" i="8" s="1"/>
  <c r="JE90" i="8"/>
  <c r="BI90" i="8" s="1"/>
  <c r="JI90" i="8"/>
  <c r="BM90" i="8" s="1"/>
  <c r="JM90" i="8"/>
  <c r="BQ90" i="8" s="1"/>
  <c r="JQ90" i="8"/>
  <c r="BU90" i="8" s="1"/>
  <c r="JU90" i="8"/>
  <c r="BY90" i="8" s="1"/>
  <c r="JY90" i="8"/>
  <c r="CC90" i="8" s="1"/>
  <c r="KC90" i="8"/>
  <c r="CG90" i="8" s="1"/>
  <c r="KG90" i="8"/>
  <c r="CK90" i="8" s="1"/>
  <c r="KK90" i="8"/>
  <c r="CO90" i="8" s="1"/>
  <c r="KO90" i="8"/>
  <c r="CS90" i="8" s="1"/>
  <c r="KS90" i="8"/>
  <c r="CW90" i="8" s="1"/>
  <c r="KW90" i="8"/>
  <c r="DA90" i="8" s="1"/>
  <c r="LA90" i="8"/>
  <c r="DE90" i="8" s="1"/>
  <c r="LE90" i="8"/>
  <c r="DI90" i="8" s="1"/>
  <c r="LI90" i="8"/>
  <c r="DM90" i="8" s="1"/>
  <c r="HQ91" i="8"/>
  <c r="U91" i="8" s="1"/>
  <c r="HU91" i="8"/>
  <c r="Y91" i="8" s="1"/>
  <c r="HY91" i="8"/>
  <c r="AC91" i="8" s="1"/>
  <c r="IC91" i="8"/>
  <c r="AG91" i="8" s="1"/>
  <c r="IG91" i="8"/>
  <c r="AK91" i="8" s="1"/>
  <c r="IK91" i="8"/>
  <c r="AO91" i="8" s="1"/>
  <c r="IO91" i="8"/>
  <c r="AS91" i="8" s="1"/>
  <c r="IS91" i="8"/>
  <c r="AW91" i="8" s="1"/>
  <c r="IW91" i="8"/>
  <c r="BA91" i="8" s="1"/>
  <c r="JA91" i="8"/>
  <c r="BE91" i="8" s="1"/>
  <c r="JE91" i="8"/>
  <c r="BI91" i="8" s="1"/>
  <c r="JI91" i="8"/>
  <c r="BM91" i="8" s="1"/>
  <c r="JM91" i="8"/>
  <c r="BQ91" i="8" s="1"/>
  <c r="JQ91" i="8"/>
  <c r="BU91" i="8" s="1"/>
  <c r="JU91" i="8"/>
  <c r="BY91" i="8" s="1"/>
  <c r="JY91" i="8"/>
  <c r="CC91" i="8" s="1"/>
  <c r="KC91" i="8"/>
  <c r="CG91" i="8" s="1"/>
  <c r="KG91" i="8"/>
  <c r="CK91" i="8" s="1"/>
  <c r="KK91" i="8"/>
  <c r="CO91" i="8" s="1"/>
  <c r="KO91" i="8"/>
  <c r="CS91" i="8" s="1"/>
  <c r="KS91" i="8"/>
  <c r="CW91" i="8" s="1"/>
  <c r="KW91" i="8"/>
  <c r="DA91" i="8" s="1"/>
  <c r="LA91" i="8"/>
  <c r="DE91" i="8" s="1"/>
  <c r="LE91" i="8"/>
  <c r="DI91" i="8" s="1"/>
  <c r="LI91" i="8"/>
  <c r="DM91" i="8" s="1"/>
  <c r="HP92" i="8"/>
  <c r="T92" i="8" s="1"/>
  <c r="HT92" i="8"/>
  <c r="X92" i="8" s="1"/>
  <c r="HX92" i="8"/>
  <c r="AB92" i="8" s="1"/>
  <c r="IB92" i="8"/>
  <c r="AF92" i="8" s="1"/>
  <c r="IF92" i="8"/>
  <c r="AJ92" i="8" s="1"/>
  <c r="IJ92" i="8"/>
  <c r="AN92" i="8" s="1"/>
  <c r="IN92" i="8"/>
  <c r="AR92" i="8" s="1"/>
  <c r="IR92" i="8"/>
  <c r="AV92" i="8" s="1"/>
  <c r="IV92" i="8"/>
  <c r="AZ92" i="8" s="1"/>
  <c r="IZ92" i="8"/>
  <c r="BD92" i="8" s="1"/>
  <c r="JD92" i="8"/>
  <c r="BH92" i="8" s="1"/>
  <c r="JH92" i="8"/>
  <c r="BL92" i="8" s="1"/>
  <c r="JL92" i="8"/>
  <c r="BP92" i="8" s="1"/>
  <c r="JP92" i="8"/>
  <c r="BT92" i="8" s="1"/>
  <c r="JT92" i="8"/>
  <c r="BX92" i="8" s="1"/>
  <c r="JX92" i="8"/>
  <c r="CB92" i="8" s="1"/>
  <c r="KB92" i="8"/>
  <c r="CF92" i="8" s="1"/>
  <c r="KF92" i="8"/>
  <c r="CJ92" i="8" s="1"/>
  <c r="KJ92" i="8"/>
  <c r="CN92" i="8" s="1"/>
  <c r="KN92" i="8"/>
  <c r="CR92" i="8" s="1"/>
  <c r="KR92" i="8"/>
  <c r="CV92" i="8" s="1"/>
  <c r="KV92" i="8"/>
  <c r="CZ92" i="8" s="1"/>
  <c r="KZ92" i="8"/>
  <c r="DD92" i="8" s="1"/>
  <c r="LD92" i="8"/>
  <c r="DH92" i="8" s="1"/>
  <c r="LH92" i="8"/>
  <c r="DL92" i="8" s="1"/>
  <c r="LL92" i="8"/>
  <c r="DP92" i="8" s="1"/>
  <c r="HR93" i="8"/>
  <c r="V93" i="8" s="1"/>
  <c r="HV93" i="8"/>
  <c r="Z93" i="8" s="1"/>
  <c r="HZ93" i="8"/>
  <c r="AD93" i="8" s="1"/>
  <c r="ID93" i="8"/>
  <c r="AH93" i="8" s="1"/>
  <c r="IH93" i="8"/>
  <c r="AL93" i="8" s="1"/>
  <c r="IL93" i="8"/>
  <c r="AP93" i="8" s="1"/>
  <c r="IP93" i="8"/>
  <c r="AT93" i="8" s="1"/>
  <c r="IT93" i="8"/>
  <c r="AX93" i="8" s="1"/>
  <c r="IX93" i="8"/>
  <c r="BB93" i="8" s="1"/>
  <c r="JB93" i="8"/>
  <c r="BF93" i="8" s="1"/>
  <c r="JF93" i="8"/>
  <c r="BJ93" i="8" s="1"/>
  <c r="JJ93" i="8"/>
  <c r="BN93" i="8" s="1"/>
  <c r="JN93" i="8"/>
  <c r="BR93" i="8" s="1"/>
  <c r="JR93" i="8"/>
  <c r="BV93" i="8" s="1"/>
  <c r="JV93" i="8"/>
  <c r="BZ93" i="8" s="1"/>
  <c r="JZ93" i="8"/>
  <c r="CD93" i="8" s="1"/>
  <c r="KD93" i="8"/>
  <c r="CH93" i="8" s="1"/>
  <c r="KH93" i="8"/>
  <c r="CL93" i="8" s="1"/>
  <c r="KL93" i="8"/>
  <c r="CP93" i="8" s="1"/>
  <c r="KP93" i="8"/>
  <c r="CT93" i="8" s="1"/>
  <c r="KT93" i="8"/>
  <c r="CX93" i="8" s="1"/>
  <c r="KX93" i="8"/>
  <c r="DB93" i="8" s="1"/>
  <c r="LB93" i="8"/>
  <c r="DF93" i="8" s="1"/>
  <c r="LF93" i="8"/>
  <c r="DJ93" i="8" s="1"/>
  <c r="LJ93" i="8"/>
  <c r="DN93" i="8" s="1"/>
  <c r="HP94" i="8"/>
  <c r="T94" i="8" s="1"/>
  <c r="HT94" i="8"/>
  <c r="X94" i="8" s="1"/>
  <c r="HX94" i="8"/>
  <c r="AB94" i="8" s="1"/>
  <c r="IB94" i="8"/>
  <c r="AF94" i="8" s="1"/>
  <c r="IF94" i="8"/>
  <c r="AJ94" i="8" s="1"/>
  <c r="IJ94" i="8"/>
  <c r="AN94" i="8" s="1"/>
  <c r="IN94" i="8"/>
  <c r="AR94" i="8" s="1"/>
  <c r="IR94" i="8"/>
  <c r="AV94" i="8" s="1"/>
  <c r="IV94" i="8"/>
  <c r="AZ94" i="8" s="1"/>
  <c r="IZ94" i="8"/>
  <c r="BD94" i="8" s="1"/>
  <c r="JD94" i="8"/>
  <c r="BH94" i="8" s="1"/>
  <c r="JH94" i="8"/>
  <c r="BL94" i="8" s="1"/>
  <c r="JL94" i="8"/>
  <c r="BP94" i="8" s="1"/>
  <c r="JP94" i="8"/>
  <c r="BT94" i="8" s="1"/>
  <c r="JT94" i="8"/>
  <c r="BX94" i="8" s="1"/>
  <c r="JX94" i="8"/>
  <c r="CB94" i="8" s="1"/>
  <c r="KB94" i="8"/>
  <c r="CF94" i="8" s="1"/>
  <c r="KF94" i="8"/>
  <c r="CJ94" i="8" s="1"/>
  <c r="KJ94" i="8"/>
  <c r="CN94" i="8" s="1"/>
  <c r="KN94" i="8"/>
  <c r="CR94" i="8" s="1"/>
  <c r="KR94" i="8"/>
  <c r="CV94" i="8" s="1"/>
  <c r="KV94" i="8"/>
  <c r="CZ94" i="8" s="1"/>
  <c r="KZ94" i="8"/>
  <c r="DD94" i="8" s="1"/>
  <c r="LD94" i="8"/>
  <c r="DH94" i="8" s="1"/>
  <c r="LH94" i="8"/>
  <c r="DL94" i="8" s="1"/>
  <c r="LL94" i="8"/>
  <c r="DP94" i="8" s="1"/>
  <c r="HR95" i="8"/>
  <c r="V95" i="8" s="1"/>
  <c r="HV95" i="8"/>
  <c r="Z95" i="8" s="1"/>
  <c r="HZ95" i="8"/>
  <c r="AD95" i="8" s="1"/>
  <c r="ID95" i="8"/>
  <c r="AH95" i="8" s="1"/>
  <c r="IH95" i="8"/>
  <c r="AL95" i="8" s="1"/>
  <c r="IL95" i="8"/>
  <c r="AP95" i="8" s="1"/>
  <c r="IP95" i="8"/>
  <c r="AT95" i="8" s="1"/>
  <c r="IT95" i="8"/>
  <c r="AX95" i="8" s="1"/>
  <c r="IX95" i="8"/>
  <c r="BB95" i="8" s="1"/>
  <c r="JB95" i="8"/>
  <c r="BF95" i="8" s="1"/>
  <c r="JF95" i="8"/>
  <c r="BJ95" i="8" s="1"/>
  <c r="JJ95" i="8"/>
  <c r="BN95" i="8" s="1"/>
  <c r="JN95" i="8"/>
  <c r="BR95" i="8" s="1"/>
  <c r="JR95" i="8"/>
  <c r="BV95" i="8" s="1"/>
  <c r="JV95" i="8"/>
  <c r="BZ95" i="8" s="1"/>
  <c r="JZ95" i="8"/>
  <c r="CD95" i="8" s="1"/>
  <c r="KD95" i="8"/>
  <c r="CH95" i="8" s="1"/>
  <c r="KH95" i="8"/>
  <c r="CL95" i="8" s="1"/>
  <c r="KL95" i="8"/>
  <c r="CP95" i="8" s="1"/>
  <c r="KP95" i="8"/>
  <c r="CT95" i="8" s="1"/>
  <c r="KT95" i="8"/>
  <c r="CX95" i="8" s="1"/>
  <c r="KX95" i="8"/>
  <c r="DB95" i="8" s="1"/>
  <c r="LB95" i="8"/>
  <c r="DF95" i="8" s="1"/>
  <c r="LF95" i="8"/>
  <c r="DJ95" i="8" s="1"/>
  <c r="LJ95" i="8"/>
  <c r="DN95" i="8" s="1"/>
  <c r="HP96" i="8"/>
  <c r="T96" i="8" s="1"/>
  <c r="HT96" i="8"/>
  <c r="X96" i="8" s="1"/>
  <c r="HX96" i="8"/>
  <c r="AB96" i="8" s="1"/>
  <c r="IB96" i="8"/>
  <c r="AF96" i="8" s="1"/>
  <c r="IF96" i="8"/>
  <c r="AJ96" i="8" s="1"/>
  <c r="IJ96" i="8"/>
  <c r="AN96" i="8" s="1"/>
  <c r="IN96" i="8"/>
  <c r="AR96" i="8" s="1"/>
  <c r="IR96" i="8"/>
  <c r="AV96" i="8" s="1"/>
  <c r="IV96" i="8"/>
  <c r="AZ96" i="8" s="1"/>
  <c r="IZ96" i="8"/>
  <c r="BD96" i="8" s="1"/>
  <c r="JD96" i="8"/>
  <c r="BH96" i="8" s="1"/>
  <c r="JH96" i="8"/>
  <c r="BL96" i="8" s="1"/>
  <c r="JL96" i="8"/>
  <c r="BP96" i="8" s="1"/>
  <c r="JP96" i="8"/>
  <c r="BT96" i="8" s="1"/>
  <c r="JT96" i="8"/>
  <c r="BX96" i="8" s="1"/>
  <c r="JX96" i="8"/>
  <c r="CB96" i="8" s="1"/>
  <c r="KB96" i="8"/>
  <c r="CF96" i="8" s="1"/>
  <c r="KF96" i="8"/>
  <c r="CJ96" i="8" s="1"/>
  <c r="KJ96" i="8"/>
  <c r="CN96" i="8" s="1"/>
  <c r="KN96" i="8"/>
  <c r="CR96" i="8" s="1"/>
  <c r="KR96" i="8"/>
  <c r="CV96" i="8" s="1"/>
  <c r="KV96" i="8"/>
  <c r="CZ96" i="8" s="1"/>
  <c r="KZ96" i="8"/>
  <c r="DD96" i="8" s="1"/>
  <c r="LD96" i="8"/>
  <c r="DH96" i="8" s="1"/>
  <c r="LH96" i="8"/>
  <c r="DL96" i="8" s="1"/>
  <c r="LL96" i="8"/>
  <c r="DP96" i="8" s="1"/>
  <c r="HR97" i="8"/>
  <c r="V97" i="8" s="1"/>
  <c r="HV97" i="8"/>
  <c r="Z97" i="8" s="1"/>
  <c r="HZ97" i="8"/>
  <c r="AD97" i="8" s="1"/>
  <c r="ID97" i="8"/>
  <c r="AH97" i="8" s="1"/>
  <c r="IH97" i="8"/>
  <c r="AL97" i="8" s="1"/>
  <c r="IL97" i="8"/>
  <c r="AP97" i="8" s="1"/>
  <c r="IP97" i="8"/>
  <c r="AT97" i="8" s="1"/>
  <c r="IT97" i="8"/>
  <c r="AX97" i="8" s="1"/>
  <c r="IX97" i="8"/>
  <c r="BB97" i="8" s="1"/>
  <c r="JB97" i="8"/>
  <c r="BF97" i="8" s="1"/>
  <c r="JF97" i="8"/>
  <c r="BJ97" i="8" s="1"/>
  <c r="JJ97" i="8"/>
  <c r="BN97" i="8" s="1"/>
  <c r="JN97" i="8"/>
  <c r="BR97" i="8" s="1"/>
  <c r="JR97" i="8"/>
  <c r="BV97" i="8" s="1"/>
  <c r="JV97" i="8"/>
  <c r="BZ97" i="8" s="1"/>
  <c r="JZ97" i="8"/>
  <c r="CD97" i="8" s="1"/>
  <c r="KD97" i="8"/>
  <c r="CH97" i="8" s="1"/>
  <c r="KH97" i="8"/>
  <c r="CL97" i="8" s="1"/>
  <c r="KL97" i="8"/>
  <c r="CP97" i="8" s="1"/>
  <c r="KP97" i="8"/>
  <c r="CT97" i="8" s="1"/>
  <c r="KT97" i="8"/>
  <c r="CX97" i="8" s="1"/>
  <c r="KX97" i="8"/>
  <c r="DB97" i="8" s="1"/>
  <c r="LB97" i="8"/>
  <c r="DF97" i="8" s="1"/>
  <c r="LF97" i="8"/>
  <c r="DJ97" i="8" s="1"/>
  <c r="LJ97" i="8"/>
  <c r="DN97" i="8" s="1"/>
  <c r="HP98" i="8"/>
  <c r="T98" i="8" s="1"/>
  <c r="HT98" i="8"/>
  <c r="X98" i="8" s="1"/>
  <c r="HX98" i="8"/>
  <c r="AB98" i="8" s="1"/>
  <c r="IB98" i="8"/>
  <c r="AF98" i="8" s="1"/>
  <c r="IF98" i="8"/>
  <c r="AJ98" i="8" s="1"/>
  <c r="IJ98" i="8"/>
  <c r="AN98" i="8" s="1"/>
  <c r="IN98" i="8"/>
  <c r="AR98" i="8" s="1"/>
  <c r="IR98" i="8"/>
  <c r="AV98" i="8" s="1"/>
  <c r="IV98" i="8"/>
  <c r="AZ98" i="8" s="1"/>
  <c r="IZ98" i="8"/>
  <c r="BD98" i="8" s="1"/>
  <c r="JD98" i="8"/>
  <c r="BH98" i="8" s="1"/>
  <c r="JH98" i="8"/>
  <c r="BL98" i="8" s="1"/>
  <c r="JL98" i="8"/>
  <c r="BP98" i="8" s="1"/>
  <c r="JP98" i="8"/>
  <c r="BT98" i="8" s="1"/>
  <c r="JT98" i="8"/>
  <c r="BX98" i="8" s="1"/>
  <c r="JX98" i="8"/>
  <c r="CB98" i="8" s="1"/>
  <c r="KB98" i="8"/>
  <c r="CF98" i="8" s="1"/>
  <c r="KF98" i="8"/>
  <c r="CJ98" i="8" s="1"/>
  <c r="KJ98" i="8"/>
  <c r="CN98" i="8" s="1"/>
  <c r="KN98" i="8"/>
  <c r="CR98" i="8" s="1"/>
  <c r="KR98" i="8"/>
  <c r="CV98" i="8" s="1"/>
  <c r="KV98" i="8"/>
  <c r="CZ98" i="8" s="1"/>
  <c r="KZ98" i="8"/>
  <c r="DD98" i="8" s="1"/>
  <c r="LD98" i="8"/>
  <c r="DH98" i="8" s="1"/>
  <c r="LH98" i="8"/>
  <c r="DL98" i="8" s="1"/>
  <c r="LL98" i="8"/>
  <c r="DP98" i="8" s="1"/>
  <c r="HR99" i="8"/>
  <c r="V99" i="8" s="1"/>
  <c r="HV99" i="8"/>
  <c r="Z99" i="8" s="1"/>
  <c r="HZ99" i="8"/>
  <c r="AD99" i="8" s="1"/>
  <c r="ID99" i="8"/>
  <c r="AH99" i="8" s="1"/>
  <c r="IH99" i="8"/>
  <c r="AL99" i="8" s="1"/>
  <c r="IL99" i="8"/>
  <c r="AP99" i="8" s="1"/>
  <c r="IP99" i="8"/>
  <c r="AT99" i="8" s="1"/>
  <c r="IT99" i="8"/>
  <c r="AX99" i="8" s="1"/>
  <c r="IX99" i="8"/>
  <c r="BB99" i="8" s="1"/>
  <c r="JB99" i="8"/>
  <c r="BF99" i="8" s="1"/>
  <c r="JF99" i="8"/>
  <c r="BJ99" i="8" s="1"/>
  <c r="JJ99" i="8"/>
  <c r="BN99" i="8" s="1"/>
  <c r="JN99" i="8"/>
  <c r="BR99" i="8" s="1"/>
  <c r="JR99" i="8"/>
  <c r="BV99" i="8" s="1"/>
  <c r="JV99" i="8"/>
  <c r="BZ99" i="8" s="1"/>
  <c r="JZ99" i="8"/>
  <c r="CD99" i="8" s="1"/>
  <c r="KD99" i="8"/>
  <c r="CH99" i="8" s="1"/>
  <c r="KH99" i="8"/>
  <c r="CL99" i="8" s="1"/>
  <c r="KL99" i="8"/>
  <c r="CP99" i="8" s="1"/>
  <c r="KP99" i="8"/>
  <c r="CT99" i="8" s="1"/>
  <c r="KT99" i="8"/>
  <c r="CX99" i="8" s="1"/>
  <c r="KX99" i="8"/>
  <c r="DB99" i="8" s="1"/>
  <c r="LB99" i="8"/>
  <c r="DF99" i="8" s="1"/>
  <c r="LF99" i="8"/>
  <c r="DJ99" i="8" s="1"/>
  <c r="LJ99" i="8"/>
  <c r="DN99" i="8" s="1"/>
  <c r="JA88" i="8"/>
  <c r="BE88" i="8" s="1"/>
  <c r="JQ88" i="8"/>
  <c r="BU88" i="8" s="1"/>
  <c r="KG88" i="8"/>
  <c r="CK88" i="8" s="1"/>
  <c r="KW88" i="8"/>
  <c r="DA88" i="8" s="1"/>
  <c r="HU89" i="8"/>
  <c r="Y89" i="8" s="1"/>
  <c r="HZ89" i="8"/>
  <c r="AD89" i="8" s="1"/>
  <c r="IE89" i="8"/>
  <c r="AI89" i="8" s="1"/>
  <c r="IK89" i="8"/>
  <c r="AO89" i="8" s="1"/>
  <c r="IP89" i="8"/>
  <c r="AT89" i="8" s="1"/>
  <c r="IU89" i="8"/>
  <c r="AY89" i="8" s="1"/>
  <c r="JA89" i="8"/>
  <c r="BE89" i="8" s="1"/>
  <c r="JF89" i="8"/>
  <c r="BJ89" i="8" s="1"/>
  <c r="JK89" i="8"/>
  <c r="BO89" i="8" s="1"/>
  <c r="JQ89" i="8"/>
  <c r="BU89" i="8" s="1"/>
  <c r="JV89" i="8"/>
  <c r="BZ89" i="8" s="1"/>
  <c r="KA89" i="8"/>
  <c r="CE89" i="8" s="1"/>
  <c r="KG89" i="8"/>
  <c r="CK89" i="8" s="1"/>
  <c r="KL89" i="8"/>
  <c r="CP89" i="8" s="1"/>
  <c r="KQ89" i="8"/>
  <c r="CU89" i="8" s="1"/>
  <c r="KW89" i="8"/>
  <c r="DA89" i="8" s="1"/>
  <c r="LB89" i="8"/>
  <c r="DF89" i="8" s="1"/>
  <c r="LG89" i="8"/>
  <c r="DK89" i="8" s="1"/>
  <c r="HR90" i="8"/>
  <c r="V90" i="8" s="1"/>
  <c r="HV90" i="8"/>
  <c r="Z90" i="8" s="1"/>
  <c r="HZ90" i="8"/>
  <c r="AD90" i="8" s="1"/>
  <c r="ID90" i="8"/>
  <c r="AH90" i="8" s="1"/>
  <c r="IH90" i="8"/>
  <c r="AL90" i="8" s="1"/>
  <c r="IL90" i="8"/>
  <c r="AP90" i="8" s="1"/>
  <c r="IP90" i="8"/>
  <c r="AT90" i="8" s="1"/>
  <c r="IT90" i="8"/>
  <c r="AX90" i="8" s="1"/>
  <c r="IX90" i="8"/>
  <c r="BB90" i="8" s="1"/>
  <c r="JB90" i="8"/>
  <c r="BF90" i="8" s="1"/>
  <c r="JF90" i="8"/>
  <c r="BJ90" i="8" s="1"/>
  <c r="JJ90" i="8"/>
  <c r="BN90" i="8" s="1"/>
  <c r="JN90" i="8"/>
  <c r="BR90" i="8" s="1"/>
  <c r="JR90" i="8"/>
  <c r="BV90" i="8" s="1"/>
  <c r="JV90" i="8"/>
  <c r="BZ90" i="8" s="1"/>
  <c r="JZ90" i="8"/>
  <c r="CD90" i="8" s="1"/>
  <c r="KD90" i="8"/>
  <c r="CH90" i="8" s="1"/>
  <c r="KH90" i="8"/>
  <c r="CL90" i="8" s="1"/>
  <c r="KL90" i="8"/>
  <c r="CP90" i="8" s="1"/>
  <c r="KP90" i="8"/>
  <c r="CT90" i="8" s="1"/>
  <c r="KT90" i="8"/>
  <c r="CX90" i="8" s="1"/>
  <c r="KX90" i="8"/>
  <c r="DB90" i="8" s="1"/>
  <c r="LB90" i="8"/>
  <c r="DF90" i="8" s="1"/>
  <c r="LF90" i="8"/>
  <c r="DJ90" i="8" s="1"/>
  <c r="LJ90" i="8"/>
  <c r="DN90" i="8" s="1"/>
  <c r="HR91" i="8"/>
  <c r="V91" i="8" s="1"/>
  <c r="HV91" i="8"/>
  <c r="Z91" i="8" s="1"/>
  <c r="HZ91" i="8"/>
  <c r="AD91" i="8" s="1"/>
  <c r="ID91" i="8"/>
  <c r="AH91" i="8" s="1"/>
  <c r="IH91" i="8"/>
  <c r="AL91" i="8" s="1"/>
  <c r="IL91" i="8"/>
  <c r="AP91" i="8" s="1"/>
  <c r="IP91" i="8"/>
  <c r="AT91" i="8" s="1"/>
  <c r="IT91" i="8"/>
  <c r="AX91" i="8" s="1"/>
  <c r="IX91" i="8"/>
  <c r="BB91" i="8" s="1"/>
  <c r="JB91" i="8"/>
  <c r="BF91" i="8" s="1"/>
  <c r="JF91" i="8"/>
  <c r="BJ91" i="8" s="1"/>
  <c r="JJ91" i="8"/>
  <c r="BN91" i="8" s="1"/>
  <c r="JN91" i="8"/>
  <c r="BR91" i="8" s="1"/>
  <c r="JR91" i="8"/>
  <c r="BV91" i="8" s="1"/>
  <c r="JV91" i="8"/>
  <c r="BZ91" i="8" s="1"/>
  <c r="JZ91" i="8"/>
  <c r="CD91" i="8" s="1"/>
  <c r="KD91" i="8"/>
  <c r="CH91" i="8" s="1"/>
  <c r="KH91" i="8"/>
  <c r="CL91" i="8" s="1"/>
  <c r="KL91" i="8"/>
  <c r="CP91" i="8" s="1"/>
  <c r="KP91" i="8"/>
  <c r="CT91" i="8" s="1"/>
  <c r="KT91" i="8"/>
  <c r="CX91" i="8" s="1"/>
  <c r="KX91" i="8"/>
  <c r="DB91" i="8" s="1"/>
  <c r="LB91" i="8"/>
  <c r="DF91" i="8" s="1"/>
  <c r="LF91" i="8"/>
  <c r="DJ91" i="8" s="1"/>
  <c r="LJ91" i="8"/>
  <c r="DN91" i="8" s="1"/>
  <c r="HQ92" i="8"/>
  <c r="U92" i="8" s="1"/>
  <c r="HU92" i="8"/>
  <c r="Y92" i="8" s="1"/>
  <c r="HY92" i="8"/>
  <c r="AC92" i="8" s="1"/>
  <c r="IC92" i="8"/>
  <c r="AG92" i="8" s="1"/>
  <c r="IG92" i="8"/>
  <c r="AK92" i="8" s="1"/>
  <c r="IK92" i="8"/>
  <c r="AO92" i="8" s="1"/>
  <c r="IO92" i="8"/>
  <c r="AS92" i="8" s="1"/>
  <c r="IS92" i="8"/>
  <c r="AW92" i="8" s="1"/>
  <c r="IW92" i="8"/>
  <c r="BA92" i="8" s="1"/>
  <c r="JA92" i="8"/>
  <c r="BE92" i="8" s="1"/>
  <c r="JE92" i="8"/>
  <c r="BI92" i="8" s="1"/>
  <c r="JI92" i="8"/>
  <c r="BM92" i="8" s="1"/>
  <c r="JM92" i="8"/>
  <c r="BQ92" i="8" s="1"/>
  <c r="JQ92" i="8"/>
  <c r="BU92" i="8" s="1"/>
  <c r="JU92" i="8"/>
  <c r="BY92" i="8" s="1"/>
  <c r="JY92" i="8"/>
  <c r="CC92" i="8" s="1"/>
  <c r="KC92" i="8"/>
  <c r="CG92" i="8" s="1"/>
  <c r="KG92" i="8"/>
  <c r="CK92" i="8" s="1"/>
  <c r="KK92" i="8"/>
  <c r="CO92" i="8" s="1"/>
  <c r="KO92" i="8"/>
  <c r="CS92" i="8" s="1"/>
  <c r="KS92" i="8"/>
  <c r="CW92" i="8" s="1"/>
  <c r="KW92" i="8"/>
  <c r="DA92" i="8" s="1"/>
  <c r="LA92" i="8"/>
  <c r="DE92" i="8" s="1"/>
  <c r="LE92" i="8"/>
  <c r="DI92" i="8" s="1"/>
  <c r="LI92" i="8"/>
  <c r="DM92" i="8" s="1"/>
  <c r="HS93" i="8"/>
  <c r="W93" i="8" s="1"/>
  <c r="HW93" i="8"/>
  <c r="AA93" i="8" s="1"/>
  <c r="IA93" i="8"/>
  <c r="AE93" i="8" s="1"/>
  <c r="IE93" i="8"/>
  <c r="AI93" i="8" s="1"/>
  <c r="II93" i="8"/>
  <c r="AM93" i="8" s="1"/>
  <c r="IM93" i="8"/>
  <c r="AQ93" i="8" s="1"/>
  <c r="IQ93" i="8"/>
  <c r="AU93" i="8" s="1"/>
  <c r="IU93" i="8"/>
  <c r="AY93" i="8" s="1"/>
  <c r="IY93" i="8"/>
  <c r="BC93" i="8" s="1"/>
  <c r="JC93" i="8"/>
  <c r="BG93" i="8" s="1"/>
  <c r="JG93" i="8"/>
  <c r="BK93" i="8" s="1"/>
  <c r="JK93" i="8"/>
  <c r="BO93" i="8" s="1"/>
  <c r="JO93" i="8"/>
  <c r="BS93" i="8" s="1"/>
  <c r="JS93" i="8"/>
  <c r="BW93" i="8" s="1"/>
  <c r="JW93" i="8"/>
  <c r="CA93" i="8" s="1"/>
  <c r="KA93" i="8"/>
  <c r="CE93" i="8" s="1"/>
  <c r="KE93" i="8"/>
  <c r="CI93" i="8" s="1"/>
  <c r="KI93" i="8"/>
  <c r="CM93" i="8" s="1"/>
  <c r="KM93" i="8"/>
  <c r="CQ93" i="8" s="1"/>
  <c r="KQ93" i="8"/>
  <c r="CU93" i="8" s="1"/>
  <c r="KU93" i="8"/>
  <c r="CY93" i="8" s="1"/>
  <c r="KY93" i="8"/>
  <c r="DC93" i="8" s="1"/>
  <c r="LC93" i="8"/>
  <c r="DG93" i="8" s="1"/>
  <c r="LG93" i="8"/>
  <c r="DK93" i="8" s="1"/>
  <c r="LK93" i="8"/>
  <c r="DO93" i="8" s="1"/>
  <c r="HQ94" i="8"/>
  <c r="U94" i="8" s="1"/>
  <c r="HU94" i="8"/>
  <c r="Y94" i="8" s="1"/>
  <c r="HY94" i="8"/>
  <c r="AC94" i="8" s="1"/>
  <c r="IC94" i="8"/>
  <c r="AG94" i="8" s="1"/>
  <c r="IG94" i="8"/>
  <c r="AK94" i="8" s="1"/>
  <c r="IK94" i="8"/>
  <c r="AO94" i="8" s="1"/>
  <c r="IO94" i="8"/>
  <c r="AS94" i="8" s="1"/>
  <c r="IS94" i="8"/>
  <c r="AW94" i="8" s="1"/>
  <c r="IW94" i="8"/>
  <c r="BA94" i="8" s="1"/>
  <c r="JA94" i="8"/>
  <c r="BE94" i="8" s="1"/>
  <c r="JE94" i="8"/>
  <c r="BI94" i="8" s="1"/>
  <c r="JI94" i="8"/>
  <c r="BM94" i="8" s="1"/>
  <c r="JM94" i="8"/>
  <c r="BQ94" i="8" s="1"/>
  <c r="JQ94" i="8"/>
  <c r="BU94" i="8" s="1"/>
  <c r="JU94" i="8"/>
  <c r="BY94" i="8" s="1"/>
  <c r="JY94" i="8"/>
  <c r="CC94" i="8" s="1"/>
  <c r="KC94" i="8"/>
  <c r="CG94" i="8" s="1"/>
  <c r="KG94" i="8"/>
  <c r="CK94" i="8" s="1"/>
  <c r="KK94" i="8"/>
  <c r="CO94" i="8" s="1"/>
  <c r="KO94" i="8"/>
  <c r="CS94" i="8" s="1"/>
  <c r="KS94" i="8"/>
  <c r="CW94" i="8" s="1"/>
  <c r="KW94" i="8"/>
  <c r="DA94" i="8" s="1"/>
  <c r="LA94" i="8"/>
  <c r="DE94" i="8" s="1"/>
  <c r="LE94" i="8"/>
  <c r="DI94" i="8" s="1"/>
  <c r="LI94" i="8"/>
  <c r="DM94" i="8" s="1"/>
  <c r="HS95" i="8"/>
  <c r="W95" i="8" s="1"/>
  <c r="HW95" i="8"/>
  <c r="AA95" i="8" s="1"/>
  <c r="IA95" i="8"/>
  <c r="AE95" i="8" s="1"/>
  <c r="IE95" i="8"/>
  <c r="AI95" i="8" s="1"/>
  <c r="II95" i="8"/>
  <c r="AM95" i="8" s="1"/>
  <c r="IM95" i="8"/>
  <c r="AQ95" i="8" s="1"/>
  <c r="IQ95" i="8"/>
  <c r="AU95" i="8" s="1"/>
  <c r="IU95" i="8"/>
  <c r="AY95" i="8" s="1"/>
  <c r="IY95" i="8"/>
  <c r="BC95" i="8" s="1"/>
  <c r="JC95" i="8"/>
  <c r="BG95" i="8" s="1"/>
  <c r="JG95" i="8"/>
  <c r="BK95" i="8" s="1"/>
  <c r="JK95" i="8"/>
  <c r="BO95" i="8" s="1"/>
  <c r="JO95" i="8"/>
  <c r="BS95" i="8" s="1"/>
  <c r="JS95" i="8"/>
  <c r="BW95" i="8" s="1"/>
  <c r="JW95" i="8"/>
  <c r="CA95" i="8" s="1"/>
  <c r="KA95" i="8"/>
  <c r="CE95" i="8" s="1"/>
  <c r="KE95" i="8"/>
  <c r="CI95" i="8" s="1"/>
  <c r="KI95" i="8"/>
  <c r="CM95" i="8" s="1"/>
  <c r="KM95" i="8"/>
  <c r="CQ95" i="8" s="1"/>
  <c r="KQ95" i="8"/>
  <c r="CU95" i="8" s="1"/>
  <c r="KU95" i="8"/>
  <c r="CY95" i="8" s="1"/>
  <c r="KY95" i="8"/>
  <c r="DC95" i="8" s="1"/>
  <c r="LC95" i="8"/>
  <c r="DG95" i="8" s="1"/>
  <c r="LG95" i="8"/>
  <c r="DK95" i="8" s="1"/>
  <c r="LK95" i="8"/>
  <c r="DO95" i="8" s="1"/>
  <c r="HQ96" i="8"/>
  <c r="U96" i="8" s="1"/>
  <c r="HU96" i="8"/>
  <c r="Y96" i="8" s="1"/>
  <c r="HY96" i="8"/>
  <c r="AC96" i="8" s="1"/>
  <c r="IC96" i="8"/>
  <c r="AG96" i="8" s="1"/>
  <c r="IG96" i="8"/>
  <c r="AK96" i="8" s="1"/>
  <c r="IK96" i="8"/>
  <c r="AO96" i="8" s="1"/>
  <c r="IO96" i="8"/>
  <c r="AS96" i="8" s="1"/>
  <c r="IS96" i="8"/>
  <c r="AW96" i="8" s="1"/>
  <c r="IW96" i="8"/>
  <c r="BA96" i="8" s="1"/>
  <c r="JA96" i="8"/>
  <c r="BE96" i="8" s="1"/>
  <c r="JE96" i="8"/>
  <c r="BI96" i="8" s="1"/>
  <c r="JI96" i="8"/>
  <c r="BM96" i="8" s="1"/>
  <c r="JM96" i="8"/>
  <c r="BQ96" i="8" s="1"/>
  <c r="JQ96" i="8"/>
  <c r="BU96" i="8" s="1"/>
  <c r="JU96" i="8"/>
  <c r="BY96" i="8" s="1"/>
  <c r="JY96" i="8"/>
  <c r="CC96" i="8" s="1"/>
  <c r="KC96" i="8"/>
  <c r="CG96" i="8" s="1"/>
  <c r="KG96" i="8"/>
  <c r="CK96" i="8" s="1"/>
  <c r="KK96" i="8"/>
  <c r="CO96" i="8" s="1"/>
  <c r="KO96" i="8"/>
  <c r="CS96" i="8" s="1"/>
  <c r="KS96" i="8"/>
  <c r="CW96" i="8" s="1"/>
  <c r="KW96" i="8"/>
  <c r="DA96" i="8" s="1"/>
  <c r="LA96" i="8"/>
  <c r="DE96" i="8" s="1"/>
  <c r="LE96" i="8"/>
  <c r="DI96" i="8" s="1"/>
  <c r="LI96" i="8"/>
  <c r="DM96" i="8" s="1"/>
  <c r="HS97" i="8"/>
  <c r="W97" i="8" s="1"/>
  <c r="HW97" i="8"/>
  <c r="AA97" i="8" s="1"/>
  <c r="IA97" i="8"/>
  <c r="AE97" i="8" s="1"/>
  <c r="IE97" i="8"/>
  <c r="AI97" i="8" s="1"/>
  <c r="II97" i="8"/>
  <c r="AM97" i="8" s="1"/>
  <c r="IM97" i="8"/>
  <c r="AQ97" i="8" s="1"/>
  <c r="IQ97" i="8"/>
  <c r="AU97" i="8" s="1"/>
  <c r="IU97" i="8"/>
  <c r="AY97" i="8" s="1"/>
  <c r="IY97" i="8"/>
  <c r="BC97" i="8" s="1"/>
  <c r="JC97" i="8"/>
  <c r="BG97" i="8" s="1"/>
  <c r="JG97" i="8"/>
  <c r="BK97" i="8" s="1"/>
  <c r="JK97" i="8"/>
  <c r="BO97" i="8" s="1"/>
  <c r="JO97" i="8"/>
  <c r="BS97" i="8" s="1"/>
  <c r="JS97" i="8"/>
  <c r="BW97" i="8" s="1"/>
  <c r="JW97" i="8"/>
  <c r="CA97" i="8" s="1"/>
  <c r="KA97" i="8"/>
  <c r="CE97" i="8" s="1"/>
  <c r="KE97" i="8"/>
  <c r="CI97" i="8" s="1"/>
  <c r="KI97" i="8"/>
  <c r="CM97" i="8" s="1"/>
  <c r="KM97" i="8"/>
  <c r="CQ97" i="8" s="1"/>
  <c r="KQ97" i="8"/>
  <c r="CU97" i="8" s="1"/>
  <c r="KU97" i="8"/>
  <c r="CY97" i="8" s="1"/>
  <c r="KY97" i="8"/>
  <c r="DC97" i="8" s="1"/>
  <c r="LC97" i="8"/>
  <c r="DG97" i="8" s="1"/>
  <c r="LG97" i="8"/>
  <c r="DK97" i="8" s="1"/>
  <c r="LK97" i="8"/>
  <c r="DO97" i="8" s="1"/>
  <c r="HQ98" i="8"/>
  <c r="U98" i="8" s="1"/>
  <c r="HU98" i="8"/>
  <c r="Y98" i="8" s="1"/>
  <c r="HY98" i="8"/>
  <c r="AC98" i="8" s="1"/>
  <c r="IC98" i="8"/>
  <c r="AG98" i="8" s="1"/>
  <c r="IG98" i="8"/>
  <c r="AK98" i="8" s="1"/>
  <c r="IK98" i="8"/>
  <c r="AO98" i="8" s="1"/>
  <c r="IO98" i="8"/>
  <c r="AS98" i="8" s="1"/>
  <c r="IS98" i="8"/>
  <c r="AW98" i="8" s="1"/>
  <c r="IW98" i="8"/>
  <c r="BA98" i="8" s="1"/>
  <c r="JA98" i="8"/>
  <c r="BE98" i="8" s="1"/>
  <c r="JE98" i="8"/>
  <c r="BI98" i="8" s="1"/>
  <c r="JI98" i="8"/>
  <c r="BM98" i="8" s="1"/>
  <c r="JM98" i="8"/>
  <c r="BQ98" i="8" s="1"/>
  <c r="JQ98" i="8"/>
  <c r="BU98" i="8" s="1"/>
  <c r="JU98" i="8"/>
  <c r="BY98" i="8" s="1"/>
  <c r="JY98" i="8"/>
  <c r="CC98" i="8" s="1"/>
  <c r="KC98" i="8"/>
  <c r="CG98" i="8" s="1"/>
  <c r="KG98" i="8"/>
  <c r="CK98" i="8" s="1"/>
  <c r="KK98" i="8"/>
  <c r="CO98" i="8" s="1"/>
  <c r="KO98" i="8"/>
  <c r="CS98" i="8" s="1"/>
  <c r="KS98" i="8"/>
  <c r="CW98" i="8" s="1"/>
  <c r="KW98" i="8"/>
  <c r="DA98" i="8" s="1"/>
  <c r="LA98" i="8"/>
  <c r="DE98" i="8" s="1"/>
  <c r="LE98" i="8"/>
  <c r="DI98" i="8" s="1"/>
  <c r="LI98" i="8"/>
  <c r="DM98" i="8" s="1"/>
  <c r="IO88" i="8"/>
  <c r="AS88" i="8" s="1"/>
  <c r="JE88" i="8"/>
  <c r="BI88" i="8" s="1"/>
  <c r="JU88" i="8"/>
  <c r="BY88" i="8" s="1"/>
  <c r="KK88" i="8"/>
  <c r="CO88" i="8" s="1"/>
  <c r="LA88" i="8"/>
  <c r="DE88" i="8" s="1"/>
  <c r="HQ89" i="8"/>
  <c r="U89" i="8" s="1"/>
  <c r="HV89" i="8"/>
  <c r="Z89" i="8" s="1"/>
  <c r="IA89" i="8"/>
  <c r="AE89" i="8" s="1"/>
  <c r="IG89" i="8"/>
  <c r="AK89" i="8" s="1"/>
  <c r="IL89" i="8"/>
  <c r="AP89" i="8" s="1"/>
  <c r="IQ89" i="8"/>
  <c r="AU89" i="8" s="1"/>
  <c r="IW89" i="8"/>
  <c r="BA89" i="8" s="1"/>
  <c r="JB89" i="8"/>
  <c r="BF89" i="8" s="1"/>
  <c r="JG89" i="8"/>
  <c r="BK89" i="8" s="1"/>
  <c r="JM89" i="8"/>
  <c r="BQ89" i="8" s="1"/>
  <c r="JR89" i="8"/>
  <c r="BV89" i="8" s="1"/>
  <c r="JW89" i="8"/>
  <c r="CA89" i="8" s="1"/>
  <c r="KC89" i="8"/>
  <c r="CG89" i="8" s="1"/>
  <c r="KH89" i="8"/>
  <c r="CL89" i="8" s="1"/>
  <c r="KM89" i="8"/>
  <c r="CQ89" i="8" s="1"/>
  <c r="KS89" i="8"/>
  <c r="CW89" i="8" s="1"/>
  <c r="KX89" i="8"/>
  <c r="DB89" i="8" s="1"/>
  <c r="LC89" i="8"/>
  <c r="DG89" i="8" s="1"/>
  <c r="LI89" i="8"/>
  <c r="DM89" i="8" s="1"/>
  <c r="HS90" i="8"/>
  <c r="W90" i="8" s="1"/>
  <c r="HW90" i="8"/>
  <c r="AA90" i="8" s="1"/>
  <c r="IA90" i="8"/>
  <c r="AE90" i="8" s="1"/>
  <c r="IE90" i="8"/>
  <c r="AI90" i="8" s="1"/>
  <c r="II90" i="8"/>
  <c r="AM90" i="8" s="1"/>
  <c r="IM90" i="8"/>
  <c r="AQ90" i="8" s="1"/>
  <c r="IQ90" i="8"/>
  <c r="AU90" i="8" s="1"/>
  <c r="IU90" i="8"/>
  <c r="AY90" i="8" s="1"/>
  <c r="IY90" i="8"/>
  <c r="BC90" i="8" s="1"/>
  <c r="JC90" i="8"/>
  <c r="BG90" i="8" s="1"/>
  <c r="JG90" i="8"/>
  <c r="BK90" i="8" s="1"/>
  <c r="JK90" i="8"/>
  <c r="BO90" i="8" s="1"/>
  <c r="JO90" i="8"/>
  <c r="BS90" i="8" s="1"/>
  <c r="JS90" i="8"/>
  <c r="BW90" i="8" s="1"/>
  <c r="JW90" i="8"/>
  <c r="CA90" i="8" s="1"/>
  <c r="KA90" i="8"/>
  <c r="CE90" i="8" s="1"/>
  <c r="KE90" i="8"/>
  <c r="CI90" i="8" s="1"/>
  <c r="KI90" i="8"/>
  <c r="CM90" i="8" s="1"/>
  <c r="KM90" i="8"/>
  <c r="CQ90" i="8" s="1"/>
  <c r="KQ90" i="8"/>
  <c r="CU90" i="8" s="1"/>
  <c r="KU90" i="8"/>
  <c r="CY90" i="8" s="1"/>
  <c r="KY90" i="8"/>
  <c r="DC90" i="8" s="1"/>
  <c r="LC90" i="8"/>
  <c r="DG90" i="8" s="1"/>
  <c r="LG90" i="8"/>
  <c r="DK90" i="8" s="1"/>
  <c r="LK90" i="8"/>
  <c r="DO90" i="8" s="1"/>
  <c r="HS91" i="8"/>
  <c r="W91" i="8" s="1"/>
  <c r="HW91" i="8"/>
  <c r="AA91" i="8" s="1"/>
  <c r="IA91" i="8"/>
  <c r="AE91" i="8" s="1"/>
  <c r="IE91" i="8"/>
  <c r="AI91" i="8" s="1"/>
  <c r="II91" i="8"/>
  <c r="AM91" i="8" s="1"/>
  <c r="IM91" i="8"/>
  <c r="AQ91" i="8" s="1"/>
  <c r="IQ91" i="8"/>
  <c r="AU91" i="8" s="1"/>
  <c r="IU91" i="8"/>
  <c r="AY91" i="8" s="1"/>
  <c r="IY91" i="8"/>
  <c r="BC91" i="8" s="1"/>
  <c r="JC91" i="8"/>
  <c r="BG91" i="8" s="1"/>
  <c r="JG91" i="8"/>
  <c r="BK91" i="8" s="1"/>
  <c r="JK91" i="8"/>
  <c r="BO91" i="8" s="1"/>
  <c r="JO91" i="8"/>
  <c r="BS91" i="8" s="1"/>
  <c r="JS91" i="8"/>
  <c r="BW91" i="8" s="1"/>
  <c r="JW91" i="8"/>
  <c r="CA91" i="8" s="1"/>
  <c r="KA91" i="8"/>
  <c r="CE91" i="8" s="1"/>
  <c r="KE91" i="8"/>
  <c r="CI91" i="8" s="1"/>
  <c r="KI91" i="8"/>
  <c r="CM91" i="8" s="1"/>
  <c r="KM91" i="8"/>
  <c r="CQ91" i="8" s="1"/>
  <c r="KQ91" i="8"/>
  <c r="CU91" i="8" s="1"/>
  <c r="KU91" i="8"/>
  <c r="CY91" i="8" s="1"/>
  <c r="KY91" i="8"/>
  <c r="DC91" i="8" s="1"/>
  <c r="LC91" i="8"/>
  <c r="DG91" i="8" s="1"/>
  <c r="LG91" i="8"/>
  <c r="DK91" i="8" s="1"/>
  <c r="LK91" i="8"/>
  <c r="DO91" i="8" s="1"/>
  <c r="HR92" i="8"/>
  <c r="V92" i="8" s="1"/>
  <c r="HV92" i="8"/>
  <c r="Z92" i="8" s="1"/>
  <c r="HZ92" i="8"/>
  <c r="AD92" i="8" s="1"/>
  <c r="ID92" i="8"/>
  <c r="AH92" i="8" s="1"/>
  <c r="IH92" i="8"/>
  <c r="AL92" i="8" s="1"/>
  <c r="IL92" i="8"/>
  <c r="AP92" i="8" s="1"/>
  <c r="IP92" i="8"/>
  <c r="AT92" i="8" s="1"/>
  <c r="IT92" i="8"/>
  <c r="AX92" i="8" s="1"/>
  <c r="IX92" i="8"/>
  <c r="BB92" i="8" s="1"/>
  <c r="JB92" i="8"/>
  <c r="BF92" i="8" s="1"/>
  <c r="JF92" i="8"/>
  <c r="BJ92" i="8" s="1"/>
  <c r="JJ92" i="8"/>
  <c r="BN92" i="8" s="1"/>
  <c r="JN92" i="8"/>
  <c r="BR92" i="8" s="1"/>
  <c r="JR92" i="8"/>
  <c r="BV92" i="8" s="1"/>
  <c r="JV92" i="8"/>
  <c r="BZ92" i="8" s="1"/>
  <c r="JZ92" i="8"/>
  <c r="CD92" i="8" s="1"/>
  <c r="KD92" i="8"/>
  <c r="CH92" i="8" s="1"/>
  <c r="KH92" i="8"/>
  <c r="CL92" i="8" s="1"/>
  <c r="KL92" i="8"/>
  <c r="CP92" i="8" s="1"/>
  <c r="KP92" i="8"/>
  <c r="CT92" i="8" s="1"/>
  <c r="KT92" i="8"/>
  <c r="CX92" i="8" s="1"/>
  <c r="KX92" i="8"/>
  <c r="DB92" i="8" s="1"/>
  <c r="LB92" i="8"/>
  <c r="DF92" i="8" s="1"/>
  <c r="LF92" i="8"/>
  <c r="DJ92" i="8" s="1"/>
  <c r="LJ92" i="8"/>
  <c r="DN92" i="8" s="1"/>
  <c r="HP93" i="8"/>
  <c r="T93" i="8" s="1"/>
  <c r="HT93" i="8"/>
  <c r="X93" i="8" s="1"/>
  <c r="HX93" i="8"/>
  <c r="AB93" i="8" s="1"/>
  <c r="IB93" i="8"/>
  <c r="AF93" i="8" s="1"/>
  <c r="IF93" i="8"/>
  <c r="AJ93" i="8" s="1"/>
  <c r="IJ93" i="8"/>
  <c r="AN93" i="8" s="1"/>
  <c r="IN93" i="8"/>
  <c r="AR93" i="8" s="1"/>
  <c r="IR93" i="8"/>
  <c r="AV93" i="8" s="1"/>
  <c r="IV93" i="8"/>
  <c r="AZ93" i="8" s="1"/>
  <c r="IZ93" i="8"/>
  <c r="BD93" i="8" s="1"/>
  <c r="JD93" i="8"/>
  <c r="BH93" i="8" s="1"/>
  <c r="JH93" i="8"/>
  <c r="BL93" i="8" s="1"/>
  <c r="JL93" i="8"/>
  <c r="BP93" i="8" s="1"/>
  <c r="JP93" i="8"/>
  <c r="BT93" i="8" s="1"/>
  <c r="JT93" i="8"/>
  <c r="BX93" i="8" s="1"/>
  <c r="JX93" i="8"/>
  <c r="CB93" i="8" s="1"/>
  <c r="KB93" i="8"/>
  <c r="CF93" i="8" s="1"/>
  <c r="KF93" i="8"/>
  <c r="CJ93" i="8" s="1"/>
  <c r="KJ93" i="8"/>
  <c r="CN93" i="8" s="1"/>
  <c r="KN93" i="8"/>
  <c r="CR93" i="8" s="1"/>
  <c r="KR93" i="8"/>
  <c r="CV93" i="8" s="1"/>
  <c r="KV93" i="8"/>
  <c r="CZ93" i="8" s="1"/>
  <c r="KZ93" i="8"/>
  <c r="DD93" i="8" s="1"/>
  <c r="LD93" i="8"/>
  <c r="DH93" i="8" s="1"/>
  <c r="LH93" i="8"/>
  <c r="DL93" i="8" s="1"/>
  <c r="LL93" i="8"/>
  <c r="DP93" i="8" s="1"/>
  <c r="HR94" i="8"/>
  <c r="V94" i="8" s="1"/>
  <c r="HV94" i="8"/>
  <c r="Z94" i="8" s="1"/>
  <c r="HZ94" i="8"/>
  <c r="AD94" i="8" s="1"/>
  <c r="ID94" i="8"/>
  <c r="AH94" i="8" s="1"/>
  <c r="IH94" i="8"/>
  <c r="AL94" i="8" s="1"/>
  <c r="IL94" i="8"/>
  <c r="AP94" i="8" s="1"/>
  <c r="IP94" i="8"/>
  <c r="AT94" i="8" s="1"/>
  <c r="IT94" i="8"/>
  <c r="AX94" i="8" s="1"/>
  <c r="IX94" i="8"/>
  <c r="BB94" i="8" s="1"/>
  <c r="JB94" i="8"/>
  <c r="BF94" i="8" s="1"/>
  <c r="JF94" i="8"/>
  <c r="BJ94" i="8" s="1"/>
  <c r="JJ94" i="8"/>
  <c r="BN94" i="8" s="1"/>
  <c r="JN94" i="8"/>
  <c r="BR94" i="8" s="1"/>
  <c r="JR94" i="8"/>
  <c r="BV94" i="8" s="1"/>
  <c r="JV94" i="8"/>
  <c r="BZ94" i="8" s="1"/>
  <c r="JZ94" i="8"/>
  <c r="CD94" i="8" s="1"/>
  <c r="KD94" i="8"/>
  <c r="CH94" i="8" s="1"/>
  <c r="KH94" i="8"/>
  <c r="CL94" i="8" s="1"/>
  <c r="KL94" i="8"/>
  <c r="CP94" i="8" s="1"/>
  <c r="KP94" i="8"/>
  <c r="CT94" i="8" s="1"/>
  <c r="KT94" i="8"/>
  <c r="CX94" i="8" s="1"/>
  <c r="KX94" i="8"/>
  <c r="DB94" i="8" s="1"/>
  <c r="LB94" i="8"/>
  <c r="DF94" i="8" s="1"/>
  <c r="LF94" i="8"/>
  <c r="DJ94" i="8" s="1"/>
  <c r="LJ94" i="8"/>
  <c r="DN94" i="8" s="1"/>
  <c r="HP95" i="8"/>
  <c r="T95" i="8" s="1"/>
  <c r="HT95" i="8"/>
  <c r="X95" i="8" s="1"/>
  <c r="HX95" i="8"/>
  <c r="AB95" i="8" s="1"/>
  <c r="IB95" i="8"/>
  <c r="AF95" i="8" s="1"/>
  <c r="IF95" i="8"/>
  <c r="AJ95" i="8" s="1"/>
  <c r="IJ95" i="8"/>
  <c r="AN95" i="8" s="1"/>
  <c r="IN95" i="8"/>
  <c r="AR95" i="8" s="1"/>
  <c r="IR95" i="8"/>
  <c r="AV95" i="8" s="1"/>
  <c r="IV95" i="8"/>
  <c r="AZ95" i="8" s="1"/>
  <c r="IZ95" i="8"/>
  <c r="BD95" i="8" s="1"/>
  <c r="JD95" i="8"/>
  <c r="BH95" i="8" s="1"/>
  <c r="JH95" i="8"/>
  <c r="BL95" i="8" s="1"/>
  <c r="JL95" i="8"/>
  <c r="BP95" i="8" s="1"/>
  <c r="JP95" i="8"/>
  <c r="BT95" i="8" s="1"/>
  <c r="JT95" i="8"/>
  <c r="BX95" i="8" s="1"/>
  <c r="JX95" i="8"/>
  <c r="CB95" i="8" s="1"/>
  <c r="KB95" i="8"/>
  <c r="CF95" i="8" s="1"/>
  <c r="KF95" i="8"/>
  <c r="CJ95" i="8" s="1"/>
  <c r="KJ95" i="8"/>
  <c r="CN95" i="8" s="1"/>
  <c r="KN95" i="8"/>
  <c r="CR95" i="8" s="1"/>
  <c r="KR95" i="8"/>
  <c r="CV95" i="8" s="1"/>
  <c r="KV95" i="8"/>
  <c r="CZ95" i="8" s="1"/>
  <c r="KZ95" i="8"/>
  <c r="DD95" i="8" s="1"/>
  <c r="LD95" i="8"/>
  <c r="DH95" i="8" s="1"/>
  <c r="LH95" i="8"/>
  <c r="DL95" i="8" s="1"/>
  <c r="LL95" i="8"/>
  <c r="DP95" i="8" s="1"/>
  <c r="HR96" i="8"/>
  <c r="V96" i="8" s="1"/>
  <c r="HV96" i="8"/>
  <c r="Z96" i="8" s="1"/>
  <c r="HZ96" i="8"/>
  <c r="AD96" i="8" s="1"/>
  <c r="ID96" i="8"/>
  <c r="AH96" i="8" s="1"/>
  <c r="IH96" i="8"/>
  <c r="AL96" i="8" s="1"/>
  <c r="IL96" i="8"/>
  <c r="AP96" i="8" s="1"/>
  <c r="IP96" i="8"/>
  <c r="AT96" i="8" s="1"/>
  <c r="IT96" i="8"/>
  <c r="AX96" i="8" s="1"/>
  <c r="IX96" i="8"/>
  <c r="BB96" i="8" s="1"/>
  <c r="JB96" i="8"/>
  <c r="BF96" i="8" s="1"/>
  <c r="JF96" i="8"/>
  <c r="BJ96" i="8" s="1"/>
  <c r="JJ96" i="8"/>
  <c r="BN96" i="8" s="1"/>
  <c r="JN96" i="8"/>
  <c r="BR96" i="8" s="1"/>
  <c r="JR96" i="8"/>
  <c r="BV96" i="8" s="1"/>
  <c r="JV96" i="8"/>
  <c r="BZ96" i="8" s="1"/>
  <c r="JZ96" i="8"/>
  <c r="CD96" i="8" s="1"/>
  <c r="KD96" i="8"/>
  <c r="CH96" i="8" s="1"/>
  <c r="KH96" i="8"/>
  <c r="CL96" i="8" s="1"/>
  <c r="KL96" i="8"/>
  <c r="CP96" i="8" s="1"/>
  <c r="KP96" i="8"/>
  <c r="CT96" i="8" s="1"/>
  <c r="KT96" i="8"/>
  <c r="CX96" i="8" s="1"/>
  <c r="KX96" i="8"/>
  <c r="DB96" i="8" s="1"/>
  <c r="LB96" i="8"/>
  <c r="DF96" i="8" s="1"/>
  <c r="LF96" i="8"/>
  <c r="DJ96" i="8" s="1"/>
  <c r="LJ96" i="8"/>
  <c r="DN96" i="8" s="1"/>
  <c r="HP97" i="8"/>
  <c r="T97" i="8" s="1"/>
  <c r="HT97" i="8"/>
  <c r="X97" i="8" s="1"/>
  <c r="HX97" i="8"/>
  <c r="AB97" i="8" s="1"/>
  <c r="IB97" i="8"/>
  <c r="AF97" i="8" s="1"/>
  <c r="IF97" i="8"/>
  <c r="AJ97" i="8" s="1"/>
  <c r="IJ97" i="8"/>
  <c r="AN97" i="8" s="1"/>
  <c r="IN97" i="8"/>
  <c r="AR97" i="8" s="1"/>
  <c r="IR97" i="8"/>
  <c r="AV97" i="8" s="1"/>
  <c r="IV97" i="8"/>
  <c r="AZ97" i="8" s="1"/>
  <c r="IZ97" i="8"/>
  <c r="BD97" i="8" s="1"/>
  <c r="JD97" i="8"/>
  <c r="BH97" i="8" s="1"/>
  <c r="JH97" i="8"/>
  <c r="BL97" i="8" s="1"/>
  <c r="JL97" i="8"/>
  <c r="BP97" i="8" s="1"/>
  <c r="JP97" i="8"/>
  <c r="BT97" i="8" s="1"/>
  <c r="JT97" i="8"/>
  <c r="BX97" i="8" s="1"/>
  <c r="JX97" i="8"/>
  <c r="CB97" i="8" s="1"/>
  <c r="KB97" i="8"/>
  <c r="CF97" i="8" s="1"/>
  <c r="KF97" i="8"/>
  <c r="CJ97" i="8" s="1"/>
  <c r="KJ97" i="8"/>
  <c r="CN97" i="8" s="1"/>
  <c r="KN97" i="8"/>
  <c r="CR97" i="8" s="1"/>
  <c r="KR97" i="8"/>
  <c r="CV97" i="8" s="1"/>
  <c r="KV97" i="8"/>
  <c r="CZ97" i="8" s="1"/>
  <c r="KZ97" i="8"/>
  <c r="DD97" i="8" s="1"/>
  <c r="LD97" i="8"/>
  <c r="DH97" i="8" s="1"/>
  <c r="LH97" i="8"/>
  <c r="DL97" i="8" s="1"/>
  <c r="LL97" i="8"/>
  <c r="DP97" i="8" s="1"/>
  <c r="HR98" i="8"/>
  <c r="V98" i="8" s="1"/>
  <c r="HV98" i="8"/>
  <c r="Z98" i="8" s="1"/>
  <c r="HZ98" i="8"/>
  <c r="AD98" i="8" s="1"/>
  <c r="ID98" i="8"/>
  <c r="AH98" i="8" s="1"/>
  <c r="IH98" i="8"/>
  <c r="AL98" i="8" s="1"/>
  <c r="IL98" i="8"/>
  <c r="AP98" i="8" s="1"/>
  <c r="IP98" i="8"/>
  <c r="AT98" i="8" s="1"/>
  <c r="IT98" i="8"/>
  <c r="AX98" i="8" s="1"/>
  <c r="IX98" i="8"/>
  <c r="BB98" i="8" s="1"/>
  <c r="JB98" i="8"/>
  <c r="BF98" i="8" s="1"/>
  <c r="JF98" i="8"/>
  <c r="BJ98" i="8" s="1"/>
  <c r="JJ98" i="8"/>
  <c r="BN98" i="8" s="1"/>
  <c r="JN98" i="8"/>
  <c r="BR98" i="8" s="1"/>
  <c r="JR98" i="8"/>
  <c r="BV98" i="8" s="1"/>
  <c r="JV98" i="8"/>
  <c r="BZ98" i="8" s="1"/>
  <c r="JZ98" i="8"/>
  <c r="CD98" i="8" s="1"/>
  <c r="KD98" i="8"/>
  <c r="CH98" i="8" s="1"/>
  <c r="KH98" i="8"/>
  <c r="CL98" i="8" s="1"/>
  <c r="KL98" i="8"/>
  <c r="CP98" i="8" s="1"/>
  <c r="KP98" i="8"/>
  <c r="CT98" i="8" s="1"/>
  <c r="KT98" i="8"/>
  <c r="CX98" i="8" s="1"/>
  <c r="KX98" i="8"/>
  <c r="DB98" i="8" s="1"/>
  <c r="LB98" i="8"/>
  <c r="DF98" i="8" s="1"/>
  <c r="LF98" i="8"/>
  <c r="DJ98" i="8" s="1"/>
  <c r="LJ98" i="8"/>
  <c r="DN98" i="8" s="1"/>
  <c r="HP99" i="8"/>
  <c r="T99" i="8" s="1"/>
  <c r="HT99" i="8"/>
  <c r="X99" i="8" s="1"/>
  <c r="HX99" i="8"/>
  <c r="AB99" i="8" s="1"/>
  <c r="IB99" i="8"/>
  <c r="AF99" i="8" s="1"/>
  <c r="IF99" i="8"/>
  <c r="AJ99" i="8" s="1"/>
  <c r="IJ99" i="8"/>
  <c r="AN99" i="8" s="1"/>
  <c r="IN99" i="8"/>
  <c r="AR99" i="8" s="1"/>
  <c r="IR99" i="8"/>
  <c r="AV99" i="8" s="1"/>
  <c r="IV99" i="8"/>
  <c r="AZ99" i="8" s="1"/>
  <c r="IZ99" i="8"/>
  <c r="BD99" i="8" s="1"/>
  <c r="JD99" i="8"/>
  <c r="BH99" i="8" s="1"/>
  <c r="IS88" i="8"/>
  <c r="AW88" i="8" s="1"/>
  <c r="JI88" i="8"/>
  <c r="BM88" i="8" s="1"/>
  <c r="JY88" i="8"/>
  <c r="CC88" i="8" s="1"/>
  <c r="KO88" i="8"/>
  <c r="CS88" i="8" s="1"/>
  <c r="LE88" i="8"/>
  <c r="DI88" i="8" s="1"/>
  <c r="HR89" i="8"/>
  <c r="V89" i="8" s="1"/>
  <c r="HW89" i="8"/>
  <c r="AA89" i="8" s="1"/>
  <c r="IC89" i="8"/>
  <c r="AG89" i="8" s="1"/>
  <c r="IH89" i="8"/>
  <c r="AL89" i="8" s="1"/>
  <c r="IM89" i="8"/>
  <c r="AQ89" i="8" s="1"/>
  <c r="IS89" i="8"/>
  <c r="AW89" i="8" s="1"/>
  <c r="IX89" i="8"/>
  <c r="BB89" i="8" s="1"/>
  <c r="JC89" i="8"/>
  <c r="BG89" i="8" s="1"/>
  <c r="JI89" i="8"/>
  <c r="BM89" i="8" s="1"/>
  <c r="JN89" i="8"/>
  <c r="BR89" i="8" s="1"/>
  <c r="JS89" i="8"/>
  <c r="BW89" i="8" s="1"/>
  <c r="JY89" i="8"/>
  <c r="CC89" i="8" s="1"/>
  <c r="KD89" i="8"/>
  <c r="CH89" i="8" s="1"/>
  <c r="KI89" i="8"/>
  <c r="CM89" i="8" s="1"/>
  <c r="KO89" i="8"/>
  <c r="CS89" i="8" s="1"/>
  <c r="KT89" i="8"/>
  <c r="CX89" i="8" s="1"/>
  <c r="KY89" i="8"/>
  <c r="DC89" i="8" s="1"/>
  <c r="LE89" i="8"/>
  <c r="DI89" i="8" s="1"/>
  <c r="LJ89" i="8"/>
  <c r="DN89" i="8" s="1"/>
  <c r="HP90" i="8"/>
  <c r="T90" i="8" s="1"/>
  <c r="HT90" i="8"/>
  <c r="X90" i="8" s="1"/>
  <c r="HX90" i="8"/>
  <c r="AB90" i="8" s="1"/>
  <c r="IB90" i="8"/>
  <c r="AF90" i="8" s="1"/>
  <c r="IF90" i="8"/>
  <c r="AJ90" i="8" s="1"/>
  <c r="IJ90" i="8"/>
  <c r="AN90" i="8" s="1"/>
  <c r="IN90" i="8"/>
  <c r="AR90" i="8" s="1"/>
  <c r="IR90" i="8"/>
  <c r="AV90" i="8" s="1"/>
  <c r="IV90" i="8"/>
  <c r="AZ90" i="8" s="1"/>
  <c r="IZ90" i="8"/>
  <c r="BD90" i="8" s="1"/>
  <c r="JD90" i="8"/>
  <c r="BH90" i="8" s="1"/>
  <c r="JH90" i="8"/>
  <c r="BL90" i="8" s="1"/>
  <c r="JL90" i="8"/>
  <c r="BP90" i="8" s="1"/>
  <c r="JP90" i="8"/>
  <c r="BT90" i="8" s="1"/>
  <c r="JT90" i="8"/>
  <c r="BX90" i="8" s="1"/>
  <c r="JX90" i="8"/>
  <c r="CB90" i="8" s="1"/>
  <c r="KB90" i="8"/>
  <c r="CF90" i="8" s="1"/>
  <c r="KF90" i="8"/>
  <c r="CJ90" i="8" s="1"/>
  <c r="KJ90" i="8"/>
  <c r="CN90" i="8" s="1"/>
  <c r="KN90" i="8"/>
  <c r="CR90" i="8" s="1"/>
  <c r="KR90" i="8"/>
  <c r="CV90" i="8" s="1"/>
  <c r="KV90" i="8"/>
  <c r="CZ90" i="8" s="1"/>
  <c r="KZ90" i="8"/>
  <c r="DD90" i="8" s="1"/>
  <c r="LD90" i="8"/>
  <c r="DH90" i="8" s="1"/>
  <c r="LH90" i="8"/>
  <c r="DL90" i="8" s="1"/>
  <c r="LL90" i="8"/>
  <c r="DP90" i="8" s="1"/>
  <c r="HP91" i="8"/>
  <c r="T91" i="8" s="1"/>
  <c r="HT91" i="8"/>
  <c r="X91" i="8" s="1"/>
  <c r="HX91" i="8"/>
  <c r="AB91" i="8" s="1"/>
  <c r="IB91" i="8"/>
  <c r="AF91" i="8" s="1"/>
  <c r="IF91" i="8"/>
  <c r="AJ91" i="8" s="1"/>
  <c r="IJ91" i="8"/>
  <c r="AN91" i="8" s="1"/>
  <c r="IN91" i="8"/>
  <c r="AR91" i="8" s="1"/>
  <c r="IR91" i="8"/>
  <c r="AV91" i="8" s="1"/>
  <c r="IV91" i="8"/>
  <c r="AZ91" i="8" s="1"/>
  <c r="IZ91" i="8"/>
  <c r="BD91" i="8" s="1"/>
  <c r="JD91" i="8"/>
  <c r="BH91" i="8" s="1"/>
  <c r="JH91" i="8"/>
  <c r="BL91" i="8" s="1"/>
  <c r="JL91" i="8"/>
  <c r="BP91" i="8" s="1"/>
  <c r="JP91" i="8"/>
  <c r="BT91" i="8" s="1"/>
  <c r="JT91" i="8"/>
  <c r="BX91" i="8" s="1"/>
  <c r="JX91" i="8"/>
  <c r="CB91" i="8" s="1"/>
  <c r="KB91" i="8"/>
  <c r="CF91" i="8" s="1"/>
  <c r="KF91" i="8"/>
  <c r="CJ91" i="8" s="1"/>
  <c r="KJ91" i="8"/>
  <c r="CN91" i="8" s="1"/>
  <c r="KN91" i="8"/>
  <c r="CR91" i="8" s="1"/>
  <c r="KR91" i="8"/>
  <c r="CV91" i="8" s="1"/>
  <c r="KV91" i="8"/>
  <c r="CZ91" i="8" s="1"/>
  <c r="KZ91" i="8"/>
  <c r="DD91" i="8" s="1"/>
  <c r="LD91" i="8"/>
  <c r="DH91" i="8" s="1"/>
  <c r="LH91" i="8"/>
  <c r="DL91" i="8" s="1"/>
  <c r="LL91" i="8"/>
  <c r="DP91" i="8" s="1"/>
  <c r="HS92" i="8"/>
  <c r="W92" i="8" s="1"/>
  <c r="HW92" i="8"/>
  <c r="AA92" i="8" s="1"/>
  <c r="IA92" i="8"/>
  <c r="AE92" i="8" s="1"/>
  <c r="IE92" i="8"/>
  <c r="AI92" i="8" s="1"/>
  <c r="II92" i="8"/>
  <c r="AM92" i="8" s="1"/>
  <c r="IM92" i="8"/>
  <c r="AQ92" i="8" s="1"/>
  <c r="IQ92" i="8"/>
  <c r="AU92" i="8" s="1"/>
  <c r="IU92" i="8"/>
  <c r="AY92" i="8" s="1"/>
  <c r="IY92" i="8"/>
  <c r="BC92" i="8" s="1"/>
  <c r="JC92" i="8"/>
  <c r="BG92" i="8" s="1"/>
  <c r="JG92" i="8"/>
  <c r="BK92" i="8" s="1"/>
  <c r="JK92" i="8"/>
  <c r="BO92" i="8" s="1"/>
  <c r="JO92" i="8"/>
  <c r="BS92" i="8" s="1"/>
  <c r="JS92" i="8"/>
  <c r="BW92" i="8" s="1"/>
  <c r="JW92" i="8"/>
  <c r="CA92" i="8" s="1"/>
  <c r="KA92" i="8"/>
  <c r="CE92" i="8" s="1"/>
  <c r="KE92" i="8"/>
  <c r="CI92" i="8" s="1"/>
  <c r="KI92" i="8"/>
  <c r="CM92" i="8" s="1"/>
  <c r="KM92" i="8"/>
  <c r="CQ92" i="8" s="1"/>
  <c r="KQ92" i="8"/>
  <c r="CU92" i="8" s="1"/>
  <c r="KU92" i="8"/>
  <c r="CY92" i="8" s="1"/>
  <c r="KY92" i="8"/>
  <c r="DC92" i="8" s="1"/>
  <c r="LC92" i="8"/>
  <c r="DG92" i="8" s="1"/>
  <c r="LG92" i="8"/>
  <c r="DK92" i="8" s="1"/>
  <c r="LK92" i="8"/>
  <c r="DO92" i="8" s="1"/>
  <c r="HQ93" i="8"/>
  <c r="U93" i="8" s="1"/>
  <c r="HU93" i="8"/>
  <c r="Y93" i="8" s="1"/>
  <c r="HY93" i="8"/>
  <c r="AC93" i="8" s="1"/>
  <c r="IC93" i="8"/>
  <c r="AG93" i="8" s="1"/>
  <c r="IG93" i="8"/>
  <c r="AK93" i="8" s="1"/>
  <c r="IK93" i="8"/>
  <c r="AO93" i="8" s="1"/>
  <c r="IO93" i="8"/>
  <c r="AS93" i="8" s="1"/>
  <c r="IS93" i="8"/>
  <c r="AW93" i="8" s="1"/>
  <c r="IW93" i="8"/>
  <c r="BA93" i="8" s="1"/>
  <c r="JA93" i="8"/>
  <c r="BE93" i="8" s="1"/>
  <c r="JE93" i="8"/>
  <c r="BI93" i="8" s="1"/>
  <c r="JI93" i="8"/>
  <c r="BM93" i="8" s="1"/>
  <c r="JM93" i="8"/>
  <c r="BQ93" i="8" s="1"/>
  <c r="JQ93" i="8"/>
  <c r="BU93" i="8" s="1"/>
  <c r="JU93" i="8"/>
  <c r="BY93" i="8" s="1"/>
  <c r="JY93" i="8"/>
  <c r="CC93" i="8" s="1"/>
  <c r="KC93" i="8"/>
  <c r="CG93" i="8" s="1"/>
  <c r="KG93" i="8"/>
  <c r="CK93" i="8" s="1"/>
  <c r="KK93" i="8"/>
  <c r="CO93" i="8" s="1"/>
  <c r="KO93" i="8"/>
  <c r="CS93" i="8" s="1"/>
  <c r="KS93" i="8"/>
  <c r="CW93" i="8" s="1"/>
  <c r="KW93" i="8"/>
  <c r="DA93" i="8" s="1"/>
  <c r="LA93" i="8"/>
  <c r="DE93" i="8" s="1"/>
  <c r="LE93" i="8"/>
  <c r="DI93" i="8" s="1"/>
  <c r="LI93" i="8"/>
  <c r="DM93" i="8" s="1"/>
  <c r="HS94" i="8"/>
  <c r="W94" i="8" s="1"/>
  <c r="HW94" i="8"/>
  <c r="AA94" i="8" s="1"/>
  <c r="IA94" i="8"/>
  <c r="AE94" i="8" s="1"/>
  <c r="IE94" i="8"/>
  <c r="AI94" i="8" s="1"/>
  <c r="II94" i="8"/>
  <c r="AM94" i="8" s="1"/>
  <c r="IM94" i="8"/>
  <c r="AQ94" i="8" s="1"/>
  <c r="IQ94" i="8"/>
  <c r="AU94" i="8" s="1"/>
  <c r="IU94" i="8"/>
  <c r="AY94" i="8" s="1"/>
  <c r="IY94" i="8"/>
  <c r="BC94" i="8" s="1"/>
  <c r="JC94" i="8"/>
  <c r="BG94" i="8" s="1"/>
  <c r="JG94" i="8"/>
  <c r="BK94" i="8" s="1"/>
  <c r="JK94" i="8"/>
  <c r="BO94" i="8" s="1"/>
  <c r="JO94" i="8"/>
  <c r="BS94" i="8" s="1"/>
  <c r="JS94" i="8"/>
  <c r="BW94" i="8" s="1"/>
  <c r="JW94" i="8"/>
  <c r="CA94" i="8" s="1"/>
  <c r="KA94" i="8"/>
  <c r="CE94" i="8" s="1"/>
  <c r="KE94" i="8"/>
  <c r="CI94" i="8" s="1"/>
  <c r="KI94" i="8"/>
  <c r="CM94" i="8" s="1"/>
  <c r="KM94" i="8"/>
  <c r="CQ94" i="8" s="1"/>
  <c r="KQ94" i="8"/>
  <c r="CU94" i="8" s="1"/>
  <c r="KU94" i="8"/>
  <c r="CY94" i="8" s="1"/>
  <c r="KY94" i="8"/>
  <c r="DC94" i="8" s="1"/>
  <c r="LC94" i="8"/>
  <c r="DG94" i="8" s="1"/>
  <c r="LG94" i="8"/>
  <c r="DK94" i="8" s="1"/>
  <c r="LK94" i="8"/>
  <c r="DO94" i="8" s="1"/>
  <c r="HQ95" i="8"/>
  <c r="U95" i="8" s="1"/>
  <c r="HU95" i="8"/>
  <c r="Y95" i="8" s="1"/>
  <c r="HY95" i="8"/>
  <c r="AC95" i="8" s="1"/>
  <c r="IC95" i="8"/>
  <c r="AG95" i="8" s="1"/>
  <c r="IG95" i="8"/>
  <c r="AK95" i="8" s="1"/>
  <c r="IK95" i="8"/>
  <c r="AO95" i="8" s="1"/>
  <c r="IO95" i="8"/>
  <c r="AS95" i="8" s="1"/>
  <c r="IS95" i="8"/>
  <c r="AW95" i="8" s="1"/>
  <c r="IW95" i="8"/>
  <c r="BA95" i="8" s="1"/>
  <c r="JA95" i="8"/>
  <c r="BE95" i="8" s="1"/>
  <c r="JE95" i="8"/>
  <c r="BI95" i="8" s="1"/>
  <c r="JI95" i="8"/>
  <c r="BM95" i="8" s="1"/>
  <c r="JM95" i="8"/>
  <c r="BQ95" i="8" s="1"/>
  <c r="JQ95" i="8"/>
  <c r="BU95" i="8" s="1"/>
  <c r="JU95" i="8"/>
  <c r="BY95" i="8" s="1"/>
  <c r="JY95" i="8"/>
  <c r="CC95" i="8" s="1"/>
  <c r="KC95" i="8"/>
  <c r="CG95" i="8" s="1"/>
  <c r="KG95" i="8"/>
  <c r="CK95" i="8" s="1"/>
  <c r="KK95" i="8"/>
  <c r="CO95" i="8" s="1"/>
  <c r="KO95" i="8"/>
  <c r="CS95" i="8" s="1"/>
  <c r="KS95" i="8"/>
  <c r="CW95" i="8" s="1"/>
  <c r="KW95" i="8"/>
  <c r="DA95" i="8" s="1"/>
  <c r="LA95" i="8"/>
  <c r="DE95" i="8" s="1"/>
  <c r="LE95" i="8"/>
  <c r="DI95" i="8" s="1"/>
  <c r="LI95" i="8"/>
  <c r="DM95" i="8" s="1"/>
  <c r="HS96" i="8"/>
  <c r="W96" i="8" s="1"/>
  <c r="HW96" i="8"/>
  <c r="AA96" i="8" s="1"/>
  <c r="IA96" i="8"/>
  <c r="AE96" i="8" s="1"/>
  <c r="IE96" i="8"/>
  <c r="AI96" i="8" s="1"/>
  <c r="II96" i="8"/>
  <c r="AM96" i="8" s="1"/>
  <c r="IM96" i="8"/>
  <c r="AQ96" i="8" s="1"/>
  <c r="IQ96" i="8"/>
  <c r="AU96" i="8" s="1"/>
  <c r="IU96" i="8"/>
  <c r="AY96" i="8" s="1"/>
  <c r="IY96" i="8"/>
  <c r="BC96" i="8" s="1"/>
  <c r="JC96" i="8"/>
  <c r="BG96" i="8" s="1"/>
  <c r="JG96" i="8"/>
  <c r="BK96" i="8" s="1"/>
  <c r="JK96" i="8"/>
  <c r="BO96" i="8" s="1"/>
  <c r="JO96" i="8"/>
  <c r="BS96" i="8" s="1"/>
  <c r="JS96" i="8"/>
  <c r="BW96" i="8" s="1"/>
  <c r="JW96" i="8"/>
  <c r="CA96" i="8" s="1"/>
  <c r="KA96" i="8"/>
  <c r="CE96" i="8" s="1"/>
  <c r="KE96" i="8"/>
  <c r="CI96" i="8" s="1"/>
  <c r="KI96" i="8"/>
  <c r="CM96" i="8" s="1"/>
  <c r="KM96" i="8"/>
  <c r="CQ96" i="8" s="1"/>
  <c r="KQ96" i="8"/>
  <c r="CU96" i="8" s="1"/>
  <c r="KU96" i="8"/>
  <c r="CY96" i="8" s="1"/>
  <c r="KY96" i="8"/>
  <c r="DC96" i="8" s="1"/>
  <c r="LC96" i="8"/>
  <c r="DG96" i="8" s="1"/>
  <c r="LG96" i="8"/>
  <c r="DK96" i="8" s="1"/>
  <c r="LK96" i="8"/>
  <c r="DO96" i="8" s="1"/>
  <c r="HQ97" i="8"/>
  <c r="U97" i="8" s="1"/>
  <c r="HU97" i="8"/>
  <c r="Y97" i="8" s="1"/>
  <c r="HY97" i="8"/>
  <c r="AC97" i="8" s="1"/>
  <c r="IC97" i="8"/>
  <c r="AG97" i="8" s="1"/>
  <c r="IG97" i="8"/>
  <c r="AK97" i="8" s="1"/>
  <c r="IK97" i="8"/>
  <c r="AO97" i="8" s="1"/>
  <c r="IO97" i="8"/>
  <c r="AS97" i="8" s="1"/>
  <c r="IS97" i="8"/>
  <c r="AW97" i="8" s="1"/>
  <c r="IW97" i="8"/>
  <c r="BA97" i="8" s="1"/>
  <c r="JA97" i="8"/>
  <c r="BE97" i="8" s="1"/>
  <c r="JE97" i="8"/>
  <c r="BI97" i="8" s="1"/>
  <c r="JI97" i="8"/>
  <c r="BM97" i="8" s="1"/>
  <c r="JM97" i="8"/>
  <c r="BQ97" i="8" s="1"/>
  <c r="JQ97" i="8"/>
  <c r="BU97" i="8" s="1"/>
  <c r="JU97" i="8"/>
  <c r="BY97" i="8" s="1"/>
  <c r="JY97" i="8"/>
  <c r="CC97" i="8" s="1"/>
  <c r="KC97" i="8"/>
  <c r="CG97" i="8" s="1"/>
  <c r="KG97" i="8"/>
  <c r="CK97" i="8" s="1"/>
  <c r="KK97" i="8"/>
  <c r="CO97" i="8" s="1"/>
  <c r="KO97" i="8"/>
  <c r="CS97" i="8" s="1"/>
  <c r="KS97" i="8"/>
  <c r="CW97" i="8" s="1"/>
  <c r="KW97" i="8"/>
  <c r="DA97" i="8" s="1"/>
  <c r="LA97" i="8"/>
  <c r="DE97" i="8" s="1"/>
  <c r="LE97" i="8"/>
  <c r="DI97" i="8" s="1"/>
  <c r="LI97" i="8"/>
  <c r="DM97" i="8" s="1"/>
  <c r="HS98" i="8"/>
  <c r="W98" i="8" s="1"/>
  <c r="HW98" i="8"/>
  <c r="AA98" i="8" s="1"/>
  <c r="IA98" i="8"/>
  <c r="AE98" i="8" s="1"/>
  <c r="IE98" i="8"/>
  <c r="AI98" i="8" s="1"/>
  <c r="II98" i="8"/>
  <c r="AM98" i="8" s="1"/>
  <c r="IM98" i="8"/>
  <c r="AQ98" i="8" s="1"/>
  <c r="IQ98" i="8"/>
  <c r="AU98" i="8" s="1"/>
  <c r="IU98" i="8"/>
  <c r="AY98" i="8" s="1"/>
  <c r="IY98" i="8"/>
  <c r="BC98" i="8" s="1"/>
  <c r="JC98" i="8"/>
  <c r="BG98" i="8" s="1"/>
  <c r="JG98" i="8"/>
  <c r="BK98" i="8" s="1"/>
  <c r="JK98" i="8"/>
  <c r="BO98" i="8" s="1"/>
  <c r="JO98" i="8"/>
  <c r="BS98" i="8" s="1"/>
  <c r="JS98" i="8"/>
  <c r="BW98" i="8" s="1"/>
  <c r="JW98" i="8"/>
  <c r="CA98" i="8" s="1"/>
  <c r="KA98" i="8"/>
  <c r="CE98" i="8" s="1"/>
  <c r="KE98" i="8"/>
  <c r="CI98" i="8" s="1"/>
  <c r="KI98" i="8"/>
  <c r="CM98" i="8" s="1"/>
  <c r="KM98" i="8"/>
  <c r="CQ98" i="8" s="1"/>
  <c r="KQ98" i="8"/>
  <c r="CU98" i="8" s="1"/>
  <c r="KU98" i="8"/>
  <c r="CY98" i="8" s="1"/>
  <c r="KY98" i="8"/>
  <c r="DC98" i="8" s="1"/>
  <c r="LC98" i="8"/>
  <c r="DG98" i="8" s="1"/>
  <c r="LG98" i="8"/>
  <c r="DK98" i="8" s="1"/>
  <c r="LK98" i="8"/>
  <c r="DO98" i="8" s="1"/>
  <c r="HQ99" i="8"/>
  <c r="U99" i="8" s="1"/>
  <c r="HU99" i="8"/>
  <c r="Y99" i="8" s="1"/>
  <c r="HY99" i="8"/>
  <c r="AC99" i="8" s="1"/>
  <c r="IC99" i="8"/>
  <c r="AG99" i="8" s="1"/>
  <c r="IG99" i="8"/>
  <c r="AK99" i="8" s="1"/>
  <c r="IK99" i="8"/>
  <c r="AO99" i="8" s="1"/>
  <c r="IO99" i="8"/>
  <c r="AS99" i="8" s="1"/>
  <c r="IS99" i="8"/>
  <c r="AW99" i="8" s="1"/>
  <c r="IW99" i="8"/>
  <c r="BA99" i="8" s="1"/>
  <c r="JA99" i="8"/>
  <c r="BE99" i="8" s="1"/>
  <c r="JE99" i="8"/>
  <c r="BI99" i="8" s="1"/>
  <c r="JI99" i="8"/>
  <c r="BM99" i="8" s="1"/>
  <c r="JM99" i="8"/>
  <c r="BQ99" i="8" s="1"/>
  <c r="JQ99" i="8"/>
  <c r="BU99" i="8" s="1"/>
  <c r="JU99" i="8"/>
  <c r="BY99" i="8" s="1"/>
  <c r="JY99" i="8"/>
  <c r="CC99" i="8" s="1"/>
  <c r="KC99" i="8"/>
  <c r="CG99" i="8" s="1"/>
  <c r="KG99" i="8"/>
  <c r="CK99" i="8" s="1"/>
  <c r="KK99" i="8"/>
  <c r="CO99" i="8" s="1"/>
  <c r="KO99" i="8"/>
  <c r="CS99" i="8" s="1"/>
  <c r="KS99" i="8"/>
  <c r="CW99" i="8" s="1"/>
  <c r="KW99" i="8"/>
  <c r="DA99" i="8" s="1"/>
  <c r="LA99" i="8"/>
  <c r="DE99" i="8" s="1"/>
  <c r="LE99" i="8"/>
  <c r="DI99" i="8" s="1"/>
  <c r="LI99" i="8"/>
  <c r="DM99" i="8" s="1"/>
  <c r="HS100" i="8"/>
  <c r="W100" i="8" s="1"/>
  <c r="HW100" i="8"/>
  <c r="AA100" i="8" s="1"/>
  <c r="IA100" i="8"/>
  <c r="AE100" i="8" s="1"/>
  <c r="IE100" i="8"/>
  <c r="AI100" i="8" s="1"/>
  <c r="II100" i="8"/>
  <c r="AM100" i="8" s="1"/>
  <c r="IM100" i="8"/>
  <c r="AQ100" i="8" s="1"/>
  <c r="IQ100" i="8"/>
  <c r="AU100" i="8" s="1"/>
  <c r="IU100" i="8"/>
  <c r="AY100" i="8" s="1"/>
  <c r="IY100" i="8"/>
  <c r="BC100" i="8" s="1"/>
  <c r="JC100" i="8"/>
  <c r="BG100" i="8" s="1"/>
  <c r="IE99" i="8"/>
  <c r="AI99" i="8" s="1"/>
  <c r="IU99" i="8"/>
  <c r="AY99" i="8" s="1"/>
  <c r="JH99" i="8"/>
  <c r="BL99" i="8" s="1"/>
  <c r="JP99" i="8"/>
  <c r="BT99" i="8" s="1"/>
  <c r="JX99" i="8"/>
  <c r="CB99" i="8" s="1"/>
  <c r="KF99" i="8"/>
  <c r="CJ99" i="8" s="1"/>
  <c r="KN99" i="8"/>
  <c r="CR99" i="8" s="1"/>
  <c r="KV99" i="8"/>
  <c r="CZ99" i="8" s="1"/>
  <c r="LD99" i="8"/>
  <c r="DH99" i="8" s="1"/>
  <c r="LL99" i="8"/>
  <c r="DP99" i="8" s="1"/>
  <c r="HR100" i="8"/>
  <c r="V100" i="8" s="1"/>
  <c r="HX100" i="8"/>
  <c r="AB100" i="8" s="1"/>
  <c r="IC100" i="8"/>
  <c r="AG100" i="8" s="1"/>
  <c r="IH100" i="8"/>
  <c r="AL100" i="8" s="1"/>
  <c r="IN100" i="8"/>
  <c r="AR100" i="8" s="1"/>
  <c r="IS100" i="8"/>
  <c r="AW100" i="8" s="1"/>
  <c r="IX100" i="8"/>
  <c r="BB100" i="8" s="1"/>
  <c r="JD100" i="8"/>
  <c r="BH100" i="8" s="1"/>
  <c r="JH100" i="8"/>
  <c r="BL100" i="8" s="1"/>
  <c r="JL100" i="8"/>
  <c r="BP100" i="8" s="1"/>
  <c r="JP100" i="8"/>
  <c r="BT100" i="8" s="1"/>
  <c r="JT100" i="8"/>
  <c r="BX100" i="8" s="1"/>
  <c r="JX100" i="8"/>
  <c r="CB100" i="8" s="1"/>
  <c r="KB100" i="8"/>
  <c r="CF100" i="8" s="1"/>
  <c r="KF100" i="8"/>
  <c r="CJ100" i="8" s="1"/>
  <c r="KJ100" i="8"/>
  <c r="CN100" i="8" s="1"/>
  <c r="KN100" i="8"/>
  <c r="CR100" i="8" s="1"/>
  <c r="KR100" i="8"/>
  <c r="CV100" i="8" s="1"/>
  <c r="KV100" i="8"/>
  <c r="CZ100" i="8" s="1"/>
  <c r="KZ100" i="8"/>
  <c r="DD100" i="8" s="1"/>
  <c r="LD100" i="8"/>
  <c r="DH100" i="8" s="1"/>
  <c r="LH100" i="8"/>
  <c r="DL100" i="8" s="1"/>
  <c r="LL100" i="8"/>
  <c r="DP100" i="8" s="1"/>
  <c r="HR101" i="8"/>
  <c r="V101" i="8" s="1"/>
  <c r="HV101" i="8"/>
  <c r="Z101" i="8" s="1"/>
  <c r="HZ101" i="8"/>
  <c r="AD101" i="8" s="1"/>
  <c r="ID101" i="8"/>
  <c r="AH101" i="8" s="1"/>
  <c r="IH101" i="8"/>
  <c r="AL101" i="8" s="1"/>
  <c r="IL101" i="8"/>
  <c r="AP101" i="8" s="1"/>
  <c r="IP101" i="8"/>
  <c r="AT101" i="8" s="1"/>
  <c r="IT101" i="8"/>
  <c r="AX101" i="8" s="1"/>
  <c r="IX101" i="8"/>
  <c r="BB101" i="8" s="1"/>
  <c r="JB101" i="8"/>
  <c r="BF101" i="8" s="1"/>
  <c r="JF101" i="8"/>
  <c r="BJ101" i="8" s="1"/>
  <c r="JJ101" i="8"/>
  <c r="BN101" i="8" s="1"/>
  <c r="JN101" i="8"/>
  <c r="BR101" i="8" s="1"/>
  <c r="JR101" i="8"/>
  <c r="BV101" i="8" s="1"/>
  <c r="JV101" i="8"/>
  <c r="BZ101" i="8" s="1"/>
  <c r="JZ101" i="8"/>
  <c r="CD101" i="8" s="1"/>
  <c r="KD101" i="8"/>
  <c r="CH101" i="8" s="1"/>
  <c r="KH101" i="8"/>
  <c r="CL101" i="8" s="1"/>
  <c r="KL101" i="8"/>
  <c r="CP101" i="8" s="1"/>
  <c r="KP101" i="8"/>
  <c r="CT101" i="8" s="1"/>
  <c r="KT101" i="8"/>
  <c r="CX101" i="8" s="1"/>
  <c r="KX101" i="8"/>
  <c r="DB101" i="8" s="1"/>
  <c r="LB101" i="8"/>
  <c r="DF101" i="8" s="1"/>
  <c r="LF101" i="8"/>
  <c r="DJ101" i="8" s="1"/>
  <c r="LJ101" i="8"/>
  <c r="DN101" i="8" s="1"/>
  <c r="HS102" i="8"/>
  <c r="W102" i="8" s="1"/>
  <c r="HW102" i="8"/>
  <c r="AA102" i="8" s="1"/>
  <c r="IA102" i="8"/>
  <c r="AE102" i="8" s="1"/>
  <c r="IE102" i="8"/>
  <c r="AI102" i="8" s="1"/>
  <c r="II102" i="8"/>
  <c r="AM102" i="8" s="1"/>
  <c r="IM102" i="8"/>
  <c r="AQ102" i="8" s="1"/>
  <c r="IQ102" i="8"/>
  <c r="AU102" i="8" s="1"/>
  <c r="IU102" i="8"/>
  <c r="AY102" i="8" s="1"/>
  <c r="IY102" i="8"/>
  <c r="BC102" i="8" s="1"/>
  <c r="JC102" i="8"/>
  <c r="BG102" i="8" s="1"/>
  <c r="JG102" i="8"/>
  <c r="BK102" i="8" s="1"/>
  <c r="JK102" i="8"/>
  <c r="BO102" i="8" s="1"/>
  <c r="JO102" i="8"/>
  <c r="BS102" i="8" s="1"/>
  <c r="JS102" i="8"/>
  <c r="BW102" i="8" s="1"/>
  <c r="JW102" i="8"/>
  <c r="CA102" i="8" s="1"/>
  <c r="KA102" i="8"/>
  <c r="CE102" i="8" s="1"/>
  <c r="KE102" i="8"/>
  <c r="CI102" i="8" s="1"/>
  <c r="KI102" i="8"/>
  <c r="CM102" i="8" s="1"/>
  <c r="KM102" i="8"/>
  <c r="CQ102" i="8" s="1"/>
  <c r="KQ102" i="8"/>
  <c r="CU102" i="8" s="1"/>
  <c r="KU102" i="8"/>
  <c r="CY102" i="8" s="1"/>
  <c r="KY102" i="8"/>
  <c r="DC102" i="8" s="1"/>
  <c r="LC102" i="8"/>
  <c r="DG102" i="8" s="1"/>
  <c r="LG102" i="8"/>
  <c r="DK102" i="8" s="1"/>
  <c r="LK102" i="8"/>
  <c r="DO102" i="8" s="1"/>
  <c r="HP103" i="8"/>
  <c r="T103" i="8" s="1"/>
  <c r="HT103" i="8"/>
  <c r="X103" i="8" s="1"/>
  <c r="HX103" i="8"/>
  <c r="AB103" i="8" s="1"/>
  <c r="IB103" i="8"/>
  <c r="AF103" i="8" s="1"/>
  <c r="IF103" i="8"/>
  <c r="AJ103" i="8" s="1"/>
  <c r="IJ103" i="8"/>
  <c r="AN103" i="8" s="1"/>
  <c r="IN103" i="8"/>
  <c r="AR103" i="8" s="1"/>
  <c r="IR103" i="8"/>
  <c r="AV103" i="8" s="1"/>
  <c r="IV103" i="8"/>
  <c r="AZ103" i="8" s="1"/>
  <c r="IZ103" i="8"/>
  <c r="BD103" i="8" s="1"/>
  <c r="JD103" i="8"/>
  <c r="BH103" i="8" s="1"/>
  <c r="JH103" i="8"/>
  <c r="BL103" i="8" s="1"/>
  <c r="JL103" i="8"/>
  <c r="BP103" i="8" s="1"/>
  <c r="JP103" i="8"/>
  <c r="BT103" i="8" s="1"/>
  <c r="JT103" i="8"/>
  <c r="BX103" i="8" s="1"/>
  <c r="JX103" i="8"/>
  <c r="CB103" i="8" s="1"/>
  <c r="KB103" i="8"/>
  <c r="CF103" i="8" s="1"/>
  <c r="KF103" i="8"/>
  <c r="CJ103" i="8" s="1"/>
  <c r="KJ103" i="8"/>
  <c r="CN103" i="8" s="1"/>
  <c r="KN103" i="8"/>
  <c r="CR103" i="8" s="1"/>
  <c r="KR103" i="8"/>
  <c r="CV103" i="8" s="1"/>
  <c r="KV103" i="8"/>
  <c r="CZ103" i="8" s="1"/>
  <c r="KZ103" i="8"/>
  <c r="DD103" i="8" s="1"/>
  <c r="LD103" i="8"/>
  <c r="DH103" i="8" s="1"/>
  <c r="LH103" i="8"/>
  <c r="DL103" i="8" s="1"/>
  <c r="LL103" i="8"/>
  <c r="DP103" i="8" s="1"/>
  <c r="HR104" i="8"/>
  <c r="V104" i="8" s="1"/>
  <c r="HV104" i="8"/>
  <c r="Z104" i="8" s="1"/>
  <c r="HZ104" i="8"/>
  <c r="AD104" i="8" s="1"/>
  <c r="ID104" i="8"/>
  <c r="AH104" i="8" s="1"/>
  <c r="IH104" i="8"/>
  <c r="AL104" i="8" s="1"/>
  <c r="IL104" i="8"/>
  <c r="AP104" i="8" s="1"/>
  <c r="IP104" i="8"/>
  <c r="AT104" i="8" s="1"/>
  <c r="IT104" i="8"/>
  <c r="AX104" i="8" s="1"/>
  <c r="IX104" i="8"/>
  <c r="BB104" i="8" s="1"/>
  <c r="JB104" i="8"/>
  <c r="BF104" i="8" s="1"/>
  <c r="JF104" i="8"/>
  <c r="BJ104" i="8" s="1"/>
  <c r="JJ104" i="8"/>
  <c r="BN104" i="8" s="1"/>
  <c r="JN104" i="8"/>
  <c r="BR104" i="8" s="1"/>
  <c r="JR104" i="8"/>
  <c r="BV104" i="8" s="1"/>
  <c r="JV104" i="8"/>
  <c r="BZ104" i="8" s="1"/>
  <c r="JZ104" i="8"/>
  <c r="CD104" i="8" s="1"/>
  <c r="KD104" i="8"/>
  <c r="CH104" i="8" s="1"/>
  <c r="KH104" i="8"/>
  <c r="CL104" i="8" s="1"/>
  <c r="KL104" i="8"/>
  <c r="CP104" i="8" s="1"/>
  <c r="KP104" i="8"/>
  <c r="CT104" i="8" s="1"/>
  <c r="KT104" i="8"/>
  <c r="CX104" i="8" s="1"/>
  <c r="KX104" i="8"/>
  <c r="DB104" i="8" s="1"/>
  <c r="LB104" i="8"/>
  <c r="DF104" i="8" s="1"/>
  <c r="LF104" i="8"/>
  <c r="DJ104" i="8" s="1"/>
  <c r="LJ104" i="8"/>
  <c r="DN104" i="8" s="1"/>
  <c r="HS105" i="8"/>
  <c r="W105" i="8" s="1"/>
  <c r="HW105" i="8"/>
  <c r="AA105" i="8" s="1"/>
  <c r="IA105" i="8"/>
  <c r="AE105" i="8" s="1"/>
  <c r="IE105" i="8"/>
  <c r="AI105" i="8" s="1"/>
  <c r="II105" i="8"/>
  <c r="AM105" i="8" s="1"/>
  <c r="IM105" i="8"/>
  <c r="AQ105" i="8" s="1"/>
  <c r="IQ105" i="8"/>
  <c r="AU105" i="8" s="1"/>
  <c r="IU105" i="8"/>
  <c r="AY105" i="8" s="1"/>
  <c r="IY105" i="8"/>
  <c r="BC105" i="8" s="1"/>
  <c r="JC105" i="8"/>
  <c r="BG105" i="8" s="1"/>
  <c r="JG105" i="8"/>
  <c r="BK105" i="8" s="1"/>
  <c r="JK105" i="8"/>
  <c r="BO105" i="8" s="1"/>
  <c r="JO105" i="8"/>
  <c r="BS105" i="8" s="1"/>
  <c r="JS105" i="8"/>
  <c r="BW105" i="8" s="1"/>
  <c r="JW105" i="8"/>
  <c r="CA105" i="8" s="1"/>
  <c r="KA105" i="8"/>
  <c r="CE105" i="8" s="1"/>
  <c r="KE105" i="8"/>
  <c r="CI105" i="8" s="1"/>
  <c r="KI105" i="8"/>
  <c r="CM105" i="8" s="1"/>
  <c r="KM105" i="8"/>
  <c r="CQ105" i="8" s="1"/>
  <c r="KQ105" i="8"/>
  <c r="CU105" i="8" s="1"/>
  <c r="KU105" i="8"/>
  <c r="CY105" i="8" s="1"/>
  <c r="KY105" i="8"/>
  <c r="DC105" i="8" s="1"/>
  <c r="LC105" i="8"/>
  <c r="DG105" i="8" s="1"/>
  <c r="LG105" i="8"/>
  <c r="DK105" i="8" s="1"/>
  <c r="LK105" i="8"/>
  <c r="DO105" i="8" s="1"/>
  <c r="HQ106" i="8"/>
  <c r="U106" i="8" s="1"/>
  <c r="HU106" i="8"/>
  <c r="Y106" i="8" s="1"/>
  <c r="HY106" i="8"/>
  <c r="AC106" i="8" s="1"/>
  <c r="IC106" i="8"/>
  <c r="AG106" i="8" s="1"/>
  <c r="IG106" i="8"/>
  <c r="AK106" i="8" s="1"/>
  <c r="IK106" i="8"/>
  <c r="AO106" i="8" s="1"/>
  <c r="IO106" i="8"/>
  <c r="AS106" i="8" s="1"/>
  <c r="IS106" i="8"/>
  <c r="AW106" i="8" s="1"/>
  <c r="IW106" i="8"/>
  <c r="BA106" i="8" s="1"/>
  <c r="JA106" i="8"/>
  <c r="BE106" i="8" s="1"/>
  <c r="JE106" i="8"/>
  <c r="BI106" i="8" s="1"/>
  <c r="JI106" i="8"/>
  <c r="BM106" i="8" s="1"/>
  <c r="JM106" i="8"/>
  <c r="BQ106" i="8" s="1"/>
  <c r="JQ106" i="8"/>
  <c r="BU106" i="8" s="1"/>
  <c r="JU106" i="8"/>
  <c r="BY106" i="8" s="1"/>
  <c r="JY106" i="8"/>
  <c r="CC106" i="8" s="1"/>
  <c r="KC106" i="8"/>
  <c r="CG106" i="8" s="1"/>
  <c r="KG106" i="8"/>
  <c r="CK106" i="8" s="1"/>
  <c r="KK106" i="8"/>
  <c r="CO106" i="8" s="1"/>
  <c r="KO106" i="8"/>
  <c r="CS106" i="8" s="1"/>
  <c r="KS106" i="8"/>
  <c r="CW106" i="8" s="1"/>
  <c r="KW106" i="8"/>
  <c r="DA106" i="8" s="1"/>
  <c r="LA106" i="8"/>
  <c r="DE106" i="8" s="1"/>
  <c r="LE106" i="8"/>
  <c r="DI106" i="8" s="1"/>
  <c r="LI106" i="8"/>
  <c r="DM106" i="8" s="1"/>
  <c r="HS107" i="8"/>
  <c r="W107" i="8" s="1"/>
  <c r="HW107" i="8"/>
  <c r="AA107" i="8" s="1"/>
  <c r="IA107" i="8"/>
  <c r="AE107" i="8" s="1"/>
  <c r="IE107" i="8"/>
  <c r="AI107" i="8" s="1"/>
  <c r="II107" i="8"/>
  <c r="AM107" i="8" s="1"/>
  <c r="IM107" i="8"/>
  <c r="AQ107" i="8" s="1"/>
  <c r="IQ107" i="8"/>
  <c r="AU107" i="8" s="1"/>
  <c r="IU107" i="8"/>
  <c r="AY107" i="8" s="1"/>
  <c r="IY107" i="8"/>
  <c r="BC107" i="8" s="1"/>
  <c r="JC107" i="8"/>
  <c r="BG107" i="8" s="1"/>
  <c r="JG107" i="8"/>
  <c r="BK107" i="8" s="1"/>
  <c r="JK107" i="8"/>
  <c r="BO107" i="8" s="1"/>
  <c r="JO107" i="8"/>
  <c r="BS107" i="8" s="1"/>
  <c r="JS107" i="8"/>
  <c r="BW107" i="8" s="1"/>
  <c r="JW107" i="8"/>
  <c r="CA107" i="8" s="1"/>
  <c r="KA107" i="8"/>
  <c r="CE107" i="8" s="1"/>
  <c r="KE107" i="8"/>
  <c r="CI107" i="8" s="1"/>
  <c r="KI107" i="8"/>
  <c r="CM107" i="8" s="1"/>
  <c r="KM107" i="8"/>
  <c r="CQ107" i="8" s="1"/>
  <c r="KQ107" i="8"/>
  <c r="CU107" i="8" s="1"/>
  <c r="KU107" i="8"/>
  <c r="CY107" i="8" s="1"/>
  <c r="KY107" i="8"/>
  <c r="DC107" i="8" s="1"/>
  <c r="LC107" i="8"/>
  <c r="DG107" i="8" s="1"/>
  <c r="LG107" i="8"/>
  <c r="DK107" i="8" s="1"/>
  <c r="LK107" i="8"/>
  <c r="DO107" i="8" s="1"/>
  <c r="HP108" i="8"/>
  <c r="T108" i="8" s="1"/>
  <c r="HT108" i="8"/>
  <c r="X108" i="8" s="1"/>
  <c r="HX108" i="8"/>
  <c r="AB108" i="8" s="1"/>
  <c r="IB108" i="8"/>
  <c r="AF108" i="8" s="1"/>
  <c r="IF108" i="8"/>
  <c r="AJ108" i="8" s="1"/>
  <c r="IJ108" i="8"/>
  <c r="AN108" i="8" s="1"/>
  <c r="IN108" i="8"/>
  <c r="AR108" i="8" s="1"/>
  <c r="IR108" i="8"/>
  <c r="AV108" i="8" s="1"/>
  <c r="IV108" i="8"/>
  <c r="AZ108" i="8" s="1"/>
  <c r="IZ108" i="8"/>
  <c r="BD108" i="8" s="1"/>
  <c r="JD108" i="8"/>
  <c r="BH108" i="8" s="1"/>
  <c r="JH108" i="8"/>
  <c r="BL108" i="8" s="1"/>
  <c r="JL108" i="8"/>
  <c r="BP108" i="8" s="1"/>
  <c r="JP108" i="8"/>
  <c r="BT108" i="8" s="1"/>
  <c r="JT108" i="8"/>
  <c r="BX108" i="8" s="1"/>
  <c r="JX108" i="8"/>
  <c r="CB108" i="8" s="1"/>
  <c r="KB108" i="8"/>
  <c r="CF108" i="8" s="1"/>
  <c r="KF108" i="8"/>
  <c r="CJ108" i="8" s="1"/>
  <c r="KJ108" i="8"/>
  <c r="CN108" i="8" s="1"/>
  <c r="KN108" i="8"/>
  <c r="CR108" i="8" s="1"/>
  <c r="KR108" i="8"/>
  <c r="CV108" i="8" s="1"/>
  <c r="KV108" i="8"/>
  <c r="CZ108" i="8" s="1"/>
  <c r="KZ108" i="8"/>
  <c r="DD108" i="8" s="1"/>
  <c r="LD108" i="8"/>
  <c r="DH108" i="8" s="1"/>
  <c r="LH108" i="8"/>
  <c r="DL108" i="8" s="1"/>
  <c r="LL108" i="8"/>
  <c r="DP108" i="8" s="1"/>
  <c r="HR109" i="8"/>
  <c r="V109" i="8" s="1"/>
  <c r="HV109" i="8"/>
  <c r="Z109" i="8" s="1"/>
  <c r="HZ109" i="8"/>
  <c r="AD109" i="8" s="1"/>
  <c r="ID109" i="8"/>
  <c r="AH109" i="8" s="1"/>
  <c r="IH109" i="8"/>
  <c r="AL109" i="8" s="1"/>
  <c r="IL109" i="8"/>
  <c r="AP109" i="8" s="1"/>
  <c r="IP109" i="8"/>
  <c r="AT109" i="8" s="1"/>
  <c r="IT109" i="8"/>
  <c r="AX109" i="8" s="1"/>
  <c r="IX109" i="8"/>
  <c r="BB109" i="8" s="1"/>
  <c r="JB109" i="8"/>
  <c r="BF109" i="8" s="1"/>
  <c r="JF109" i="8"/>
  <c r="BJ109" i="8" s="1"/>
  <c r="JJ109" i="8"/>
  <c r="BN109" i="8" s="1"/>
  <c r="JN109" i="8"/>
  <c r="BR109" i="8" s="1"/>
  <c r="JR109" i="8"/>
  <c r="BV109" i="8" s="1"/>
  <c r="JV109" i="8"/>
  <c r="BZ109" i="8" s="1"/>
  <c r="JZ109" i="8"/>
  <c r="CD109" i="8" s="1"/>
  <c r="KD109" i="8"/>
  <c r="CH109" i="8" s="1"/>
  <c r="KH109" i="8"/>
  <c r="CL109" i="8" s="1"/>
  <c r="KL109" i="8"/>
  <c r="CP109" i="8" s="1"/>
  <c r="KP109" i="8"/>
  <c r="CT109" i="8" s="1"/>
  <c r="KT109" i="8"/>
  <c r="CX109" i="8" s="1"/>
  <c r="KX109" i="8"/>
  <c r="DB109" i="8" s="1"/>
  <c r="LB109" i="8"/>
  <c r="DF109" i="8" s="1"/>
  <c r="LF109" i="8"/>
  <c r="DJ109" i="8" s="1"/>
  <c r="LJ109" i="8"/>
  <c r="DN109" i="8" s="1"/>
  <c r="HR110" i="8"/>
  <c r="V110" i="8" s="1"/>
  <c r="HV110" i="8"/>
  <c r="Z110" i="8" s="1"/>
  <c r="HZ110" i="8"/>
  <c r="AD110" i="8" s="1"/>
  <c r="ID110" i="8"/>
  <c r="AH110" i="8" s="1"/>
  <c r="IH110" i="8"/>
  <c r="AL110" i="8" s="1"/>
  <c r="IL110" i="8"/>
  <c r="AP110" i="8" s="1"/>
  <c r="IP110" i="8"/>
  <c r="AT110" i="8" s="1"/>
  <c r="IT110" i="8"/>
  <c r="AX110" i="8" s="1"/>
  <c r="IX110" i="8"/>
  <c r="BB110" i="8" s="1"/>
  <c r="JB110" i="8"/>
  <c r="BF110" i="8" s="1"/>
  <c r="JF110" i="8"/>
  <c r="BJ110" i="8" s="1"/>
  <c r="JJ110" i="8"/>
  <c r="BN110" i="8" s="1"/>
  <c r="JN110" i="8"/>
  <c r="BR110" i="8" s="1"/>
  <c r="JR110" i="8"/>
  <c r="BV110" i="8" s="1"/>
  <c r="JV110" i="8"/>
  <c r="BZ110" i="8" s="1"/>
  <c r="JZ110" i="8"/>
  <c r="CD110" i="8" s="1"/>
  <c r="KD110" i="8"/>
  <c r="CH110" i="8" s="1"/>
  <c r="KH110" i="8"/>
  <c r="CL110" i="8" s="1"/>
  <c r="KL110" i="8"/>
  <c r="CP110" i="8" s="1"/>
  <c r="KP110" i="8"/>
  <c r="CT110" i="8" s="1"/>
  <c r="KT110" i="8"/>
  <c r="CX110" i="8" s="1"/>
  <c r="KX110" i="8"/>
  <c r="DB110" i="8" s="1"/>
  <c r="LB110" i="8"/>
  <c r="DF110" i="8" s="1"/>
  <c r="LF110" i="8"/>
  <c r="DJ110" i="8" s="1"/>
  <c r="LJ110" i="8"/>
  <c r="DN110" i="8" s="1"/>
  <c r="HR111" i="8"/>
  <c r="V111" i="8" s="1"/>
  <c r="HV111" i="8"/>
  <c r="Z111" i="8" s="1"/>
  <c r="HZ111" i="8"/>
  <c r="AD111" i="8" s="1"/>
  <c r="ID111" i="8"/>
  <c r="AH111" i="8" s="1"/>
  <c r="IH111" i="8"/>
  <c r="AL111" i="8" s="1"/>
  <c r="IL111" i="8"/>
  <c r="AP111" i="8" s="1"/>
  <c r="IP111" i="8"/>
  <c r="AT111" i="8" s="1"/>
  <c r="IT111" i="8"/>
  <c r="AX111" i="8" s="1"/>
  <c r="IX111" i="8"/>
  <c r="BB111" i="8" s="1"/>
  <c r="JB111" i="8"/>
  <c r="BF111" i="8" s="1"/>
  <c r="JF111" i="8"/>
  <c r="BJ111" i="8" s="1"/>
  <c r="JJ111" i="8"/>
  <c r="BN111" i="8" s="1"/>
  <c r="JN111" i="8"/>
  <c r="BR111" i="8" s="1"/>
  <c r="JR111" i="8"/>
  <c r="BV111" i="8" s="1"/>
  <c r="JV111" i="8"/>
  <c r="BZ111" i="8" s="1"/>
  <c r="JZ111" i="8"/>
  <c r="CD111" i="8" s="1"/>
  <c r="KD111" i="8"/>
  <c r="CH111" i="8" s="1"/>
  <c r="KH111" i="8"/>
  <c r="CL111" i="8" s="1"/>
  <c r="KL111" i="8"/>
  <c r="CP111" i="8" s="1"/>
  <c r="KP111" i="8"/>
  <c r="CT111" i="8" s="1"/>
  <c r="KT111" i="8"/>
  <c r="CX111" i="8" s="1"/>
  <c r="KX111" i="8"/>
  <c r="DB111" i="8" s="1"/>
  <c r="LB111" i="8"/>
  <c r="DF111" i="8" s="1"/>
  <c r="LF111" i="8"/>
  <c r="DJ111" i="8" s="1"/>
  <c r="LJ111" i="8"/>
  <c r="DN111" i="8" s="1"/>
  <c r="HS99" i="8"/>
  <c r="W99" i="8" s="1"/>
  <c r="II99" i="8"/>
  <c r="AM99" i="8" s="1"/>
  <c r="IY99" i="8"/>
  <c r="BC99" i="8" s="1"/>
  <c r="JK99" i="8"/>
  <c r="BO99" i="8" s="1"/>
  <c r="JS99" i="8"/>
  <c r="BW99" i="8" s="1"/>
  <c r="KA99" i="8"/>
  <c r="CE99" i="8" s="1"/>
  <c r="KI99" i="8"/>
  <c r="CM99" i="8" s="1"/>
  <c r="KQ99" i="8"/>
  <c r="CU99" i="8" s="1"/>
  <c r="KY99" i="8"/>
  <c r="DC99" i="8" s="1"/>
  <c r="LG99" i="8"/>
  <c r="DK99" i="8" s="1"/>
  <c r="HT100" i="8"/>
  <c r="X100" i="8" s="1"/>
  <c r="HY100" i="8"/>
  <c r="AC100" i="8" s="1"/>
  <c r="ID100" i="8"/>
  <c r="AH100" i="8" s="1"/>
  <c r="IJ100" i="8"/>
  <c r="AN100" i="8" s="1"/>
  <c r="IO100" i="8"/>
  <c r="AS100" i="8" s="1"/>
  <c r="IT100" i="8"/>
  <c r="AX100" i="8" s="1"/>
  <c r="IZ100" i="8"/>
  <c r="BD100" i="8" s="1"/>
  <c r="JE100" i="8"/>
  <c r="BI100" i="8" s="1"/>
  <c r="JI100" i="8"/>
  <c r="BM100" i="8" s="1"/>
  <c r="JM100" i="8"/>
  <c r="BQ100" i="8" s="1"/>
  <c r="JQ100" i="8"/>
  <c r="BU100" i="8" s="1"/>
  <c r="JU100" i="8"/>
  <c r="BY100" i="8" s="1"/>
  <c r="JY100" i="8"/>
  <c r="CC100" i="8" s="1"/>
  <c r="KC100" i="8"/>
  <c r="CG100" i="8" s="1"/>
  <c r="KG100" i="8"/>
  <c r="CK100" i="8" s="1"/>
  <c r="KK100" i="8"/>
  <c r="CO100" i="8" s="1"/>
  <c r="KO100" i="8"/>
  <c r="CS100" i="8" s="1"/>
  <c r="KS100" i="8"/>
  <c r="CW100" i="8" s="1"/>
  <c r="KW100" i="8"/>
  <c r="DA100" i="8" s="1"/>
  <c r="LA100" i="8"/>
  <c r="DE100" i="8" s="1"/>
  <c r="LE100" i="8"/>
  <c r="DI100" i="8" s="1"/>
  <c r="LI100" i="8"/>
  <c r="DM100" i="8" s="1"/>
  <c r="HS101" i="8"/>
  <c r="W101" i="8" s="1"/>
  <c r="HW101" i="8"/>
  <c r="AA101" i="8" s="1"/>
  <c r="IA101" i="8"/>
  <c r="AE101" i="8" s="1"/>
  <c r="IE101" i="8"/>
  <c r="AI101" i="8" s="1"/>
  <c r="II101" i="8"/>
  <c r="AM101" i="8" s="1"/>
  <c r="IM101" i="8"/>
  <c r="AQ101" i="8" s="1"/>
  <c r="IQ101" i="8"/>
  <c r="AU101" i="8" s="1"/>
  <c r="IU101" i="8"/>
  <c r="AY101" i="8" s="1"/>
  <c r="IY101" i="8"/>
  <c r="BC101" i="8" s="1"/>
  <c r="JC101" i="8"/>
  <c r="BG101" i="8" s="1"/>
  <c r="JG101" i="8"/>
  <c r="BK101" i="8" s="1"/>
  <c r="JK101" i="8"/>
  <c r="BO101" i="8" s="1"/>
  <c r="JO101" i="8"/>
  <c r="BS101" i="8" s="1"/>
  <c r="JS101" i="8"/>
  <c r="BW101" i="8" s="1"/>
  <c r="JW101" i="8"/>
  <c r="CA101" i="8" s="1"/>
  <c r="KA101" i="8"/>
  <c r="CE101" i="8" s="1"/>
  <c r="KE101" i="8"/>
  <c r="CI101" i="8" s="1"/>
  <c r="KI101" i="8"/>
  <c r="CM101" i="8" s="1"/>
  <c r="KM101" i="8"/>
  <c r="CQ101" i="8" s="1"/>
  <c r="KQ101" i="8"/>
  <c r="CU101" i="8" s="1"/>
  <c r="KU101" i="8"/>
  <c r="CY101" i="8" s="1"/>
  <c r="KY101" i="8"/>
  <c r="DC101" i="8" s="1"/>
  <c r="LC101" i="8"/>
  <c r="DG101" i="8" s="1"/>
  <c r="LG101" i="8"/>
  <c r="DK101" i="8" s="1"/>
  <c r="LK101" i="8"/>
  <c r="DO101" i="8" s="1"/>
  <c r="HP102" i="8"/>
  <c r="T102" i="8" s="1"/>
  <c r="HT102" i="8"/>
  <c r="X102" i="8" s="1"/>
  <c r="HX102" i="8"/>
  <c r="AB102" i="8" s="1"/>
  <c r="IB102" i="8"/>
  <c r="AF102" i="8" s="1"/>
  <c r="IF102" i="8"/>
  <c r="AJ102" i="8" s="1"/>
  <c r="IJ102" i="8"/>
  <c r="AN102" i="8" s="1"/>
  <c r="IN102" i="8"/>
  <c r="AR102" i="8" s="1"/>
  <c r="IR102" i="8"/>
  <c r="AV102" i="8" s="1"/>
  <c r="IV102" i="8"/>
  <c r="AZ102" i="8" s="1"/>
  <c r="IZ102" i="8"/>
  <c r="BD102" i="8" s="1"/>
  <c r="JD102" i="8"/>
  <c r="BH102" i="8" s="1"/>
  <c r="JH102" i="8"/>
  <c r="BL102" i="8" s="1"/>
  <c r="JL102" i="8"/>
  <c r="BP102" i="8" s="1"/>
  <c r="JP102" i="8"/>
  <c r="BT102" i="8" s="1"/>
  <c r="JT102" i="8"/>
  <c r="BX102" i="8" s="1"/>
  <c r="JX102" i="8"/>
  <c r="CB102" i="8" s="1"/>
  <c r="KB102" i="8"/>
  <c r="CF102" i="8" s="1"/>
  <c r="KF102" i="8"/>
  <c r="CJ102" i="8" s="1"/>
  <c r="KJ102" i="8"/>
  <c r="CN102" i="8" s="1"/>
  <c r="KN102" i="8"/>
  <c r="CR102" i="8" s="1"/>
  <c r="KR102" i="8"/>
  <c r="CV102" i="8" s="1"/>
  <c r="KV102" i="8"/>
  <c r="CZ102" i="8" s="1"/>
  <c r="KZ102" i="8"/>
  <c r="DD102" i="8" s="1"/>
  <c r="LD102" i="8"/>
  <c r="DH102" i="8" s="1"/>
  <c r="LH102" i="8"/>
  <c r="DL102" i="8" s="1"/>
  <c r="LL102" i="8"/>
  <c r="DP102" i="8" s="1"/>
  <c r="HQ103" i="8"/>
  <c r="U103" i="8" s="1"/>
  <c r="HU103" i="8"/>
  <c r="Y103" i="8" s="1"/>
  <c r="HY103" i="8"/>
  <c r="AC103" i="8" s="1"/>
  <c r="IC103" i="8"/>
  <c r="AG103" i="8" s="1"/>
  <c r="IG103" i="8"/>
  <c r="AK103" i="8" s="1"/>
  <c r="IK103" i="8"/>
  <c r="AO103" i="8" s="1"/>
  <c r="IO103" i="8"/>
  <c r="AS103" i="8" s="1"/>
  <c r="IS103" i="8"/>
  <c r="AW103" i="8" s="1"/>
  <c r="IW103" i="8"/>
  <c r="BA103" i="8" s="1"/>
  <c r="JA103" i="8"/>
  <c r="BE103" i="8" s="1"/>
  <c r="JE103" i="8"/>
  <c r="BI103" i="8" s="1"/>
  <c r="JI103" i="8"/>
  <c r="BM103" i="8" s="1"/>
  <c r="JM103" i="8"/>
  <c r="BQ103" i="8" s="1"/>
  <c r="JQ103" i="8"/>
  <c r="BU103" i="8" s="1"/>
  <c r="JU103" i="8"/>
  <c r="BY103" i="8" s="1"/>
  <c r="JY103" i="8"/>
  <c r="CC103" i="8" s="1"/>
  <c r="KC103" i="8"/>
  <c r="CG103" i="8" s="1"/>
  <c r="KG103" i="8"/>
  <c r="CK103" i="8" s="1"/>
  <c r="KK103" i="8"/>
  <c r="CO103" i="8" s="1"/>
  <c r="KO103" i="8"/>
  <c r="CS103" i="8" s="1"/>
  <c r="KS103" i="8"/>
  <c r="CW103" i="8" s="1"/>
  <c r="KW103" i="8"/>
  <c r="DA103" i="8" s="1"/>
  <c r="LA103" i="8"/>
  <c r="DE103" i="8" s="1"/>
  <c r="LE103" i="8"/>
  <c r="DI103" i="8" s="1"/>
  <c r="LI103" i="8"/>
  <c r="DM103" i="8" s="1"/>
  <c r="HS104" i="8"/>
  <c r="W104" i="8" s="1"/>
  <c r="HW104" i="8"/>
  <c r="AA104" i="8" s="1"/>
  <c r="IA104" i="8"/>
  <c r="AE104" i="8" s="1"/>
  <c r="IE104" i="8"/>
  <c r="AI104" i="8" s="1"/>
  <c r="II104" i="8"/>
  <c r="AM104" i="8" s="1"/>
  <c r="IM104" i="8"/>
  <c r="AQ104" i="8" s="1"/>
  <c r="IQ104" i="8"/>
  <c r="AU104" i="8" s="1"/>
  <c r="IU104" i="8"/>
  <c r="AY104" i="8" s="1"/>
  <c r="IY104" i="8"/>
  <c r="BC104" i="8" s="1"/>
  <c r="JC104" i="8"/>
  <c r="BG104" i="8" s="1"/>
  <c r="JG104" i="8"/>
  <c r="BK104" i="8" s="1"/>
  <c r="JK104" i="8"/>
  <c r="BO104" i="8" s="1"/>
  <c r="JO104" i="8"/>
  <c r="BS104" i="8" s="1"/>
  <c r="JS104" i="8"/>
  <c r="BW104" i="8" s="1"/>
  <c r="JW104" i="8"/>
  <c r="CA104" i="8" s="1"/>
  <c r="KA104" i="8"/>
  <c r="CE104" i="8" s="1"/>
  <c r="KE104" i="8"/>
  <c r="CI104" i="8" s="1"/>
  <c r="KI104" i="8"/>
  <c r="CM104" i="8" s="1"/>
  <c r="KM104" i="8"/>
  <c r="CQ104" i="8" s="1"/>
  <c r="KQ104" i="8"/>
  <c r="CU104" i="8" s="1"/>
  <c r="KU104" i="8"/>
  <c r="CY104" i="8" s="1"/>
  <c r="KY104" i="8"/>
  <c r="DC104" i="8" s="1"/>
  <c r="LC104" i="8"/>
  <c r="DG104" i="8" s="1"/>
  <c r="LG104" i="8"/>
  <c r="DK104" i="8" s="1"/>
  <c r="LK104" i="8"/>
  <c r="DO104" i="8" s="1"/>
  <c r="HP105" i="8"/>
  <c r="T105" i="8" s="1"/>
  <c r="HT105" i="8"/>
  <c r="X105" i="8" s="1"/>
  <c r="HX105" i="8"/>
  <c r="AB105" i="8" s="1"/>
  <c r="IB105" i="8"/>
  <c r="AF105" i="8" s="1"/>
  <c r="IF105" i="8"/>
  <c r="AJ105" i="8" s="1"/>
  <c r="IJ105" i="8"/>
  <c r="AN105" i="8" s="1"/>
  <c r="IN105" i="8"/>
  <c r="AR105" i="8" s="1"/>
  <c r="IR105" i="8"/>
  <c r="AV105" i="8" s="1"/>
  <c r="IV105" i="8"/>
  <c r="AZ105" i="8" s="1"/>
  <c r="IZ105" i="8"/>
  <c r="BD105" i="8" s="1"/>
  <c r="JD105" i="8"/>
  <c r="BH105" i="8" s="1"/>
  <c r="JH105" i="8"/>
  <c r="BL105" i="8" s="1"/>
  <c r="JL105" i="8"/>
  <c r="BP105" i="8" s="1"/>
  <c r="JP105" i="8"/>
  <c r="BT105" i="8" s="1"/>
  <c r="JT105" i="8"/>
  <c r="BX105" i="8" s="1"/>
  <c r="JX105" i="8"/>
  <c r="CB105" i="8" s="1"/>
  <c r="KB105" i="8"/>
  <c r="CF105" i="8" s="1"/>
  <c r="KF105" i="8"/>
  <c r="CJ105" i="8" s="1"/>
  <c r="KJ105" i="8"/>
  <c r="CN105" i="8" s="1"/>
  <c r="KN105" i="8"/>
  <c r="CR105" i="8" s="1"/>
  <c r="KR105" i="8"/>
  <c r="CV105" i="8" s="1"/>
  <c r="KV105" i="8"/>
  <c r="CZ105" i="8" s="1"/>
  <c r="KZ105" i="8"/>
  <c r="DD105" i="8" s="1"/>
  <c r="LD105" i="8"/>
  <c r="DH105" i="8" s="1"/>
  <c r="LH105" i="8"/>
  <c r="DL105" i="8" s="1"/>
  <c r="LL105" i="8"/>
  <c r="DP105" i="8" s="1"/>
  <c r="HR106" i="8"/>
  <c r="V106" i="8" s="1"/>
  <c r="HV106" i="8"/>
  <c r="Z106" i="8" s="1"/>
  <c r="HZ106" i="8"/>
  <c r="AD106" i="8" s="1"/>
  <c r="ID106" i="8"/>
  <c r="AH106" i="8" s="1"/>
  <c r="IH106" i="8"/>
  <c r="AL106" i="8" s="1"/>
  <c r="IL106" i="8"/>
  <c r="AP106" i="8" s="1"/>
  <c r="IP106" i="8"/>
  <c r="AT106" i="8" s="1"/>
  <c r="IT106" i="8"/>
  <c r="AX106" i="8" s="1"/>
  <c r="IX106" i="8"/>
  <c r="BB106" i="8" s="1"/>
  <c r="JB106" i="8"/>
  <c r="BF106" i="8" s="1"/>
  <c r="JF106" i="8"/>
  <c r="BJ106" i="8" s="1"/>
  <c r="JJ106" i="8"/>
  <c r="BN106" i="8" s="1"/>
  <c r="JN106" i="8"/>
  <c r="BR106" i="8" s="1"/>
  <c r="JR106" i="8"/>
  <c r="BV106" i="8" s="1"/>
  <c r="JV106" i="8"/>
  <c r="BZ106" i="8" s="1"/>
  <c r="JZ106" i="8"/>
  <c r="CD106" i="8" s="1"/>
  <c r="KD106" i="8"/>
  <c r="CH106" i="8" s="1"/>
  <c r="KH106" i="8"/>
  <c r="CL106" i="8" s="1"/>
  <c r="KL106" i="8"/>
  <c r="CP106" i="8" s="1"/>
  <c r="KP106" i="8"/>
  <c r="CT106" i="8" s="1"/>
  <c r="KT106" i="8"/>
  <c r="CX106" i="8" s="1"/>
  <c r="KX106" i="8"/>
  <c r="DB106" i="8" s="1"/>
  <c r="LB106" i="8"/>
  <c r="DF106" i="8" s="1"/>
  <c r="LF106" i="8"/>
  <c r="DJ106" i="8" s="1"/>
  <c r="LJ106" i="8"/>
  <c r="DN106" i="8" s="1"/>
  <c r="HP107" i="8"/>
  <c r="T107" i="8" s="1"/>
  <c r="HT107" i="8"/>
  <c r="X107" i="8" s="1"/>
  <c r="HX107" i="8"/>
  <c r="AB107" i="8" s="1"/>
  <c r="IB107" i="8"/>
  <c r="AF107" i="8" s="1"/>
  <c r="IF107" i="8"/>
  <c r="AJ107" i="8" s="1"/>
  <c r="IJ107" i="8"/>
  <c r="AN107" i="8" s="1"/>
  <c r="IN107" i="8"/>
  <c r="AR107" i="8" s="1"/>
  <c r="IR107" i="8"/>
  <c r="AV107" i="8" s="1"/>
  <c r="IV107" i="8"/>
  <c r="AZ107" i="8" s="1"/>
  <c r="IZ107" i="8"/>
  <c r="BD107" i="8" s="1"/>
  <c r="JD107" i="8"/>
  <c r="BH107" i="8" s="1"/>
  <c r="JH107" i="8"/>
  <c r="BL107" i="8" s="1"/>
  <c r="JL107" i="8"/>
  <c r="BP107" i="8" s="1"/>
  <c r="JP107" i="8"/>
  <c r="BT107" i="8" s="1"/>
  <c r="JT107" i="8"/>
  <c r="BX107" i="8" s="1"/>
  <c r="JX107" i="8"/>
  <c r="CB107" i="8" s="1"/>
  <c r="KB107" i="8"/>
  <c r="CF107" i="8" s="1"/>
  <c r="KF107" i="8"/>
  <c r="CJ107" i="8" s="1"/>
  <c r="KJ107" i="8"/>
  <c r="CN107" i="8" s="1"/>
  <c r="KN107" i="8"/>
  <c r="CR107" i="8" s="1"/>
  <c r="KR107" i="8"/>
  <c r="CV107" i="8" s="1"/>
  <c r="KV107" i="8"/>
  <c r="CZ107" i="8" s="1"/>
  <c r="KZ107" i="8"/>
  <c r="DD107" i="8" s="1"/>
  <c r="LD107" i="8"/>
  <c r="DH107" i="8" s="1"/>
  <c r="LH107" i="8"/>
  <c r="DL107" i="8" s="1"/>
  <c r="LL107" i="8"/>
  <c r="DP107" i="8" s="1"/>
  <c r="HQ108" i="8"/>
  <c r="U108" i="8" s="1"/>
  <c r="HU108" i="8"/>
  <c r="Y108" i="8" s="1"/>
  <c r="HY108" i="8"/>
  <c r="AC108" i="8" s="1"/>
  <c r="IC108" i="8"/>
  <c r="AG108" i="8" s="1"/>
  <c r="IG108" i="8"/>
  <c r="AK108" i="8" s="1"/>
  <c r="IK108" i="8"/>
  <c r="AO108" i="8" s="1"/>
  <c r="IO108" i="8"/>
  <c r="AS108" i="8" s="1"/>
  <c r="IS108" i="8"/>
  <c r="AW108" i="8" s="1"/>
  <c r="IW108" i="8"/>
  <c r="BA108" i="8" s="1"/>
  <c r="JA108" i="8"/>
  <c r="BE108" i="8" s="1"/>
  <c r="JE108" i="8"/>
  <c r="BI108" i="8" s="1"/>
  <c r="JI108" i="8"/>
  <c r="BM108" i="8" s="1"/>
  <c r="JM108" i="8"/>
  <c r="BQ108" i="8" s="1"/>
  <c r="JQ108" i="8"/>
  <c r="BU108" i="8" s="1"/>
  <c r="JU108" i="8"/>
  <c r="BY108" i="8" s="1"/>
  <c r="JY108" i="8"/>
  <c r="CC108" i="8" s="1"/>
  <c r="KC108" i="8"/>
  <c r="CG108" i="8" s="1"/>
  <c r="KG108" i="8"/>
  <c r="CK108" i="8" s="1"/>
  <c r="KK108" i="8"/>
  <c r="CO108" i="8" s="1"/>
  <c r="KO108" i="8"/>
  <c r="CS108" i="8" s="1"/>
  <c r="KS108" i="8"/>
  <c r="CW108" i="8" s="1"/>
  <c r="KW108" i="8"/>
  <c r="DA108" i="8" s="1"/>
  <c r="LA108" i="8"/>
  <c r="DE108" i="8" s="1"/>
  <c r="LE108" i="8"/>
  <c r="DI108" i="8" s="1"/>
  <c r="LI108" i="8"/>
  <c r="DM108" i="8" s="1"/>
  <c r="HS109" i="8"/>
  <c r="W109" i="8" s="1"/>
  <c r="HW109" i="8"/>
  <c r="AA109" i="8" s="1"/>
  <c r="IA109" i="8"/>
  <c r="AE109" i="8" s="1"/>
  <c r="IE109" i="8"/>
  <c r="AI109" i="8" s="1"/>
  <c r="II109" i="8"/>
  <c r="AM109" i="8" s="1"/>
  <c r="IM109" i="8"/>
  <c r="AQ109" i="8" s="1"/>
  <c r="IQ109" i="8"/>
  <c r="AU109" i="8" s="1"/>
  <c r="IU109" i="8"/>
  <c r="AY109" i="8" s="1"/>
  <c r="IY109" i="8"/>
  <c r="BC109" i="8" s="1"/>
  <c r="JC109" i="8"/>
  <c r="BG109" i="8" s="1"/>
  <c r="JG109" i="8"/>
  <c r="BK109" i="8" s="1"/>
  <c r="JK109" i="8"/>
  <c r="BO109" i="8" s="1"/>
  <c r="JO109" i="8"/>
  <c r="BS109" i="8" s="1"/>
  <c r="JS109" i="8"/>
  <c r="BW109" i="8" s="1"/>
  <c r="JW109" i="8"/>
  <c r="CA109" i="8" s="1"/>
  <c r="KA109" i="8"/>
  <c r="CE109" i="8" s="1"/>
  <c r="KE109" i="8"/>
  <c r="CI109" i="8" s="1"/>
  <c r="KI109" i="8"/>
  <c r="CM109" i="8" s="1"/>
  <c r="KM109" i="8"/>
  <c r="CQ109" i="8" s="1"/>
  <c r="KQ109" i="8"/>
  <c r="CU109" i="8" s="1"/>
  <c r="KU109" i="8"/>
  <c r="CY109" i="8" s="1"/>
  <c r="KY109" i="8"/>
  <c r="DC109" i="8" s="1"/>
  <c r="LC109" i="8"/>
  <c r="DG109" i="8" s="1"/>
  <c r="LG109" i="8"/>
  <c r="DK109" i="8" s="1"/>
  <c r="LK109" i="8"/>
  <c r="DO109" i="8" s="1"/>
  <c r="HS110" i="8"/>
  <c r="W110" i="8" s="1"/>
  <c r="HW110" i="8"/>
  <c r="AA110" i="8" s="1"/>
  <c r="IA110" i="8"/>
  <c r="AE110" i="8" s="1"/>
  <c r="IE110" i="8"/>
  <c r="AI110" i="8" s="1"/>
  <c r="II110" i="8"/>
  <c r="AM110" i="8" s="1"/>
  <c r="IM110" i="8"/>
  <c r="AQ110" i="8" s="1"/>
  <c r="IQ110" i="8"/>
  <c r="AU110" i="8" s="1"/>
  <c r="IU110" i="8"/>
  <c r="AY110" i="8" s="1"/>
  <c r="IY110" i="8"/>
  <c r="BC110" i="8" s="1"/>
  <c r="JC110" i="8"/>
  <c r="BG110" i="8" s="1"/>
  <c r="JG110" i="8"/>
  <c r="BK110" i="8" s="1"/>
  <c r="JK110" i="8"/>
  <c r="BO110" i="8" s="1"/>
  <c r="JO110" i="8"/>
  <c r="BS110" i="8" s="1"/>
  <c r="JS110" i="8"/>
  <c r="BW110" i="8" s="1"/>
  <c r="JW110" i="8"/>
  <c r="CA110" i="8" s="1"/>
  <c r="KA110" i="8"/>
  <c r="CE110" i="8" s="1"/>
  <c r="KE110" i="8"/>
  <c r="CI110" i="8" s="1"/>
  <c r="KI110" i="8"/>
  <c r="CM110" i="8" s="1"/>
  <c r="KM110" i="8"/>
  <c r="CQ110" i="8" s="1"/>
  <c r="KQ110" i="8"/>
  <c r="CU110" i="8" s="1"/>
  <c r="KU110" i="8"/>
  <c r="CY110" i="8" s="1"/>
  <c r="KY110" i="8"/>
  <c r="DC110" i="8" s="1"/>
  <c r="LC110" i="8"/>
  <c r="DG110" i="8" s="1"/>
  <c r="LG110" i="8"/>
  <c r="DK110" i="8" s="1"/>
  <c r="LK110" i="8"/>
  <c r="DO110" i="8" s="1"/>
  <c r="HS111" i="8"/>
  <c r="W111" i="8" s="1"/>
  <c r="HW111" i="8"/>
  <c r="AA111" i="8" s="1"/>
  <c r="IA111" i="8"/>
  <c r="AE111" i="8" s="1"/>
  <c r="IE111" i="8"/>
  <c r="AI111" i="8" s="1"/>
  <c r="II111" i="8"/>
  <c r="AM111" i="8" s="1"/>
  <c r="IM111" i="8"/>
  <c r="AQ111" i="8" s="1"/>
  <c r="IQ111" i="8"/>
  <c r="AU111" i="8" s="1"/>
  <c r="IU111" i="8"/>
  <c r="AY111" i="8" s="1"/>
  <c r="IY111" i="8"/>
  <c r="BC111" i="8" s="1"/>
  <c r="JC111" i="8"/>
  <c r="BG111" i="8" s="1"/>
  <c r="JG111" i="8"/>
  <c r="BK111" i="8" s="1"/>
  <c r="JK111" i="8"/>
  <c r="BO111" i="8" s="1"/>
  <c r="JO111" i="8"/>
  <c r="BS111" i="8" s="1"/>
  <c r="JS111" i="8"/>
  <c r="BW111" i="8" s="1"/>
  <c r="JW111" i="8"/>
  <c r="CA111" i="8" s="1"/>
  <c r="KA111" i="8"/>
  <c r="CE111" i="8" s="1"/>
  <c r="KE111" i="8"/>
  <c r="CI111" i="8" s="1"/>
  <c r="KI111" i="8"/>
  <c r="CM111" i="8" s="1"/>
  <c r="KM111" i="8"/>
  <c r="CQ111" i="8" s="1"/>
  <c r="KQ111" i="8"/>
  <c r="CU111" i="8" s="1"/>
  <c r="KU111" i="8"/>
  <c r="CY111" i="8" s="1"/>
  <c r="KY111" i="8"/>
  <c r="DC111" i="8" s="1"/>
  <c r="LC111" i="8"/>
  <c r="DG111" i="8" s="1"/>
  <c r="LG111" i="8"/>
  <c r="DK111" i="8" s="1"/>
  <c r="LK111" i="8"/>
  <c r="DO111" i="8" s="1"/>
  <c r="HW99" i="8"/>
  <c r="AA99" i="8" s="1"/>
  <c r="IM99" i="8"/>
  <c r="AQ99" i="8" s="1"/>
  <c r="JC99" i="8"/>
  <c r="BG99" i="8" s="1"/>
  <c r="JL99" i="8"/>
  <c r="BP99" i="8" s="1"/>
  <c r="JT99" i="8"/>
  <c r="BX99" i="8" s="1"/>
  <c r="KB99" i="8"/>
  <c r="CF99" i="8" s="1"/>
  <c r="KJ99" i="8"/>
  <c r="CN99" i="8" s="1"/>
  <c r="KR99" i="8"/>
  <c r="CV99" i="8" s="1"/>
  <c r="KZ99" i="8"/>
  <c r="DD99" i="8" s="1"/>
  <c r="LH99" i="8"/>
  <c r="DL99" i="8" s="1"/>
  <c r="HP100" i="8"/>
  <c r="T100" i="8" s="1"/>
  <c r="HU100" i="8"/>
  <c r="Y100" i="8" s="1"/>
  <c r="HZ100" i="8"/>
  <c r="AD100" i="8" s="1"/>
  <c r="IF100" i="8"/>
  <c r="AJ100" i="8" s="1"/>
  <c r="IK100" i="8"/>
  <c r="AO100" i="8" s="1"/>
  <c r="IP100" i="8"/>
  <c r="AT100" i="8" s="1"/>
  <c r="IV100" i="8"/>
  <c r="AZ100" i="8" s="1"/>
  <c r="JA100" i="8"/>
  <c r="BE100" i="8" s="1"/>
  <c r="JF100" i="8"/>
  <c r="BJ100" i="8" s="1"/>
  <c r="JJ100" i="8"/>
  <c r="BN100" i="8" s="1"/>
  <c r="JN100" i="8"/>
  <c r="BR100" i="8" s="1"/>
  <c r="JR100" i="8"/>
  <c r="BV100" i="8" s="1"/>
  <c r="JV100" i="8"/>
  <c r="BZ100" i="8" s="1"/>
  <c r="JZ100" i="8"/>
  <c r="CD100" i="8" s="1"/>
  <c r="KD100" i="8"/>
  <c r="CH100" i="8" s="1"/>
  <c r="KH100" i="8"/>
  <c r="CL100" i="8" s="1"/>
  <c r="KL100" i="8"/>
  <c r="CP100" i="8" s="1"/>
  <c r="KP100" i="8"/>
  <c r="CT100" i="8" s="1"/>
  <c r="KT100" i="8"/>
  <c r="CX100" i="8" s="1"/>
  <c r="KX100" i="8"/>
  <c r="DB100" i="8" s="1"/>
  <c r="LB100" i="8"/>
  <c r="DF100" i="8" s="1"/>
  <c r="LF100" i="8"/>
  <c r="DJ100" i="8" s="1"/>
  <c r="LJ100" i="8"/>
  <c r="DN100" i="8" s="1"/>
  <c r="HP101" i="8"/>
  <c r="T101" i="8" s="1"/>
  <c r="HT101" i="8"/>
  <c r="X101" i="8" s="1"/>
  <c r="HX101" i="8"/>
  <c r="AB101" i="8" s="1"/>
  <c r="IB101" i="8"/>
  <c r="AF101" i="8" s="1"/>
  <c r="IF101" i="8"/>
  <c r="AJ101" i="8" s="1"/>
  <c r="IJ101" i="8"/>
  <c r="AN101" i="8" s="1"/>
  <c r="IN101" i="8"/>
  <c r="AR101" i="8" s="1"/>
  <c r="IR101" i="8"/>
  <c r="AV101" i="8" s="1"/>
  <c r="IV101" i="8"/>
  <c r="AZ101" i="8" s="1"/>
  <c r="IZ101" i="8"/>
  <c r="BD101" i="8" s="1"/>
  <c r="JD101" i="8"/>
  <c r="BH101" i="8" s="1"/>
  <c r="JH101" i="8"/>
  <c r="BL101" i="8" s="1"/>
  <c r="JL101" i="8"/>
  <c r="BP101" i="8" s="1"/>
  <c r="JP101" i="8"/>
  <c r="BT101" i="8" s="1"/>
  <c r="JT101" i="8"/>
  <c r="BX101" i="8" s="1"/>
  <c r="JX101" i="8"/>
  <c r="CB101" i="8" s="1"/>
  <c r="KB101" i="8"/>
  <c r="CF101" i="8" s="1"/>
  <c r="KF101" i="8"/>
  <c r="CJ101" i="8" s="1"/>
  <c r="KJ101" i="8"/>
  <c r="CN101" i="8" s="1"/>
  <c r="KN101" i="8"/>
  <c r="CR101" i="8" s="1"/>
  <c r="KR101" i="8"/>
  <c r="CV101" i="8" s="1"/>
  <c r="KV101" i="8"/>
  <c r="CZ101" i="8" s="1"/>
  <c r="KZ101" i="8"/>
  <c r="DD101" i="8" s="1"/>
  <c r="LD101" i="8"/>
  <c r="DH101" i="8" s="1"/>
  <c r="LH101" i="8"/>
  <c r="DL101" i="8" s="1"/>
  <c r="LL101" i="8"/>
  <c r="DP101" i="8" s="1"/>
  <c r="HQ102" i="8"/>
  <c r="U102" i="8" s="1"/>
  <c r="HU102" i="8"/>
  <c r="Y102" i="8" s="1"/>
  <c r="HY102" i="8"/>
  <c r="AC102" i="8" s="1"/>
  <c r="IC102" i="8"/>
  <c r="AG102" i="8" s="1"/>
  <c r="IG102" i="8"/>
  <c r="AK102" i="8" s="1"/>
  <c r="IK102" i="8"/>
  <c r="AO102" i="8" s="1"/>
  <c r="IO102" i="8"/>
  <c r="AS102" i="8" s="1"/>
  <c r="IS102" i="8"/>
  <c r="AW102" i="8" s="1"/>
  <c r="IW102" i="8"/>
  <c r="BA102" i="8" s="1"/>
  <c r="JA102" i="8"/>
  <c r="BE102" i="8" s="1"/>
  <c r="JE102" i="8"/>
  <c r="BI102" i="8" s="1"/>
  <c r="JI102" i="8"/>
  <c r="BM102" i="8" s="1"/>
  <c r="JM102" i="8"/>
  <c r="BQ102" i="8" s="1"/>
  <c r="JQ102" i="8"/>
  <c r="BU102" i="8" s="1"/>
  <c r="JU102" i="8"/>
  <c r="BY102" i="8" s="1"/>
  <c r="JY102" i="8"/>
  <c r="CC102" i="8" s="1"/>
  <c r="KC102" i="8"/>
  <c r="CG102" i="8" s="1"/>
  <c r="KG102" i="8"/>
  <c r="CK102" i="8" s="1"/>
  <c r="KK102" i="8"/>
  <c r="CO102" i="8" s="1"/>
  <c r="KO102" i="8"/>
  <c r="CS102" i="8" s="1"/>
  <c r="KS102" i="8"/>
  <c r="CW102" i="8" s="1"/>
  <c r="KW102" i="8"/>
  <c r="DA102" i="8" s="1"/>
  <c r="LA102" i="8"/>
  <c r="DE102" i="8" s="1"/>
  <c r="LE102" i="8"/>
  <c r="DI102" i="8" s="1"/>
  <c r="LI102" i="8"/>
  <c r="DM102" i="8" s="1"/>
  <c r="HR103" i="8"/>
  <c r="V103" i="8" s="1"/>
  <c r="HV103" i="8"/>
  <c r="Z103" i="8" s="1"/>
  <c r="HZ103" i="8"/>
  <c r="AD103" i="8" s="1"/>
  <c r="ID103" i="8"/>
  <c r="AH103" i="8" s="1"/>
  <c r="IH103" i="8"/>
  <c r="AL103" i="8" s="1"/>
  <c r="IL103" i="8"/>
  <c r="AP103" i="8" s="1"/>
  <c r="IP103" i="8"/>
  <c r="AT103" i="8" s="1"/>
  <c r="IT103" i="8"/>
  <c r="AX103" i="8" s="1"/>
  <c r="IX103" i="8"/>
  <c r="BB103" i="8" s="1"/>
  <c r="JB103" i="8"/>
  <c r="BF103" i="8" s="1"/>
  <c r="JF103" i="8"/>
  <c r="BJ103" i="8" s="1"/>
  <c r="JJ103" i="8"/>
  <c r="BN103" i="8" s="1"/>
  <c r="JN103" i="8"/>
  <c r="BR103" i="8" s="1"/>
  <c r="JR103" i="8"/>
  <c r="BV103" i="8" s="1"/>
  <c r="JV103" i="8"/>
  <c r="BZ103" i="8" s="1"/>
  <c r="JZ103" i="8"/>
  <c r="CD103" i="8" s="1"/>
  <c r="KD103" i="8"/>
  <c r="CH103" i="8" s="1"/>
  <c r="KH103" i="8"/>
  <c r="CL103" i="8" s="1"/>
  <c r="KL103" i="8"/>
  <c r="CP103" i="8" s="1"/>
  <c r="KP103" i="8"/>
  <c r="CT103" i="8" s="1"/>
  <c r="KT103" i="8"/>
  <c r="CX103" i="8" s="1"/>
  <c r="KX103" i="8"/>
  <c r="DB103" i="8" s="1"/>
  <c r="LB103" i="8"/>
  <c r="DF103" i="8" s="1"/>
  <c r="LF103" i="8"/>
  <c r="DJ103" i="8" s="1"/>
  <c r="LJ103" i="8"/>
  <c r="DN103" i="8" s="1"/>
  <c r="HP104" i="8"/>
  <c r="T104" i="8" s="1"/>
  <c r="HT104" i="8"/>
  <c r="X104" i="8" s="1"/>
  <c r="HX104" i="8"/>
  <c r="AB104" i="8" s="1"/>
  <c r="IB104" i="8"/>
  <c r="AF104" i="8" s="1"/>
  <c r="IF104" i="8"/>
  <c r="AJ104" i="8" s="1"/>
  <c r="IJ104" i="8"/>
  <c r="AN104" i="8" s="1"/>
  <c r="IN104" i="8"/>
  <c r="AR104" i="8" s="1"/>
  <c r="IR104" i="8"/>
  <c r="AV104" i="8" s="1"/>
  <c r="IV104" i="8"/>
  <c r="AZ104" i="8" s="1"/>
  <c r="IZ104" i="8"/>
  <c r="BD104" i="8" s="1"/>
  <c r="JD104" i="8"/>
  <c r="BH104" i="8" s="1"/>
  <c r="JH104" i="8"/>
  <c r="BL104" i="8" s="1"/>
  <c r="JL104" i="8"/>
  <c r="BP104" i="8" s="1"/>
  <c r="JP104" i="8"/>
  <c r="BT104" i="8" s="1"/>
  <c r="JT104" i="8"/>
  <c r="BX104" i="8" s="1"/>
  <c r="JX104" i="8"/>
  <c r="CB104" i="8" s="1"/>
  <c r="KB104" i="8"/>
  <c r="CF104" i="8" s="1"/>
  <c r="KF104" i="8"/>
  <c r="CJ104" i="8" s="1"/>
  <c r="KJ104" i="8"/>
  <c r="CN104" i="8" s="1"/>
  <c r="KN104" i="8"/>
  <c r="CR104" i="8" s="1"/>
  <c r="KR104" i="8"/>
  <c r="CV104" i="8" s="1"/>
  <c r="KV104" i="8"/>
  <c r="CZ104" i="8" s="1"/>
  <c r="KZ104" i="8"/>
  <c r="DD104" i="8" s="1"/>
  <c r="LD104" i="8"/>
  <c r="DH104" i="8" s="1"/>
  <c r="LH104" i="8"/>
  <c r="DL104" i="8" s="1"/>
  <c r="LL104" i="8"/>
  <c r="DP104" i="8" s="1"/>
  <c r="HQ105" i="8"/>
  <c r="U105" i="8" s="1"/>
  <c r="HU105" i="8"/>
  <c r="Y105" i="8" s="1"/>
  <c r="HY105" i="8"/>
  <c r="AC105" i="8" s="1"/>
  <c r="IC105" i="8"/>
  <c r="AG105" i="8" s="1"/>
  <c r="IG105" i="8"/>
  <c r="AK105" i="8" s="1"/>
  <c r="IK105" i="8"/>
  <c r="AO105" i="8" s="1"/>
  <c r="IO105" i="8"/>
  <c r="AS105" i="8" s="1"/>
  <c r="IS105" i="8"/>
  <c r="AW105" i="8" s="1"/>
  <c r="IW105" i="8"/>
  <c r="BA105" i="8" s="1"/>
  <c r="JA105" i="8"/>
  <c r="BE105" i="8" s="1"/>
  <c r="JE105" i="8"/>
  <c r="BI105" i="8" s="1"/>
  <c r="JI105" i="8"/>
  <c r="BM105" i="8" s="1"/>
  <c r="JM105" i="8"/>
  <c r="BQ105" i="8" s="1"/>
  <c r="JQ105" i="8"/>
  <c r="BU105" i="8" s="1"/>
  <c r="JU105" i="8"/>
  <c r="BY105" i="8" s="1"/>
  <c r="JY105" i="8"/>
  <c r="CC105" i="8" s="1"/>
  <c r="KC105" i="8"/>
  <c r="CG105" i="8" s="1"/>
  <c r="KG105" i="8"/>
  <c r="CK105" i="8" s="1"/>
  <c r="KK105" i="8"/>
  <c r="CO105" i="8" s="1"/>
  <c r="KO105" i="8"/>
  <c r="CS105" i="8" s="1"/>
  <c r="KS105" i="8"/>
  <c r="CW105" i="8" s="1"/>
  <c r="KW105" i="8"/>
  <c r="DA105" i="8" s="1"/>
  <c r="LA105" i="8"/>
  <c r="DE105" i="8" s="1"/>
  <c r="LE105" i="8"/>
  <c r="DI105" i="8" s="1"/>
  <c r="LI105" i="8"/>
  <c r="DM105" i="8" s="1"/>
  <c r="HS106" i="8"/>
  <c r="W106" i="8" s="1"/>
  <c r="HW106" i="8"/>
  <c r="AA106" i="8" s="1"/>
  <c r="IA106" i="8"/>
  <c r="AE106" i="8" s="1"/>
  <c r="IE106" i="8"/>
  <c r="AI106" i="8" s="1"/>
  <c r="II106" i="8"/>
  <c r="AM106" i="8" s="1"/>
  <c r="IM106" i="8"/>
  <c r="AQ106" i="8" s="1"/>
  <c r="IQ106" i="8"/>
  <c r="AU106" i="8" s="1"/>
  <c r="IU106" i="8"/>
  <c r="AY106" i="8" s="1"/>
  <c r="IY106" i="8"/>
  <c r="BC106" i="8" s="1"/>
  <c r="JC106" i="8"/>
  <c r="BG106" i="8" s="1"/>
  <c r="JG106" i="8"/>
  <c r="BK106" i="8" s="1"/>
  <c r="JK106" i="8"/>
  <c r="BO106" i="8" s="1"/>
  <c r="JO106" i="8"/>
  <c r="BS106" i="8" s="1"/>
  <c r="JS106" i="8"/>
  <c r="BW106" i="8" s="1"/>
  <c r="JW106" i="8"/>
  <c r="CA106" i="8" s="1"/>
  <c r="KA106" i="8"/>
  <c r="CE106" i="8" s="1"/>
  <c r="KE106" i="8"/>
  <c r="CI106" i="8" s="1"/>
  <c r="KI106" i="8"/>
  <c r="CM106" i="8" s="1"/>
  <c r="KM106" i="8"/>
  <c r="CQ106" i="8" s="1"/>
  <c r="KQ106" i="8"/>
  <c r="CU106" i="8" s="1"/>
  <c r="KU106" i="8"/>
  <c r="CY106" i="8" s="1"/>
  <c r="KY106" i="8"/>
  <c r="DC106" i="8" s="1"/>
  <c r="LC106" i="8"/>
  <c r="DG106" i="8" s="1"/>
  <c r="LG106" i="8"/>
  <c r="DK106" i="8" s="1"/>
  <c r="LK106" i="8"/>
  <c r="DO106" i="8" s="1"/>
  <c r="HQ107" i="8"/>
  <c r="U107" i="8" s="1"/>
  <c r="HU107" i="8"/>
  <c r="Y107" i="8" s="1"/>
  <c r="HY107" i="8"/>
  <c r="AC107" i="8" s="1"/>
  <c r="IC107" i="8"/>
  <c r="AG107" i="8" s="1"/>
  <c r="IG107" i="8"/>
  <c r="AK107" i="8" s="1"/>
  <c r="IK107" i="8"/>
  <c r="AO107" i="8" s="1"/>
  <c r="IO107" i="8"/>
  <c r="AS107" i="8" s="1"/>
  <c r="IS107" i="8"/>
  <c r="AW107" i="8" s="1"/>
  <c r="IW107" i="8"/>
  <c r="BA107" i="8" s="1"/>
  <c r="JA107" i="8"/>
  <c r="BE107" i="8" s="1"/>
  <c r="JE107" i="8"/>
  <c r="BI107" i="8" s="1"/>
  <c r="JI107" i="8"/>
  <c r="BM107" i="8" s="1"/>
  <c r="JM107" i="8"/>
  <c r="BQ107" i="8" s="1"/>
  <c r="JQ107" i="8"/>
  <c r="BU107" i="8" s="1"/>
  <c r="JU107" i="8"/>
  <c r="BY107" i="8" s="1"/>
  <c r="JY107" i="8"/>
  <c r="CC107" i="8" s="1"/>
  <c r="KC107" i="8"/>
  <c r="CG107" i="8" s="1"/>
  <c r="KG107" i="8"/>
  <c r="CK107" i="8" s="1"/>
  <c r="KK107" i="8"/>
  <c r="CO107" i="8" s="1"/>
  <c r="KO107" i="8"/>
  <c r="CS107" i="8" s="1"/>
  <c r="KS107" i="8"/>
  <c r="CW107" i="8" s="1"/>
  <c r="KW107" i="8"/>
  <c r="DA107" i="8" s="1"/>
  <c r="LA107" i="8"/>
  <c r="DE107" i="8" s="1"/>
  <c r="LE107" i="8"/>
  <c r="DI107" i="8" s="1"/>
  <c r="LI107" i="8"/>
  <c r="DM107" i="8" s="1"/>
  <c r="HR108" i="8"/>
  <c r="V108" i="8" s="1"/>
  <c r="HV108" i="8"/>
  <c r="Z108" i="8" s="1"/>
  <c r="HZ108" i="8"/>
  <c r="AD108" i="8" s="1"/>
  <c r="ID108" i="8"/>
  <c r="AH108" i="8" s="1"/>
  <c r="IH108" i="8"/>
  <c r="AL108" i="8" s="1"/>
  <c r="IL108" i="8"/>
  <c r="AP108" i="8" s="1"/>
  <c r="IP108" i="8"/>
  <c r="AT108" i="8" s="1"/>
  <c r="IT108" i="8"/>
  <c r="AX108" i="8" s="1"/>
  <c r="IX108" i="8"/>
  <c r="BB108" i="8" s="1"/>
  <c r="JB108" i="8"/>
  <c r="BF108" i="8" s="1"/>
  <c r="JF108" i="8"/>
  <c r="BJ108" i="8" s="1"/>
  <c r="JJ108" i="8"/>
  <c r="BN108" i="8" s="1"/>
  <c r="JN108" i="8"/>
  <c r="BR108" i="8" s="1"/>
  <c r="JR108" i="8"/>
  <c r="BV108" i="8" s="1"/>
  <c r="JV108" i="8"/>
  <c r="BZ108" i="8" s="1"/>
  <c r="JZ108" i="8"/>
  <c r="CD108" i="8" s="1"/>
  <c r="KD108" i="8"/>
  <c r="CH108" i="8" s="1"/>
  <c r="KH108" i="8"/>
  <c r="CL108" i="8" s="1"/>
  <c r="KL108" i="8"/>
  <c r="CP108" i="8" s="1"/>
  <c r="KP108" i="8"/>
  <c r="CT108" i="8" s="1"/>
  <c r="KT108" i="8"/>
  <c r="CX108" i="8" s="1"/>
  <c r="KX108" i="8"/>
  <c r="DB108" i="8" s="1"/>
  <c r="LB108" i="8"/>
  <c r="DF108" i="8" s="1"/>
  <c r="LF108" i="8"/>
  <c r="DJ108" i="8" s="1"/>
  <c r="LJ108" i="8"/>
  <c r="DN108" i="8" s="1"/>
  <c r="HP109" i="8"/>
  <c r="T109" i="8" s="1"/>
  <c r="HT109" i="8"/>
  <c r="X109" i="8" s="1"/>
  <c r="HX109" i="8"/>
  <c r="AB109" i="8" s="1"/>
  <c r="IB109" i="8"/>
  <c r="AF109" i="8" s="1"/>
  <c r="IF109" i="8"/>
  <c r="AJ109" i="8" s="1"/>
  <c r="IJ109" i="8"/>
  <c r="AN109" i="8" s="1"/>
  <c r="IN109" i="8"/>
  <c r="AR109" i="8" s="1"/>
  <c r="IR109" i="8"/>
  <c r="AV109" i="8" s="1"/>
  <c r="IV109" i="8"/>
  <c r="AZ109" i="8" s="1"/>
  <c r="IZ109" i="8"/>
  <c r="BD109" i="8" s="1"/>
  <c r="JD109" i="8"/>
  <c r="BH109" i="8" s="1"/>
  <c r="JH109" i="8"/>
  <c r="BL109" i="8" s="1"/>
  <c r="JL109" i="8"/>
  <c r="BP109" i="8" s="1"/>
  <c r="JP109" i="8"/>
  <c r="BT109" i="8" s="1"/>
  <c r="JT109" i="8"/>
  <c r="BX109" i="8" s="1"/>
  <c r="JX109" i="8"/>
  <c r="CB109" i="8" s="1"/>
  <c r="KB109" i="8"/>
  <c r="CF109" i="8" s="1"/>
  <c r="KF109" i="8"/>
  <c r="CJ109" i="8" s="1"/>
  <c r="KJ109" i="8"/>
  <c r="CN109" i="8" s="1"/>
  <c r="KN109" i="8"/>
  <c r="CR109" i="8" s="1"/>
  <c r="KR109" i="8"/>
  <c r="CV109" i="8" s="1"/>
  <c r="KV109" i="8"/>
  <c r="CZ109" i="8" s="1"/>
  <c r="KZ109" i="8"/>
  <c r="DD109" i="8" s="1"/>
  <c r="LD109" i="8"/>
  <c r="DH109" i="8" s="1"/>
  <c r="LH109" i="8"/>
  <c r="DL109" i="8" s="1"/>
  <c r="LL109" i="8"/>
  <c r="DP109" i="8" s="1"/>
  <c r="HP110" i="8"/>
  <c r="T110" i="8" s="1"/>
  <c r="HT110" i="8"/>
  <c r="X110" i="8" s="1"/>
  <c r="HX110" i="8"/>
  <c r="AB110" i="8" s="1"/>
  <c r="IB110" i="8"/>
  <c r="AF110" i="8" s="1"/>
  <c r="IF110" i="8"/>
  <c r="AJ110" i="8" s="1"/>
  <c r="IJ110" i="8"/>
  <c r="AN110" i="8" s="1"/>
  <c r="IN110" i="8"/>
  <c r="AR110" i="8" s="1"/>
  <c r="IR110" i="8"/>
  <c r="AV110" i="8" s="1"/>
  <c r="IV110" i="8"/>
  <c r="AZ110" i="8" s="1"/>
  <c r="IZ110" i="8"/>
  <c r="BD110" i="8" s="1"/>
  <c r="JD110" i="8"/>
  <c r="BH110" i="8" s="1"/>
  <c r="JH110" i="8"/>
  <c r="BL110" i="8" s="1"/>
  <c r="JL110" i="8"/>
  <c r="BP110" i="8" s="1"/>
  <c r="JP110" i="8"/>
  <c r="BT110" i="8" s="1"/>
  <c r="JT110" i="8"/>
  <c r="BX110" i="8" s="1"/>
  <c r="JX110" i="8"/>
  <c r="CB110" i="8" s="1"/>
  <c r="KB110" i="8"/>
  <c r="CF110" i="8" s="1"/>
  <c r="KF110" i="8"/>
  <c r="CJ110" i="8" s="1"/>
  <c r="KJ110" i="8"/>
  <c r="CN110" i="8" s="1"/>
  <c r="KN110" i="8"/>
  <c r="CR110" i="8" s="1"/>
  <c r="KR110" i="8"/>
  <c r="CV110" i="8" s="1"/>
  <c r="KV110" i="8"/>
  <c r="CZ110" i="8" s="1"/>
  <c r="KZ110" i="8"/>
  <c r="DD110" i="8" s="1"/>
  <c r="LD110" i="8"/>
  <c r="DH110" i="8" s="1"/>
  <c r="LH110" i="8"/>
  <c r="DL110" i="8" s="1"/>
  <c r="LL110" i="8"/>
  <c r="DP110" i="8" s="1"/>
  <c r="IA99" i="8"/>
  <c r="AE99" i="8" s="1"/>
  <c r="IQ99" i="8"/>
  <c r="AU99" i="8" s="1"/>
  <c r="JG99" i="8"/>
  <c r="BK99" i="8" s="1"/>
  <c r="JO99" i="8"/>
  <c r="BS99" i="8" s="1"/>
  <c r="JW99" i="8"/>
  <c r="CA99" i="8" s="1"/>
  <c r="KE99" i="8"/>
  <c r="CI99" i="8" s="1"/>
  <c r="KM99" i="8"/>
  <c r="CQ99" i="8" s="1"/>
  <c r="KU99" i="8"/>
  <c r="CY99" i="8" s="1"/>
  <c r="LC99" i="8"/>
  <c r="DG99" i="8" s="1"/>
  <c r="LK99" i="8"/>
  <c r="DO99" i="8" s="1"/>
  <c r="HQ100" i="8"/>
  <c r="U100" i="8" s="1"/>
  <c r="HV100" i="8"/>
  <c r="Z100" i="8" s="1"/>
  <c r="IB100" i="8"/>
  <c r="AF100" i="8" s="1"/>
  <c r="IG100" i="8"/>
  <c r="AK100" i="8" s="1"/>
  <c r="IL100" i="8"/>
  <c r="AP100" i="8" s="1"/>
  <c r="IR100" i="8"/>
  <c r="AV100" i="8" s="1"/>
  <c r="IW100" i="8"/>
  <c r="BA100" i="8" s="1"/>
  <c r="JB100" i="8"/>
  <c r="BF100" i="8" s="1"/>
  <c r="JG100" i="8"/>
  <c r="BK100" i="8" s="1"/>
  <c r="JK100" i="8"/>
  <c r="BO100" i="8" s="1"/>
  <c r="JO100" i="8"/>
  <c r="BS100" i="8" s="1"/>
  <c r="JS100" i="8"/>
  <c r="BW100" i="8" s="1"/>
  <c r="JW100" i="8"/>
  <c r="CA100" i="8" s="1"/>
  <c r="KA100" i="8"/>
  <c r="CE100" i="8" s="1"/>
  <c r="KE100" i="8"/>
  <c r="CI100" i="8" s="1"/>
  <c r="KI100" i="8"/>
  <c r="CM100" i="8" s="1"/>
  <c r="KM100" i="8"/>
  <c r="CQ100" i="8" s="1"/>
  <c r="KQ100" i="8"/>
  <c r="CU100" i="8" s="1"/>
  <c r="KU100" i="8"/>
  <c r="CY100" i="8" s="1"/>
  <c r="KY100" i="8"/>
  <c r="DC100" i="8" s="1"/>
  <c r="LC100" i="8"/>
  <c r="DG100" i="8" s="1"/>
  <c r="LG100" i="8"/>
  <c r="DK100" i="8" s="1"/>
  <c r="LK100" i="8"/>
  <c r="DO100" i="8" s="1"/>
  <c r="HQ101" i="8"/>
  <c r="U101" i="8" s="1"/>
  <c r="HU101" i="8"/>
  <c r="Y101" i="8" s="1"/>
  <c r="HY101" i="8"/>
  <c r="AC101" i="8" s="1"/>
  <c r="IC101" i="8"/>
  <c r="AG101" i="8" s="1"/>
  <c r="IG101" i="8"/>
  <c r="AK101" i="8" s="1"/>
  <c r="IK101" i="8"/>
  <c r="AO101" i="8" s="1"/>
  <c r="IO101" i="8"/>
  <c r="AS101" i="8" s="1"/>
  <c r="IS101" i="8"/>
  <c r="AW101" i="8" s="1"/>
  <c r="IW101" i="8"/>
  <c r="BA101" i="8" s="1"/>
  <c r="JA101" i="8"/>
  <c r="BE101" i="8" s="1"/>
  <c r="JE101" i="8"/>
  <c r="BI101" i="8" s="1"/>
  <c r="JI101" i="8"/>
  <c r="BM101" i="8" s="1"/>
  <c r="JM101" i="8"/>
  <c r="BQ101" i="8" s="1"/>
  <c r="JQ101" i="8"/>
  <c r="BU101" i="8" s="1"/>
  <c r="JU101" i="8"/>
  <c r="BY101" i="8" s="1"/>
  <c r="JY101" i="8"/>
  <c r="CC101" i="8" s="1"/>
  <c r="KC101" i="8"/>
  <c r="CG101" i="8" s="1"/>
  <c r="KG101" i="8"/>
  <c r="CK101" i="8" s="1"/>
  <c r="KK101" i="8"/>
  <c r="CO101" i="8" s="1"/>
  <c r="KO101" i="8"/>
  <c r="CS101" i="8" s="1"/>
  <c r="KS101" i="8"/>
  <c r="CW101" i="8" s="1"/>
  <c r="KW101" i="8"/>
  <c r="DA101" i="8" s="1"/>
  <c r="LA101" i="8"/>
  <c r="DE101" i="8" s="1"/>
  <c r="LE101" i="8"/>
  <c r="DI101" i="8" s="1"/>
  <c r="LI101" i="8"/>
  <c r="DM101" i="8" s="1"/>
  <c r="HR102" i="8"/>
  <c r="V102" i="8" s="1"/>
  <c r="HV102" i="8"/>
  <c r="Z102" i="8" s="1"/>
  <c r="HZ102" i="8"/>
  <c r="AD102" i="8" s="1"/>
  <c r="ID102" i="8"/>
  <c r="AH102" i="8" s="1"/>
  <c r="IH102" i="8"/>
  <c r="AL102" i="8" s="1"/>
  <c r="IL102" i="8"/>
  <c r="AP102" i="8" s="1"/>
  <c r="IP102" i="8"/>
  <c r="AT102" i="8" s="1"/>
  <c r="IT102" i="8"/>
  <c r="AX102" i="8" s="1"/>
  <c r="IX102" i="8"/>
  <c r="BB102" i="8" s="1"/>
  <c r="JB102" i="8"/>
  <c r="BF102" i="8" s="1"/>
  <c r="JF102" i="8"/>
  <c r="BJ102" i="8" s="1"/>
  <c r="JJ102" i="8"/>
  <c r="BN102" i="8" s="1"/>
  <c r="JN102" i="8"/>
  <c r="BR102" i="8" s="1"/>
  <c r="JR102" i="8"/>
  <c r="BV102" i="8" s="1"/>
  <c r="JV102" i="8"/>
  <c r="BZ102" i="8" s="1"/>
  <c r="JZ102" i="8"/>
  <c r="CD102" i="8" s="1"/>
  <c r="KD102" i="8"/>
  <c r="CH102" i="8" s="1"/>
  <c r="KH102" i="8"/>
  <c r="CL102" i="8" s="1"/>
  <c r="KL102" i="8"/>
  <c r="CP102" i="8" s="1"/>
  <c r="KP102" i="8"/>
  <c r="CT102" i="8" s="1"/>
  <c r="KT102" i="8"/>
  <c r="CX102" i="8" s="1"/>
  <c r="KX102" i="8"/>
  <c r="DB102" i="8" s="1"/>
  <c r="LB102" i="8"/>
  <c r="DF102" i="8" s="1"/>
  <c r="LF102" i="8"/>
  <c r="DJ102" i="8" s="1"/>
  <c r="LJ102" i="8"/>
  <c r="DN102" i="8" s="1"/>
  <c r="HS103" i="8"/>
  <c r="W103" i="8" s="1"/>
  <c r="HW103" i="8"/>
  <c r="AA103" i="8" s="1"/>
  <c r="IA103" i="8"/>
  <c r="AE103" i="8" s="1"/>
  <c r="IE103" i="8"/>
  <c r="AI103" i="8" s="1"/>
  <c r="II103" i="8"/>
  <c r="AM103" i="8" s="1"/>
  <c r="IM103" i="8"/>
  <c r="AQ103" i="8" s="1"/>
  <c r="IQ103" i="8"/>
  <c r="AU103" i="8" s="1"/>
  <c r="IU103" i="8"/>
  <c r="AY103" i="8" s="1"/>
  <c r="IY103" i="8"/>
  <c r="BC103" i="8" s="1"/>
  <c r="JC103" i="8"/>
  <c r="BG103" i="8" s="1"/>
  <c r="JG103" i="8"/>
  <c r="BK103" i="8" s="1"/>
  <c r="JK103" i="8"/>
  <c r="BO103" i="8" s="1"/>
  <c r="JO103" i="8"/>
  <c r="BS103" i="8" s="1"/>
  <c r="JS103" i="8"/>
  <c r="BW103" i="8" s="1"/>
  <c r="JW103" i="8"/>
  <c r="CA103" i="8" s="1"/>
  <c r="KA103" i="8"/>
  <c r="CE103" i="8" s="1"/>
  <c r="KE103" i="8"/>
  <c r="CI103" i="8" s="1"/>
  <c r="KI103" i="8"/>
  <c r="CM103" i="8" s="1"/>
  <c r="KM103" i="8"/>
  <c r="CQ103" i="8" s="1"/>
  <c r="KQ103" i="8"/>
  <c r="CU103" i="8" s="1"/>
  <c r="KU103" i="8"/>
  <c r="CY103" i="8" s="1"/>
  <c r="KY103" i="8"/>
  <c r="DC103" i="8" s="1"/>
  <c r="LC103" i="8"/>
  <c r="DG103" i="8" s="1"/>
  <c r="LG103" i="8"/>
  <c r="DK103" i="8" s="1"/>
  <c r="LK103" i="8"/>
  <c r="DO103" i="8" s="1"/>
  <c r="HQ104" i="8"/>
  <c r="U104" i="8" s="1"/>
  <c r="HU104" i="8"/>
  <c r="Y104" i="8" s="1"/>
  <c r="HY104" i="8"/>
  <c r="AC104" i="8" s="1"/>
  <c r="IC104" i="8"/>
  <c r="AG104" i="8" s="1"/>
  <c r="IG104" i="8"/>
  <c r="AK104" i="8" s="1"/>
  <c r="IK104" i="8"/>
  <c r="AO104" i="8" s="1"/>
  <c r="IO104" i="8"/>
  <c r="AS104" i="8" s="1"/>
  <c r="IS104" i="8"/>
  <c r="AW104" i="8" s="1"/>
  <c r="IW104" i="8"/>
  <c r="BA104" i="8" s="1"/>
  <c r="JA104" i="8"/>
  <c r="BE104" i="8" s="1"/>
  <c r="JE104" i="8"/>
  <c r="BI104" i="8" s="1"/>
  <c r="JI104" i="8"/>
  <c r="BM104" i="8" s="1"/>
  <c r="JM104" i="8"/>
  <c r="BQ104" i="8" s="1"/>
  <c r="JQ104" i="8"/>
  <c r="BU104" i="8" s="1"/>
  <c r="JU104" i="8"/>
  <c r="BY104" i="8" s="1"/>
  <c r="JY104" i="8"/>
  <c r="CC104" i="8" s="1"/>
  <c r="KC104" i="8"/>
  <c r="CG104" i="8" s="1"/>
  <c r="KG104" i="8"/>
  <c r="CK104" i="8" s="1"/>
  <c r="KK104" i="8"/>
  <c r="CO104" i="8" s="1"/>
  <c r="KO104" i="8"/>
  <c r="CS104" i="8" s="1"/>
  <c r="KS104" i="8"/>
  <c r="CW104" i="8" s="1"/>
  <c r="KW104" i="8"/>
  <c r="DA104" i="8" s="1"/>
  <c r="LA104" i="8"/>
  <c r="DE104" i="8" s="1"/>
  <c r="LE104" i="8"/>
  <c r="DI104" i="8" s="1"/>
  <c r="LI104" i="8"/>
  <c r="DM104" i="8" s="1"/>
  <c r="HR105" i="8"/>
  <c r="V105" i="8" s="1"/>
  <c r="HV105" i="8"/>
  <c r="Z105" i="8" s="1"/>
  <c r="HZ105" i="8"/>
  <c r="AD105" i="8" s="1"/>
  <c r="ID105" i="8"/>
  <c r="AH105" i="8" s="1"/>
  <c r="IH105" i="8"/>
  <c r="AL105" i="8" s="1"/>
  <c r="IL105" i="8"/>
  <c r="AP105" i="8" s="1"/>
  <c r="IP105" i="8"/>
  <c r="AT105" i="8" s="1"/>
  <c r="IT105" i="8"/>
  <c r="AX105" i="8" s="1"/>
  <c r="IX105" i="8"/>
  <c r="BB105" i="8" s="1"/>
  <c r="JB105" i="8"/>
  <c r="BF105" i="8" s="1"/>
  <c r="JF105" i="8"/>
  <c r="BJ105" i="8" s="1"/>
  <c r="JJ105" i="8"/>
  <c r="BN105" i="8" s="1"/>
  <c r="JN105" i="8"/>
  <c r="BR105" i="8" s="1"/>
  <c r="JR105" i="8"/>
  <c r="BV105" i="8" s="1"/>
  <c r="JV105" i="8"/>
  <c r="BZ105" i="8" s="1"/>
  <c r="JZ105" i="8"/>
  <c r="CD105" i="8" s="1"/>
  <c r="KD105" i="8"/>
  <c r="CH105" i="8" s="1"/>
  <c r="KH105" i="8"/>
  <c r="CL105" i="8" s="1"/>
  <c r="KL105" i="8"/>
  <c r="CP105" i="8" s="1"/>
  <c r="KP105" i="8"/>
  <c r="CT105" i="8" s="1"/>
  <c r="KT105" i="8"/>
  <c r="CX105" i="8" s="1"/>
  <c r="KX105" i="8"/>
  <c r="DB105" i="8" s="1"/>
  <c r="LB105" i="8"/>
  <c r="DF105" i="8" s="1"/>
  <c r="LF105" i="8"/>
  <c r="DJ105" i="8" s="1"/>
  <c r="LJ105" i="8"/>
  <c r="DN105" i="8" s="1"/>
  <c r="HP106" i="8"/>
  <c r="T106" i="8" s="1"/>
  <c r="HT106" i="8"/>
  <c r="X106" i="8" s="1"/>
  <c r="HX106" i="8"/>
  <c r="AB106" i="8" s="1"/>
  <c r="IB106" i="8"/>
  <c r="AF106" i="8" s="1"/>
  <c r="IF106" i="8"/>
  <c r="AJ106" i="8" s="1"/>
  <c r="IJ106" i="8"/>
  <c r="AN106" i="8" s="1"/>
  <c r="IN106" i="8"/>
  <c r="AR106" i="8" s="1"/>
  <c r="IR106" i="8"/>
  <c r="AV106" i="8" s="1"/>
  <c r="IV106" i="8"/>
  <c r="AZ106" i="8" s="1"/>
  <c r="IZ106" i="8"/>
  <c r="BD106" i="8" s="1"/>
  <c r="JD106" i="8"/>
  <c r="BH106" i="8" s="1"/>
  <c r="JH106" i="8"/>
  <c r="BL106" i="8" s="1"/>
  <c r="JL106" i="8"/>
  <c r="BP106" i="8" s="1"/>
  <c r="JP106" i="8"/>
  <c r="BT106" i="8" s="1"/>
  <c r="JT106" i="8"/>
  <c r="BX106" i="8" s="1"/>
  <c r="JX106" i="8"/>
  <c r="CB106" i="8" s="1"/>
  <c r="KB106" i="8"/>
  <c r="CF106" i="8" s="1"/>
  <c r="KF106" i="8"/>
  <c r="CJ106" i="8" s="1"/>
  <c r="KJ106" i="8"/>
  <c r="CN106" i="8" s="1"/>
  <c r="KN106" i="8"/>
  <c r="CR106" i="8" s="1"/>
  <c r="KR106" i="8"/>
  <c r="CV106" i="8" s="1"/>
  <c r="KV106" i="8"/>
  <c r="CZ106" i="8" s="1"/>
  <c r="KZ106" i="8"/>
  <c r="DD106" i="8" s="1"/>
  <c r="LD106" i="8"/>
  <c r="DH106" i="8" s="1"/>
  <c r="LH106" i="8"/>
  <c r="DL106" i="8" s="1"/>
  <c r="LL106" i="8"/>
  <c r="DP106" i="8" s="1"/>
  <c r="HR107" i="8"/>
  <c r="V107" i="8" s="1"/>
  <c r="HV107" i="8"/>
  <c r="Z107" i="8" s="1"/>
  <c r="HZ107" i="8"/>
  <c r="AD107" i="8" s="1"/>
  <c r="ID107" i="8"/>
  <c r="AH107" i="8" s="1"/>
  <c r="IH107" i="8"/>
  <c r="AL107" i="8" s="1"/>
  <c r="IL107" i="8"/>
  <c r="AP107" i="8" s="1"/>
  <c r="IP107" i="8"/>
  <c r="AT107" i="8" s="1"/>
  <c r="IT107" i="8"/>
  <c r="AX107" i="8" s="1"/>
  <c r="IX107" i="8"/>
  <c r="BB107" i="8" s="1"/>
  <c r="JB107" i="8"/>
  <c r="BF107" i="8" s="1"/>
  <c r="JF107" i="8"/>
  <c r="BJ107" i="8" s="1"/>
  <c r="JJ107" i="8"/>
  <c r="BN107" i="8" s="1"/>
  <c r="JN107" i="8"/>
  <c r="BR107" i="8" s="1"/>
  <c r="JR107" i="8"/>
  <c r="BV107" i="8" s="1"/>
  <c r="JV107" i="8"/>
  <c r="BZ107" i="8" s="1"/>
  <c r="JZ107" i="8"/>
  <c r="CD107" i="8" s="1"/>
  <c r="KD107" i="8"/>
  <c r="CH107" i="8" s="1"/>
  <c r="KH107" i="8"/>
  <c r="CL107" i="8" s="1"/>
  <c r="KL107" i="8"/>
  <c r="CP107" i="8" s="1"/>
  <c r="KP107" i="8"/>
  <c r="CT107" i="8" s="1"/>
  <c r="KT107" i="8"/>
  <c r="CX107" i="8" s="1"/>
  <c r="KX107" i="8"/>
  <c r="DB107" i="8" s="1"/>
  <c r="LB107" i="8"/>
  <c r="DF107" i="8" s="1"/>
  <c r="LF107" i="8"/>
  <c r="DJ107" i="8" s="1"/>
  <c r="LJ107" i="8"/>
  <c r="DN107" i="8" s="1"/>
  <c r="HS108" i="8"/>
  <c r="W108" i="8" s="1"/>
  <c r="HW108" i="8"/>
  <c r="AA108" i="8" s="1"/>
  <c r="IA108" i="8"/>
  <c r="AE108" i="8" s="1"/>
  <c r="IE108" i="8"/>
  <c r="AI108" i="8" s="1"/>
  <c r="II108" i="8"/>
  <c r="AM108" i="8" s="1"/>
  <c r="IM108" i="8"/>
  <c r="AQ108" i="8" s="1"/>
  <c r="IQ108" i="8"/>
  <c r="AU108" i="8" s="1"/>
  <c r="IU108" i="8"/>
  <c r="AY108" i="8" s="1"/>
  <c r="IY108" i="8"/>
  <c r="BC108" i="8" s="1"/>
  <c r="JC108" i="8"/>
  <c r="BG108" i="8" s="1"/>
  <c r="JG108" i="8"/>
  <c r="BK108" i="8" s="1"/>
  <c r="JK108" i="8"/>
  <c r="BO108" i="8" s="1"/>
  <c r="JO108" i="8"/>
  <c r="BS108" i="8" s="1"/>
  <c r="JS108" i="8"/>
  <c r="BW108" i="8" s="1"/>
  <c r="JW108" i="8"/>
  <c r="CA108" i="8" s="1"/>
  <c r="KA108" i="8"/>
  <c r="CE108" i="8" s="1"/>
  <c r="KE108" i="8"/>
  <c r="CI108" i="8" s="1"/>
  <c r="KI108" i="8"/>
  <c r="CM108" i="8" s="1"/>
  <c r="KM108" i="8"/>
  <c r="CQ108" i="8" s="1"/>
  <c r="KQ108" i="8"/>
  <c r="CU108" i="8" s="1"/>
  <c r="KU108" i="8"/>
  <c r="CY108" i="8" s="1"/>
  <c r="KY108" i="8"/>
  <c r="DC108" i="8" s="1"/>
  <c r="LC108" i="8"/>
  <c r="DG108" i="8" s="1"/>
  <c r="LG108" i="8"/>
  <c r="DK108" i="8" s="1"/>
  <c r="LK108" i="8"/>
  <c r="DO108" i="8" s="1"/>
  <c r="HQ109" i="8"/>
  <c r="U109" i="8" s="1"/>
  <c r="HU109" i="8"/>
  <c r="Y109" i="8" s="1"/>
  <c r="HY109" i="8"/>
  <c r="AC109" i="8" s="1"/>
  <c r="IC109" i="8"/>
  <c r="AG109" i="8" s="1"/>
  <c r="IG109" i="8"/>
  <c r="AK109" i="8" s="1"/>
  <c r="IK109" i="8"/>
  <c r="AO109" i="8" s="1"/>
  <c r="IO109" i="8"/>
  <c r="AS109" i="8" s="1"/>
  <c r="IS109" i="8"/>
  <c r="AW109" i="8" s="1"/>
  <c r="IW109" i="8"/>
  <c r="BA109" i="8" s="1"/>
  <c r="JA109" i="8"/>
  <c r="BE109" i="8" s="1"/>
  <c r="JE109" i="8"/>
  <c r="BI109" i="8" s="1"/>
  <c r="JI109" i="8"/>
  <c r="BM109" i="8" s="1"/>
  <c r="JM109" i="8"/>
  <c r="BQ109" i="8" s="1"/>
  <c r="JQ109" i="8"/>
  <c r="BU109" i="8" s="1"/>
  <c r="JU109" i="8"/>
  <c r="BY109" i="8" s="1"/>
  <c r="JY109" i="8"/>
  <c r="CC109" i="8" s="1"/>
  <c r="KC109" i="8"/>
  <c r="CG109" i="8" s="1"/>
  <c r="KG109" i="8"/>
  <c r="CK109" i="8" s="1"/>
  <c r="KK109" i="8"/>
  <c r="CO109" i="8" s="1"/>
  <c r="KO109" i="8"/>
  <c r="CS109" i="8" s="1"/>
  <c r="KS109" i="8"/>
  <c r="CW109" i="8" s="1"/>
  <c r="KW109" i="8"/>
  <c r="DA109" i="8" s="1"/>
  <c r="LA109" i="8"/>
  <c r="DE109" i="8" s="1"/>
  <c r="LE109" i="8"/>
  <c r="DI109" i="8" s="1"/>
  <c r="LI109" i="8"/>
  <c r="DM109" i="8" s="1"/>
  <c r="HQ110" i="8"/>
  <c r="U110" i="8" s="1"/>
  <c r="HU110" i="8"/>
  <c r="Y110" i="8" s="1"/>
  <c r="HY110" i="8"/>
  <c r="AC110" i="8" s="1"/>
  <c r="IC110" i="8"/>
  <c r="AG110" i="8" s="1"/>
  <c r="IG110" i="8"/>
  <c r="AK110" i="8" s="1"/>
  <c r="IK110" i="8"/>
  <c r="AO110" i="8" s="1"/>
  <c r="IO110" i="8"/>
  <c r="AS110" i="8" s="1"/>
  <c r="IS110" i="8"/>
  <c r="AW110" i="8" s="1"/>
  <c r="IW110" i="8"/>
  <c r="BA110" i="8" s="1"/>
  <c r="JA110" i="8"/>
  <c r="BE110" i="8" s="1"/>
  <c r="JE110" i="8"/>
  <c r="BI110" i="8" s="1"/>
  <c r="JI110" i="8"/>
  <c r="BM110" i="8" s="1"/>
  <c r="JM110" i="8"/>
  <c r="BQ110" i="8" s="1"/>
  <c r="JQ110" i="8"/>
  <c r="BU110" i="8" s="1"/>
  <c r="JU110" i="8"/>
  <c r="BY110" i="8" s="1"/>
  <c r="JY110" i="8"/>
  <c r="CC110" i="8" s="1"/>
  <c r="KC110" i="8"/>
  <c r="CG110" i="8" s="1"/>
  <c r="KG110" i="8"/>
  <c r="CK110" i="8" s="1"/>
  <c r="KK110" i="8"/>
  <c r="CO110" i="8" s="1"/>
  <c r="KO110" i="8"/>
  <c r="CS110" i="8" s="1"/>
  <c r="KS110" i="8"/>
  <c r="CW110" i="8" s="1"/>
  <c r="KW110" i="8"/>
  <c r="DA110" i="8" s="1"/>
  <c r="LA110" i="8"/>
  <c r="DE110" i="8" s="1"/>
  <c r="LE110" i="8"/>
  <c r="DI110" i="8" s="1"/>
  <c r="LI110" i="8"/>
  <c r="DM110" i="8" s="1"/>
  <c r="HQ111" i="8"/>
  <c r="U111" i="8" s="1"/>
  <c r="HU111" i="8"/>
  <c r="Y111" i="8" s="1"/>
  <c r="HY111" i="8"/>
  <c r="AC111" i="8" s="1"/>
  <c r="IC111" i="8"/>
  <c r="AG111" i="8" s="1"/>
  <c r="IG111" i="8"/>
  <c r="AK111" i="8" s="1"/>
  <c r="IK111" i="8"/>
  <c r="AO111" i="8" s="1"/>
  <c r="IO111" i="8"/>
  <c r="AS111" i="8" s="1"/>
  <c r="IS111" i="8"/>
  <c r="AW111" i="8" s="1"/>
  <c r="IW111" i="8"/>
  <c r="BA111" i="8" s="1"/>
  <c r="JA111" i="8"/>
  <c r="BE111" i="8" s="1"/>
  <c r="JE111" i="8"/>
  <c r="BI111" i="8" s="1"/>
  <c r="JI111" i="8"/>
  <c r="BM111" i="8" s="1"/>
  <c r="JM111" i="8"/>
  <c r="BQ111" i="8" s="1"/>
  <c r="JQ111" i="8"/>
  <c r="BU111" i="8" s="1"/>
  <c r="JU111" i="8"/>
  <c r="BY111" i="8" s="1"/>
  <c r="JY111" i="8"/>
  <c r="CC111" i="8" s="1"/>
  <c r="KC111" i="8"/>
  <c r="CG111" i="8" s="1"/>
  <c r="KG111" i="8"/>
  <c r="CK111" i="8" s="1"/>
  <c r="KK111" i="8"/>
  <c r="CO111" i="8" s="1"/>
  <c r="KO111" i="8"/>
  <c r="CS111" i="8" s="1"/>
  <c r="KS111" i="8"/>
  <c r="CW111" i="8" s="1"/>
  <c r="KW111" i="8"/>
  <c r="DA111" i="8" s="1"/>
  <c r="LA111" i="8"/>
  <c r="DE111" i="8" s="1"/>
  <c r="LE111" i="8"/>
  <c r="DI111" i="8" s="1"/>
  <c r="LI111" i="8"/>
  <c r="DM111" i="8" s="1"/>
  <c r="IB111" i="8"/>
  <c r="AF111" i="8" s="1"/>
  <c r="IR111" i="8"/>
  <c r="AV111" i="8" s="1"/>
  <c r="JH111" i="8"/>
  <c r="BL111" i="8" s="1"/>
  <c r="JX111" i="8"/>
  <c r="CB111" i="8" s="1"/>
  <c r="KN111" i="8"/>
  <c r="CR111" i="8" s="1"/>
  <c r="LD111" i="8"/>
  <c r="DH111" i="8" s="1"/>
  <c r="HP112" i="8"/>
  <c r="T112" i="8" s="1"/>
  <c r="HT112" i="8"/>
  <c r="X112" i="8" s="1"/>
  <c r="HX112" i="8"/>
  <c r="AB112" i="8" s="1"/>
  <c r="IB112" i="8"/>
  <c r="AF112" i="8" s="1"/>
  <c r="IF112" i="8"/>
  <c r="AJ112" i="8" s="1"/>
  <c r="IJ112" i="8"/>
  <c r="AN112" i="8" s="1"/>
  <c r="IN112" i="8"/>
  <c r="AR112" i="8" s="1"/>
  <c r="IR112" i="8"/>
  <c r="AV112" i="8" s="1"/>
  <c r="IV112" i="8"/>
  <c r="AZ112" i="8" s="1"/>
  <c r="IZ112" i="8"/>
  <c r="BD112" i="8" s="1"/>
  <c r="JD112" i="8"/>
  <c r="BH112" i="8" s="1"/>
  <c r="JH112" i="8"/>
  <c r="BL112" i="8" s="1"/>
  <c r="JL112" i="8"/>
  <c r="BP112" i="8" s="1"/>
  <c r="JP112" i="8"/>
  <c r="BT112" i="8" s="1"/>
  <c r="JT112" i="8"/>
  <c r="BX112" i="8" s="1"/>
  <c r="JX112" i="8"/>
  <c r="CB112" i="8" s="1"/>
  <c r="KB112" i="8"/>
  <c r="CF112" i="8" s="1"/>
  <c r="KF112" i="8"/>
  <c r="CJ112" i="8" s="1"/>
  <c r="KJ112" i="8"/>
  <c r="CN112" i="8" s="1"/>
  <c r="KN112" i="8"/>
  <c r="CR112" i="8" s="1"/>
  <c r="KR112" i="8"/>
  <c r="CV112" i="8" s="1"/>
  <c r="KV112" i="8"/>
  <c r="CZ112" i="8" s="1"/>
  <c r="KZ112" i="8"/>
  <c r="DD112" i="8" s="1"/>
  <c r="LD112" i="8"/>
  <c r="DH112" i="8" s="1"/>
  <c r="LH112" i="8"/>
  <c r="DL112" i="8" s="1"/>
  <c r="LL112" i="8"/>
  <c r="DP112" i="8" s="1"/>
  <c r="HR113" i="8"/>
  <c r="V113" i="8" s="1"/>
  <c r="HV113" i="8"/>
  <c r="Z113" i="8" s="1"/>
  <c r="HZ113" i="8"/>
  <c r="AD113" i="8" s="1"/>
  <c r="ID113" i="8"/>
  <c r="AH113" i="8" s="1"/>
  <c r="IH113" i="8"/>
  <c r="AL113" i="8" s="1"/>
  <c r="IL113" i="8"/>
  <c r="AP113" i="8" s="1"/>
  <c r="IP113" i="8"/>
  <c r="AT113" i="8" s="1"/>
  <c r="IT113" i="8"/>
  <c r="AX113" i="8" s="1"/>
  <c r="IX113" i="8"/>
  <c r="BB113" i="8" s="1"/>
  <c r="JB113" i="8"/>
  <c r="BF113" i="8" s="1"/>
  <c r="JF113" i="8"/>
  <c r="BJ113" i="8" s="1"/>
  <c r="JJ113" i="8"/>
  <c r="BN113" i="8" s="1"/>
  <c r="JN113" i="8"/>
  <c r="BR113" i="8" s="1"/>
  <c r="JR113" i="8"/>
  <c r="BV113" i="8" s="1"/>
  <c r="JV113" i="8"/>
  <c r="BZ113" i="8" s="1"/>
  <c r="JZ113" i="8"/>
  <c r="CD113" i="8" s="1"/>
  <c r="KD113" i="8"/>
  <c r="CH113" i="8" s="1"/>
  <c r="KH113" i="8"/>
  <c r="CL113" i="8" s="1"/>
  <c r="KL113" i="8"/>
  <c r="CP113" i="8" s="1"/>
  <c r="KP113" i="8"/>
  <c r="CT113" i="8" s="1"/>
  <c r="KT113" i="8"/>
  <c r="CX113" i="8" s="1"/>
  <c r="KX113" i="8"/>
  <c r="DB113" i="8" s="1"/>
  <c r="LB113" i="8"/>
  <c r="DF113" i="8" s="1"/>
  <c r="LF113" i="8"/>
  <c r="DJ113" i="8" s="1"/>
  <c r="LJ113" i="8"/>
  <c r="DN113" i="8" s="1"/>
  <c r="HP114" i="8"/>
  <c r="T114" i="8" s="1"/>
  <c r="HT114" i="8"/>
  <c r="X114" i="8" s="1"/>
  <c r="HX114" i="8"/>
  <c r="AB114" i="8" s="1"/>
  <c r="IB114" i="8"/>
  <c r="AF114" i="8" s="1"/>
  <c r="IF114" i="8"/>
  <c r="AJ114" i="8" s="1"/>
  <c r="IJ114" i="8"/>
  <c r="AN114" i="8" s="1"/>
  <c r="IN114" i="8"/>
  <c r="AR114" i="8" s="1"/>
  <c r="IR114" i="8"/>
  <c r="AV114" i="8" s="1"/>
  <c r="IV114" i="8"/>
  <c r="AZ114" i="8" s="1"/>
  <c r="IZ114" i="8"/>
  <c r="BD114" i="8" s="1"/>
  <c r="JD114" i="8"/>
  <c r="BH114" i="8" s="1"/>
  <c r="JH114" i="8"/>
  <c r="BL114" i="8" s="1"/>
  <c r="JL114" i="8"/>
  <c r="BP114" i="8" s="1"/>
  <c r="JP114" i="8"/>
  <c r="BT114" i="8" s="1"/>
  <c r="JT114" i="8"/>
  <c r="BX114" i="8" s="1"/>
  <c r="JX114" i="8"/>
  <c r="CB114" i="8" s="1"/>
  <c r="KB114" i="8"/>
  <c r="CF114" i="8" s="1"/>
  <c r="KF114" i="8"/>
  <c r="CJ114" i="8" s="1"/>
  <c r="KJ114" i="8"/>
  <c r="CN114" i="8" s="1"/>
  <c r="KN114" i="8"/>
  <c r="CR114" i="8" s="1"/>
  <c r="KR114" i="8"/>
  <c r="CV114" i="8" s="1"/>
  <c r="KV114" i="8"/>
  <c r="CZ114" i="8" s="1"/>
  <c r="KZ114" i="8"/>
  <c r="DD114" i="8" s="1"/>
  <c r="LD114" i="8"/>
  <c r="DH114" i="8" s="1"/>
  <c r="LH114" i="8"/>
  <c r="DL114" i="8" s="1"/>
  <c r="LL114" i="8"/>
  <c r="DP114" i="8" s="1"/>
  <c r="HQ115" i="8"/>
  <c r="U115" i="8" s="1"/>
  <c r="HU115" i="8"/>
  <c r="Y115" i="8" s="1"/>
  <c r="HY115" i="8"/>
  <c r="AC115" i="8" s="1"/>
  <c r="IC115" i="8"/>
  <c r="AG115" i="8" s="1"/>
  <c r="IG115" i="8"/>
  <c r="AK115" i="8" s="1"/>
  <c r="IK115" i="8"/>
  <c r="AO115" i="8" s="1"/>
  <c r="IO115" i="8"/>
  <c r="AS115" i="8" s="1"/>
  <c r="IS115" i="8"/>
  <c r="AW115" i="8" s="1"/>
  <c r="IW115" i="8"/>
  <c r="BA115" i="8" s="1"/>
  <c r="JA115" i="8"/>
  <c r="BE115" i="8" s="1"/>
  <c r="JE115" i="8"/>
  <c r="BI115" i="8" s="1"/>
  <c r="JI115" i="8"/>
  <c r="BM115" i="8" s="1"/>
  <c r="JM115" i="8"/>
  <c r="BQ115" i="8" s="1"/>
  <c r="JQ115" i="8"/>
  <c r="BU115" i="8" s="1"/>
  <c r="JU115" i="8"/>
  <c r="BY115" i="8" s="1"/>
  <c r="JY115" i="8"/>
  <c r="CC115" i="8" s="1"/>
  <c r="KC115" i="8"/>
  <c r="CG115" i="8" s="1"/>
  <c r="KG115" i="8"/>
  <c r="CK115" i="8" s="1"/>
  <c r="KK115" i="8"/>
  <c r="CO115" i="8" s="1"/>
  <c r="KO115" i="8"/>
  <c r="CS115" i="8" s="1"/>
  <c r="KS115" i="8"/>
  <c r="CW115" i="8" s="1"/>
  <c r="KW115" i="8"/>
  <c r="DA115" i="8" s="1"/>
  <c r="LA115" i="8"/>
  <c r="DE115" i="8" s="1"/>
  <c r="LE115" i="8"/>
  <c r="DI115" i="8" s="1"/>
  <c r="LI115" i="8"/>
  <c r="DM115" i="8" s="1"/>
  <c r="HQ116" i="8"/>
  <c r="U116" i="8" s="1"/>
  <c r="HU116" i="8"/>
  <c r="Y116" i="8" s="1"/>
  <c r="HY116" i="8"/>
  <c r="AC116" i="8" s="1"/>
  <c r="IC116" i="8"/>
  <c r="AG116" i="8" s="1"/>
  <c r="IG116" i="8"/>
  <c r="AK116" i="8" s="1"/>
  <c r="IK116" i="8"/>
  <c r="AO116" i="8" s="1"/>
  <c r="IO116" i="8"/>
  <c r="AS116" i="8" s="1"/>
  <c r="IS116" i="8"/>
  <c r="AW116" i="8" s="1"/>
  <c r="IW116" i="8"/>
  <c r="BA116" i="8" s="1"/>
  <c r="JA116" i="8"/>
  <c r="BE116" i="8" s="1"/>
  <c r="JE116" i="8"/>
  <c r="BI116" i="8" s="1"/>
  <c r="JI116" i="8"/>
  <c r="BM116" i="8" s="1"/>
  <c r="JM116" i="8"/>
  <c r="BQ116" i="8" s="1"/>
  <c r="JQ116" i="8"/>
  <c r="BU116" i="8" s="1"/>
  <c r="JU116" i="8"/>
  <c r="BY116" i="8" s="1"/>
  <c r="JY116" i="8"/>
  <c r="CC116" i="8" s="1"/>
  <c r="KC116" i="8"/>
  <c r="CG116" i="8" s="1"/>
  <c r="KG116" i="8"/>
  <c r="CK116" i="8" s="1"/>
  <c r="KK116" i="8"/>
  <c r="CO116" i="8" s="1"/>
  <c r="KO116" i="8"/>
  <c r="CS116" i="8" s="1"/>
  <c r="KS116" i="8"/>
  <c r="CW116" i="8" s="1"/>
  <c r="KW116" i="8"/>
  <c r="DA116" i="8" s="1"/>
  <c r="LA116" i="8"/>
  <c r="DE116" i="8" s="1"/>
  <c r="LE116" i="8"/>
  <c r="DI116" i="8" s="1"/>
  <c r="LI116" i="8"/>
  <c r="DM116" i="8" s="1"/>
  <c r="HP117" i="8"/>
  <c r="T117" i="8" s="1"/>
  <c r="HT117" i="8"/>
  <c r="X117" i="8" s="1"/>
  <c r="HX117" i="8"/>
  <c r="AB117" i="8" s="1"/>
  <c r="IB117" i="8"/>
  <c r="AF117" i="8" s="1"/>
  <c r="IF117" i="8"/>
  <c r="AJ117" i="8" s="1"/>
  <c r="IJ117" i="8"/>
  <c r="AN117" i="8" s="1"/>
  <c r="IN117" i="8"/>
  <c r="AR117" i="8" s="1"/>
  <c r="IR117" i="8"/>
  <c r="AV117" i="8" s="1"/>
  <c r="IV117" i="8"/>
  <c r="AZ117" i="8" s="1"/>
  <c r="IZ117" i="8"/>
  <c r="BD117" i="8" s="1"/>
  <c r="JD117" i="8"/>
  <c r="BH117" i="8" s="1"/>
  <c r="JH117" i="8"/>
  <c r="BL117" i="8" s="1"/>
  <c r="JL117" i="8"/>
  <c r="BP117" i="8" s="1"/>
  <c r="JP117" i="8"/>
  <c r="BT117" i="8" s="1"/>
  <c r="JT117" i="8"/>
  <c r="BX117" i="8" s="1"/>
  <c r="JX117" i="8"/>
  <c r="CB117" i="8" s="1"/>
  <c r="KB117" i="8"/>
  <c r="CF117" i="8" s="1"/>
  <c r="KF117" i="8"/>
  <c r="CJ117" i="8" s="1"/>
  <c r="KJ117" i="8"/>
  <c r="CN117" i="8" s="1"/>
  <c r="KN117" i="8"/>
  <c r="CR117" i="8" s="1"/>
  <c r="KR117" i="8"/>
  <c r="CV117" i="8" s="1"/>
  <c r="KV117" i="8"/>
  <c r="CZ117" i="8" s="1"/>
  <c r="KZ117" i="8"/>
  <c r="DD117" i="8" s="1"/>
  <c r="LD117" i="8"/>
  <c r="DH117" i="8" s="1"/>
  <c r="LH117" i="8"/>
  <c r="DL117" i="8" s="1"/>
  <c r="LL117" i="8"/>
  <c r="DP117" i="8" s="1"/>
  <c r="HP118" i="8"/>
  <c r="T118" i="8" s="1"/>
  <c r="HT118" i="8"/>
  <c r="X118" i="8" s="1"/>
  <c r="HX118" i="8"/>
  <c r="AB118" i="8" s="1"/>
  <c r="IB118" i="8"/>
  <c r="AF118" i="8" s="1"/>
  <c r="IF118" i="8"/>
  <c r="AJ118" i="8" s="1"/>
  <c r="IJ118" i="8"/>
  <c r="AN118" i="8" s="1"/>
  <c r="IN118" i="8"/>
  <c r="AR118" i="8" s="1"/>
  <c r="IR118" i="8"/>
  <c r="AV118" i="8" s="1"/>
  <c r="IV118" i="8"/>
  <c r="AZ118" i="8" s="1"/>
  <c r="IZ118" i="8"/>
  <c r="BD118" i="8" s="1"/>
  <c r="JD118" i="8"/>
  <c r="BH118" i="8" s="1"/>
  <c r="JH118" i="8"/>
  <c r="BL118" i="8" s="1"/>
  <c r="JL118" i="8"/>
  <c r="BP118" i="8" s="1"/>
  <c r="JP118" i="8"/>
  <c r="BT118" i="8" s="1"/>
  <c r="JT118" i="8"/>
  <c r="BX118" i="8" s="1"/>
  <c r="JX118" i="8"/>
  <c r="CB118" i="8" s="1"/>
  <c r="KB118" i="8"/>
  <c r="CF118" i="8" s="1"/>
  <c r="KF118" i="8"/>
  <c r="CJ118" i="8" s="1"/>
  <c r="KJ118" i="8"/>
  <c r="CN118" i="8" s="1"/>
  <c r="KN118" i="8"/>
  <c r="CR118" i="8" s="1"/>
  <c r="KR118" i="8"/>
  <c r="CV118" i="8" s="1"/>
  <c r="KV118" i="8"/>
  <c r="CZ118" i="8" s="1"/>
  <c r="KZ118" i="8"/>
  <c r="DD118" i="8" s="1"/>
  <c r="LD118" i="8"/>
  <c r="DH118" i="8" s="1"/>
  <c r="LH118" i="8"/>
  <c r="DL118" i="8" s="1"/>
  <c r="LL118" i="8"/>
  <c r="DP118" i="8" s="1"/>
  <c r="HR119" i="8"/>
  <c r="V119" i="8" s="1"/>
  <c r="HV119" i="8"/>
  <c r="Z119" i="8" s="1"/>
  <c r="HZ119" i="8"/>
  <c r="AD119" i="8" s="1"/>
  <c r="ID119" i="8"/>
  <c r="AH119" i="8" s="1"/>
  <c r="IH119" i="8"/>
  <c r="AL119" i="8" s="1"/>
  <c r="IL119" i="8"/>
  <c r="AP119" i="8" s="1"/>
  <c r="IP119" i="8"/>
  <c r="AT119" i="8" s="1"/>
  <c r="IT119" i="8"/>
  <c r="AX119" i="8" s="1"/>
  <c r="IX119" i="8"/>
  <c r="BB119" i="8" s="1"/>
  <c r="JB119" i="8"/>
  <c r="BF119" i="8" s="1"/>
  <c r="JF119" i="8"/>
  <c r="BJ119" i="8" s="1"/>
  <c r="JJ119" i="8"/>
  <c r="BN119" i="8" s="1"/>
  <c r="JN119" i="8"/>
  <c r="BR119" i="8" s="1"/>
  <c r="JR119" i="8"/>
  <c r="BV119" i="8" s="1"/>
  <c r="JV119" i="8"/>
  <c r="BZ119" i="8" s="1"/>
  <c r="JZ119" i="8"/>
  <c r="CD119" i="8" s="1"/>
  <c r="KD119" i="8"/>
  <c r="CH119" i="8" s="1"/>
  <c r="KH119" i="8"/>
  <c r="CL119" i="8" s="1"/>
  <c r="KL119" i="8"/>
  <c r="CP119" i="8" s="1"/>
  <c r="KP119" i="8"/>
  <c r="CT119" i="8" s="1"/>
  <c r="KT119" i="8"/>
  <c r="CX119" i="8" s="1"/>
  <c r="KX119" i="8"/>
  <c r="DB119" i="8" s="1"/>
  <c r="LB119" i="8"/>
  <c r="DF119" i="8" s="1"/>
  <c r="LF119" i="8"/>
  <c r="DJ119" i="8" s="1"/>
  <c r="LJ119" i="8"/>
  <c r="DN119" i="8" s="1"/>
  <c r="HP120" i="8"/>
  <c r="T120" i="8" s="1"/>
  <c r="HT120" i="8"/>
  <c r="X120" i="8" s="1"/>
  <c r="HX120" i="8"/>
  <c r="AB120" i="8" s="1"/>
  <c r="IB120" i="8"/>
  <c r="AF120" i="8" s="1"/>
  <c r="IF120" i="8"/>
  <c r="AJ120" i="8" s="1"/>
  <c r="IJ120" i="8"/>
  <c r="AN120" i="8" s="1"/>
  <c r="IN120" i="8"/>
  <c r="AR120" i="8" s="1"/>
  <c r="IR120" i="8"/>
  <c r="AV120" i="8" s="1"/>
  <c r="IV120" i="8"/>
  <c r="AZ120" i="8" s="1"/>
  <c r="IZ120" i="8"/>
  <c r="BD120" i="8" s="1"/>
  <c r="JD120" i="8"/>
  <c r="BH120" i="8" s="1"/>
  <c r="JH120" i="8"/>
  <c r="BL120" i="8" s="1"/>
  <c r="JL120" i="8"/>
  <c r="BP120" i="8" s="1"/>
  <c r="JP120" i="8"/>
  <c r="BT120" i="8" s="1"/>
  <c r="JT120" i="8"/>
  <c r="BX120" i="8" s="1"/>
  <c r="JX120" i="8"/>
  <c r="CB120" i="8" s="1"/>
  <c r="KB120" i="8"/>
  <c r="CF120" i="8" s="1"/>
  <c r="KF120" i="8"/>
  <c r="CJ120" i="8" s="1"/>
  <c r="KJ120" i="8"/>
  <c r="CN120" i="8" s="1"/>
  <c r="KN120" i="8"/>
  <c r="CR120" i="8" s="1"/>
  <c r="KR120" i="8"/>
  <c r="CV120" i="8" s="1"/>
  <c r="KV120" i="8"/>
  <c r="CZ120" i="8" s="1"/>
  <c r="KZ120" i="8"/>
  <c r="DD120" i="8" s="1"/>
  <c r="LD120" i="8"/>
  <c r="DH120" i="8" s="1"/>
  <c r="LH120" i="8"/>
  <c r="DL120" i="8" s="1"/>
  <c r="LL120" i="8"/>
  <c r="DP120" i="8" s="1"/>
  <c r="HR121" i="8"/>
  <c r="V121" i="8" s="1"/>
  <c r="HV121" i="8"/>
  <c r="Z121" i="8" s="1"/>
  <c r="HZ121" i="8"/>
  <c r="AD121" i="8" s="1"/>
  <c r="ID121" i="8"/>
  <c r="AH121" i="8" s="1"/>
  <c r="IH121" i="8"/>
  <c r="AL121" i="8" s="1"/>
  <c r="IL121" i="8"/>
  <c r="AP121" i="8" s="1"/>
  <c r="IP121" i="8"/>
  <c r="AT121" i="8" s="1"/>
  <c r="IT121" i="8"/>
  <c r="AX121" i="8" s="1"/>
  <c r="IX121" i="8"/>
  <c r="BB121" i="8" s="1"/>
  <c r="JB121" i="8"/>
  <c r="BF121" i="8" s="1"/>
  <c r="JF121" i="8"/>
  <c r="BJ121" i="8" s="1"/>
  <c r="JJ121" i="8"/>
  <c r="BN121" i="8" s="1"/>
  <c r="JN121" i="8"/>
  <c r="BR121" i="8" s="1"/>
  <c r="JR121" i="8"/>
  <c r="BV121" i="8" s="1"/>
  <c r="JV121" i="8"/>
  <c r="BZ121" i="8" s="1"/>
  <c r="JZ121" i="8"/>
  <c r="CD121" i="8" s="1"/>
  <c r="KD121" i="8"/>
  <c r="CH121" i="8" s="1"/>
  <c r="KH121" i="8"/>
  <c r="CL121" i="8" s="1"/>
  <c r="KL121" i="8"/>
  <c r="CP121" i="8" s="1"/>
  <c r="KP121" i="8"/>
  <c r="CT121" i="8" s="1"/>
  <c r="KT121" i="8"/>
  <c r="CX121" i="8" s="1"/>
  <c r="KX121" i="8"/>
  <c r="DB121" i="8" s="1"/>
  <c r="LB121" i="8"/>
  <c r="DF121" i="8" s="1"/>
  <c r="LF121" i="8"/>
  <c r="DJ121" i="8" s="1"/>
  <c r="LJ121" i="8"/>
  <c r="DN121" i="8" s="1"/>
  <c r="HP111" i="8"/>
  <c r="T111" i="8" s="1"/>
  <c r="IF111" i="8"/>
  <c r="AJ111" i="8" s="1"/>
  <c r="IV111" i="8"/>
  <c r="AZ111" i="8" s="1"/>
  <c r="JL111" i="8"/>
  <c r="BP111" i="8" s="1"/>
  <c r="KB111" i="8"/>
  <c r="CF111" i="8" s="1"/>
  <c r="KR111" i="8"/>
  <c r="CV111" i="8" s="1"/>
  <c r="LH111" i="8"/>
  <c r="DL111" i="8" s="1"/>
  <c r="HQ112" i="8"/>
  <c r="U112" i="8" s="1"/>
  <c r="HU112" i="8"/>
  <c r="Y112" i="8" s="1"/>
  <c r="HY112" i="8"/>
  <c r="AC112" i="8" s="1"/>
  <c r="IC112" i="8"/>
  <c r="AG112" i="8" s="1"/>
  <c r="IG112" i="8"/>
  <c r="AK112" i="8" s="1"/>
  <c r="IK112" i="8"/>
  <c r="AO112" i="8" s="1"/>
  <c r="IO112" i="8"/>
  <c r="AS112" i="8" s="1"/>
  <c r="IS112" i="8"/>
  <c r="AW112" i="8" s="1"/>
  <c r="IW112" i="8"/>
  <c r="BA112" i="8" s="1"/>
  <c r="JA112" i="8"/>
  <c r="BE112" i="8" s="1"/>
  <c r="JE112" i="8"/>
  <c r="BI112" i="8" s="1"/>
  <c r="JI112" i="8"/>
  <c r="BM112" i="8" s="1"/>
  <c r="JM112" i="8"/>
  <c r="BQ112" i="8" s="1"/>
  <c r="JQ112" i="8"/>
  <c r="BU112" i="8" s="1"/>
  <c r="JU112" i="8"/>
  <c r="BY112" i="8" s="1"/>
  <c r="JY112" i="8"/>
  <c r="CC112" i="8" s="1"/>
  <c r="KC112" i="8"/>
  <c r="CG112" i="8" s="1"/>
  <c r="KG112" i="8"/>
  <c r="CK112" i="8" s="1"/>
  <c r="KK112" i="8"/>
  <c r="CO112" i="8" s="1"/>
  <c r="KO112" i="8"/>
  <c r="CS112" i="8" s="1"/>
  <c r="KS112" i="8"/>
  <c r="CW112" i="8" s="1"/>
  <c r="KW112" i="8"/>
  <c r="DA112" i="8" s="1"/>
  <c r="LA112" i="8"/>
  <c r="DE112" i="8" s="1"/>
  <c r="LE112" i="8"/>
  <c r="DI112" i="8" s="1"/>
  <c r="LI112" i="8"/>
  <c r="DM112" i="8" s="1"/>
  <c r="HS113" i="8"/>
  <c r="W113" i="8" s="1"/>
  <c r="HW113" i="8"/>
  <c r="AA113" i="8" s="1"/>
  <c r="IA113" i="8"/>
  <c r="AE113" i="8" s="1"/>
  <c r="IE113" i="8"/>
  <c r="AI113" i="8" s="1"/>
  <c r="II113" i="8"/>
  <c r="AM113" i="8" s="1"/>
  <c r="IM113" i="8"/>
  <c r="AQ113" i="8" s="1"/>
  <c r="IQ113" i="8"/>
  <c r="AU113" i="8" s="1"/>
  <c r="IU113" i="8"/>
  <c r="AY113" i="8" s="1"/>
  <c r="IY113" i="8"/>
  <c r="BC113" i="8" s="1"/>
  <c r="JC113" i="8"/>
  <c r="BG113" i="8" s="1"/>
  <c r="JG113" i="8"/>
  <c r="BK113" i="8" s="1"/>
  <c r="JK113" i="8"/>
  <c r="BO113" i="8" s="1"/>
  <c r="JO113" i="8"/>
  <c r="BS113" i="8" s="1"/>
  <c r="JS113" i="8"/>
  <c r="BW113" i="8" s="1"/>
  <c r="JW113" i="8"/>
  <c r="CA113" i="8" s="1"/>
  <c r="KA113" i="8"/>
  <c r="CE113" i="8" s="1"/>
  <c r="KE113" i="8"/>
  <c r="CI113" i="8" s="1"/>
  <c r="KI113" i="8"/>
  <c r="CM113" i="8" s="1"/>
  <c r="KM113" i="8"/>
  <c r="CQ113" i="8" s="1"/>
  <c r="KQ113" i="8"/>
  <c r="CU113" i="8" s="1"/>
  <c r="KU113" i="8"/>
  <c r="CY113" i="8" s="1"/>
  <c r="KY113" i="8"/>
  <c r="DC113" i="8" s="1"/>
  <c r="LC113" i="8"/>
  <c r="DG113" i="8" s="1"/>
  <c r="LG113" i="8"/>
  <c r="DK113" i="8" s="1"/>
  <c r="LK113" i="8"/>
  <c r="DO113" i="8" s="1"/>
  <c r="HQ114" i="8"/>
  <c r="U114" i="8" s="1"/>
  <c r="HU114" i="8"/>
  <c r="Y114" i="8" s="1"/>
  <c r="HY114" i="8"/>
  <c r="AC114" i="8" s="1"/>
  <c r="IC114" i="8"/>
  <c r="AG114" i="8" s="1"/>
  <c r="IG114" i="8"/>
  <c r="AK114" i="8" s="1"/>
  <c r="IK114" i="8"/>
  <c r="AO114" i="8" s="1"/>
  <c r="IO114" i="8"/>
  <c r="AS114" i="8" s="1"/>
  <c r="IS114" i="8"/>
  <c r="AW114" i="8" s="1"/>
  <c r="IW114" i="8"/>
  <c r="BA114" i="8" s="1"/>
  <c r="JA114" i="8"/>
  <c r="BE114" i="8" s="1"/>
  <c r="JE114" i="8"/>
  <c r="BI114" i="8" s="1"/>
  <c r="JI114" i="8"/>
  <c r="BM114" i="8" s="1"/>
  <c r="JM114" i="8"/>
  <c r="BQ114" i="8" s="1"/>
  <c r="JQ114" i="8"/>
  <c r="BU114" i="8" s="1"/>
  <c r="JU114" i="8"/>
  <c r="BY114" i="8" s="1"/>
  <c r="JY114" i="8"/>
  <c r="CC114" i="8" s="1"/>
  <c r="KC114" i="8"/>
  <c r="CG114" i="8" s="1"/>
  <c r="KG114" i="8"/>
  <c r="CK114" i="8" s="1"/>
  <c r="KK114" i="8"/>
  <c r="CO114" i="8" s="1"/>
  <c r="KO114" i="8"/>
  <c r="CS114" i="8" s="1"/>
  <c r="KS114" i="8"/>
  <c r="CW114" i="8" s="1"/>
  <c r="KW114" i="8"/>
  <c r="DA114" i="8" s="1"/>
  <c r="LA114" i="8"/>
  <c r="DE114" i="8" s="1"/>
  <c r="LE114" i="8"/>
  <c r="DI114" i="8" s="1"/>
  <c r="LI114" i="8"/>
  <c r="DM114" i="8" s="1"/>
  <c r="HR115" i="8"/>
  <c r="V115" i="8" s="1"/>
  <c r="HV115" i="8"/>
  <c r="Z115" i="8" s="1"/>
  <c r="HZ115" i="8"/>
  <c r="AD115" i="8" s="1"/>
  <c r="ID115" i="8"/>
  <c r="AH115" i="8" s="1"/>
  <c r="IH115" i="8"/>
  <c r="AL115" i="8" s="1"/>
  <c r="IL115" i="8"/>
  <c r="AP115" i="8" s="1"/>
  <c r="IP115" i="8"/>
  <c r="AT115" i="8" s="1"/>
  <c r="IT115" i="8"/>
  <c r="AX115" i="8" s="1"/>
  <c r="IX115" i="8"/>
  <c r="BB115" i="8" s="1"/>
  <c r="JB115" i="8"/>
  <c r="BF115" i="8" s="1"/>
  <c r="JF115" i="8"/>
  <c r="BJ115" i="8" s="1"/>
  <c r="JJ115" i="8"/>
  <c r="BN115" i="8" s="1"/>
  <c r="JN115" i="8"/>
  <c r="BR115" i="8" s="1"/>
  <c r="JR115" i="8"/>
  <c r="BV115" i="8" s="1"/>
  <c r="JV115" i="8"/>
  <c r="BZ115" i="8" s="1"/>
  <c r="JZ115" i="8"/>
  <c r="CD115" i="8" s="1"/>
  <c r="KD115" i="8"/>
  <c r="CH115" i="8" s="1"/>
  <c r="KH115" i="8"/>
  <c r="CL115" i="8" s="1"/>
  <c r="KL115" i="8"/>
  <c r="CP115" i="8" s="1"/>
  <c r="KP115" i="8"/>
  <c r="CT115" i="8" s="1"/>
  <c r="KT115" i="8"/>
  <c r="CX115" i="8" s="1"/>
  <c r="KX115" i="8"/>
  <c r="DB115" i="8" s="1"/>
  <c r="LB115" i="8"/>
  <c r="DF115" i="8" s="1"/>
  <c r="LF115" i="8"/>
  <c r="DJ115" i="8" s="1"/>
  <c r="LJ115" i="8"/>
  <c r="DN115" i="8" s="1"/>
  <c r="HR116" i="8"/>
  <c r="V116" i="8" s="1"/>
  <c r="HV116" i="8"/>
  <c r="Z116" i="8" s="1"/>
  <c r="HZ116" i="8"/>
  <c r="AD116" i="8" s="1"/>
  <c r="ID116" i="8"/>
  <c r="AH116" i="8" s="1"/>
  <c r="IH116" i="8"/>
  <c r="AL116" i="8" s="1"/>
  <c r="IL116" i="8"/>
  <c r="AP116" i="8" s="1"/>
  <c r="IP116" i="8"/>
  <c r="AT116" i="8" s="1"/>
  <c r="IT116" i="8"/>
  <c r="AX116" i="8" s="1"/>
  <c r="IX116" i="8"/>
  <c r="BB116" i="8" s="1"/>
  <c r="JB116" i="8"/>
  <c r="BF116" i="8" s="1"/>
  <c r="JF116" i="8"/>
  <c r="BJ116" i="8" s="1"/>
  <c r="JJ116" i="8"/>
  <c r="BN116" i="8" s="1"/>
  <c r="JN116" i="8"/>
  <c r="BR116" i="8" s="1"/>
  <c r="JR116" i="8"/>
  <c r="BV116" i="8" s="1"/>
  <c r="JV116" i="8"/>
  <c r="BZ116" i="8" s="1"/>
  <c r="JZ116" i="8"/>
  <c r="CD116" i="8" s="1"/>
  <c r="KD116" i="8"/>
  <c r="CH116" i="8" s="1"/>
  <c r="KH116" i="8"/>
  <c r="CL116" i="8" s="1"/>
  <c r="KL116" i="8"/>
  <c r="CP116" i="8" s="1"/>
  <c r="KP116" i="8"/>
  <c r="CT116" i="8" s="1"/>
  <c r="KT116" i="8"/>
  <c r="CX116" i="8" s="1"/>
  <c r="KX116" i="8"/>
  <c r="DB116" i="8" s="1"/>
  <c r="LB116" i="8"/>
  <c r="DF116" i="8" s="1"/>
  <c r="LF116" i="8"/>
  <c r="DJ116" i="8" s="1"/>
  <c r="LJ116" i="8"/>
  <c r="DN116" i="8" s="1"/>
  <c r="HQ117" i="8"/>
  <c r="U117" i="8" s="1"/>
  <c r="HU117" i="8"/>
  <c r="Y117" i="8" s="1"/>
  <c r="HY117" i="8"/>
  <c r="AC117" i="8" s="1"/>
  <c r="IC117" i="8"/>
  <c r="AG117" i="8" s="1"/>
  <c r="IG117" i="8"/>
  <c r="AK117" i="8" s="1"/>
  <c r="IK117" i="8"/>
  <c r="AO117" i="8" s="1"/>
  <c r="IO117" i="8"/>
  <c r="AS117" i="8" s="1"/>
  <c r="IS117" i="8"/>
  <c r="AW117" i="8" s="1"/>
  <c r="IW117" i="8"/>
  <c r="BA117" i="8" s="1"/>
  <c r="JA117" i="8"/>
  <c r="BE117" i="8" s="1"/>
  <c r="JE117" i="8"/>
  <c r="BI117" i="8" s="1"/>
  <c r="JI117" i="8"/>
  <c r="BM117" i="8" s="1"/>
  <c r="JM117" i="8"/>
  <c r="BQ117" i="8" s="1"/>
  <c r="JQ117" i="8"/>
  <c r="BU117" i="8" s="1"/>
  <c r="JU117" i="8"/>
  <c r="BY117" i="8" s="1"/>
  <c r="JY117" i="8"/>
  <c r="CC117" i="8" s="1"/>
  <c r="KC117" i="8"/>
  <c r="CG117" i="8" s="1"/>
  <c r="KG117" i="8"/>
  <c r="CK117" i="8" s="1"/>
  <c r="KK117" i="8"/>
  <c r="CO117" i="8" s="1"/>
  <c r="KO117" i="8"/>
  <c r="CS117" i="8" s="1"/>
  <c r="KS117" i="8"/>
  <c r="CW117" i="8" s="1"/>
  <c r="KW117" i="8"/>
  <c r="DA117" i="8" s="1"/>
  <c r="LA117" i="8"/>
  <c r="DE117" i="8" s="1"/>
  <c r="LE117" i="8"/>
  <c r="DI117" i="8" s="1"/>
  <c r="LI117" i="8"/>
  <c r="DM117" i="8" s="1"/>
  <c r="HQ118" i="8"/>
  <c r="U118" i="8" s="1"/>
  <c r="HU118" i="8"/>
  <c r="Y118" i="8" s="1"/>
  <c r="HY118" i="8"/>
  <c r="AC118" i="8" s="1"/>
  <c r="IC118" i="8"/>
  <c r="AG118" i="8" s="1"/>
  <c r="IG118" i="8"/>
  <c r="AK118" i="8" s="1"/>
  <c r="IK118" i="8"/>
  <c r="AO118" i="8" s="1"/>
  <c r="IO118" i="8"/>
  <c r="AS118" i="8" s="1"/>
  <c r="IS118" i="8"/>
  <c r="AW118" i="8" s="1"/>
  <c r="IW118" i="8"/>
  <c r="BA118" i="8" s="1"/>
  <c r="JA118" i="8"/>
  <c r="BE118" i="8" s="1"/>
  <c r="JE118" i="8"/>
  <c r="BI118" i="8" s="1"/>
  <c r="JI118" i="8"/>
  <c r="BM118" i="8" s="1"/>
  <c r="JM118" i="8"/>
  <c r="BQ118" i="8" s="1"/>
  <c r="JQ118" i="8"/>
  <c r="BU118" i="8" s="1"/>
  <c r="JU118" i="8"/>
  <c r="BY118" i="8" s="1"/>
  <c r="JY118" i="8"/>
  <c r="CC118" i="8" s="1"/>
  <c r="KC118" i="8"/>
  <c r="CG118" i="8" s="1"/>
  <c r="KG118" i="8"/>
  <c r="CK118" i="8" s="1"/>
  <c r="KK118" i="8"/>
  <c r="CO118" i="8" s="1"/>
  <c r="KO118" i="8"/>
  <c r="CS118" i="8" s="1"/>
  <c r="KS118" i="8"/>
  <c r="CW118" i="8" s="1"/>
  <c r="KW118" i="8"/>
  <c r="DA118" i="8" s="1"/>
  <c r="LA118" i="8"/>
  <c r="DE118" i="8" s="1"/>
  <c r="LE118" i="8"/>
  <c r="DI118" i="8" s="1"/>
  <c r="LI118" i="8"/>
  <c r="DM118" i="8" s="1"/>
  <c r="HS119" i="8"/>
  <c r="W119" i="8" s="1"/>
  <c r="HW119" i="8"/>
  <c r="AA119" i="8" s="1"/>
  <c r="IA119" i="8"/>
  <c r="AE119" i="8" s="1"/>
  <c r="IE119" i="8"/>
  <c r="AI119" i="8" s="1"/>
  <c r="II119" i="8"/>
  <c r="AM119" i="8" s="1"/>
  <c r="IM119" i="8"/>
  <c r="AQ119" i="8" s="1"/>
  <c r="IQ119" i="8"/>
  <c r="AU119" i="8" s="1"/>
  <c r="IU119" i="8"/>
  <c r="AY119" i="8" s="1"/>
  <c r="IY119" i="8"/>
  <c r="BC119" i="8" s="1"/>
  <c r="JC119" i="8"/>
  <c r="BG119" i="8" s="1"/>
  <c r="JG119" i="8"/>
  <c r="BK119" i="8" s="1"/>
  <c r="JK119" i="8"/>
  <c r="BO119" i="8" s="1"/>
  <c r="JO119" i="8"/>
  <c r="BS119" i="8" s="1"/>
  <c r="JS119" i="8"/>
  <c r="BW119" i="8" s="1"/>
  <c r="JW119" i="8"/>
  <c r="CA119" i="8" s="1"/>
  <c r="KA119" i="8"/>
  <c r="CE119" i="8" s="1"/>
  <c r="KE119" i="8"/>
  <c r="CI119" i="8" s="1"/>
  <c r="KI119" i="8"/>
  <c r="CM119" i="8" s="1"/>
  <c r="KM119" i="8"/>
  <c r="CQ119" i="8" s="1"/>
  <c r="KQ119" i="8"/>
  <c r="CU119" i="8" s="1"/>
  <c r="KU119" i="8"/>
  <c r="CY119" i="8" s="1"/>
  <c r="KY119" i="8"/>
  <c r="DC119" i="8" s="1"/>
  <c r="LC119" i="8"/>
  <c r="DG119" i="8" s="1"/>
  <c r="LG119" i="8"/>
  <c r="DK119" i="8" s="1"/>
  <c r="LK119" i="8"/>
  <c r="DO119" i="8" s="1"/>
  <c r="HQ120" i="8"/>
  <c r="U120" i="8" s="1"/>
  <c r="HU120" i="8"/>
  <c r="Y120" i="8" s="1"/>
  <c r="HY120" i="8"/>
  <c r="AC120" i="8" s="1"/>
  <c r="IC120" i="8"/>
  <c r="AG120" i="8" s="1"/>
  <c r="IG120" i="8"/>
  <c r="AK120" i="8" s="1"/>
  <c r="IK120" i="8"/>
  <c r="AO120" i="8" s="1"/>
  <c r="IO120" i="8"/>
  <c r="AS120" i="8" s="1"/>
  <c r="IS120" i="8"/>
  <c r="AW120" i="8" s="1"/>
  <c r="IW120" i="8"/>
  <c r="BA120" i="8" s="1"/>
  <c r="JA120" i="8"/>
  <c r="BE120" i="8" s="1"/>
  <c r="JE120" i="8"/>
  <c r="BI120" i="8" s="1"/>
  <c r="JI120" i="8"/>
  <c r="BM120" i="8" s="1"/>
  <c r="JM120" i="8"/>
  <c r="BQ120" i="8" s="1"/>
  <c r="JQ120" i="8"/>
  <c r="BU120" i="8" s="1"/>
  <c r="JU120" i="8"/>
  <c r="BY120" i="8" s="1"/>
  <c r="JY120" i="8"/>
  <c r="CC120" i="8" s="1"/>
  <c r="KC120" i="8"/>
  <c r="CG120" i="8" s="1"/>
  <c r="KG120" i="8"/>
  <c r="CK120" i="8" s="1"/>
  <c r="KK120" i="8"/>
  <c r="CO120" i="8" s="1"/>
  <c r="KO120" i="8"/>
  <c r="CS120" i="8" s="1"/>
  <c r="KS120" i="8"/>
  <c r="CW120" i="8" s="1"/>
  <c r="KW120" i="8"/>
  <c r="DA120" i="8" s="1"/>
  <c r="LA120" i="8"/>
  <c r="DE120" i="8" s="1"/>
  <c r="LE120" i="8"/>
  <c r="DI120" i="8" s="1"/>
  <c r="LI120" i="8"/>
  <c r="DM120" i="8" s="1"/>
  <c r="HT111" i="8"/>
  <c r="X111" i="8" s="1"/>
  <c r="IJ111" i="8"/>
  <c r="AN111" i="8" s="1"/>
  <c r="IZ111" i="8"/>
  <c r="BD111" i="8" s="1"/>
  <c r="JP111" i="8"/>
  <c r="BT111" i="8" s="1"/>
  <c r="KF111" i="8"/>
  <c r="CJ111" i="8" s="1"/>
  <c r="KV111" i="8"/>
  <c r="CZ111" i="8" s="1"/>
  <c r="LL111" i="8"/>
  <c r="DP111" i="8" s="1"/>
  <c r="HR112" i="8"/>
  <c r="V112" i="8" s="1"/>
  <c r="HV112" i="8"/>
  <c r="Z112" i="8" s="1"/>
  <c r="HZ112" i="8"/>
  <c r="AD112" i="8" s="1"/>
  <c r="ID112" i="8"/>
  <c r="AH112" i="8" s="1"/>
  <c r="IH112" i="8"/>
  <c r="AL112" i="8" s="1"/>
  <c r="IL112" i="8"/>
  <c r="AP112" i="8" s="1"/>
  <c r="IP112" i="8"/>
  <c r="AT112" i="8" s="1"/>
  <c r="IT112" i="8"/>
  <c r="AX112" i="8" s="1"/>
  <c r="IX112" i="8"/>
  <c r="BB112" i="8" s="1"/>
  <c r="JB112" i="8"/>
  <c r="BF112" i="8" s="1"/>
  <c r="JF112" i="8"/>
  <c r="BJ112" i="8" s="1"/>
  <c r="JJ112" i="8"/>
  <c r="BN112" i="8" s="1"/>
  <c r="JN112" i="8"/>
  <c r="BR112" i="8" s="1"/>
  <c r="JR112" i="8"/>
  <c r="BV112" i="8" s="1"/>
  <c r="JV112" i="8"/>
  <c r="BZ112" i="8" s="1"/>
  <c r="JZ112" i="8"/>
  <c r="CD112" i="8" s="1"/>
  <c r="KD112" i="8"/>
  <c r="CH112" i="8" s="1"/>
  <c r="KH112" i="8"/>
  <c r="CL112" i="8" s="1"/>
  <c r="KL112" i="8"/>
  <c r="CP112" i="8" s="1"/>
  <c r="KP112" i="8"/>
  <c r="CT112" i="8" s="1"/>
  <c r="KT112" i="8"/>
  <c r="CX112" i="8" s="1"/>
  <c r="KX112" i="8"/>
  <c r="DB112" i="8" s="1"/>
  <c r="LB112" i="8"/>
  <c r="DF112" i="8" s="1"/>
  <c r="LF112" i="8"/>
  <c r="DJ112" i="8" s="1"/>
  <c r="LJ112" i="8"/>
  <c r="DN112" i="8" s="1"/>
  <c r="HP113" i="8"/>
  <c r="T113" i="8" s="1"/>
  <c r="HT113" i="8"/>
  <c r="X113" i="8" s="1"/>
  <c r="HX113" i="8"/>
  <c r="AB113" i="8" s="1"/>
  <c r="IB113" i="8"/>
  <c r="AF113" i="8" s="1"/>
  <c r="IF113" i="8"/>
  <c r="AJ113" i="8" s="1"/>
  <c r="IJ113" i="8"/>
  <c r="AN113" i="8" s="1"/>
  <c r="IN113" i="8"/>
  <c r="AR113" i="8" s="1"/>
  <c r="IR113" i="8"/>
  <c r="AV113" i="8" s="1"/>
  <c r="IV113" i="8"/>
  <c r="AZ113" i="8" s="1"/>
  <c r="IZ113" i="8"/>
  <c r="BD113" i="8" s="1"/>
  <c r="JD113" i="8"/>
  <c r="BH113" i="8" s="1"/>
  <c r="JH113" i="8"/>
  <c r="BL113" i="8" s="1"/>
  <c r="JL113" i="8"/>
  <c r="BP113" i="8" s="1"/>
  <c r="JP113" i="8"/>
  <c r="BT113" i="8" s="1"/>
  <c r="JT113" i="8"/>
  <c r="BX113" i="8" s="1"/>
  <c r="JX113" i="8"/>
  <c r="CB113" i="8" s="1"/>
  <c r="KB113" i="8"/>
  <c r="CF113" i="8" s="1"/>
  <c r="KF113" i="8"/>
  <c r="CJ113" i="8" s="1"/>
  <c r="KJ113" i="8"/>
  <c r="CN113" i="8" s="1"/>
  <c r="KN113" i="8"/>
  <c r="CR113" i="8" s="1"/>
  <c r="KR113" i="8"/>
  <c r="CV113" i="8" s="1"/>
  <c r="KV113" i="8"/>
  <c r="CZ113" i="8" s="1"/>
  <c r="KZ113" i="8"/>
  <c r="DD113" i="8" s="1"/>
  <c r="LD113" i="8"/>
  <c r="DH113" i="8" s="1"/>
  <c r="LH113" i="8"/>
  <c r="DL113" i="8" s="1"/>
  <c r="LL113" i="8"/>
  <c r="DP113" i="8" s="1"/>
  <c r="HR114" i="8"/>
  <c r="V114" i="8" s="1"/>
  <c r="HV114" i="8"/>
  <c r="Z114" i="8" s="1"/>
  <c r="HZ114" i="8"/>
  <c r="AD114" i="8" s="1"/>
  <c r="ID114" i="8"/>
  <c r="AH114" i="8" s="1"/>
  <c r="IH114" i="8"/>
  <c r="AL114" i="8" s="1"/>
  <c r="IL114" i="8"/>
  <c r="AP114" i="8" s="1"/>
  <c r="IP114" i="8"/>
  <c r="AT114" i="8" s="1"/>
  <c r="IT114" i="8"/>
  <c r="AX114" i="8" s="1"/>
  <c r="IX114" i="8"/>
  <c r="BB114" i="8" s="1"/>
  <c r="JB114" i="8"/>
  <c r="BF114" i="8" s="1"/>
  <c r="JF114" i="8"/>
  <c r="BJ114" i="8" s="1"/>
  <c r="JJ114" i="8"/>
  <c r="BN114" i="8" s="1"/>
  <c r="JN114" i="8"/>
  <c r="BR114" i="8" s="1"/>
  <c r="JR114" i="8"/>
  <c r="BV114" i="8" s="1"/>
  <c r="JV114" i="8"/>
  <c r="BZ114" i="8" s="1"/>
  <c r="JZ114" i="8"/>
  <c r="CD114" i="8" s="1"/>
  <c r="KD114" i="8"/>
  <c r="CH114" i="8" s="1"/>
  <c r="KH114" i="8"/>
  <c r="CL114" i="8" s="1"/>
  <c r="KL114" i="8"/>
  <c r="CP114" i="8" s="1"/>
  <c r="KP114" i="8"/>
  <c r="CT114" i="8" s="1"/>
  <c r="KT114" i="8"/>
  <c r="CX114" i="8" s="1"/>
  <c r="KX114" i="8"/>
  <c r="DB114" i="8" s="1"/>
  <c r="LB114" i="8"/>
  <c r="DF114" i="8" s="1"/>
  <c r="LF114" i="8"/>
  <c r="DJ114" i="8" s="1"/>
  <c r="LJ114" i="8"/>
  <c r="DN114" i="8" s="1"/>
  <c r="HS115" i="8"/>
  <c r="W115" i="8" s="1"/>
  <c r="HW115" i="8"/>
  <c r="AA115" i="8" s="1"/>
  <c r="IA115" i="8"/>
  <c r="AE115" i="8" s="1"/>
  <c r="IE115" i="8"/>
  <c r="AI115" i="8" s="1"/>
  <c r="II115" i="8"/>
  <c r="AM115" i="8" s="1"/>
  <c r="IM115" i="8"/>
  <c r="AQ115" i="8" s="1"/>
  <c r="IQ115" i="8"/>
  <c r="AU115" i="8" s="1"/>
  <c r="IU115" i="8"/>
  <c r="AY115" i="8" s="1"/>
  <c r="IY115" i="8"/>
  <c r="BC115" i="8" s="1"/>
  <c r="JC115" i="8"/>
  <c r="BG115" i="8" s="1"/>
  <c r="JG115" i="8"/>
  <c r="BK115" i="8" s="1"/>
  <c r="JK115" i="8"/>
  <c r="BO115" i="8" s="1"/>
  <c r="JO115" i="8"/>
  <c r="BS115" i="8" s="1"/>
  <c r="JS115" i="8"/>
  <c r="BW115" i="8" s="1"/>
  <c r="JW115" i="8"/>
  <c r="CA115" i="8" s="1"/>
  <c r="KA115" i="8"/>
  <c r="CE115" i="8" s="1"/>
  <c r="KE115" i="8"/>
  <c r="CI115" i="8" s="1"/>
  <c r="KI115" i="8"/>
  <c r="CM115" i="8" s="1"/>
  <c r="KM115" i="8"/>
  <c r="CQ115" i="8" s="1"/>
  <c r="KQ115" i="8"/>
  <c r="CU115" i="8" s="1"/>
  <c r="KU115" i="8"/>
  <c r="CY115" i="8" s="1"/>
  <c r="KY115" i="8"/>
  <c r="DC115" i="8" s="1"/>
  <c r="LC115" i="8"/>
  <c r="DG115" i="8" s="1"/>
  <c r="LG115" i="8"/>
  <c r="DK115" i="8" s="1"/>
  <c r="LK115" i="8"/>
  <c r="DO115" i="8" s="1"/>
  <c r="HS116" i="8"/>
  <c r="W116" i="8" s="1"/>
  <c r="HW116" i="8"/>
  <c r="AA116" i="8" s="1"/>
  <c r="IA116" i="8"/>
  <c r="AE116" i="8" s="1"/>
  <c r="IE116" i="8"/>
  <c r="AI116" i="8" s="1"/>
  <c r="II116" i="8"/>
  <c r="AM116" i="8" s="1"/>
  <c r="IM116" i="8"/>
  <c r="AQ116" i="8" s="1"/>
  <c r="IQ116" i="8"/>
  <c r="AU116" i="8" s="1"/>
  <c r="IU116" i="8"/>
  <c r="AY116" i="8" s="1"/>
  <c r="IY116" i="8"/>
  <c r="BC116" i="8" s="1"/>
  <c r="JC116" i="8"/>
  <c r="BG116" i="8" s="1"/>
  <c r="JG116" i="8"/>
  <c r="BK116" i="8" s="1"/>
  <c r="JK116" i="8"/>
  <c r="BO116" i="8" s="1"/>
  <c r="JO116" i="8"/>
  <c r="BS116" i="8" s="1"/>
  <c r="JS116" i="8"/>
  <c r="BW116" i="8" s="1"/>
  <c r="JW116" i="8"/>
  <c r="CA116" i="8" s="1"/>
  <c r="KA116" i="8"/>
  <c r="CE116" i="8" s="1"/>
  <c r="KE116" i="8"/>
  <c r="CI116" i="8" s="1"/>
  <c r="KI116" i="8"/>
  <c r="CM116" i="8" s="1"/>
  <c r="KM116" i="8"/>
  <c r="CQ116" i="8" s="1"/>
  <c r="KQ116" i="8"/>
  <c r="CU116" i="8" s="1"/>
  <c r="KU116" i="8"/>
  <c r="CY116" i="8" s="1"/>
  <c r="KY116" i="8"/>
  <c r="DC116" i="8" s="1"/>
  <c r="LC116" i="8"/>
  <c r="DG116" i="8" s="1"/>
  <c r="LG116" i="8"/>
  <c r="DK116" i="8" s="1"/>
  <c r="LK116" i="8"/>
  <c r="DO116" i="8" s="1"/>
  <c r="HR117" i="8"/>
  <c r="V117" i="8" s="1"/>
  <c r="HV117" i="8"/>
  <c r="Z117" i="8" s="1"/>
  <c r="HZ117" i="8"/>
  <c r="AD117" i="8" s="1"/>
  <c r="ID117" i="8"/>
  <c r="AH117" i="8" s="1"/>
  <c r="IH117" i="8"/>
  <c r="AL117" i="8" s="1"/>
  <c r="IL117" i="8"/>
  <c r="AP117" i="8" s="1"/>
  <c r="IP117" i="8"/>
  <c r="AT117" i="8" s="1"/>
  <c r="IT117" i="8"/>
  <c r="AX117" i="8" s="1"/>
  <c r="IX117" i="8"/>
  <c r="BB117" i="8" s="1"/>
  <c r="JB117" i="8"/>
  <c r="BF117" i="8" s="1"/>
  <c r="JF117" i="8"/>
  <c r="BJ117" i="8" s="1"/>
  <c r="JJ117" i="8"/>
  <c r="BN117" i="8" s="1"/>
  <c r="JN117" i="8"/>
  <c r="BR117" i="8" s="1"/>
  <c r="JR117" i="8"/>
  <c r="BV117" i="8" s="1"/>
  <c r="JV117" i="8"/>
  <c r="BZ117" i="8" s="1"/>
  <c r="JZ117" i="8"/>
  <c r="CD117" i="8" s="1"/>
  <c r="KD117" i="8"/>
  <c r="CH117" i="8" s="1"/>
  <c r="KH117" i="8"/>
  <c r="CL117" i="8" s="1"/>
  <c r="KL117" i="8"/>
  <c r="CP117" i="8" s="1"/>
  <c r="KP117" i="8"/>
  <c r="CT117" i="8" s="1"/>
  <c r="KT117" i="8"/>
  <c r="CX117" i="8" s="1"/>
  <c r="KX117" i="8"/>
  <c r="DB117" i="8" s="1"/>
  <c r="LB117" i="8"/>
  <c r="DF117" i="8" s="1"/>
  <c r="LF117" i="8"/>
  <c r="DJ117" i="8" s="1"/>
  <c r="LJ117" i="8"/>
  <c r="DN117" i="8" s="1"/>
  <c r="HR118" i="8"/>
  <c r="V118" i="8" s="1"/>
  <c r="HV118" i="8"/>
  <c r="Z118" i="8" s="1"/>
  <c r="HZ118" i="8"/>
  <c r="AD118" i="8" s="1"/>
  <c r="ID118" i="8"/>
  <c r="AH118" i="8" s="1"/>
  <c r="IH118" i="8"/>
  <c r="AL118" i="8" s="1"/>
  <c r="IL118" i="8"/>
  <c r="AP118" i="8" s="1"/>
  <c r="IP118" i="8"/>
  <c r="AT118" i="8" s="1"/>
  <c r="IT118" i="8"/>
  <c r="AX118" i="8" s="1"/>
  <c r="IX118" i="8"/>
  <c r="BB118" i="8" s="1"/>
  <c r="JB118" i="8"/>
  <c r="BF118" i="8" s="1"/>
  <c r="JF118" i="8"/>
  <c r="BJ118" i="8" s="1"/>
  <c r="JJ118" i="8"/>
  <c r="BN118" i="8" s="1"/>
  <c r="JN118" i="8"/>
  <c r="BR118" i="8" s="1"/>
  <c r="JR118" i="8"/>
  <c r="BV118" i="8" s="1"/>
  <c r="JV118" i="8"/>
  <c r="BZ118" i="8" s="1"/>
  <c r="JZ118" i="8"/>
  <c r="CD118" i="8" s="1"/>
  <c r="KD118" i="8"/>
  <c r="CH118" i="8" s="1"/>
  <c r="KH118" i="8"/>
  <c r="CL118" i="8" s="1"/>
  <c r="KL118" i="8"/>
  <c r="CP118" i="8" s="1"/>
  <c r="KP118" i="8"/>
  <c r="CT118" i="8" s="1"/>
  <c r="KT118" i="8"/>
  <c r="CX118" i="8" s="1"/>
  <c r="KX118" i="8"/>
  <c r="DB118" i="8" s="1"/>
  <c r="LB118" i="8"/>
  <c r="DF118" i="8" s="1"/>
  <c r="LF118" i="8"/>
  <c r="DJ118" i="8" s="1"/>
  <c r="LJ118" i="8"/>
  <c r="DN118" i="8" s="1"/>
  <c r="HP119" i="8"/>
  <c r="T119" i="8" s="1"/>
  <c r="HT119" i="8"/>
  <c r="X119" i="8" s="1"/>
  <c r="HX119" i="8"/>
  <c r="AB119" i="8" s="1"/>
  <c r="IB119" i="8"/>
  <c r="AF119" i="8" s="1"/>
  <c r="IF119" i="8"/>
  <c r="AJ119" i="8" s="1"/>
  <c r="IJ119" i="8"/>
  <c r="AN119" i="8" s="1"/>
  <c r="IN119" i="8"/>
  <c r="AR119" i="8" s="1"/>
  <c r="IR119" i="8"/>
  <c r="AV119" i="8" s="1"/>
  <c r="IV119" i="8"/>
  <c r="AZ119" i="8" s="1"/>
  <c r="IZ119" i="8"/>
  <c r="BD119" i="8" s="1"/>
  <c r="JD119" i="8"/>
  <c r="BH119" i="8" s="1"/>
  <c r="JH119" i="8"/>
  <c r="BL119" i="8" s="1"/>
  <c r="JL119" i="8"/>
  <c r="BP119" i="8" s="1"/>
  <c r="JP119" i="8"/>
  <c r="BT119" i="8" s="1"/>
  <c r="JT119" i="8"/>
  <c r="BX119" i="8" s="1"/>
  <c r="JX119" i="8"/>
  <c r="CB119" i="8" s="1"/>
  <c r="KB119" i="8"/>
  <c r="CF119" i="8" s="1"/>
  <c r="KF119" i="8"/>
  <c r="CJ119" i="8" s="1"/>
  <c r="KJ119" i="8"/>
  <c r="CN119" i="8" s="1"/>
  <c r="KN119" i="8"/>
  <c r="CR119" i="8" s="1"/>
  <c r="KR119" i="8"/>
  <c r="CV119" i="8" s="1"/>
  <c r="KV119" i="8"/>
  <c r="CZ119" i="8" s="1"/>
  <c r="KZ119" i="8"/>
  <c r="DD119" i="8" s="1"/>
  <c r="LD119" i="8"/>
  <c r="DH119" i="8" s="1"/>
  <c r="LH119" i="8"/>
  <c r="DL119" i="8" s="1"/>
  <c r="LL119" i="8"/>
  <c r="DP119" i="8" s="1"/>
  <c r="HR120" i="8"/>
  <c r="V120" i="8" s="1"/>
  <c r="HV120" i="8"/>
  <c r="Z120" i="8" s="1"/>
  <c r="HZ120" i="8"/>
  <c r="AD120" i="8" s="1"/>
  <c r="ID120" i="8"/>
  <c r="AH120" i="8" s="1"/>
  <c r="IH120" i="8"/>
  <c r="AL120" i="8" s="1"/>
  <c r="IL120" i="8"/>
  <c r="AP120" i="8" s="1"/>
  <c r="IP120" i="8"/>
  <c r="AT120" i="8" s="1"/>
  <c r="IT120" i="8"/>
  <c r="AX120" i="8" s="1"/>
  <c r="IX120" i="8"/>
  <c r="BB120" i="8" s="1"/>
  <c r="JB120" i="8"/>
  <c r="BF120" i="8" s="1"/>
  <c r="JF120" i="8"/>
  <c r="BJ120" i="8" s="1"/>
  <c r="JJ120" i="8"/>
  <c r="BN120" i="8" s="1"/>
  <c r="JN120" i="8"/>
  <c r="BR120" i="8" s="1"/>
  <c r="JR120" i="8"/>
  <c r="BV120" i="8" s="1"/>
  <c r="JV120" i="8"/>
  <c r="BZ120" i="8" s="1"/>
  <c r="JZ120" i="8"/>
  <c r="CD120" i="8" s="1"/>
  <c r="KD120" i="8"/>
  <c r="CH120" i="8" s="1"/>
  <c r="KH120" i="8"/>
  <c r="CL120" i="8" s="1"/>
  <c r="KL120" i="8"/>
  <c r="CP120" i="8" s="1"/>
  <c r="KP120" i="8"/>
  <c r="CT120" i="8" s="1"/>
  <c r="KT120" i="8"/>
  <c r="CX120" i="8" s="1"/>
  <c r="KX120" i="8"/>
  <c r="DB120" i="8" s="1"/>
  <c r="LB120" i="8"/>
  <c r="DF120" i="8" s="1"/>
  <c r="LF120" i="8"/>
  <c r="DJ120" i="8" s="1"/>
  <c r="LJ120" i="8"/>
  <c r="DN120" i="8" s="1"/>
  <c r="HX111" i="8"/>
  <c r="AB111" i="8" s="1"/>
  <c r="IN111" i="8"/>
  <c r="AR111" i="8" s="1"/>
  <c r="JD111" i="8"/>
  <c r="BH111" i="8" s="1"/>
  <c r="JT111" i="8"/>
  <c r="BX111" i="8" s="1"/>
  <c r="KJ111" i="8"/>
  <c r="CN111" i="8" s="1"/>
  <c r="KZ111" i="8"/>
  <c r="DD111" i="8" s="1"/>
  <c r="HS112" i="8"/>
  <c r="W112" i="8" s="1"/>
  <c r="HW112" i="8"/>
  <c r="AA112" i="8" s="1"/>
  <c r="IA112" i="8"/>
  <c r="AE112" i="8" s="1"/>
  <c r="IE112" i="8"/>
  <c r="AI112" i="8" s="1"/>
  <c r="II112" i="8"/>
  <c r="AM112" i="8" s="1"/>
  <c r="IM112" i="8"/>
  <c r="AQ112" i="8" s="1"/>
  <c r="IQ112" i="8"/>
  <c r="AU112" i="8" s="1"/>
  <c r="IU112" i="8"/>
  <c r="AY112" i="8" s="1"/>
  <c r="IY112" i="8"/>
  <c r="BC112" i="8" s="1"/>
  <c r="JC112" i="8"/>
  <c r="BG112" i="8" s="1"/>
  <c r="JG112" i="8"/>
  <c r="BK112" i="8" s="1"/>
  <c r="JK112" i="8"/>
  <c r="BO112" i="8" s="1"/>
  <c r="JO112" i="8"/>
  <c r="BS112" i="8" s="1"/>
  <c r="JS112" i="8"/>
  <c r="BW112" i="8" s="1"/>
  <c r="JW112" i="8"/>
  <c r="CA112" i="8" s="1"/>
  <c r="KA112" i="8"/>
  <c r="CE112" i="8" s="1"/>
  <c r="KE112" i="8"/>
  <c r="CI112" i="8" s="1"/>
  <c r="KI112" i="8"/>
  <c r="CM112" i="8" s="1"/>
  <c r="KM112" i="8"/>
  <c r="CQ112" i="8" s="1"/>
  <c r="KQ112" i="8"/>
  <c r="CU112" i="8" s="1"/>
  <c r="KU112" i="8"/>
  <c r="CY112" i="8" s="1"/>
  <c r="KY112" i="8"/>
  <c r="DC112" i="8" s="1"/>
  <c r="LC112" i="8"/>
  <c r="DG112" i="8" s="1"/>
  <c r="LG112" i="8"/>
  <c r="DK112" i="8" s="1"/>
  <c r="LK112" i="8"/>
  <c r="DO112" i="8" s="1"/>
  <c r="HQ113" i="8"/>
  <c r="U113" i="8" s="1"/>
  <c r="HU113" i="8"/>
  <c r="Y113" i="8" s="1"/>
  <c r="HY113" i="8"/>
  <c r="AC113" i="8" s="1"/>
  <c r="IC113" i="8"/>
  <c r="AG113" i="8" s="1"/>
  <c r="IG113" i="8"/>
  <c r="AK113" i="8" s="1"/>
  <c r="IK113" i="8"/>
  <c r="AO113" i="8" s="1"/>
  <c r="IO113" i="8"/>
  <c r="AS113" i="8" s="1"/>
  <c r="IS113" i="8"/>
  <c r="AW113" i="8" s="1"/>
  <c r="IW113" i="8"/>
  <c r="BA113" i="8" s="1"/>
  <c r="JA113" i="8"/>
  <c r="BE113" i="8" s="1"/>
  <c r="JE113" i="8"/>
  <c r="BI113" i="8" s="1"/>
  <c r="JI113" i="8"/>
  <c r="BM113" i="8" s="1"/>
  <c r="JM113" i="8"/>
  <c r="BQ113" i="8" s="1"/>
  <c r="JQ113" i="8"/>
  <c r="BU113" i="8" s="1"/>
  <c r="JU113" i="8"/>
  <c r="BY113" i="8" s="1"/>
  <c r="JY113" i="8"/>
  <c r="CC113" i="8" s="1"/>
  <c r="KC113" i="8"/>
  <c r="CG113" i="8" s="1"/>
  <c r="KG113" i="8"/>
  <c r="CK113" i="8" s="1"/>
  <c r="KK113" i="8"/>
  <c r="CO113" i="8" s="1"/>
  <c r="KO113" i="8"/>
  <c r="CS113" i="8" s="1"/>
  <c r="KS113" i="8"/>
  <c r="CW113" i="8" s="1"/>
  <c r="KW113" i="8"/>
  <c r="DA113" i="8" s="1"/>
  <c r="LA113" i="8"/>
  <c r="DE113" i="8" s="1"/>
  <c r="LE113" i="8"/>
  <c r="DI113" i="8" s="1"/>
  <c r="LI113" i="8"/>
  <c r="DM113" i="8" s="1"/>
  <c r="HS114" i="8"/>
  <c r="W114" i="8" s="1"/>
  <c r="HW114" i="8"/>
  <c r="AA114" i="8" s="1"/>
  <c r="IA114" i="8"/>
  <c r="AE114" i="8" s="1"/>
  <c r="IE114" i="8"/>
  <c r="AI114" i="8" s="1"/>
  <c r="II114" i="8"/>
  <c r="AM114" i="8" s="1"/>
  <c r="IM114" i="8"/>
  <c r="AQ114" i="8" s="1"/>
  <c r="IQ114" i="8"/>
  <c r="AU114" i="8" s="1"/>
  <c r="IU114" i="8"/>
  <c r="AY114" i="8" s="1"/>
  <c r="IY114" i="8"/>
  <c r="BC114" i="8" s="1"/>
  <c r="JC114" i="8"/>
  <c r="BG114" i="8" s="1"/>
  <c r="JG114" i="8"/>
  <c r="BK114" i="8" s="1"/>
  <c r="JK114" i="8"/>
  <c r="BO114" i="8" s="1"/>
  <c r="JO114" i="8"/>
  <c r="BS114" i="8" s="1"/>
  <c r="JS114" i="8"/>
  <c r="BW114" i="8" s="1"/>
  <c r="JW114" i="8"/>
  <c r="CA114" i="8" s="1"/>
  <c r="KA114" i="8"/>
  <c r="CE114" i="8" s="1"/>
  <c r="KE114" i="8"/>
  <c r="CI114" i="8" s="1"/>
  <c r="KI114" i="8"/>
  <c r="CM114" i="8" s="1"/>
  <c r="KM114" i="8"/>
  <c r="CQ114" i="8" s="1"/>
  <c r="KQ114" i="8"/>
  <c r="CU114" i="8" s="1"/>
  <c r="KU114" i="8"/>
  <c r="CY114" i="8" s="1"/>
  <c r="KY114" i="8"/>
  <c r="DC114" i="8" s="1"/>
  <c r="LC114" i="8"/>
  <c r="DG114" i="8" s="1"/>
  <c r="LG114" i="8"/>
  <c r="DK114" i="8" s="1"/>
  <c r="LK114" i="8"/>
  <c r="DO114" i="8" s="1"/>
  <c r="HP115" i="8"/>
  <c r="T115" i="8" s="1"/>
  <c r="HT115" i="8"/>
  <c r="X115" i="8" s="1"/>
  <c r="HX115" i="8"/>
  <c r="AB115" i="8" s="1"/>
  <c r="IB115" i="8"/>
  <c r="AF115" i="8" s="1"/>
  <c r="IF115" i="8"/>
  <c r="AJ115" i="8" s="1"/>
  <c r="IJ115" i="8"/>
  <c r="AN115" i="8" s="1"/>
  <c r="IN115" i="8"/>
  <c r="AR115" i="8" s="1"/>
  <c r="IR115" i="8"/>
  <c r="AV115" i="8" s="1"/>
  <c r="IV115" i="8"/>
  <c r="AZ115" i="8" s="1"/>
  <c r="IZ115" i="8"/>
  <c r="BD115" i="8" s="1"/>
  <c r="JD115" i="8"/>
  <c r="BH115" i="8" s="1"/>
  <c r="JH115" i="8"/>
  <c r="BL115" i="8" s="1"/>
  <c r="JL115" i="8"/>
  <c r="BP115" i="8" s="1"/>
  <c r="JP115" i="8"/>
  <c r="BT115" i="8" s="1"/>
  <c r="JT115" i="8"/>
  <c r="BX115" i="8" s="1"/>
  <c r="JX115" i="8"/>
  <c r="CB115" i="8" s="1"/>
  <c r="KB115" i="8"/>
  <c r="CF115" i="8" s="1"/>
  <c r="KF115" i="8"/>
  <c r="CJ115" i="8" s="1"/>
  <c r="KJ115" i="8"/>
  <c r="CN115" i="8" s="1"/>
  <c r="KN115" i="8"/>
  <c r="CR115" i="8" s="1"/>
  <c r="KR115" i="8"/>
  <c r="CV115" i="8" s="1"/>
  <c r="KV115" i="8"/>
  <c r="CZ115" i="8" s="1"/>
  <c r="KZ115" i="8"/>
  <c r="DD115" i="8" s="1"/>
  <c r="LD115" i="8"/>
  <c r="DH115" i="8" s="1"/>
  <c r="LH115" i="8"/>
  <c r="DL115" i="8" s="1"/>
  <c r="LL115" i="8"/>
  <c r="DP115" i="8" s="1"/>
  <c r="HP116" i="8"/>
  <c r="T116" i="8" s="1"/>
  <c r="HT116" i="8"/>
  <c r="X116" i="8" s="1"/>
  <c r="HX116" i="8"/>
  <c r="AB116" i="8" s="1"/>
  <c r="IB116" i="8"/>
  <c r="AF116" i="8" s="1"/>
  <c r="IF116" i="8"/>
  <c r="AJ116" i="8" s="1"/>
  <c r="IJ116" i="8"/>
  <c r="AN116" i="8" s="1"/>
  <c r="IN116" i="8"/>
  <c r="AR116" i="8" s="1"/>
  <c r="IR116" i="8"/>
  <c r="AV116" i="8" s="1"/>
  <c r="IV116" i="8"/>
  <c r="AZ116" i="8" s="1"/>
  <c r="IZ116" i="8"/>
  <c r="BD116" i="8" s="1"/>
  <c r="JD116" i="8"/>
  <c r="BH116" i="8" s="1"/>
  <c r="JH116" i="8"/>
  <c r="BL116" i="8" s="1"/>
  <c r="JL116" i="8"/>
  <c r="BP116" i="8" s="1"/>
  <c r="JP116" i="8"/>
  <c r="BT116" i="8" s="1"/>
  <c r="JT116" i="8"/>
  <c r="BX116" i="8" s="1"/>
  <c r="JX116" i="8"/>
  <c r="CB116" i="8" s="1"/>
  <c r="KB116" i="8"/>
  <c r="CF116" i="8" s="1"/>
  <c r="KF116" i="8"/>
  <c r="CJ116" i="8" s="1"/>
  <c r="KJ116" i="8"/>
  <c r="CN116" i="8" s="1"/>
  <c r="KN116" i="8"/>
  <c r="CR116" i="8" s="1"/>
  <c r="KR116" i="8"/>
  <c r="CV116" i="8" s="1"/>
  <c r="KV116" i="8"/>
  <c r="CZ116" i="8" s="1"/>
  <c r="KZ116" i="8"/>
  <c r="DD116" i="8" s="1"/>
  <c r="LD116" i="8"/>
  <c r="DH116" i="8" s="1"/>
  <c r="LH116" i="8"/>
  <c r="DL116" i="8" s="1"/>
  <c r="LL116" i="8"/>
  <c r="DP116" i="8" s="1"/>
  <c r="HS117" i="8"/>
  <c r="W117" i="8" s="1"/>
  <c r="HW117" i="8"/>
  <c r="AA117" i="8" s="1"/>
  <c r="IA117" i="8"/>
  <c r="AE117" i="8" s="1"/>
  <c r="IE117" i="8"/>
  <c r="AI117" i="8" s="1"/>
  <c r="II117" i="8"/>
  <c r="AM117" i="8" s="1"/>
  <c r="IM117" i="8"/>
  <c r="AQ117" i="8" s="1"/>
  <c r="IQ117" i="8"/>
  <c r="AU117" i="8" s="1"/>
  <c r="IU117" i="8"/>
  <c r="AY117" i="8" s="1"/>
  <c r="IY117" i="8"/>
  <c r="BC117" i="8" s="1"/>
  <c r="JC117" i="8"/>
  <c r="BG117" i="8" s="1"/>
  <c r="JG117" i="8"/>
  <c r="BK117" i="8" s="1"/>
  <c r="JK117" i="8"/>
  <c r="BO117" i="8" s="1"/>
  <c r="JO117" i="8"/>
  <c r="BS117" i="8" s="1"/>
  <c r="JS117" i="8"/>
  <c r="BW117" i="8" s="1"/>
  <c r="JW117" i="8"/>
  <c r="CA117" i="8" s="1"/>
  <c r="KA117" i="8"/>
  <c r="CE117" i="8" s="1"/>
  <c r="KE117" i="8"/>
  <c r="CI117" i="8" s="1"/>
  <c r="KI117" i="8"/>
  <c r="CM117" i="8" s="1"/>
  <c r="KM117" i="8"/>
  <c r="CQ117" i="8" s="1"/>
  <c r="KQ117" i="8"/>
  <c r="CU117" i="8" s="1"/>
  <c r="KU117" i="8"/>
  <c r="CY117" i="8" s="1"/>
  <c r="KY117" i="8"/>
  <c r="DC117" i="8" s="1"/>
  <c r="LC117" i="8"/>
  <c r="DG117" i="8" s="1"/>
  <c r="LG117" i="8"/>
  <c r="DK117" i="8" s="1"/>
  <c r="LK117" i="8"/>
  <c r="DO117" i="8" s="1"/>
  <c r="HS118" i="8"/>
  <c r="W118" i="8" s="1"/>
  <c r="HW118" i="8"/>
  <c r="AA118" i="8" s="1"/>
  <c r="IA118" i="8"/>
  <c r="AE118" i="8" s="1"/>
  <c r="IE118" i="8"/>
  <c r="AI118" i="8" s="1"/>
  <c r="II118" i="8"/>
  <c r="AM118" i="8" s="1"/>
  <c r="IM118" i="8"/>
  <c r="AQ118" i="8" s="1"/>
  <c r="IQ118" i="8"/>
  <c r="AU118" i="8" s="1"/>
  <c r="IU118" i="8"/>
  <c r="AY118" i="8" s="1"/>
  <c r="IY118" i="8"/>
  <c r="BC118" i="8" s="1"/>
  <c r="JC118" i="8"/>
  <c r="BG118" i="8" s="1"/>
  <c r="JG118" i="8"/>
  <c r="BK118" i="8" s="1"/>
  <c r="JK118" i="8"/>
  <c r="BO118" i="8" s="1"/>
  <c r="JO118" i="8"/>
  <c r="BS118" i="8" s="1"/>
  <c r="JS118" i="8"/>
  <c r="BW118" i="8" s="1"/>
  <c r="JW118" i="8"/>
  <c r="CA118" i="8" s="1"/>
  <c r="KA118" i="8"/>
  <c r="CE118" i="8" s="1"/>
  <c r="KE118" i="8"/>
  <c r="CI118" i="8" s="1"/>
  <c r="KI118" i="8"/>
  <c r="CM118" i="8" s="1"/>
  <c r="KM118" i="8"/>
  <c r="CQ118" i="8" s="1"/>
  <c r="KQ118" i="8"/>
  <c r="CU118" i="8" s="1"/>
  <c r="KU118" i="8"/>
  <c r="CY118" i="8" s="1"/>
  <c r="KY118" i="8"/>
  <c r="DC118" i="8" s="1"/>
  <c r="LC118" i="8"/>
  <c r="DG118" i="8" s="1"/>
  <c r="LG118" i="8"/>
  <c r="DK118" i="8" s="1"/>
  <c r="LK118" i="8"/>
  <c r="DO118" i="8" s="1"/>
  <c r="HQ119" i="8"/>
  <c r="U119" i="8" s="1"/>
  <c r="HU119" i="8"/>
  <c r="Y119" i="8" s="1"/>
  <c r="HY119" i="8"/>
  <c r="AC119" i="8" s="1"/>
  <c r="IC119" i="8"/>
  <c r="AG119" i="8" s="1"/>
  <c r="IG119" i="8"/>
  <c r="AK119" i="8" s="1"/>
  <c r="IK119" i="8"/>
  <c r="AO119" i="8" s="1"/>
  <c r="IO119" i="8"/>
  <c r="AS119" i="8" s="1"/>
  <c r="IS119" i="8"/>
  <c r="AW119" i="8" s="1"/>
  <c r="IW119" i="8"/>
  <c r="BA119" i="8" s="1"/>
  <c r="JA119" i="8"/>
  <c r="BE119" i="8" s="1"/>
  <c r="JE119" i="8"/>
  <c r="BI119" i="8" s="1"/>
  <c r="JI119" i="8"/>
  <c r="BM119" i="8" s="1"/>
  <c r="JM119" i="8"/>
  <c r="BQ119" i="8" s="1"/>
  <c r="JQ119" i="8"/>
  <c r="BU119" i="8" s="1"/>
  <c r="JU119" i="8"/>
  <c r="BY119" i="8" s="1"/>
  <c r="JY119" i="8"/>
  <c r="CC119" i="8" s="1"/>
  <c r="KC119" i="8"/>
  <c r="CG119" i="8" s="1"/>
  <c r="KG119" i="8"/>
  <c r="CK119" i="8" s="1"/>
  <c r="KK119" i="8"/>
  <c r="CO119" i="8" s="1"/>
  <c r="KO119" i="8"/>
  <c r="CS119" i="8" s="1"/>
  <c r="KS119" i="8"/>
  <c r="CW119" i="8" s="1"/>
  <c r="KW119" i="8"/>
  <c r="DA119" i="8" s="1"/>
  <c r="LA119" i="8"/>
  <c r="DE119" i="8" s="1"/>
  <c r="LE119" i="8"/>
  <c r="DI119" i="8" s="1"/>
  <c r="LI119" i="8"/>
  <c r="DM119" i="8" s="1"/>
  <c r="HS120" i="8"/>
  <c r="W120" i="8" s="1"/>
  <c r="HW120" i="8"/>
  <c r="AA120" i="8" s="1"/>
  <c r="IA120" i="8"/>
  <c r="AE120" i="8" s="1"/>
  <c r="IE120" i="8"/>
  <c r="AI120" i="8" s="1"/>
  <c r="II120" i="8"/>
  <c r="AM120" i="8" s="1"/>
  <c r="IM120" i="8"/>
  <c r="AQ120" i="8" s="1"/>
  <c r="IQ120" i="8"/>
  <c r="AU120" i="8" s="1"/>
  <c r="IU120" i="8"/>
  <c r="AY120" i="8" s="1"/>
  <c r="IY120" i="8"/>
  <c r="BC120" i="8" s="1"/>
  <c r="JC120" i="8"/>
  <c r="BG120" i="8" s="1"/>
  <c r="JG120" i="8"/>
  <c r="BK120" i="8" s="1"/>
  <c r="JK120" i="8"/>
  <c r="BO120" i="8" s="1"/>
  <c r="JO120" i="8"/>
  <c r="BS120" i="8" s="1"/>
  <c r="JS120" i="8"/>
  <c r="BW120" i="8" s="1"/>
  <c r="JW120" i="8"/>
  <c r="CA120" i="8" s="1"/>
  <c r="KA120" i="8"/>
  <c r="CE120" i="8" s="1"/>
  <c r="KE120" i="8"/>
  <c r="CI120" i="8" s="1"/>
  <c r="KI120" i="8"/>
  <c r="CM120" i="8" s="1"/>
  <c r="KM120" i="8"/>
  <c r="CQ120" i="8" s="1"/>
  <c r="KQ120" i="8"/>
  <c r="CU120" i="8" s="1"/>
  <c r="KU120" i="8"/>
  <c r="CY120" i="8" s="1"/>
  <c r="KY120" i="8"/>
  <c r="DC120" i="8" s="1"/>
  <c r="LC120" i="8"/>
  <c r="DG120" i="8" s="1"/>
  <c r="LG120" i="8"/>
  <c r="DK120" i="8" s="1"/>
  <c r="LK120" i="8"/>
  <c r="DO120" i="8" s="1"/>
  <c r="HQ121" i="8"/>
  <c r="U121" i="8" s="1"/>
  <c r="HU121" i="8"/>
  <c r="Y121" i="8" s="1"/>
  <c r="HY121" i="8"/>
  <c r="AC121" i="8" s="1"/>
  <c r="IC121" i="8"/>
  <c r="AG121" i="8" s="1"/>
  <c r="IG121" i="8"/>
  <c r="AK121" i="8" s="1"/>
  <c r="IK121" i="8"/>
  <c r="AO121" i="8" s="1"/>
  <c r="IO121" i="8"/>
  <c r="AS121" i="8" s="1"/>
  <c r="IS121" i="8"/>
  <c r="AW121" i="8" s="1"/>
  <c r="IW121" i="8"/>
  <c r="BA121" i="8" s="1"/>
  <c r="JA121" i="8"/>
  <c r="BE121" i="8" s="1"/>
  <c r="JE121" i="8"/>
  <c r="BI121" i="8" s="1"/>
  <c r="JI121" i="8"/>
  <c r="BM121" i="8" s="1"/>
  <c r="JM121" i="8"/>
  <c r="BQ121" i="8" s="1"/>
  <c r="JQ121" i="8"/>
  <c r="BU121" i="8" s="1"/>
  <c r="JU121" i="8"/>
  <c r="BY121" i="8" s="1"/>
  <c r="JY121" i="8"/>
  <c r="CC121" i="8" s="1"/>
  <c r="KC121" i="8"/>
  <c r="CG121" i="8" s="1"/>
  <c r="KG121" i="8"/>
  <c r="CK121" i="8" s="1"/>
  <c r="KK121" i="8"/>
  <c r="CO121" i="8" s="1"/>
  <c r="KO121" i="8"/>
  <c r="CS121" i="8" s="1"/>
  <c r="KS121" i="8"/>
  <c r="CW121" i="8" s="1"/>
  <c r="KW121" i="8"/>
  <c r="DA121" i="8" s="1"/>
  <c r="LA121" i="8"/>
  <c r="DE121" i="8" s="1"/>
  <c r="LE121" i="8"/>
  <c r="DI121" i="8" s="1"/>
  <c r="LI121" i="8"/>
  <c r="DM121" i="8" s="1"/>
  <c r="HS122" i="8"/>
  <c r="W122" i="8" s="1"/>
  <c r="HW122" i="8"/>
  <c r="AA122" i="8" s="1"/>
  <c r="IA122" i="8"/>
  <c r="AE122" i="8" s="1"/>
  <c r="IE122" i="8"/>
  <c r="AI122" i="8" s="1"/>
  <c r="II122" i="8"/>
  <c r="AM122" i="8" s="1"/>
  <c r="IM122" i="8"/>
  <c r="AQ122" i="8" s="1"/>
  <c r="IQ122" i="8"/>
  <c r="AU122" i="8" s="1"/>
  <c r="IU122" i="8"/>
  <c r="AY122" i="8" s="1"/>
  <c r="IY122" i="8"/>
  <c r="BC122" i="8" s="1"/>
  <c r="JC122" i="8"/>
  <c r="BG122" i="8" s="1"/>
  <c r="JG122" i="8"/>
  <c r="BK122" i="8" s="1"/>
  <c r="JK122" i="8"/>
  <c r="BO122" i="8" s="1"/>
  <c r="JO122" i="8"/>
  <c r="BS122" i="8" s="1"/>
  <c r="JS122" i="8"/>
  <c r="BW122" i="8" s="1"/>
  <c r="JW122" i="8"/>
  <c r="CA122" i="8" s="1"/>
  <c r="HS121" i="8"/>
  <c r="W121" i="8" s="1"/>
  <c r="IA121" i="8"/>
  <c r="AE121" i="8" s="1"/>
  <c r="II121" i="8"/>
  <c r="AM121" i="8" s="1"/>
  <c r="IQ121" i="8"/>
  <c r="AU121" i="8" s="1"/>
  <c r="IY121" i="8"/>
  <c r="BC121" i="8" s="1"/>
  <c r="JG121" i="8"/>
  <c r="BK121" i="8" s="1"/>
  <c r="JO121" i="8"/>
  <c r="BS121" i="8" s="1"/>
  <c r="JW121" i="8"/>
  <c r="CA121" i="8" s="1"/>
  <c r="KE121" i="8"/>
  <c r="CI121" i="8" s="1"/>
  <c r="KM121" i="8"/>
  <c r="CQ121" i="8" s="1"/>
  <c r="KU121" i="8"/>
  <c r="CY121" i="8" s="1"/>
  <c r="LC121" i="8"/>
  <c r="DG121" i="8" s="1"/>
  <c r="LK121" i="8"/>
  <c r="DO121" i="8" s="1"/>
  <c r="HQ122" i="8"/>
  <c r="U122" i="8" s="1"/>
  <c r="HV122" i="8"/>
  <c r="Z122" i="8" s="1"/>
  <c r="IB122" i="8"/>
  <c r="AF122" i="8" s="1"/>
  <c r="IG122" i="8"/>
  <c r="AK122" i="8" s="1"/>
  <c r="IL122" i="8"/>
  <c r="AP122" i="8" s="1"/>
  <c r="IR122" i="8"/>
  <c r="AV122" i="8" s="1"/>
  <c r="IW122" i="8"/>
  <c r="BA122" i="8" s="1"/>
  <c r="JB122" i="8"/>
  <c r="BF122" i="8" s="1"/>
  <c r="JH122" i="8"/>
  <c r="BL122" i="8" s="1"/>
  <c r="JM122" i="8"/>
  <c r="BQ122" i="8" s="1"/>
  <c r="JR122" i="8"/>
  <c r="BV122" i="8" s="1"/>
  <c r="JX122" i="8"/>
  <c r="CB122" i="8" s="1"/>
  <c r="KB122" i="8"/>
  <c r="CF122" i="8" s="1"/>
  <c r="KF122" i="8"/>
  <c r="CJ122" i="8" s="1"/>
  <c r="KJ122" i="8"/>
  <c r="CN122" i="8" s="1"/>
  <c r="KN122" i="8"/>
  <c r="CR122" i="8" s="1"/>
  <c r="KR122" i="8"/>
  <c r="CV122" i="8" s="1"/>
  <c r="KV122" i="8"/>
  <c r="CZ122" i="8" s="1"/>
  <c r="KZ122" i="8"/>
  <c r="DD122" i="8" s="1"/>
  <c r="LD122" i="8"/>
  <c r="DH122" i="8" s="1"/>
  <c r="LH122" i="8"/>
  <c r="DL122" i="8" s="1"/>
  <c r="LL122" i="8"/>
  <c r="DP122" i="8" s="1"/>
  <c r="HR123" i="8"/>
  <c r="V123" i="8" s="1"/>
  <c r="HV123" i="8"/>
  <c r="Z123" i="8" s="1"/>
  <c r="HZ123" i="8"/>
  <c r="AD123" i="8" s="1"/>
  <c r="ID123" i="8"/>
  <c r="AH123" i="8" s="1"/>
  <c r="IH123" i="8"/>
  <c r="AL123" i="8" s="1"/>
  <c r="IL123" i="8"/>
  <c r="AP123" i="8" s="1"/>
  <c r="IP123" i="8"/>
  <c r="AT123" i="8" s="1"/>
  <c r="IT123" i="8"/>
  <c r="AX123" i="8" s="1"/>
  <c r="IX123" i="8"/>
  <c r="BB123" i="8" s="1"/>
  <c r="JB123" i="8"/>
  <c r="BF123" i="8" s="1"/>
  <c r="JF123" i="8"/>
  <c r="BJ123" i="8" s="1"/>
  <c r="JJ123" i="8"/>
  <c r="BN123" i="8" s="1"/>
  <c r="JN123" i="8"/>
  <c r="BR123" i="8" s="1"/>
  <c r="JR123" i="8"/>
  <c r="BV123" i="8" s="1"/>
  <c r="JV123" i="8"/>
  <c r="BZ123" i="8" s="1"/>
  <c r="JZ123" i="8"/>
  <c r="CD123" i="8" s="1"/>
  <c r="KD123" i="8"/>
  <c r="CH123" i="8" s="1"/>
  <c r="KH123" i="8"/>
  <c r="CL123" i="8" s="1"/>
  <c r="KL123" i="8"/>
  <c r="CP123" i="8" s="1"/>
  <c r="KP123" i="8"/>
  <c r="CT123" i="8" s="1"/>
  <c r="KT123" i="8"/>
  <c r="CX123" i="8" s="1"/>
  <c r="KX123" i="8"/>
  <c r="DB123" i="8" s="1"/>
  <c r="LB123" i="8"/>
  <c r="DF123" i="8" s="1"/>
  <c r="LF123" i="8"/>
  <c r="DJ123" i="8" s="1"/>
  <c r="LJ123" i="8"/>
  <c r="DN123" i="8" s="1"/>
  <c r="HP124" i="8"/>
  <c r="T124" i="8" s="1"/>
  <c r="HT124" i="8"/>
  <c r="X124" i="8" s="1"/>
  <c r="HX124" i="8"/>
  <c r="AB124" i="8" s="1"/>
  <c r="IB124" i="8"/>
  <c r="AF124" i="8" s="1"/>
  <c r="IF124" i="8"/>
  <c r="AJ124" i="8" s="1"/>
  <c r="IJ124" i="8"/>
  <c r="AN124" i="8" s="1"/>
  <c r="IN124" i="8"/>
  <c r="AR124" i="8" s="1"/>
  <c r="IR124" i="8"/>
  <c r="AV124" i="8" s="1"/>
  <c r="IV124" i="8"/>
  <c r="AZ124" i="8" s="1"/>
  <c r="IZ124" i="8"/>
  <c r="BD124" i="8" s="1"/>
  <c r="JD124" i="8"/>
  <c r="BH124" i="8" s="1"/>
  <c r="JH124" i="8"/>
  <c r="BL124" i="8" s="1"/>
  <c r="JL124" i="8"/>
  <c r="BP124" i="8" s="1"/>
  <c r="JP124" i="8"/>
  <c r="BT124" i="8" s="1"/>
  <c r="JT124" i="8"/>
  <c r="BX124" i="8" s="1"/>
  <c r="JX124" i="8"/>
  <c r="CB124" i="8" s="1"/>
  <c r="KB124" i="8"/>
  <c r="CF124" i="8" s="1"/>
  <c r="KF124" i="8"/>
  <c r="CJ124" i="8" s="1"/>
  <c r="KJ124" i="8"/>
  <c r="CN124" i="8" s="1"/>
  <c r="KN124" i="8"/>
  <c r="CR124" i="8" s="1"/>
  <c r="KR124" i="8"/>
  <c r="CV124" i="8" s="1"/>
  <c r="KV124" i="8"/>
  <c r="CZ124" i="8" s="1"/>
  <c r="KZ124" i="8"/>
  <c r="DD124" i="8" s="1"/>
  <c r="LD124" i="8"/>
  <c r="DH124" i="8" s="1"/>
  <c r="LH124" i="8"/>
  <c r="DL124" i="8" s="1"/>
  <c r="LL124" i="8"/>
  <c r="DP124" i="8" s="1"/>
  <c r="HR125" i="8"/>
  <c r="V125" i="8" s="1"/>
  <c r="HV125" i="8"/>
  <c r="Z125" i="8" s="1"/>
  <c r="HZ125" i="8"/>
  <c r="AD125" i="8" s="1"/>
  <c r="ID125" i="8"/>
  <c r="AH125" i="8" s="1"/>
  <c r="IH125" i="8"/>
  <c r="AL125" i="8" s="1"/>
  <c r="IL125" i="8"/>
  <c r="AP125" i="8" s="1"/>
  <c r="IP125" i="8"/>
  <c r="AT125" i="8" s="1"/>
  <c r="IT125" i="8"/>
  <c r="AX125" i="8" s="1"/>
  <c r="IX125" i="8"/>
  <c r="BB125" i="8" s="1"/>
  <c r="JB125" i="8"/>
  <c r="BF125" i="8" s="1"/>
  <c r="JF125" i="8"/>
  <c r="BJ125" i="8" s="1"/>
  <c r="JJ125" i="8"/>
  <c r="BN125" i="8" s="1"/>
  <c r="JN125" i="8"/>
  <c r="BR125" i="8" s="1"/>
  <c r="JR125" i="8"/>
  <c r="BV125" i="8" s="1"/>
  <c r="JV125" i="8"/>
  <c r="BZ125" i="8" s="1"/>
  <c r="JZ125" i="8"/>
  <c r="CD125" i="8" s="1"/>
  <c r="KD125" i="8"/>
  <c r="CH125" i="8" s="1"/>
  <c r="KH125" i="8"/>
  <c r="CL125" i="8" s="1"/>
  <c r="KL125" i="8"/>
  <c r="CP125" i="8" s="1"/>
  <c r="KP125" i="8"/>
  <c r="CT125" i="8" s="1"/>
  <c r="KT125" i="8"/>
  <c r="CX125" i="8" s="1"/>
  <c r="KX125" i="8"/>
  <c r="DB125" i="8" s="1"/>
  <c r="LB125" i="8"/>
  <c r="DF125" i="8" s="1"/>
  <c r="LF125" i="8"/>
  <c r="DJ125" i="8" s="1"/>
  <c r="LJ125" i="8"/>
  <c r="DN125" i="8" s="1"/>
  <c r="HP126" i="8"/>
  <c r="T126" i="8" s="1"/>
  <c r="HT126" i="8"/>
  <c r="X126" i="8" s="1"/>
  <c r="HX126" i="8"/>
  <c r="AB126" i="8" s="1"/>
  <c r="IB126" i="8"/>
  <c r="AF126" i="8" s="1"/>
  <c r="IF126" i="8"/>
  <c r="AJ126" i="8" s="1"/>
  <c r="IJ126" i="8"/>
  <c r="AN126" i="8" s="1"/>
  <c r="IN126" i="8"/>
  <c r="AR126" i="8" s="1"/>
  <c r="IR126" i="8"/>
  <c r="AV126" i="8" s="1"/>
  <c r="IV126" i="8"/>
  <c r="AZ126" i="8" s="1"/>
  <c r="IZ126" i="8"/>
  <c r="BD126" i="8" s="1"/>
  <c r="JD126" i="8"/>
  <c r="BH126" i="8" s="1"/>
  <c r="JH126" i="8"/>
  <c r="BL126" i="8" s="1"/>
  <c r="JL126" i="8"/>
  <c r="BP126" i="8" s="1"/>
  <c r="JP126" i="8"/>
  <c r="BT126" i="8" s="1"/>
  <c r="JT126" i="8"/>
  <c r="BX126" i="8" s="1"/>
  <c r="JX126" i="8"/>
  <c r="CB126" i="8" s="1"/>
  <c r="KB126" i="8"/>
  <c r="CF126" i="8" s="1"/>
  <c r="KF126" i="8"/>
  <c r="CJ126" i="8" s="1"/>
  <c r="KJ126" i="8"/>
  <c r="CN126" i="8" s="1"/>
  <c r="KN126" i="8"/>
  <c r="CR126" i="8" s="1"/>
  <c r="KR126" i="8"/>
  <c r="CV126" i="8" s="1"/>
  <c r="KV126" i="8"/>
  <c r="CZ126" i="8" s="1"/>
  <c r="KZ126" i="8"/>
  <c r="DD126" i="8" s="1"/>
  <c r="LD126" i="8"/>
  <c r="DH126" i="8" s="1"/>
  <c r="LH126" i="8"/>
  <c r="DL126" i="8" s="1"/>
  <c r="LL126" i="8"/>
  <c r="DP126" i="8" s="1"/>
  <c r="HR127" i="8"/>
  <c r="V127" i="8" s="1"/>
  <c r="HV127" i="8"/>
  <c r="Z127" i="8" s="1"/>
  <c r="HZ127" i="8"/>
  <c r="AD127" i="8" s="1"/>
  <c r="ID127" i="8"/>
  <c r="AH127" i="8" s="1"/>
  <c r="IH127" i="8"/>
  <c r="AL127" i="8" s="1"/>
  <c r="IL127" i="8"/>
  <c r="AP127" i="8" s="1"/>
  <c r="IP127" i="8"/>
  <c r="AT127" i="8" s="1"/>
  <c r="IT127" i="8"/>
  <c r="AX127" i="8" s="1"/>
  <c r="IX127" i="8"/>
  <c r="BB127" i="8" s="1"/>
  <c r="JB127" i="8"/>
  <c r="BF127" i="8" s="1"/>
  <c r="JF127" i="8"/>
  <c r="BJ127" i="8" s="1"/>
  <c r="JJ127" i="8"/>
  <c r="BN127" i="8" s="1"/>
  <c r="JN127" i="8"/>
  <c r="BR127" i="8" s="1"/>
  <c r="JR127" i="8"/>
  <c r="BV127" i="8" s="1"/>
  <c r="JV127" i="8"/>
  <c r="BZ127" i="8" s="1"/>
  <c r="JZ127" i="8"/>
  <c r="CD127" i="8" s="1"/>
  <c r="KD127" i="8"/>
  <c r="CH127" i="8" s="1"/>
  <c r="KH127" i="8"/>
  <c r="CL127" i="8" s="1"/>
  <c r="KL127" i="8"/>
  <c r="CP127" i="8" s="1"/>
  <c r="KP127" i="8"/>
  <c r="CT127" i="8" s="1"/>
  <c r="KT127" i="8"/>
  <c r="CX127" i="8" s="1"/>
  <c r="KX127" i="8"/>
  <c r="DB127" i="8" s="1"/>
  <c r="LB127" i="8"/>
  <c r="DF127" i="8" s="1"/>
  <c r="LF127" i="8"/>
  <c r="DJ127" i="8" s="1"/>
  <c r="LJ127" i="8"/>
  <c r="DN127" i="8" s="1"/>
  <c r="HP128" i="8"/>
  <c r="T128" i="8" s="1"/>
  <c r="HT128" i="8"/>
  <c r="X128" i="8" s="1"/>
  <c r="HX128" i="8"/>
  <c r="AB128" i="8" s="1"/>
  <c r="IB128" i="8"/>
  <c r="AF128" i="8" s="1"/>
  <c r="IF128" i="8"/>
  <c r="AJ128" i="8" s="1"/>
  <c r="IJ128" i="8"/>
  <c r="AN128" i="8" s="1"/>
  <c r="IN128" i="8"/>
  <c r="AR128" i="8" s="1"/>
  <c r="IR128" i="8"/>
  <c r="AV128" i="8" s="1"/>
  <c r="IV128" i="8"/>
  <c r="AZ128" i="8" s="1"/>
  <c r="IZ128" i="8"/>
  <c r="BD128" i="8" s="1"/>
  <c r="JD128" i="8"/>
  <c r="BH128" i="8" s="1"/>
  <c r="JH128" i="8"/>
  <c r="BL128" i="8" s="1"/>
  <c r="JL128" i="8"/>
  <c r="BP128" i="8" s="1"/>
  <c r="JP128" i="8"/>
  <c r="BT128" i="8" s="1"/>
  <c r="JT128" i="8"/>
  <c r="BX128" i="8" s="1"/>
  <c r="JX128" i="8"/>
  <c r="CB128" i="8" s="1"/>
  <c r="KB128" i="8"/>
  <c r="CF128" i="8" s="1"/>
  <c r="KF128" i="8"/>
  <c r="CJ128" i="8" s="1"/>
  <c r="KJ128" i="8"/>
  <c r="CN128" i="8" s="1"/>
  <c r="KN128" i="8"/>
  <c r="CR128" i="8" s="1"/>
  <c r="KR128" i="8"/>
  <c r="CV128" i="8" s="1"/>
  <c r="KV128" i="8"/>
  <c r="CZ128" i="8" s="1"/>
  <c r="KZ128" i="8"/>
  <c r="DD128" i="8" s="1"/>
  <c r="LD128" i="8"/>
  <c r="DH128" i="8" s="1"/>
  <c r="LH128" i="8"/>
  <c r="DL128" i="8" s="1"/>
  <c r="LL128" i="8"/>
  <c r="DP128" i="8" s="1"/>
  <c r="HR129" i="8"/>
  <c r="V129" i="8" s="1"/>
  <c r="HV129" i="8"/>
  <c r="Z129" i="8" s="1"/>
  <c r="HZ129" i="8"/>
  <c r="AD129" i="8" s="1"/>
  <c r="ID129" i="8"/>
  <c r="AH129" i="8" s="1"/>
  <c r="IH129" i="8"/>
  <c r="AL129" i="8" s="1"/>
  <c r="IL129" i="8"/>
  <c r="AP129" i="8" s="1"/>
  <c r="IP129" i="8"/>
  <c r="AT129" i="8" s="1"/>
  <c r="IT129" i="8"/>
  <c r="AX129" i="8" s="1"/>
  <c r="IX129" i="8"/>
  <c r="BB129" i="8" s="1"/>
  <c r="JB129" i="8"/>
  <c r="BF129" i="8" s="1"/>
  <c r="JF129" i="8"/>
  <c r="BJ129" i="8" s="1"/>
  <c r="JJ129" i="8"/>
  <c r="BN129" i="8" s="1"/>
  <c r="JN129" i="8"/>
  <c r="BR129" i="8" s="1"/>
  <c r="JR129" i="8"/>
  <c r="BV129" i="8" s="1"/>
  <c r="JV129" i="8"/>
  <c r="BZ129" i="8" s="1"/>
  <c r="JZ129" i="8"/>
  <c r="CD129" i="8" s="1"/>
  <c r="KD129" i="8"/>
  <c r="CH129" i="8" s="1"/>
  <c r="KH129" i="8"/>
  <c r="CL129" i="8" s="1"/>
  <c r="KL129" i="8"/>
  <c r="CP129" i="8" s="1"/>
  <c r="KP129" i="8"/>
  <c r="CT129" i="8" s="1"/>
  <c r="KT129" i="8"/>
  <c r="CX129" i="8" s="1"/>
  <c r="KX129" i="8"/>
  <c r="DB129" i="8" s="1"/>
  <c r="LB129" i="8"/>
  <c r="DF129" i="8" s="1"/>
  <c r="LF129" i="8"/>
  <c r="DJ129" i="8" s="1"/>
  <c r="LJ129" i="8"/>
  <c r="DN129" i="8" s="1"/>
  <c r="HP130" i="8"/>
  <c r="T130" i="8" s="1"/>
  <c r="HT130" i="8"/>
  <c r="X130" i="8" s="1"/>
  <c r="HX130" i="8"/>
  <c r="AB130" i="8" s="1"/>
  <c r="IB130" i="8"/>
  <c r="AF130" i="8" s="1"/>
  <c r="IF130" i="8"/>
  <c r="AJ130" i="8" s="1"/>
  <c r="IJ130" i="8"/>
  <c r="AN130" i="8" s="1"/>
  <c r="IN130" i="8"/>
  <c r="AR130" i="8" s="1"/>
  <c r="IR130" i="8"/>
  <c r="AV130" i="8" s="1"/>
  <c r="IV130" i="8"/>
  <c r="AZ130" i="8" s="1"/>
  <c r="IZ130" i="8"/>
  <c r="BD130" i="8" s="1"/>
  <c r="JD130" i="8"/>
  <c r="BH130" i="8" s="1"/>
  <c r="JH130" i="8"/>
  <c r="BL130" i="8" s="1"/>
  <c r="JL130" i="8"/>
  <c r="BP130" i="8" s="1"/>
  <c r="JP130" i="8"/>
  <c r="BT130" i="8" s="1"/>
  <c r="JT130" i="8"/>
  <c r="BX130" i="8" s="1"/>
  <c r="JX130" i="8"/>
  <c r="CB130" i="8" s="1"/>
  <c r="KB130" i="8"/>
  <c r="CF130" i="8" s="1"/>
  <c r="KF130" i="8"/>
  <c r="CJ130" i="8" s="1"/>
  <c r="KJ130" i="8"/>
  <c r="CN130" i="8" s="1"/>
  <c r="KN130" i="8"/>
  <c r="CR130" i="8" s="1"/>
  <c r="KR130" i="8"/>
  <c r="CV130" i="8" s="1"/>
  <c r="KV130" i="8"/>
  <c r="CZ130" i="8" s="1"/>
  <c r="KZ130" i="8"/>
  <c r="DD130" i="8" s="1"/>
  <c r="LD130" i="8"/>
  <c r="DH130" i="8" s="1"/>
  <c r="LH130" i="8"/>
  <c r="DL130" i="8" s="1"/>
  <c r="LL130" i="8"/>
  <c r="DP130" i="8" s="1"/>
  <c r="HR131" i="8"/>
  <c r="V131" i="8" s="1"/>
  <c r="HV131" i="8"/>
  <c r="Z131" i="8" s="1"/>
  <c r="HZ131" i="8"/>
  <c r="AD131" i="8" s="1"/>
  <c r="ID131" i="8"/>
  <c r="AH131" i="8" s="1"/>
  <c r="IH131" i="8"/>
  <c r="AL131" i="8" s="1"/>
  <c r="IL131" i="8"/>
  <c r="AP131" i="8" s="1"/>
  <c r="IP131" i="8"/>
  <c r="AT131" i="8" s="1"/>
  <c r="IT131" i="8"/>
  <c r="AX131" i="8" s="1"/>
  <c r="IX131" i="8"/>
  <c r="BB131" i="8" s="1"/>
  <c r="JB131" i="8"/>
  <c r="BF131" i="8" s="1"/>
  <c r="JF131" i="8"/>
  <c r="BJ131" i="8" s="1"/>
  <c r="JJ131" i="8"/>
  <c r="BN131" i="8" s="1"/>
  <c r="JN131" i="8"/>
  <c r="BR131" i="8" s="1"/>
  <c r="JR131" i="8"/>
  <c r="BV131" i="8" s="1"/>
  <c r="JV131" i="8"/>
  <c r="BZ131" i="8" s="1"/>
  <c r="JZ131" i="8"/>
  <c r="CD131" i="8" s="1"/>
  <c r="KD131" i="8"/>
  <c r="CH131" i="8" s="1"/>
  <c r="KH131" i="8"/>
  <c r="CL131" i="8" s="1"/>
  <c r="KL131" i="8"/>
  <c r="CP131" i="8" s="1"/>
  <c r="KP131" i="8"/>
  <c r="CT131" i="8" s="1"/>
  <c r="KT131" i="8"/>
  <c r="CX131" i="8" s="1"/>
  <c r="KX131" i="8"/>
  <c r="DB131" i="8" s="1"/>
  <c r="LB131" i="8"/>
  <c r="DF131" i="8" s="1"/>
  <c r="LF131" i="8"/>
  <c r="DJ131" i="8" s="1"/>
  <c r="LJ131" i="8"/>
  <c r="DN131" i="8" s="1"/>
  <c r="HP132" i="8"/>
  <c r="T132" i="8" s="1"/>
  <c r="HT132" i="8"/>
  <c r="X132" i="8" s="1"/>
  <c r="HX132" i="8"/>
  <c r="AB132" i="8" s="1"/>
  <c r="IB132" i="8"/>
  <c r="AF132" i="8" s="1"/>
  <c r="IF132" i="8"/>
  <c r="AJ132" i="8" s="1"/>
  <c r="IJ132" i="8"/>
  <c r="AN132" i="8" s="1"/>
  <c r="IN132" i="8"/>
  <c r="AR132" i="8" s="1"/>
  <c r="IR132" i="8"/>
  <c r="AV132" i="8" s="1"/>
  <c r="IV132" i="8"/>
  <c r="AZ132" i="8" s="1"/>
  <c r="IZ132" i="8"/>
  <c r="BD132" i="8" s="1"/>
  <c r="JD132" i="8"/>
  <c r="BH132" i="8" s="1"/>
  <c r="JH132" i="8"/>
  <c r="BL132" i="8" s="1"/>
  <c r="JL132" i="8"/>
  <c r="BP132" i="8" s="1"/>
  <c r="JP132" i="8"/>
  <c r="BT132" i="8" s="1"/>
  <c r="JT132" i="8"/>
  <c r="BX132" i="8" s="1"/>
  <c r="JX132" i="8"/>
  <c r="CB132" i="8" s="1"/>
  <c r="KB132" i="8"/>
  <c r="CF132" i="8" s="1"/>
  <c r="KF132" i="8"/>
  <c r="CJ132" i="8" s="1"/>
  <c r="KJ132" i="8"/>
  <c r="CN132" i="8" s="1"/>
  <c r="KN132" i="8"/>
  <c r="CR132" i="8" s="1"/>
  <c r="KR132" i="8"/>
  <c r="CV132" i="8" s="1"/>
  <c r="KV132" i="8"/>
  <c r="CZ132" i="8" s="1"/>
  <c r="KZ132" i="8"/>
  <c r="DD132" i="8" s="1"/>
  <c r="LD132" i="8"/>
  <c r="DH132" i="8" s="1"/>
  <c r="LH132" i="8"/>
  <c r="DL132" i="8" s="1"/>
  <c r="LL132" i="8"/>
  <c r="DP132" i="8" s="1"/>
  <c r="HR133" i="8"/>
  <c r="V133" i="8" s="1"/>
  <c r="HV133" i="8"/>
  <c r="Z133" i="8" s="1"/>
  <c r="HZ133" i="8"/>
  <c r="AD133" i="8" s="1"/>
  <c r="ID133" i="8"/>
  <c r="AH133" i="8" s="1"/>
  <c r="IH133" i="8"/>
  <c r="AL133" i="8" s="1"/>
  <c r="IL133" i="8"/>
  <c r="AP133" i="8" s="1"/>
  <c r="IP133" i="8"/>
  <c r="AT133" i="8" s="1"/>
  <c r="IT133" i="8"/>
  <c r="AX133" i="8" s="1"/>
  <c r="IX133" i="8"/>
  <c r="BB133" i="8" s="1"/>
  <c r="JB133" i="8"/>
  <c r="BF133" i="8" s="1"/>
  <c r="JF133" i="8"/>
  <c r="BJ133" i="8" s="1"/>
  <c r="JJ133" i="8"/>
  <c r="BN133" i="8" s="1"/>
  <c r="JN133" i="8"/>
  <c r="BR133" i="8" s="1"/>
  <c r="JR133" i="8"/>
  <c r="BV133" i="8" s="1"/>
  <c r="JV133" i="8"/>
  <c r="BZ133" i="8" s="1"/>
  <c r="JZ133" i="8"/>
  <c r="CD133" i="8" s="1"/>
  <c r="KD133" i="8"/>
  <c r="CH133" i="8" s="1"/>
  <c r="KH133" i="8"/>
  <c r="CL133" i="8" s="1"/>
  <c r="KL133" i="8"/>
  <c r="CP133" i="8" s="1"/>
  <c r="KP133" i="8"/>
  <c r="CT133" i="8" s="1"/>
  <c r="KT133" i="8"/>
  <c r="CX133" i="8" s="1"/>
  <c r="KX133" i="8"/>
  <c r="DB133" i="8" s="1"/>
  <c r="LB133" i="8"/>
  <c r="DF133" i="8" s="1"/>
  <c r="LF133" i="8"/>
  <c r="DJ133" i="8" s="1"/>
  <c r="LJ133" i="8"/>
  <c r="DN133" i="8" s="1"/>
  <c r="HP134" i="8"/>
  <c r="T134" i="8" s="1"/>
  <c r="HT134" i="8"/>
  <c r="X134" i="8" s="1"/>
  <c r="HX134" i="8"/>
  <c r="AB134" i="8" s="1"/>
  <c r="IB134" i="8"/>
  <c r="AF134" i="8" s="1"/>
  <c r="IF134" i="8"/>
  <c r="AJ134" i="8" s="1"/>
  <c r="IJ134" i="8"/>
  <c r="AN134" i="8" s="1"/>
  <c r="IN134" i="8"/>
  <c r="AR134" i="8" s="1"/>
  <c r="IR134" i="8"/>
  <c r="AV134" i="8" s="1"/>
  <c r="IV134" i="8"/>
  <c r="AZ134" i="8" s="1"/>
  <c r="IZ134" i="8"/>
  <c r="BD134" i="8" s="1"/>
  <c r="JD134" i="8"/>
  <c r="BH134" i="8" s="1"/>
  <c r="JH134" i="8"/>
  <c r="BL134" i="8" s="1"/>
  <c r="JL134" i="8"/>
  <c r="BP134" i="8" s="1"/>
  <c r="JP134" i="8"/>
  <c r="BT134" i="8" s="1"/>
  <c r="JT134" i="8"/>
  <c r="BX134" i="8" s="1"/>
  <c r="JX134" i="8"/>
  <c r="CB134" i="8" s="1"/>
  <c r="KB134" i="8"/>
  <c r="CF134" i="8" s="1"/>
  <c r="KF134" i="8"/>
  <c r="CJ134" i="8" s="1"/>
  <c r="KJ134" i="8"/>
  <c r="CN134" i="8" s="1"/>
  <c r="KN134" i="8"/>
  <c r="CR134" i="8" s="1"/>
  <c r="KR134" i="8"/>
  <c r="CV134" i="8" s="1"/>
  <c r="KV134" i="8"/>
  <c r="CZ134" i="8" s="1"/>
  <c r="KZ134" i="8"/>
  <c r="DD134" i="8" s="1"/>
  <c r="LD134" i="8"/>
  <c r="DH134" i="8" s="1"/>
  <c r="LH134" i="8"/>
  <c r="DL134" i="8" s="1"/>
  <c r="LL134" i="8"/>
  <c r="DP134" i="8" s="1"/>
  <c r="HR135" i="8"/>
  <c r="V135" i="8" s="1"/>
  <c r="HV135" i="8"/>
  <c r="Z135" i="8" s="1"/>
  <c r="HZ135" i="8"/>
  <c r="AD135" i="8" s="1"/>
  <c r="ID135" i="8"/>
  <c r="AH135" i="8" s="1"/>
  <c r="IH135" i="8"/>
  <c r="AL135" i="8" s="1"/>
  <c r="IL135" i="8"/>
  <c r="AP135" i="8" s="1"/>
  <c r="IP135" i="8"/>
  <c r="AT135" i="8" s="1"/>
  <c r="IT135" i="8"/>
  <c r="AX135" i="8" s="1"/>
  <c r="IX135" i="8"/>
  <c r="BB135" i="8" s="1"/>
  <c r="JB135" i="8"/>
  <c r="BF135" i="8" s="1"/>
  <c r="JF135" i="8"/>
  <c r="BJ135" i="8" s="1"/>
  <c r="JJ135" i="8"/>
  <c r="BN135" i="8" s="1"/>
  <c r="JN135" i="8"/>
  <c r="BR135" i="8" s="1"/>
  <c r="JR135" i="8"/>
  <c r="BV135" i="8" s="1"/>
  <c r="JV135" i="8"/>
  <c r="BZ135" i="8" s="1"/>
  <c r="JZ135" i="8"/>
  <c r="CD135" i="8" s="1"/>
  <c r="KD135" i="8"/>
  <c r="CH135" i="8" s="1"/>
  <c r="KH135" i="8"/>
  <c r="CL135" i="8" s="1"/>
  <c r="KL135" i="8"/>
  <c r="CP135" i="8" s="1"/>
  <c r="KP135" i="8"/>
  <c r="CT135" i="8" s="1"/>
  <c r="KT135" i="8"/>
  <c r="CX135" i="8" s="1"/>
  <c r="KX135" i="8"/>
  <c r="DB135" i="8" s="1"/>
  <c r="LB135" i="8"/>
  <c r="DF135" i="8" s="1"/>
  <c r="LF135" i="8"/>
  <c r="DJ135" i="8" s="1"/>
  <c r="LJ135" i="8"/>
  <c r="DN135" i="8" s="1"/>
  <c r="HP136" i="8"/>
  <c r="T136" i="8" s="1"/>
  <c r="HT136" i="8"/>
  <c r="X136" i="8" s="1"/>
  <c r="HX136" i="8"/>
  <c r="AB136" i="8" s="1"/>
  <c r="IB136" i="8"/>
  <c r="AF136" i="8" s="1"/>
  <c r="IF136" i="8"/>
  <c r="AJ136" i="8" s="1"/>
  <c r="IJ136" i="8"/>
  <c r="AN136" i="8" s="1"/>
  <c r="IN136" i="8"/>
  <c r="AR136" i="8" s="1"/>
  <c r="IR136" i="8"/>
  <c r="AV136" i="8" s="1"/>
  <c r="IV136" i="8"/>
  <c r="AZ136" i="8" s="1"/>
  <c r="IZ136" i="8"/>
  <c r="BD136" i="8" s="1"/>
  <c r="JD136" i="8"/>
  <c r="BH136" i="8" s="1"/>
  <c r="JH136" i="8"/>
  <c r="BL136" i="8" s="1"/>
  <c r="JL136" i="8"/>
  <c r="BP136" i="8" s="1"/>
  <c r="JP136" i="8"/>
  <c r="BT136" i="8" s="1"/>
  <c r="JT136" i="8"/>
  <c r="BX136" i="8" s="1"/>
  <c r="JX136" i="8"/>
  <c r="CB136" i="8" s="1"/>
  <c r="KB136" i="8"/>
  <c r="CF136" i="8" s="1"/>
  <c r="KF136" i="8"/>
  <c r="CJ136" i="8" s="1"/>
  <c r="KJ136" i="8"/>
  <c r="CN136" i="8" s="1"/>
  <c r="KN136" i="8"/>
  <c r="CR136" i="8" s="1"/>
  <c r="KR136" i="8"/>
  <c r="CV136" i="8" s="1"/>
  <c r="KV136" i="8"/>
  <c r="CZ136" i="8" s="1"/>
  <c r="KZ136" i="8"/>
  <c r="DD136" i="8" s="1"/>
  <c r="LD136" i="8"/>
  <c r="DH136" i="8" s="1"/>
  <c r="LH136" i="8"/>
  <c r="DL136" i="8" s="1"/>
  <c r="LL136" i="8"/>
  <c r="DP136" i="8" s="1"/>
  <c r="HR137" i="8"/>
  <c r="V137" i="8" s="1"/>
  <c r="HV137" i="8"/>
  <c r="Z137" i="8" s="1"/>
  <c r="HZ137" i="8"/>
  <c r="AD137" i="8" s="1"/>
  <c r="ID137" i="8"/>
  <c r="AH137" i="8" s="1"/>
  <c r="IH137" i="8"/>
  <c r="AL137" i="8" s="1"/>
  <c r="IL137" i="8"/>
  <c r="AP137" i="8" s="1"/>
  <c r="IP137" i="8"/>
  <c r="AT137" i="8" s="1"/>
  <c r="IT137" i="8"/>
  <c r="AX137" i="8" s="1"/>
  <c r="IX137" i="8"/>
  <c r="BB137" i="8" s="1"/>
  <c r="JB137" i="8"/>
  <c r="BF137" i="8" s="1"/>
  <c r="JF137" i="8"/>
  <c r="BJ137" i="8" s="1"/>
  <c r="JJ137" i="8"/>
  <c r="BN137" i="8" s="1"/>
  <c r="JN137" i="8"/>
  <c r="BR137" i="8" s="1"/>
  <c r="JR137" i="8"/>
  <c r="BV137" i="8" s="1"/>
  <c r="JV137" i="8"/>
  <c r="BZ137" i="8" s="1"/>
  <c r="JZ137" i="8"/>
  <c r="CD137" i="8" s="1"/>
  <c r="KD137" i="8"/>
  <c r="CH137" i="8" s="1"/>
  <c r="KH137" i="8"/>
  <c r="CL137" i="8" s="1"/>
  <c r="KL137" i="8"/>
  <c r="CP137" i="8" s="1"/>
  <c r="KP137" i="8"/>
  <c r="CT137" i="8" s="1"/>
  <c r="KT137" i="8"/>
  <c r="CX137" i="8" s="1"/>
  <c r="KX137" i="8"/>
  <c r="DB137" i="8" s="1"/>
  <c r="LB137" i="8"/>
  <c r="DF137" i="8" s="1"/>
  <c r="LF137" i="8"/>
  <c r="DJ137" i="8" s="1"/>
  <c r="LJ137" i="8"/>
  <c r="DN137" i="8" s="1"/>
  <c r="HP138" i="8"/>
  <c r="T138" i="8" s="1"/>
  <c r="HT138" i="8"/>
  <c r="X138" i="8" s="1"/>
  <c r="HX138" i="8"/>
  <c r="AB138" i="8" s="1"/>
  <c r="IB138" i="8"/>
  <c r="AF138" i="8" s="1"/>
  <c r="IF138" i="8"/>
  <c r="AJ138" i="8" s="1"/>
  <c r="IJ138" i="8"/>
  <c r="AN138" i="8" s="1"/>
  <c r="IN138" i="8"/>
  <c r="AR138" i="8" s="1"/>
  <c r="IR138" i="8"/>
  <c r="AV138" i="8" s="1"/>
  <c r="IV138" i="8"/>
  <c r="AZ138" i="8" s="1"/>
  <c r="IZ138" i="8"/>
  <c r="BD138" i="8" s="1"/>
  <c r="JD138" i="8"/>
  <c r="BH138" i="8" s="1"/>
  <c r="JH138" i="8"/>
  <c r="BL138" i="8" s="1"/>
  <c r="JL138" i="8"/>
  <c r="BP138" i="8" s="1"/>
  <c r="JP138" i="8"/>
  <c r="BT138" i="8" s="1"/>
  <c r="JT138" i="8"/>
  <c r="BX138" i="8" s="1"/>
  <c r="JX138" i="8"/>
  <c r="CB138" i="8" s="1"/>
  <c r="KB138" i="8"/>
  <c r="CF138" i="8" s="1"/>
  <c r="KF138" i="8"/>
  <c r="CJ138" i="8" s="1"/>
  <c r="KJ138" i="8"/>
  <c r="CN138" i="8" s="1"/>
  <c r="KN138" i="8"/>
  <c r="CR138" i="8" s="1"/>
  <c r="KR138" i="8"/>
  <c r="CV138" i="8" s="1"/>
  <c r="KV138" i="8"/>
  <c r="CZ138" i="8" s="1"/>
  <c r="KZ138" i="8"/>
  <c r="DD138" i="8" s="1"/>
  <c r="LD138" i="8"/>
  <c r="DH138" i="8" s="1"/>
  <c r="HT121" i="8"/>
  <c r="X121" i="8" s="1"/>
  <c r="IB121" i="8"/>
  <c r="AF121" i="8" s="1"/>
  <c r="IJ121" i="8"/>
  <c r="AN121" i="8" s="1"/>
  <c r="IR121" i="8"/>
  <c r="AV121" i="8" s="1"/>
  <c r="IZ121" i="8"/>
  <c r="BD121" i="8" s="1"/>
  <c r="JH121" i="8"/>
  <c r="BL121" i="8" s="1"/>
  <c r="JP121" i="8"/>
  <c r="BT121" i="8" s="1"/>
  <c r="JX121" i="8"/>
  <c r="CB121" i="8" s="1"/>
  <c r="KF121" i="8"/>
  <c r="CJ121" i="8" s="1"/>
  <c r="KN121" i="8"/>
  <c r="CR121" i="8" s="1"/>
  <c r="KV121" i="8"/>
  <c r="CZ121" i="8" s="1"/>
  <c r="LD121" i="8"/>
  <c r="DH121" i="8" s="1"/>
  <c r="LL121" i="8"/>
  <c r="DP121" i="8" s="1"/>
  <c r="HR122" i="8"/>
  <c r="V122" i="8" s="1"/>
  <c r="HX122" i="8"/>
  <c r="AB122" i="8" s="1"/>
  <c r="IC122" i="8"/>
  <c r="AG122" i="8" s="1"/>
  <c r="IH122" i="8"/>
  <c r="AL122" i="8" s="1"/>
  <c r="IN122" i="8"/>
  <c r="AR122" i="8" s="1"/>
  <c r="IS122" i="8"/>
  <c r="AW122" i="8" s="1"/>
  <c r="IX122" i="8"/>
  <c r="BB122" i="8" s="1"/>
  <c r="JD122" i="8"/>
  <c r="BH122" i="8" s="1"/>
  <c r="JI122" i="8"/>
  <c r="BM122" i="8" s="1"/>
  <c r="JN122" i="8"/>
  <c r="BR122" i="8" s="1"/>
  <c r="JT122" i="8"/>
  <c r="BX122" i="8" s="1"/>
  <c r="JY122" i="8"/>
  <c r="CC122" i="8" s="1"/>
  <c r="KC122" i="8"/>
  <c r="CG122" i="8" s="1"/>
  <c r="KG122" i="8"/>
  <c r="CK122" i="8" s="1"/>
  <c r="KK122" i="8"/>
  <c r="CO122" i="8" s="1"/>
  <c r="KO122" i="8"/>
  <c r="CS122" i="8" s="1"/>
  <c r="KS122" i="8"/>
  <c r="CW122" i="8" s="1"/>
  <c r="KW122" i="8"/>
  <c r="DA122" i="8" s="1"/>
  <c r="LA122" i="8"/>
  <c r="DE122" i="8" s="1"/>
  <c r="LE122" i="8"/>
  <c r="DI122" i="8" s="1"/>
  <c r="LI122" i="8"/>
  <c r="DM122" i="8" s="1"/>
  <c r="HS123" i="8"/>
  <c r="W123" i="8" s="1"/>
  <c r="HW123" i="8"/>
  <c r="AA123" i="8" s="1"/>
  <c r="IA123" i="8"/>
  <c r="AE123" i="8" s="1"/>
  <c r="IE123" i="8"/>
  <c r="AI123" i="8" s="1"/>
  <c r="II123" i="8"/>
  <c r="AM123" i="8" s="1"/>
  <c r="IM123" i="8"/>
  <c r="AQ123" i="8" s="1"/>
  <c r="IQ123" i="8"/>
  <c r="AU123" i="8" s="1"/>
  <c r="IU123" i="8"/>
  <c r="AY123" i="8" s="1"/>
  <c r="IY123" i="8"/>
  <c r="BC123" i="8" s="1"/>
  <c r="JC123" i="8"/>
  <c r="BG123" i="8" s="1"/>
  <c r="JG123" i="8"/>
  <c r="BK123" i="8" s="1"/>
  <c r="JK123" i="8"/>
  <c r="BO123" i="8" s="1"/>
  <c r="JO123" i="8"/>
  <c r="BS123" i="8" s="1"/>
  <c r="JS123" i="8"/>
  <c r="BW123" i="8" s="1"/>
  <c r="JW123" i="8"/>
  <c r="CA123" i="8" s="1"/>
  <c r="KA123" i="8"/>
  <c r="CE123" i="8" s="1"/>
  <c r="KE123" i="8"/>
  <c r="CI123" i="8" s="1"/>
  <c r="KI123" i="8"/>
  <c r="CM123" i="8" s="1"/>
  <c r="KM123" i="8"/>
  <c r="CQ123" i="8" s="1"/>
  <c r="KQ123" i="8"/>
  <c r="CU123" i="8" s="1"/>
  <c r="KU123" i="8"/>
  <c r="CY123" i="8" s="1"/>
  <c r="KY123" i="8"/>
  <c r="DC123" i="8" s="1"/>
  <c r="LC123" i="8"/>
  <c r="DG123" i="8" s="1"/>
  <c r="LG123" i="8"/>
  <c r="DK123" i="8" s="1"/>
  <c r="LK123" i="8"/>
  <c r="DO123" i="8" s="1"/>
  <c r="HQ124" i="8"/>
  <c r="U124" i="8" s="1"/>
  <c r="HU124" i="8"/>
  <c r="Y124" i="8" s="1"/>
  <c r="HY124" i="8"/>
  <c r="AC124" i="8" s="1"/>
  <c r="IC124" i="8"/>
  <c r="AG124" i="8" s="1"/>
  <c r="IG124" i="8"/>
  <c r="AK124" i="8" s="1"/>
  <c r="IK124" i="8"/>
  <c r="AO124" i="8" s="1"/>
  <c r="IO124" i="8"/>
  <c r="AS124" i="8" s="1"/>
  <c r="IS124" i="8"/>
  <c r="AW124" i="8" s="1"/>
  <c r="IW124" i="8"/>
  <c r="BA124" i="8" s="1"/>
  <c r="JA124" i="8"/>
  <c r="BE124" i="8" s="1"/>
  <c r="JE124" i="8"/>
  <c r="BI124" i="8" s="1"/>
  <c r="JI124" i="8"/>
  <c r="BM124" i="8" s="1"/>
  <c r="JM124" i="8"/>
  <c r="BQ124" i="8" s="1"/>
  <c r="JQ124" i="8"/>
  <c r="BU124" i="8" s="1"/>
  <c r="JU124" i="8"/>
  <c r="BY124" i="8" s="1"/>
  <c r="JY124" i="8"/>
  <c r="CC124" i="8" s="1"/>
  <c r="KC124" i="8"/>
  <c r="CG124" i="8" s="1"/>
  <c r="KG124" i="8"/>
  <c r="CK124" i="8" s="1"/>
  <c r="KK124" i="8"/>
  <c r="CO124" i="8" s="1"/>
  <c r="KO124" i="8"/>
  <c r="CS124" i="8" s="1"/>
  <c r="KS124" i="8"/>
  <c r="CW124" i="8" s="1"/>
  <c r="KW124" i="8"/>
  <c r="DA124" i="8" s="1"/>
  <c r="LA124" i="8"/>
  <c r="DE124" i="8" s="1"/>
  <c r="LE124" i="8"/>
  <c r="DI124" i="8" s="1"/>
  <c r="LI124" i="8"/>
  <c r="DM124" i="8" s="1"/>
  <c r="HS125" i="8"/>
  <c r="W125" i="8" s="1"/>
  <c r="HW125" i="8"/>
  <c r="AA125" i="8" s="1"/>
  <c r="IA125" i="8"/>
  <c r="AE125" i="8" s="1"/>
  <c r="IE125" i="8"/>
  <c r="AI125" i="8" s="1"/>
  <c r="II125" i="8"/>
  <c r="AM125" i="8" s="1"/>
  <c r="IM125" i="8"/>
  <c r="AQ125" i="8" s="1"/>
  <c r="IQ125" i="8"/>
  <c r="AU125" i="8" s="1"/>
  <c r="IU125" i="8"/>
  <c r="AY125" i="8" s="1"/>
  <c r="IY125" i="8"/>
  <c r="BC125" i="8" s="1"/>
  <c r="JC125" i="8"/>
  <c r="BG125" i="8" s="1"/>
  <c r="JG125" i="8"/>
  <c r="BK125" i="8" s="1"/>
  <c r="JK125" i="8"/>
  <c r="BO125" i="8" s="1"/>
  <c r="JO125" i="8"/>
  <c r="BS125" i="8" s="1"/>
  <c r="JS125" i="8"/>
  <c r="BW125" i="8" s="1"/>
  <c r="JW125" i="8"/>
  <c r="CA125" i="8" s="1"/>
  <c r="KA125" i="8"/>
  <c r="CE125" i="8" s="1"/>
  <c r="KE125" i="8"/>
  <c r="CI125" i="8" s="1"/>
  <c r="KI125" i="8"/>
  <c r="CM125" i="8" s="1"/>
  <c r="KM125" i="8"/>
  <c r="CQ125" i="8" s="1"/>
  <c r="KQ125" i="8"/>
  <c r="CU125" i="8" s="1"/>
  <c r="KU125" i="8"/>
  <c r="CY125" i="8" s="1"/>
  <c r="KY125" i="8"/>
  <c r="DC125" i="8" s="1"/>
  <c r="LC125" i="8"/>
  <c r="DG125" i="8" s="1"/>
  <c r="LG125" i="8"/>
  <c r="DK125" i="8" s="1"/>
  <c r="LK125" i="8"/>
  <c r="DO125" i="8" s="1"/>
  <c r="HQ126" i="8"/>
  <c r="U126" i="8" s="1"/>
  <c r="HU126" i="8"/>
  <c r="Y126" i="8" s="1"/>
  <c r="HY126" i="8"/>
  <c r="AC126" i="8" s="1"/>
  <c r="IC126" i="8"/>
  <c r="AG126" i="8" s="1"/>
  <c r="IG126" i="8"/>
  <c r="AK126" i="8" s="1"/>
  <c r="IK126" i="8"/>
  <c r="AO126" i="8" s="1"/>
  <c r="IO126" i="8"/>
  <c r="AS126" i="8" s="1"/>
  <c r="IS126" i="8"/>
  <c r="AW126" i="8" s="1"/>
  <c r="IW126" i="8"/>
  <c r="BA126" i="8" s="1"/>
  <c r="JA126" i="8"/>
  <c r="BE126" i="8" s="1"/>
  <c r="JE126" i="8"/>
  <c r="BI126" i="8" s="1"/>
  <c r="JI126" i="8"/>
  <c r="BM126" i="8" s="1"/>
  <c r="JM126" i="8"/>
  <c r="BQ126" i="8" s="1"/>
  <c r="JQ126" i="8"/>
  <c r="BU126" i="8" s="1"/>
  <c r="JU126" i="8"/>
  <c r="BY126" i="8" s="1"/>
  <c r="JY126" i="8"/>
  <c r="CC126" i="8" s="1"/>
  <c r="KC126" i="8"/>
  <c r="CG126" i="8" s="1"/>
  <c r="KG126" i="8"/>
  <c r="CK126" i="8" s="1"/>
  <c r="KK126" i="8"/>
  <c r="CO126" i="8" s="1"/>
  <c r="KO126" i="8"/>
  <c r="CS126" i="8" s="1"/>
  <c r="KS126" i="8"/>
  <c r="CW126" i="8" s="1"/>
  <c r="KW126" i="8"/>
  <c r="DA126" i="8" s="1"/>
  <c r="LA126" i="8"/>
  <c r="DE126" i="8" s="1"/>
  <c r="LE126" i="8"/>
  <c r="DI126" i="8" s="1"/>
  <c r="LI126" i="8"/>
  <c r="DM126" i="8" s="1"/>
  <c r="HS127" i="8"/>
  <c r="W127" i="8" s="1"/>
  <c r="HW127" i="8"/>
  <c r="AA127" i="8" s="1"/>
  <c r="IA127" i="8"/>
  <c r="AE127" i="8" s="1"/>
  <c r="IE127" i="8"/>
  <c r="AI127" i="8" s="1"/>
  <c r="II127" i="8"/>
  <c r="AM127" i="8" s="1"/>
  <c r="IM127" i="8"/>
  <c r="AQ127" i="8" s="1"/>
  <c r="IQ127" i="8"/>
  <c r="AU127" i="8" s="1"/>
  <c r="IU127" i="8"/>
  <c r="AY127" i="8" s="1"/>
  <c r="IY127" i="8"/>
  <c r="BC127" i="8" s="1"/>
  <c r="JC127" i="8"/>
  <c r="BG127" i="8" s="1"/>
  <c r="JG127" i="8"/>
  <c r="BK127" i="8" s="1"/>
  <c r="JK127" i="8"/>
  <c r="BO127" i="8" s="1"/>
  <c r="JO127" i="8"/>
  <c r="BS127" i="8" s="1"/>
  <c r="JS127" i="8"/>
  <c r="BW127" i="8" s="1"/>
  <c r="JW127" i="8"/>
  <c r="CA127" i="8" s="1"/>
  <c r="KA127" i="8"/>
  <c r="CE127" i="8" s="1"/>
  <c r="KE127" i="8"/>
  <c r="CI127" i="8" s="1"/>
  <c r="KI127" i="8"/>
  <c r="CM127" i="8" s="1"/>
  <c r="KM127" i="8"/>
  <c r="CQ127" i="8" s="1"/>
  <c r="KQ127" i="8"/>
  <c r="CU127" i="8" s="1"/>
  <c r="KU127" i="8"/>
  <c r="CY127" i="8" s="1"/>
  <c r="KY127" i="8"/>
  <c r="DC127" i="8" s="1"/>
  <c r="LC127" i="8"/>
  <c r="DG127" i="8" s="1"/>
  <c r="LG127" i="8"/>
  <c r="DK127" i="8" s="1"/>
  <c r="LK127" i="8"/>
  <c r="DO127" i="8" s="1"/>
  <c r="HQ128" i="8"/>
  <c r="U128" i="8" s="1"/>
  <c r="HU128" i="8"/>
  <c r="Y128" i="8" s="1"/>
  <c r="HY128" i="8"/>
  <c r="AC128" i="8" s="1"/>
  <c r="IC128" i="8"/>
  <c r="AG128" i="8" s="1"/>
  <c r="IG128" i="8"/>
  <c r="AK128" i="8" s="1"/>
  <c r="IK128" i="8"/>
  <c r="AO128" i="8" s="1"/>
  <c r="IO128" i="8"/>
  <c r="AS128" i="8" s="1"/>
  <c r="IS128" i="8"/>
  <c r="AW128" i="8" s="1"/>
  <c r="IW128" i="8"/>
  <c r="BA128" i="8" s="1"/>
  <c r="JA128" i="8"/>
  <c r="BE128" i="8" s="1"/>
  <c r="JE128" i="8"/>
  <c r="BI128" i="8" s="1"/>
  <c r="JI128" i="8"/>
  <c r="BM128" i="8" s="1"/>
  <c r="JM128" i="8"/>
  <c r="BQ128" i="8" s="1"/>
  <c r="JQ128" i="8"/>
  <c r="BU128" i="8" s="1"/>
  <c r="JU128" i="8"/>
  <c r="BY128" i="8" s="1"/>
  <c r="JY128" i="8"/>
  <c r="CC128" i="8" s="1"/>
  <c r="KC128" i="8"/>
  <c r="CG128" i="8" s="1"/>
  <c r="KG128" i="8"/>
  <c r="CK128" i="8" s="1"/>
  <c r="KK128" i="8"/>
  <c r="CO128" i="8" s="1"/>
  <c r="KO128" i="8"/>
  <c r="CS128" i="8" s="1"/>
  <c r="KS128" i="8"/>
  <c r="CW128" i="8" s="1"/>
  <c r="KW128" i="8"/>
  <c r="DA128" i="8" s="1"/>
  <c r="LA128" i="8"/>
  <c r="DE128" i="8" s="1"/>
  <c r="LE128" i="8"/>
  <c r="DI128" i="8" s="1"/>
  <c r="LI128" i="8"/>
  <c r="DM128" i="8" s="1"/>
  <c r="HS129" i="8"/>
  <c r="W129" i="8" s="1"/>
  <c r="HW129" i="8"/>
  <c r="AA129" i="8" s="1"/>
  <c r="IA129" i="8"/>
  <c r="AE129" i="8" s="1"/>
  <c r="IE129" i="8"/>
  <c r="AI129" i="8" s="1"/>
  <c r="II129" i="8"/>
  <c r="AM129" i="8" s="1"/>
  <c r="IM129" i="8"/>
  <c r="AQ129" i="8" s="1"/>
  <c r="IQ129" i="8"/>
  <c r="AU129" i="8" s="1"/>
  <c r="IU129" i="8"/>
  <c r="AY129" i="8" s="1"/>
  <c r="IY129" i="8"/>
  <c r="BC129" i="8" s="1"/>
  <c r="JC129" i="8"/>
  <c r="BG129" i="8" s="1"/>
  <c r="JG129" i="8"/>
  <c r="BK129" i="8" s="1"/>
  <c r="JK129" i="8"/>
  <c r="BO129" i="8" s="1"/>
  <c r="JO129" i="8"/>
  <c r="BS129" i="8" s="1"/>
  <c r="JS129" i="8"/>
  <c r="BW129" i="8" s="1"/>
  <c r="JW129" i="8"/>
  <c r="CA129" i="8" s="1"/>
  <c r="KA129" i="8"/>
  <c r="CE129" i="8" s="1"/>
  <c r="KE129" i="8"/>
  <c r="CI129" i="8" s="1"/>
  <c r="KI129" i="8"/>
  <c r="CM129" i="8" s="1"/>
  <c r="KM129" i="8"/>
  <c r="CQ129" i="8" s="1"/>
  <c r="KQ129" i="8"/>
  <c r="CU129" i="8" s="1"/>
  <c r="KU129" i="8"/>
  <c r="CY129" i="8" s="1"/>
  <c r="KY129" i="8"/>
  <c r="DC129" i="8" s="1"/>
  <c r="LC129" i="8"/>
  <c r="DG129" i="8" s="1"/>
  <c r="LG129" i="8"/>
  <c r="DK129" i="8" s="1"/>
  <c r="LK129" i="8"/>
  <c r="DO129" i="8" s="1"/>
  <c r="HQ130" i="8"/>
  <c r="U130" i="8" s="1"/>
  <c r="HU130" i="8"/>
  <c r="Y130" i="8" s="1"/>
  <c r="HY130" i="8"/>
  <c r="AC130" i="8" s="1"/>
  <c r="IC130" i="8"/>
  <c r="AG130" i="8" s="1"/>
  <c r="IG130" i="8"/>
  <c r="AK130" i="8" s="1"/>
  <c r="IK130" i="8"/>
  <c r="AO130" i="8" s="1"/>
  <c r="IO130" i="8"/>
  <c r="AS130" i="8" s="1"/>
  <c r="IS130" i="8"/>
  <c r="AW130" i="8" s="1"/>
  <c r="IW130" i="8"/>
  <c r="BA130" i="8" s="1"/>
  <c r="JA130" i="8"/>
  <c r="BE130" i="8" s="1"/>
  <c r="JE130" i="8"/>
  <c r="BI130" i="8" s="1"/>
  <c r="JI130" i="8"/>
  <c r="BM130" i="8" s="1"/>
  <c r="JM130" i="8"/>
  <c r="BQ130" i="8" s="1"/>
  <c r="JQ130" i="8"/>
  <c r="BU130" i="8" s="1"/>
  <c r="JU130" i="8"/>
  <c r="BY130" i="8" s="1"/>
  <c r="JY130" i="8"/>
  <c r="CC130" i="8" s="1"/>
  <c r="KC130" i="8"/>
  <c r="CG130" i="8" s="1"/>
  <c r="KG130" i="8"/>
  <c r="CK130" i="8" s="1"/>
  <c r="KK130" i="8"/>
  <c r="CO130" i="8" s="1"/>
  <c r="KO130" i="8"/>
  <c r="CS130" i="8" s="1"/>
  <c r="KS130" i="8"/>
  <c r="CW130" i="8" s="1"/>
  <c r="KW130" i="8"/>
  <c r="DA130" i="8" s="1"/>
  <c r="LA130" i="8"/>
  <c r="DE130" i="8" s="1"/>
  <c r="LE130" i="8"/>
  <c r="DI130" i="8" s="1"/>
  <c r="LI130" i="8"/>
  <c r="DM130" i="8" s="1"/>
  <c r="HS131" i="8"/>
  <c r="W131" i="8" s="1"/>
  <c r="HW131" i="8"/>
  <c r="AA131" i="8" s="1"/>
  <c r="IA131" i="8"/>
  <c r="AE131" i="8" s="1"/>
  <c r="IE131" i="8"/>
  <c r="AI131" i="8" s="1"/>
  <c r="II131" i="8"/>
  <c r="AM131" i="8" s="1"/>
  <c r="IM131" i="8"/>
  <c r="AQ131" i="8" s="1"/>
  <c r="IQ131" i="8"/>
  <c r="AU131" i="8" s="1"/>
  <c r="IU131" i="8"/>
  <c r="AY131" i="8" s="1"/>
  <c r="IY131" i="8"/>
  <c r="BC131" i="8" s="1"/>
  <c r="JC131" i="8"/>
  <c r="BG131" i="8" s="1"/>
  <c r="JG131" i="8"/>
  <c r="BK131" i="8" s="1"/>
  <c r="JK131" i="8"/>
  <c r="BO131" i="8" s="1"/>
  <c r="JO131" i="8"/>
  <c r="BS131" i="8" s="1"/>
  <c r="JS131" i="8"/>
  <c r="BW131" i="8" s="1"/>
  <c r="JW131" i="8"/>
  <c r="CA131" i="8" s="1"/>
  <c r="KA131" i="8"/>
  <c r="CE131" i="8" s="1"/>
  <c r="KE131" i="8"/>
  <c r="CI131" i="8" s="1"/>
  <c r="KI131" i="8"/>
  <c r="CM131" i="8" s="1"/>
  <c r="KM131" i="8"/>
  <c r="CQ131" i="8" s="1"/>
  <c r="KQ131" i="8"/>
  <c r="CU131" i="8" s="1"/>
  <c r="KU131" i="8"/>
  <c r="CY131" i="8" s="1"/>
  <c r="KY131" i="8"/>
  <c r="DC131" i="8" s="1"/>
  <c r="LC131" i="8"/>
  <c r="DG131" i="8" s="1"/>
  <c r="LG131" i="8"/>
  <c r="DK131" i="8" s="1"/>
  <c r="LK131" i="8"/>
  <c r="DO131" i="8" s="1"/>
  <c r="HQ132" i="8"/>
  <c r="U132" i="8" s="1"/>
  <c r="HU132" i="8"/>
  <c r="Y132" i="8" s="1"/>
  <c r="HY132" i="8"/>
  <c r="AC132" i="8" s="1"/>
  <c r="IC132" i="8"/>
  <c r="AG132" i="8" s="1"/>
  <c r="IG132" i="8"/>
  <c r="AK132" i="8" s="1"/>
  <c r="IK132" i="8"/>
  <c r="AO132" i="8" s="1"/>
  <c r="IO132" i="8"/>
  <c r="AS132" i="8" s="1"/>
  <c r="IS132" i="8"/>
  <c r="AW132" i="8" s="1"/>
  <c r="IW132" i="8"/>
  <c r="BA132" i="8" s="1"/>
  <c r="JA132" i="8"/>
  <c r="BE132" i="8" s="1"/>
  <c r="JE132" i="8"/>
  <c r="BI132" i="8" s="1"/>
  <c r="JI132" i="8"/>
  <c r="BM132" i="8" s="1"/>
  <c r="JM132" i="8"/>
  <c r="BQ132" i="8" s="1"/>
  <c r="JQ132" i="8"/>
  <c r="BU132" i="8" s="1"/>
  <c r="JU132" i="8"/>
  <c r="BY132" i="8" s="1"/>
  <c r="JY132" i="8"/>
  <c r="CC132" i="8" s="1"/>
  <c r="KC132" i="8"/>
  <c r="CG132" i="8" s="1"/>
  <c r="KG132" i="8"/>
  <c r="CK132" i="8" s="1"/>
  <c r="KK132" i="8"/>
  <c r="CO132" i="8" s="1"/>
  <c r="KO132" i="8"/>
  <c r="CS132" i="8" s="1"/>
  <c r="KS132" i="8"/>
  <c r="CW132" i="8" s="1"/>
  <c r="KW132" i="8"/>
  <c r="DA132" i="8" s="1"/>
  <c r="LA132" i="8"/>
  <c r="DE132" i="8" s="1"/>
  <c r="LE132" i="8"/>
  <c r="DI132" i="8" s="1"/>
  <c r="LI132" i="8"/>
  <c r="DM132" i="8" s="1"/>
  <c r="HS133" i="8"/>
  <c r="W133" i="8" s="1"/>
  <c r="HW133" i="8"/>
  <c r="AA133" i="8" s="1"/>
  <c r="IA133" i="8"/>
  <c r="AE133" i="8" s="1"/>
  <c r="IE133" i="8"/>
  <c r="AI133" i="8" s="1"/>
  <c r="II133" i="8"/>
  <c r="AM133" i="8" s="1"/>
  <c r="IM133" i="8"/>
  <c r="AQ133" i="8" s="1"/>
  <c r="IQ133" i="8"/>
  <c r="AU133" i="8" s="1"/>
  <c r="IU133" i="8"/>
  <c r="AY133" i="8" s="1"/>
  <c r="IY133" i="8"/>
  <c r="BC133" i="8" s="1"/>
  <c r="JC133" i="8"/>
  <c r="BG133" i="8" s="1"/>
  <c r="JG133" i="8"/>
  <c r="BK133" i="8" s="1"/>
  <c r="JK133" i="8"/>
  <c r="BO133" i="8" s="1"/>
  <c r="JO133" i="8"/>
  <c r="BS133" i="8" s="1"/>
  <c r="JS133" i="8"/>
  <c r="BW133" i="8" s="1"/>
  <c r="JW133" i="8"/>
  <c r="CA133" i="8" s="1"/>
  <c r="KA133" i="8"/>
  <c r="CE133" i="8" s="1"/>
  <c r="KE133" i="8"/>
  <c r="CI133" i="8" s="1"/>
  <c r="KI133" i="8"/>
  <c r="CM133" i="8" s="1"/>
  <c r="KM133" i="8"/>
  <c r="CQ133" i="8" s="1"/>
  <c r="KQ133" i="8"/>
  <c r="CU133" i="8" s="1"/>
  <c r="KU133" i="8"/>
  <c r="CY133" i="8" s="1"/>
  <c r="KY133" i="8"/>
  <c r="DC133" i="8" s="1"/>
  <c r="LC133" i="8"/>
  <c r="DG133" i="8" s="1"/>
  <c r="LG133" i="8"/>
  <c r="DK133" i="8" s="1"/>
  <c r="LK133" i="8"/>
  <c r="DO133" i="8" s="1"/>
  <c r="HQ134" i="8"/>
  <c r="U134" i="8" s="1"/>
  <c r="HU134" i="8"/>
  <c r="Y134" i="8" s="1"/>
  <c r="HY134" i="8"/>
  <c r="AC134" i="8" s="1"/>
  <c r="IC134" i="8"/>
  <c r="AG134" i="8" s="1"/>
  <c r="IG134" i="8"/>
  <c r="AK134" i="8" s="1"/>
  <c r="IK134" i="8"/>
  <c r="AO134" i="8" s="1"/>
  <c r="IO134" i="8"/>
  <c r="AS134" i="8" s="1"/>
  <c r="IS134" i="8"/>
  <c r="AW134" i="8" s="1"/>
  <c r="IW134" i="8"/>
  <c r="BA134" i="8" s="1"/>
  <c r="JA134" i="8"/>
  <c r="BE134" i="8" s="1"/>
  <c r="JE134" i="8"/>
  <c r="BI134" i="8" s="1"/>
  <c r="JI134" i="8"/>
  <c r="BM134" i="8" s="1"/>
  <c r="JM134" i="8"/>
  <c r="BQ134" i="8" s="1"/>
  <c r="JQ134" i="8"/>
  <c r="BU134" i="8" s="1"/>
  <c r="JU134" i="8"/>
  <c r="BY134" i="8" s="1"/>
  <c r="JY134" i="8"/>
  <c r="CC134" i="8" s="1"/>
  <c r="KC134" i="8"/>
  <c r="CG134" i="8" s="1"/>
  <c r="KG134" i="8"/>
  <c r="CK134" i="8" s="1"/>
  <c r="KK134" i="8"/>
  <c r="CO134" i="8" s="1"/>
  <c r="KO134" i="8"/>
  <c r="CS134" i="8" s="1"/>
  <c r="KS134" i="8"/>
  <c r="CW134" i="8" s="1"/>
  <c r="KW134" i="8"/>
  <c r="DA134" i="8" s="1"/>
  <c r="LA134" i="8"/>
  <c r="DE134" i="8" s="1"/>
  <c r="LE134" i="8"/>
  <c r="DI134" i="8" s="1"/>
  <c r="LI134" i="8"/>
  <c r="DM134" i="8" s="1"/>
  <c r="HS135" i="8"/>
  <c r="W135" i="8" s="1"/>
  <c r="HW135" i="8"/>
  <c r="AA135" i="8" s="1"/>
  <c r="IA135" i="8"/>
  <c r="AE135" i="8" s="1"/>
  <c r="IE135" i="8"/>
  <c r="AI135" i="8" s="1"/>
  <c r="II135" i="8"/>
  <c r="AM135" i="8" s="1"/>
  <c r="IM135" i="8"/>
  <c r="AQ135" i="8" s="1"/>
  <c r="IQ135" i="8"/>
  <c r="AU135" i="8" s="1"/>
  <c r="IU135" i="8"/>
  <c r="AY135" i="8" s="1"/>
  <c r="IY135" i="8"/>
  <c r="BC135" i="8" s="1"/>
  <c r="JC135" i="8"/>
  <c r="BG135" i="8" s="1"/>
  <c r="JG135" i="8"/>
  <c r="BK135" i="8" s="1"/>
  <c r="JK135" i="8"/>
  <c r="BO135" i="8" s="1"/>
  <c r="JO135" i="8"/>
  <c r="BS135" i="8" s="1"/>
  <c r="JS135" i="8"/>
  <c r="BW135" i="8" s="1"/>
  <c r="JW135" i="8"/>
  <c r="CA135" i="8" s="1"/>
  <c r="KA135" i="8"/>
  <c r="CE135" i="8" s="1"/>
  <c r="KE135" i="8"/>
  <c r="CI135" i="8" s="1"/>
  <c r="KI135" i="8"/>
  <c r="CM135" i="8" s="1"/>
  <c r="KM135" i="8"/>
  <c r="CQ135" i="8" s="1"/>
  <c r="KQ135" i="8"/>
  <c r="CU135" i="8" s="1"/>
  <c r="KU135" i="8"/>
  <c r="CY135" i="8" s="1"/>
  <c r="KY135" i="8"/>
  <c r="DC135" i="8" s="1"/>
  <c r="LC135" i="8"/>
  <c r="DG135" i="8" s="1"/>
  <c r="LG135" i="8"/>
  <c r="DK135" i="8" s="1"/>
  <c r="LK135" i="8"/>
  <c r="DO135" i="8" s="1"/>
  <c r="HQ136" i="8"/>
  <c r="U136" i="8" s="1"/>
  <c r="HU136" i="8"/>
  <c r="Y136" i="8" s="1"/>
  <c r="HY136" i="8"/>
  <c r="AC136" i="8" s="1"/>
  <c r="IC136" i="8"/>
  <c r="AG136" i="8" s="1"/>
  <c r="IG136" i="8"/>
  <c r="AK136" i="8" s="1"/>
  <c r="IK136" i="8"/>
  <c r="AO136" i="8" s="1"/>
  <c r="IO136" i="8"/>
  <c r="AS136" i="8" s="1"/>
  <c r="IS136" i="8"/>
  <c r="AW136" i="8" s="1"/>
  <c r="IW136" i="8"/>
  <c r="BA136" i="8" s="1"/>
  <c r="JA136" i="8"/>
  <c r="BE136" i="8" s="1"/>
  <c r="JE136" i="8"/>
  <c r="BI136" i="8" s="1"/>
  <c r="JI136" i="8"/>
  <c r="BM136" i="8" s="1"/>
  <c r="JM136" i="8"/>
  <c r="BQ136" i="8" s="1"/>
  <c r="JQ136" i="8"/>
  <c r="BU136" i="8" s="1"/>
  <c r="JU136" i="8"/>
  <c r="BY136" i="8" s="1"/>
  <c r="JY136" i="8"/>
  <c r="CC136" i="8" s="1"/>
  <c r="KC136" i="8"/>
  <c r="CG136" i="8" s="1"/>
  <c r="KG136" i="8"/>
  <c r="CK136" i="8" s="1"/>
  <c r="KK136" i="8"/>
  <c r="CO136" i="8" s="1"/>
  <c r="KO136" i="8"/>
  <c r="CS136" i="8" s="1"/>
  <c r="KS136" i="8"/>
  <c r="CW136" i="8" s="1"/>
  <c r="KW136" i="8"/>
  <c r="DA136" i="8" s="1"/>
  <c r="LA136" i="8"/>
  <c r="DE136" i="8" s="1"/>
  <c r="LE136" i="8"/>
  <c r="DI136" i="8" s="1"/>
  <c r="LI136" i="8"/>
  <c r="DM136" i="8" s="1"/>
  <c r="HS137" i="8"/>
  <c r="W137" i="8" s="1"/>
  <c r="HW137" i="8"/>
  <c r="AA137" i="8" s="1"/>
  <c r="IA137" i="8"/>
  <c r="AE137" i="8" s="1"/>
  <c r="IE137" i="8"/>
  <c r="AI137" i="8" s="1"/>
  <c r="II137" i="8"/>
  <c r="AM137" i="8" s="1"/>
  <c r="IM137" i="8"/>
  <c r="AQ137" i="8" s="1"/>
  <c r="IQ137" i="8"/>
  <c r="AU137" i="8" s="1"/>
  <c r="IU137" i="8"/>
  <c r="AY137" i="8" s="1"/>
  <c r="IY137" i="8"/>
  <c r="BC137" i="8" s="1"/>
  <c r="JC137" i="8"/>
  <c r="BG137" i="8" s="1"/>
  <c r="JG137" i="8"/>
  <c r="BK137" i="8" s="1"/>
  <c r="JK137" i="8"/>
  <c r="BO137" i="8" s="1"/>
  <c r="JO137" i="8"/>
  <c r="BS137" i="8" s="1"/>
  <c r="JS137" i="8"/>
  <c r="BW137" i="8" s="1"/>
  <c r="JW137" i="8"/>
  <c r="CA137" i="8" s="1"/>
  <c r="KA137" i="8"/>
  <c r="CE137" i="8" s="1"/>
  <c r="KE137" i="8"/>
  <c r="CI137" i="8" s="1"/>
  <c r="KI137" i="8"/>
  <c r="CM137" i="8" s="1"/>
  <c r="KM137" i="8"/>
  <c r="CQ137" i="8" s="1"/>
  <c r="KQ137" i="8"/>
  <c r="CU137" i="8" s="1"/>
  <c r="KU137" i="8"/>
  <c r="CY137" i="8" s="1"/>
  <c r="KY137" i="8"/>
  <c r="DC137" i="8" s="1"/>
  <c r="LC137" i="8"/>
  <c r="DG137" i="8" s="1"/>
  <c r="LG137" i="8"/>
  <c r="DK137" i="8" s="1"/>
  <c r="LK137" i="8"/>
  <c r="DO137" i="8" s="1"/>
  <c r="HQ138" i="8"/>
  <c r="U138" i="8" s="1"/>
  <c r="HU138" i="8"/>
  <c r="Y138" i="8" s="1"/>
  <c r="HY138" i="8"/>
  <c r="AC138" i="8" s="1"/>
  <c r="IC138" i="8"/>
  <c r="AG138" i="8" s="1"/>
  <c r="IG138" i="8"/>
  <c r="AK138" i="8" s="1"/>
  <c r="IK138" i="8"/>
  <c r="AO138" i="8" s="1"/>
  <c r="IO138" i="8"/>
  <c r="AS138" i="8" s="1"/>
  <c r="IS138" i="8"/>
  <c r="AW138" i="8" s="1"/>
  <c r="IW138" i="8"/>
  <c r="BA138" i="8" s="1"/>
  <c r="JA138" i="8"/>
  <c r="BE138" i="8" s="1"/>
  <c r="JE138" i="8"/>
  <c r="BI138" i="8" s="1"/>
  <c r="JI138" i="8"/>
  <c r="BM138" i="8" s="1"/>
  <c r="JM138" i="8"/>
  <c r="BQ138" i="8" s="1"/>
  <c r="JQ138" i="8"/>
  <c r="BU138" i="8" s="1"/>
  <c r="JU138" i="8"/>
  <c r="BY138" i="8" s="1"/>
  <c r="JY138" i="8"/>
  <c r="CC138" i="8" s="1"/>
  <c r="KC138" i="8"/>
  <c r="CG138" i="8" s="1"/>
  <c r="KG138" i="8"/>
  <c r="CK138" i="8" s="1"/>
  <c r="KK138" i="8"/>
  <c r="CO138" i="8" s="1"/>
  <c r="KO138" i="8"/>
  <c r="CS138" i="8" s="1"/>
  <c r="KS138" i="8"/>
  <c r="CW138" i="8" s="1"/>
  <c r="KW138" i="8"/>
  <c r="DA138" i="8" s="1"/>
  <c r="LA138" i="8"/>
  <c r="DE138" i="8" s="1"/>
  <c r="LE138" i="8"/>
  <c r="DI138" i="8" s="1"/>
  <c r="LI138" i="8"/>
  <c r="DM138" i="8" s="1"/>
  <c r="HW121" i="8"/>
  <c r="AA121" i="8" s="1"/>
  <c r="IE121" i="8"/>
  <c r="AI121" i="8" s="1"/>
  <c r="IM121" i="8"/>
  <c r="AQ121" i="8" s="1"/>
  <c r="IU121" i="8"/>
  <c r="AY121" i="8" s="1"/>
  <c r="JC121" i="8"/>
  <c r="BG121" i="8" s="1"/>
  <c r="JK121" i="8"/>
  <c r="BO121" i="8" s="1"/>
  <c r="JS121" i="8"/>
  <c r="BW121" i="8" s="1"/>
  <c r="KA121" i="8"/>
  <c r="CE121" i="8" s="1"/>
  <c r="KI121" i="8"/>
  <c r="CM121" i="8" s="1"/>
  <c r="KQ121" i="8"/>
  <c r="CU121" i="8" s="1"/>
  <c r="KY121" i="8"/>
  <c r="DC121" i="8" s="1"/>
  <c r="LG121" i="8"/>
  <c r="DK121" i="8" s="1"/>
  <c r="HT122" i="8"/>
  <c r="X122" i="8" s="1"/>
  <c r="HY122" i="8"/>
  <c r="AC122" i="8" s="1"/>
  <c r="ID122" i="8"/>
  <c r="AH122" i="8" s="1"/>
  <c r="IJ122" i="8"/>
  <c r="AN122" i="8" s="1"/>
  <c r="IO122" i="8"/>
  <c r="AS122" i="8" s="1"/>
  <c r="IT122" i="8"/>
  <c r="AX122" i="8" s="1"/>
  <c r="IZ122" i="8"/>
  <c r="BD122" i="8" s="1"/>
  <c r="JE122" i="8"/>
  <c r="BI122" i="8" s="1"/>
  <c r="JJ122" i="8"/>
  <c r="BN122" i="8" s="1"/>
  <c r="JP122" i="8"/>
  <c r="BT122" i="8" s="1"/>
  <c r="JU122" i="8"/>
  <c r="BY122" i="8" s="1"/>
  <c r="JZ122" i="8"/>
  <c r="CD122" i="8" s="1"/>
  <c r="KD122" i="8"/>
  <c r="CH122" i="8" s="1"/>
  <c r="KH122" i="8"/>
  <c r="CL122" i="8" s="1"/>
  <c r="KL122" i="8"/>
  <c r="CP122" i="8" s="1"/>
  <c r="KP122" i="8"/>
  <c r="CT122" i="8" s="1"/>
  <c r="KT122" i="8"/>
  <c r="CX122" i="8" s="1"/>
  <c r="KX122" i="8"/>
  <c r="DB122" i="8" s="1"/>
  <c r="LB122" i="8"/>
  <c r="DF122" i="8" s="1"/>
  <c r="LF122" i="8"/>
  <c r="DJ122" i="8" s="1"/>
  <c r="LJ122" i="8"/>
  <c r="DN122" i="8" s="1"/>
  <c r="HP123" i="8"/>
  <c r="T123" i="8" s="1"/>
  <c r="HT123" i="8"/>
  <c r="X123" i="8" s="1"/>
  <c r="HX123" i="8"/>
  <c r="AB123" i="8" s="1"/>
  <c r="IB123" i="8"/>
  <c r="AF123" i="8" s="1"/>
  <c r="IF123" i="8"/>
  <c r="AJ123" i="8" s="1"/>
  <c r="IJ123" i="8"/>
  <c r="AN123" i="8" s="1"/>
  <c r="IN123" i="8"/>
  <c r="AR123" i="8" s="1"/>
  <c r="IR123" i="8"/>
  <c r="AV123" i="8" s="1"/>
  <c r="IV123" i="8"/>
  <c r="AZ123" i="8" s="1"/>
  <c r="IZ123" i="8"/>
  <c r="BD123" i="8" s="1"/>
  <c r="JD123" i="8"/>
  <c r="BH123" i="8" s="1"/>
  <c r="JH123" i="8"/>
  <c r="BL123" i="8" s="1"/>
  <c r="JL123" i="8"/>
  <c r="BP123" i="8" s="1"/>
  <c r="JP123" i="8"/>
  <c r="BT123" i="8" s="1"/>
  <c r="JT123" i="8"/>
  <c r="BX123" i="8" s="1"/>
  <c r="JX123" i="8"/>
  <c r="CB123" i="8" s="1"/>
  <c r="KB123" i="8"/>
  <c r="CF123" i="8" s="1"/>
  <c r="KF123" i="8"/>
  <c r="CJ123" i="8" s="1"/>
  <c r="KJ123" i="8"/>
  <c r="CN123" i="8" s="1"/>
  <c r="KN123" i="8"/>
  <c r="CR123" i="8" s="1"/>
  <c r="KR123" i="8"/>
  <c r="CV123" i="8" s="1"/>
  <c r="KV123" i="8"/>
  <c r="CZ123" i="8" s="1"/>
  <c r="KZ123" i="8"/>
  <c r="DD123" i="8" s="1"/>
  <c r="LD123" i="8"/>
  <c r="DH123" i="8" s="1"/>
  <c r="LH123" i="8"/>
  <c r="DL123" i="8" s="1"/>
  <c r="LL123" i="8"/>
  <c r="DP123" i="8" s="1"/>
  <c r="HR124" i="8"/>
  <c r="V124" i="8" s="1"/>
  <c r="HV124" i="8"/>
  <c r="Z124" i="8" s="1"/>
  <c r="HZ124" i="8"/>
  <c r="AD124" i="8" s="1"/>
  <c r="ID124" i="8"/>
  <c r="AH124" i="8" s="1"/>
  <c r="IH124" i="8"/>
  <c r="AL124" i="8" s="1"/>
  <c r="IL124" i="8"/>
  <c r="AP124" i="8" s="1"/>
  <c r="IP124" i="8"/>
  <c r="AT124" i="8" s="1"/>
  <c r="IT124" i="8"/>
  <c r="AX124" i="8" s="1"/>
  <c r="IX124" i="8"/>
  <c r="BB124" i="8" s="1"/>
  <c r="JB124" i="8"/>
  <c r="BF124" i="8" s="1"/>
  <c r="JF124" i="8"/>
  <c r="BJ124" i="8" s="1"/>
  <c r="JJ124" i="8"/>
  <c r="BN124" i="8" s="1"/>
  <c r="JN124" i="8"/>
  <c r="BR124" i="8" s="1"/>
  <c r="JR124" i="8"/>
  <c r="BV124" i="8" s="1"/>
  <c r="JV124" i="8"/>
  <c r="BZ124" i="8" s="1"/>
  <c r="JZ124" i="8"/>
  <c r="CD124" i="8" s="1"/>
  <c r="KD124" i="8"/>
  <c r="CH124" i="8" s="1"/>
  <c r="KH124" i="8"/>
  <c r="CL124" i="8" s="1"/>
  <c r="KL124" i="8"/>
  <c r="CP124" i="8" s="1"/>
  <c r="KP124" i="8"/>
  <c r="CT124" i="8" s="1"/>
  <c r="KT124" i="8"/>
  <c r="CX124" i="8" s="1"/>
  <c r="KX124" i="8"/>
  <c r="DB124" i="8" s="1"/>
  <c r="LB124" i="8"/>
  <c r="DF124" i="8" s="1"/>
  <c r="LF124" i="8"/>
  <c r="DJ124" i="8" s="1"/>
  <c r="LJ124" i="8"/>
  <c r="DN124" i="8" s="1"/>
  <c r="HP125" i="8"/>
  <c r="T125" i="8" s="1"/>
  <c r="HT125" i="8"/>
  <c r="X125" i="8" s="1"/>
  <c r="HX125" i="8"/>
  <c r="AB125" i="8" s="1"/>
  <c r="IB125" i="8"/>
  <c r="AF125" i="8" s="1"/>
  <c r="IF125" i="8"/>
  <c r="AJ125" i="8" s="1"/>
  <c r="IJ125" i="8"/>
  <c r="AN125" i="8" s="1"/>
  <c r="IN125" i="8"/>
  <c r="AR125" i="8" s="1"/>
  <c r="IR125" i="8"/>
  <c r="AV125" i="8" s="1"/>
  <c r="IV125" i="8"/>
  <c r="AZ125" i="8" s="1"/>
  <c r="IZ125" i="8"/>
  <c r="BD125" i="8" s="1"/>
  <c r="JD125" i="8"/>
  <c r="BH125" i="8" s="1"/>
  <c r="JH125" i="8"/>
  <c r="BL125" i="8" s="1"/>
  <c r="JL125" i="8"/>
  <c r="BP125" i="8" s="1"/>
  <c r="JP125" i="8"/>
  <c r="BT125" i="8" s="1"/>
  <c r="JT125" i="8"/>
  <c r="BX125" i="8" s="1"/>
  <c r="JX125" i="8"/>
  <c r="CB125" i="8" s="1"/>
  <c r="KB125" i="8"/>
  <c r="CF125" i="8" s="1"/>
  <c r="KF125" i="8"/>
  <c r="CJ125" i="8" s="1"/>
  <c r="KJ125" i="8"/>
  <c r="CN125" i="8" s="1"/>
  <c r="KN125" i="8"/>
  <c r="CR125" i="8" s="1"/>
  <c r="KR125" i="8"/>
  <c r="CV125" i="8" s="1"/>
  <c r="KV125" i="8"/>
  <c r="CZ125" i="8" s="1"/>
  <c r="KZ125" i="8"/>
  <c r="DD125" i="8" s="1"/>
  <c r="LD125" i="8"/>
  <c r="DH125" i="8" s="1"/>
  <c r="LH125" i="8"/>
  <c r="DL125" i="8" s="1"/>
  <c r="LL125" i="8"/>
  <c r="DP125" i="8" s="1"/>
  <c r="HR126" i="8"/>
  <c r="V126" i="8" s="1"/>
  <c r="HV126" i="8"/>
  <c r="Z126" i="8" s="1"/>
  <c r="HZ126" i="8"/>
  <c r="AD126" i="8" s="1"/>
  <c r="ID126" i="8"/>
  <c r="AH126" i="8" s="1"/>
  <c r="IH126" i="8"/>
  <c r="AL126" i="8" s="1"/>
  <c r="IL126" i="8"/>
  <c r="AP126" i="8" s="1"/>
  <c r="IP126" i="8"/>
  <c r="AT126" i="8" s="1"/>
  <c r="IT126" i="8"/>
  <c r="AX126" i="8" s="1"/>
  <c r="IX126" i="8"/>
  <c r="BB126" i="8" s="1"/>
  <c r="JB126" i="8"/>
  <c r="BF126" i="8" s="1"/>
  <c r="JF126" i="8"/>
  <c r="BJ126" i="8" s="1"/>
  <c r="JJ126" i="8"/>
  <c r="BN126" i="8" s="1"/>
  <c r="JN126" i="8"/>
  <c r="BR126" i="8" s="1"/>
  <c r="JR126" i="8"/>
  <c r="BV126" i="8" s="1"/>
  <c r="JV126" i="8"/>
  <c r="BZ126" i="8" s="1"/>
  <c r="JZ126" i="8"/>
  <c r="CD126" i="8" s="1"/>
  <c r="KD126" i="8"/>
  <c r="CH126" i="8" s="1"/>
  <c r="KH126" i="8"/>
  <c r="CL126" i="8" s="1"/>
  <c r="KL126" i="8"/>
  <c r="CP126" i="8" s="1"/>
  <c r="KP126" i="8"/>
  <c r="CT126" i="8" s="1"/>
  <c r="KT126" i="8"/>
  <c r="CX126" i="8" s="1"/>
  <c r="KX126" i="8"/>
  <c r="DB126" i="8" s="1"/>
  <c r="LB126" i="8"/>
  <c r="DF126" i="8" s="1"/>
  <c r="LF126" i="8"/>
  <c r="DJ126" i="8" s="1"/>
  <c r="LJ126" i="8"/>
  <c r="DN126" i="8" s="1"/>
  <c r="HP127" i="8"/>
  <c r="T127" i="8" s="1"/>
  <c r="HT127" i="8"/>
  <c r="X127" i="8" s="1"/>
  <c r="HX127" i="8"/>
  <c r="AB127" i="8" s="1"/>
  <c r="IB127" i="8"/>
  <c r="AF127" i="8" s="1"/>
  <c r="IF127" i="8"/>
  <c r="AJ127" i="8" s="1"/>
  <c r="IJ127" i="8"/>
  <c r="AN127" i="8" s="1"/>
  <c r="IN127" i="8"/>
  <c r="AR127" i="8" s="1"/>
  <c r="IR127" i="8"/>
  <c r="AV127" i="8" s="1"/>
  <c r="IV127" i="8"/>
  <c r="AZ127" i="8" s="1"/>
  <c r="IZ127" i="8"/>
  <c r="BD127" i="8" s="1"/>
  <c r="JD127" i="8"/>
  <c r="BH127" i="8" s="1"/>
  <c r="JH127" i="8"/>
  <c r="BL127" i="8" s="1"/>
  <c r="JL127" i="8"/>
  <c r="BP127" i="8" s="1"/>
  <c r="JP127" i="8"/>
  <c r="BT127" i="8" s="1"/>
  <c r="JT127" i="8"/>
  <c r="BX127" i="8" s="1"/>
  <c r="JX127" i="8"/>
  <c r="CB127" i="8" s="1"/>
  <c r="KB127" i="8"/>
  <c r="CF127" i="8" s="1"/>
  <c r="KF127" i="8"/>
  <c r="CJ127" i="8" s="1"/>
  <c r="KJ127" i="8"/>
  <c r="CN127" i="8" s="1"/>
  <c r="KN127" i="8"/>
  <c r="CR127" i="8" s="1"/>
  <c r="KR127" i="8"/>
  <c r="CV127" i="8" s="1"/>
  <c r="KV127" i="8"/>
  <c r="CZ127" i="8" s="1"/>
  <c r="KZ127" i="8"/>
  <c r="DD127" i="8" s="1"/>
  <c r="LD127" i="8"/>
  <c r="DH127" i="8" s="1"/>
  <c r="LH127" i="8"/>
  <c r="DL127" i="8" s="1"/>
  <c r="LL127" i="8"/>
  <c r="DP127" i="8" s="1"/>
  <c r="HR128" i="8"/>
  <c r="V128" i="8" s="1"/>
  <c r="HV128" i="8"/>
  <c r="Z128" i="8" s="1"/>
  <c r="HZ128" i="8"/>
  <c r="AD128" i="8" s="1"/>
  <c r="ID128" i="8"/>
  <c r="AH128" i="8" s="1"/>
  <c r="IH128" i="8"/>
  <c r="AL128" i="8" s="1"/>
  <c r="IL128" i="8"/>
  <c r="AP128" i="8" s="1"/>
  <c r="IP128" i="8"/>
  <c r="AT128" i="8" s="1"/>
  <c r="IT128" i="8"/>
  <c r="AX128" i="8" s="1"/>
  <c r="IX128" i="8"/>
  <c r="BB128" i="8" s="1"/>
  <c r="JB128" i="8"/>
  <c r="BF128" i="8" s="1"/>
  <c r="JF128" i="8"/>
  <c r="BJ128" i="8" s="1"/>
  <c r="JJ128" i="8"/>
  <c r="BN128" i="8" s="1"/>
  <c r="JN128" i="8"/>
  <c r="BR128" i="8" s="1"/>
  <c r="JR128" i="8"/>
  <c r="BV128" i="8" s="1"/>
  <c r="JV128" i="8"/>
  <c r="BZ128" i="8" s="1"/>
  <c r="JZ128" i="8"/>
  <c r="CD128" i="8" s="1"/>
  <c r="KD128" i="8"/>
  <c r="CH128" i="8" s="1"/>
  <c r="KH128" i="8"/>
  <c r="CL128" i="8" s="1"/>
  <c r="KL128" i="8"/>
  <c r="CP128" i="8" s="1"/>
  <c r="KP128" i="8"/>
  <c r="CT128" i="8" s="1"/>
  <c r="KT128" i="8"/>
  <c r="CX128" i="8" s="1"/>
  <c r="KX128" i="8"/>
  <c r="DB128" i="8" s="1"/>
  <c r="LB128" i="8"/>
  <c r="DF128" i="8" s="1"/>
  <c r="LF128" i="8"/>
  <c r="DJ128" i="8" s="1"/>
  <c r="LJ128" i="8"/>
  <c r="DN128" i="8" s="1"/>
  <c r="HP129" i="8"/>
  <c r="T129" i="8" s="1"/>
  <c r="HT129" i="8"/>
  <c r="X129" i="8" s="1"/>
  <c r="HX129" i="8"/>
  <c r="AB129" i="8" s="1"/>
  <c r="IB129" i="8"/>
  <c r="AF129" i="8" s="1"/>
  <c r="IF129" i="8"/>
  <c r="AJ129" i="8" s="1"/>
  <c r="IJ129" i="8"/>
  <c r="AN129" i="8" s="1"/>
  <c r="IN129" i="8"/>
  <c r="AR129" i="8" s="1"/>
  <c r="IR129" i="8"/>
  <c r="AV129" i="8" s="1"/>
  <c r="IV129" i="8"/>
  <c r="AZ129" i="8" s="1"/>
  <c r="IZ129" i="8"/>
  <c r="BD129" i="8" s="1"/>
  <c r="JD129" i="8"/>
  <c r="BH129" i="8" s="1"/>
  <c r="JH129" i="8"/>
  <c r="BL129" i="8" s="1"/>
  <c r="JL129" i="8"/>
  <c r="BP129" i="8" s="1"/>
  <c r="JP129" i="8"/>
  <c r="BT129" i="8" s="1"/>
  <c r="JT129" i="8"/>
  <c r="BX129" i="8" s="1"/>
  <c r="JX129" i="8"/>
  <c r="CB129" i="8" s="1"/>
  <c r="KB129" i="8"/>
  <c r="CF129" i="8" s="1"/>
  <c r="KF129" i="8"/>
  <c r="CJ129" i="8" s="1"/>
  <c r="KJ129" i="8"/>
  <c r="CN129" i="8" s="1"/>
  <c r="KN129" i="8"/>
  <c r="CR129" i="8" s="1"/>
  <c r="KR129" i="8"/>
  <c r="CV129" i="8" s="1"/>
  <c r="KV129" i="8"/>
  <c r="CZ129" i="8" s="1"/>
  <c r="KZ129" i="8"/>
  <c r="DD129" i="8" s="1"/>
  <c r="LD129" i="8"/>
  <c r="DH129" i="8" s="1"/>
  <c r="LH129" i="8"/>
  <c r="DL129" i="8" s="1"/>
  <c r="LL129" i="8"/>
  <c r="DP129" i="8" s="1"/>
  <c r="HR130" i="8"/>
  <c r="V130" i="8" s="1"/>
  <c r="HV130" i="8"/>
  <c r="Z130" i="8" s="1"/>
  <c r="HZ130" i="8"/>
  <c r="AD130" i="8" s="1"/>
  <c r="ID130" i="8"/>
  <c r="AH130" i="8" s="1"/>
  <c r="IH130" i="8"/>
  <c r="AL130" i="8" s="1"/>
  <c r="IL130" i="8"/>
  <c r="AP130" i="8" s="1"/>
  <c r="IP130" i="8"/>
  <c r="AT130" i="8" s="1"/>
  <c r="IT130" i="8"/>
  <c r="AX130" i="8" s="1"/>
  <c r="IX130" i="8"/>
  <c r="BB130" i="8" s="1"/>
  <c r="JB130" i="8"/>
  <c r="BF130" i="8" s="1"/>
  <c r="JF130" i="8"/>
  <c r="BJ130" i="8" s="1"/>
  <c r="JJ130" i="8"/>
  <c r="BN130" i="8" s="1"/>
  <c r="JN130" i="8"/>
  <c r="BR130" i="8" s="1"/>
  <c r="JR130" i="8"/>
  <c r="BV130" i="8" s="1"/>
  <c r="JV130" i="8"/>
  <c r="BZ130" i="8" s="1"/>
  <c r="JZ130" i="8"/>
  <c r="CD130" i="8" s="1"/>
  <c r="KD130" i="8"/>
  <c r="CH130" i="8" s="1"/>
  <c r="KH130" i="8"/>
  <c r="CL130" i="8" s="1"/>
  <c r="KL130" i="8"/>
  <c r="CP130" i="8" s="1"/>
  <c r="KP130" i="8"/>
  <c r="CT130" i="8" s="1"/>
  <c r="KT130" i="8"/>
  <c r="CX130" i="8" s="1"/>
  <c r="KX130" i="8"/>
  <c r="DB130" i="8" s="1"/>
  <c r="LB130" i="8"/>
  <c r="DF130" i="8" s="1"/>
  <c r="LF130" i="8"/>
  <c r="DJ130" i="8" s="1"/>
  <c r="LJ130" i="8"/>
  <c r="DN130" i="8" s="1"/>
  <c r="HP131" i="8"/>
  <c r="T131" i="8" s="1"/>
  <c r="HT131" i="8"/>
  <c r="X131" i="8" s="1"/>
  <c r="HX131" i="8"/>
  <c r="AB131" i="8" s="1"/>
  <c r="IB131" i="8"/>
  <c r="AF131" i="8" s="1"/>
  <c r="IF131" i="8"/>
  <c r="AJ131" i="8" s="1"/>
  <c r="IJ131" i="8"/>
  <c r="AN131" i="8" s="1"/>
  <c r="IN131" i="8"/>
  <c r="AR131" i="8" s="1"/>
  <c r="IR131" i="8"/>
  <c r="AV131" i="8" s="1"/>
  <c r="IV131" i="8"/>
  <c r="AZ131" i="8" s="1"/>
  <c r="IZ131" i="8"/>
  <c r="BD131" i="8" s="1"/>
  <c r="JD131" i="8"/>
  <c r="BH131" i="8" s="1"/>
  <c r="JH131" i="8"/>
  <c r="BL131" i="8" s="1"/>
  <c r="JL131" i="8"/>
  <c r="BP131" i="8" s="1"/>
  <c r="JP131" i="8"/>
  <c r="BT131" i="8" s="1"/>
  <c r="JT131" i="8"/>
  <c r="BX131" i="8" s="1"/>
  <c r="JX131" i="8"/>
  <c r="CB131" i="8" s="1"/>
  <c r="KB131" i="8"/>
  <c r="CF131" i="8" s="1"/>
  <c r="KF131" i="8"/>
  <c r="CJ131" i="8" s="1"/>
  <c r="KJ131" i="8"/>
  <c r="CN131" i="8" s="1"/>
  <c r="KN131" i="8"/>
  <c r="CR131" i="8" s="1"/>
  <c r="KR131" i="8"/>
  <c r="CV131" i="8" s="1"/>
  <c r="KV131" i="8"/>
  <c r="CZ131" i="8" s="1"/>
  <c r="KZ131" i="8"/>
  <c r="DD131" i="8" s="1"/>
  <c r="LD131" i="8"/>
  <c r="DH131" i="8" s="1"/>
  <c r="LH131" i="8"/>
  <c r="DL131" i="8" s="1"/>
  <c r="LL131" i="8"/>
  <c r="DP131" i="8" s="1"/>
  <c r="HR132" i="8"/>
  <c r="V132" i="8" s="1"/>
  <c r="HV132" i="8"/>
  <c r="Z132" i="8" s="1"/>
  <c r="HZ132" i="8"/>
  <c r="AD132" i="8" s="1"/>
  <c r="ID132" i="8"/>
  <c r="AH132" i="8" s="1"/>
  <c r="IH132" i="8"/>
  <c r="AL132" i="8" s="1"/>
  <c r="IL132" i="8"/>
  <c r="AP132" i="8" s="1"/>
  <c r="IP132" i="8"/>
  <c r="AT132" i="8" s="1"/>
  <c r="IT132" i="8"/>
  <c r="AX132" i="8" s="1"/>
  <c r="IX132" i="8"/>
  <c r="BB132" i="8" s="1"/>
  <c r="JB132" i="8"/>
  <c r="BF132" i="8" s="1"/>
  <c r="JF132" i="8"/>
  <c r="BJ132" i="8" s="1"/>
  <c r="JJ132" i="8"/>
  <c r="BN132" i="8" s="1"/>
  <c r="JN132" i="8"/>
  <c r="BR132" i="8" s="1"/>
  <c r="JR132" i="8"/>
  <c r="BV132" i="8" s="1"/>
  <c r="JV132" i="8"/>
  <c r="BZ132" i="8" s="1"/>
  <c r="JZ132" i="8"/>
  <c r="CD132" i="8" s="1"/>
  <c r="KD132" i="8"/>
  <c r="CH132" i="8" s="1"/>
  <c r="KH132" i="8"/>
  <c r="CL132" i="8" s="1"/>
  <c r="KL132" i="8"/>
  <c r="CP132" i="8" s="1"/>
  <c r="KP132" i="8"/>
  <c r="CT132" i="8" s="1"/>
  <c r="KT132" i="8"/>
  <c r="CX132" i="8" s="1"/>
  <c r="KX132" i="8"/>
  <c r="DB132" i="8" s="1"/>
  <c r="LB132" i="8"/>
  <c r="DF132" i="8" s="1"/>
  <c r="LF132" i="8"/>
  <c r="DJ132" i="8" s="1"/>
  <c r="LJ132" i="8"/>
  <c r="DN132" i="8" s="1"/>
  <c r="HP133" i="8"/>
  <c r="T133" i="8" s="1"/>
  <c r="HT133" i="8"/>
  <c r="X133" i="8" s="1"/>
  <c r="HX133" i="8"/>
  <c r="AB133" i="8" s="1"/>
  <c r="IB133" i="8"/>
  <c r="AF133" i="8" s="1"/>
  <c r="IF133" i="8"/>
  <c r="AJ133" i="8" s="1"/>
  <c r="IJ133" i="8"/>
  <c r="AN133" i="8" s="1"/>
  <c r="IN133" i="8"/>
  <c r="AR133" i="8" s="1"/>
  <c r="IR133" i="8"/>
  <c r="AV133" i="8" s="1"/>
  <c r="IV133" i="8"/>
  <c r="AZ133" i="8" s="1"/>
  <c r="IZ133" i="8"/>
  <c r="BD133" i="8" s="1"/>
  <c r="JD133" i="8"/>
  <c r="BH133" i="8" s="1"/>
  <c r="JH133" i="8"/>
  <c r="BL133" i="8" s="1"/>
  <c r="JL133" i="8"/>
  <c r="BP133" i="8" s="1"/>
  <c r="JP133" i="8"/>
  <c r="BT133" i="8" s="1"/>
  <c r="JT133" i="8"/>
  <c r="BX133" i="8" s="1"/>
  <c r="JX133" i="8"/>
  <c r="CB133" i="8" s="1"/>
  <c r="KB133" i="8"/>
  <c r="CF133" i="8" s="1"/>
  <c r="KF133" i="8"/>
  <c r="CJ133" i="8" s="1"/>
  <c r="KJ133" i="8"/>
  <c r="CN133" i="8" s="1"/>
  <c r="KN133" i="8"/>
  <c r="CR133" i="8" s="1"/>
  <c r="KR133" i="8"/>
  <c r="CV133" i="8" s="1"/>
  <c r="KV133" i="8"/>
  <c r="CZ133" i="8" s="1"/>
  <c r="KZ133" i="8"/>
  <c r="DD133" i="8" s="1"/>
  <c r="LD133" i="8"/>
  <c r="DH133" i="8" s="1"/>
  <c r="LH133" i="8"/>
  <c r="DL133" i="8" s="1"/>
  <c r="LL133" i="8"/>
  <c r="DP133" i="8" s="1"/>
  <c r="HR134" i="8"/>
  <c r="V134" i="8" s="1"/>
  <c r="HV134" i="8"/>
  <c r="Z134" i="8" s="1"/>
  <c r="HZ134" i="8"/>
  <c r="AD134" i="8" s="1"/>
  <c r="ID134" i="8"/>
  <c r="AH134" i="8" s="1"/>
  <c r="IH134" i="8"/>
  <c r="AL134" i="8" s="1"/>
  <c r="IL134" i="8"/>
  <c r="AP134" i="8" s="1"/>
  <c r="IP134" i="8"/>
  <c r="AT134" i="8" s="1"/>
  <c r="IT134" i="8"/>
  <c r="AX134" i="8" s="1"/>
  <c r="IX134" i="8"/>
  <c r="BB134" i="8" s="1"/>
  <c r="JB134" i="8"/>
  <c r="BF134" i="8" s="1"/>
  <c r="JF134" i="8"/>
  <c r="BJ134" i="8" s="1"/>
  <c r="JJ134" i="8"/>
  <c r="BN134" i="8" s="1"/>
  <c r="JN134" i="8"/>
  <c r="BR134" i="8" s="1"/>
  <c r="JR134" i="8"/>
  <c r="BV134" i="8" s="1"/>
  <c r="JV134" i="8"/>
  <c r="BZ134" i="8" s="1"/>
  <c r="JZ134" i="8"/>
  <c r="CD134" i="8" s="1"/>
  <c r="KD134" i="8"/>
  <c r="CH134" i="8" s="1"/>
  <c r="KH134" i="8"/>
  <c r="CL134" i="8" s="1"/>
  <c r="KL134" i="8"/>
  <c r="CP134" i="8" s="1"/>
  <c r="KP134" i="8"/>
  <c r="CT134" i="8" s="1"/>
  <c r="KT134" i="8"/>
  <c r="CX134" i="8" s="1"/>
  <c r="KX134" i="8"/>
  <c r="DB134" i="8" s="1"/>
  <c r="LB134" i="8"/>
  <c r="DF134" i="8" s="1"/>
  <c r="LF134" i="8"/>
  <c r="DJ134" i="8" s="1"/>
  <c r="LJ134" i="8"/>
  <c r="DN134" i="8" s="1"/>
  <c r="HP135" i="8"/>
  <c r="T135" i="8" s="1"/>
  <c r="HT135" i="8"/>
  <c r="X135" i="8" s="1"/>
  <c r="HX135" i="8"/>
  <c r="AB135" i="8" s="1"/>
  <c r="IB135" i="8"/>
  <c r="AF135" i="8" s="1"/>
  <c r="IF135" i="8"/>
  <c r="AJ135" i="8" s="1"/>
  <c r="IJ135" i="8"/>
  <c r="AN135" i="8" s="1"/>
  <c r="IN135" i="8"/>
  <c r="AR135" i="8" s="1"/>
  <c r="IR135" i="8"/>
  <c r="AV135" i="8" s="1"/>
  <c r="IV135" i="8"/>
  <c r="AZ135" i="8" s="1"/>
  <c r="IZ135" i="8"/>
  <c r="BD135" i="8" s="1"/>
  <c r="JD135" i="8"/>
  <c r="BH135" i="8" s="1"/>
  <c r="JH135" i="8"/>
  <c r="BL135" i="8" s="1"/>
  <c r="JL135" i="8"/>
  <c r="BP135" i="8" s="1"/>
  <c r="JP135" i="8"/>
  <c r="BT135" i="8" s="1"/>
  <c r="JT135" i="8"/>
  <c r="BX135" i="8" s="1"/>
  <c r="JX135" i="8"/>
  <c r="CB135" i="8" s="1"/>
  <c r="KB135" i="8"/>
  <c r="CF135" i="8" s="1"/>
  <c r="KF135" i="8"/>
  <c r="CJ135" i="8" s="1"/>
  <c r="KJ135" i="8"/>
  <c r="CN135" i="8" s="1"/>
  <c r="KN135" i="8"/>
  <c r="CR135" i="8" s="1"/>
  <c r="KR135" i="8"/>
  <c r="CV135" i="8" s="1"/>
  <c r="KV135" i="8"/>
  <c r="CZ135" i="8" s="1"/>
  <c r="KZ135" i="8"/>
  <c r="DD135" i="8" s="1"/>
  <c r="LD135" i="8"/>
  <c r="DH135" i="8" s="1"/>
  <c r="LH135" i="8"/>
  <c r="DL135" i="8" s="1"/>
  <c r="LL135" i="8"/>
  <c r="DP135" i="8" s="1"/>
  <c r="HR136" i="8"/>
  <c r="V136" i="8" s="1"/>
  <c r="HV136" i="8"/>
  <c r="Z136" i="8" s="1"/>
  <c r="HZ136" i="8"/>
  <c r="AD136" i="8" s="1"/>
  <c r="ID136" i="8"/>
  <c r="AH136" i="8" s="1"/>
  <c r="IH136" i="8"/>
  <c r="AL136" i="8" s="1"/>
  <c r="IL136" i="8"/>
  <c r="AP136" i="8" s="1"/>
  <c r="IP136" i="8"/>
  <c r="AT136" i="8" s="1"/>
  <c r="IT136" i="8"/>
  <c r="AX136" i="8" s="1"/>
  <c r="IX136" i="8"/>
  <c r="BB136" i="8" s="1"/>
  <c r="JB136" i="8"/>
  <c r="BF136" i="8" s="1"/>
  <c r="JF136" i="8"/>
  <c r="BJ136" i="8" s="1"/>
  <c r="JJ136" i="8"/>
  <c r="BN136" i="8" s="1"/>
  <c r="JN136" i="8"/>
  <c r="BR136" i="8" s="1"/>
  <c r="JR136" i="8"/>
  <c r="BV136" i="8" s="1"/>
  <c r="JV136" i="8"/>
  <c r="BZ136" i="8" s="1"/>
  <c r="JZ136" i="8"/>
  <c r="CD136" i="8" s="1"/>
  <c r="KD136" i="8"/>
  <c r="CH136" i="8" s="1"/>
  <c r="KH136" i="8"/>
  <c r="CL136" i="8" s="1"/>
  <c r="KL136" i="8"/>
  <c r="CP136" i="8" s="1"/>
  <c r="KP136" i="8"/>
  <c r="CT136" i="8" s="1"/>
  <c r="KT136" i="8"/>
  <c r="CX136" i="8" s="1"/>
  <c r="KX136" i="8"/>
  <c r="DB136" i="8" s="1"/>
  <c r="LB136" i="8"/>
  <c r="DF136" i="8" s="1"/>
  <c r="LF136" i="8"/>
  <c r="DJ136" i="8" s="1"/>
  <c r="LJ136" i="8"/>
  <c r="DN136" i="8" s="1"/>
  <c r="HP137" i="8"/>
  <c r="T137" i="8" s="1"/>
  <c r="HT137" i="8"/>
  <c r="X137" i="8" s="1"/>
  <c r="HX137" i="8"/>
  <c r="AB137" i="8" s="1"/>
  <c r="IB137" i="8"/>
  <c r="AF137" i="8" s="1"/>
  <c r="IF137" i="8"/>
  <c r="AJ137" i="8" s="1"/>
  <c r="IJ137" i="8"/>
  <c r="AN137" i="8" s="1"/>
  <c r="IN137" i="8"/>
  <c r="AR137" i="8" s="1"/>
  <c r="IR137" i="8"/>
  <c r="AV137" i="8" s="1"/>
  <c r="IV137" i="8"/>
  <c r="AZ137" i="8" s="1"/>
  <c r="IZ137" i="8"/>
  <c r="BD137" i="8" s="1"/>
  <c r="JD137" i="8"/>
  <c r="BH137" i="8" s="1"/>
  <c r="JH137" i="8"/>
  <c r="BL137" i="8" s="1"/>
  <c r="JL137" i="8"/>
  <c r="BP137" i="8" s="1"/>
  <c r="JP137" i="8"/>
  <c r="BT137" i="8" s="1"/>
  <c r="JT137" i="8"/>
  <c r="BX137" i="8" s="1"/>
  <c r="JX137" i="8"/>
  <c r="CB137" i="8" s="1"/>
  <c r="KB137" i="8"/>
  <c r="CF137" i="8" s="1"/>
  <c r="KF137" i="8"/>
  <c r="CJ137" i="8" s="1"/>
  <c r="KJ137" i="8"/>
  <c r="CN137" i="8" s="1"/>
  <c r="KN137" i="8"/>
  <c r="CR137" i="8" s="1"/>
  <c r="KR137" i="8"/>
  <c r="CV137" i="8" s="1"/>
  <c r="KV137" i="8"/>
  <c r="CZ137" i="8" s="1"/>
  <c r="KZ137" i="8"/>
  <c r="DD137" i="8" s="1"/>
  <c r="LD137" i="8"/>
  <c r="DH137" i="8" s="1"/>
  <c r="LH137" i="8"/>
  <c r="DL137" i="8" s="1"/>
  <c r="LL137" i="8"/>
  <c r="DP137" i="8" s="1"/>
  <c r="HR138" i="8"/>
  <c r="V138" i="8" s="1"/>
  <c r="HV138" i="8"/>
  <c r="Z138" i="8" s="1"/>
  <c r="HZ138" i="8"/>
  <c r="AD138" i="8" s="1"/>
  <c r="ID138" i="8"/>
  <c r="AH138" i="8" s="1"/>
  <c r="IH138" i="8"/>
  <c r="AL138" i="8" s="1"/>
  <c r="IL138" i="8"/>
  <c r="AP138" i="8" s="1"/>
  <c r="IP138" i="8"/>
  <c r="AT138" i="8" s="1"/>
  <c r="IT138" i="8"/>
  <c r="AX138" i="8" s="1"/>
  <c r="IX138" i="8"/>
  <c r="BB138" i="8" s="1"/>
  <c r="JB138" i="8"/>
  <c r="BF138" i="8" s="1"/>
  <c r="JF138" i="8"/>
  <c r="BJ138" i="8" s="1"/>
  <c r="JJ138" i="8"/>
  <c r="BN138" i="8" s="1"/>
  <c r="JN138" i="8"/>
  <c r="BR138" i="8" s="1"/>
  <c r="JR138" i="8"/>
  <c r="BV138" i="8" s="1"/>
  <c r="JV138" i="8"/>
  <c r="BZ138" i="8" s="1"/>
  <c r="JZ138" i="8"/>
  <c r="CD138" i="8" s="1"/>
  <c r="KD138" i="8"/>
  <c r="CH138" i="8" s="1"/>
  <c r="KH138" i="8"/>
  <c r="CL138" i="8" s="1"/>
  <c r="KL138" i="8"/>
  <c r="CP138" i="8" s="1"/>
  <c r="KP138" i="8"/>
  <c r="CT138" i="8" s="1"/>
  <c r="KT138" i="8"/>
  <c r="CX138" i="8" s="1"/>
  <c r="KX138" i="8"/>
  <c r="DB138" i="8" s="1"/>
  <c r="LB138" i="8"/>
  <c r="DF138" i="8" s="1"/>
  <c r="LF138" i="8"/>
  <c r="DJ138" i="8" s="1"/>
  <c r="LJ138" i="8"/>
  <c r="DN138" i="8" s="1"/>
  <c r="HP139" i="8"/>
  <c r="T139" i="8" s="1"/>
  <c r="HT139" i="8"/>
  <c r="X139" i="8" s="1"/>
  <c r="HX139" i="8"/>
  <c r="AB139" i="8" s="1"/>
  <c r="IB139" i="8"/>
  <c r="AF139" i="8" s="1"/>
  <c r="IF139" i="8"/>
  <c r="AJ139" i="8" s="1"/>
  <c r="IJ139" i="8"/>
  <c r="AN139" i="8" s="1"/>
  <c r="IN139" i="8"/>
  <c r="AR139" i="8" s="1"/>
  <c r="HP121" i="8"/>
  <c r="T121" i="8" s="1"/>
  <c r="HX121" i="8"/>
  <c r="AB121" i="8" s="1"/>
  <c r="IF121" i="8"/>
  <c r="AJ121" i="8" s="1"/>
  <c r="IN121" i="8"/>
  <c r="AR121" i="8" s="1"/>
  <c r="IV121" i="8"/>
  <c r="AZ121" i="8" s="1"/>
  <c r="JD121" i="8"/>
  <c r="BH121" i="8" s="1"/>
  <c r="JL121" i="8"/>
  <c r="BP121" i="8" s="1"/>
  <c r="JT121" i="8"/>
  <c r="BX121" i="8" s="1"/>
  <c r="KB121" i="8"/>
  <c r="CF121" i="8" s="1"/>
  <c r="KJ121" i="8"/>
  <c r="CN121" i="8" s="1"/>
  <c r="KR121" i="8"/>
  <c r="CV121" i="8" s="1"/>
  <c r="KZ121" i="8"/>
  <c r="DD121" i="8" s="1"/>
  <c r="LH121" i="8"/>
  <c r="DL121" i="8" s="1"/>
  <c r="HP122" i="8"/>
  <c r="T122" i="8" s="1"/>
  <c r="HU122" i="8"/>
  <c r="Y122" i="8" s="1"/>
  <c r="HZ122" i="8"/>
  <c r="AD122" i="8" s="1"/>
  <c r="IF122" i="8"/>
  <c r="AJ122" i="8" s="1"/>
  <c r="IK122" i="8"/>
  <c r="AO122" i="8" s="1"/>
  <c r="IP122" i="8"/>
  <c r="AT122" i="8" s="1"/>
  <c r="IV122" i="8"/>
  <c r="AZ122" i="8" s="1"/>
  <c r="JA122" i="8"/>
  <c r="BE122" i="8" s="1"/>
  <c r="JF122" i="8"/>
  <c r="BJ122" i="8" s="1"/>
  <c r="JL122" i="8"/>
  <c r="BP122" i="8" s="1"/>
  <c r="JQ122" i="8"/>
  <c r="BU122" i="8" s="1"/>
  <c r="JV122" i="8"/>
  <c r="BZ122" i="8" s="1"/>
  <c r="KA122" i="8"/>
  <c r="CE122" i="8" s="1"/>
  <c r="KE122" i="8"/>
  <c r="CI122" i="8" s="1"/>
  <c r="KI122" i="8"/>
  <c r="CM122" i="8" s="1"/>
  <c r="KM122" i="8"/>
  <c r="CQ122" i="8" s="1"/>
  <c r="KQ122" i="8"/>
  <c r="CU122" i="8" s="1"/>
  <c r="KU122" i="8"/>
  <c r="CY122" i="8" s="1"/>
  <c r="KY122" i="8"/>
  <c r="DC122" i="8" s="1"/>
  <c r="LC122" i="8"/>
  <c r="DG122" i="8" s="1"/>
  <c r="LG122" i="8"/>
  <c r="DK122" i="8" s="1"/>
  <c r="LK122" i="8"/>
  <c r="DO122" i="8" s="1"/>
  <c r="HQ123" i="8"/>
  <c r="U123" i="8" s="1"/>
  <c r="HU123" i="8"/>
  <c r="Y123" i="8" s="1"/>
  <c r="HY123" i="8"/>
  <c r="AC123" i="8" s="1"/>
  <c r="IC123" i="8"/>
  <c r="AG123" i="8" s="1"/>
  <c r="IG123" i="8"/>
  <c r="AK123" i="8" s="1"/>
  <c r="IK123" i="8"/>
  <c r="AO123" i="8" s="1"/>
  <c r="IO123" i="8"/>
  <c r="AS123" i="8" s="1"/>
  <c r="IS123" i="8"/>
  <c r="AW123" i="8" s="1"/>
  <c r="IW123" i="8"/>
  <c r="BA123" i="8" s="1"/>
  <c r="JA123" i="8"/>
  <c r="BE123" i="8" s="1"/>
  <c r="JE123" i="8"/>
  <c r="BI123" i="8" s="1"/>
  <c r="JI123" i="8"/>
  <c r="BM123" i="8" s="1"/>
  <c r="JM123" i="8"/>
  <c r="BQ123" i="8" s="1"/>
  <c r="JQ123" i="8"/>
  <c r="BU123" i="8" s="1"/>
  <c r="JU123" i="8"/>
  <c r="BY123" i="8" s="1"/>
  <c r="JY123" i="8"/>
  <c r="CC123" i="8" s="1"/>
  <c r="KC123" i="8"/>
  <c r="CG123" i="8" s="1"/>
  <c r="KG123" i="8"/>
  <c r="CK123" i="8" s="1"/>
  <c r="KK123" i="8"/>
  <c r="CO123" i="8" s="1"/>
  <c r="KO123" i="8"/>
  <c r="CS123" i="8" s="1"/>
  <c r="KS123" i="8"/>
  <c r="CW123" i="8" s="1"/>
  <c r="KW123" i="8"/>
  <c r="DA123" i="8" s="1"/>
  <c r="LA123" i="8"/>
  <c r="DE123" i="8" s="1"/>
  <c r="LE123" i="8"/>
  <c r="DI123" i="8" s="1"/>
  <c r="LI123" i="8"/>
  <c r="DM123" i="8" s="1"/>
  <c r="HS124" i="8"/>
  <c r="W124" i="8" s="1"/>
  <c r="HW124" i="8"/>
  <c r="AA124" i="8" s="1"/>
  <c r="IA124" i="8"/>
  <c r="AE124" i="8" s="1"/>
  <c r="IE124" i="8"/>
  <c r="AI124" i="8" s="1"/>
  <c r="II124" i="8"/>
  <c r="AM124" i="8" s="1"/>
  <c r="IM124" i="8"/>
  <c r="AQ124" i="8" s="1"/>
  <c r="IQ124" i="8"/>
  <c r="AU124" i="8" s="1"/>
  <c r="IU124" i="8"/>
  <c r="AY124" i="8" s="1"/>
  <c r="IY124" i="8"/>
  <c r="BC124" i="8" s="1"/>
  <c r="JC124" i="8"/>
  <c r="BG124" i="8" s="1"/>
  <c r="JG124" i="8"/>
  <c r="BK124" i="8" s="1"/>
  <c r="JK124" i="8"/>
  <c r="BO124" i="8" s="1"/>
  <c r="JO124" i="8"/>
  <c r="BS124" i="8" s="1"/>
  <c r="JS124" i="8"/>
  <c r="BW124" i="8" s="1"/>
  <c r="JW124" i="8"/>
  <c r="CA124" i="8" s="1"/>
  <c r="KA124" i="8"/>
  <c r="CE124" i="8" s="1"/>
  <c r="KE124" i="8"/>
  <c r="CI124" i="8" s="1"/>
  <c r="KI124" i="8"/>
  <c r="CM124" i="8" s="1"/>
  <c r="KM124" i="8"/>
  <c r="CQ124" i="8" s="1"/>
  <c r="KQ124" i="8"/>
  <c r="CU124" i="8" s="1"/>
  <c r="KU124" i="8"/>
  <c r="CY124" i="8" s="1"/>
  <c r="KY124" i="8"/>
  <c r="DC124" i="8" s="1"/>
  <c r="LC124" i="8"/>
  <c r="DG124" i="8" s="1"/>
  <c r="LG124" i="8"/>
  <c r="DK124" i="8" s="1"/>
  <c r="LK124" i="8"/>
  <c r="DO124" i="8" s="1"/>
  <c r="HQ125" i="8"/>
  <c r="U125" i="8" s="1"/>
  <c r="HU125" i="8"/>
  <c r="Y125" i="8" s="1"/>
  <c r="HY125" i="8"/>
  <c r="AC125" i="8" s="1"/>
  <c r="IC125" i="8"/>
  <c r="AG125" i="8" s="1"/>
  <c r="IG125" i="8"/>
  <c r="AK125" i="8" s="1"/>
  <c r="IK125" i="8"/>
  <c r="AO125" i="8" s="1"/>
  <c r="IO125" i="8"/>
  <c r="AS125" i="8" s="1"/>
  <c r="IS125" i="8"/>
  <c r="AW125" i="8" s="1"/>
  <c r="IW125" i="8"/>
  <c r="BA125" i="8" s="1"/>
  <c r="JA125" i="8"/>
  <c r="BE125" i="8" s="1"/>
  <c r="JE125" i="8"/>
  <c r="BI125" i="8" s="1"/>
  <c r="JI125" i="8"/>
  <c r="BM125" i="8" s="1"/>
  <c r="JM125" i="8"/>
  <c r="BQ125" i="8" s="1"/>
  <c r="JQ125" i="8"/>
  <c r="BU125" i="8" s="1"/>
  <c r="JU125" i="8"/>
  <c r="BY125" i="8" s="1"/>
  <c r="JY125" i="8"/>
  <c r="CC125" i="8" s="1"/>
  <c r="KC125" i="8"/>
  <c r="CG125" i="8" s="1"/>
  <c r="KG125" i="8"/>
  <c r="CK125" i="8" s="1"/>
  <c r="KK125" i="8"/>
  <c r="CO125" i="8" s="1"/>
  <c r="KO125" i="8"/>
  <c r="CS125" i="8" s="1"/>
  <c r="KS125" i="8"/>
  <c r="CW125" i="8" s="1"/>
  <c r="KW125" i="8"/>
  <c r="DA125" i="8" s="1"/>
  <c r="LA125" i="8"/>
  <c r="DE125" i="8" s="1"/>
  <c r="LE125" i="8"/>
  <c r="DI125" i="8" s="1"/>
  <c r="LI125" i="8"/>
  <c r="DM125" i="8" s="1"/>
  <c r="HS126" i="8"/>
  <c r="W126" i="8" s="1"/>
  <c r="HW126" i="8"/>
  <c r="AA126" i="8" s="1"/>
  <c r="IA126" i="8"/>
  <c r="AE126" i="8" s="1"/>
  <c r="IE126" i="8"/>
  <c r="AI126" i="8" s="1"/>
  <c r="II126" i="8"/>
  <c r="AM126" i="8" s="1"/>
  <c r="IM126" i="8"/>
  <c r="AQ126" i="8" s="1"/>
  <c r="IQ126" i="8"/>
  <c r="AU126" i="8" s="1"/>
  <c r="IU126" i="8"/>
  <c r="AY126" i="8" s="1"/>
  <c r="IY126" i="8"/>
  <c r="BC126" i="8" s="1"/>
  <c r="JC126" i="8"/>
  <c r="BG126" i="8" s="1"/>
  <c r="JG126" i="8"/>
  <c r="BK126" i="8" s="1"/>
  <c r="JK126" i="8"/>
  <c r="BO126" i="8" s="1"/>
  <c r="JO126" i="8"/>
  <c r="BS126" i="8" s="1"/>
  <c r="JS126" i="8"/>
  <c r="BW126" i="8" s="1"/>
  <c r="JW126" i="8"/>
  <c r="CA126" i="8" s="1"/>
  <c r="KA126" i="8"/>
  <c r="CE126" i="8" s="1"/>
  <c r="KE126" i="8"/>
  <c r="CI126" i="8" s="1"/>
  <c r="KI126" i="8"/>
  <c r="CM126" i="8" s="1"/>
  <c r="KM126" i="8"/>
  <c r="CQ126" i="8" s="1"/>
  <c r="KQ126" i="8"/>
  <c r="CU126" i="8" s="1"/>
  <c r="KU126" i="8"/>
  <c r="CY126" i="8" s="1"/>
  <c r="KY126" i="8"/>
  <c r="DC126" i="8" s="1"/>
  <c r="LC126" i="8"/>
  <c r="DG126" i="8" s="1"/>
  <c r="LG126" i="8"/>
  <c r="DK126" i="8" s="1"/>
  <c r="LK126" i="8"/>
  <c r="DO126" i="8" s="1"/>
  <c r="HQ127" i="8"/>
  <c r="U127" i="8" s="1"/>
  <c r="HU127" i="8"/>
  <c r="Y127" i="8" s="1"/>
  <c r="HY127" i="8"/>
  <c r="AC127" i="8" s="1"/>
  <c r="IC127" i="8"/>
  <c r="AG127" i="8" s="1"/>
  <c r="IG127" i="8"/>
  <c r="AK127" i="8" s="1"/>
  <c r="IK127" i="8"/>
  <c r="AO127" i="8" s="1"/>
  <c r="IO127" i="8"/>
  <c r="AS127" i="8" s="1"/>
  <c r="IS127" i="8"/>
  <c r="AW127" i="8" s="1"/>
  <c r="IW127" i="8"/>
  <c r="BA127" i="8" s="1"/>
  <c r="JA127" i="8"/>
  <c r="BE127" i="8" s="1"/>
  <c r="JE127" i="8"/>
  <c r="BI127" i="8" s="1"/>
  <c r="JI127" i="8"/>
  <c r="BM127" i="8" s="1"/>
  <c r="JM127" i="8"/>
  <c r="BQ127" i="8" s="1"/>
  <c r="JQ127" i="8"/>
  <c r="BU127" i="8" s="1"/>
  <c r="JU127" i="8"/>
  <c r="BY127" i="8" s="1"/>
  <c r="JY127" i="8"/>
  <c r="CC127" i="8" s="1"/>
  <c r="KC127" i="8"/>
  <c r="CG127" i="8" s="1"/>
  <c r="KG127" i="8"/>
  <c r="CK127" i="8" s="1"/>
  <c r="KK127" i="8"/>
  <c r="CO127" i="8" s="1"/>
  <c r="KO127" i="8"/>
  <c r="CS127" i="8" s="1"/>
  <c r="KS127" i="8"/>
  <c r="CW127" i="8" s="1"/>
  <c r="KW127" i="8"/>
  <c r="DA127" i="8" s="1"/>
  <c r="LA127" i="8"/>
  <c r="DE127" i="8" s="1"/>
  <c r="LE127" i="8"/>
  <c r="DI127" i="8" s="1"/>
  <c r="LI127" i="8"/>
  <c r="DM127" i="8" s="1"/>
  <c r="HS128" i="8"/>
  <c r="W128" i="8" s="1"/>
  <c r="HW128" i="8"/>
  <c r="AA128" i="8" s="1"/>
  <c r="IA128" i="8"/>
  <c r="AE128" i="8" s="1"/>
  <c r="IE128" i="8"/>
  <c r="AI128" i="8" s="1"/>
  <c r="II128" i="8"/>
  <c r="AM128" i="8" s="1"/>
  <c r="IM128" i="8"/>
  <c r="AQ128" i="8" s="1"/>
  <c r="IQ128" i="8"/>
  <c r="AU128" i="8" s="1"/>
  <c r="IU128" i="8"/>
  <c r="AY128" i="8" s="1"/>
  <c r="IY128" i="8"/>
  <c r="BC128" i="8" s="1"/>
  <c r="JC128" i="8"/>
  <c r="BG128" i="8" s="1"/>
  <c r="JG128" i="8"/>
  <c r="BK128" i="8" s="1"/>
  <c r="JK128" i="8"/>
  <c r="BO128" i="8" s="1"/>
  <c r="JO128" i="8"/>
  <c r="BS128" i="8" s="1"/>
  <c r="JS128" i="8"/>
  <c r="BW128" i="8" s="1"/>
  <c r="JW128" i="8"/>
  <c r="CA128" i="8" s="1"/>
  <c r="KA128" i="8"/>
  <c r="CE128" i="8" s="1"/>
  <c r="KE128" i="8"/>
  <c r="CI128" i="8" s="1"/>
  <c r="KI128" i="8"/>
  <c r="CM128" i="8" s="1"/>
  <c r="KM128" i="8"/>
  <c r="CQ128" i="8" s="1"/>
  <c r="KQ128" i="8"/>
  <c r="CU128" i="8" s="1"/>
  <c r="KU128" i="8"/>
  <c r="CY128" i="8" s="1"/>
  <c r="KY128" i="8"/>
  <c r="DC128" i="8" s="1"/>
  <c r="LC128" i="8"/>
  <c r="DG128" i="8" s="1"/>
  <c r="LG128" i="8"/>
  <c r="DK128" i="8" s="1"/>
  <c r="LK128" i="8"/>
  <c r="DO128" i="8" s="1"/>
  <c r="HQ129" i="8"/>
  <c r="U129" i="8" s="1"/>
  <c r="HU129" i="8"/>
  <c r="Y129" i="8" s="1"/>
  <c r="HY129" i="8"/>
  <c r="AC129" i="8" s="1"/>
  <c r="IC129" i="8"/>
  <c r="AG129" i="8" s="1"/>
  <c r="IG129" i="8"/>
  <c r="AK129" i="8" s="1"/>
  <c r="IK129" i="8"/>
  <c r="AO129" i="8" s="1"/>
  <c r="IO129" i="8"/>
  <c r="AS129" i="8" s="1"/>
  <c r="IS129" i="8"/>
  <c r="AW129" i="8" s="1"/>
  <c r="IW129" i="8"/>
  <c r="BA129" i="8" s="1"/>
  <c r="JA129" i="8"/>
  <c r="BE129" i="8" s="1"/>
  <c r="JE129" i="8"/>
  <c r="BI129" i="8" s="1"/>
  <c r="JI129" i="8"/>
  <c r="BM129" i="8" s="1"/>
  <c r="JM129" i="8"/>
  <c r="BQ129" i="8" s="1"/>
  <c r="JQ129" i="8"/>
  <c r="BU129" i="8" s="1"/>
  <c r="JU129" i="8"/>
  <c r="BY129" i="8" s="1"/>
  <c r="JY129" i="8"/>
  <c r="CC129" i="8" s="1"/>
  <c r="KC129" i="8"/>
  <c r="CG129" i="8" s="1"/>
  <c r="KG129" i="8"/>
  <c r="CK129" i="8" s="1"/>
  <c r="KK129" i="8"/>
  <c r="CO129" i="8" s="1"/>
  <c r="KO129" i="8"/>
  <c r="CS129" i="8" s="1"/>
  <c r="KS129" i="8"/>
  <c r="CW129" i="8" s="1"/>
  <c r="KW129" i="8"/>
  <c r="DA129" i="8" s="1"/>
  <c r="LA129" i="8"/>
  <c r="DE129" i="8" s="1"/>
  <c r="LE129" i="8"/>
  <c r="DI129" i="8" s="1"/>
  <c r="LI129" i="8"/>
  <c r="DM129" i="8" s="1"/>
  <c r="HS130" i="8"/>
  <c r="W130" i="8" s="1"/>
  <c r="HW130" i="8"/>
  <c r="AA130" i="8" s="1"/>
  <c r="IA130" i="8"/>
  <c r="AE130" i="8" s="1"/>
  <c r="IE130" i="8"/>
  <c r="AI130" i="8" s="1"/>
  <c r="II130" i="8"/>
  <c r="AM130" i="8" s="1"/>
  <c r="IM130" i="8"/>
  <c r="AQ130" i="8" s="1"/>
  <c r="IQ130" i="8"/>
  <c r="AU130" i="8" s="1"/>
  <c r="IU130" i="8"/>
  <c r="AY130" i="8" s="1"/>
  <c r="IY130" i="8"/>
  <c r="BC130" i="8" s="1"/>
  <c r="JC130" i="8"/>
  <c r="BG130" i="8" s="1"/>
  <c r="JG130" i="8"/>
  <c r="BK130" i="8" s="1"/>
  <c r="JK130" i="8"/>
  <c r="BO130" i="8" s="1"/>
  <c r="JO130" i="8"/>
  <c r="BS130" i="8" s="1"/>
  <c r="JS130" i="8"/>
  <c r="BW130" i="8" s="1"/>
  <c r="JW130" i="8"/>
  <c r="CA130" i="8" s="1"/>
  <c r="KA130" i="8"/>
  <c r="CE130" i="8" s="1"/>
  <c r="KE130" i="8"/>
  <c r="CI130" i="8" s="1"/>
  <c r="KI130" i="8"/>
  <c r="CM130" i="8" s="1"/>
  <c r="KM130" i="8"/>
  <c r="CQ130" i="8" s="1"/>
  <c r="KQ130" i="8"/>
  <c r="CU130" i="8" s="1"/>
  <c r="KU130" i="8"/>
  <c r="CY130" i="8" s="1"/>
  <c r="KY130" i="8"/>
  <c r="DC130" i="8" s="1"/>
  <c r="LC130" i="8"/>
  <c r="DG130" i="8" s="1"/>
  <c r="LG130" i="8"/>
  <c r="DK130" i="8" s="1"/>
  <c r="LK130" i="8"/>
  <c r="DO130" i="8" s="1"/>
  <c r="HQ131" i="8"/>
  <c r="U131" i="8" s="1"/>
  <c r="HU131" i="8"/>
  <c r="Y131" i="8" s="1"/>
  <c r="HY131" i="8"/>
  <c r="AC131" i="8" s="1"/>
  <c r="IC131" i="8"/>
  <c r="AG131" i="8" s="1"/>
  <c r="IG131" i="8"/>
  <c r="AK131" i="8" s="1"/>
  <c r="IK131" i="8"/>
  <c r="AO131" i="8" s="1"/>
  <c r="IO131" i="8"/>
  <c r="AS131" i="8" s="1"/>
  <c r="IS131" i="8"/>
  <c r="AW131" i="8" s="1"/>
  <c r="IW131" i="8"/>
  <c r="BA131" i="8" s="1"/>
  <c r="JA131" i="8"/>
  <c r="BE131" i="8" s="1"/>
  <c r="JE131" i="8"/>
  <c r="BI131" i="8" s="1"/>
  <c r="JI131" i="8"/>
  <c r="BM131" i="8" s="1"/>
  <c r="JM131" i="8"/>
  <c r="BQ131" i="8" s="1"/>
  <c r="JQ131" i="8"/>
  <c r="BU131" i="8" s="1"/>
  <c r="JU131" i="8"/>
  <c r="BY131" i="8" s="1"/>
  <c r="JY131" i="8"/>
  <c r="CC131" i="8" s="1"/>
  <c r="KC131" i="8"/>
  <c r="CG131" i="8" s="1"/>
  <c r="KG131" i="8"/>
  <c r="CK131" i="8" s="1"/>
  <c r="KK131" i="8"/>
  <c r="CO131" i="8" s="1"/>
  <c r="KO131" i="8"/>
  <c r="CS131" i="8" s="1"/>
  <c r="KS131" i="8"/>
  <c r="CW131" i="8" s="1"/>
  <c r="KW131" i="8"/>
  <c r="DA131" i="8" s="1"/>
  <c r="LA131" i="8"/>
  <c r="DE131" i="8" s="1"/>
  <c r="LE131" i="8"/>
  <c r="DI131" i="8" s="1"/>
  <c r="LI131" i="8"/>
  <c r="DM131" i="8" s="1"/>
  <c r="HS132" i="8"/>
  <c r="W132" i="8" s="1"/>
  <c r="HW132" i="8"/>
  <c r="AA132" i="8" s="1"/>
  <c r="IA132" i="8"/>
  <c r="AE132" i="8" s="1"/>
  <c r="IE132" i="8"/>
  <c r="AI132" i="8" s="1"/>
  <c r="II132" i="8"/>
  <c r="AM132" i="8" s="1"/>
  <c r="IM132" i="8"/>
  <c r="AQ132" i="8" s="1"/>
  <c r="IQ132" i="8"/>
  <c r="AU132" i="8" s="1"/>
  <c r="IU132" i="8"/>
  <c r="AY132" i="8" s="1"/>
  <c r="IY132" i="8"/>
  <c r="BC132" i="8" s="1"/>
  <c r="JC132" i="8"/>
  <c r="BG132" i="8" s="1"/>
  <c r="JG132" i="8"/>
  <c r="BK132" i="8" s="1"/>
  <c r="JK132" i="8"/>
  <c r="BO132" i="8" s="1"/>
  <c r="JO132" i="8"/>
  <c r="BS132" i="8" s="1"/>
  <c r="JS132" i="8"/>
  <c r="BW132" i="8" s="1"/>
  <c r="JW132" i="8"/>
  <c r="CA132" i="8" s="1"/>
  <c r="KA132" i="8"/>
  <c r="CE132" i="8" s="1"/>
  <c r="KE132" i="8"/>
  <c r="CI132" i="8" s="1"/>
  <c r="KI132" i="8"/>
  <c r="CM132" i="8" s="1"/>
  <c r="KM132" i="8"/>
  <c r="CQ132" i="8" s="1"/>
  <c r="KQ132" i="8"/>
  <c r="CU132" i="8" s="1"/>
  <c r="KU132" i="8"/>
  <c r="CY132" i="8" s="1"/>
  <c r="KY132" i="8"/>
  <c r="DC132" i="8" s="1"/>
  <c r="LC132" i="8"/>
  <c r="DG132" i="8" s="1"/>
  <c r="LG132" i="8"/>
  <c r="DK132" i="8" s="1"/>
  <c r="LK132" i="8"/>
  <c r="DO132" i="8" s="1"/>
  <c r="HQ133" i="8"/>
  <c r="U133" i="8" s="1"/>
  <c r="HU133" i="8"/>
  <c r="Y133" i="8" s="1"/>
  <c r="HY133" i="8"/>
  <c r="AC133" i="8" s="1"/>
  <c r="IC133" i="8"/>
  <c r="AG133" i="8" s="1"/>
  <c r="IG133" i="8"/>
  <c r="AK133" i="8" s="1"/>
  <c r="IK133" i="8"/>
  <c r="AO133" i="8" s="1"/>
  <c r="IO133" i="8"/>
  <c r="AS133" i="8" s="1"/>
  <c r="IS133" i="8"/>
  <c r="AW133" i="8" s="1"/>
  <c r="IW133" i="8"/>
  <c r="BA133" i="8" s="1"/>
  <c r="JA133" i="8"/>
  <c r="BE133" i="8" s="1"/>
  <c r="JE133" i="8"/>
  <c r="BI133" i="8" s="1"/>
  <c r="JI133" i="8"/>
  <c r="BM133" i="8" s="1"/>
  <c r="JM133" i="8"/>
  <c r="BQ133" i="8" s="1"/>
  <c r="JQ133" i="8"/>
  <c r="BU133" i="8" s="1"/>
  <c r="JU133" i="8"/>
  <c r="BY133" i="8" s="1"/>
  <c r="JY133" i="8"/>
  <c r="CC133" i="8" s="1"/>
  <c r="KC133" i="8"/>
  <c r="CG133" i="8" s="1"/>
  <c r="KG133" i="8"/>
  <c r="CK133" i="8" s="1"/>
  <c r="KK133" i="8"/>
  <c r="CO133" i="8" s="1"/>
  <c r="KO133" i="8"/>
  <c r="CS133" i="8" s="1"/>
  <c r="KS133" i="8"/>
  <c r="CW133" i="8" s="1"/>
  <c r="KW133" i="8"/>
  <c r="DA133" i="8" s="1"/>
  <c r="LA133" i="8"/>
  <c r="DE133" i="8" s="1"/>
  <c r="LE133" i="8"/>
  <c r="DI133" i="8" s="1"/>
  <c r="LI133" i="8"/>
  <c r="DM133" i="8" s="1"/>
  <c r="HS134" i="8"/>
  <c r="W134" i="8" s="1"/>
  <c r="HW134" i="8"/>
  <c r="AA134" i="8" s="1"/>
  <c r="IA134" i="8"/>
  <c r="AE134" i="8" s="1"/>
  <c r="IE134" i="8"/>
  <c r="AI134" i="8" s="1"/>
  <c r="II134" i="8"/>
  <c r="AM134" i="8" s="1"/>
  <c r="IM134" i="8"/>
  <c r="AQ134" i="8" s="1"/>
  <c r="IQ134" i="8"/>
  <c r="AU134" i="8" s="1"/>
  <c r="IU134" i="8"/>
  <c r="AY134" i="8" s="1"/>
  <c r="IY134" i="8"/>
  <c r="BC134" i="8" s="1"/>
  <c r="JC134" i="8"/>
  <c r="BG134" i="8" s="1"/>
  <c r="JG134" i="8"/>
  <c r="BK134" i="8" s="1"/>
  <c r="JK134" i="8"/>
  <c r="BO134" i="8" s="1"/>
  <c r="JO134" i="8"/>
  <c r="BS134" i="8" s="1"/>
  <c r="JS134" i="8"/>
  <c r="BW134" i="8" s="1"/>
  <c r="JW134" i="8"/>
  <c r="CA134" i="8" s="1"/>
  <c r="KA134" i="8"/>
  <c r="CE134" i="8" s="1"/>
  <c r="KE134" i="8"/>
  <c r="CI134" i="8" s="1"/>
  <c r="KI134" i="8"/>
  <c r="CM134" i="8" s="1"/>
  <c r="KM134" i="8"/>
  <c r="CQ134" i="8" s="1"/>
  <c r="KQ134" i="8"/>
  <c r="CU134" i="8" s="1"/>
  <c r="KU134" i="8"/>
  <c r="CY134" i="8" s="1"/>
  <c r="KY134" i="8"/>
  <c r="DC134" i="8" s="1"/>
  <c r="LC134" i="8"/>
  <c r="DG134" i="8" s="1"/>
  <c r="LG134" i="8"/>
  <c r="DK134" i="8" s="1"/>
  <c r="LK134" i="8"/>
  <c r="DO134" i="8" s="1"/>
  <c r="HQ135" i="8"/>
  <c r="U135" i="8" s="1"/>
  <c r="HU135" i="8"/>
  <c r="Y135" i="8" s="1"/>
  <c r="HY135" i="8"/>
  <c r="AC135" i="8" s="1"/>
  <c r="IC135" i="8"/>
  <c r="AG135" i="8" s="1"/>
  <c r="IG135" i="8"/>
  <c r="AK135" i="8" s="1"/>
  <c r="IK135" i="8"/>
  <c r="AO135" i="8" s="1"/>
  <c r="IO135" i="8"/>
  <c r="AS135" i="8" s="1"/>
  <c r="IS135" i="8"/>
  <c r="AW135" i="8" s="1"/>
  <c r="IW135" i="8"/>
  <c r="BA135" i="8" s="1"/>
  <c r="JA135" i="8"/>
  <c r="BE135" i="8" s="1"/>
  <c r="JE135" i="8"/>
  <c r="BI135" i="8" s="1"/>
  <c r="JI135" i="8"/>
  <c r="BM135" i="8" s="1"/>
  <c r="JM135" i="8"/>
  <c r="BQ135" i="8" s="1"/>
  <c r="JQ135" i="8"/>
  <c r="BU135" i="8" s="1"/>
  <c r="JU135" i="8"/>
  <c r="BY135" i="8" s="1"/>
  <c r="JY135" i="8"/>
  <c r="CC135" i="8" s="1"/>
  <c r="KC135" i="8"/>
  <c r="CG135" i="8" s="1"/>
  <c r="KG135" i="8"/>
  <c r="CK135" i="8" s="1"/>
  <c r="KK135" i="8"/>
  <c r="CO135" i="8" s="1"/>
  <c r="KO135" i="8"/>
  <c r="CS135" i="8" s="1"/>
  <c r="KS135" i="8"/>
  <c r="CW135" i="8" s="1"/>
  <c r="KW135" i="8"/>
  <c r="DA135" i="8" s="1"/>
  <c r="LA135" i="8"/>
  <c r="DE135" i="8" s="1"/>
  <c r="LE135" i="8"/>
  <c r="DI135" i="8" s="1"/>
  <c r="LI135" i="8"/>
  <c r="DM135" i="8" s="1"/>
  <c r="HS136" i="8"/>
  <c r="W136" i="8" s="1"/>
  <c r="HW136" i="8"/>
  <c r="AA136" i="8" s="1"/>
  <c r="IA136" i="8"/>
  <c r="AE136" i="8" s="1"/>
  <c r="IE136" i="8"/>
  <c r="AI136" i="8" s="1"/>
  <c r="II136" i="8"/>
  <c r="AM136" i="8" s="1"/>
  <c r="IM136" i="8"/>
  <c r="AQ136" i="8" s="1"/>
  <c r="IQ136" i="8"/>
  <c r="AU136" i="8" s="1"/>
  <c r="IU136" i="8"/>
  <c r="AY136" i="8" s="1"/>
  <c r="IY136" i="8"/>
  <c r="BC136" i="8" s="1"/>
  <c r="JC136" i="8"/>
  <c r="BG136" i="8" s="1"/>
  <c r="JG136" i="8"/>
  <c r="BK136" i="8" s="1"/>
  <c r="JK136" i="8"/>
  <c r="BO136" i="8" s="1"/>
  <c r="JO136" i="8"/>
  <c r="BS136" i="8" s="1"/>
  <c r="JS136" i="8"/>
  <c r="BW136" i="8" s="1"/>
  <c r="JW136" i="8"/>
  <c r="CA136" i="8" s="1"/>
  <c r="KA136" i="8"/>
  <c r="CE136" i="8" s="1"/>
  <c r="KE136" i="8"/>
  <c r="CI136" i="8" s="1"/>
  <c r="KI136" i="8"/>
  <c r="CM136" i="8" s="1"/>
  <c r="KM136" i="8"/>
  <c r="CQ136" i="8" s="1"/>
  <c r="KQ136" i="8"/>
  <c r="CU136" i="8" s="1"/>
  <c r="KU136" i="8"/>
  <c r="CY136" i="8" s="1"/>
  <c r="KY136" i="8"/>
  <c r="DC136" i="8" s="1"/>
  <c r="LC136" i="8"/>
  <c r="DG136" i="8" s="1"/>
  <c r="LG136" i="8"/>
  <c r="DK136" i="8" s="1"/>
  <c r="LK136" i="8"/>
  <c r="DO136" i="8" s="1"/>
  <c r="HQ137" i="8"/>
  <c r="U137" i="8" s="1"/>
  <c r="HU137" i="8"/>
  <c r="Y137" i="8" s="1"/>
  <c r="HY137" i="8"/>
  <c r="AC137" i="8" s="1"/>
  <c r="IC137" i="8"/>
  <c r="AG137" i="8" s="1"/>
  <c r="IG137" i="8"/>
  <c r="AK137" i="8" s="1"/>
  <c r="IK137" i="8"/>
  <c r="AO137" i="8" s="1"/>
  <c r="IO137" i="8"/>
  <c r="AS137" i="8" s="1"/>
  <c r="IS137" i="8"/>
  <c r="AW137" i="8" s="1"/>
  <c r="IW137" i="8"/>
  <c r="BA137" i="8" s="1"/>
  <c r="JA137" i="8"/>
  <c r="BE137" i="8" s="1"/>
  <c r="JE137" i="8"/>
  <c r="BI137" i="8" s="1"/>
  <c r="JI137" i="8"/>
  <c r="BM137" i="8" s="1"/>
  <c r="JM137" i="8"/>
  <c r="BQ137" i="8" s="1"/>
  <c r="JQ137" i="8"/>
  <c r="BU137" i="8" s="1"/>
  <c r="JU137" i="8"/>
  <c r="BY137" i="8" s="1"/>
  <c r="JY137" i="8"/>
  <c r="CC137" i="8" s="1"/>
  <c r="KC137" i="8"/>
  <c r="CG137" i="8" s="1"/>
  <c r="KG137" i="8"/>
  <c r="CK137" i="8" s="1"/>
  <c r="KK137" i="8"/>
  <c r="CO137" i="8" s="1"/>
  <c r="KO137" i="8"/>
  <c r="CS137" i="8" s="1"/>
  <c r="KS137" i="8"/>
  <c r="CW137" i="8" s="1"/>
  <c r="KW137" i="8"/>
  <c r="DA137" i="8" s="1"/>
  <c r="LA137" i="8"/>
  <c r="DE137" i="8" s="1"/>
  <c r="LE137" i="8"/>
  <c r="DI137" i="8" s="1"/>
  <c r="LI137" i="8"/>
  <c r="DM137" i="8" s="1"/>
  <c r="HS138" i="8"/>
  <c r="W138" i="8" s="1"/>
  <c r="HW138" i="8"/>
  <c r="AA138" i="8" s="1"/>
  <c r="IA138" i="8"/>
  <c r="AE138" i="8" s="1"/>
  <c r="IE138" i="8"/>
  <c r="AI138" i="8" s="1"/>
  <c r="II138" i="8"/>
  <c r="AM138" i="8" s="1"/>
  <c r="IM138" i="8"/>
  <c r="AQ138" i="8" s="1"/>
  <c r="IQ138" i="8"/>
  <c r="AU138" i="8" s="1"/>
  <c r="IU138" i="8"/>
  <c r="AY138" i="8" s="1"/>
  <c r="IY138" i="8"/>
  <c r="BC138" i="8" s="1"/>
  <c r="JC138" i="8"/>
  <c r="BG138" i="8" s="1"/>
  <c r="JG138" i="8"/>
  <c r="BK138" i="8" s="1"/>
  <c r="JK138" i="8"/>
  <c r="BO138" i="8" s="1"/>
  <c r="JO138" i="8"/>
  <c r="BS138" i="8" s="1"/>
  <c r="JS138" i="8"/>
  <c r="BW138" i="8" s="1"/>
  <c r="JW138" i="8"/>
  <c r="CA138" i="8" s="1"/>
  <c r="KA138" i="8"/>
  <c r="CE138" i="8" s="1"/>
  <c r="KE138" i="8"/>
  <c r="CI138" i="8" s="1"/>
  <c r="KI138" i="8"/>
  <c r="CM138" i="8" s="1"/>
  <c r="KM138" i="8"/>
  <c r="CQ138" i="8" s="1"/>
  <c r="KQ138" i="8"/>
  <c r="CU138" i="8" s="1"/>
  <c r="KU138" i="8"/>
  <c r="CY138" i="8" s="1"/>
  <c r="KY138" i="8"/>
  <c r="DC138" i="8" s="1"/>
  <c r="LC138" i="8"/>
  <c r="DG138" i="8" s="1"/>
  <c r="LG138" i="8"/>
  <c r="DK138" i="8" s="1"/>
  <c r="LK138" i="8"/>
  <c r="DO138" i="8" s="1"/>
  <c r="LH138" i="8"/>
  <c r="DL138" i="8" s="1"/>
  <c r="HR139" i="8"/>
  <c r="V139" i="8" s="1"/>
  <c r="HW139" i="8"/>
  <c r="AA139" i="8" s="1"/>
  <c r="IC139" i="8"/>
  <c r="AG139" i="8" s="1"/>
  <c r="IH139" i="8"/>
  <c r="AL139" i="8" s="1"/>
  <c r="IM139" i="8"/>
  <c r="AQ139" i="8" s="1"/>
  <c r="IR139" i="8"/>
  <c r="AV139" i="8" s="1"/>
  <c r="IV139" i="8"/>
  <c r="AZ139" i="8" s="1"/>
  <c r="IZ139" i="8"/>
  <c r="BD139" i="8" s="1"/>
  <c r="JD139" i="8"/>
  <c r="BH139" i="8" s="1"/>
  <c r="JH139" i="8"/>
  <c r="BL139" i="8" s="1"/>
  <c r="JL139" i="8"/>
  <c r="BP139" i="8" s="1"/>
  <c r="JP139" i="8"/>
  <c r="BT139" i="8" s="1"/>
  <c r="JT139" i="8"/>
  <c r="BX139" i="8" s="1"/>
  <c r="JX139" i="8"/>
  <c r="CB139" i="8" s="1"/>
  <c r="KB139" i="8"/>
  <c r="CF139" i="8" s="1"/>
  <c r="KF139" i="8"/>
  <c r="CJ139" i="8" s="1"/>
  <c r="KJ139" i="8"/>
  <c r="CN139" i="8" s="1"/>
  <c r="KN139" i="8"/>
  <c r="CR139" i="8" s="1"/>
  <c r="KR139" i="8"/>
  <c r="CV139" i="8" s="1"/>
  <c r="KV139" i="8"/>
  <c r="CZ139" i="8" s="1"/>
  <c r="KZ139" i="8"/>
  <c r="DD139" i="8" s="1"/>
  <c r="LD139" i="8"/>
  <c r="DH139" i="8" s="1"/>
  <c r="LH139" i="8"/>
  <c r="DL139" i="8" s="1"/>
  <c r="LL139" i="8"/>
  <c r="DP139" i="8" s="1"/>
  <c r="HR140" i="8"/>
  <c r="V140" i="8" s="1"/>
  <c r="HV140" i="8"/>
  <c r="Z140" i="8" s="1"/>
  <c r="HZ140" i="8"/>
  <c r="AD140" i="8" s="1"/>
  <c r="ID140" i="8"/>
  <c r="AH140" i="8" s="1"/>
  <c r="IH140" i="8"/>
  <c r="AL140" i="8" s="1"/>
  <c r="IL140" i="8"/>
  <c r="AP140" i="8" s="1"/>
  <c r="IP140" i="8"/>
  <c r="AT140" i="8" s="1"/>
  <c r="IT140" i="8"/>
  <c r="AX140" i="8" s="1"/>
  <c r="IX140" i="8"/>
  <c r="BB140" i="8" s="1"/>
  <c r="JB140" i="8"/>
  <c r="BF140" i="8" s="1"/>
  <c r="JF140" i="8"/>
  <c r="BJ140" i="8" s="1"/>
  <c r="JJ140" i="8"/>
  <c r="BN140" i="8" s="1"/>
  <c r="JN140" i="8"/>
  <c r="BR140" i="8" s="1"/>
  <c r="JR140" i="8"/>
  <c r="BV140" i="8" s="1"/>
  <c r="JV140" i="8"/>
  <c r="BZ140" i="8" s="1"/>
  <c r="JZ140" i="8"/>
  <c r="CD140" i="8" s="1"/>
  <c r="KD140" i="8"/>
  <c r="CH140" i="8" s="1"/>
  <c r="KH140" i="8"/>
  <c r="CL140" i="8" s="1"/>
  <c r="KL140" i="8"/>
  <c r="CP140" i="8" s="1"/>
  <c r="KP140" i="8"/>
  <c r="CT140" i="8" s="1"/>
  <c r="KT140" i="8"/>
  <c r="CX140" i="8" s="1"/>
  <c r="KX140" i="8"/>
  <c r="DB140" i="8" s="1"/>
  <c r="LB140" i="8"/>
  <c r="DF140" i="8" s="1"/>
  <c r="LF140" i="8"/>
  <c r="DJ140" i="8" s="1"/>
  <c r="LJ140" i="8"/>
  <c r="DN140" i="8" s="1"/>
  <c r="HP141" i="8"/>
  <c r="T141" i="8" s="1"/>
  <c r="HT141" i="8"/>
  <c r="X141" i="8" s="1"/>
  <c r="HX141" i="8"/>
  <c r="AB141" i="8" s="1"/>
  <c r="IB141" i="8"/>
  <c r="AF141" i="8" s="1"/>
  <c r="IF141" i="8"/>
  <c r="AJ141" i="8" s="1"/>
  <c r="IJ141" i="8"/>
  <c r="AN141" i="8" s="1"/>
  <c r="IN141" i="8"/>
  <c r="AR141" i="8" s="1"/>
  <c r="IR141" i="8"/>
  <c r="AV141" i="8" s="1"/>
  <c r="IV141" i="8"/>
  <c r="AZ141" i="8" s="1"/>
  <c r="IZ141" i="8"/>
  <c r="BD141" i="8" s="1"/>
  <c r="JD141" i="8"/>
  <c r="BH141" i="8" s="1"/>
  <c r="JH141" i="8"/>
  <c r="BL141" i="8" s="1"/>
  <c r="JL141" i="8"/>
  <c r="BP141" i="8" s="1"/>
  <c r="JP141" i="8"/>
  <c r="BT141" i="8" s="1"/>
  <c r="JT141" i="8"/>
  <c r="BX141" i="8" s="1"/>
  <c r="JX141" i="8"/>
  <c r="CB141" i="8" s="1"/>
  <c r="KB141" i="8"/>
  <c r="CF141" i="8" s="1"/>
  <c r="KF141" i="8"/>
  <c r="CJ141" i="8" s="1"/>
  <c r="KJ141" i="8"/>
  <c r="CN141" i="8" s="1"/>
  <c r="KN141" i="8"/>
  <c r="CR141" i="8" s="1"/>
  <c r="KR141" i="8"/>
  <c r="CV141" i="8" s="1"/>
  <c r="KV141" i="8"/>
  <c r="CZ141" i="8" s="1"/>
  <c r="KZ141" i="8"/>
  <c r="DD141" i="8" s="1"/>
  <c r="LD141" i="8"/>
  <c r="DH141" i="8" s="1"/>
  <c r="LH141" i="8"/>
  <c r="DL141" i="8" s="1"/>
  <c r="LL141" i="8"/>
  <c r="DP141" i="8" s="1"/>
  <c r="HR142" i="8"/>
  <c r="V142" i="8" s="1"/>
  <c r="HV142" i="8"/>
  <c r="Z142" i="8" s="1"/>
  <c r="HZ142" i="8"/>
  <c r="AD142" i="8" s="1"/>
  <c r="ID142" i="8"/>
  <c r="AH142" i="8" s="1"/>
  <c r="IH142" i="8"/>
  <c r="AL142" i="8" s="1"/>
  <c r="IL142" i="8"/>
  <c r="AP142" i="8" s="1"/>
  <c r="IP142" i="8"/>
  <c r="AT142" i="8" s="1"/>
  <c r="IT142" i="8"/>
  <c r="AX142" i="8" s="1"/>
  <c r="IX142" i="8"/>
  <c r="BB142" i="8" s="1"/>
  <c r="JB142" i="8"/>
  <c r="BF142" i="8" s="1"/>
  <c r="JF142" i="8"/>
  <c r="BJ142" i="8" s="1"/>
  <c r="JJ142" i="8"/>
  <c r="BN142" i="8" s="1"/>
  <c r="JN142" i="8"/>
  <c r="BR142" i="8" s="1"/>
  <c r="JR142" i="8"/>
  <c r="BV142" i="8" s="1"/>
  <c r="JV142" i="8"/>
  <c r="BZ142" i="8" s="1"/>
  <c r="JZ142" i="8"/>
  <c r="CD142" i="8" s="1"/>
  <c r="KD142" i="8"/>
  <c r="CH142" i="8" s="1"/>
  <c r="KH142" i="8"/>
  <c r="CL142" i="8" s="1"/>
  <c r="KL142" i="8"/>
  <c r="CP142" i="8" s="1"/>
  <c r="KP142" i="8"/>
  <c r="CT142" i="8" s="1"/>
  <c r="KT142" i="8"/>
  <c r="CX142" i="8" s="1"/>
  <c r="KX142" i="8"/>
  <c r="DB142" i="8" s="1"/>
  <c r="LB142" i="8"/>
  <c r="DF142" i="8" s="1"/>
  <c r="LF142" i="8"/>
  <c r="DJ142" i="8" s="1"/>
  <c r="LJ142" i="8"/>
  <c r="DN142" i="8" s="1"/>
  <c r="HP143" i="8"/>
  <c r="T143" i="8" s="1"/>
  <c r="HT143" i="8"/>
  <c r="X143" i="8" s="1"/>
  <c r="HX143" i="8"/>
  <c r="AB143" i="8" s="1"/>
  <c r="IB143" i="8"/>
  <c r="AF143" i="8" s="1"/>
  <c r="IF143" i="8"/>
  <c r="AJ143" i="8" s="1"/>
  <c r="IJ143" i="8"/>
  <c r="AN143" i="8" s="1"/>
  <c r="IN143" i="8"/>
  <c r="AR143" i="8" s="1"/>
  <c r="IR143" i="8"/>
  <c r="AV143" i="8" s="1"/>
  <c r="IV143" i="8"/>
  <c r="AZ143" i="8" s="1"/>
  <c r="IZ143" i="8"/>
  <c r="BD143" i="8" s="1"/>
  <c r="JD143" i="8"/>
  <c r="BH143" i="8" s="1"/>
  <c r="JH143" i="8"/>
  <c r="BL143" i="8" s="1"/>
  <c r="JL143" i="8"/>
  <c r="BP143" i="8" s="1"/>
  <c r="JP143" i="8"/>
  <c r="BT143" i="8" s="1"/>
  <c r="JT143" i="8"/>
  <c r="BX143" i="8" s="1"/>
  <c r="JX143" i="8"/>
  <c r="CB143" i="8" s="1"/>
  <c r="KB143" i="8"/>
  <c r="CF143" i="8" s="1"/>
  <c r="KF143" i="8"/>
  <c r="CJ143" i="8" s="1"/>
  <c r="KJ143" i="8"/>
  <c r="CN143" i="8" s="1"/>
  <c r="KN143" i="8"/>
  <c r="CR143" i="8" s="1"/>
  <c r="KR143" i="8"/>
  <c r="CV143" i="8" s="1"/>
  <c r="KV143" i="8"/>
  <c r="CZ143" i="8" s="1"/>
  <c r="KZ143" i="8"/>
  <c r="DD143" i="8" s="1"/>
  <c r="LD143" i="8"/>
  <c r="DH143" i="8" s="1"/>
  <c r="LH143" i="8"/>
  <c r="DL143" i="8" s="1"/>
  <c r="LL143" i="8"/>
  <c r="DP143" i="8" s="1"/>
  <c r="HR144" i="8"/>
  <c r="V144" i="8" s="1"/>
  <c r="HV144" i="8"/>
  <c r="Z144" i="8" s="1"/>
  <c r="HZ144" i="8"/>
  <c r="AD144" i="8" s="1"/>
  <c r="ID144" i="8"/>
  <c r="AH144" i="8" s="1"/>
  <c r="IH144" i="8"/>
  <c r="AL144" i="8" s="1"/>
  <c r="IL144" i="8"/>
  <c r="AP144" i="8" s="1"/>
  <c r="IP144" i="8"/>
  <c r="AT144" i="8" s="1"/>
  <c r="IT144" i="8"/>
  <c r="AX144" i="8" s="1"/>
  <c r="IX144" i="8"/>
  <c r="BB144" i="8" s="1"/>
  <c r="JB144" i="8"/>
  <c r="BF144" i="8" s="1"/>
  <c r="JF144" i="8"/>
  <c r="BJ144" i="8" s="1"/>
  <c r="JJ144" i="8"/>
  <c r="BN144" i="8" s="1"/>
  <c r="JN144" i="8"/>
  <c r="BR144" i="8" s="1"/>
  <c r="JR144" i="8"/>
  <c r="BV144" i="8" s="1"/>
  <c r="JV144" i="8"/>
  <c r="BZ144" i="8" s="1"/>
  <c r="JZ144" i="8"/>
  <c r="CD144" i="8" s="1"/>
  <c r="KD144" i="8"/>
  <c r="CH144" i="8" s="1"/>
  <c r="KH144" i="8"/>
  <c r="CL144" i="8" s="1"/>
  <c r="KL144" i="8"/>
  <c r="CP144" i="8" s="1"/>
  <c r="KP144" i="8"/>
  <c r="CT144" i="8" s="1"/>
  <c r="KT144" i="8"/>
  <c r="CX144" i="8" s="1"/>
  <c r="KX144" i="8"/>
  <c r="DB144" i="8" s="1"/>
  <c r="LB144" i="8"/>
  <c r="DF144" i="8" s="1"/>
  <c r="LF144" i="8"/>
  <c r="DJ144" i="8" s="1"/>
  <c r="LJ144" i="8"/>
  <c r="DN144" i="8" s="1"/>
  <c r="HP145" i="8"/>
  <c r="T145" i="8" s="1"/>
  <c r="HT145" i="8"/>
  <c r="X145" i="8" s="1"/>
  <c r="HX145" i="8"/>
  <c r="AB145" i="8" s="1"/>
  <c r="IB145" i="8"/>
  <c r="AF145" i="8" s="1"/>
  <c r="IF145" i="8"/>
  <c r="AJ145" i="8" s="1"/>
  <c r="IJ145" i="8"/>
  <c r="AN145" i="8" s="1"/>
  <c r="IN145" i="8"/>
  <c r="AR145" i="8" s="1"/>
  <c r="IR145" i="8"/>
  <c r="AV145" i="8" s="1"/>
  <c r="IV145" i="8"/>
  <c r="AZ145" i="8" s="1"/>
  <c r="IZ145" i="8"/>
  <c r="BD145" i="8" s="1"/>
  <c r="JD145" i="8"/>
  <c r="BH145" i="8" s="1"/>
  <c r="JH145" i="8"/>
  <c r="BL145" i="8" s="1"/>
  <c r="JL145" i="8"/>
  <c r="BP145" i="8" s="1"/>
  <c r="JP145" i="8"/>
  <c r="BT145" i="8" s="1"/>
  <c r="JT145" i="8"/>
  <c r="BX145" i="8" s="1"/>
  <c r="JX145" i="8"/>
  <c r="CB145" i="8" s="1"/>
  <c r="KB145" i="8"/>
  <c r="CF145" i="8" s="1"/>
  <c r="KF145" i="8"/>
  <c r="CJ145" i="8" s="1"/>
  <c r="KJ145" i="8"/>
  <c r="CN145" i="8" s="1"/>
  <c r="KN145" i="8"/>
  <c r="CR145" i="8" s="1"/>
  <c r="KR145" i="8"/>
  <c r="CV145" i="8" s="1"/>
  <c r="KV145" i="8"/>
  <c r="CZ145" i="8" s="1"/>
  <c r="KZ145" i="8"/>
  <c r="DD145" i="8" s="1"/>
  <c r="LD145" i="8"/>
  <c r="DH145" i="8" s="1"/>
  <c r="LH145" i="8"/>
  <c r="DL145" i="8" s="1"/>
  <c r="LL145" i="8"/>
  <c r="DP145" i="8" s="1"/>
  <c r="HQ146" i="8"/>
  <c r="U146" i="8" s="1"/>
  <c r="HU146" i="8"/>
  <c r="Y146" i="8" s="1"/>
  <c r="HY146" i="8"/>
  <c r="AC146" i="8" s="1"/>
  <c r="IC146" i="8"/>
  <c r="AG146" i="8" s="1"/>
  <c r="IG146" i="8"/>
  <c r="AK146" i="8" s="1"/>
  <c r="IK146" i="8"/>
  <c r="AO146" i="8" s="1"/>
  <c r="IO146" i="8"/>
  <c r="AS146" i="8" s="1"/>
  <c r="IS146" i="8"/>
  <c r="AW146" i="8" s="1"/>
  <c r="IW146" i="8"/>
  <c r="BA146" i="8" s="1"/>
  <c r="JA146" i="8"/>
  <c r="BE146" i="8" s="1"/>
  <c r="JE146" i="8"/>
  <c r="BI146" i="8" s="1"/>
  <c r="JI146" i="8"/>
  <c r="BM146" i="8" s="1"/>
  <c r="JM146" i="8"/>
  <c r="BQ146" i="8" s="1"/>
  <c r="JQ146" i="8"/>
  <c r="BU146" i="8" s="1"/>
  <c r="JU146" i="8"/>
  <c r="BY146" i="8" s="1"/>
  <c r="JY146" i="8"/>
  <c r="CC146" i="8" s="1"/>
  <c r="KC146" i="8"/>
  <c r="CG146" i="8" s="1"/>
  <c r="KG146" i="8"/>
  <c r="CK146" i="8" s="1"/>
  <c r="KK146" i="8"/>
  <c r="CO146" i="8" s="1"/>
  <c r="KO146" i="8"/>
  <c r="CS146" i="8" s="1"/>
  <c r="KS146" i="8"/>
  <c r="CW146" i="8" s="1"/>
  <c r="KW146" i="8"/>
  <c r="DA146" i="8" s="1"/>
  <c r="LA146" i="8"/>
  <c r="DE146" i="8" s="1"/>
  <c r="LE146" i="8"/>
  <c r="DI146" i="8" s="1"/>
  <c r="LI146" i="8"/>
  <c r="DM146" i="8" s="1"/>
  <c r="HS147" i="8"/>
  <c r="W147" i="8" s="1"/>
  <c r="HW147" i="8"/>
  <c r="AA147" i="8" s="1"/>
  <c r="IA147" i="8"/>
  <c r="AE147" i="8" s="1"/>
  <c r="IE147" i="8"/>
  <c r="AI147" i="8" s="1"/>
  <c r="II147" i="8"/>
  <c r="AM147" i="8" s="1"/>
  <c r="IM147" i="8"/>
  <c r="AQ147" i="8" s="1"/>
  <c r="IQ147" i="8"/>
  <c r="AU147" i="8" s="1"/>
  <c r="IU147" i="8"/>
  <c r="AY147" i="8" s="1"/>
  <c r="IY147" i="8"/>
  <c r="BC147" i="8" s="1"/>
  <c r="JC147" i="8"/>
  <c r="BG147" i="8" s="1"/>
  <c r="JG147" i="8"/>
  <c r="BK147" i="8" s="1"/>
  <c r="JK147" i="8"/>
  <c r="BO147" i="8" s="1"/>
  <c r="JO147" i="8"/>
  <c r="BS147" i="8" s="1"/>
  <c r="JS147" i="8"/>
  <c r="BW147" i="8" s="1"/>
  <c r="JW147" i="8"/>
  <c r="CA147" i="8" s="1"/>
  <c r="KA147" i="8"/>
  <c r="CE147" i="8" s="1"/>
  <c r="KE147" i="8"/>
  <c r="CI147" i="8" s="1"/>
  <c r="KI147" i="8"/>
  <c r="CM147" i="8" s="1"/>
  <c r="KM147" i="8"/>
  <c r="CQ147" i="8" s="1"/>
  <c r="KQ147" i="8"/>
  <c r="CU147" i="8" s="1"/>
  <c r="KU147" i="8"/>
  <c r="CY147" i="8" s="1"/>
  <c r="KY147" i="8"/>
  <c r="DC147" i="8" s="1"/>
  <c r="LC147" i="8"/>
  <c r="DG147" i="8" s="1"/>
  <c r="LG147" i="8"/>
  <c r="DK147" i="8" s="1"/>
  <c r="LK147" i="8"/>
  <c r="DO147" i="8" s="1"/>
  <c r="HQ148" i="8"/>
  <c r="U148" i="8" s="1"/>
  <c r="HU148" i="8"/>
  <c r="Y148" i="8" s="1"/>
  <c r="HY148" i="8"/>
  <c r="AC148" i="8" s="1"/>
  <c r="IC148" i="8"/>
  <c r="AG148" i="8" s="1"/>
  <c r="IG148" i="8"/>
  <c r="AK148" i="8" s="1"/>
  <c r="IK148" i="8"/>
  <c r="AO148" i="8" s="1"/>
  <c r="IO148" i="8"/>
  <c r="AS148" i="8" s="1"/>
  <c r="IS148" i="8"/>
  <c r="AW148" i="8" s="1"/>
  <c r="IW148" i="8"/>
  <c r="BA148" i="8" s="1"/>
  <c r="JA148" i="8"/>
  <c r="BE148" i="8" s="1"/>
  <c r="JE148" i="8"/>
  <c r="BI148" i="8" s="1"/>
  <c r="JI148" i="8"/>
  <c r="BM148" i="8" s="1"/>
  <c r="JM148" i="8"/>
  <c r="BQ148" i="8" s="1"/>
  <c r="JQ148" i="8"/>
  <c r="BU148" i="8" s="1"/>
  <c r="JU148" i="8"/>
  <c r="BY148" i="8" s="1"/>
  <c r="JY148" i="8"/>
  <c r="CC148" i="8" s="1"/>
  <c r="KC148" i="8"/>
  <c r="CG148" i="8" s="1"/>
  <c r="KG148" i="8"/>
  <c r="CK148" i="8" s="1"/>
  <c r="KK148" i="8"/>
  <c r="CO148" i="8" s="1"/>
  <c r="KO148" i="8"/>
  <c r="CS148" i="8" s="1"/>
  <c r="KS148" i="8"/>
  <c r="CW148" i="8" s="1"/>
  <c r="KW148" i="8"/>
  <c r="DA148" i="8" s="1"/>
  <c r="LA148" i="8"/>
  <c r="DE148" i="8" s="1"/>
  <c r="LE148" i="8"/>
  <c r="DI148" i="8" s="1"/>
  <c r="LI148" i="8"/>
  <c r="DM148" i="8" s="1"/>
  <c r="HR149" i="8"/>
  <c r="V149" i="8" s="1"/>
  <c r="HV149" i="8"/>
  <c r="Z149" i="8" s="1"/>
  <c r="HZ149" i="8"/>
  <c r="AD149" i="8" s="1"/>
  <c r="ID149" i="8"/>
  <c r="AH149" i="8" s="1"/>
  <c r="IH149" i="8"/>
  <c r="AL149" i="8" s="1"/>
  <c r="IL149" i="8"/>
  <c r="AP149" i="8" s="1"/>
  <c r="IP149" i="8"/>
  <c r="AT149" i="8" s="1"/>
  <c r="IT149" i="8"/>
  <c r="AX149" i="8" s="1"/>
  <c r="IX149" i="8"/>
  <c r="BB149" i="8" s="1"/>
  <c r="JB149" i="8"/>
  <c r="BF149" i="8" s="1"/>
  <c r="JF149" i="8"/>
  <c r="BJ149" i="8" s="1"/>
  <c r="JJ149" i="8"/>
  <c r="BN149" i="8" s="1"/>
  <c r="JN149" i="8"/>
  <c r="BR149" i="8" s="1"/>
  <c r="JR149" i="8"/>
  <c r="BV149" i="8" s="1"/>
  <c r="JV149" i="8"/>
  <c r="BZ149" i="8" s="1"/>
  <c r="JZ149" i="8"/>
  <c r="CD149" i="8" s="1"/>
  <c r="KD149" i="8"/>
  <c r="CH149" i="8" s="1"/>
  <c r="KH149" i="8"/>
  <c r="CL149" i="8" s="1"/>
  <c r="KL149" i="8"/>
  <c r="CP149" i="8" s="1"/>
  <c r="KP149" i="8"/>
  <c r="CT149" i="8" s="1"/>
  <c r="KT149" i="8"/>
  <c r="CX149" i="8" s="1"/>
  <c r="KX149" i="8"/>
  <c r="DB149" i="8" s="1"/>
  <c r="LB149" i="8"/>
  <c r="DF149" i="8" s="1"/>
  <c r="LF149" i="8"/>
  <c r="DJ149" i="8" s="1"/>
  <c r="LJ149" i="8"/>
  <c r="DN149" i="8" s="1"/>
  <c r="HS150" i="8"/>
  <c r="W150" i="8" s="1"/>
  <c r="HW150" i="8"/>
  <c r="AA150" i="8" s="1"/>
  <c r="IA150" i="8"/>
  <c r="AE150" i="8" s="1"/>
  <c r="IE150" i="8"/>
  <c r="AI150" i="8" s="1"/>
  <c r="II150" i="8"/>
  <c r="AM150" i="8" s="1"/>
  <c r="IM150" i="8"/>
  <c r="AQ150" i="8" s="1"/>
  <c r="IQ150" i="8"/>
  <c r="AU150" i="8" s="1"/>
  <c r="IU150" i="8"/>
  <c r="AY150" i="8" s="1"/>
  <c r="IY150" i="8"/>
  <c r="BC150" i="8" s="1"/>
  <c r="JC150" i="8"/>
  <c r="BG150" i="8" s="1"/>
  <c r="JG150" i="8"/>
  <c r="BK150" i="8" s="1"/>
  <c r="JK150" i="8"/>
  <c r="BO150" i="8" s="1"/>
  <c r="JO150" i="8"/>
  <c r="BS150" i="8" s="1"/>
  <c r="JS150" i="8"/>
  <c r="BW150" i="8" s="1"/>
  <c r="JW150" i="8"/>
  <c r="CA150" i="8" s="1"/>
  <c r="KA150" i="8"/>
  <c r="CE150" i="8" s="1"/>
  <c r="KE150" i="8"/>
  <c r="CI150" i="8" s="1"/>
  <c r="KI150" i="8"/>
  <c r="CM150" i="8" s="1"/>
  <c r="KM150" i="8"/>
  <c r="CQ150" i="8" s="1"/>
  <c r="KQ150" i="8"/>
  <c r="CU150" i="8" s="1"/>
  <c r="KU150" i="8"/>
  <c r="CY150" i="8" s="1"/>
  <c r="KY150" i="8"/>
  <c r="DC150" i="8" s="1"/>
  <c r="LC150" i="8"/>
  <c r="DG150" i="8" s="1"/>
  <c r="LG150" i="8"/>
  <c r="DK150" i="8" s="1"/>
  <c r="LK150" i="8"/>
  <c r="DO150" i="8" s="1"/>
  <c r="HQ151" i="8"/>
  <c r="U151" i="8" s="1"/>
  <c r="HU151" i="8"/>
  <c r="Y151" i="8" s="1"/>
  <c r="HY151" i="8"/>
  <c r="AC151" i="8" s="1"/>
  <c r="IC151" i="8"/>
  <c r="AG151" i="8" s="1"/>
  <c r="IG151" i="8"/>
  <c r="AK151" i="8" s="1"/>
  <c r="IK151" i="8"/>
  <c r="AO151" i="8" s="1"/>
  <c r="IO151" i="8"/>
  <c r="AS151" i="8" s="1"/>
  <c r="IS151" i="8"/>
  <c r="AW151" i="8" s="1"/>
  <c r="IW151" i="8"/>
  <c r="BA151" i="8" s="1"/>
  <c r="JA151" i="8"/>
  <c r="BE151" i="8" s="1"/>
  <c r="JE151" i="8"/>
  <c r="BI151" i="8" s="1"/>
  <c r="JI151" i="8"/>
  <c r="BM151" i="8" s="1"/>
  <c r="JM151" i="8"/>
  <c r="BQ151" i="8" s="1"/>
  <c r="JQ151" i="8"/>
  <c r="BU151" i="8" s="1"/>
  <c r="JU151" i="8"/>
  <c r="BY151" i="8" s="1"/>
  <c r="JY151" i="8"/>
  <c r="CC151" i="8" s="1"/>
  <c r="KC151" i="8"/>
  <c r="CG151" i="8" s="1"/>
  <c r="KG151" i="8"/>
  <c r="CK151" i="8" s="1"/>
  <c r="KK151" i="8"/>
  <c r="CO151" i="8" s="1"/>
  <c r="KO151" i="8"/>
  <c r="CS151" i="8" s="1"/>
  <c r="KS151" i="8"/>
  <c r="CW151" i="8" s="1"/>
  <c r="KW151" i="8"/>
  <c r="DA151" i="8" s="1"/>
  <c r="LA151" i="8"/>
  <c r="DE151" i="8" s="1"/>
  <c r="LE151" i="8"/>
  <c r="DI151" i="8" s="1"/>
  <c r="LI151" i="8"/>
  <c r="DM151" i="8" s="1"/>
  <c r="HS152" i="8"/>
  <c r="W152" i="8" s="1"/>
  <c r="HW152" i="8"/>
  <c r="AA152" i="8" s="1"/>
  <c r="IA152" i="8"/>
  <c r="AE152" i="8" s="1"/>
  <c r="IE152" i="8"/>
  <c r="AI152" i="8" s="1"/>
  <c r="II152" i="8"/>
  <c r="AM152" i="8" s="1"/>
  <c r="IM152" i="8"/>
  <c r="AQ152" i="8" s="1"/>
  <c r="IQ152" i="8"/>
  <c r="AU152" i="8" s="1"/>
  <c r="IU152" i="8"/>
  <c r="AY152" i="8" s="1"/>
  <c r="IY152" i="8"/>
  <c r="BC152" i="8" s="1"/>
  <c r="JC152" i="8"/>
  <c r="BG152" i="8" s="1"/>
  <c r="JG152" i="8"/>
  <c r="BK152" i="8" s="1"/>
  <c r="JK152" i="8"/>
  <c r="BO152" i="8" s="1"/>
  <c r="JO152" i="8"/>
  <c r="BS152" i="8" s="1"/>
  <c r="JS152" i="8"/>
  <c r="BW152" i="8" s="1"/>
  <c r="JW152" i="8"/>
  <c r="CA152" i="8" s="1"/>
  <c r="KA152" i="8"/>
  <c r="CE152" i="8" s="1"/>
  <c r="KE152" i="8"/>
  <c r="CI152" i="8" s="1"/>
  <c r="KI152" i="8"/>
  <c r="CM152" i="8" s="1"/>
  <c r="KM152" i="8"/>
  <c r="CQ152" i="8" s="1"/>
  <c r="KQ152" i="8"/>
  <c r="CU152" i="8" s="1"/>
  <c r="KU152" i="8"/>
  <c r="CY152" i="8" s="1"/>
  <c r="KY152" i="8"/>
  <c r="DC152" i="8" s="1"/>
  <c r="LC152" i="8"/>
  <c r="DG152" i="8" s="1"/>
  <c r="LG152" i="8"/>
  <c r="DK152" i="8" s="1"/>
  <c r="LK152" i="8"/>
  <c r="DO152" i="8" s="1"/>
  <c r="HQ153" i="8"/>
  <c r="U153" i="8" s="1"/>
  <c r="HU153" i="8"/>
  <c r="Y153" i="8" s="1"/>
  <c r="HY153" i="8"/>
  <c r="AC153" i="8" s="1"/>
  <c r="IC153" i="8"/>
  <c r="AG153" i="8" s="1"/>
  <c r="IG153" i="8"/>
  <c r="AK153" i="8" s="1"/>
  <c r="IK153" i="8"/>
  <c r="AO153" i="8" s="1"/>
  <c r="IO153" i="8"/>
  <c r="AS153" i="8" s="1"/>
  <c r="IS153" i="8"/>
  <c r="AW153" i="8" s="1"/>
  <c r="IW153" i="8"/>
  <c r="BA153" i="8" s="1"/>
  <c r="JA153" i="8"/>
  <c r="BE153" i="8" s="1"/>
  <c r="JE153" i="8"/>
  <c r="BI153" i="8" s="1"/>
  <c r="JI153" i="8"/>
  <c r="BM153" i="8" s="1"/>
  <c r="JM153" i="8"/>
  <c r="BQ153" i="8" s="1"/>
  <c r="JQ153" i="8"/>
  <c r="BU153" i="8" s="1"/>
  <c r="JU153" i="8"/>
  <c r="BY153" i="8" s="1"/>
  <c r="JY153" i="8"/>
  <c r="CC153" i="8" s="1"/>
  <c r="KC153" i="8"/>
  <c r="CG153" i="8" s="1"/>
  <c r="KG153" i="8"/>
  <c r="CK153" i="8" s="1"/>
  <c r="KK153" i="8"/>
  <c r="CO153" i="8" s="1"/>
  <c r="KO153" i="8"/>
  <c r="CS153" i="8" s="1"/>
  <c r="KS153" i="8"/>
  <c r="CW153" i="8" s="1"/>
  <c r="KW153" i="8"/>
  <c r="DA153" i="8" s="1"/>
  <c r="LA153" i="8"/>
  <c r="DE153" i="8" s="1"/>
  <c r="LE153" i="8"/>
  <c r="DI153" i="8" s="1"/>
  <c r="LI153" i="8"/>
  <c r="DM153" i="8" s="1"/>
  <c r="HR154" i="8"/>
  <c r="V154" i="8" s="1"/>
  <c r="HV154" i="8"/>
  <c r="Z154" i="8" s="1"/>
  <c r="HZ154" i="8"/>
  <c r="AD154" i="8" s="1"/>
  <c r="ID154" i="8"/>
  <c r="AH154" i="8" s="1"/>
  <c r="IH154" i="8"/>
  <c r="AL154" i="8" s="1"/>
  <c r="IL154" i="8"/>
  <c r="AP154" i="8" s="1"/>
  <c r="IP154" i="8"/>
  <c r="AT154" i="8" s="1"/>
  <c r="IT154" i="8"/>
  <c r="AX154" i="8" s="1"/>
  <c r="IX154" i="8"/>
  <c r="BB154" i="8" s="1"/>
  <c r="JB154" i="8"/>
  <c r="BF154" i="8" s="1"/>
  <c r="JF154" i="8"/>
  <c r="BJ154" i="8" s="1"/>
  <c r="JJ154" i="8"/>
  <c r="BN154" i="8" s="1"/>
  <c r="JN154" i="8"/>
  <c r="BR154" i="8" s="1"/>
  <c r="JR154" i="8"/>
  <c r="BV154" i="8" s="1"/>
  <c r="JV154" i="8"/>
  <c r="BZ154" i="8" s="1"/>
  <c r="JZ154" i="8"/>
  <c r="CD154" i="8" s="1"/>
  <c r="KD154" i="8"/>
  <c r="CH154" i="8" s="1"/>
  <c r="KH154" i="8"/>
  <c r="CL154" i="8" s="1"/>
  <c r="KL154" i="8"/>
  <c r="CP154" i="8" s="1"/>
  <c r="KP154" i="8"/>
  <c r="CT154" i="8" s="1"/>
  <c r="KT154" i="8"/>
  <c r="CX154" i="8" s="1"/>
  <c r="KX154" i="8"/>
  <c r="DB154" i="8" s="1"/>
  <c r="LB154" i="8"/>
  <c r="DF154" i="8" s="1"/>
  <c r="LF154" i="8"/>
  <c r="DJ154" i="8" s="1"/>
  <c r="LJ154" i="8"/>
  <c r="DN154" i="8" s="1"/>
  <c r="HP155" i="8"/>
  <c r="T155" i="8" s="1"/>
  <c r="HT155" i="8"/>
  <c r="X155" i="8" s="1"/>
  <c r="HX155" i="8"/>
  <c r="AB155" i="8" s="1"/>
  <c r="IB155" i="8"/>
  <c r="AF155" i="8" s="1"/>
  <c r="IF155" i="8"/>
  <c r="AJ155" i="8" s="1"/>
  <c r="IJ155" i="8"/>
  <c r="AN155" i="8" s="1"/>
  <c r="IN155" i="8"/>
  <c r="AR155" i="8" s="1"/>
  <c r="IR155" i="8"/>
  <c r="AV155" i="8" s="1"/>
  <c r="IV155" i="8"/>
  <c r="AZ155" i="8" s="1"/>
  <c r="IZ155" i="8"/>
  <c r="BD155" i="8" s="1"/>
  <c r="JD155" i="8"/>
  <c r="BH155" i="8" s="1"/>
  <c r="JH155" i="8"/>
  <c r="BL155" i="8" s="1"/>
  <c r="JL155" i="8"/>
  <c r="BP155" i="8" s="1"/>
  <c r="JP155" i="8"/>
  <c r="BT155" i="8" s="1"/>
  <c r="JT155" i="8"/>
  <c r="BX155" i="8" s="1"/>
  <c r="JX155" i="8"/>
  <c r="CB155" i="8" s="1"/>
  <c r="KB155" i="8"/>
  <c r="CF155" i="8" s="1"/>
  <c r="KF155" i="8"/>
  <c r="CJ155" i="8" s="1"/>
  <c r="KJ155" i="8"/>
  <c r="CN155" i="8" s="1"/>
  <c r="KN155" i="8"/>
  <c r="CR155" i="8" s="1"/>
  <c r="KR155" i="8"/>
  <c r="CV155" i="8" s="1"/>
  <c r="KV155" i="8"/>
  <c r="CZ155" i="8" s="1"/>
  <c r="KZ155" i="8"/>
  <c r="DD155" i="8" s="1"/>
  <c r="LD155" i="8"/>
  <c r="DH155" i="8" s="1"/>
  <c r="LH155" i="8"/>
  <c r="DL155" i="8" s="1"/>
  <c r="LL155" i="8"/>
  <c r="DP155" i="8" s="1"/>
  <c r="HR156" i="8"/>
  <c r="V156" i="8" s="1"/>
  <c r="HV156" i="8"/>
  <c r="Z156" i="8" s="1"/>
  <c r="HZ156" i="8"/>
  <c r="AD156" i="8" s="1"/>
  <c r="ID156" i="8"/>
  <c r="AH156" i="8" s="1"/>
  <c r="IH156" i="8"/>
  <c r="AL156" i="8" s="1"/>
  <c r="IL156" i="8"/>
  <c r="AP156" i="8" s="1"/>
  <c r="IP156" i="8"/>
  <c r="AT156" i="8" s="1"/>
  <c r="IT156" i="8"/>
  <c r="AX156" i="8" s="1"/>
  <c r="IX156" i="8"/>
  <c r="BB156" i="8" s="1"/>
  <c r="JB156" i="8"/>
  <c r="BF156" i="8" s="1"/>
  <c r="JF156" i="8"/>
  <c r="BJ156" i="8" s="1"/>
  <c r="JJ156" i="8"/>
  <c r="BN156" i="8" s="1"/>
  <c r="JN156" i="8"/>
  <c r="BR156" i="8" s="1"/>
  <c r="JR156" i="8"/>
  <c r="BV156" i="8" s="1"/>
  <c r="JV156" i="8"/>
  <c r="BZ156" i="8" s="1"/>
  <c r="JZ156" i="8"/>
  <c r="CD156" i="8" s="1"/>
  <c r="KD156" i="8"/>
  <c r="CH156" i="8" s="1"/>
  <c r="KH156" i="8"/>
  <c r="CL156" i="8" s="1"/>
  <c r="KL156" i="8"/>
  <c r="CP156" i="8" s="1"/>
  <c r="KP156" i="8"/>
  <c r="CT156" i="8" s="1"/>
  <c r="KT156" i="8"/>
  <c r="CX156" i="8" s="1"/>
  <c r="KX156" i="8"/>
  <c r="DB156" i="8" s="1"/>
  <c r="LB156" i="8"/>
  <c r="DF156" i="8" s="1"/>
  <c r="LF156" i="8"/>
  <c r="DJ156" i="8" s="1"/>
  <c r="LJ156" i="8"/>
  <c r="DN156" i="8" s="1"/>
  <c r="HP157" i="8"/>
  <c r="T157" i="8" s="1"/>
  <c r="HT157" i="8"/>
  <c r="X157" i="8" s="1"/>
  <c r="HX157" i="8"/>
  <c r="AB157" i="8" s="1"/>
  <c r="IB157" i="8"/>
  <c r="AF157" i="8" s="1"/>
  <c r="IF157" i="8"/>
  <c r="AJ157" i="8" s="1"/>
  <c r="IJ157" i="8"/>
  <c r="AN157" i="8" s="1"/>
  <c r="IN157" i="8"/>
  <c r="AR157" i="8" s="1"/>
  <c r="IR157" i="8"/>
  <c r="AV157" i="8" s="1"/>
  <c r="IV157" i="8"/>
  <c r="AZ157" i="8" s="1"/>
  <c r="IZ157" i="8"/>
  <c r="BD157" i="8" s="1"/>
  <c r="JD157" i="8"/>
  <c r="BH157" i="8" s="1"/>
  <c r="JH157" i="8"/>
  <c r="BL157" i="8" s="1"/>
  <c r="JL157" i="8"/>
  <c r="BP157" i="8" s="1"/>
  <c r="JP157" i="8"/>
  <c r="BT157" i="8" s="1"/>
  <c r="JT157" i="8"/>
  <c r="BX157" i="8" s="1"/>
  <c r="JX157" i="8"/>
  <c r="CB157" i="8" s="1"/>
  <c r="KB157" i="8"/>
  <c r="CF157" i="8" s="1"/>
  <c r="KF157" i="8"/>
  <c r="CJ157" i="8" s="1"/>
  <c r="KJ157" i="8"/>
  <c r="CN157" i="8" s="1"/>
  <c r="KN157" i="8"/>
  <c r="CR157" i="8" s="1"/>
  <c r="KR157" i="8"/>
  <c r="CV157" i="8" s="1"/>
  <c r="KV157" i="8"/>
  <c r="CZ157" i="8" s="1"/>
  <c r="KZ157" i="8"/>
  <c r="DD157" i="8" s="1"/>
  <c r="LD157" i="8"/>
  <c r="DH157" i="8" s="1"/>
  <c r="LH157" i="8"/>
  <c r="DL157" i="8" s="1"/>
  <c r="LL157" i="8"/>
  <c r="DP157" i="8" s="1"/>
  <c r="HR158" i="8"/>
  <c r="V158" i="8" s="1"/>
  <c r="HV158" i="8"/>
  <c r="Z158" i="8" s="1"/>
  <c r="HZ158" i="8"/>
  <c r="AD158" i="8" s="1"/>
  <c r="ID158" i="8"/>
  <c r="AH158" i="8" s="1"/>
  <c r="IH158" i="8"/>
  <c r="AL158" i="8" s="1"/>
  <c r="IL158" i="8"/>
  <c r="AP158" i="8" s="1"/>
  <c r="IP158" i="8"/>
  <c r="AT158" i="8" s="1"/>
  <c r="IT158" i="8"/>
  <c r="AX158" i="8" s="1"/>
  <c r="IX158" i="8"/>
  <c r="BB158" i="8" s="1"/>
  <c r="JB158" i="8"/>
  <c r="BF158" i="8" s="1"/>
  <c r="JF158" i="8"/>
  <c r="BJ158" i="8" s="1"/>
  <c r="JJ158" i="8"/>
  <c r="BN158" i="8" s="1"/>
  <c r="JN158" i="8"/>
  <c r="BR158" i="8" s="1"/>
  <c r="JR158" i="8"/>
  <c r="BV158" i="8" s="1"/>
  <c r="JV158" i="8"/>
  <c r="BZ158" i="8" s="1"/>
  <c r="JZ158" i="8"/>
  <c r="CD158" i="8" s="1"/>
  <c r="KD158" i="8"/>
  <c r="CH158" i="8" s="1"/>
  <c r="KH158" i="8"/>
  <c r="CL158" i="8" s="1"/>
  <c r="KL158" i="8"/>
  <c r="CP158" i="8" s="1"/>
  <c r="KP158" i="8"/>
  <c r="CT158" i="8" s="1"/>
  <c r="KT158" i="8"/>
  <c r="CX158" i="8" s="1"/>
  <c r="KX158" i="8"/>
  <c r="DB158" i="8" s="1"/>
  <c r="LB158" i="8"/>
  <c r="DF158" i="8" s="1"/>
  <c r="LF158" i="8"/>
  <c r="DJ158" i="8" s="1"/>
  <c r="LJ158" i="8"/>
  <c r="DN158" i="8" s="1"/>
  <c r="HP159" i="8"/>
  <c r="T159" i="8" s="1"/>
  <c r="HT159" i="8"/>
  <c r="X159" i="8" s="1"/>
  <c r="HX159" i="8"/>
  <c r="AB159" i="8" s="1"/>
  <c r="IB159" i="8"/>
  <c r="AF159" i="8" s="1"/>
  <c r="IF159" i="8"/>
  <c r="AJ159" i="8" s="1"/>
  <c r="IJ159" i="8"/>
  <c r="AN159" i="8" s="1"/>
  <c r="IN159" i="8"/>
  <c r="AR159" i="8" s="1"/>
  <c r="IR159" i="8"/>
  <c r="AV159" i="8" s="1"/>
  <c r="IV159" i="8"/>
  <c r="AZ159" i="8" s="1"/>
  <c r="IZ159" i="8"/>
  <c r="BD159" i="8" s="1"/>
  <c r="JD159" i="8"/>
  <c r="BH159" i="8" s="1"/>
  <c r="JH159" i="8"/>
  <c r="BL159" i="8" s="1"/>
  <c r="JL159" i="8"/>
  <c r="BP159" i="8" s="1"/>
  <c r="JP159" i="8"/>
  <c r="BT159" i="8" s="1"/>
  <c r="JT159" i="8"/>
  <c r="BX159" i="8" s="1"/>
  <c r="JX159" i="8"/>
  <c r="CB159" i="8" s="1"/>
  <c r="KB159" i="8"/>
  <c r="CF159" i="8" s="1"/>
  <c r="KF159" i="8"/>
  <c r="CJ159" i="8" s="1"/>
  <c r="KJ159" i="8"/>
  <c r="CN159" i="8" s="1"/>
  <c r="KN159" i="8"/>
  <c r="CR159" i="8" s="1"/>
  <c r="KR159" i="8"/>
  <c r="CV159" i="8" s="1"/>
  <c r="KV159" i="8"/>
  <c r="CZ159" i="8" s="1"/>
  <c r="KZ159" i="8"/>
  <c r="DD159" i="8" s="1"/>
  <c r="LD159" i="8"/>
  <c r="DH159" i="8" s="1"/>
  <c r="LH159" i="8"/>
  <c r="DL159" i="8" s="1"/>
  <c r="LL159" i="8"/>
  <c r="DP159" i="8" s="1"/>
  <c r="HR160" i="8"/>
  <c r="V160" i="8" s="1"/>
  <c r="HV160" i="8"/>
  <c r="Z160" i="8" s="1"/>
  <c r="HZ160" i="8"/>
  <c r="AD160" i="8" s="1"/>
  <c r="ID160" i="8"/>
  <c r="AH160" i="8" s="1"/>
  <c r="IH160" i="8"/>
  <c r="AL160" i="8" s="1"/>
  <c r="IL160" i="8"/>
  <c r="AP160" i="8" s="1"/>
  <c r="LL138" i="8"/>
  <c r="DP138" i="8" s="1"/>
  <c r="HS139" i="8"/>
  <c r="W139" i="8" s="1"/>
  <c r="HY139" i="8"/>
  <c r="AC139" i="8" s="1"/>
  <c r="ID139" i="8"/>
  <c r="AH139" i="8" s="1"/>
  <c r="II139" i="8"/>
  <c r="AM139" i="8" s="1"/>
  <c r="IO139" i="8"/>
  <c r="AS139" i="8" s="1"/>
  <c r="IS139" i="8"/>
  <c r="AW139" i="8" s="1"/>
  <c r="IW139" i="8"/>
  <c r="BA139" i="8" s="1"/>
  <c r="JA139" i="8"/>
  <c r="BE139" i="8" s="1"/>
  <c r="JE139" i="8"/>
  <c r="BI139" i="8" s="1"/>
  <c r="JI139" i="8"/>
  <c r="BM139" i="8" s="1"/>
  <c r="JM139" i="8"/>
  <c r="BQ139" i="8" s="1"/>
  <c r="JQ139" i="8"/>
  <c r="BU139" i="8" s="1"/>
  <c r="JU139" i="8"/>
  <c r="BY139" i="8" s="1"/>
  <c r="JY139" i="8"/>
  <c r="CC139" i="8" s="1"/>
  <c r="KC139" i="8"/>
  <c r="CG139" i="8" s="1"/>
  <c r="KG139" i="8"/>
  <c r="CK139" i="8" s="1"/>
  <c r="KK139" i="8"/>
  <c r="CO139" i="8" s="1"/>
  <c r="KO139" i="8"/>
  <c r="CS139" i="8" s="1"/>
  <c r="KS139" i="8"/>
  <c r="CW139" i="8" s="1"/>
  <c r="KW139" i="8"/>
  <c r="DA139" i="8" s="1"/>
  <c r="LA139" i="8"/>
  <c r="DE139" i="8" s="1"/>
  <c r="LE139" i="8"/>
  <c r="DI139" i="8" s="1"/>
  <c r="LI139" i="8"/>
  <c r="DM139" i="8" s="1"/>
  <c r="HS140" i="8"/>
  <c r="W140" i="8" s="1"/>
  <c r="HW140" i="8"/>
  <c r="AA140" i="8" s="1"/>
  <c r="IA140" i="8"/>
  <c r="AE140" i="8" s="1"/>
  <c r="IE140" i="8"/>
  <c r="AI140" i="8" s="1"/>
  <c r="II140" i="8"/>
  <c r="AM140" i="8" s="1"/>
  <c r="IM140" i="8"/>
  <c r="AQ140" i="8" s="1"/>
  <c r="IQ140" i="8"/>
  <c r="AU140" i="8" s="1"/>
  <c r="IU140" i="8"/>
  <c r="AY140" i="8" s="1"/>
  <c r="IY140" i="8"/>
  <c r="BC140" i="8" s="1"/>
  <c r="JC140" i="8"/>
  <c r="BG140" i="8" s="1"/>
  <c r="JG140" i="8"/>
  <c r="BK140" i="8" s="1"/>
  <c r="JK140" i="8"/>
  <c r="BO140" i="8" s="1"/>
  <c r="JO140" i="8"/>
  <c r="BS140" i="8" s="1"/>
  <c r="JS140" i="8"/>
  <c r="BW140" i="8" s="1"/>
  <c r="JW140" i="8"/>
  <c r="CA140" i="8" s="1"/>
  <c r="KA140" i="8"/>
  <c r="CE140" i="8" s="1"/>
  <c r="KE140" i="8"/>
  <c r="CI140" i="8" s="1"/>
  <c r="KI140" i="8"/>
  <c r="CM140" i="8" s="1"/>
  <c r="KM140" i="8"/>
  <c r="CQ140" i="8" s="1"/>
  <c r="KQ140" i="8"/>
  <c r="CU140" i="8" s="1"/>
  <c r="KU140" i="8"/>
  <c r="CY140" i="8" s="1"/>
  <c r="KY140" i="8"/>
  <c r="DC140" i="8" s="1"/>
  <c r="LC140" i="8"/>
  <c r="DG140" i="8" s="1"/>
  <c r="LG140" i="8"/>
  <c r="DK140" i="8" s="1"/>
  <c r="LK140" i="8"/>
  <c r="DO140" i="8" s="1"/>
  <c r="HQ141" i="8"/>
  <c r="U141" i="8" s="1"/>
  <c r="HU141" i="8"/>
  <c r="Y141" i="8" s="1"/>
  <c r="HY141" i="8"/>
  <c r="AC141" i="8" s="1"/>
  <c r="IC141" i="8"/>
  <c r="AG141" i="8" s="1"/>
  <c r="IG141" i="8"/>
  <c r="AK141" i="8" s="1"/>
  <c r="IK141" i="8"/>
  <c r="AO141" i="8" s="1"/>
  <c r="IO141" i="8"/>
  <c r="AS141" i="8" s="1"/>
  <c r="IS141" i="8"/>
  <c r="AW141" i="8" s="1"/>
  <c r="IW141" i="8"/>
  <c r="BA141" i="8" s="1"/>
  <c r="JA141" i="8"/>
  <c r="BE141" i="8" s="1"/>
  <c r="JE141" i="8"/>
  <c r="BI141" i="8" s="1"/>
  <c r="JI141" i="8"/>
  <c r="BM141" i="8" s="1"/>
  <c r="JM141" i="8"/>
  <c r="BQ141" i="8" s="1"/>
  <c r="JQ141" i="8"/>
  <c r="BU141" i="8" s="1"/>
  <c r="JU141" i="8"/>
  <c r="BY141" i="8" s="1"/>
  <c r="JY141" i="8"/>
  <c r="CC141" i="8" s="1"/>
  <c r="KC141" i="8"/>
  <c r="CG141" i="8" s="1"/>
  <c r="KG141" i="8"/>
  <c r="CK141" i="8" s="1"/>
  <c r="KK141" i="8"/>
  <c r="CO141" i="8" s="1"/>
  <c r="KO141" i="8"/>
  <c r="CS141" i="8" s="1"/>
  <c r="KS141" i="8"/>
  <c r="CW141" i="8" s="1"/>
  <c r="KW141" i="8"/>
  <c r="DA141" i="8" s="1"/>
  <c r="LA141" i="8"/>
  <c r="DE141" i="8" s="1"/>
  <c r="LE141" i="8"/>
  <c r="DI141" i="8" s="1"/>
  <c r="LI141" i="8"/>
  <c r="DM141" i="8" s="1"/>
  <c r="HS142" i="8"/>
  <c r="W142" i="8" s="1"/>
  <c r="HW142" i="8"/>
  <c r="AA142" i="8" s="1"/>
  <c r="IA142" i="8"/>
  <c r="AE142" i="8" s="1"/>
  <c r="IE142" i="8"/>
  <c r="AI142" i="8" s="1"/>
  <c r="II142" i="8"/>
  <c r="AM142" i="8" s="1"/>
  <c r="IM142" i="8"/>
  <c r="AQ142" i="8" s="1"/>
  <c r="IQ142" i="8"/>
  <c r="AU142" i="8" s="1"/>
  <c r="IU142" i="8"/>
  <c r="AY142" i="8" s="1"/>
  <c r="IY142" i="8"/>
  <c r="BC142" i="8" s="1"/>
  <c r="JC142" i="8"/>
  <c r="BG142" i="8" s="1"/>
  <c r="JG142" i="8"/>
  <c r="BK142" i="8" s="1"/>
  <c r="JK142" i="8"/>
  <c r="BO142" i="8" s="1"/>
  <c r="JO142" i="8"/>
  <c r="BS142" i="8" s="1"/>
  <c r="JS142" i="8"/>
  <c r="BW142" i="8" s="1"/>
  <c r="JW142" i="8"/>
  <c r="CA142" i="8" s="1"/>
  <c r="KA142" i="8"/>
  <c r="CE142" i="8" s="1"/>
  <c r="KE142" i="8"/>
  <c r="CI142" i="8" s="1"/>
  <c r="KI142" i="8"/>
  <c r="CM142" i="8" s="1"/>
  <c r="KM142" i="8"/>
  <c r="CQ142" i="8" s="1"/>
  <c r="KQ142" i="8"/>
  <c r="CU142" i="8" s="1"/>
  <c r="KU142" i="8"/>
  <c r="CY142" i="8" s="1"/>
  <c r="KY142" i="8"/>
  <c r="DC142" i="8" s="1"/>
  <c r="LC142" i="8"/>
  <c r="DG142" i="8" s="1"/>
  <c r="LG142" i="8"/>
  <c r="DK142" i="8" s="1"/>
  <c r="LK142" i="8"/>
  <c r="DO142" i="8" s="1"/>
  <c r="HQ143" i="8"/>
  <c r="U143" i="8" s="1"/>
  <c r="HU143" i="8"/>
  <c r="Y143" i="8" s="1"/>
  <c r="HY143" i="8"/>
  <c r="AC143" i="8" s="1"/>
  <c r="IC143" i="8"/>
  <c r="AG143" i="8" s="1"/>
  <c r="IG143" i="8"/>
  <c r="AK143" i="8" s="1"/>
  <c r="IK143" i="8"/>
  <c r="AO143" i="8" s="1"/>
  <c r="IO143" i="8"/>
  <c r="AS143" i="8" s="1"/>
  <c r="IS143" i="8"/>
  <c r="AW143" i="8" s="1"/>
  <c r="IW143" i="8"/>
  <c r="BA143" i="8" s="1"/>
  <c r="JA143" i="8"/>
  <c r="BE143" i="8" s="1"/>
  <c r="JE143" i="8"/>
  <c r="BI143" i="8" s="1"/>
  <c r="JI143" i="8"/>
  <c r="BM143" i="8" s="1"/>
  <c r="JM143" i="8"/>
  <c r="BQ143" i="8" s="1"/>
  <c r="JQ143" i="8"/>
  <c r="BU143" i="8" s="1"/>
  <c r="JU143" i="8"/>
  <c r="BY143" i="8" s="1"/>
  <c r="JY143" i="8"/>
  <c r="CC143" i="8" s="1"/>
  <c r="KC143" i="8"/>
  <c r="CG143" i="8" s="1"/>
  <c r="KG143" i="8"/>
  <c r="CK143" i="8" s="1"/>
  <c r="KK143" i="8"/>
  <c r="CO143" i="8" s="1"/>
  <c r="KO143" i="8"/>
  <c r="CS143" i="8" s="1"/>
  <c r="KS143" i="8"/>
  <c r="CW143" i="8" s="1"/>
  <c r="KW143" i="8"/>
  <c r="DA143" i="8" s="1"/>
  <c r="LA143" i="8"/>
  <c r="DE143" i="8" s="1"/>
  <c r="LE143" i="8"/>
  <c r="DI143" i="8" s="1"/>
  <c r="LI143" i="8"/>
  <c r="DM143" i="8" s="1"/>
  <c r="HS144" i="8"/>
  <c r="W144" i="8" s="1"/>
  <c r="HW144" i="8"/>
  <c r="AA144" i="8" s="1"/>
  <c r="IA144" i="8"/>
  <c r="AE144" i="8" s="1"/>
  <c r="IE144" i="8"/>
  <c r="AI144" i="8" s="1"/>
  <c r="II144" i="8"/>
  <c r="AM144" i="8" s="1"/>
  <c r="IM144" i="8"/>
  <c r="AQ144" i="8" s="1"/>
  <c r="IQ144" i="8"/>
  <c r="AU144" i="8" s="1"/>
  <c r="IU144" i="8"/>
  <c r="AY144" i="8" s="1"/>
  <c r="IY144" i="8"/>
  <c r="BC144" i="8" s="1"/>
  <c r="JC144" i="8"/>
  <c r="BG144" i="8" s="1"/>
  <c r="JG144" i="8"/>
  <c r="BK144" i="8" s="1"/>
  <c r="JK144" i="8"/>
  <c r="BO144" i="8" s="1"/>
  <c r="JO144" i="8"/>
  <c r="BS144" i="8" s="1"/>
  <c r="JS144" i="8"/>
  <c r="BW144" i="8" s="1"/>
  <c r="JW144" i="8"/>
  <c r="CA144" i="8" s="1"/>
  <c r="KA144" i="8"/>
  <c r="CE144" i="8" s="1"/>
  <c r="KE144" i="8"/>
  <c r="CI144" i="8" s="1"/>
  <c r="KI144" i="8"/>
  <c r="CM144" i="8" s="1"/>
  <c r="KM144" i="8"/>
  <c r="CQ144" i="8" s="1"/>
  <c r="KQ144" i="8"/>
  <c r="CU144" i="8" s="1"/>
  <c r="KU144" i="8"/>
  <c r="CY144" i="8" s="1"/>
  <c r="KY144" i="8"/>
  <c r="DC144" i="8" s="1"/>
  <c r="LC144" i="8"/>
  <c r="DG144" i="8" s="1"/>
  <c r="LG144" i="8"/>
  <c r="DK144" i="8" s="1"/>
  <c r="LK144" i="8"/>
  <c r="DO144" i="8" s="1"/>
  <c r="HQ145" i="8"/>
  <c r="U145" i="8" s="1"/>
  <c r="HU145" i="8"/>
  <c r="Y145" i="8" s="1"/>
  <c r="HY145" i="8"/>
  <c r="AC145" i="8" s="1"/>
  <c r="IC145" i="8"/>
  <c r="AG145" i="8" s="1"/>
  <c r="IG145" i="8"/>
  <c r="AK145" i="8" s="1"/>
  <c r="IK145" i="8"/>
  <c r="AO145" i="8" s="1"/>
  <c r="IO145" i="8"/>
  <c r="AS145" i="8" s="1"/>
  <c r="IS145" i="8"/>
  <c r="AW145" i="8" s="1"/>
  <c r="IW145" i="8"/>
  <c r="BA145" i="8" s="1"/>
  <c r="JA145" i="8"/>
  <c r="BE145" i="8" s="1"/>
  <c r="JE145" i="8"/>
  <c r="BI145" i="8" s="1"/>
  <c r="JI145" i="8"/>
  <c r="BM145" i="8" s="1"/>
  <c r="JM145" i="8"/>
  <c r="BQ145" i="8" s="1"/>
  <c r="JQ145" i="8"/>
  <c r="BU145" i="8" s="1"/>
  <c r="JU145" i="8"/>
  <c r="BY145" i="8" s="1"/>
  <c r="JY145" i="8"/>
  <c r="CC145" i="8" s="1"/>
  <c r="KC145" i="8"/>
  <c r="CG145" i="8" s="1"/>
  <c r="KG145" i="8"/>
  <c r="CK145" i="8" s="1"/>
  <c r="KK145" i="8"/>
  <c r="CO145" i="8" s="1"/>
  <c r="KO145" i="8"/>
  <c r="CS145" i="8" s="1"/>
  <c r="KS145" i="8"/>
  <c r="CW145" i="8" s="1"/>
  <c r="KW145" i="8"/>
  <c r="DA145" i="8" s="1"/>
  <c r="LA145" i="8"/>
  <c r="DE145" i="8" s="1"/>
  <c r="LE145" i="8"/>
  <c r="DI145" i="8" s="1"/>
  <c r="LI145" i="8"/>
  <c r="DM145" i="8" s="1"/>
  <c r="HR146" i="8"/>
  <c r="V146" i="8" s="1"/>
  <c r="HV146" i="8"/>
  <c r="Z146" i="8" s="1"/>
  <c r="HZ146" i="8"/>
  <c r="AD146" i="8" s="1"/>
  <c r="ID146" i="8"/>
  <c r="AH146" i="8" s="1"/>
  <c r="IH146" i="8"/>
  <c r="AL146" i="8" s="1"/>
  <c r="IL146" i="8"/>
  <c r="AP146" i="8" s="1"/>
  <c r="IP146" i="8"/>
  <c r="AT146" i="8" s="1"/>
  <c r="IT146" i="8"/>
  <c r="AX146" i="8" s="1"/>
  <c r="IX146" i="8"/>
  <c r="BB146" i="8" s="1"/>
  <c r="JB146" i="8"/>
  <c r="BF146" i="8" s="1"/>
  <c r="JF146" i="8"/>
  <c r="BJ146" i="8" s="1"/>
  <c r="JJ146" i="8"/>
  <c r="BN146" i="8" s="1"/>
  <c r="JN146" i="8"/>
  <c r="BR146" i="8" s="1"/>
  <c r="JR146" i="8"/>
  <c r="BV146" i="8" s="1"/>
  <c r="JV146" i="8"/>
  <c r="BZ146" i="8" s="1"/>
  <c r="JZ146" i="8"/>
  <c r="CD146" i="8" s="1"/>
  <c r="KD146" i="8"/>
  <c r="CH146" i="8" s="1"/>
  <c r="KH146" i="8"/>
  <c r="CL146" i="8" s="1"/>
  <c r="KL146" i="8"/>
  <c r="CP146" i="8" s="1"/>
  <c r="KP146" i="8"/>
  <c r="CT146" i="8" s="1"/>
  <c r="KT146" i="8"/>
  <c r="CX146" i="8" s="1"/>
  <c r="KX146" i="8"/>
  <c r="DB146" i="8" s="1"/>
  <c r="LB146" i="8"/>
  <c r="DF146" i="8" s="1"/>
  <c r="LF146" i="8"/>
  <c r="DJ146" i="8" s="1"/>
  <c r="LJ146" i="8"/>
  <c r="DN146" i="8" s="1"/>
  <c r="HP147" i="8"/>
  <c r="T147" i="8" s="1"/>
  <c r="HT147" i="8"/>
  <c r="X147" i="8" s="1"/>
  <c r="HX147" i="8"/>
  <c r="AB147" i="8" s="1"/>
  <c r="IB147" i="8"/>
  <c r="AF147" i="8" s="1"/>
  <c r="IF147" i="8"/>
  <c r="AJ147" i="8" s="1"/>
  <c r="IJ147" i="8"/>
  <c r="AN147" i="8" s="1"/>
  <c r="IN147" i="8"/>
  <c r="AR147" i="8" s="1"/>
  <c r="IR147" i="8"/>
  <c r="AV147" i="8" s="1"/>
  <c r="IV147" i="8"/>
  <c r="AZ147" i="8" s="1"/>
  <c r="IZ147" i="8"/>
  <c r="BD147" i="8" s="1"/>
  <c r="JD147" i="8"/>
  <c r="BH147" i="8" s="1"/>
  <c r="JH147" i="8"/>
  <c r="BL147" i="8" s="1"/>
  <c r="JL147" i="8"/>
  <c r="BP147" i="8" s="1"/>
  <c r="JP147" i="8"/>
  <c r="BT147" i="8" s="1"/>
  <c r="JT147" i="8"/>
  <c r="BX147" i="8" s="1"/>
  <c r="JX147" i="8"/>
  <c r="CB147" i="8" s="1"/>
  <c r="KB147" i="8"/>
  <c r="CF147" i="8" s="1"/>
  <c r="KF147" i="8"/>
  <c r="CJ147" i="8" s="1"/>
  <c r="KJ147" i="8"/>
  <c r="CN147" i="8" s="1"/>
  <c r="KN147" i="8"/>
  <c r="CR147" i="8" s="1"/>
  <c r="KR147" i="8"/>
  <c r="CV147" i="8" s="1"/>
  <c r="KV147" i="8"/>
  <c r="CZ147" i="8" s="1"/>
  <c r="KZ147" i="8"/>
  <c r="DD147" i="8" s="1"/>
  <c r="LD147" i="8"/>
  <c r="DH147" i="8" s="1"/>
  <c r="LH147" i="8"/>
  <c r="DL147" i="8" s="1"/>
  <c r="LL147" i="8"/>
  <c r="DP147" i="8" s="1"/>
  <c r="HR148" i="8"/>
  <c r="V148" i="8" s="1"/>
  <c r="HV148" i="8"/>
  <c r="Z148" i="8" s="1"/>
  <c r="HZ148" i="8"/>
  <c r="AD148" i="8" s="1"/>
  <c r="ID148" i="8"/>
  <c r="AH148" i="8" s="1"/>
  <c r="IH148" i="8"/>
  <c r="AL148" i="8" s="1"/>
  <c r="IL148" i="8"/>
  <c r="AP148" i="8" s="1"/>
  <c r="IP148" i="8"/>
  <c r="AT148" i="8" s="1"/>
  <c r="IT148" i="8"/>
  <c r="AX148" i="8" s="1"/>
  <c r="IX148" i="8"/>
  <c r="BB148" i="8" s="1"/>
  <c r="JB148" i="8"/>
  <c r="BF148" i="8" s="1"/>
  <c r="JF148" i="8"/>
  <c r="BJ148" i="8" s="1"/>
  <c r="JJ148" i="8"/>
  <c r="BN148" i="8" s="1"/>
  <c r="JN148" i="8"/>
  <c r="BR148" i="8" s="1"/>
  <c r="JR148" i="8"/>
  <c r="BV148" i="8" s="1"/>
  <c r="JV148" i="8"/>
  <c r="BZ148" i="8" s="1"/>
  <c r="JZ148" i="8"/>
  <c r="CD148" i="8" s="1"/>
  <c r="KD148" i="8"/>
  <c r="CH148" i="8" s="1"/>
  <c r="KH148" i="8"/>
  <c r="CL148" i="8" s="1"/>
  <c r="KL148" i="8"/>
  <c r="CP148" i="8" s="1"/>
  <c r="KP148" i="8"/>
  <c r="CT148" i="8" s="1"/>
  <c r="KT148" i="8"/>
  <c r="CX148" i="8" s="1"/>
  <c r="KX148" i="8"/>
  <c r="DB148" i="8" s="1"/>
  <c r="LB148" i="8"/>
  <c r="DF148" i="8" s="1"/>
  <c r="LF148" i="8"/>
  <c r="DJ148" i="8" s="1"/>
  <c r="LJ148" i="8"/>
  <c r="DN148" i="8" s="1"/>
  <c r="HS149" i="8"/>
  <c r="W149" i="8" s="1"/>
  <c r="HW149" i="8"/>
  <c r="AA149" i="8" s="1"/>
  <c r="IA149" i="8"/>
  <c r="AE149" i="8" s="1"/>
  <c r="IE149" i="8"/>
  <c r="AI149" i="8" s="1"/>
  <c r="II149" i="8"/>
  <c r="AM149" i="8" s="1"/>
  <c r="IM149" i="8"/>
  <c r="AQ149" i="8" s="1"/>
  <c r="IQ149" i="8"/>
  <c r="AU149" i="8" s="1"/>
  <c r="IU149" i="8"/>
  <c r="AY149" i="8" s="1"/>
  <c r="IY149" i="8"/>
  <c r="BC149" i="8" s="1"/>
  <c r="JC149" i="8"/>
  <c r="BG149" i="8" s="1"/>
  <c r="JG149" i="8"/>
  <c r="BK149" i="8" s="1"/>
  <c r="JK149" i="8"/>
  <c r="BO149" i="8" s="1"/>
  <c r="JO149" i="8"/>
  <c r="BS149" i="8" s="1"/>
  <c r="JS149" i="8"/>
  <c r="BW149" i="8" s="1"/>
  <c r="JW149" i="8"/>
  <c r="CA149" i="8" s="1"/>
  <c r="KA149" i="8"/>
  <c r="CE149" i="8" s="1"/>
  <c r="KE149" i="8"/>
  <c r="CI149" i="8" s="1"/>
  <c r="KI149" i="8"/>
  <c r="CM149" i="8" s="1"/>
  <c r="KM149" i="8"/>
  <c r="CQ149" i="8" s="1"/>
  <c r="KQ149" i="8"/>
  <c r="CU149" i="8" s="1"/>
  <c r="KU149" i="8"/>
  <c r="CY149" i="8" s="1"/>
  <c r="KY149" i="8"/>
  <c r="DC149" i="8" s="1"/>
  <c r="LC149" i="8"/>
  <c r="DG149" i="8" s="1"/>
  <c r="LG149" i="8"/>
  <c r="DK149" i="8" s="1"/>
  <c r="LK149" i="8"/>
  <c r="DO149" i="8" s="1"/>
  <c r="HP150" i="8"/>
  <c r="T150" i="8" s="1"/>
  <c r="HT150" i="8"/>
  <c r="X150" i="8" s="1"/>
  <c r="HX150" i="8"/>
  <c r="AB150" i="8" s="1"/>
  <c r="IB150" i="8"/>
  <c r="AF150" i="8" s="1"/>
  <c r="IF150" i="8"/>
  <c r="AJ150" i="8" s="1"/>
  <c r="IJ150" i="8"/>
  <c r="AN150" i="8" s="1"/>
  <c r="IN150" i="8"/>
  <c r="AR150" i="8" s="1"/>
  <c r="IR150" i="8"/>
  <c r="AV150" i="8" s="1"/>
  <c r="IV150" i="8"/>
  <c r="AZ150" i="8" s="1"/>
  <c r="IZ150" i="8"/>
  <c r="BD150" i="8" s="1"/>
  <c r="JD150" i="8"/>
  <c r="BH150" i="8" s="1"/>
  <c r="JH150" i="8"/>
  <c r="BL150" i="8" s="1"/>
  <c r="JL150" i="8"/>
  <c r="BP150" i="8" s="1"/>
  <c r="JP150" i="8"/>
  <c r="BT150" i="8" s="1"/>
  <c r="JT150" i="8"/>
  <c r="BX150" i="8" s="1"/>
  <c r="JX150" i="8"/>
  <c r="CB150" i="8" s="1"/>
  <c r="KB150" i="8"/>
  <c r="CF150" i="8" s="1"/>
  <c r="KF150" i="8"/>
  <c r="CJ150" i="8" s="1"/>
  <c r="KJ150" i="8"/>
  <c r="CN150" i="8" s="1"/>
  <c r="KN150" i="8"/>
  <c r="CR150" i="8" s="1"/>
  <c r="KR150" i="8"/>
  <c r="CV150" i="8" s="1"/>
  <c r="KV150" i="8"/>
  <c r="CZ150" i="8" s="1"/>
  <c r="KZ150" i="8"/>
  <c r="DD150" i="8" s="1"/>
  <c r="LD150" i="8"/>
  <c r="DH150" i="8" s="1"/>
  <c r="LH150" i="8"/>
  <c r="DL150" i="8" s="1"/>
  <c r="LL150" i="8"/>
  <c r="DP150" i="8" s="1"/>
  <c r="HR151" i="8"/>
  <c r="V151" i="8" s="1"/>
  <c r="HV151" i="8"/>
  <c r="Z151" i="8" s="1"/>
  <c r="HZ151" i="8"/>
  <c r="AD151" i="8" s="1"/>
  <c r="ID151" i="8"/>
  <c r="AH151" i="8" s="1"/>
  <c r="IH151" i="8"/>
  <c r="AL151" i="8" s="1"/>
  <c r="IL151" i="8"/>
  <c r="AP151" i="8" s="1"/>
  <c r="IP151" i="8"/>
  <c r="AT151" i="8" s="1"/>
  <c r="IT151" i="8"/>
  <c r="AX151" i="8" s="1"/>
  <c r="IX151" i="8"/>
  <c r="BB151" i="8" s="1"/>
  <c r="JB151" i="8"/>
  <c r="BF151" i="8" s="1"/>
  <c r="JF151" i="8"/>
  <c r="BJ151" i="8" s="1"/>
  <c r="JJ151" i="8"/>
  <c r="BN151" i="8" s="1"/>
  <c r="JN151" i="8"/>
  <c r="BR151" i="8" s="1"/>
  <c r="JR151" i="8"/>
  <c r="BV151" i="8" s="1"/>
  <c r="JV151" i="8"/>
  <c r="BZ151" i="8" s="1"/>
  <c r="JZ151" i="8"/>
  <c r="CD151" i="8" s="1"/>
  <c r="KD151" i="8"/>
  <c r="CH151" i="8" s="1"/>
  <c r="KH151" i="8"/>
  <c r="CL151" i="8" s="1"/>
  <c r="KL151" i="8"/>
  <c r="CP151" i="8" s="1"/>
  <c r="KP151" i="8"/>
  <c r="CT151" i="8" s="1"/>
  <c r="KT151" i="8"/>
  <c r="CX151" i="8" s="1"/>
  <c r="KX151" i="8"/>
  <c r="DB151" i="8" s="1"/>
  <c r="LB151" i="8"/>
  <c r="DF151" i="8" s="1"/>
  <c r="LF151" i="8"/>
  <c r="DJ151" i="8" s="1"/>
  <c r="LJ151" i="8"/>
  <c r="DN151" i="8" s="1"/>
  <c r="HP152" i="8"/>
  <c r="T152" i="8" s="1"/>
  <c r="HT152" i="8"/>
  <c r="X152" i="8" s="1"/>
  <c r="HX152" i="8"/>
  <c r="AB152" i="8" s="1"/>
  <c r="IB152" i="8"/>
  <c r="AF152" i="8" s="1"/>
  <c r="IF152" i="8"/>
  <c r="AJ152" i="8" s="1"/>
  <c r="IJ152" i="8"/>
  <c r="AN152" i="8" s="1"/>
  <c r="IN152" i="8"/>
  <c r="AR152" i="8" s="1"/>
  <c r="IR152" i="8"/>
  <c r="AV152" i="8" s="1"/>
  <c r="IV152" i="8"/>
  <c r="AZ152" i="8" s="1"/>
  <c r="IZ152" i="8"/>
  <c r="BD152" i="8" s="1"/>
  <c r="JD152" i="8"/>
  <c r="BH152" i="8" s="1"/>
  <c r="JH152" i="8"/>
  <c r="BL152" i="8" s="1"/>
  <c r="JL152" i="8"/>
  <c r="BP152" i="8" s="1"/>
  <c r="JP152" i="8"/>
  <c r="BT152" i="8" s="1"/>
  <c r="JT152" i="8"/>
  <c r="BX152" i="8" s="1"/>
  <c r="JX152" i="8"/>
  <c r="CB152" i="8" s="1"/>
  <c r="KB152" i="8"/>
  <c r="CF152" i="8" s="1"/>
  <c r="KF152" i="8"/>
  <c r="CJ152" i="8" s="1"/>
  <c r="KJ152" i="8"/>
  <c r="CN152" i="8" s="1"/>
  <c r="KN152" i="8"/>
  <c r="CR152" i="8" s="1"/>
  <c r="KR152" i="8"/>
  <c r="CV152" i="8" s="1"/>
  <c r="KV152" i="8"/>
  <c r="CZ152" i="8" s="1"/>
  <c r="KZ152" i="8"/>
  <c r="DD152" i="8" s="1"/>
  <c r="LD152" i="8"/>
  <c r="DH152" i="8" s="1"/>
  <c r="LH152" i="8"/>
  <c r="DL152" i="8" s="1"/>
  <c r="LL152" i="8"/>
  <c r="DP152" i="8" s="1"/>
  <c r="HR153" i="8"/>
  <c r="V153" i="8" s="1"/>
  <c r="HV153" i="8"/>
  <c r="Z153" i="8" s="1"/>
  <c r="HZ153" i="8"/>
  <c r="AD153" i="8" s="1"/>
  <c r="ID153" i="8"/>
  <c r="AH153" i="8" s="1"/>
  <c r="IH153" i="8"/>
  <c r="AL153" i="8" s="1"/>
  <c r="IL153" i="8"/>
  <c r="AP153" i="8" s="1"/>
  <c r="IP153" i="8"/>
  <c r="AT153" i="8" s="1"/>
  <c r="IT153" i="8"/>
  <c r="AX153" i="8" s="1"/>
  <c r="IX153" i="8"/>
  <c r="BB153" i="8" s="1"/>
  <c r="JB153" i="8"/>
  <c r="BF153" i="8" s="1"/>
  <c r="JF153" i="8"/>
  <c r="BJ153" i="8" s="1"/>
  <c r="JJ153" i="8"/>
  <c r="BN153" i="8" s="1"/>
  <c r="JN153" i="8"/>
  <c r="BR153" i="8" s="1"/>
  <c r="JR153" i="8"/>
  <c r="BV153" i="8" s="1"/>
  <c r="JV153" i="8"/>
  <c r="BZ153" i="8" s="1"/>
  <c r="JZ153" i="8"/>
  <c r="CD153" i="8" s="1"/>
  <c r="KD153" i="8"/>
  <c r="CH153" i="8" s="1"/>
  <c r="KH153" i="8"/>
  <c r="CL153" i="8" s="1"/>
  <c r="KL153" i="8"/>
  <c r="CP153" i="8" s="1"/>
  <c r="KP153" i="8"/>
  <c r="CT153" i="8" s="1"/>
  <c r="KT153" i="8"/>
  <c r="CX153" i="8" s="1"/>
  <c r="KX153" i="8"/>
  <c r="DB153" i="8" s="1"/>
  <c r="LB153" i="8"/>
  <c r="DF153" i="8" s="1"/>
  <c r="LF153" i="8"/>
  <c r="DJ153" i="8" s="1"/>
  <c r="LJ153" i="8"/>
  <c r="DN153" i="8" s="1"/>
  <c r="HS154" i="8"/>
  <c r="W154" i="8" s="1"/>
  <c r="HW154" i="8"/>
  <c r="AA154" i="8" s="1"/>
  <c r="IA154" i="8"/>
  <c r="AE154" i="8" s="1"/>
  <c r="IE154" i="8"/>
  <c r="AI154" i="8" s="1"/>
  <c r="II154" i="8"/>
  <c r="AM154" i="8" s="1"/>
  <c r="IM154" i="8"/>
  <c r="AQ154" i="8" s="1"/>
  <c r="IQ154" i="8"/>
  <c r="AU154" i="8" s="1"/>
  <c r="IU154" i="8"/>
  <c r="AY154" i="8" s="1"/>
  <c r="IY154" i="8"/>
  <c r="BC154" i="8" s="1"/>
  <c r="JC154" i="8"/>
  <c r="BG154" i="8" s="1"/>
  <c r="JG154" i="8"/>
  <c r="BK154" i="8" s="1"/>
  <c r="JK154" i="8"/>
  <c r="BO154" i="8" s="1"/>
  <c r="JO154" i="8"/>
  <c r="BS154" i="8" s="1"/>
  <c r="JS154" i="8"/>
  <c r="BW154" i="8" s="1"/>
  <c r="JW154" i="8"/>
  <c r="CA154" i="8" s="1"/>
  <c r="KA154" i="8"/>
  <c r="CE154" i="8" s="1"/>
  <c r="KE154" i="8"/>
  <c r="CI154" i="8" s="1"/>
  <c r="KI154" i="8"/>
  <c r="CM154" i="8" s="1"/>
  <c r="KM154" i="8"/>
  <c r="CQ154" i="8" s="1"/>
  <c r="KQ154" i="8"/>
  <c r="CU154" i="8" s="1"/>
  <c r="KU154" i="8"/>
  <c r="CY154" i="8" s="1"/>
  <c r="KY154" i="8"/>
  <c r="DC154" i="8" s="1"/>
  <c r="LC154" i="8"/>
  <c r="DG154" i="8" s="1"/>
  <c r="LG154" i="8"/>
  <c r="DK154" i="8" s="1"/>
  <c r="LK154" i="8"/>
  <c r="DO154" i="8" s="1"/>
  <c r="HQ155" i="8"/>
  <c r="U155" i="8" s="1"/>
  <c r="HU155" i="8"/>
  <c r="Y155" i="8" s="1"/>
  <c r="HY155" i="8"/>
  <c r="AC155" i="8" s="1"/>
  <c r="IC155" i="8"/>
  <c r="AG155" i="8" s="1"/>
  <c r="IG155" i="8"/>
  <c r="AK155" i="8" s="1"/>
  <c r="IK155" i="8"/>
  <c r="AO155" i="8" s="1"/>
  <c r="IO155" i="8"/>
  <c r="AS155" i="8" s="1"/>
  <c r="IS155" i="8"/>
  <c r="AW155" i="8" s="1"/>
  <c r="IW155" i="8"/>
  <c r="BA155" i="8" s="1"/>
  <c r="JA155" i="8"/>
  <c r="BE155" i="8" s="1"/>
  <c r="JE155" i="8"/>
  <c r="BI155" i="8" s="1"/>
  <c r="JI155" i="8"/>
  <c r="BM155" i="8" s="1"/>
  <c r="JM155" i="8"/>
  <c r="BQ155" i="8" s="1"/>
  <c r="JQ155" i="8"/>
  <c r="BU155" i="8" s="1"/>
  <c r="JU155" i="8"/>
  <c r="BY155" i="8" s="1"/>
  <c r="JY155" i="8"/>
  <c r="CC155" i="8" s="1"/>
  <c r="KC155" i="8"/>
  <c r="CG155" i="8" s="1"/>
  <c r="KG155" i="8"/>
  <c r="CK155" i="8" s="1"/>
  <c r="KK155" i="8"/>
  <c r="CO155" i="8" s="1"/>
  <c r="KO155" i="8"/>
  <c r="CS155" i="8" s="1"/>
  <c r="KS155" i="8"/>
  <c r="CW155" i="8" s="1"/>
  <c r="KW155" i="8"/>
  <c r="DA155" i="8" s="1"/>
  <c r="LA155" i="8"/>
  <c r="DE155" i="8" s="1"/>
  <c r="LE155" i="8"/>
  <c r="DI155" i="8" s="1"/>
  <c r="LI155" i="8"/>
  <c r="DM155" i="8" s="1"/>
  <c r="HS156" i="8"/>
  <c r="W156" i="8" s="1"/>
  <c r="HW156" i="8"/>
  <c r="AA156" i="8" s="1"/>
  <c r="IA156" i="8"/>
  <c r="AE156" i="8" s="1"/>
  <c r="IE156" i="8"/>
  <c r="AI156" i="8" s="1"/>
  <c r="II156" i="8"/>
  <c r="AM156" i="8" s="1"/>
  <c r="IM156" i="8"/>
  <c r="AQ156" i="8" s="1"/>
  <c r="IQ156" i="8"/>
  <c r="AU156" i="8" s="1"/>
  <c r="IU156" i="8"/>
  <c r="AY156" i="8" s="1"/>
  <c r="IY156" i="8"/>
  <c r="BC156" i="8" s="1"/>
  <c r="JC156" i="8"/>
  <c r="BG156" i="8" s="1"/>
  <c r="JG156" i="8"/>
  <c r="BK156" i="8" s="1"/>
  <c r="JK156" i="8"/>
  <c r="BO156" i="8" s="1"/>
  <c r="JO156" i="8"/>
  <c r="BS156" i="8" s="1"/>
  <c r="JS156" i="8"/>
  <c r="BW156" i="8" s="1"/>
  <c r="JW156" i="8"/>
  <c r="CA156" i="8" s="1"/>
  <c r="KA156" i="8"/>
  <c r="CE156" i="8" s="1"/>
  <c r="KE156" i="8"/>
  <c r="CI156" i="8" s="1"/>
  <c r="KI156" i="8"/>
  <c r="CM156" i="8" s="1"/>
  <c r="KM156" i="8"/>
  <c r="CQ156" i="8" s="1"/>
  <c r="KQ156" i="8"/>
  <c r="CU156" i="8" s="1"/>
  <c r="KU156" i="8"/>
  <c r="CY156" i="8" s="1"/>
  <c r="KY156" i="8"/>
  <c r="DC156" i="8" s="1"/>
  <c r="LC156" i="8"/>
  <c r="DG156" i="8" s="1"/>
  <c r="LG156" i="8"/>
  <c r="DK156" i="8" s="1"/>
  <c r="LK156" i="8"/>
  <c r="DO156" i="8" s="1"/>
  <c r="HQ157" i="8"/>
  <c r="U157" i="8" s="1"/>
  <c r="HU157" i="8"/>
  <c r="Y157" i="8" s="1"/>
  <c r="HY157" i="8"/>
  <c r="AC157" i="8" s="1"/>
  <c r="IC157" i="8"/>
  <c r="AG157" i="8" s="1"/>
  <c r="IG157" i="8"/>
  <c r="AK157" i="8" s="1"/>
  <c r="IK157" i="8"/>
  <c r="AO157" i="8" s="1"/>
  <c r="IO157" i="8"/>
  <c r="AS157" i="8" s="1"/>
  <c r="IS157" i="8"/>
  <c r="AW157" i="8" s="1"/>
  <c r="IW157" i="8"/>
  <c r="BA157" i="8" s="1"/>
  <c r="JA157" i="8"/>
  <c r="BE157" i="8" s="1"/>
  <c r="JE157" i="8"/>
  <c r="BI157" i="8" s="1"/>
  <c r="JI157" i="8"/>
  <c r="BM157" i="8" s="1"/>
  <c r="JM157" i="8"/>
  <c r="BQ157" i="8" s="1"/>
  <c r="JQ157" i="8"/>
  <c r="BU157" i="8" s="1"/>
  <c r="JU157" i="8"/>
  <c r="BY157" i="8" s="1"/>
  <c r="JY157" i="8"/>
  <c r="CC157" i="8" s="1"/>
  <c r="KC157" i="8"/>
  <c r="CG157" i="8" s="1"/>
  <c r="KG157" i="8"/>
  <c r="CK157" i="8" s="1"/>
  <c r="KK157" i="8"/>
  <c r="CO157" i="8" s="1"/>
  <c r="KO157" i="8"/>
  <c r="CS157" i="8" s="1"/>
  <c r="KS157" i="8"/>
  <c r="CW157" i="8" s="1"/>
  <c r="KW157" i="8"/>
  <c r="DA157" i="8" s="1"/>
  <c r="LA157" i="8"/>
  <c r="DE157" i="8" s="1"/>
  <c r="LE157" i="8"/>
  <c r="DI157" i="8" s="1"/>
  <c r="LI157" i="8"/>
  <c r="DM157" i="8" s="1"/>
  <c r="HS158" i="8"/>
  <c r="W158" i="8" s="1"/>
  <c r="HW158" i="8"/>
  <c r="AA158" i="8" s="1"/>
  <c r="IA158" i="8"/>
  <c r="AE158" i="8" s="1"/>
  <c r="IE158" i="8"/>
  <c r="AI158" i="8" s="1"/>
  <c r="II158" i="8"/>
  <c r="AM158" i="8" s="1"/>
  <c r="IM158" i="8"/>
  <c r="AQ158" i="8" s="1"/>
  <c r="IQ158" i="8"/>
  <c r="AU158" i="8" s="1"/>
  <c r="IU158" i="8"/>
  <c r="AY158" i="8" s="1"/>
  <c r="IY158" i="8"/>
  <c r="BC158" i="8" s="1"/>
  <c r="JC158" i="8"/>
  <c r="BG158" i="8" s="1"/>
  <c r="JG158" i="8"/>
  <c r="BK158" i="8" s="1"/>
  <c r="JK158" i="8"/>
  <c r="BO158" i="8" s="1"/>
  <c r="JO158" i="8"/>
  <c r="BS158" i="8" s="1"/>
  <c r="JS158" i="8"/>
  <c r="BW158" i="8" s="1"/>
  <c r="JW158" i="8"/>
  <c r="CA158" i="8" s="1"/>
  <c r="KA158" i="8"/>
  <c r="CE158" i="8" s="1"/>
  <c r="KE158" i="8"/>
  <c r="CI158" i="8" s="1"/>
  <c r="KI158" i="8"/>
  <c r="CM158" i="8" s="1"/>
  <c r="KM158" i="8"/>
  <c r="CQ158" i="8" s="1"/>
  <c r="KQ158" i="8"/>
  <c r="CU158" i="8" s="1"/>
  <c r="KU158" i="8"/>
  <c r="CY158" i="8" s="1"/>
  <c r="KY158" i="8"/>
  <c r="DC158" i="8" s="1"/>
  <c r="LC158" i="8"/>
  <c r="DG158" i="8" s="1"/>
  <c r="LG158" i="8"/>
  <c r="DK158" i="8" s="1"/>
  <c r="LK158" i="8"/>
  <c r="DO158" i="8" s="1"/>
  <c r="HQ159" i="8"/>
  <c r="U159" i="8" s="1"/>
  <c r="HU159" i="8"/>
  <c r="Y159" i="8" s="1"/>
  <c r="HY159" i="8"/>
  <c r="AC159" i="8" s="1"/>
  <c r="IC159" i="8"/>
  <c r="AG159" i="8" s="1"/>
  <c r="IG159" i="8"/>
  <c r="AK159" i="8" s="1"/>
  <c r="IK159" i="8"/>
  <c r="AO159" i="8" s="1"/>
  <c r="IO159" i="8"/>
  <c r="AS159" i="8" s="1"/>
  <c r="IS159" i="8"/>
  <c r="AW159" i="8" s="1"/>
  <c r="IW159" i="8"/>
  <c r="BA159" i="8" s="1"/>
  <c r="JA159" i="8"/>
  <c r="BE159" i="8" s="1"/>
  <c r="JE159" i="8"/>
  <c r="BI159" i="8" s="1"/>
  <c r="JI159" i="8"/>
  <c r="BM159" i="8" s="1"/>
  <c r="JM159" i="8"/>
  <c r="BQ159" i="8" s="1"/>
  <c r="JQ159" i="8"/>
  <c r="BU159" i="8" s="1"/>
  <c r="JU159" i="8"/>
  <c r="BY159" i="8" s="1"/>
  <c r="JY159" i="8"/>
  <c r="CC159" i="8" s="1"/>
  <c r="KC159" i="8"/>
  <c r="CG159" i="8" s="1"/>
  <c r="KG159" i="8"/>
  <c r="CK159" i="8" s="1"/>
  <c r="KK159" i="8"/>
  <c r="CO159" i="8" s="1"/>
  <c r="KO159" i="8"/>
  <c r="CS159" i="8" s="1"/>
  <c r="KS159" i="8"/>
  <c r="CW159" i="8" s="1"/>
  <c r="KW159" i="8"/>
  <c r="DA159" i="8" s="1"/>
  <c r="LA159" i="8"/>
  <c r="DE159" i="8" s="1"/>
  <c r="LE159" i="8"/>
  <c r="DI159" i="8" s="1"/>
  <c r="LI159" i="8"/>
  <c r="DM159" i="8" s="1"/>
  <c r="HS160" i="8"/>
  <c r="W160" i="8" s="1"/>
  <c r="HW160" i="8"/>
  <c r="AA160" i="8" s="1"/>
  <c r="IA160" i="8"/>
  <c r="AE160" i="8" s="1"/>
  <c r="IE160" i="8"/>
  <c r="AI160" i="8" s="1"/>
  <c r="II160" i="8"/>
  <c r="AM160" i="8" s="1"/>
  <c r="IM160" i="8"/>
  <c r="AQ160" i="8" s="1"/>
  <c r="HU139" i="8"/>
  <c r="Y139" i="8" s="1"/>
  <c r="HZ139" i="8"/>
  <c r="AD139" i="8" s="1"/>
  <c r="IE139" i="8"/>
  <c r="AI139" i="8" s="1"/>
  <c r="IK139" i="8"/>
  <c r="AO139" i="8" s="1"/>
  <c r="IP139" i="8"/>
  <c r="AT139" i="8" s="1"/>
  <c r="IT139" i="8"/>
  <c r="AX139" i="8" s="1"/>
  <c r="IX139" i="8"/>
  <c r="BB139" i="8" s="1"/>
  <c r="JB139" i="8"/>
  <c r="BF139" i="8" s="1"/>
  <c r="JF139" i="8"/>
  <c r="BJ139" i="8" s="1"/>
  <c r="JJ139" i="8"/>
  <c r="BN139" i="8" s="1"/>
  <c r="JN139" i="8"/>
  <c r="BR139" i="8" s="1"/>
  <c r="JR139" i="8"/>
  <c r="BV139" i="8" s="1"/>
  <c r="JV139" i="8"/>
  <c r="BZ139" i="8" s="1"/>
  <c r="JZ139" i="8"/>
  <c r="CD139" i="8" s="1"/>
  <c r="KD139" i="8"/>
  <c r="CH139" i="8" s="1"/>
  <c r="KH139" i="8"/>
  <c r="CL139" i="8" s="1"/>
  <c r="KL139" i="8"/>
  <c r="CP139" i="8" s="1"/>
  <c r="KP139" i="8"/>
  <c r="CT139" i="8" s="1"/>
  <c r="KT139" i="8"/>
  <c r="CX139" i="8" s="1"/>
  <c r="KX139" i="8"/>
  <c r="DB139" i="8" s="1"/>
  <c r="LB139" i="8"/>
  <c r="DF139" i="8" s="1"/>
  <c r="LF139" i="8"/>
  <c r="DJ139" i="8" s="1"/>
  <c r="LJ139" i="8"/>
  <c r="DN139" i="8" s="1"/>
  <c r="HP140" i="8"/>
  <c r="T140" i="8" s="1"/>
  <c r="HT140" i="8"/>
  <c r="X140" i="8" s="1"/>
  <c r="HX140" i="8"/>
  <c r="AB140" i="8" s="1"/>
  <c r="IB140" i="8"/>
  <c r="AF140" i="8" s="1"/>
  <c r="IF140" i="8"/>
  <c r="AJ140" i="8" s="1"/>
  <c r="IJ140" i="8"/>
  <c r="AN140" i="8" s="1"/>
  <c r="IN140" i="8"/>
  <c r="AR140" i="8" s="1"/>
  <c r="IR140" i="8"/>
  <c r="AV140" i="8" s="1"/>
  <c r="IV140" i="8"/>
  <c r="AZ140" i="8" s="1"/>
  <c r="IZ140" i="8"/>
  <c r="BD140" i="8" s="1"/>
  <c r="JD140" i="8"/>
  <c r="BH140" i="8" s="1"/>
  <c r="JH140" i="8"/>
  <c r="BL140" i="8" s="1"/>
  <c r="JL140" i="8"/>
  <c r="BP140" i="8" s="1"/>
  <c r="JP140" i="8"/>
  <c r="BT140" i="8" s="1"/>
  <c r="JT140" i="8"/>
  <c r="BX140" i="8" s="1"/>
  <c r="JX140" i="8"/>
  <c r="CB140" i="8" s="1"/>
  <c r="KB140" i="8"/>
  <c r="CF140" i="8" s="1"/>
  <c r="KF140" i="8"/>
  <c r="CJ140" i="8" s="1"/>
  <c r="KJ140" i="8"/>
  <c r="CN140" i="8" s="1"/>
  <c r="KN140" i="8"/>
  <c r="CR140" i="8" s="1"/>
  <c r="KR140" i="8"/>
  <c r="CV140" i="8" s="1"/>
  <c r="KV140" i="8"/>
  <c r="CZ140" i="8" s="1"/>
  <c r="KZ140" i="8"/>
  <c r="DD140" i="8" s="1"/>
  <c r="LD140" i="8"/>
  <c r="DH140" i="8" s="1"/>
  <c r="LH140" i="8"/>
  <c r="DL140" i="8" s="1"/>
  <c r="LL140" i="8"/>
  <c r="DP140" i="8" s="1"/>
  <c r="HR141" i="8"/>
  <c r="V141" i="8" s="1"/>
  <c r="HV141" i="8"/>
  <c r="Z141" i="8" s="1"/>
  <c r="HZ141" i="8"/>
  <c r="AD141" i="8" s="1"/>
  <c r="ID141" i="8"/>
  <c r="AH141" i="8" s="1"/>
  <c r="IH141" i="8"/>
  <c r="AL141" i="8" s="1"/>
  <c r="IL141" i="8"/>
  <c r="AP141" i="8" s="1"/>
  <c r="IP141" i="8"/>
  <c r="AT141" i="8" s="1"/>
  <c r="IT141" i="8"/>
  <c r="AX141" i="8" s="1"/>
  <c r="IX141" i="8"/>
  <c r="BB141" i="8" s="1"/>
  <c r="JB141" i="8"/>
  <c r="BF141" i="8" s="1"/>
  <c r="JF141" i="8"/>
  <c r="BJ141" i="8" s="1"/>
  <c r="JJ141" i="8"/>
  <c r="BN141" i="8" s="1"/>
  <c r="JN141" i="8"/>
  <c r="BR141" i="8" s="1"/>
  <c r="JR141" i="8"/>
  <c r="BV141" i="8" s="1"/>
  <c r="JV141" i="8"/>
  <c r="BZ141" i="8" s="1"/>
  <c r="JZ141" i="8"/>
  <c r="CD141" i="8" s="1"/>
  <c r="KD141" i="8"/>
  <c r="CH141" i="8" s="1"/>
  <c r="KH141" i="8"/>
  <c r="CL141" i="8" s="1"/>
  <c r="KL141" i="8"/>
  <c r="CP141" i="8" s="1"/>
  <c r="KP141" i="8"/>
  <c r="CT141" i="8" s="1"/>
  <c r="KT141" i="8"/>
  <c r="CX141" i="8" s="1"/>
  <c r="KX141" i="8"/>
  <c r="DB141" i="8" s="1"/>
  <c r="LB141" i="8"/>
  <c r="DF141" i="8" s="1"/>
  <c r="LF141" i="8"/>
  <c r="DJ141" i="8" s="1"/>
  <c r="LJ141" i="8"/>
  <c r="DN141" i="8" s="1"/>
  <c r="HP142" i="8"/>
  <c r="T142" i="8" s="1"/>
  <c r="HT142" i="8"/>
  <c r="X142" i="8" s="1"/>
  <c r="HX142" i="8"/>
  <c r="AB142" i="8" s="1"/>
  <c r="IB142" i="8"/>
  <c r="AF142" i="8" s="1"/>
  <c r="IF142" i="8"/>
  <c r="AJ142" i="8" s="1"/>
  <c r="IJ142" i="8"/>
  <c r="AN142" i="8" s="1"/>
  <c r="IN142" i="8"/>
  <c r="AR142" i="8" s="1"/>
  <c r="IR142" i="8"/>
  <c r="AV142" i="8" s="1"/>
  <c r="IV142" i="8"/>
  <c r="AZ142" i="8" s="1"/>
  <c r="IZ142" i="8"/>
  <c r="BD142" i="8" s="1"/>
  <c r="JD142" i="8"/>
  <c r="BH142" i="8" s="1"/>
  <c r="JH142" i="8"/>
  <c r="BL142" i="8" s="1"/>
  <c r="JL142" i="8"/>
  <c r="BP142" i="8" s="1"/>
  <c r="JP142" i="8"/>
  <c r="BT142" i="8" s="1"/>
  <c r="JT142" i="8"/>
  <c r="BX142" i="8" s="1"/>
  <c r="JX142" i="8"/>
  <c r="CB142" i="8" s="1"/>
  <c r="KB142" i="8"/>
  <c r="CF142" i="8" s="1"/>
  <c r="KF142" i="8"/>
  <c r="CJ142" i="8" s="1"/>
  <c r="KJ142" i="8"/>
  <c r="CN142" i="8" s="1"/>
  <c r="KN142" i="8"/>
  <c r="CR142" i="8" s="1"/>
  <c r="KR142" i="8"/>
  <c r="CV142" i="8" s="1"/>
  <c r="KV142" i="8"/>
  <c r="CZ142" i="8" s="1"/>
  <c r="KZ142" i="8"/>
  <c r="DD142" i="8" s="1"/>
  <c r="LD142" i="8"/>
  <c r="DH142" i="8" s="1"/>
  <c r="LH142" i="8"/>
  <c r="DL142" i="8" s="1"/>
  <c r="LL142" i="8"/>
  <c r="DP142" i="8" s="1"/>
  <c r="HR143" i="8"/>
  <c r="V143" i="8" s="1"/>
  <c r="HV143" i="8"/>
  <c r="Z143" i="8" s="1"/>
  <c r="HZ143" i="8"/>
  <c r="AD143" i="8" s="1"/>
  <c r="ID143" i="8"/>
  <c r="AH143" i="8" s="1"/>
  <c r="IH143" i="8"/>
  <c r="AL143" i="8" s="1"/>
  <c r="IL143" i="8"/>
  <c r="AP143" i="8" s="1"/>
  <c r="IP143" i="8"/>
  <c r="AT143" i="8" s="1"/>
  <c r="IT143" i="8"/>
  <c r="AX143" i="8" s="1"/>
  <c r="IX143" i="8"/>
  <c r="BB143" i="8" s="1"/>
  <c r="JB143" i="8"/>
  <c r="BF143" i="8" s="1"/>
  <c r="JF143" i="8"/>
  <c r="BJ143" i="8" s="1"/>
  <c r="JJ143" i="8"/>
  <c r="BN143" i="8" s="1"/>
  <c r="JN143" i="8"/>
  <c r="BR143" i="8" s="1"/>
  <c r="JR143" i="8"/>
  <c r="BV143" i="8" s="1"/>
  <c r="JV143" i="8"/>
  <c r="BZ143" i="8" s="1"/>
  <c r="JZ143" i="8"/>
  <c r="CD143" i="8" s="1"/>
  <c r="KD143" i="8"/>
  <c r="CH143" i="8" s="1"/>
  <c r="KH143" i="8"/>
  <c r="CL143" i="8" s="1"/>
  <c r="KL143" i="8"/>
  <c r="CP143" i="8" s="1"/>
  <c r="KP143" i="8"/>
  <c r="CT143" i="8" s="1"/>
  <c r="KT143" i="8"/>
  <c r="CX143" i="8" s="1"/>
  <c r="KX143" i="8"/>
  <c r="DB143" i="8" s="1"/>
  <c r="LB143" i="8"/>
  <c r="DF143" i="8" s="1"/>
  <c r="LF143" i="8"/>
  <c r="DJ143" i="8" s="1"/>
  <c r="LJ143" i="8"/>
  <c r="DN143" i="8" s="1"/>
  <c r="HP144" i="8"/>
  <c r="T144" i="8" s="1"/>
  <c r="HT144" i="8"/>
  <c r="X144" i="8" s="1"/>
  <c r="HX144" i="8"/>
  <c r="AB144" i="8" s="1"/>
  <c r="IB144" i="8"/>
  <c r="AF144" i="8" s="1"/>
  <c r="IF144" i="8"/>
  <c r="AJ144" i="8" s="1"/>
  <c r="IJ144" i="8"/>
  <c r="AN144" i="8" s="1"/>
  <c r="IN144" i="8"/>
  <c r="AR144" i="8" s="1"/>
  <c r="IR144" i="8"/>
  <c r="AV144" i="8" s="1"/>
  <c r="IV144" i="8"/>
  <c r="AZ144" i="8" s="1"/>
  <c r="IZ144" i="8"/>
  <c r="BD144" i="8" s="1"/>
  <c r="JD144" i="8"/>
  <c r="BH144" i="8" s="1"/>
  <c r="JH144" i="8"/>
  <c r="BL144" i="8" s="1"/>
  <c r="JL144" i="8"/>
  <c r="BP144" i="8" s="1"/>
  <c r="JP144" i="8"/>
  <c r="BT144" i="8" s="1"/>
  <c r="JT144" i="8"/>
  <c r="BX144" i="8" s="1"/>
  <c r="JX144" i="8"/>
  <c r="CB144" i="8" s="1"/>
  <c r="KB144" i="8"/>
  <c r="CF144" i="8" s="1"/>
  <c r="KF144" i="8"/>
  <c r="CJ144" i="8" s="1"/>
  <c r="KJ144" i="8"/>
  <c r="CN144" i="8" s="1"/>
  <c r="KN144" i="8"/>
  <c r="CR144" i="8" s="1"/>
  <c r="KR144" i="8"/>
  <c r="CV144" i="8" s="1"/>
  <c r="KV144" i="8"/>
  <c r="CZ144" i="8" s="1"/>
  <c r="KZ144" i="8"/>
  <c r="DD144" i="8" s="1"/>
  <c r="LD144" i="8"/>
  <c r="DH144" i="8" s="1"/>
  <c r="LH144" i="8"/>
  <c r="DL144" i="8" s="1"/>
  <c r="LL144" i="8"/>
  <c r="DP144" i="8" s="1"/>
  <c r="HR145" i="8"/>
  <c r="V145" i="8" s="1"/>
  <c r="HV145" i="8"/>
  <c r="Z145" i="8" s="1"/>
  <c r="HZ145" i="8"/>
  <c r="AD145" i="8" s="1"/>
  <c r="ID145" i="8"/>
  <c r="AH145" i="8" s="1"/>
  <c r="IH145" i="8"/>
  <c r="AL145" i="8" s="1"/>
  <c r="IL145" i="8"/>
  <c r="AP145" i="8" s="1"/>
  <c r="IP145" i="8"/>
  <c r="AT145" i="8" s="1"/>
  <c r="IT145" i="8"/>
  <c r="AX145" i="8" s="1"/>
  <c r="IX145" i="8"/>
  <c r="BB145" i="8" s="1"/>
  <c r="JB145" i="8"/>
  <c r="BF145" i="8" s="1"/>
  <c r="JF145" i="8"/>
  <c r="BJ145" i="8" s="1"/>
  <c r="JJ145" i="8"/>
  <c r="BN145" i="8" s="1"/>
  <c r="JN145" i="8"/>
  <c r="BR145" i="8" s="1"/>
  <c r="JR145" i="8"/>
  <c r="BV145" i="8" s="1"/>
  <c r="JV145" i="8"/>
  <c r="BZ145" i="8" s="1"/>
  <c r="JZ145" i="8"/>
  <c r="CD145" i="8" s="1"/>
  <c r="KD145" i="8"/>
  <c r="CH145" i="8" s="1"/>
  <c r="KH145" i="8"/>
  <c r="CL145" i="8" s="1"/>
  <c r="KL145" i="8"/>
  <c r="CP145" i="8" s="1"/>
  <c r="KP145" i="8"/>
  <c r="CT145" i="8" s="1"/>
  <c r="KT145" i="8"/>
  <c r="CX145" i="8" s="1"/>
  <c r="KX145" i="8"/>
  <c r="DB145" i="8" s="1"/>
  <c r="LB145" i="8"/>
  <c r="DF145" i="8" s="1"/>
  <c r="LF145" i="8"/>
  <c r="DJ145" i="8" s="1"/>
  <c r="LJ145" i="8"/>
  <c r="DN145" i="8" s="1"/>
  <c r="HS146" i="8"/>
  <c r="W146" i="8" s="1"/>
  <c r="HW146" i="8"/>
  <c r="AA146" i="8" s="1"/>
  <c r="IA146" i="8"/>
  <c r="AE146" i="8" s="1"/>
  <c r="IE146" i="8"/>
  <c r="AI146" i="8" s="1"/>
  <c r="II146" i="8"/>
  <c r="AM146" i="8" s="1"/>
  <c r="IM146" i="8"/>
  <c r="AQ146" i="8" s="1"/>
  <c r="IQ146" i="8"/>
  <c r="AU146" i="8" s="1"/>
  <c r="IU146" i="8"/>
  <c r="AY146" i="8" s="1"/>
  <c r="IY146" i="8"/>
  <c r="BC146" i="8" s="1"/>
  <c r="JC146" i="8"/>
  <c r="BG146" i="8" s="1"/>
  <c r="JG146" i="8"/>
  <c r="BK146" i="8" s="1"/>
  <c r="JK146" i="8"/>
  <c r="BO146" i="8" s="1"/>
  <c r="JO146" i="8"/>
  <c r="BS146" i="8" s="1"/>
  <c r="JS146" i="8"/>
  <c r="BW146" i="8" s="1"/>
  <c r="JW146" i="8"/>
  <c r="CA146" i="8" s="1"/>
  <c r="KA146" i="8"/>
  <c r="CE146" i="8" s="1"/>
  <c r="KE146" i="8"/>
  <c r="CI146" i="8" s="1"/>
  <c r="KI146" i="8"/>
  <c r="CM146" i="8" s="1"/>
  <c r="KM146" i="8"/>
  <c r="CQ146" i="8" s="1"/>
  <c r="KQ146" i="8"/>
  <c r="CU146" i="8" s="1"/>
  <c r="KU146" i="8"/>
  <c r="CY146" i="8" s="1"/>
  <c r="KY146" i="8"/>
  <c r="DC146" i="8" s="1"/>
  <c r="LC146" i="8"/>
  <c r="DG146" i="8" s="1"/>
  <c r="LG146" i="8"/>
  <c r="DK146" i="8" s="1"/>
  <c r="LK146" i="8"/>
  <c r="DO146" i="8" s="1"/>
  <c r="HQ147" i="8"/>
  <c r="U147" i="8" s="1"/>
  <c r="HU147" i="8"/>
  <c r="Y147" i="8" s="1"/>
  <c r="HY147" i="8"/>
  <c r="AC147" i="8" s="1"/>
  <c r="IC147" i="8"/>
  <c r="AG147" i="8" s="1"/>
  <c r="IG147" i="8"/>
  <c r="AK147" i="8" s="1"/>
  <c r="IK147" i="8"/>
  <c r="AO147" i="8" s="1"/>
  <c r="IO147" i="8"/>
  <c r="AS147" i="8" s="1"/>
  <c r="IS147" i="8"/>
  <c r="AW147" i="8" s="1"/>
  <c r="IW147" i="8"/>
  <c r="BA147" i="8" s="1"/>
  <c r="JA147" i="8"/>
  <c r="BE147" i="8" s="1"/>
  <c r="JE147" i="8"/>
  <c r="BI147" i="8" s="1"/>
  <c r="JI147" i="8"/>
  <c r="BM147" i="8" s="1"/>
  <c r="JM147" i="8"/>
  <c r="BQ147" i="8" s="1"/>
  <c r="JQ147" i="8"/>
  <c r="BU147" i="8" s="1"/>
  <c r="JU147" i="8"/>
  <c r="BY147" i="8" s="1"/>
  <c r="JY147" i="8"/>
  <c r="CC147" i="8" s="1"/>
  <c r="KC147" i="8"/>
  <c r="CG147" i="8" s="1"/>
  <c r="KG147" i="8"/>
  <c r="CK147" i="8" s="1"/>
  <c r="KK147" i="8"/>
  <c r="CO147" i="8" s="1"/>
  <c r="KO147" i="8"/>
  <c r="CS147" i="8" s="1"/>
  <c r="KS147" i="8"/>
  <c r="CW147" i="8" s="1"/>
  <c r="KW147" i="8"/>
  <c r="DA147" i="8" s="1"/>
  <c r="LA147" i="8"/>
  <c r="DE147" i="8" s="1"/>
  <c r="LE147" i="8"/>
  <c r="DI147" i="8" s="1"/>
  <c r="LI147" i="8"/>
  <c r="DM147" i="8" s="1"/>
  <c r="HS148" i="8"/>
  <c r="W148" i="8" s="1"/>
  <c r="HW148" i="8"/>
  <c r="AA148" i="8" s="1"/>
  <c r="IA148" i="8"/>
  <c r="AE148" i="8" s="1"/>
  <c r="IE148" i="8"/>
  <c r="AI148" i="8" s="1"/>
  <c r="II148" i="8"/>
  <c r="AM148" i="8" s="1"/>
  <c r="IM148" i="8"/>
  <c r="AQ148" i="8" s="1"/>
  <c r="IQ148" i="8"/>
  <c r="AU148" i="8" s="1"/>
  <c r="IU148" i="8"/>
  <c r="AY148" i="8" s="1"/>
  <c r="IY148" i="8"/>
  <c r="BC148" i="8" s="1"/>
  <c r="JC148" i="8"/>
  <c r="BG148" i="8" s="1"/>
  <c r="JG148" i="8"/>
  <c r="BK148" i="8" s="1"/>
  <c r="JK148" i="8"/>
  <c r="BO148" i="8" s="1"/>
  <c r="JO148" i="8"/>
  <c r="BS148" i="8" s="1"/>
  <c r="JS148" i="8"/>
  <c r="BW148" i="8" s="1"/>
  <c r="JW148" i="8"/>
  <c r="CA148" i="8" s="1"/>
  <c r="KA148" i="8"/>
  <c r="CE148" i="8" s="1"/>
  <c r="KE148" i="8"/>
  <c r="CI148" i="8" s="1"/>
  <c r="KI148" i="8"/>
  <c r="CM148" i="8" s="1"/>
  <c r="KM148" i="8"/>
  <c r="CQ148" i="8" s="1"/>
  <c r="KQ148" i="8"/>
  <c r="CU148" i="8" s="1"/>
  <c r="KU148" i="8"/>
  <c r="CY148" i="8" s="1"/>
  <c r="KY148" i="8"/>
  <c r="DC148" i="8" s="1"/>
  <c r="LC148" i="8"/>
  <c r="DG148" i="8" s="1"/>
  <c r="LG148" i="8"/>
  <c r="DK148" i="8" s="1"/>
  <c r="LK148" i="8"/>
  <c r="DO148" i="8" s="1"/>
  <c r="HP149" i="8"/>
  <c r="T149" i="8" s="1"/>
  <c r="HT149" i="8"/>
  <c r="X149" i="8" s="1"/>
  <c r="HX149" i="8"/>
  <c r="AB149" i="8" s="1"/>
  <c r="IB149" i="8"/>
  <c r="AF149" i="8" s="1"/>
  <c r="IF149" i="8"/>
  <c r="AJ149" i="8" s="1"/>
  <c r="IJ149" i="8"/>
  <c r="AN149" i="8" s="1"/>
  <c r="IN149" i="8"/>
  <c r="AR149" i="8" s="1"/>
  <c r="IR149" i="8"/>
  <c r="AV149" i="8" s="1"/>
  <c r="IV149" i="8"/>
  <c r="AZ149" i="8" s="1"/>
  <c r="IZ149" i="8"/>
  <c r="BD149" i="8" s="1"/>
  <c r="JD149" i="8"/>
  <c r="BH149" i="8" s="1"/>
  <c r="JH149" i="8"/>
  <c r="BL149" i="8" s="1"/>
  <c r="JL149" i="8"/>
  <c r="BP149" i="8" s="1"/>
  <c r="JP149" i="8"/>
  <c r="BT149" i="8" s="1"/>
  <c r="JT149" i="8"/>
  <c r="BX149" i="8" s="1"/>
  <c r="JX149" i="8"/>
  <c r="CB149" i="8" s="1"/>
  <c r="KB149" i="8"/>
  <c r="CF149" i="8" s="1"/>
  <c r="KF149" i="8"/>
  <c r="CJ149" i="8" s="1"/>
  <c r="KJ149" i="8"/>
  <c r="CN149" i="8" s="1"/>
  <c r="KN149" i="8"/>
  <c r="CR149" i="8" s="1"/>
  <c r="KR149" i="8"/>
  <c r="CV149" i="8" s="1"/>
  <c r="KV149" i="8"/>
  <c r="CZ149" i="8" s="1"/>
  <c r="KZ149" i="8"/>
  <c r="DD149" i="8" s="1"/>
  <c r="LD149" i="8"/>
  <c r="DH149" i="8" s="1"/>
  <c r="LH149" i="8"/>
  <c r="DL149" i="8" s="1"/>
  <c r="LL149" i="8"/>
  <c r="DP149" i="8" s="1"/>
  <c r="HQ150" i="8"/>
  <c r="U150" i="8" s="1"/>
  <c r="HU150" i="8"/>
  <c r="Y150" i="8" s="1"/>
  <c r="HY150" i="8"/>
  <c r="AC150" i="8" s="1"/>
  <c r="IC150" i="8"/>
  <c r="AG150" i="8" s="1"/>
  <c r="IG150" i="8"/>
  <c r="AK150" i="8" s="1"/>
  <c r="IK150" i="8"/>
  <c r="AO150" i="8" s="1"/>
  <c r="IO150" i="8"/>
  <c r="AS150" i="8" s="1"/>
  <c r="IS150" i="8"/>
  <c r="AW150" i="8" s="1"/>
  <c r="IW150" i="8"/>
  <c r="BA150" i="8" s="1"/>
  <c r="JA150" i="8"/>
  <c r="BE150" i="8" s="1"/>
  <c r="JE150" i="8"/>
  <c r="BI150" i="8" s="1"/>
  <c r="JI150" i="8"/>
  <c r="BM150" i="8" s="1"/>
  <c r="JM150" i="8"/>
  <c r="BQ150" i="8" s="1"/>
  <c r="JQ150" i="8"/>
  <c r="BU150" i="8" s="1"/>
  <c r="JU150" i="8"/>
  <c r="BY150" i="8" s="1"/>
  <c r="JY150" i="8"/>
  <c r="CC150" i="8" s="1"/>
  <c r="KC150" i="8"/>
  <c r="CG150" i="8" s="1"/>
  <c r="KG150" i="8"/>
  <c r="CK150" i="8" s="1"/>
  <c r="KK150" i="8"/>
  <c r="CO150" i="8" s="1"/>
  <c r="KO150" i="8"/>
  <c r="CS150" i="8" s="1"/>
  <c r="KS150" i="8"/>
  <c r="CW150" i="8" s="1"/>
  <c r="KW150" i="8"/>
  <c r="DA150" i="8" s="1"/>
  <c r="LA150" i="8"/>
  <c r="DE150" i="8" s="1"/>
  <c r="LE150" i="8"/>
  <c r="DI150" i="8" s="1"/>
  <c r="LI150" i="8"/>
  <c r="DM150" i="8" s="1"/>
  <c r="HS151" i="8"/>
  <c r="W151" i="8" s="1"/>
  <c r="HW151" i="8"/>
  <c r="AA151" i="8" s="1"/>
  <c r="IA151" i="8"/>
  <c r="AE151" i="8" s="1"/>
  <c r="IE151" i="8"/>
  <c r="AI151" i="8" s="1"/>
  <c r="II151" i="8"/>
  <c r="AM151" i="8" s="1"/>
  <c r="IM151" i="8"/>
  <c r="AQ151" i="8" s="1"/>
  <c r="IQ151" i="8"/>
  <c r="AU151" i="8" s="1"/>
  <c r="IU151" i="8"/>
  <c r="AY151" i="8" s="1"/>
  <c r="IY151" i="8"/>
  <c r="BC151" i="8" s="1"/>
  <c r="JC151" i="8"/>
  <c r="BG151" i="8" s="1"/>
  <c r="JG151" i="8"/>
  <c r="BK151" i="8" s="1"/>
  <c r="JK151" i="8"/>
  <c r="BO151" i="8" s="1"/>
  <c r="JO151" i="8"/>
  <c r="BS151" i="8" s="1"/>
  <c r="JS151" i="8"/>
  <c r="BW151" i="8" s="1"/>
  <c r="JW151" i="8"/>
  <c r="CA151" i="8" s="1"/>
  <c r="KA151" i="8"/>
  <c r="CE151" i="8" s="1"/>
  <c r="KE151" i="8"/>
  <c r="CI151" i="8" s="1"/>
  <c r="KI151" i="8"/>
  <c r="CM151" i="8" s="1"/>
  <c r="KM151" i="8"/>
  <c r="CQ151" i="8" s="1"/>
  <c r="KQ151" i="8"/>
  <c r="CU151" i="8" s="1"/>
  <c r="KU151" i="8"/>
  <c r="CY151" i="8" s="1"/>
  <c r="KY151" i="8"/>
  <c r="DC151" i="8" s="1"/>
  <c r="LC151" i="8"/>
  <c r="DG151" i="8" s="1"/>
  <c r="LG151" i="8"/>
  <c r="DK151" i="8" s="1"/>
  <c r="LK151" i="8"/>
  <c r="DO151" i="8" s="1"/>
  <c r="HQ152" i="8"/>
  <c r="U152" i="8" s="1"/>
  <c r="HU152" i="8"/>
  <c r="Y152" i="8" s="1"/>
  <c r="HY152" i="8"/>
  <c r="AC152" i="8" s="1"/>
  <c r="IC152" i="8"/>
  <c r="AG152" i="8" s="1"/>
  <c r="IG152" i="8"/>
  <c r="AK152" i="8" s="1"/>
  <c r="IK152" i="8"/>
  <c r="AO152" i="8" s="1"/>
  <c r="IO152" i="8"/>
  <c r="AS152" i="8" s="1"/>
  <c r="IS152" i="8"/>
  <c r="AW152" i="8" s="1"/>
  <c r="IW152" i="8"/>
  <c r="BA152" i="8" s="1"/>
  <c r="JA152" i="8"/>
  <c r="BE152" i="8" s="1"/>
  <c r="JE152" i="8"/>
  <c r="BI152" i="8" s="1"/>
  <c r="JI152" i="8"/>
  <c r="BM152" i="8" s="1"/>
  <c r="JM152" i="8"/>
  <c r="BQ152" i="8" s="1"/>
  <c r="JQ152" i="8"/>
  <c r="BU152" i="8" s="1"/>
  <c r="JU152" i="8"/>
  <c r="BY152" i="8" s="1"/>
  <c r="JY152" i="8"/>
  <c r="CC152" i="8" s="1"/>
  <c r="KC152" i="8"/>
  <c r="CG152" i="8" s="1"/>
  <c r="KG152" i="8"/>
  <c r="CK152" i="8" s="1"/>
  <c r="KK152" i="8"/>
  <c r="CO152" i="8" s="1"/>
  <c r="KO152" i="8"/>
  <c r="CS152" i="8" s="1"/>
  <c r="KS152" i="8"/>
  <c r="CW152" i="8" s="1"/>
  <c r="KW152" i="8"/>
  <c r="DA152" i="8" s="1"/>
  <c r="LA152" i="8"/>
  <c r="DE152" i="8" s="1"/>
  <c r="LE152" i="8"/>
  <c r="DI152" i="8" s="1"/>
  <c r="LI152" i="8"/>
  <c r="DM152" i="8" s="1"/>
  <c r="HS153" i="8"/>
  <c r="W153" i="8" s="1"/>
  <c r="HW153" i="8"/>
  <c r="AA153" i="8" s="1"/>
  <c r="IA153" i="8"/>
  <c r="AE153" i="8" s="1"/>
  <c r="IE153" i="8"/>
  <c r="AI153" i="8" s="1"/>
  <c r="II153" i="8"/>
  <c r="AM153" i="8" s="1"/>
  <c r="IM153" i="8"/>
  <c r="AQ153" i="8" s="1"/>
  <c r="IQ153" i="8"/>
  <c r="AU153" i="8" s="1"/>
  <c r="IU153" i="8"/>
  <c r="AY153" i="8" s="1"/>
  <c r="IY153" i="8"/>
  <c r="BC153" i="8" s="1"/>
  <c r="JC153" i="8"/>
  <c r="BG153" i="8" s="1"/>
  <c r="JG153" i="8"/>
  <c r="BK153" i="8" s="1"/>
  <c r="JK153" i="8"/>
  <c r="BO153" i="8" s="1"/>
  <c r="JO153" i="8"/>
  <c r="BS153" i="8" s="1"/>
  <c r="JS153" i="8"/>
  <c r="BW153" i="8" s="1"/>
  <c r="JW153" i="8"/>
  <c r="CA153" i="8" s="1"/>
  <c r="KA153" i="8"/>
  <c r="CE153" i="8" s="1"/>
  <c r="KE153" i="8"/>
  <c r="CI153" i="8" s="1"/>
  <c r="KI153" i="8"/>
  <c r="CM153" i="8" s="1"/>
  <c r="KM153" i="8"/>
  <c r="CQ153" i="8" s="1"/>
  <c r="KQ153" i="8"/>
  <c r="CU153" i="8" s="1"/>
  <c r="KU153" i="8"/>
  <c r="CY153" i="8" s="1"/>
  <c r="KY153" i="8"/>
  <c r="DC153" i="8" s="1"/>
  <c r="LC153" i="8"/>
  <c r="DG153" i="8" s="1"/>
  <c r="LG153" i="8"/>
  <c r="DK153" i="8" s="1"/>
  <c r="LK153" i="8"/>
  <c r="DO153" i="8" s="1"/>
  <c r="HP154" i="8"/>
  <c r="T154" i="8" s="1"/>
  <c r="HT154" i="8"/>
  <c r="X154" i="8" s="1"/>
  <c r="HX154" i="8"/>
  <c r="AB154" i="8" s="1"/>
  <c r="IB154" i="8"/>
  <c r="AF154" i="8" s="1"/>
  <c r="IF154" i="8"/>
  <c r="AJ154" i="8" s="1"/>
  <c r="IJ154" i="8"/>
  <c r="AN154" i="8" s="1"/>
  <c r="IN154" i="8"/>
  <c r="AR154" i="8" s="1"/>
  <c r="IR154" i="8"/>
  <c r="AV154" i="8" s="1"/>
  <c r="IV154" i="8"/>
  <c r="AZ154" i="8" s="1"/>
  <c r="IZ154" i="8"/>
  <c r="BD154" i="8" s="1"/>
  <c r="JD154" i="8"/>
  <c r="BH154" i="8" s="1"/>
  <c r="JH154" i="8"/>
  <c r="BL154" i="8" s="1"/>
  <c r="JL154" i="8"/>
  <c r="BP154" i="8" s="1"/>
  <c r="JP154" i="8"/>
  <c r="BT154" i="8" s="1"/>
  <c r="JT154" i="8"/>
  <c r="BX154" i="8" s="1"/>
  <c r="JX154" i="8"/>
  <c r="CB154" i="8" s="1"/>
  <c r="KB154" i="8"/>
  <c r="CF154" i="8" s="1"/>
  <c r="KF154" i="8"/>
  <c r="CJ154" i="8" s="1"/>
  <c r="KJ154" i="8"/>
  <c r="CN154" i="8" s="1"/>
  <c r="KN154" i="8"/>
  <c r="CR154" i="8" s="1"/>
  <c r="KR154" i="8"/>
  <c r="CV154" i="8" s="1"/>
  <c r="KV154" i="8"/>
  <c r="CZ154" i="8" s="1"/>
  <c r="KZ154" i="8"/>
  <c r="DD154" i="8" s="1"/>
  <c r="LD154" i="8"/>
  <c r="DH154" i="8" s="1"/>
  <c r="LH154" i="8"/>
  <c r="DL154" i="8" s="1"/>
  <c r="LL154" i="8"/>
  <c r="DP154" i="8" s="1"/>
  <c r="HR155" i="8"/>
  <c r="V155" i="8" s="1"/>
  <c r="HV155" i="8"/>
  <c r="Z155" i="8" s="1"/>
  <c r="HZ155" i="8"/>
  <c r="AD155" i="8" s="1"/>
  <c r="ID155" i="8"/>
  <c r="AH155" i="8" s="1"/>
  <c r="IH155" i="8"/>
  <c r="AL155" i="8" s="1"/>
  <c r="IL155" i="8"/>
  <c r="AP155" i="8" s="1"/>
  <c r="IP155" i="8"/>
  <c r="AT155" i="8" s="1"/>
  <c r="IT155" i="8"/>
  <c r="AX155" i="8" s="1"/>
  <c r="IX155" i="8"/>
  <c r="BB155" i="8" s="1"/>
  <c r="JB155" i="8"/>
  <c r="BF155" i="8" s="1"/>
  <c r="JF155" i="8"/>
  <c r="BJ155" i="8" s="1"/>
  <c r="JJ155" i="8"/>
  <c r="BN155" i="8" s="1"/>
  <c r="JN155" i="8"/>
  <c r="BR155" i="8" s="1"/>
  <c r="JR155" i="8"/>
  <c r="BV155" i="8" s="1"/>
  <c r="JV155" i="8"/>
  <c r="BZ155" i="8" s="1"/>
  <c r="JZ155" i="8"/>
  <c r="CD155" i="8" s="1"/>
  <c r="KD155" i="8"/>
  <c r="CH155" i="8" s="1"/>
  <c r="KH155" i="8"/>
  <c r="CL155" i="8" s="1"/>
  <c r="KL155" i="8"/>
  <c r="CP155" i="8" s="1"/>
  <c r="KP155" i="8"/>
  <c r="CT155" i="8" s="1"/>
  <c r="KT155" i="8"/>
  <c r="CX155" i="8" s="1"/>
  <c r="KX155" i="8"/>
  <c r="DB155" i="8" s="1"/>
  <c r="LB155" i="8"/>
  <c r="DF155" i="8" s="1"/>
  <c r="LF155" i="8"/>
  <c r="DJ155" i="8" s="1"/>
  <c r="LJ155" i="8"/>
  <c r="DN155" i="8" s="1"/>
  <c r="HP156" i="8"/>
  <c r="T156" i="8" s="1"/>
  <c r="HT156" i="8"/>
  <c r="X156" i="8" s="1"/>
  <c r="HX156" i="8"/>
  <c r="AB156" i="8" s="1"/>
  <c r="IB156" i="8"/>
  <c r="AF156" i="8" s="1"/>
  <c r="IF156" i="8"/>
  <c r="AJ156" i="8" s="1"/>
  <c r="IJ156" i="8"/>
  <c r="AN156" i="8" s="1"/>
  <c r="IN156" i="8"/>
  <c r="AR156" i="8" s="1"/>
  <c r="IR156" i="8"/>
  <c r="AV156" i="8" s="1"/>
  <c r="IV156" i="8"/>
  <c r="AZ156" i="8" s="1"/>
  <c r="IZ156" i="8"/>
  <c r="BD156" i="8" s="1"/>
  <c r="JD156" i="8"/>
  <c r="BH156" i="8" s="1"/>
  <c r="JH156" i="8"/>
  <c r="BL156" i="8" s="1"/>
  <c r="JL156" i="8"/>
  <c r="BP156" i="8" s="1"/>
  <c r="JP156" i="8"/>
  <c r="BT156" i="8" s="1"/>
  <c r="JT156" i="8"/>
  <c r="BX156" i="8" s="1"/>
  <c r="JX156" i="8"/>
  <c r="CB156" i="8" s="1"/>
  <c r="KB156" i="8"/>
  <c r="CF156" i="8" s="1"/>
  <c r="KF156" i="8"/>
  <c r="CJ156" i="8" s="1"/>
  <c r="KJ156" i="8"/>
  <c r="CN156" i="8" s="1"/>
  <c r="KN156" i="8"/>
  <c r="CR156" i="8" s="1"/>
  <c r="KR156" i="8"/>
  <c r="CV156" i="8" s="1"/>
  <c r="KV156" i="8"/>
  <c r="CZ156" i="8" s="1"/>
  <c r="KZ156" i="8"/>
  <c r="DD156" i="8" s="1"/>
  <c r="LD156" i="8"/>
  <c r="DH156" i="8" s="1"/>
  <c r="LH156" i="8"/>
  <c r="DL156" i="8" s="1"/>
  <c r="LL156" i="8"/>
  <c r="DP156" i="8" s="1"/>
  <c r="HR157" i="8"/>
  <c r="V157" i="8" s="1"/>
  <c r="HV157" i="8"/>
  <c r="Z157" i="8" s="1"/>
  <c r="HZ157" i="8"/>
  <c r="AD157" i="8" s="1"/>
  <c r="ID157" i="8"/>
  <c r="AH157" i="8" s="1"/>
  <c r="IH157" i="8"/>
  <c r="AL157" i="8" s="1"/>
  <c r="IL157" i="8"/>
  <c r="AP157" i="8" s="1"/>
  <c r="IP157" i="8"/>
  <c r="AT157" i="8" s="1"/>
  <c r="IT157" i="8"/>
  <c r="AX157" i="8" s="1"/>
  <c r="IX157" i="8"/>
  <c r="BB157" i="8" s="1"/>
  <c r="JB157" i="8"/>
  <c r="BF157" i="8" s="1"/>
  <c r="JF157" i="8"/>
  <c r="BJ157" i="8" s="1"/>
  <c r="JJ157" i="8"/>
  <c r="BN157" i="8" s="1"/>
  <c r="JN157" i="8"/>
  <c r="BR157" i="8" s="1"/>
  <c r="JR157" i="8"/>
  <c r="BV157" i="8" s="1"/>
  <c r="JV157" i="8"/>
  <c r="BZ157" i="8" s="1"/>
  <c r="JZ157" i="8"/>
  <c r="CD157" i="8" s="1"/>
  <c r="KD157" i="8"/>
  <c r="CH157" i="8" s="1"/>
  <c r="KH157" i="8"/>
  <c r="CL157" i="8" s="1"/>
  <c r="KL157" i="8"/>
  <c r="CP157" i="8" s="1"/>
  <c r="KP157" i="8"/>
  <c r="CT157" i="8" s="1"/>
  <c r="KT157" i="8"/>
  <c r="CX157" i="8" s="1"/>
  <c r="KX157" i="8"/>
  <c r="DB157" i="8" s="1"/>
  <c r="LB157" i="8"/>
  <c r="DF157" i="8" s="1"/>
  <c r="LF157" i="8"/>
  <c r="DJ157" i="8" s="1"/>
  <c r="LJ157" i="8"/>
  <c r="DN157" i="8" s="1"/>
  <c r="HP158" i="8"/>
  <c r="T158" i="8" s="1"/>
  <c r="HT158" i="8"/>
  <c r="X158" i="8" s="1"/>
  <c r="HX158" i="8"/>
  <c r="AB158" i="8" s="1"/>
  <c r="IB158" i="8"/>
  <c r="AF158" i="8" s="1"/>
  <c r="IF158" i="8"/>
  <c r="AJ158" i="8" s="1"/>
  <c r="IJ158" i="8"/>
  <c r="AN158" i="8" s="1"/>
  <c r="IN158" i="8"/>
  <c r="AR158" i="8" s="1"/>
  <c r="IR158" i="8"/>
  <c r="AV158" i="8" s="1"/>
  <c r="IV158" i="8"/>
  <c r="AZ158" i="8" s="1"/>
  <c r="IZ158" i="8"/>
  <c r="BD158" i="8" s="1"/>
  <c r="JD158" i="8"/>
  <c r="BH158" i="8" s="1"/>
  <c r="JH158" i="8"/>
  <c r="BL158" i="8" s="1"/>
  <c r="JL158" i="8"/>
  <c r="BP158" i="8" s="1"/>
  <c r="JP158" i="8"/>
  <c r="BT158" i="8" s="1"/>
  <c r="JT158" i="8"/>
  <c r="BX158" i="8" s="1"/>
  <c r="JX158" i="8"/>
  <c r="CB158" i="8" s="1"/>
  <c r="KB158" i="8"/>
  <c r="CF158" i="8" s="1"/>
  <c r="KF158" i="8"/>
  <c r="CJ158" i="8" s="1"/>
  <c r="KJ158" i="8"/>
  <c r="CN158" i="8" s="1"/>
  <c r="KN158" i="8"/>
  <c r="CR158" i="8" s="1"/>
  <c r="KR158" i="8"/>
  <c r="CV158" i="8" s="1"/>
  <c r="KV158" i="8"/>
  <c r="CZ158" i="8" s="1"/>
  <c r="KZ158" i="8"/>
  <c r="DD158" i="8" s="1"/>
  <c r="LD158" i="8"/>
  <c r="DH158" i="8" s="1"/>
  <c r="LH158" i="8"/>
  <c r="DL158" i="8" s="1"/>
  <c r="LL158" i="8"/>
  <c r="DP158" i="8" s="1"/>
  <c r="HR159" i="8"/>
  <c r="V159" i="8" s="1"/>
  <c r="HV159" i="8"/>
  <c r="Z159" i="8" s="1"/>
  <c r="HZ159" i="8"/>
  <c r="AD159" i="8" s="1"/>
  <c r="ID159" i="8"/>
  <c r="AH159" i="8" s="1"/>
  <c r="IH159" i="8"/>
  <c r="AL159" i="8" s="1"/>
  <c r="IL159" i="8"/>
  <c r="AP159" i="8" s="1"/>
  <c r="IP159" i="8"/>
  <c r="AT159" i="8" s="1"/>
  <c r="IT159" i="8"/>
  <c r="AX159" i="8" s="1"/>
  <c r="IX159" i="8"/>
  <c r="BB159" i="8" s="1"/>
  <c r="JB159" i="8"/>
  <c r="BF159" i="8" s="1"/>
  <c r="JF159" i="8"/>
  <c r="BJ159" i="8" s="1"/>
  <c r="JJ159" i="8"/>
  <c r="BN159" i="8" s="1"/>
  <c r="JN159" i="8"/>
  <c r="BR159" i="8" s="1"/>
  <c r="JR159" i="8"/>
  <c r="BV159" i="8" s="1"/>
  <c r="JV159" i="8"/>
  <c r="BZ159" i="8" s="1"/>
  <c r="JZ159" i="8"/>
  <c r="CD159" i="8" s="1"/>
  <c r="KD159" i="8"/>
  <c r="CH159" i="8" s="1"/>
  <c r="KH159" i="8"/>
  <c r="CL159" i="8" s="1"/>
  <c r="KL159" i="8"/>
  <c r="CP159" i="8" s="1"/>
  <c r="KP159" i="8"/>
  <c r="CT159" i="8" s="1"/>
  <c r="KT159" i="8"/>
  <c r="CX159" i="8" s="1"/>
  <c r="KX159" i="8"/>
  <c r="DB159" i="8" s="1"/>
  <c r="LB159" i="8"/>
  <c r="DF159" i="8" s="1"/>
  <c r="LF159" i="8"/>
  <c r="DJ159" i="8" s="1"/>
  <c r="LJ159" i="8"/>
  <c r="DN159" i="8" s="1"/>
  <c r="HQ139" i="8"/>
  <c r="U139" i="8" s="1"/>
  <c r="HV139" i="8"/>
  <c r="Z139" i="8" s="1"/>
  <c r="IA139" i="8"/>
  <c r="AE139" i="8" s="1"/>
  <c r="IG139" i="8"/>
  <c r="AK139" i="8" s="1"/>
  <c r="IL139" i="8"/>
  <c r="AP139" i="8" s="1"/>
  <c r="IQ139" i="8"/>
  <c r="AU139" i="8" s="1"/>
  <c r="IU139" i="8"/>
  <c r="AY139" i="8" s="1"/>
  <c r="IY139" i="8"/>
  <c r="BC139" i="8" s="1"/>
  <c r="JC139" i="8"/>
  <c r="BG139" i="8" s="1"/>
  <c r="JG139" i="8"/>
  <c r="BK139" i="8" s="1"/>
  <c r="JK139" i="8"/>
  <c r="BO139" i="8" s="1"/>
  <c r="JO139" i="8"/>
  <c r="BS139" i="8" s="1"/>
  <c r="JS139" i="8"/>
  <c r="BW139" i="8" s="1"/>
  <c r="JW139" i="8"/>
  <c r="CA139" i="8" s="1"/>
  <c r="KA139" i="8"/>
  <c r="CE139" i="8" s="1"/>
  <c r="KE139" i="8"/>
  <c r="CI139" i="8" s="1"/>
  <c r="KI139" i="8"/>
  <c r="CM139" i="8" s="1"/>
  <c r="KM139" i="8"/>
  <c r="CQ139" i="8" s="1"/>
  <c r="KQ139" i="8"/>
  <c r="CU139" i="8" s="1"/>
  <c r="KU139" i="8"/>
  <c r="CY139" i="8" s="1"/>
  <c r="KY139" i="8"/>
  <c r="DC139" i="8" s="1"/>
  <c r="LC139" i="8"/>
  <c r="DG139" i="8" s="1"/>
  <c r="LG139" i="8"/>
  <c r="DK139" i="8" s="1"/>
  <c r="LK139" i="8"/>
  <c r="DO139" i="8" s="1"/>
  <c r="HQ140" i="8"/>
  <c r="U140" i="8" s="1"/>
  <c r="HU140" i="8"/>
  <c r="Y140" i="8" s="1"/>
  <c r="HY140" i="8"/>
  <c r="AC140" i="8" s="1"/>
  <c r="IC140" i="8"/>
  <c r="AG140" i="8" s="1"/>
  <c r="IG140" i="8"/>
  <c r="AK140" i="8" s="1"/>
  <c r="IK140" i="8"/>
  <c r="AO140" i="8" s="1"/>
  <c r="IO140" i="8"/>
  <c r="AS140" i="8" s="1"/>
  <c r="IS140" i="8"/>
  <c r="AW140" i="8" s="1"/>
  <c r="IW140" i="8"/>
  <c r="BA140" i="8" s="1"/>
  <c r="JA140" i="8"/>
  <c r="BE140" i="8" s="1"/>
  <c r="JE140" i="8"/>
  <c r="BI140" i="8" s="1"/>
  <c r="JI140" i="8"/>
  <c r="BM140" i="8" s="1"/>
  <c r="JM140" i="8"/>
  <c r="BQ140" i="8" s="1"/>
  <c r="JQ140" i="8"/>
  <c r="BU140" i="8" s="1"/>
  <c r="JU140" i="8"/>
  <c r="BY140" i="8" s="1"/>
  <c r="JY140" i="8"/>
  <c r="CC140" i="8" s="1"/>
  <c r="KC140" i="8"/>
  <c r="CG140" i="8" s="1"/>
  <c r="KG140" i="8"/>
  <c r="CK140" i="8" s="1"/>
  <c r="KK140" i="8"/>
  <c r="CO140" i="8" s="1"/>
  <c r="KO140" i="8"/>
  <c r="CS140" i="8" s="1"/>
  <c r="KS140" i="8"/>
  <c r="CW140" i="8" s="1"/>
  <c r="KW140" i="8"/>
  <c r="DA140" i="8" s="1"/>
  <c r="LA140" i="8"/>
  <c r="DE140" i="8" s="1"/>
  <c r="LE140" i="8"/>
  <c r="DI140" i="8" s="1"/>
  <c r="LI140" i="8"/>
  <c r="DM140" i="8" s="1"/>
  <c r="HS141" i="8"/>
  <c r="W141" i="8" s="1"/>
  <c r="HW141" i="8"/>
  <c r="AA141" i="8" s="1"/>
  <c r="IA141" i="8"/>
  <c r="AE141" i="8" s="1"/>
  <c r="IE141" i="8"/>
  <c r="AI141" i="8" s="1"/>
  <c r="II141" i="8"/>
  <c r="AM141" i="8" s="1"/>
  <c r="IM141" i="8"/>
  <c r="AQ141" i="8" s="1"/>
  <c r="IQ141" i="8"/>
  <c r="AU141" i="8" s="1"/>
  <c r="IU141" i="8"/>
  <c r="AY141" i="8" s="1"/>
  <c r="IY141" i="8"/>
  <c r="BC141" i="8" s="1"/>
  <c r="JC141" i="8"/>
  <c r="BG141" i="8" s="1"/>
  <c r="JG141" i="8"/>
  <c r="BK141" i="8" s="1"/>
  <c r="JK141" i="8"/>
  <c r="BO141" i="8" s="1"/>
  <c r="JO141" i="8"/>
  <c r="BS141" i="8" s="1"/>
  <c r="JS141" i="8"/>
  <c r="BW141" i="8" s="1"/>
  <c r="JW141" i="8"/>
  <c r="CA141" i="8" s="1"/>
  <c r="KA141" i="8"/>
  <c r="CE141" i="8" s="1"/>
  <c r="KE141" i="8"/>
  <c r="CI141" i="8" s="1"/>
  <c r="KI141" i="8"/>
  <c r="CM141" i="8" s="1"/>
  <c r="KM141" i="8"/>
  <c r="CQ141" i="8" s="1"/>
  <c r="KQ141" i="8"/>
  <c r="CU141" i="8" s="1"/>
  <c r="KU141" i="8"/>
  <c r="CY141" i="8" s="1"/>
  <c r="KY141" i="8"/>
  <c r="DC141" i="8" s="1"/>
  <c r="LC141" i="8"/>
  <c r="DG141" i="8" s="1"/>
  <c r="LG141" i="8"/>
  <c r="DK141" i="8" s="1"/>
  <c r="LK141" i="8"/>
  <c r="DO141" i="8" s="1"/>
  <c r="HQ142" i="8"/>
  <c r="U142" i="8" s="1"/>
  <c r="HU142" i="8"/>
  <c r="Y142" i="8" s="1"/>
  <c r="HY142" i="8"/>
  <c r="AC142" i="8" s="1"/>
  <c r="IC142" i="8"/>
  <c r="AG142" i="8" s="1"/>
  <c r="IG142" i="8"/>
  <c r="AK142" i="8" s="1"/>
  <c r="IK142" i="8"/>
  <c r="AO142" i="8" s="1"/>
  <c r="IO142" i="8"/>
  <c r="AS142" i="8" s="1"/>
  <c r="IS142" i="8"/>
  <c r="AW142" i="8" s="1"/>
  <c r="IW142" i="8"/>
  <c r="BA142" i="8" s="1"/>
  <c r="JA142" i="8"/>
  <c r="BE142" i="8" s="1"/>
  <c r="JE142" i="8"/>
  <c r="BI142" i="8" s="1"/>
  <c r="JI142" i="8"/>
  <c r="BM142" i="8" s="1"/>
  <c r="JM142" i="8"/>
  <c r="BQ142" i="8" s="1"/>
  <c r="JQ142" i="8"/>
  <c r="BU142" i="8" s="1"/>
  <c r="JU142" i="8"/>
  <c r="BY142" i="8" s="1"/>
  <c r="JY142" i="8"/>
  <c r="CC142" i="8" s="1"/>
  <c r="KC142" i="8"/>
  <c r="CG142" i="8" s="1"/>
  <c r="KG142" i="8"/>
  <c r="CK142" i="8" s="1"/>
  <c r="KK142" i="8"/>
  <c r="CO142" i="8" s="1"/>
  <c r="KO142" i="8"/>
  <c r="CS142" i="8" s="1"/>
  <c r="KS142" i="8"/>
  <c r="CW142" i="8" s="1"/>
  <c r="KW142" i="8"/>
  <c r="DA142" i="8" s="1"/>
  <c r="LA142" i="8"/>
  <c r="DE142" i="8" s="1"/>
  <c r="LE142" i="8"/>
  <c r="DI142" i="8" s="1"/>
  <c r="LI142" i="8"/>
  <c r="DM142" i="8" s="1"/>
  <c r="HS143" i="8"/>
  <c r="W143" i="8" s="1"/>
  <c r="HW143" i="8"/>
  <c r="AA143" i="8" s="1"/>
  <c r="IA143" i="8"/>
  <c r="AE143" i="8" s="1"/>
  <c r="IE143" i="8"/>
  <c r="AI143" i="8" s="1"/>
  <c r="II143" i="8"/>
  <c r="AM143" i="8" s="1"/>
  <c r="IM143" i="8"/>
  <c r="AQ143" i="8" s="1"/>
  <c r="IQ143" i="8"/>
  <c r="AU143" i="8" s="1"/>
  <c r="IU143" i="8"/>
  <c r="AY143" i="8" s="1"/>
  <c r="IY143" i="8"/>
  <c r="BC143" i="8" s="1"/>
  <c r="JC143" i="8"/>
  <c r="BG143" i="8" s="1"/>
  <c r="JG143" i="8"/>
  <c r="BK143" i="8" s="1"/>
  <c r="JK143" i="8"/>
  <c r="BO143" i="8" s="1"/>
  <c r="JO143" i="8"/>
  <c r="BS143" i="8" s="1"/>
  <c r="JS143" i="8"/>
  <c r="BW143" i="8" s="1"/>
  <c r="JW143" i="8"/>
  <c r="CA143" i="8" s="1"/>
  <c r="KA143" i="8"/>
  <c r="CE143" i="8" s="1"/>
  <c r="KE143" i="8"/>
  <c r="CI143" i="8" s="1"/>
  <c r="KI143" i="8"/>
  <c r="CM143" i="8" s="1"/>
  <c r="KM143" i="8"/>
  <c r="CQ143" i="8" s="1"/>
  <c r="KQ143" i="8"/>
  <c r="CU143" i="8" s="1"/>
  <c r="KU143" i="8"/>
  <c r="CY143" i="8" s="1"/>
  <c r="KY143" i="8"/>
  <c r="DC143" i="8" s="1"/>
  <c r="LC143" i="8"/>
  <c r="DG143" i="8" s="1"/>
  <c r="LG143" i="8"/>
  <c r="DK143" i="8" s="1"/>
  <c r="LK143" i="8"/>
  <c r="DO143" i="8" s="1"/>
  <c r="HQ144" i="8"/>
  <c r="U144" i="8" s="1"/>
  <c r="HU144" i="8"/>
  <c r="Y144" i="8" s="1"/>
  <c r="HY144" i="8"/>
  <c r="AC144" i="8" s="1"/>
  <c r="IC144" i="8"/>
  <c r="AG144" i="8" s="1"/>
  <c r="IG144" i="8"/>
  <c r="AK144" i="8" s="1"/>
  <c r="IK144" i="8"/>
  <c r="AO144" i="8" s="1"/>
  <c r="IO144" i="8"/>
  <c r="AS144" i="8" s="1"/>
  <c r="IS144" i="8"/>
  <c r="AW144" i="8" s="1"/>
  <c r="IW144" i="8"/>
  <c r="BA144" i="8" s="1"/>
  <c r="JA144" i="8"/>
  <c r="BE144" i="8" s="1"/>
  <c r="JE144" i="8"/>
  <c r="BI144" i="8" s="1"/>
  <c r="JI144" i="8"/>
  <c r="BM144" i="8" s="1"/>
  <c r="JM144" i="8"/>
  <c r="BQ144" i="8" s="1"/>
  <c r="JQ144" i="8"/>
  <c r="BU144" i="8" s="1"/>
  <c r="JU144" i="8"/>
  <c r="BY144" i="8" s="1"/>
  <c r="JY144" i="8"/>
  <c r="CC144" i="8" s="1"/>
  <c r="KC144" i="8"/>
  <c r="CG144" i="8" s="1"/>
  <c r="KG144" i="8"/>
  <c r="CK144" i="8" s="1"/>
  <c r="KK144" i="8"/>
  <c r="CO144" i="8" s="1"/>
  <c r="KO144" i="8"/>
  <c r="CS144" i="8" s="1"/>
  <c r="KS144" i="8"/>
  <c r="CW144" i="8" s="1"/>
  <c r="KW144" i="8"/>
  <c r="DA144" i="8" s="1"/>
  <c r="LA144" i="8"/>
  <c r="DE144" i="8" s="1"/>
  <c r="LE144" i="8"/>
  <c r="DI144" i="8" s="1"/>
  <c r="LI144" i="8"/>
  <c r="DM144" i="8" s="1"/>
  <c r="HS145" i="8"/>
  <c r="W145" i="8" s="1"/>
  <c r="HW145" i="8"/>
  <c r="AA145" i="8" s="1"/>
  <c r="IA145" i="8"/>
  <c r="AE145" i="8" s="1"/>
  <c r="IE145" i="8"/>
  <c r="AI145" i="8" s="1"/>
  <c r="II145" i="8"/>
  <c r="AM145" i="8" s="1"/>
  <c r="IM145" i="8"/>
  <c r="AQ145" i="8" s="1"/>
  <c r="IQ145" i="8"/>
  <c r="AU145" i="8" s="1"/>
  <c r="IU145" i="8"/>
  <c r="AY145" i="8" s="1"/>
  <c r="IY145" i="8"/>
  <c r="BC145" i="8" s="1"/>
  <c r="JC145" i="8"/>
  <c r="BG145" i="8" s="1"/>
  <c r="JG145" i="8"/>
  <c r="BK145" i="8" s="1"/>
  <c r="JK145" i="8"/>
  <c r="BO145" i="8" s="1"/>
  <c r="JO145" i="8"/>
  <c r="BS145" i="8" s="1"/>
  <c r="JS145" i="8"/>
  <c r="BW145" i="8" s="1"/>
  <c r="JW145" i="8"/>
  <c r="CA145" i="8" s="1"/>
  <c r="KA145" i="8"/>
  <c r="CE145" i="8" s="1"/>
  <c r="KE145" i="8"/>
  <c r="CI145" i="8" s="1"/>
  <c r="KI145" i="8"/>
  <c r="CM145" i="8" s="1"/>
  <c r="KM145" i="8"/>
  <c r="CQ145" i="8" s="1"/>
  <c r="KQ145" i="8"/>
  <c r="CU145" i="8" s="1"/>
  <c r="KU145" i="8"/>
  <c r="CY145" i="8" s="1"/>
  <c r="KY145" i="8"/>
  <c r="DC145" i="8" s="1"/>
  <c r="LC145" i="8"/>
  <c r="DG145" i="8" s="1"/>
  <c r="LG145" i="8"/>
  <c r="DK145" i="8" s="1"/>
  <c r="LK145" i="8"/>
  <c r="DO145" i="8" s="1"/>
  <c r="HP146" i="8"/>
  <c r="T146" i="8" s="1"/>
  <c r="HT146" i="8"/>
  <c r="X146" i="8" s="1"/>
  <c r="HX146" i="8"/>
  <c r="AB146" i="8" s="1"/>
  <c r="IB146" i="8"/>
  <c r="AF146" i="8" s="1"/>
  <c r="IF146" i="8"/>
  <c r="AJ146" i="8" s="1"/>
  <c r="IJ146" i="8"/>
  <c r="AN146" i="8" s="1"/>
  <c r="IN146" i="8"/>
  <c r="AR146" i="8" s="1"/>
  <c r="IR146" i="8"/>
  <c r="AV146" i="8" s="1"/>
  <c r="IV146" i="8"/>
  <c r="AZ146" i="8" s="1"/>
  <c r="IZ146" i="8"/>
  <c r="BD146" i="8" s="1"/>
  <c r="JD146" i="8"/>
  <c r="BH146" i="8" s="1"/>
  <c r="JH146" i="8"/>
  <c r="BL146" i="8" s="1"/>
  <c r="JL146" i="8"/>
  <c r="BP146" i="8" s="1"/>
  <c r="JP146" i="8"/>
  <c r="BT146" i="8" s="1"/>
  <c r="JT146" i="8"/>
  <c r="BX146" i="8" s="1"/>
  <c r="JX146" i="8"/>
  <c r="CB146" i="8" s="1"/>
  <c r="KB146" i="8"/>
  <c r="CF146" i="8" s="1"/>
  <c r="KF146" i="8"/>
  <c r="CJ146" i="8" s="1"/>
  <c r="KJ146" i="8"/>
  <c r="CN146" i="8" s="1"/>
  <c r="KN146" i="8"/>
  <c r="CR146" i="8" s="1"/>
  <c r="KR146" i="8"/>
  <c r="CV146" i="8" s="1"/>
  <c r="KV146" i="8"/>
  <c r="CZ146" i="8" s="1"/>
  <c r="KZ146" i="8"/>
  <c r="DD146" i="8" s="1"/>
  <c r="LD146" i="8"/>
  <c r="DH146" i="8" s="1"/>
  <c r="LH146" i="8"/>
  <c r="DL146" i="8" s="1"/>
  <c r="LL146" i="8"/>
  <c r="DP146" i="8" s="1"/>
  <c r="HR147" i="8"/>
  <c r="V147" i="8" s="1"/>
  <c r="HV147" i="8"/>
  <c r="Z147" i="8" s="1"/>
  <c r="HZ147" i="8"/>
  <c r="AD147" i="8" s="1"/>
  <c r="ID147" i="8"/>
  <c r="AH147" i="8" s="1"/>
  <c r="IH147" i="8"/>
  <c r="AL147" i="8" s="1"/>
  <c r="IL147" i="8"/>
  <c r="AP147" i="8" s="1"/>
  <c r="IP147" i="8"/>
  <c r="AT147" i="8" s="1"/>
  <c r="IT147" i="8"/>
  <c r="AX147" i="8" s="1"/>
  <c r="IX147" i="8"/>
  <c r="BB147" i="8" s="1"/>
  <c r="JB147" i="8"/>
  <c r="BF147" i="8" s="1"/>
  <c r="JF147" i="8"/>
  <c r="BJ147" i="8" s="1"/>
  <c r="JJ147" i="8"/>
  <c r="BN147" i="8" s="1"/>
  <c r="JN147" i="8"/>
  <c r="BR147" i="8" s="1"/>
  <c r="JR147" i="8"/>
  <c r="BV147" i="8" s="1"/>
  <c r="JV147" i="8"/>
  <c r="BZ147" i="8" s="1"/>
  <c r="JZ147" i="8"/>
  <c r="CD147" i="8" s="1"/>
  <c r="KD147" i="8"/>
  <c r="CH147" i="8" s="1"/>
  <c r="KH147" i="8"/>
  <c r="CL147" i="8" s="1"/>
  <c r="KL147" i="8"/>
  <c r="CP147" i="8" s="1"/>
  <c r="KP147" i="8"/>
  <c r="CT147" i="8" s="1"/>
  <c r="KT147" i="8"/>
  <c r="CX147" i="8" s="1"/>
  <c r="KX147" i="8"/>
  <c r="DB147" i="8" s="1"/>
  <c r="LB147" i="8"/>
  <c r="DF147" i="8" s="1"/>
  <c r="LF147" i="8"/>
  <c r="DJ147" i="8" s="1"/>
  <c r="LJ147" i="8"/>
  <c r="DN147" i="8" s="1"/>
  <c r="HP148" i="8"/>
  <c r="T148" i="8" s="1"/>
  <c r="HT148" i="8"/>
  <c r="X148" i="8" s="1"/>
  <c r="HX148" i="8"/>
  <c r="AB148" i="8" s="1"/>
  <c r="IB148" i="8"/>
  <c r="AF148" i="8" s="1"/>
  <c r="IF148" i="8"/>
  <c r="AJ148" i="8" s="1"/>
  <c r="IJ148" i="8"/>
  <c r="AN148" i="8" s="1"/>
  <c r="IN148" i="8"/>
  <c r="AR148" i="8" s="1"/>
  <c r="IR148" i="8"/>
  <c r="AV148" i="8" s="1"/>
  <c r="IV148" i="8"/>
  <c r="AZ148" i="8" s="1"/>
  <c r="IZ148" i="8"/>
  <c r="BD148" i="8" s="1"/>
  <c r="JD148" i="8"/>
  <c r="BH148" i="8" s="1"/>
  <c r="JH148" i="8"/>
  <c r="BL148" i="8" s="1"/>
  <c r="JL148" i="8"/>
  <c r="BP148" i="8" s="1"/>
  <c r="JP148" i="8"/>
  <c r="BT148" i="8" s="1"/>
  <c r="JT148" i="8"/>
  <c r="BX148" i="8" s="1"/>
  <c r="JX148" i="8"/>
  <c r="CB148" i="8" s="1"/>
  <c r="KB148" i="8"/>
  <c r="CF148" i="8" s="1"/>
  <c r="KF148" i="8"/>
  <c r="CJ148" i="8" s="1"/>
  <c r="KJ148" i="8"/>
  <c r="CN148" i="8" s="1"/>
  <c r="KN148" i="8"/>
  <c r="CR148" i="8" s="1"/>
  <c r="KR148" i="8"/>
  <c r="CV148" i="8" s="1"/>
  <c r="KV148" i="8"/>
  <c r="CZ148" i="8" s="1"/>
  <c r="KZ148" i="8"/>
  <c r="DD148" i="8" s="1"/>
  <c r="LD148" i="8"/>
  <c r="DH148" i="8" s="1"/>
  <c r="LH148" i="8"/>
  <c r="DL148" i="8" s="1"/>
  <c r="LL148" i="8"/>
  <c r="DP148" i="8" s="1"/>
  <c r="HQ149" i="8"/>
  <c r="U149" i="8" s="1"/>
  <c r="HU149" i="8"/>
  <c r="Y149" i="8" s="1"/>
  <c r="HY149" i="8"/>
  <c r="AC149" i="8" s="1"/>
  <c r="IC149" i="8"/>
  <c r="AG149" i="8" s="1"/>
  <c r="IG149" i="8"/>
  <c r="AK149" i="8" s="1"/>
  <c r="IK149" i="8"/>
  <c r="AO149" i="8" s="1"/>
  <c r="IO149" i="8"/>
  <c r="AS149" i="8" s="1"/>
  <c r="IS149" i="8"/>
  <c r="AW149" i="8" s="1"/>
  <c r="IW149" i="8"/>
  <c r="BA149" i="8" s="1"/>
  <c r="JA149" i="8"/>
  <c r="BE149" i="8" s="1"/>
  <c r="JE149" i="8"/>
  <c r="BI149" i="8" s="1"/>
  <c r="JI149" i="8"/>
  <c r="BM149" i="8" s="1"/>
  <c r="JM149" i="8"/>
  <c r="BQ149" i="8" s="1"/>
  <c r="JQ149" i="8"/>
  <c r="BU149" i="8" s="1"/>
  <c r="JU149" i="8"/>
  <c r="BY149" i="8" s="1"/>
  <c r="JY149" i="8"/>
  <c r="CC149" i="8" s="1"/>
  <c r="KC149" i="8"/>
  <c r="CG149" i="8" s="1"/>
  <c r="KG149" i="8"/>
  <c r="CK149" i="8" s="1"/>
  <c r="KK149" i="8"/>
  <c r="CO149" i="8" s="1"/>
  <c r="KO149" i="8"/>
  <c r="CS149" i="8" s="1"/>
  <c r="KS149" i="8"/>
  <c r="CW149" i="8" s="1"/>
  <c r="KW149" i="8"/>
  <c r="DA149" i="8" s="1"/>
  <c r="LA149" i="8"/>
  <c r="DE149" i="8" s="1"/>
  <c r="LE149" i="8"/>
  <c r="DI149" i="8" s="1"/>
  <c r="LI149" i="8"/>
  <c r="DM149" i="8" s="1"/>
  <c r="HR150" i="8"/>
  <c r="V150" i="8" s="1"/>
  <c r="HV150" i="8"/>
  <c r="Z150" i="8" s="1"/>
  <c r="HZ150" i="8"/>
  <c r="AD150" i="8" s="1"/>
  <c r="ID150" i="8"/>
  <c r="AH150" i="8" s="1"/>
  <c r="IH150" i="8"/>
  <c r="AL150" i="8" s="1"/>
  <c r="IL150" i="8"/>
  <c r="AP150" i="8" s="1"/>
  <c r="IP150" i="8"/>
  <c r="AT150" i="8" s="1"/>
  <c r="IT150" i="8"/>
  <c r="AX150" i="8" s="1"/>
  <c r="IX150" i="8"/>
  <c r="BB150" i="8" s="1"/>
  <c r="JB150" i="8"/>
  <c r="BF150" i="8" s="1"/>
  <c r="JF150" i="8"/>
  <c r="BJ150" i="8" s="1"/>
  <c r="JJ150" i="8"/>
  <c r="BN150" i="8" s="1"/>
  <c r="JN150" i="8"/>
  <c r="BR150" i="8" s="1"/>
  <c r="JR150" i="8"/>
  <c r="BV150" i="8" s="1"/>
  <c r="JV150" i="8"/>
  <c r="BZ150" i="8" s="1"/>
  <c r="JZ150" i="8"/>
  <c r="CD150" i="8" s="1"/>
  <c r="KD150" i="8"/>
  <c r="CH150" i="8" s="1"/>
  <c r="KH150" i="8"/>
  <c r="CL150" i="8" s="1"/>
  <c r="KL150" i="8"/>
  <c r="CP150" i="8" s="1"/>
  <c r="KP150" i="8"/>
  <c r="CT150" i="8" s="1"/>
  <c r="KT150" i="8"/>
  <c r="CX150" i="8" s="1"/>
  <c r="KX150" i="8"/>
  <c r="DB150" i="8" s="1"/>
  <c r="LB150" i="8"/>
  <c r="DF150" i="8" s="1"/>
  <c r="LF150" i="8"/>
  <c r="DJ150" i="8" s="1"/>
  <c r="LJ150" i="8"/>
  <c r="DN150" i="8" s="1"/>
  <c r="HP151" i="8"/>
  <c r="T151" i="8" s="1"/>
  <c r="HT151" i="8"/>
  <c r="X151" i="8" s="1"/>
  <c r="HX151" i="8"/>
  <c r="AB151" i="8" s="1"/>
  <c r="IB151" i="8"/>
  <c r="AF151" i="8" s="1"/>
  <c r="IF151" i="8"/>
  <c r="AJ151" i="8" s="1"/>
  <c r="IJ151" i="8"/>
  <c r="AN151" i="8" s="1"/>
  <c r="IN151" i="8"/>
  <c r="AR151" i="8" s="1"/>
  <c r="IR151" i="8"/>
  <c r="AV151" i="8" s="1"/>
  <c r="IV151" i="8"/>
  <c r="AZ151" i="8" s="1"/>
  <c r="IZ151" i="8"/>
  <c r="BD151" i="8" s="1"/>
  <c r="JD151" i="8"/>
  <c r="BH151" i="8" s="1"/>
  <c r="JH151" i="8"/>
  <c r="BL151" i="8" s="1"/>
  <c r="JL151" i="8"/>
  <c r="BP151" i="8" s="1"/>
  <c r="JP151" i="8"/>
  <c r="BT151" i="8" s="1"/>
  <c r="JT151" i="8"/>
  <c r="BX151" i="8" s="1"/>
  <c r="JX151" i="8"/>
  <c r="CB151" i="8" s="1"/>
  <c r="KB151" i="8"/>
  <c r="CF151" i="8" s="1"/>
  <c r="KF151" i="8"/>
  <c r="CJ151" i="8" s="1"/>
  <c r="KJ151" i="8"/>
  <c r="CN151" i="8" s="1"/>
  <c r="KN151" i="8"/>
  <c r="CR151" i="8" s="1"/>
  <c r="KR151" i="8"/>
  <c r="CV151" i="8" s="1"/>
  <c r="KV151" i="8"/>
  <c r="CZ151" i="8" s="1"/>
  <c r="KZ151" i="8"/>
  <c r="DD151" i="8" s="1"/>
  <c r="LD151" i="8"/>
  <c r="DH151" i="8" s="1"/>
  <c r="LH151" i="8"/>
  <c r="DL151" i="8" s="1"/>
  <c r="LL151" i="8"/>
  <c r="DP151" i="8" s="1"/>
  <c r="HR152" i="8"/>
  <c r="V152" i="8" s="1"/>
  <c r="HV152" i="8"/>
  <c r="Z152" i="8" s="1"/>
  <c r="HZ152" i="8"/>
  <c r="AD152" i="8" s="1"/>
  <c r="ID152" i="8"/>
  <c r="AH152" i="8" s="1"/>
  <c r="IH152" i="8"/>
  <c r="AL152" i="8" s="1"/>
  <c r="IL152" i="8"/>
  <c r="AP152" i="8" s="1"/>
  <c r="IP152" i="8"/>
  <c r="AT152" i="8" s="1"/>
  <c r="IT152" i="8"/>
  <c r="AX152" i="8" s="1"/>
  <c r="IX152" i="8"/>
  <c r="BB152" i="8" s="1"/>
  <c r="JB152" i="8"/>
  <c r="BF152" i="8" s="1"/>
  <c r="JF152" i="8"/>
  <c r="BJ152" i="8" s="1"/>
  <c r="JJ152" i="8"/>
  <c r="BN152" i="8" s="1"/>
  <c r="JN152" i="8"/>
  <c r="BR152" i="8" s="1"/>
  <c r="JR152" i="8"/>
  <c r="BV152" i="8" s="1"/>
  <c r="JV152" i="8"/>
  <c r="BZ152" i="8" s="1"/>
  <c r="JZ152" i="8"/>
  <c r="CD152" i="8" s="1"/>
  <c r="KD152" i="8"/>
  <c r="CH152" i="8" s="1"/>
  <c r="KH152" i="8"/>
  <c r="CL152" i="8" s="1"/>
  <c r="KL152" i="8"/>
  <c r="CP152" i="8" s="1"/>
  <c r="KP152" i="8"/>
  <c r="CT152" i="8" s="1"/>
  <c r="KT152" i="8"/>
  <c r="CX152" i="8" s="1"/>
  <c r="KX152" i="8"/>
  <c r="DB152" i="8" s="1"/>
  <c r="LB152" i="8"/>
  <c r="DF152" i="8" s="1"/>
  <c r="LF152" i="8"/>
  <c r="DJ152" i="8" s="1"/>
  <c r="LJ152" i="8"/>
  <c r="DN152" i="8" s="1"/>
  <c r="HP153" i="8"/>
  <c r="T153" i="8" s="1"/>
  <c r="HT153" i="8"/>
  <c r="X153" i="8" s="1"/>
  <c r="HX153" i="8"/>
  <c r="AB153" i="8" s="1"/>
  <c r="IB153" i="8"/>
  <c r="AF153" i="8" s="1"/>
  <c r="IF153" i="8"/>
  <c r="AJ153" i="8" s="1"/>
  <c r="IJ153" i="8"/>
  <c r="AN153" i="8" s="1"/>
  <c r="IN153" i="8"/>
  <c r="AR153" i="8" s="1"/>
  <c r="IR153" i="8"/>
  <c r="AV153" i="8" s="1"/>
  <c r="IV153" i="8"/>
  <c r="AZ153" i="8" s="1"/>
  <c r="IZ153" i="8"/>
  <c r="BD153" i="8" s="1"/>
  <c r="JD153" i="8"/>
  <c r="BH153" i="8" s="1"/>
  <c r="JH153" i="8"/>
  <c r="BL153" i="8" s="1"/>
  <c r="JL153" i="8"/>
  <c r="BP153" i="8" s="1"/>
  <c r="JP153" i="8"/>
  <c r="BT153" i="8" s="1"/>
  <c r="JT153" i="8"/>
  <c r="BX153" i="8" s="1"/>
  <c r="JX153" i="8"/>
  <c r="CB153" i="8" s="1"/>
  <c r="KB153" i="8"/>
  <c r="CF153" i="8" s="1"/>
  <c r="KF153" i="8"/>
  <c r="CJ153" i="8" s="1"/>
  <c r="KJ153" i="8"/>
  <c r="CN153" i="8" s="1"/>
  <c r="KN153" i="8"/>
  <c r="CR153" i="8" s="1"/>
  <c r="KR153" i="8"/>
  <c r="CV153" i="8" s="1"/>
  <c r="KV153" i="8"/>
  <c r="CZ153" i="8" s="1"/>
  <c r="KZ153" i="8"/>
  <c r="DD153" i="8" s="1"/>
  <c r="LD153" i="8"/>
  <c r="DH153" i="8" s="1"/>
  <c r="LH153" i="8"/>
  <c r="DL153" i="8" s="1"/>
  <c r="LL153" i="8"/>
  <c r="DP153" i="8" s="1"/>
  <c r="HQ154" i="8"/>
  <c r="U154" i="8" s="1"/>
  <c r="HU154" i="8"/>
  <c r="Y154" i="8" s="1"/>
  <c r="HY154" i="8"/>
  <c r="AC154" i="8" s="1"/>
  <c r="IC154" i="8"/>
  <c r="AG154" i="8" s="1"/>
  <c r="IG154" i="8"/>
  <c r="AK154" i="8" s="1"/>
  <c r="IK154" i="8"/>
  <c r="AO154" i="8" s="1"/>
  <c r="IO154" i="8"/>
  <c r="AS154" i="8" s="1"/>
  <c r="IS154" i="8"/>
  <c r="AW154" i="8" s="1"/>
  <c r="IW154" i="8"/>
  <c r="BA154" i="8" s="1"/>
  <c r="JA154" i="8"/>
  <c r="BE154" i="8" s="1"/>
  <c r="JE154" i="8"/>
  <c r="BI154" i="8" s="1"/>
  <c r="JI154" i="8"/>
  <c r="BM154" i="8" s="1"/>
  <c r="JM154" i="8"/>
  <c r="BQ154" i="8" s="1"/>
  <c r="JQ154" i="8"/>
  <c r="BU154" i="8" s="1"/>
  <c r="JU154" i="8"/>
  <c r="BY154" i="8" s="1"/>
  <c r="JY154" i="8"/>
  <c r="CC154" i="8" s="1"/>
  <c r="KC154" i="8"/>
  <c r="CG154" i="8" s="1"/>
  <c r="KG154" i="8"/>
  <c r="CK154" i="8" s="1"/>
  <c r="KK154" i="8"/>
  <c r="CO154" i="8" s="1"/>
  <c r="KO154" i="8"/>
  <c r="CS154" i="8" s="1"/>
  <c r="KS154" i="8"/>
  <c r="CW154" i="8" s="1"/>
  <c r="KW154" i="8"/>
  <c r="DA154" i="8" s="1"/>
  <c r="LA154" i="8"/>
  <c r="DE154" i="8" s="1"/>
  <c r="LE154" i="8"/>
  <c r="DI154" i="8" s="1"/>
  <c r="LI154" i="8"/>
  <c r="DM154" i="8" s="1"/>
  <c r="HS155" i="8"/>
  <c r="W155" i="8" s="1"/>
  <c r="HW155" i="8"/>
  <c r="AA155" i="8" s="1"/>
  <c r="IA155" i="8"/>
  <c r="AE155" i="8" s="1"/>
  <c r="IE155" i="8"/>
  <c r="AI155" i="8" s="1"/>
  <c r="II155" i="8"/>
  <c r="AM155" i="8" s="1"/>
  <c r="IM155" i="8"/>
  <c r="AQ155" i="8" s="1"/>
  <c r="IQ155" i="8"/>
  <c r="AU155" i="8" s="1"/>
  <c r="IU155" i="8"/>
  <c r="AY155" i="8" s="1"/>
  <c r="IY155" i="8"/>
  <c r="BC155" i="8" s="1"/>
  <c r="JC155" i="8"/>
  <c r="BG155" i="8" s="1"/>
  <c r="JG155" i="8"/>
  <c r="BK155" i="8" s="1"/>
  <c r="JK155" i="8"/>
  <c r="BO155" i="8" s="1"/>
  <c r="JO155" i="8"/>
  <c r="BS155" i="8" s="1"/>
  <c r="JS155" i="8"/>
  <c r="BW155" i="8" s="1"/>
  <c r="JW155" i="8"/>
  <c r="CA155" i="8" s="1"/>
  <c r="KA155" i="8"/>
  <c r="CE155" i="8" s="1"/>
  <c r="KE155" i="8"/>
  <c r="CI155" i="8" s="1"/>
  <c r="KI155" i="8"/>
  <c r="CM155" i="8" s="1"/>
  <c r="KM155" i="8"/>
  <c r="CQ155" i="8" s="1"/>
  <c r="KQ155" i="8"/>
  <c r="CU155" i="8" s="1"/>
  <c r="KU155" i="8"/>
  <c r="CY155" i="8" s="1"/>
  <c r="KY155" i="8"/>
  <c r="DC155" i="8" s="1"/>
  <c r="LC155" i="8"/>
  <c r="DG155" i="8" s="1"/>
  <c r="LG155" i="8"/>
  <c r="DK155" i="8" s="1"/>
  <c r="LK155" i="8"/>
  <c r="DO155" i="8" s="1"/>
  <c r="HQ156" i="8"/>
  <c r="U156" i="8" s="1"/>
  <c r="HU156" i="8"/>
  <c r="Y156" i="8" s="1"/>
  <c r="HY156" i="8"/>
  <c r="AC156" i="8" s="1"/>
  <c r="IC156" i="8"/>
  <c r="AG156" i="8" s="1"/>
  <c r="IG156" i="8"/>
  <c r="AK156" i="8" s="1"/>
  <c r="IK156" i="8"/>
  <c r="AO156" i="8" s="1"/>
  <c r="IO156" i="8"/>
  <c r="AS156" i="8" s="1"/>
  <c r="IS156" i="8"/>
  <c r="AW156" i="8" s="1"/>
  <c r="IW156" i="8"/>
  <c r="BA156" i="8" s="1"/>
  <c r="JA156" i="8"/>
  <c r="BE156" i="8" s="1"/>
  <c r="JE156" i="8"/>
  <c r="BI156" i="8" s="1"/>
  <c r="JI156" i="8"/>
  <c r="BM156" i="8" s="1"/>
  <c r="JM156" i="8"/>
  <c r="BQ156" i="8" s="1"/>
  <c r="JQ156" i="8"/>
  <c r="BU156" i="8" s="1"/>
  <c r="JU156" i="8"/>
  <c r="BY156" i="8" s="1"/>
  <c r="JY156" i="8"/>
  <c r="CC156" i="8" s="1"/>
  <c r="KC156" i="8"/>
  <c r="CG156" i="8" s="1"/>
  <c r="KG156" i="8"/>
  <c r="CK156" i="8" s="1"/>
  <c r="KK156" i="8"/>
  <c r="CO156" i="8" s="1"/>
  <c r="KO156" i="8"/>
  <c r="CS156" i="8" s="1"/>
  <c r="KS156" i="8"/>
  <c r="CW156" i="8" s="1"/>
  <c r="KW156" i="8"/>
  <c r="DA156" i="8" s="1"/>
  <c r="LA156" i="8"/>
  <c r="DE156" i="8" s="1"/>
  <c r="LE156" i="8"/>
  <c r="DI156" i="8" s="1"/>
  <c r="LI156" i="8"/>
  <c r="DM156" i="8" s="1"/>
  <c r="HS157" i="8"/>
  <c r="W157" i="8" s="1"/>
  <c r="HW157" i="8"/>
  <c r="AA157" i="8" s="1"/>
  <c r="IA157" i="8"/>
  <c r="AE157" i="8" s="1"/>
  <c r="IE157" i="8"/>
  <c r="AI157" i="8" s="1"/>
  <c r="II157" i="8"/>
  <c r="AM157" i="8" s="1"/>
  <c r="IM157" i="8"/>
  <c r="AQ157" i="8" s="1"/>
  <c r="IQ157" i="8"/>
  <c r="AU157" i="8" s="1"/>
  <c r="IU157" i="8"/>
  <c r="AY157" i="8" s="1"/>
  <c r="IY157" i="8"/>
  <c r="BC157" i="8" s="1"/>
  <c r="JC157" i="8"/>
  <c r="BG157" i="8" s="1"/>
  <c r="JG157" i="8"/>
  <c r="BK157" i="8" s="1"/>
  <c r="JK157" i="8"/>
  <c r="BO157" i="8" s="1"/>
  <c r="JO157" i="8"/>
  <c r="BS157" i="8" s="1"/>
  <c r="JS157" i="8"/>
  <c r="BW157" i="8" s="1"/>
  <c r="JW157" i="8"/>
  <c r="CA157" i="8" s="1"/>
  <c r="KA157" i="8"/>
  <c r="CE157" i="8" s="1"/>
  <c r="KE157" i="8"/>
  <c r="CI157" i="8" s="1"/>
  <c r="KI157" i="8"/>
  <c r="CM157" i="8" s="1"/>
  <c r="KM157" i="8"/>
  <c r="CQ157" i="8" s="1"/>
  <c r="KQ157" i="8"/>
  <c r="CU157" i="8" s="1"/>
  <c r="KU157" i="8"/>
  <c r="CY157" i="8" s="1"/>
  <c r="KY157" i="8"/>
  <c r="DC157" i="8" s="1"/>
  <c r="LC157" i="8"/>
  <c r="DG157" i="8" s="1"/>
  <c r="LG157" i="8"/>
  <c r="DK157" i="8" s="1"/>
  <c r="LK157" i="8"/>
  <c r="DO157" i="8" s="1"/>
  <c r="HQ158" i="8"/>
  <c r="U158" i="8" s="1"/>
  <c r="HU158" i="8"/>
  <c r="Y158" i="8" s="1"/>
  <c r="HY158" i="8"/>
  <c r="AC158" i="8" s="1"/>
  <c r="IC158" i="8"/>
  <c r="AG158" i="8" s="1"/>
  <c r="IG158" i="8"/>
  <c r="AK158" i="8" s="1"/>
  <c r="IK158" i="8"/>
  <c r="AO158" i="8" s="1"/>
  <c r="IO158" i="8"/>
  <c r="AS158" i="8" s="1"/>
  <c r="IS158" i="8"/>
  <c r="AW158" i="8" s="1"/>
  <c r="IW158" i="8"/>
  <c r="BA158" i="8" s="1"/>
  <c r="JA158" i="8"/>
  <c r="BE158" i="8" s="1"/>
  <c r="JE158" i="8"/>
  <c r="BI158" i="8" s="1"/>
  <c r="JI158" i="8"/>
  <c r="BM158" i="8" s="1"/>
  <c r="JM158" i="8"/>
  <c r="BQ158" i="8" s="1"/>
  <c r="JQ158" i="8"/>
  <c r="BU158" i="8" s="1"/>
  <c r="JU158" i="8"/>
  <c r="BY158" i="8" s="1"/>
  <c r="JY158" i="8"/>
  <c r="CC158" i="8" s="1"/>
  <c r="KC158" i="8"/>
  <c r="CG158" i="8" s="1"/>
  <c r="KG158" i="8"/>
  <c r="CK158" i="8" s="1"/>
  <c r="KK158" i="8"/>
  <c r="CO158" i="8" s="1"/>
  <c r="KO158" i="8"/>
  <c r="CS158" i="8" s="1"/>
  <c r="KS158" i="8"/>
  <c r="CW158" i="8" s="1"/>
  <c r="KW158" i="8"/>
  <c r="DA158" i="8" s="1"/>
  <c r="LA158" i="8"/>
  <c r="DE158" i="8" s="1"/>
  <c r="LE158" i="8"/>
  <c r="DI158" i="8" s="1"/>
  <c r="LI158" i="8"/>
  <c r="DM158" i="8" s="1"/>
  <c r="HS159" i="8"/>
  <c r="W159" i="8" s="1"/>
  <c r="HW159" i="8"/>
  <c r="AA159" i="8" s="1"/>
  <c r="IA159" i="8"/>
  <c r="AE159" i="8" s="1"/>
  <c r="IE159" i="8"/>
  <c r="AI159" i="8" s="1"/>
  <c r="II159" i="8"/>
  <c r="AM159" i="8" s="1"/>
  <c r="IM159" i="8"/>
  <c r="AQ159" i="8" s="1"/>
  <c r="IQ159" i="8"/>
  <c r="AU159" i="8" s="1"/>
  <c r="IU159" i="8"/>
  <c r="AY159" i="8" s="1"/>
  <c r="IY159" i="8"/>
  <c r="BC159" i="8" s="1"/>
  <c r="JC159" i="8"/>
  <c r="BG159" i="8" s="1"/>
  <c r="JG159" i="8"/>
  <c r="BK159" i="8" s="1"/>
  <c r="JK159" i="8"/>
  <c r="BO159" i="8" s="1"/>
  <c r="JO159" i="8"/>
  <c r="BS159" i="8" s="1"/>
  <c r="JS159" i="8"/>
  <c r="BW159" i="8" s="1"/>
  <c r="JW159" i="8"/>
  <c r="CA159" i="8" s="1"/>
  <c r="KA159" i="8"/>
  <c r="CE159" i="8" s="1"/>
  <c r="KE159" i="8"/>
  <c r="CI159" i="8" s="1"/>
  <c r="KI159" i="8"/>
  <c r="CM159" i="8" s="1"/>
  <c r="KM159" i="8"/>
  <c r="CQ159" i="8" s="1"/>
  <c r="KQ159" i="8"/>
  <c r="CU159" i="8" s="1"/>
  <c r="KU159" i="8"/>
  <c r="CY159" i="8" s="1"/>
  <c r="KY159" i="8"/>
  <c r="DC159" i="8" s="1"/>
  <c r="LC159" i="8"/>
  <c r="DG159" i="8" s="1"/>
  <c r="LG159" i="8"/>
  <c r="DK159" i="8" s="1"/>
  <c r="LK159" i="8"/>
  <c r="DO159" i="8" s="1"/>
  <c r="HQ160" i="8"/>
  <c r="U160" i="8" s="1"/>
  <c r="HU160" i="8"/>
  <c r="Y160" i="8" s="1"/>
  <c r="HY160" i="8"/>
  <c r="AC160" i="8" s="1"/>
  <c r="IC160" i="8"/>
  <c r="AG160" i="8" s="1"/>
  <c r="IG160" i="8"/>
  <c r="AK160" i="8" s="1"/>
  <c r="IK160" i="8"/>
  <c r="AO160" i="8" s="1"/>
  <c r="HX160" i="8"/>
  <c r="AB160" i="8" s="1"/>
  <c r="IN160" i="8"/>
  <c r="AR160" i="8" s="1"/>
  <c r="IR160" i="8"/>
  <c r="AV160" i="8" s="1"/>
  <c r="IV160" i="8"/>
  <c r="AZ160" i="8" s="1"/>
  <c r="IZ160" i="8"/>
  <c r="BD160" i="8" s="1"/>
  <c r="JD160" i="8"/>
  <c r="BH160" i="8" s="1"/>
  <c r="JH160" i="8"/>
  <c r="BL160" i="8" s="1"/>
  <c r="JL160" i="8"/>
  <c r="BP160" i="8" s="1"/>
  <c r="JP160" i="8"/>
  <c r="BT160" i="8" s="1"/>
  <c r="JT160" i="8"/>
  <c r="BX160" i="8" s="1"/>
  <c r="JX160" i="8"/>
  <c r="CB160" i="8" s="1"/>
  <c r="KB160" i="8"/>
  <c r="CF160" i="8" s="1"/>
  <c r="KF160" i="8"/>
  <c r="CJ160" i="8" s="1"/>
  <c r="KJ160" i="8"/>
  <c r="CN160" i="8" s="1"/>
  <c r="KN160" i="8"/>
  <c r="CR160" i="8" s="1"/>
  <c r="KR160" i="8"/>
  <c r="CV160" i="8" s="1"/>
  <c r="KV160" i="8"/>
  <c r="CZ160" i="8" s="1"/>
  <c r="KZ160" i="8"/>
  <c r="DD160" i="8" s="1"/>
  <c r="LD160" i="8"/>
  <c r="DH160" i="8" s="1"/>
  <c r="LH160" i="8"/>
  <c r="DL160" i="8" s="1"/>
  <c r="LL160" i="8"/>
  <c r="DP160" i="8" s="1"/>
  <c r="HR161" i="8"/>
  <c r="V161" i="8" s="1"/>
  <c r="HV161" i="8"/>
  <c r="Z161" i="8" s="1"/>
  <c r="HZ161" i="8"/>
  <c r="AD161" i="8" s="1"/>
  <c r="ID161" i="8"/>
  <c r="AH161" i="8" s="1"/>
  <c r="IH161" i="8"/>
  <c r="AL161" i="8" s="1"/>
  <c r="IL161" i="8"/>
  <c r="AP161" i="8" s="1"/>
  <c r="IP161" i="8"/>
  <c r="AT161" i="8" s="1"/>
  <c r="IT161" i="8"/>
  <c r="AX161" i="8" s="1"/>
  <c r="IX161" i="8"/>
  <c r="BB161" i="8" s="1"/>
  <c r="JB161" i="8"/>
  <c r="BF161" i="8" s="1"/>
  <c r="JF161" i="8"/>
  <c r="BJ161" i="8" s="1"/>
  <c r="JJ161" i="8"/>
  <c r="BN161" i="8" s="1"/>
  <c r="JN161" i="8"/>
  <c r="BR161" i="8" s="1"/>
  <c r="JR161" i="8"/>
  <c r="BV161" i="8" s="1"/>
  <c r="JV161" i="8"/>
  <c r="BZ161" i="8" s="1"/>
  <c r="JZ161" i="8"/>
  <c r="CD161" i="8" s="1"/>
  <c r="KD161" i="8"/>
  <c r="CH161" i="8" s="1"/>
  <c r="KH161" i="8"/>
  <c r="CL161" i="8" s="1"/>
  <c r="KL161" i="8"/>
  <c r="CP161" i="8" s="1"/>
  <c r="KP161" i="8"/>
  <c r="CT161" i="8" s="1"/>
  <c r="KT161" i="8"/>
  <c r="CX161" i="8" s="1"/>
  <c r="KX161" i="8"/>
  <c r="DB161" i="8" s="1"/>
  <c r="LB161" i="8"/>
  <c r="DF161" i="8" s="1"/>
  <c r="LF161" i="8"/>
  <c r="DJ161" i="8" s="1"/>
  <c r="LJ161" i="8"/>
  <c r="DN161" i="8" s="1"/>
  <c r="HP162" i="8"/>
  <c r="T162" i="8" s="1"/>
  <c r="HT162" i="8"/>
  <c r="X162" i="8" s="1"/>
  <c r="HX162" i="8"/>
  <c r="AB162" i="8" s="1"/>
  <c r="IB162" i="8"/>
  <c r="AF162" i="8" s="1"/>
  <c r="IF162" i="8"/>
  <c r="AJ162" i="8" s="1"/>
  <c r="IJ162" i="8"/>
  <c r="AN162" i="8" s="1"/>
  <c r="IN162" i="8"/>
  <c r="AR162" i="8" s="1"/>
  <c r="IR162" i="8"/>
  <c r="AV162" i="8" s="1"/>
  <c r="IV162" i="8"/>
  <c r="AZ162" i="8" s="1"/>
  <c r="IZ162" i="8"/>
  <c r="BD162" i="8" s="1"/>
  <c r="JD162" i="8"/>
  <c r="BH162" i="8" s="1"/>
  <c r="JH162" i="8"/>
  <c r="BL162" i="8" s="1"/>
  <c r="JL162" i="8"/>
  <c r="BP162" i="8" s="1"/>
  <c r="JP162" i="8"/>
  <c r="BT162" i="8" s="1"/>
  <c r="JT162" i="8"/>
  <c r="BX162" i="8" s="1"/>
  <c r="JX162" i="8"/>
  <c r="CB162" i="8" s="1"/>
  <c r="KB162" i="8"/>
  <c r="CF162" i="8" s="1"/>
  <c r="KF162" i="8"/>
  <c r="CJ162" i="8" s="1"/>
  <c r="KJ162" i="8"/>
  <c r="CN162" i="8" s="1"/>
  <c r="KN162" i="8"/>
  <c r="CR162" i="8" s="1"/>
  <c r="KR162" i="8"/>
  <c r="CV162" i="8" s="1"/>
  <c r="KV162" i="8"/>
  <c r="CZ162" i="8" s="1"/>
  <c r="KZ162" i="8"/>
  <c r="DD162" i="8" s="1"/>
  <c r="LD162" i="8"/>
  <c r="DH162" i="8" s="1"/>
  <c r="LH162" i="8"/>
  <c r="DL162" i="8" s="1"/>
  <c r="LL162" i="8"/>
  <c r="DP162" i="8" s="1"/>
  <c r="HR163" i="8"/>
  <c r="V163" i="8" s="1"/>
  <c r="HV163" i="8"/>
  <c r="Z163" i="8" s="1"/>
  <c r="HZ163" i="8"/>
  <c r="AD163" i="8" s="1"/>
  <c r="ID163" i="8"/>
  <c r="AH163" i="8" s="1"/>
  <c r="IH163" i="8"/>
  <c r="AL163" i="8" s="1"/>
  <c r="IL163" i="8"/>
  <c r="AP163" i="8" s="1"/>
  <c r="IP163" i="8"/>
  <c r="AT163" i="8" s="1"/>
  <c r="IT163" i="8"/>
  <c r="AX163" i="8" s="1"/>
  <c r="IX163" i="8"/>
  <c r="BB163" i="8" s="1"/>
  <c r="JB163" i="8"/>
  <c r="BF163" i="8" s="1"/>
  <c r="JF163" i="8"/>
  <c r="BJ163" i="8" s="1"/>
  <c r="JJ163" i="8"/>
  <c r="BN163" i="8" s="1"/>
  <c r="JN163" i="8"/>
  <c r="BR163" i="8" s="1"/>
  <c r="JR163" i="8"/>
  <c r="BV163" i="8" s="1"/>
  <c r="JV163" i="8"/>
  <c r="BZ163" i="8" s="1"/>
  <c r="JZ163" i="8"/>
  <c r="CD163" i="8" s="1"/>
  <c r="KD163" i="8"/>
  <c r="CH163" i="8" s="1"/>
  <c r="KH163" i="8"/>
  <c r="CL163" i="8" s="1"/>
  <c r="KL163" i="8"/>
  <c r="CP163" i="8" s="1"/>
  <c r="KP163" i="8"/>
  <c r="CT163" i="8" s="1"/>
  <c r="KT163" i="8"/>
  <c r="CX163" i="8" s="1"/>
  <c r="KX163" i="8"/>
  <c r="DB163" i="8" s="1"/>
  <c r="LB163" i="8"/>
  <c r="DF163" i="8" s="1"/>
  <c r="LF163" i="8"/>
  <c r="DJ163" i="8" s="1"/>
  <c r="LJ163" i="8"/>
  <c r="DN163" i="8" s="1"/>
  <c r="HP164" i="8"/>
  <c r="T164" i="8" s="1"/>
  <c r="HT164" i="8"/>
  <c r="X164" i="8" s="1"/>
  <c r="HX164" i="8"/>
  <c r="AB164" i="8" s="1"/>
  <c r="IB164" i="8"/>
  <c r="AF164" i="8" s="1"/>
  <c r="IF164" i="8"/>
  <c r="AJ164" i="8" s="1"/>
  <c r="IJ164" i="8"/>
  <c r="AN164" i="8" s="1"/>
  <c r="IN164" i="8"/>
  <c r="AR164" i="8" s="1"/>
  <c r="IR164" i="8"/>
  <c r="AV164" i="8" s="1"/>
  <c r="IV164" i="8"/>
  <c r="AZ164" i="8" s="1"/>
  <c r="IZ164" i="8"/>
  <c r="BD164" i="8" s="1"/>
  <c r="JD164" i="8"/>
  <c r="BH164" i="8" s="1"/>
  <c r="JH164" i="8"/>
  <c r="BL164" i="8" s="1"/>
  <c r="JL164" i="8"/>
  <c r="BP164" i="8" s="1"/>
  <c r="JP164" i="8"/>
  <c r="BT164" i="8" s="1"/>
  <c r="JT164" i="8"/>
  <c r="BX164" i="8" s="1"/>
  <c r="JX164" i="8"/>
  <c r="CB164" i="8" s="1"/>
  <c r="KB164" i="8"/>
  <c r="CF164" i="8" s="1"/>
  <c r="KF164" i="8"/>
  <c r="CJ164" i="8" s="1"/>
  <c r="KJ164" i="8"/>
  <c r="CN164" i="8" s="1"/>
  <c r="KN164" i="8"/>
  <c r="CR164" i="8" s="1"/>
  <c r="KR164" i="8"/>
  <c r="CV164" i="8" s="1"/>
  <c r="KV164" i="8"/>
  <c r="CZ164" i="8" s="1"/>
  <c r="KZ164" i="8"/>
  <c r="DD164" i="8" s="1"/>
  <c r="LD164" i="8"/>
  <c r="DH164" i="8" s="1"/>
  <c r="LH164" i="8"/>
  <c r="DL164" i="8" s="1"/>
  <c r="LL164" i="8"/>
  <c r="DP164" i="8" s="1"/>
  <c r="HR165" i="8"/>
  <c r="V165" i="8" s="1"/>
  <c r="HV165" i="8"/>
  <c r="Z165" i="8" s="1"/>
  <c r="HZ165" i="8"/>
  <c r="AD165" i="8" s="1"/>
  <c r="ID165" i="8"/>
  <c r="AH165" i="8" s="1"/>
  <c r="IH165" i="8"/>
  <c r="AL165" i="8" s="1"/>
  <c r="IL165" i="8"/>
  <c r="AP165" i="8" s="1"/>
  <c r="IP165" i="8"/>
  <c r="AT165" i="8" s="1"/>
  <c r="IT165" i="8"/>
  <c r="AX165" i="8" s="1"/>
  <c r="IX165" i="8"/>
  <c r="BB165" i="8" s="1"/>
  <c r="JB165" i="8"/>
  <c r="BF165" i="8" s="1"/>
  <c r="JF165" i="8"/>
  <c r="BJ165" i="8" s="1"/>
  <c r="JJ165" i="8"/>
  <c r="BN165" i="8" s="1"/>
  <c r="JN165" i="8"/>
  <c r="BR165" i="8" s="1"/>
  <c r="JR165" i="8"/>
  <c r="BV165" i="8" s="1"/>
  <c r="JV165" i="8"/>
  <c r="BZ165" i="8" s="1"/>
  <c r="JZ165" i="8"/>
  <c r="CD165" i="8" s="1"/>
  <c r="KD165" i="8"/>
  <c r="CH165" i="8" s="1"/>
  <c r="KH165" i="8"/>
  <c r="CL165" i="8" s="1"/>
  <c r="KL165" i="8"/>
  <c r="CP165" i="8" s="1"/>
  <c r="KP165" i="8"/>
  <c r="CT165" i="8" s="1"/>
  <c r="KT165" i="8"/>
  <c r="CX165" i="8" s="1"/>
  <c r="KX165" i="8"/>
  <c r="DB165" i="8" s="1"/>
  <c r="LB165" i="8"/>
  <c r="DF165" i="8" s="1"/>
  <c r="LF165" i="8"/>
  <c r="DJ165" i="8" s="1"/>
  <c r="LJ165" i="8"/>
  <c r="DN165" i="8" s="1"/>
  <c r="HP166" i="8"/>
  <c r="T166" i="8" s="1"/>
  <c r="HT166" i="8"/>
  <c r="X166" i="8" s="1"/>
  <c r="HX166" i="8"/>
  <c r="AB166" i="8" s="1"/>
  <c r="IB166" i="8"/>
  <c r="AF166" i="8" s="1"/>
  <c r="IF166" i="8"/>
  <c r="AJ166" i="8" s="1"/>
  <c r="IJ166" i="8"/>
  <c r="AN166" i="8" s="1"/>
  <c r="IN166" i="8"/>
  <c r="AR166" i="8" s="1"/>
  <c r="IR166" i="8"/>
  <c r="AV166" i="8" s="1"/>
  <c r="IV166" i="8"/>
  <c r="AZ166" i="8" s="1"/>
  <c r="IZ166" i="8"/>
  <c r="BD166" i="8" s="1"/>
  <c r="JD166" i="8"/>
  <c r="BH166" i="8" s="1"/>
  <c r="JH166" i="8"/>
  <c r="BL166" i="8" s="1"/>
  <c r="JL166" i="8"/>
  <c r="BP166" i="8" s="1"/>
  <c r="JP166" i="8"/>
  <c r="BT166" i="8" s="1"/>
  <c r="JT166" i="8"/>
  <c r="BX166" i="8" s="1"/>
  <c r="JX166" i="8"/>
  <c r="CB166" i="8" s="1"/>
  <c r="KB166" i="8"/>
  <c r="CF166" i="8" s="1"/>
  <c r="KF166" i="8"/>
  <c r="CJ166" i="8" s="1"/>
  <c r="KJ166" i="8"/>
  <c r="CN166" i="8" s="1"/>
  <c r="KN166" i="8"/>
  <c r="CR166" i="8" s="1"/>
  <c r="KR166" i="8"/>
  <c r="CV166" i="8" s="1"/>
  <c r="KV166" i="8"/>
  <c r="CZ166" i="8" s="1"/>
  <c r="KZ166" i="8"/>
  <c r="DD166" i="8" s="1"/>
  <c r="LD166" i="8"/>
  <c r="DH166" i="8" s="1"/>
  <c r="LH166" i="8"/>
  <c r="DL166" i="8" s="1"/>
  <c r="LL166" i="8"/>
  <c r="DP166" i="8" s="1"/>
  <c r="HR167" i="8"/>
  <c r="V167" i="8" s="1"/>
  <c r="HV167" i="8"/>
  <c r="Z167" i="8" s="1"/>
  <c r="HZ167" i="8"/>
  <c r="AD167" i="8" s="1"/>
  <c r="ID167" i="8"/>
  <c r="AH167" i="8" s="1"/>
  <c r="IH167" i="8"/>
  <c r="AL167" i="8" s="1"/>
  <c r="IL167" i="8"/>
  <c r="AP167" i="8" s="1"/>
  <c r="IP167" i="8"/>
  <c r="AT167" i="8" s="1"/>
  <c r="IT167" i="8"/>
  <c r="AX167" i="8" s="1"/>
  <c r="IX167" i="8"/>
  <c r="BB167" i="8" s="1"/>
  <c r="JB167" i="8"/>
  <c r="BF167" i="8" s="1"/>
  <c r="JF167" i="8"/>
  <c r="BJ167" i="8" s="1"/>
  <c r="JJ167" i="8"/>
  <c r="BN167" i="8" s="1"/>
  <c r="JN167" i="8"/>
  <c r="BR167" i="8" s="1"/>
  <c r="JR167" i="8"/>
  <c r="BV167" i="8" s="1"/>
  <c r="JV167" i="8"/>
  <c r="BZ167" i="8" s="1"/>
  <c r="JZ167" i="8"/>
  <c r="CD167" i="8" s="1"/>
  <c r="KD167" i="8"/>
  <c r="CH167" i="8" s="1"/>
  <c r="KH167" i="8"/>
  <c r="CL167" i="8" s="1"/>
  <c r="KL167" i="8"/>
  <c r="CP167" i="8" s="1"/>
  <c r="KP167" i="8"/>
  <c r="CT167" i="8" s="1"/>
  <c r="KT167" i="8"/>
  <c r="CX167" i="8" s="1"/>
  <c r="KX167" i="8"/>
  <c r="DB167" i="8" s="1"/>
  <c r="LB167" i="8"/>
  <c r="DF167" i="8" s="1"/>
  <c r="LF167" i="8"/>
  <c r="DJ167" i="8" s="1"/>
  <c r="LJ167" i="8"/>
  <c r="DN167" i="8" s="1"/>
  <c r="HP168" i="8"/>
  <c r="T168" i="8" s="1"/>
  <c r="HT168" i="8"/>
  <c r="X168" i="8" s="1"/>
  <c r="HX168" i="8"/>
  <c r="AB168" i="8" s="1"/>
  <c r="IB168" i="8"/>
  <c r="AF168" i="8" s="1"/>
  <c r="IF168" i="8"/>
  <c r="AJ168" i="8" s="1"/>
  <c r="IJ168" i="8"/>
  <c r="AN168" i="8" s="1"/>
  <c r="IN168" i="8"/>
  <c r="AR168" i="8" s="1"/>
  <c r="IR168" i="8"/>
  <c r="AV168" i="8" s="1"/>
  <c r="IV168" i="8"/>
  <c r="AZ168" i="8" s="1"/>
  <c r="IZ168" i="8"/>
  <c r="BD168" i="8" s="1"/>
  <c r="JD168" i="8"/>
  <c r="BH168" i="8" s="1"/>
  <c r="JH168" i="8"/>
  <c r="BL168" i="8" s="1"/>
  <c r="JL168" i="8"/>
  <c r="BP168" i="8" s="1"/>
  <c r="JP168" i="8"/>
  <c r="BT168" i="8" s="1"/>
  <c r="JT168" i="8"/>
  <c r="BX168" i="8" s="1"/>
  <c r="JX168" i="8"/>
  <c r="CB168" i="8" s="1"/>
  <c r="KB168" i="8"/>
  <c r="CF168" i="8" s="1"/>
  <c r="KF168" i="8"/>
  <c r="CJ168" i="8" s="1"/>
  <c r="KJ168" i="8"/>
  <c r="CN168" i="8" s="1"/>
  <c r="KN168" i="8"/>
  <c r="CR168" i="8" s="1"/>
  <c r="KR168" i="8"/>
  <c r="CV168" i="8" s="1"/>
  <c r="KV168" i="8"/>
  <c r="CZ168" i="8" s="1"/>
  <c r="KZ168" i="8"/>
  <c r="DD168" i="8" s="1"/>
  <c r="LD168" i="8"/>
  <c r="DH168" i="8" s="1"/>
  <c r="LH168" i="8"/>
  <c r="DL168" i="8" s="1"/>
  <c r="LL168" i="8"/>
  <c r="DP168" i="8" s="1"/>
  <c r="HR169" i="8"/>
  <c r="V169" i="8" s="1"/>
  <c r="HV169" i="8"/>
  <c r="Z169" i="8" s="1"/>
  <c r="HZ169" i="8"/>
  <c r="AD169" i="8" s="1"/>
  <c r="ID169" i="8"/>
  <c r="AH169" i="8" s="1"/>
  <c r="IH169" i="8"/>
  <c r="AL169" i="8" s="1"/>
  <c r="IL169" i="8"/>
  <c r="AP169" i="8" s="1"/>
  <c r="IP169" i="8"/>
  <c r="AT169" i="8" s="1"/>
  <c r="IT169" i="8"/>
  <c r="AX169" i="8" s="1"/>
  <c r="IX169" i="8"/>
  <c r="BB169" i="8" s="1"/>
  <c r="JB169" i="8"/>
  <c r="BF169" i="8" s="1"/>
  <c r="JF169" i="8"/>
  <c r="BJ169" i="8" s="1"/>
  <c r="JJ169" i="8"/>
  <c r="BN169" i="8" s="1"/>
  <c r="JN169" i="8"/>
  <c r="BR169" i="8" s="1"/>
  <c r="JR169" i="8"/>
  <c r="BV169" i="8" s="1"/>
  <c r="JV169" i="8"/>
  <c r="BZ169" i="8" s="1"/>
  <c r="JZ169" i="8"/>
  <c r="CD169" i="8" s="1"/>
  <c r="KD169" i="8"/>
  <c r="CH169" i="8" s="1"/>
  <c r="KH169" i="8"/>
  <c r="CL169" i="8" s="1"/>
  <c r="KL169" i="8"/>
  <c r="CP169" i="8" s="1"/>
  <c r="KP169" i="8"/>
  <c r="CT169" i="8" s="1"/>
  <c r="KT169" i="8"/>
  <c r="CX169" i="8" s="1"/>
  <c r="KX169" i="8"/>
  <c r="DB169" i="8" s="1"/>
  <c r="LB169" i="8"/>
  <c r="DF169" i="8" s="1"/>
  <c r="LF169" i="8"/>
  <c r="DJ169" i="8" s="1"/>
  <c r="LJ169" i="8"/>
  <c r="DN169" i="8" s="1"/>
  <c r="HP170" i="8"/>
  <c r="T170" i="8" s="1"/>
  <c r="HT170" i="8"/>
  <c r="X170" i="8" s="1"/>
  <c r="HX170" i="8"/>
  <c r="AB170" i="8" s="1"/>
  <c r="IB170" i="8"/>
  <c r="AF170" i="8" s="1"/>
  <c r="IF170" i="8"/>
  <c r="AJ170" i="8" s="1"/>
  <c r="IJ170" i="8"/>
  <c r="AN170" i="8" s="1"/>
  <c r="IN170" i="8"/>
  <c r="AR170" i="8" s="1"/>
  <c r="IR170" i="8"/>
  <c r="AV170" i="8" s="1"/>
  <c r="IV170" i="8"/>
  <c r="AZ170" i="8" s="1"/>
  <c r="IZ170" i="8"/>
  <c r="BD170" i="8" s="1"/>
  <c r="JD170" i="8"/>
  <c r="BH170" i="8" s="1"/>
  <c r="JH170" i="8"/>
  <c r="BL170" i="8" s="1"/>
  <c r="JL170" i="8"/>
  <c r="BP170" i="8" s="1"/>
  <c r="JP170" i="8"/>
  <c r="BT170" i="8" s="1"/>
  <c r="JT170" i="8"/>
  <c r="BX170" i="8" s="1"/>
  <c r="JX170" i="8"/>
  <c r="CB170" i="8" s="1"/>
  <c r="KB170" i="8"/>
  <c r="CF170" i="8" s="1"/>
  <c r="KF170" i="8"/>
  <c r="CJ170" i="8" s="1"/>
  <c r="KJ170" i="8"/>
  <c r="CN170" i="8" s="1"/>
  <c r="KN170" i="8"/>
  <c r="CR170" i="8" s="1"/>
  <c r="KR170" i="8"/>
  <c r="CV170" i="8" s="1"/>
  <c r="KV170" i="8"/>
  <c r="CZ170" i="8" s="1"/>
  <c r="KZ170" i="8"/>
  <c r="DD170" i="8" s="1"/>
  <c r="LD170" i="8"/>
  <c r="DH170" i="8" s="1"/>
  <c r="LH170" i="8"/>
  <c r="DL170" i="8" s="1"/>
  <c r="LL170" i="8"/>
  <c r="DP170" i="8" s="1"/>
  <c r="HR171" i="8"/>
  <c r="V171" i="8" s="1"/>
  <c r="HV171" i="8"/>
  <c r="Z171" i="8" s="1"/>
  <c r="HZ171" i="8"/>
  <c r="AD171" i="8" s="1"/>
  <c r="ID171" i="8"/>
  <c r="AH171" i="8" s="1"/>
  <c r="IH171" i="8"/>
  <c r="AL171" i="8" s="1"/>
  <c r="IL171" i="8"/>
  <c r="AP171" i="8" s="1"/>
  <c r="IP171" i="8"/>
  <c r="AT171" i="8" s="1"/>
  <c r="IT171" i="8"/>
  <c r="AX171" i="8" s="1"/>
  <c r="IX171" i="8"/>
  <c r="BB171" i="8" s="1"/>
  <c r="JB171" i="8"/>
  <c r="BF171" i="8" s="1"/>
  <c r="JF171" i="8"/>
  <c r="BJ171" i="8" s="1"/>
  <c r="JJ171" i="8"/>
  <c r="BN171" i="8" s="1"/>
  <c r="JN171" i="8"/>
  <c r="BR171" i="8" s="1"/>
  <c r="JR171" i="8"/>
  <c r="BV171" i="8" s="1"/>
  <c r="JV171" i="8"/>
  <c r="BZ171" i="8" s="1"/>
  <c r="JZ171" i="8"/>
  <c r="CD171" i="8" s="1"/>
  <c r="KD171" i="8"/>
  <c r="CH171" i="8" s="1"/>
  <c r="KH171" i="8"/>
  <c r="CL171" i="8" s="1"/>
  <c r="KL171" i="8"/>
  <c r="CP171" i="8" s="1"/>
  <c r="KP171" i="8"/>
  <c r="CT171" i="8" s="1"/>
  <c r="KT171" i="8"/>
  <c r="CX171" i="8" s="1"/>
  <c r="KX171" i="8"/>
  <c r="DB171" i="8" s="1"/>
  <c r="LB171" i="8"/>
  <c r="DF171" i="8" s="1"/>
  <c r="LF171" i="8"/>
  <c r="DJ171" i="8" s="1"/>
  <c r="LJ171" i="8"/>
  <c r="DN171" i="8" s="1"/>
  <c r="HP172" i="8"/>
  <c r="T172" i="8" s="1"/>
  <c r="HT172" i="8"/>
  <c r="X172" i="8" s="1"/>
  <c r="HX172" i="8"/>
  <c r="AB172" i="8" s="1"/>
  <c r="IB172" i="8"/>
  <c r="AF172" i="8" s="1"/>
  <c r="IF172" i="8"/>
  <c r="AJ172" i="8" s="1"/>
  <c r="IJ172" i="8"/>
  <c r="AN172" i="8" s="1"/>
  <c r="IN172" i="8"/>
  <c r="AR172" i="8" s="1"/>
  <c r="IR172" i="8"/>
  <c r="AV172" i="8" s="1"/>
  <c r="IV172" i="8"/>
  <c r="AZ172" i="8" s="1"/>
  <c r="IZ172" i="8"/>
  <c r="BD172" i="8" s="1"/>
  <c r="JD172" i="8"/>
  <c r="BH172" i="8" s="1"/>
  <c r="JH172" i="8"/>
  <c r="BL172" i="8" s="1"/>
  <c r="JL172" i="8"/>
  <c r="BP172" i="8" s="1"/>
  <c r="JP172" i="8"/>
  <c r="BT172" i="8" s="1"/>
  <c r="JT172" i="8"/>
  <c r="BX172" i="8" s="1"/>
  <c r="JX172" i="8"/>
  <c r="CB172" i="8" s="1"/>
  <c r="KB172" i="8"/>
  <c r="CF172" i="8" s="1"/>
  <c r="KF172" i="8"/>
  <c r="CJ172" i="8" s="1"/>
  <c r="KJ172" i="8"/>
  <c r="CN172" i="8" s="1"/>
  <c r="KN172" i="8"/>
  <c r="CR172" i="8" s="1"/>
  <c r="KR172" i="8"/>
  <c r="CV172" i="8" s="1"/>
  <c r="KV172" i="8"/>
  <c r="CZ172" i="8" s="1"/>
  <c r="KZ172" i="8"/>
  <c r="DD172" i="8" s="1"/>
  <c r="LD172" i="8"/>
  <c r="DH172" i="8" s="1"/>
  <c r="LH172" i="8"/>
  <c r="DL172" i="8" s="1"/>
  <c r="LL172" i="8"/>
  <c r="DP172" i="8" s="1"/>
  <c r="HR173" i="8"/>
  <c r="V173" i="8" s="1"/>
  <c r="HV173" i="8"/>
  <c r="Z173" i="8" s="1"/>
  <c r="HZ173" i="8"/>
  <c r="AD173" i="8" s="1"/>
  <c r="ID173" i="8"/>
  <c r="AH173" i="8" s="1"/>
  <c r="IH173" i="8"/>
  <c r="AL173" i="8" s="1"/>
  <c r="IL173" i="8"/>
  <c r="AP173" i="8" s="1"/>
  <c r="IP173" i="8"/>
  <c r="AT173" i="8" s="1"/>
  <c r="IT173" i="8"/>
  <c r="AX173" i="8" s="1"/>
  <c r="IX173" i="8"/>
  <c r="BB173" i="8" s="1"/>
  <c r="JB173" i="8"/>
  <c r="BF173" i="8" s="1"/>
  <c r="JF173" i="8"/>
  <c r="BJ173" i="8" s="1"/>
  <c r="JJ173" i="8"/>
  <c r="BN173" i="8" s="1"/>
  <c r="JN173" i="8"/>
  <c r="BR173" i="8" s="1"/>
  <c r="JR173" i="8"/>
  <c r="BV173" i="8" s="1"/>
  <c r="JV173" i="8"/>
  <c r="BZ173" i="8" s="1"/>
  <c r="JZ173" i="8"/>
  <c r="CD173" i="8" s="1"/>
  <c r="KD173" i="8"/>
  <c r="CH173" i="8" s="1"/>
  <c r="KH173" i="8"/>
  <c r="CL173" i="8" s="1"/>
  <c r="KL173" i="8"/>
  <c r="CP173" i="8" s="1"/>
  <c r="KP173" i="8"/>
  <c r="CT173" i="8" s="1"/>
  <c r="KT173" i="8"/>
  <c r="CX173" i="8" s="1"/>
  <c r="KX173" i="8"/>
  <c r="DB173" i="8" s="1"/>
  <c r="LB173" i="8"/>
  <c r="DF173" i="8" s="1"/>
  <c r="LF173" i="8"/>
  <c r="DJ173" i="8" s="1"/>
  <c r="LJ173" i="8"/>
  <c r="DN173" i="8" s="1"/>
  <c r="HP174" i="8"/>
  <c r="T174" i="8" s="1"/>
  <c r="HT174" i="8"/>
  <c r="X174" i="8" s="1"/>
  <c r="HX174" i="8"/>
  <c r="AB174" i="8" s="1"/>
  <c r="IB174" i="8"/>
  <c r="AF174" i="8" s="1"/>
  <c r="IF174" i="8"/>
  <c r="AJ174" i="8" s="1"/>
  <c r="IJ174" i="8"/>
  <c r="AN174" i="8" s="1"/>
  <c r="IN174" i="8"/>
  <c r="AR174" i="8" s="1"/>
  <c r="IR174" i="8"/>
  <c r="AV174" i="8" s="1"/>
  <c r="IV174" i="8"/>
  <c r="AZ174" i="8" s="1"/>
  <c r="IZ174" i="8"/>
  <c r="BD174" i="8" s="1"/>
  <c r="JD174" i="8"/>
  <c r="BH174" i="8" s="1"/>
  <c r="JH174" i="8"/>
  <c r="BL174" i="8" s="1"/>
  <c r="JL174" i="8"/>
  <c r="BP174" i="8" s="1"/>
  <c r="JP174" i="8"/>
  <c r="BT174" i="8" s="1"/>
  <c r="JT174" i="8"/>
  <c r="BX174" i="8" s="1"/>
  <c r="JX174" i="8"/>
  <c r="CB174" i="8" s="1"/>
  <c r="KB174" i="8"/>
  <c r="CF174" i="8" s="1"/>
  <c r="KF174" i="8"/>
  <c r="CJ174" i="8" s="1"/>
  <c r="KJ174" i="8"/>
  <c r="CN174" i="8" s="1"/>
  <c r="KN174" i="8"/>
  <c r="CR174" i="8" s="1"/>
  <c r="KR174" i="8"/>
  <c r="CV174" i="8" s="1"/>
  <c r="KV174" i="8"/>
  <c r="CZ174" i="8" s="1"/>
  <c r="KZ174" i="8"/>
  <c r="DD174" i="8" s="1"/>
  <c r="LD174" i="8"/>
  <c r="DH174" i="8" s="1"/>
  <c r="LH174" i="8"/>
  <c r="DL174" i="8" s="1"/>
  <c r="LL174" i="8"/>
  <c r="DP174" i="8" s="1"/>
  <c r="HR175" i="8"/>
  <c r="V175" i="8" s="1"/>
  <c r="HV175" i="8"/>
  <c r="Z175" i="8" s="1"/>
  <c r="HZ175" i="8"/>
  <c r="AD175" i="8" s="1"/>
  <c r="ID175" i="8"/>
  <c r="AH175" i="8" s="1"/>
  <c r="IH175" i="8"/>
  <c r="AL175" i="8" s="1"/>
  <c r="IL175" i="8"/>
  <c r="AP175" i="8" s="1"/>
  <c r="IP175" i="8"/>
  <c r="AT175" i="8" s="1"/>
  <c r="IT175" i="8"/>
  <c r="AX175" i="8" s="1"/>
  <c r="IX175" i="8"/>
  <c r="BB175" i="8" s="1"/>
  <c r="JB175" i="8"/>
  <c r="BF175" i="8" s="1"/>
  <c r="JF175" i="8"/>
  <c r="BJ175" i="8" s="1"/>
  <c r="JJ175" i="8"/>
  <c r="BN175" i="8" s="1"/>
  <c r="JN175" i="8"/>
  <c r="BR175" i="8" s="1"/>
  <c r="JR175" i="8"/>
  <c r="BV175" i="8" s="1"/>
  <c r="JV175" i="8"/>
  <c r="BZ175" i="8" s="1"/>
  <c r="JZ175" i="8"/>
  <c r="CD175" i="8" s="1"/>
  <c r="KD175" i="8"/>
  <c r="CH175" i="8" s="1"/>
  <c r="KH175" i="8"/>
  <c r="CL175" i="8" s="1"/>
  <c r="KL175" i="8"/>
  <c r="CP175" i="8" s="1"/>
  <c r="KP175" i="8"/>
  <c r="CT175" i="8" s="1"/>
  <c r="KT175" i="8"/>
  <c r="CX175" i="8" s="1"/>
  <c r="KX175" i="8"/>
  <c r="DB175" i="8" s="1"/>
  <c r="LB175" i="8"/>
  <c r="DF175" i="8" s="1"/>
  <c r="LF175" i="8"/>
  <c r="DJ175" i="8" s="1"/>
  <c r="LJ175" i="8"/>
  <c r="DN175" i="8" s="1"/>
  <c r="HP176" i="8"/>
  <c r="T176" i="8" s="1"/>
  <c r="HT176" i="8"/>
  <c r="X176" i="8" s="1"/>
  <c r="HX176" i="8"/>
  <c r="AB176" i="8" s="1"/>
  <c r="IB176" i="8"/>
  <c r="AF176" i="8" s="1"/>
  <c r="IF176" i="8"/>
  <c r="AJ176" i="8" s="1"/>
  <c r="IJ176" i="8"/>
  <c r="AN176" i="8" s="1"/>
  <c r="IN176" i="8"/>
  <c r="AR176" i="8" s="1"/>
  <c r="IR176" i="8"/>
  <c r="AV176" i="8" s="1"/>
  <c r="IV176" i="8"/>
  <c r="AZ176" i="8" s="1"/>
  <c r="IZ176" i="8"/>
  <c r="BD176" i="8" s="1"/>
  <c r="JD176" i="8"/>
  <c r="BH176" i="8" s="1"/>
  <c r="JH176" i="8"/>
  <c r="BL176" i="8" s="1"/>
  <c r="JL176" i="8"/>
  <c r="BP176" i="8" s="1"/>
  <c r="JP176" i="8"/>
  <c r="BT176" i="8" s="1"/>
  <c r="JT176" i="8"/>
  <c r="BX176" i="8" s="1"/>
  <c r="JX176" i="8"/>
  <c r="CB176" i="8" s="1"/>
  <c r="KB176" i="8"/>
  <c r="CF176" i="8" s="1"/>
  <c r="KF176" i="8"/>
  <c r="CJ176" i="8" s="1"/>
  <c r="KJ176" i="8"/>
  <c r="CN176" i="8" s="1"/>
  <c r="KN176" i="8"/>
  <c r="CR176" i="8" s="1"/>
  <c r="KR176" i="8"/>
  <c r="CV176" i="8" s="1"/>
  <c r="KV176" i="8"/>
  <c r="CZ176" i="8" s="1"/>
  <c r="KZ176" i="8"/>
  <c r="DD176" i="8" s="1"/>
  <c r="LD176" i="8"/>
  <c r="DH176" i="8" s="1"/>
  <c r="LH176" i="8"/>
  <c r="DL176" i="8" s="1"/>
  <c r="LL176" i="8"/>
  <c r="DP176" i="8" s="1"/>
  <c r="HR177" i="8"/>
  <c r="V177" i="8" s="1"/>
  <c r="HV177" i="8"/>
  <c r="Z177" i="8" s="1"/>
  <c r="HZ177" i="8"/>
  <c r="AD177" i="8" s="1"/>
  <c r="ID177" i="8"/>
  <c r="AH177" i="8" s="1"/>
  <c r="IH177" i="8"/>
  <c r="AL177" i="8" s="1"/>
  <c r="IL177" i="8"/>
  <c r="AP177" i="8" s="1"/>
  <c r="IP177" i="8"/>
  <c r="AT177" i="8" s="1"/>
  <c r="IT177" i="8"/>
  <c r="AX177" i="8" s="1"/>
  <c r="IX177" i="8"/>
  <c r="BB177" i="8" s="1"/>
  <c r="JB177" i="8"/>
  <c r="BF177" i="8" s="1"/>
  <c r="JF177" i="8"/>
  <c r="BJ177" i="8" s="1"/>
  <c r="JJ177" i="8"/>
  <c r="BN177" i="8" s="1"/>
  <c r="JN177" i="8"/>
  <c r="BR177" i="8" s="1"/>
  <c r="JR177" i="8"/>
  <c r="BV177" i="8" s="1"/>
  <c r="JV177" i="8"/>
  <c r="BZ177" i="8" s="1"/>
  <c r="JZ177" i="8"/>
  <c r="CD177" i="8" s="1"/>
  <c r="KD177" i="8"/>
  <c r="CH177" i="8" s="1"/>
  <c r="KH177" i="8"/>
  <c r="CL177" i="8" s="1"/>
  <c r="KL177" i="8"/>
  <c r="CP177" i="8" s="1"/>
  <c r="KP177" i="8"/>
  <c r="CT177" i="8" s="1"/>
  <c r="KT177" i="8"/>
  <c r="CX177" i="8" s="1"/>
  <c r="KX177" i="8"/>
  <c r="DB177" i="8" s="1"/>
  <c r="LB177" i="8"/>
  <c r="DF177" i="8" s="1"/>
  <c r="LF177" i="8"/>
  <c r="DJ177" i="8" s="1"/>
  <c r="LJ177" i="8"/>
  <c r="DN177" i="8" s="1"/>
  <c r="HP178" i="8"/>
  <c r="T178" i="8" s="1"/>
  <c r="HT178" i="8"/>
  <c r="X178" i="8" s="1"/>
  <c r="HX178" i="8"/>
  <c r="AB178" i="8" s="1"/>
  <c r="IB178" i="8"/>
  <c r="AF178" i="8" s="1"/>
  <c r="IF178" i="8"/>
  <c r="AJ178" i="8" s="1"/>
  <c r="IJ178" i="8"/>
  <c r="AN178" i="8" s="1"/>
  <c r="IN178" i="8"/>
  <c r="AR178" i="8" s="1"/>
  <c r="IR178" i="8"/>
  <c r="AV178" i="8" s="1"/>
  <c r="IV178" i="8"/>
  <c r="AZ178" i="8" s="1"/>
  <c r="IZ178" i="8"/>
  <c r="BD178" i="8" s="1"/>
  <c r="JD178" i="8"/>
  <c r="BH178" i="8" s="1"/>
  <c r="JH178" i="8"/>
  <c r="BL178" i="8" s="1"/>
  <c r="JL178" i="8"/>
  <c r="BP178" i="8" s="1"/>
  <c r="JP178" i="8"/>
  <c r="BT178" i="8" s="1"/>
  <c r="JT178" i="8"/>
  <c r="BX178" i="8" s="1"/>
  <c r="JX178" i="8"/>
  <c r="CB178" i="8" s="1"/>
  <c r="KB178" i="8"/>
  <c r="CF178" i="8" s="1"/>
  <c r="IB160" i="8"/>
  <c r="AF160" i="8" s="1"/>
  <c r="IO160" i="8"/>
  <c r="AS160" i="8" s="1"/>
  <c r="IS160" i="8"/>
  <c r="AW160" i="8" s="1"/>
  <c r="IW160" i="8"/>
  <c r="BA160" i="8" s="1"/>
  <c r="JA160" i="8"/>
  <c r="BE160" i="8" s="1"/>
  <c r="JE160" i="8"/>
  <c r="BI160" i="8" s="1"/>
  <c r="JI160" i="8"/>
  <c r="BM160" i="8" s="1"/>
  <c r="JM160" i="8"/>
  <c r="BQ160" i="8" s="1"/>
  <c r="JQ160" i="8"/>
  <c r="BU160" i="8" s="1"/>
  <c r="JU160" i="8"/>
  <c r="BY160" i="8" s="1"/>
  <c r="JY160" i="8"/>
  <c r="CC160" i="8" s="1"/>
  <c r="KC160" i="8"/>
  <c r="CG160" i="8" s="1"/>
  <c r="KG160" i="8"/>
  <c r="CK160" i="8" s="1"/>
  <c r="KK160" i="8"/>
  <c r="CO160" i="8" s="1"/>
  <c r="KO160" i="8"/>
  <c r="CS160" i="8" s="1"/>
  <c r="KS160" i="8"/>
  <c r="CW160" i="8" s="1"/>
  <c r="KW160" i="8"/>
  <c r="DA160" i="8" s="1"/>
  <c r="LA160" i="8"/>
  <c r="DE160" i="8" s="1"/>
  <c r="LE160" i="8"/>
  <c r="DI160" i="8" s="1"/>
  <c r="LI160" i="8"/>
  <c r="DM160" i="8" s="1"/>
  <c r="HS161" i="8"/>
  <c r="W161" i="8" s="1"/>
  <c r="HW161" i="8"/>
  <c r="AA161" i="8" s="1"/>
  <c r="IA161" i="8"/>
  <c r="AE161" i="8" s="1"/>
  <c r="IE161" i="8"/>
  <c r="AI161" i="8" s="1"/>
  <c r="II161" i="8"/>
  <c r="AM161" i="8" s="1"/>
  <c r="IM161" i="8"/>
  <c r="AQ161" i="8" s="1"/>
  <c r="IQ161" i="8"/>
  <c r="AU161" i="8" s="1"/>
  <c r="IU161" i="8"/>
  <c r="AY161" i="8" s="1"/>
  <c r="IY161" i="8"/>
  <c r="BC161" i="8" s="1"/>
  <c r="JC161" i="8"/>
  <c r="BG161" i="8" s="1"/>
  <c r="JG161" i="8"/>
  <c r="BK161" i="8" s="1"/>
  <c r="JK161" i="8"/>
  <c r="BO161" i="8" s="1"/>
  <c r="JO161" i="8"/>
  <c r="BS161" i="8" s="1"/>
  <c r="JS161" i="8"/>
  <c r="BW161" i="8" s="1"/>
  <c r="JW161" i="8"/>
  <c r="CA161" i="8" s="1"/>
  <c r="KA161" i="8"/>
  <c r="CE161" i="8" s="1"/>
  <c r="KE161" i="8"/>
  <c r="CI161" i="8" s="1"/>
  <c r="KI161" i="8"/>
  <c r="CM161" i="8" s="1"/>
  <c r="KM161" i="8"/>
  <c r="CQ161" i="8" s="1"/>
  <c r="KQ161" i="8"/>
  <c r="CU161" i="8" s="1"/>
  <c r="KU161" i="8"/>
  <c r="CY161" i="8" s="1"/>
  <c r="KY161" i="8"/>
  <c r="DC161" i="8" s="1"/>
  <c r="LC161" i="8"/>
  <c r="DG161" i="8" s="1"/>
  <c r="LG161" i="8"/>
  <c r="DK161" i="8" s="1"/>
  <c r="LK161" i="8"/>
  <c r="DO161" i="8" s="1"/>
  <c r="HQ162" i="8"/>
  <c r="U162" i="8" s="1"/>
  <c r="HU162" i="8"/>
  <c r="Y162" i="8" s="1"/>
  <c r="HY162" i="8"/>
  <c r="AC162" i="8" s="1"/>
  <c r="IC162" i="8"/>
  <c r="AG162" i="8" s="1"/>
  <c r="IG162" i="8"/>
  <c r="AK162" i="8" s="1"/>
  <c r="IK162" i="8"/>
  <c r="AO162" i="8" s="1"/>
  <c r="IO162" i="8"/>
  <c r="AS162" i="8" s="1"/>
  <c r="IS162" i="8"/>
  <c r="AW162" i="8" s="1"/>
  <c r="IW162" i="8"/>
  <c r="BA162" i="8" s="1"/>
  <c r="JA162" i="8"/>
  <c r="BE162" i="8" s="1"/>
  <c r="JE162" i="8"/>
  <c r="BI162" i="8" s="1"/>
  <c r="JI162" i="8"/>
  <c r="BM162" i="8" s="1"/>
  <c r="JM162" i="8"/>
  <c r="BQ162" i="8" s="1"/>
  <c r="JQ162" i="8"/>
  <c r="BU162" i="8" s="1"/>
  <c r="JU162" i="8"/>
  <c r="BY162" i="8" s="1"/>
  <c r="JY162" i="8"/>
  <c r="CC162" i="8" s="1"/>
  <c r="KC162" i="8"/>
  <c r="CG162" i="8" s="1"/>
  <c r="KG162" i="8"/>
  <c r="CK162" i="8" s="1"/>
  <c r="KK162" i="8"/>
  <c r="CO162" i="8" s="1"/>
  <c r="KO162" i="8"/>
  <c r="CS162" i="8" s="1"/>
  <c r="KS162" i="8"/>
  <c r="CW162" i="8" s="1"/>
  <c r="KW162" i="8"/>
  <c r="DA162" i="8" s="1"/>
  <c r="LA162" i="8"/>
  <c r="DE162" i="8" s="1"/>
  <c r="LE162" i="8"/>
  <c r="DI162" i="8" s="1"/>
  <c r="LI162" i="8"/>
  <c r="DM162" i="8" s="1"/>
  <c r="HS163" i="8"/>
  <c r="W163" i="8" s="1"/>
  <c r="HW163" i="8"/>
  <c r="AA163" i="8" s="1"/>
  <c r="IA163" i="8"/>
  <c r="AE163" i="8" s="1"/>
  <c r="IE163" i="8"/>
  <c r="AI163" i="8" s="1"/>
  <c r="II163" i="8"/>
  <c r="AM163" i="8" s="1"/>
  <c r="IM163" i="8"/>
  <c r="AQ163" i="8" s="1"/>
  <c r="IQ163" i="8"/>
  <c r="AU163" i="8" s="1"/>
  <c r="IU163" i="8"/>
  <c r="AY163" i="8" s="1"/>
  <c r="IY163" i="8"/>
  <c r="BC163" i="8" s="1"/>
  <c r="JC163" i="8"/>
  <c r="BG163" i="8" s="1"/>
  <c r="JG163" i="8"/>
  <c r="BK163" i="8" s="1"/>
  <c r="JK163" i="8"/>
  <c r="BO163" i="8" s="1"/>
  <c r="JO163" i="8"/>
  <c r="BS163" i="8" s="1"/>
  <c r="JS163" i="8"/>
  <c r="BW163" i="8" s="1"/>
  <c r="JW163" i="8"/>
  <c r="CA163" i="8" s="1"/>
  <c r="KA163" i="8"/>
  <c r="CE163" i="8" s="1"/>
  <c r="KE163" i="8"/>
  <c r="CI163" i="8" s="1"/>
  <c r="KI163" i="8"/>
  <c r="CM163" i="8" s="1"/>
  <c r="KM163" i="8"/>
  <c r="CQ163" i="8" s="1"/>
  <c r="KQ163" i="8"/>
  <c r="CU163" i="8" s="1"/>
  <c r="KU163" i="8"/>
  <c r="CY163" i="8" s="1"/>
  <c r="KY163" i="8"/>
  <c r="DC163" i="8" s="1"/>
  <c r="LC163" i="8"/>
  <c r="DG163" i="8" s="1"/>
  <c r="LG163" i="8"/>
  <c r="DK163" i="8" s="1"/>
  <c r="LK163" i="8"/>
  <c r="DO163" i="8" s="1"/>
  <c r="HQ164" i="8"/>
  <c r="U164" i="8" s="1"/>
  <c r="HU164" i="8"/>
  <c r="Y164" i="8" s="1"/>
  <c r="HY164" i="8"/>
  <c r="AC164" i="8" s="1"/>
  <c r="IC164" i="8"/>
  <c r="AG164" i="8" s="1"/>
  <c r="IG164" i="8"/>
  <c r="AK164" i="8" s="1"/>
  <c r="IK164" i="8"/>
  <c r="AO164" i="8" s="1"/>
  <c r="IO164" i="8"/>
  <c r="AS164" i="8" s="1"/>
  <c r="IS164" i="8"/>
  <c r="AW164" i="8" s="1"/>
  <c r="IW164" i="8"/>
  <c r="BA164" i="8" s="1"/>
  <c r="JA164" i="8"/>
  <c r="BE164" i="8" s="1"/>
  <c r="JE164" i="8"/>
  <c r="BI164" i="8" s="1"/>
  <c r="JI164" i="8"/>
  <c r="BM164" i="8" s="1"/>
  <c r="JM164" i="8"/>
  <c r="BQ164" i="8" s="1"/>
  <c r="JQ164" i="8"/>
  <c r="BU164" i="8" s="1"/>
  <c r="JU164" i="8"/>
  <c r="BY164" i="8" s="1"/>
  <c r="JY164" i="8"/>
  <c r="CC164" i="8" s="1"/>
  <c r="KC164" i="8"/>
  <c r="CG164" i="8" s="1"/>
  <c r="KG164" i="8"/>
  <c r="CK164" i="8" s="1"/>
  <c r="KK164" i="8"/>
  <c r="CO164" i="8" s="1"/>
  <c r="KO164" i="8"/>
  <c r="CS164" i="8" s="1"/>
  <c r="KS164" i="8"/>
  <c r="CW164" i="8" s="1"/>
  <c r="KW164" i="8"/>
  <c r="DA164" i="8" s="1"/>
  <c r="LA164" i="8"/>
  <c r="DE164" i="8" s="1"/>
  <c r="LE164" i="8"/>
  <c r="DI164" i="8" s="1"/>
  <c r="LI164" i="8"/>
  <c r="DM164" i="8" s="1"/>
  <c r="HS165" i="8"/>
  <c r="W165" i="8" s="1"/>
  <c r="HW165" i="8"/>
  <c r="AA165" i="8" s="1"/>
  <c r="IA165" i="8"/>
  <c r="AE165" i="8" s="1"/>
  <c r="IE165" i="8"/>
  <c r="AI165" i="8" s="1"/>
  <c r="II165" i="8"/>
  <c r="AM165" i="8" s="1"/>
  <c r="IM165" i="8"/>
  <c r="AQ165" i="8" s="1"/>
  <c r="IQ165" i="8"/>
  <c r="AU165" i="8" s="1"/>
  <c r="IU165" i="8"/>
  <c r="AY165" i="8" s="1"/>
  <c r="IY165" i="8"/>
  <c r="BC165" i="8" s="1"/>
  <c r="JC165" i="8"/>
  <c r="BG165" i="8" s="1"/>
  <c r="JG165" i="8"/>
  <c r="BK165" i="8" s="1"/>
  <c r="JK165" i="8"/>
  <c r="BO165" i="8" s="1"/>
  <c r="JO165" i="8"/>
  <c r="BS165" i="8" s="1"/>
  <c r="JS165" i="8"/>
  <c r="BW165" i="8" s="1"/>
  <c r="JW165" i="8"/>
  <c r="CA165" i="8" s="1"/>
  <c r="KA165" i="8"/>
  <c r="CE165" i="8" s="1"/>
  <c r="KE165" i="8"/>
  <c r="CI165" i="8" s="1"/>
  <c r="KI165" i="8"/>
  <c r="CM165" i="8" s="1"/>
  <c r="KM165" i="8"/>
  <c r="CQ165" i="8" s="1"/>
  <c r="KQ165" i="8"/>
  <c r="CU165" i="8" s="1"/>
  <c r="KU165" i="8"/>
  <c r="CY165" i="8" s="1"/>
  <c r="KY165" i="8"/>
  <c r="DC165" i="8" s="1"/>
  <c r="LC165" i="8"/>
  <c r="DG165" i="8" s="1"/>
  <c r="LG165" i="8"/>
  <c r="DK165" i="8" s="1"/>
  <c r="LK165" i="8"/>
  <c r="DO165" i="8" s="1"/>
  <c r="HQ166" i="8"/>
  <c r="U166" i="8" s="1"/>
  <c r="HU166" i="8"/>
  <c r="Y166" i="8" s="1"/>
  <c r="HY166" i="8"/>
  <c r="AC166" i="8" s="1"/>
  <c r="IC166" i="8"/>
  <c r="AG166" i="8" s="1"/>
  <c r="IG166" i="8"/>
  <c r="AK166" i="8" s="1"/>
  <c r="IK166" i="8"/>
  <c r="AO166" i="8" s="1"/>
  <c r="IO166" i="8"/>
  <c r="AS166" i="8" s="1"/>
  <c r="IS166" i="8"/>
  <c r="AW166" i="8" s="1"/>
  <c r="IW166" i="8"/>
  <c r="BA166" i="8" s="1"/>
  <c r="JA166" i="8"/>
  <c r="BE166" i="8" s="1"/>
  <c r="JE166" i="8"/>
  <c r="BI166" i="8" s="1"/>
  <c r="JI166" i="8"/>
  <c r="BM166" i="8" s="1"/>
  <c r="JM166" i="8"/>
  <c r="BQ166" i="8" s="1"/>
  <c r="JQ166" i="8"/>
  <c r="BU166" i="8" s="1"/>
  <c r="JU166" i="8"/>
  <c r="BY166" i="8" s="1"/>
  <c r="JY166" i="8"/>
  <c r="CC166" i="8" s="1"/>
  <c r="KC166" i="8"/>
  <c r="CG166" i="8" s="1"/>
  <c r="KG166" i="8"/>
  <c r="CK166" i="8" s="1"/>
  <c r="KK166" i="8"/>
  <c r="CO166" i="8" s="1"/>
  <c r="KO166" i="8"/>
  <c r="CS166" i="8" s="1"/>
  <c r="KS166" i="8"/>
  <c r="CW166" i="8" s="1"/>
  <c r="KW166" i="8"/>
  <c r="DA166" i="8" s="1"/>
  <c r="LA166" i="8"/>
  <c r="DE166" i="8" s="1"/>
  <c r="LE166" i="8"/>
  <c r="DI166" i="8" s="1"/>
  <c r="LI166" i="8"/>
  <c r="DM166" i="8" s="1"/>
  <c r="HS167" i="8"/>
  <c r="W167" i="8" s="1"/>
  <c r="HW167" i="8"/>
  <c r="AA167" i="8" s="1"/>
  <c r="IA167" i="8"/>
  <c r="AE167" i="8" s="1"/>
  <c r="IE167" i="8"/>
  <c r="AI167" i="8" s="1"/>
  <c r="II167" i="8"/>
  <c r="AM167" i="8" s="1"/>
  <c r="IM167" i="8"/>
  <c r="AQ167" i="8" s="1"/>
  <c r="IQ167" i="8"/>
  <c r="AU167" i="8" s="1"/>
  <c r="IU167" i="8"/>
  <c r="AY167" i="8" s="1"/>
  <c r="IY167" i="8"/>
  <c r="BC167" i="8" s="1"/>
  <c r="JC167" i="8"/>
  <c r="BG167" i="8" s="1"/>
  <c r="JG167" i="8"/>
  <c r="BK167" i="8" s="1"/>
  <c r="JK167" i="8"/>
  <c r="BO167" i="8" s="1"/>
  <c r="JO167" i="8"/>
  <c r="BS167" i="8" s="1"/>
  <c r="JS167" i="8"/>
  <c r="BW167" i="8" s="1"/>
  <c r="JW167" i="8"/>
  <c r="CA167" i="8" s="1"/>
  <c r="KA167" i="8"/>
  <c r="CE167" i="8" s="1"/>
  <c r="KE167" i="8"/>
  <c r="CI167" i="8" s="1"/>
  <c r="KI167" i="8"/>
  <c r="CM167" i="8" s="1"/>
  <c r="KM167" i="8"/>
  <c r="CQ167" i="8" s="1"/>
  <c r="KQ167" i="8"/>
  <c r="CU167" i="8" s="1"/>
  <c r="KU167" i="8"/>
  <c r="CY167" i="8" s="1"/>
  <c r="KY167" i="8"/>
  <c r="DC167" i="8" s="1"/>
  <c r="LC167" i="8"/>
  <c r="DG167" i="8" s="1"/>
  <c r="LG167" i="8"/>
  <c r="DK167" i="8" s="1"/>
  <c r="LK167" i="8"/>
  <c r="DO167" i="8" s="1"/>
  <c r="HQ168" i="8"/>
  <c r="U168" i="8" s="1"/>
  <c r="HU168" i="8"/>
  <c r="Y168" i="8" s="1"/>
  <c r="HY168" i="8"/>
  <c r="AC168" i="8" s="1"/>
  <c r="IC168" i="8"/>
  <c r="AG168" i="8" s="1"/>
  <c r="IG168" i="8"/>
  <c r="AK168" i="8" s="1"/>
  <c r="IK168" i="8"/>
  <c r="AO168" i="8" s="1"/>
  <c r="IO168" i="8"/>
  <c r="AS168" i="8" s="1"/>
  <c r="IS168" i="8"/>
  <c r="AW168" i="8" s="1"/>
  <c r="IW168" i="8"/>
  <c r="BA168" i="8" s="1"/>
  <c r="JA168" i="8"/>
  <c r="BE168" i="8" s="1"/>
  <c r="JE168" i="8"/>
  <c r="BI168" i="8" s="1"/>
  <c r="JI168" i="8"/>
  <c r="BM168" i="8" s="1"/>
  <c r="JM168" i="8"/>
  <c r="BQ168" i="8" s="1"/>
  <c r="JQ168" i="8"/>
  <c r="BU168" i="8" s="1"/>
  <c r="JU168" i="8"/>
  <c r="BY168" i="8" s="1"/>
  <c r="JY168" i="8"/>
  <c r="CC168" i="8" s="1"/>
  <c r="KC168" i="8"/>
  <c r="CG168" i="8" s="1"/>
  <c r="KG168" i="8"/>
  <c r="CK168" i="8" s="1"/>
  <c r="KK168" i="8"/>
  <c r="CO168" i="8" s="1"/>
  <c r="KO168" i="8"/>
  <c r="CS168" i="8" s="1"/>
  <c r="KS168" i="8"/>
  <c r="CW168" i="8" s="1"/>
  <c r="KW168" i="8"/>
  <c r="DA168" i="8" s="1"/>
  <c r="LA168" i="8"/>
  <c r="DE168" i="8" s="1"/>
  <c r="LE168" i="8"/>
  <c r="DI168" i="8" s="1"/>
  <c r="LI168" i="8"/>
  <c r="DM168" i="8" s="1"/>
  <c r="HS169" i="8"/>
  <c r="W169" i="8" s="1"/>
  <c r="HW169" i="8"/>
  <c r="AA169" i="8" s="1"/>
  <c r="IA169" i="8"/>
  <c r="AE169" i="8" s="1"/>
  <c r="IE169" i="8"/>
  <c r="AI169" i="8" s="1"/>
  <c r="II169" i="8"/>
  <c r="AM169" i="8" s="1"/>
  <c r="IM169" i="8"/>
  <c r="AQ169" i="8" s="1"/>
  <c r="IQ169" i="8"/>
  <c r="AU169" i="8" s="1"/>
  <c r="IU169" i="8"/>
  <c r="AY169" i="8" s="1"/>
  <c r="IY169" i="8"/>
  <c r="BC169" i="8" s="1"/>
  <c r="JC169" i="8"/>
  <c r="BG169" i="8" s="1"/>
  <c r="JG169" i="8"/>
  <c r="BK169" i="8" s="1"/>
  <c r="JK169" i="8"/>
  <c r="BO169" i="8" s="1"/>
  <c r="JO169" i="8"/>
  <c r="BS169" i="8" s="1"/>
  <c r="JS169" i="8"/>
  <c r="BW169" i="8" s="1"/>
  <c r="JW169" i="8"/>
  <c r="CA169" i="8" s="1"/>
  <c r="KA169" i="8"/>
  <c r="CE169" i="8" s="1"/>
  <c r="KE169" i="8"/>
  <c r="CI169" i="8" s="1"/>
  <c r="KI169" i="8"/>
  <c r="CM169" i="8" s="1"/>
  <c r="KM169" i="8"/>
  <c r="CQ169" i="8" s="1"/>
  <c r="KQ169" i="8"/>
  <c r="CU169" i="8" s="1"/>
  <c r="KU169" i="8"/>
  <c r="CY169" i="8" s="1"/>
  <c r="KY169" i="8"/>
  <c r="DC169" i="8" s="1"/>
  <c r="LC169" i="8"/>
  <c r="DG169" i="8" s="1"/>
  <c r="LG169" i="8"/>
  <c r="DK169" i="8" s="1"/>
  <c r="LK169" i="8"/>
  <c r="DO169" i="8" s="1"/>
  <c r="HQ170" i="8"/>
  <c r="U170" i="8" s="1"/>
  <c r="HU170" i="8"/>
  <c r="Y170" i="8" s="1"/>
  <c r="HY170" i="8"/>
  <c r="AC170" i="8" s="1"/>
  <c r="IC170" i="8"/>
  <c r="AG170" i="8" s="1"/>
  <c r="IG170" i="8"/>
  <c r="AK170" i="8" s="1"/>
  <c r="IK170" i="8"/>
  <c r="AO170" i="8" s="1"/>
  <c r="IO170" i="8"/>
  <c r="AS170" i="8" s="1"/>
  <c r="IS170" i="8"/>
  <c r="AW170" i="8" s="1"/>
  <c r="IW170" i="8"/>
  <c r="BA170" i="8" s="1"/>
  <c r="JA170" i="8"/>
  <c r="BE170" i="8" s="1"/>
  <c r="JE170" i="8"/>
  <c r="BI170" i="8" s="1"/>
  <c r="JI170" i="8"/>
  <c r="BM170" i="8" s="1"/>
  <c r="JM170" i="8"/>
  <c r="BQ170" i="8" s="1"/>
  <c r="JQ170" i="8"/>
  <c r="BU170" i="8" s="1"/>
  <c r="JU170" i="8"/>
  <c r="BY170" i="8" s="1"/>
  <c r="JY170" i="8"/>
  <c r="CC170" i="8" s="1"/>
  <c r="KC170" i="8"/>
  <c r="CG170" i="8" s="1"/>
  <c r="KG170" i="8"/>
  <c r="CK170" i="8" s="1"/>
  <c r="KK170" i="8"/>
  <c r="CO170" i="8" s="1"/>
  <c r="KO170" i="8"/>
  <c r="CS170" i="8" s="1"/>
  <c r="KS170" i="8"/>
  <c r="CW170" i="8" s="1"/>
  <c r="KW170" i="8"/>
  <c r="DA170" i="8" s="1"/>
  <c r="LA170" i="8"/>
  <c r="DE170" i="8" s="1"/>
  <c r="LE170" i="8"/>
  <c r="DI170" i="8" s="1"/>
  <c r="LI170" i="8"/>
  <c r="DM170" i="8" s="1"/>
  <c r="HS171" i="8"/>
  <c r="W171" i="8" s="1"/>
  <c r="HW171" i="8"/>
  <c r="AA171" i="8" s="1"/>
  <c r="IA171" i="8"/>
  <c r="AE171" i="8" s="1"/>
  <c r="IE171" i="8"/>
  <c r="AI171" i="8" s="1"/>
  <c r="II171" i="8"/>
  <c r="AM171" i="8" s="1"/>
  <c r="IM171" i="8"/>
  <c r="AQ171" i="8" s="1"/>
  <c r="IQ171" i="8"/>
  <c r="AU171" i="8" s="1"/>
  <c r="IU171" i="8"/>
  <c r="AY171" i="8" s="1"/>
  <c r="IY171" i="8"/>
  <c r="BC171" i="8" s="1"/>
  <c r="JC171" i="8"/>
  <c r="BG171" i="8" s="1"/>
  <c r="JG171" i="8"/>
  <c r="BK171" i="8" s="1"/>
  <c r="JK171" i="8"/>
  <c r="BO171" i="8" s="1"/>
  <c r="JO171" i="8"/>
  <c r="BS171" i="8" s="1"/>
  <c r="JS171" i="8"/>
  <c r="BW171" i="8" s="1"/>
  <c r="JW171" i="8"/>
  <c r="CA171" i="8" s="1"/>
  <c r="KA171" i="8"/>
  <c r="CE171" i="8" s="1"/>
  <c r="KE171" i="8"/>
  <c r="CI171" i="8" s="1"/>
  <c r="KI171" i="8"/>
  <c r="CM171" i="8" s="1"/>
  <c r="KM171" i="8"/>
  <c r="CQ171" i="8" s="1"/>
  <c r="KQ171" i="8"/>
  <c r="CU171" i="8" s="1"/>
  <c r="KU171" i="8"/>
  <c r="CY171" i="8" s="1"/>
  <c r="KY171" i="8"/>
  <c r="DC171" i="8" s="1"/>
  <c r="LC171" i="8"/>
  <c r="DG171" i="8" s="1"/>
  <c r="LG171" i="8"/>
  <c r="DK171" i="8" s="1"/>
  <c r="LK171" i="8"/>
  <c r="DO171" i="8" s="1"/>
  <c r="HQ172" i="8"/>
  <c r="U172" i="8" s="1"/>
  <c r="HU172" i="8"/>
  <c r="Y172" i="8" s="1"/>
  <c r="HY172" i="8"/>
  <c r="AC172" i="8" s="1"/>
  <c r="IC172" i="8"/>
  <c r="AG172" i="8" s="1"/>
  <c r="IG172" i="8"/>
  <c r="AK172" i="8" s="1"/>
  <c r="IK172" i="8"/>
  <c r="AO172" i="8" s="1"/>
  <c r="IO172" i="8"/>
  <c r="AS172" i="8" s="1"/>
  <c r="IS172" i="8"/>
  <c r="AW172" i="8" s="1"/>
  <c r="IW172" i="8"/>
  <c r="BA172" i="8" s="1"/>
  <c r="JA172" i="8"/>
  <c r="BE172" i="8" s="1"/>
  <c r="JE172" i="8"/>
  <c r="BI172" i="8" s="1"/>
  <c r="JI172" i="8"/>
  <c r="BM172" i="8" s="1"/>
  <c r="JM172" i="8"/>
  <c r="BQ172" i="8" s="1"/>
  <c r="JQ172" i="8"/>
  <c r="BU172" i="8" s="1"/>
  <c r="JU172" i="8"/>
  <c r="BY172" i="8" s="1"/>
  <c r="JY172" i="8"/>
  <c r="CC172" i="8" s="1"/>
  <c r="KC172" i="8"/>
  <c r="CG172" i="8" s="1"/>
  <c r="KG172" i="8"/>
  <c r="CK172" i="8" s="1"/>
  <c r="KK172" i="8"/>
  <c r="CO172" i="8" s="1"/>
  <c r="KO172" i="8"/>
  <c r="CS172" i="8" s="1"/>
  <c r="KS172" i="8"/>
  <c r="CW172" i="8" s="1"/>
  <c r="KW172" i="8"/>
  <c r="DA172" i="8" s="1"/>
  <c r="LA172" i="8"/>
  <c r="DE172" i="8" s="1"/>
  <c r="LE172" i="8"/>
  <c r="DI172" i="8" s="1"/>
  <c r="LI172" i="8"/>
  <c r="DM172" i="8" s="1"/>
  <c r="HS173" i="8"/>
  <c r="W173" i="8" s="1"/>
  <c r="HW173" i="8"/>
  <c r="AA173" i="8" s="1"/>
  <c r="IA173" i="8"/>
  <c r="AE173" i="8" s="1"/>
  <c r="IE173" i="8"/>
  <c r="AI173" i="8" s="1"/>
  <c r="II173" i="8"/>
  <c r="AM173" i="8" s="1"/>
  <c r="IM173" i="8"/>
  <c r="AQ173" i="8" s="1"/>
  <c r="IQ173" i="8"/>
  <c r="AU173" i="8" s="1"/>
  <c r="IU173" i="8"/>
  <c r="AY173" i="8" s="1"/>
  <c r="IY173" i="8"/>
  <c r="BC173" i="8" s="1"/>
  <c r="JC173" i="8"/>
  <c r="BG173" i="8" s="1"/>
  <c r="JG173" i="8"/>
  <c r="BK173" i="8" s="1"/>
  <c r="JK173" i="8"/>
  <c r="BO173" i="8" s="1"/>
  <c r="JO173" i="8"/>
  <c r="BS173" i="8" s="1"/>
  <c r="JS173" i="8"/>
  <c r="BW173" i="8" s="1"/>
  <c r="JW173" i="8"/>
  <c r="CA173" i="8" s="1"/>
  <c r="KA173" i="8"/>
  <c r="CE173" i="8" s="1"/>
  <c r="KE173" i="8"/>
  <c r="CI173" i="8" s="1"/>
  <c r="KI173" i="8"/>
  <c r="CM173" i="8" s="1"/>
  <c r="KM173" i="8"/>
  <c r="CQ173" i="8" s="1"/>
  <c r="KQ173" i="8"/>
  <c r="CU173" i="8" s="1"/>
  <c r="KU173" i="8"/>
  <c r="CY173" i="8" s="1"/>
  <c r="KY173" i="8"/>
  <c r="DC173" i="8" s="1"/>
  <c r="LC173" i="8"/>
  <c r="DG173" i="8" s="1"/>
  <c r="LG173" i="8"/>
  <c r="DK173" i="8" s="1"/>
  <c r="LK173" i="8"/>
  <c r="DO173" i="8" s="1"/>
  <c r="HQ174" i="8"/>
  <c r="U174" i="8" s="1"/>
  <c r="HU174" i="8"/>
  <c r="Y174" i="8" s="1"/>
  <c r="HY174" i="8"/>
  <c r="AC174" i="8" s="1"/>
  <c r="IC174" i="8"/>
  <c r="AG174" i="8" s="1"/>
  <c r="IG174" i="8"/>
  <c r="AK174" i="8" s="1"/>
  <c r="IK174" i="8"/>
  <c r="AO174" i="8" s="1"/>
  <c r="IO174" i="8"/>
  <c r="AS174" i="8" s="1"/>
  <c r="IS174" i="8"/>
  <c r="AW174" i="8" s="1"/>
  <c r="IW174" i="8"/>
  <c r="BA174" i="8" s="1"/>
  <c r="JA174" i="8"/>
  <c r="BE174" i="8" s="1"/>
  <c r="JE174" i="8"/>
  <c r="BI174" i="8" s="1"/>
  <c r="JI174" i="8"/>
  <c r="BM174" i="8" s="1"/>
  <c r="JM174" i="8"/>
  <c r="BQ174" i="8" s="1"/>
  <c r="JQ174" i="8"/>
  <c r="BU174" i="8" s="1"/>
  <c r="JU174" i="8"/>
  <c r="BY174" i="8" s="1"/>
  <c r="JY174" i="8"/>
  <c r="CC174" i="8" s="1"/>
  <c r="KC174" i="8"/>
  <c r="CG174" i="8" s="1"/>
  <c r="KG174" i="8"/>
  <c r="CK174" i="8" s="1"/>
  <c r="KK174" i="8"/>
  <c r="CO174" i="8" s="1"/>
  <c r="KO174" i="8"/>
  <c r="CS174" i="8" s="1"/>
  <c r="KS174" i="8"/>
  <c r="CW174" i="8" s="1"/>
  <c r="KW174" i="8"/>
  <c r="DA174" i="8" s="1"/>
  <c r="LA174" i="8"/>
  <c r="DE174" i="8" s="1"/>
  <c r="LE174" i="8"/>
  <c r="DI174" i="8" s="1"/>
  <c r="LI174" i="8"/>
  <c r="DM174" i="8" s="1"/>
  <c r="HS175" i="8"/>
  <c r="W175" i="8" s="1"/>
  <c r="HW175" i="8"/>
  <c r="AA175" i="8" s="1"/>
  <c r="IA175" i="8"/>
  <c r="AE175" i="8" s="1"/>
  <c r="IE175" i="8"/>
  <c r="AI175" i="8" s="1"/>
  <c r="II175" i="8"/>
  <c r="AM175" i="8" s="1"/>
  <c r="IM175" i="8"/>
  <c r="AQ175" i="8" s="1"/>
  <c r="IQ175" i="8"/>
  <c r="AU175" i="8" s="1"/>
  <c r="IU175" i="8"/>
  <c r="AY175" i="8" s="1"/>
  <c r="IY175" i="8"/>
  <c r="BC175" i="8" s="1"/>
  <c r="JC175" i="8"/>
  <c r="BG175" i="8" s="1"/>
  <c r="JG175" i="8"/>
  <c r="BK175" i="8" s="1"/>
  <c r="JK175" i="8"/>
  <c r="BO175" i="8" s="1"/>
  <c r="JO175" i="8"/>
  <c r="BS175" i="8" s="1"/>
  <c r="JS175" i="8"/>
  <c r="BW175" i="8" s="1"/>
  <c r="JW175" i="8"/>
  <c r="CA175" i="8" s="1"/>
  <c r="KA175" i="8"/>
  <c r="CE175" i="8" s="1"/>
  <c r="KE175" i="8"/>
  <c r="CI175" i="8" s="1"/>
  <c r="KI175" i="8"/>
  <c r="CM175" i="8" s="1"/>
  <c r="KM175" i="8"/>
  <c r="CQ175" i="8" s="1"/>
  <c r="KQ175" i="8"/>
  <c r="CU175" i="8" s="1"/>
  <c r="KU175" i="8"/>
  <c r="CY175" i="8" s="1"/>
  <c r="KY175" i="8"/>
  <c r="DC175" i="8" s="1"/>
  <c r="LC175" i="8"/>
  <c r="DG175" i="8" s="1"/>
  <c r="LG175" i="8"/>
  <c r="DK175" i="8" s="1"/>
  <c r="LK175" i="8"/>
  <c r="DO175" i="8" s="1"/>
  <c r="HQ176" i="8"/>
  <c r="U176" i="8" s="1"/>
  <c r="HU176" i="8"/>
  <c r="Y176" i="8" s="1"/>
  <c r="HY176" i="8"/>
  <c r="AC176" i="8" s="1"/>
  <c r="IC176" i="8"/>
  <c r="AG176" i="8" s="1"/>
  <c r="IG176" i="8"/>
  <c r="AK176" i="8" s="1"/>
  <c r="IK176" i="8"/>
  <c r="AO176" i="8" s="1"/>
  <c r="IO176" i="8"/>
  <c r="AS176" i="8" s="1"/>
  <c r="IS176" i="8"/>
  <c r="AW176" i="8" s="1"/>
  <c r="IW176" i="8"/>
  <c r="BA176" i="8" s="1"/>
  <c r="JA176" i="8"/>
  <c r="BE176" i="8" s="1"/>
  <c r="JE176" i="8"/>
  <c r="BI176" i="8" s="1"/>
  <c r="JI176" i="8"/>
  <c r="BM176" i="8" s="1"/>
  <c r="JM176" i="8"/>
  <c r="BQ176" i="8" s="1"/>
  <c r="JQ176" i="8"/>
  <c r="BU176" i="8" s="1"/>
  <c r="JU176" i="8"/>
  <c r="BY176" i="8" s="1"/>
  <c r="JY176" i="8"/>
  <c r="CC176" i="8" s="1"/>
  <c r="KC176" i="8"/>
  <c r="CG176" i="8" s="1"/>
  <c r="KG176" i="8"/>
  <c r="CK176" i="8" s="1"/>
  <c r="KK176" i="8"/>
  <c r="CO176" i="8" s="1"/>
  <c r="KO176" i="8"/>
  <c r="CS176" i="8" s="1"/>
  <c r="KS176" i="8"/>
  <c r="CW176" i="8" s="1"/>
  <c r="KW176" i="8"/>
  <c r="DA176" i="8" s="1"/>
  <c r="LA176" i="8"/>
  <c r="DE176" i="8" s="1"/>
  <c r="LE176" i="8"/>
  <c r="DI176" i="8" s="1"/>
  <c r="LI176" i="8"/>
  <c r="DM176" i="8" s="1"/>
  <c r="HS177" i="8"/>
  <c r="W177" i="8" s="1"/>
  <c r="HW177" i="8"/>
  <c r="AA177" i="8" s="1"/>
  <c r="IA177" i="8"/>
  <c r="AE177" i="8" s="1"/>
  <c r="IE177" i="8"/>
  <c r="AI177" i="8" s="1"/>
  <c r="II177" i="8"/>
  <c r="AM177" i="8" s="1"/>
  <c r="IM177" i="8"/>
  <c r="AQ177" i="8" s="1"/>
  <c r="IQ177" i="8"/>
  <c r="AU177" i="8" s="1"/>
  <c r="IU177" i="8"/>
  <c r="AY177" i="8" s="1"/>
  <c r="IY177" i="8"/>
  <c r="BC177" i="8" s="1"/>
  <c r="JC177" i="8"/>
  <c r="BG177" i="8" s="1"/>
  <c r="JG177" i="8"/>
  <c r="BK177" i="8" s="1"/>
  <c r="JK177" i="8"/>
  <c r="BO177" i="8" s="1"/>
  <c r="JO177" i="8"/>
  <c r="BS177" i="8" s="1"/>
  <c r="JS177" i="8"/>
  <c r="BW177" i="8" s="1"/>
  <c r="JW177" i="8"/>
  <c r="CA177" i="8" s="1"/>
  <c r="KA177" i="8"/>
  <c r="CE177" i="8" s="1"/>
  <c r="KE177" i="8"/>
  <c r="CI177" i="8" s="1"/>
  <c r="KI177" i="8"/>
  <c r="CM177" i="8" s="1"/>
  <c r="KM177" i="8"/>
  <c r="CQ177" i="8" s="1"/>
  <c r="KQ177" i="8"/>
  <c r="CU177" i="8" s="1"/>
  <c r="KU177" i="8"/>
  <c r="CY177" i="8" s="1"/>
  <c r="KY177" i="8"/>
  <c r="DC177" i="8" s="1"/>
  <c r="LC177" i="8"/>
  <c r="DG177" i="8" s="1"/>
  <c r="LG177" i="8"/>
  <c r="DK177" i="8" s="1"/>
  <c r="LK177" i="8"/>
  <c r="DO177" i="8" s="1"/>
  <c r="HQ178" i="8"/>
  <c r="U178" i="8" s="1"/>
  <c r="HU178" i="8"/>
  <c r="Y178" i="8" s="1"/>
  <c r="HY178" i="8"/>
  <c r="AC178" i="8" s="1"/>
  <c r="IC178" i="8"/>
  <c r="AG178" i="8" s="1"/>
  <c r="IG178" i="8"/>
  <c r="AK178" i="8" s="1"/>
  <c r="IK178" i="8"/>
  <c r="AO178" i="8" s="1"/>
  <c r="IO178" i="8"/>
  <c r="AS178" i="8" s="1"/>
  <c r="IS178" i="8"/>
  <c r="AW178" i="8" s="1"/>
  <c r="IW178" i="8"/>
  <c r="BA178" i="8" s="1"/>
  <c r="JA178" i="8"/>
  <c r="BE178" i="8" s="1"/>
  <c r="JE178" i="8"/>
  <c r="BI178" i="8" s="1"/>
  <c r="JI178" i="8"/>
  <c r="BM178" i="8" s="1"/>
  <c r="JM178" i="8"/>
  <c r="BQ178" i="8" s="1"/>
  <c r="JQ178" i="8"/>
  <c r="BU178" i="8" s="1"/>
  <c r="JU178" i="8"/>
  <c r="BY178" i="8" s="1"/>
  <c r="JY178" i="8"/>
  <c r="CC178" i="8" s="1"/>
  <c r="KC178" i="8"/>
  <c r="CG178" i="8" s="1"/>
  <c r="KG178" i="8"/>
  <c r="CK178" i="8" s="1"/>
  <c r="KK178" i="8"/>
  <c r="CO178" i="8" s="1"/>
  <c r="KO178" i="8"/>
  <c r="CS178" i="8" s="1"/>
  <c r="KS178" i="8"/>
  <c r="CW178" i="8" s="1"/>
  <c r="KW178" i="8"/>
  <c r="DA178" i="8" s="1"/>
  <c r="LA178" i="8"/>
  <c r="DE178" i="8" s="1"/>
  <c r="LE178" i="8"/>
  <c r="DI178" i="8" s="1"/>
  <c r="LI178" i="8"/>
  <c r="DM178" i="8" s="1"/>
  <c r="HP160" i="8"/>
  <c r="T160" i="8" s="1"/>
  <c r="IF160" i="8"/>
  <c r="AJ160" i="8" s="1"/>
  <c r="IP160" i="8"/>
  <c r="AT160" i="8" s="1"/>
  <c r="IT160" i="8"/>
  <c r="AX160" i="8" s="1"/>
  <c r="IX160" i="8"/>
  <c r="BB160" i="8" s="1"/>
  <c r="JB160" i="8"/>
  <c r="BF160" i="8" s="1"/>
  <c r="JF160" i="8"/>
  <c r="BJ160" i="8" s="1"/>
  <c r="JJ160" i="8"/>
  <c r="BN160" i="8" s="1"/>
  <c r="JN160" i="8"/>
  <c r="BR160" i="8" s="1"/>
  <c r="JR160" i="8"/>
  <c r="BV160" i="8" s="1"/>
  <c r="JV160" i="8"/>
  <c r="BZ160" i="8" s="1"/>
  <c r="JZ160" i="8"/>
  <c r="CD160" i="8" s="1"/>
  <c r="KD160" i="8"/>
  <c r="CH160" i="8" s="1"/>
  <c r="KH160" i="8"/>
  <c r="CL160" i="8" s="1"/>
  <c r="KL160" i="8"/>
  <c r="CP160" i="8" s="1"/>
  <c r="KP160" i="8"/>
  <c r="CT160" i="8" s="1"/>
  <c r="KT160" i="8"/>
  <c r="CX160" i="8" s="1"/>
  <c r="KX160" i="8"/>
  <c r="DB160" i="8" s="1"/>
  <c r="LB160" i="8"/>
  <c r="DF160" i="8" s="1"/>
  <c r="LF160" i="8"/>
  <c r="DJ160" i="8" s="1"/>
  <c r="LJ160" i="8"/>
  <c r="DN160" i="8" s="1"/>
  <c r="HP161" i="8"/>
  <c r="T161" i="8" s="1"/>
  <c r="HT161" i="8"/>
  <c r="X161" i="8" s="1"/>
  <c r="HX161" i="8"/>
  <c r="AB161" i="8" s="1"/>
  <c r="IB161" i="8"/>
  <c r="AF161" i="8" s="1"/>
  <c r="IF161" i="8"/>
  <c r="AJ161" i="8" s="1"/>
  <c r="IJ161" i="8"/>
  <c r="AN161" i="8" s="1"/>
  <c r="IN161" i="8"/>
  <c r="AR161" i="8" s="1"/>
  <c r="IR161" i="8"/>
  <c r="AV161" i="8" s="1"/>
  <c r="IV161" i="8"/>
  <c r="AZ161" i="8" s="1"/>
  <c r="IZ161" i="8"/>
  <c r="BD161" i="8" s="1"/>
  <c r="JD161" i="8"/>
  <c r="BH161" i="8" s="1"/>
  <c r="JH161" i="8"/>
  <c r="BL161" i="8" s="1"/>
  <c r="JL161" i="8"/>
  <c r="BP161" i="8" s="1"/>
  <c r="JP161" i="8"/>
  <c r="BT161" i="8" s="1"/>
  <c r="JT161" i="8"/>
  <c r="BX161" i="8" s="1"/>
  <c r="JX161" i="8"/>
  <c r="CB161" i="8" s="1"/>
  <c r="KB161" i="8"/>
  <c r="CF161" i="8" s="1"/>
  <c r="KF161" i="8"/>
  <c r="CJ161" i="8" s="1"/>
  <c r="KJ161" i="8"/>
  <c r="CN161" i="8" s="1"/>
  <c r="KN161" i="8"/>
  <c r="CR161" i="8" s="1"/>
  <c r="KR161" i="8"/>
  <c r="CV161" i="8" s="1"/>
  <c r="KV161" i="8"/>
  <c r="CZ161" i="8" s="1"/>
  <c r="KZ161" i="8"/>
  <c r="DD161" i="8" s="1"/>
  <c r="LD161" i="8"/>
  <c r="DH161" i="8" s="1"/>
  <c r="LH161" i="8"/>
  <c r="DL161" i="8" s="1"/>
  <c r="LL161" i="8"/>
  <c r="DP161" i="8" s="1"/>
  <c r="HR162" i="8"/>
  <c r="V162" i="8" s="1"/>
  <c r="HV162" i="8"/>
  <c r="Z162" i="8" s="1"/>
  <c r="HZ162" i="8"/>
  <c r="AD162" i="8" s="1"/>
  <c r="ID162" i="8"/>
  <c r="AH162" i="8" s="1"/>
  <c r="IH162" i="8"/>
  <c r="AL162" i="8" s="1"/>
  <c r="IL162" i="8"/>
  <c r="AP162" i="8" s="1"/>
  <c r="IP162" i="8"/>
  <c r="AT162" i="8" s="1"/>
  <c r="IT162" i="8"/>
  <c r="AX162" i="8" s="1"/>
  <c r="IX162" i="8"/>
  <c r="BB162" i="8" s="1"/>
  <c r="JB162" i="8"/>
  <c r="BF162" i="8" s="1"/>
  <c r="JF162" i="8"/>
  <c r="BJ162" i="8" s="1"/>
  <c r="JJ162" i="8"/>
  <c r="BN162" i="8" s="1"/>
  <c r="JN162" i="8"/>
  <c r="BR162" i="8" s="1"/>
  <c r="JR162" i="8"/>
  <c r="BV162" i="8" s="1"/>
  <c r="JV162" i="8"/>
  <c r="BZ162" i="8" s="1"/>
  <c r="JZ162" i="8"/>
  <c r="CD162" i="8" s="1"/>
  <c r="KD162" i="8"/>
  <c r="CH162" i="8" s="1"/>
  <c r="KH162" i="8"/>
  <c r="CL162" i="8" s="1"/>
  <c r="KL162" i="8"/>
  <c r="CP162" i="8" s="1"/>
  <c r="KP162" i="8"/>
  <c r="CT162" i="8" s="1"/>
  <c r="KT162" i="8"/>
  <c r="CX162" i="8" s="1"/>
  <c r="KX162" i="8"/>
  <c r="DB162" i="8" s="1"/>
  <c r="LB162" i="8"/>
  <c r="DF162" i="8" s="1"/>
  <c r="LF162" i="8"/>
  <c r="DJ162" i="8" s="1"/>
  <c r="LJ162" i="8"/>
  <c r="DN162" i="8" s="1"/>
  <c r="HP163" i="8"/>
  <c r="T163" i="8" s="1"/>
  <c r="HT163" i="8"/>
  <c r="X163" i="8" s="1"/>
  <c r="HX163" i="8"/>
  <c r="AB163" i="8" s="1"/>
  <c r="IB163" i="8"/>
  <c r="AF163" i="8" s="1"/>
  <c r="IF163" i="8"/>
  <c r="AJ163" i="8" s="1"/>
  <c r="IJ163" i="8"/>
  <c r="AN163" i="8" s="1"/>
  <c r="IN163" i="8"/>
  <c r="AR163" i="8" s="1"/>
  <c r="IR163" i="8"/>
  <c r="AV163" i="8" s="1"/>
  <c r="IV163" i="8"/>
  <c r="AZ163" i="8" s="1"/>
  <c r="IZ163" i="8"/>
  <c r="BD163" i="8" s="1"/>
  <c r="JD163" i="8"/>
  <c r="BH163" i="8" s="1"/>
  <c r="JH163" i="8"/>
  <c r="BL163" i="8" s="1"/>
  <c r="JL163" i="8"/>
  <c r="BP163" i="8" s="1"/>
  <c r="JP163" i="8"/>
  <c r="BT163" i="8" s="1"/>
  <c r="JT163" i="8"/>
  <c r="BX163" i="8" s="1"/>
  <c r="JX163" i="8"/>
  <c r="CB163" i="8" s="1"/>
  <c r="KB163" i="8"/>
  <c r="CF163" i="8" s="1"/>
  <c r="KF163" i="8"/>
  <c r="CJ163" i="8" s="1"/>
  <c r="KJ163" i="8"/>
  <c r="CN163" i="8" s="1"/>
  <c r="KN163" i="8"/>
  <c r="CR163" i="8" s="1"/>
  <c r="KR163" i="8"/>
  <c r="CV163" i="8" s="1"/>
  <c r="KV163" i="8"/>
  <c r="CZ163" i="8" s="1"/>
  <c r="KZ163" i="8"/>
  <c r="DD163" i="8" s="1"/>
  <c r="LD163" i="8"/>
  <c r="DH163" i="8" s="1"/>
  <c r="LH163" i="8"/>
  <c r="DL163" i="8" s="1"/>
  <c r="LL163" i="8"/>
  <c r="DP163" i="8" s="1"/>
  <c r="HR164" i="8"/>
  <c r="V164" i="8" s="1"/>
  <c r="HV164" i="8"/>
  <c r="Z164" i="8" s="1"/>
  <c r="HZ164" i="8"/>
  <c r="AD164" i="8" s="1"/>
  <c r="ID164" i="8"/>
  <c r="AH164" i="8" s="1"/>
  <c r="IH164" i="8"/>
  <c r="AL164" i="8" s="1"/>
  <c r="IL164" i="8"/>
  <c r="AP164" i="8" s="1"/>
  <c r="IP164" i="8"/>
  <c r="AT164" i="8" s="1"/>
  <c r="IT164" i="8"/>
  <c r="AX164" i="8" s="1"/>
  <c r="IX164" i="8"/>
  <c r="BB164" i="8" s="1"/>
  <c r="JB164" i="8"/>
  <c r="BF164" i="8" s="1"/>
  <c r="JF164" i="8"/>
  <c r="BJ164" i="8" s="1"/>
  <c r="JJ164" i="8"/>
  <c r="BN164" i="8" s="1"/>
  <c r="JN164" i="8"/>
  <c r="BR164" i="8" s="1"/>
  <c r="JR164" i="8"/>
  <c r="BV164" i="8" s="1"/>
  <c r="JV164" i="8"/>
  <c r="BZ164" i="8" s="1"/>
  <c r="JZ164" i="8"/>
  <c r="CD164" i="8" s="1"/>
  <c r="KD164" i="8"/>
  <c r="CH164" i="8" s="1"/>
  <c r="KH164" i="8"/>
  <c r="CL164" i="8" s="1"/>
  <c r="KL164" i="8"/>
  <c r="CP164" i="8" s="1"/>
  <c r="KP164" i="8"/>
  <c r="CT164" i="8" s="1"/>
  <c r="KT164" i="8"/>
  <c r="CX164" i="8" s="1"/>
  <c r="KX164" i="8"/>
  <c r="DB164" i="8" s="1"/>
  <c r="LB164" i="8"/>
  <c r="DF164" i="8" s="1"/>
  <c r="LF164" i="8"/>
  <c r="DJ164" i="8" s="1"/>
  <c r="LJ164" i="8"/>
  <c r="DN164" i="8" s="1"/>
  <c r="HP165" i="8"/>
  <c r="T165" i="8" s="1"/>
  <c r="HT165" i="8"/>
  <c r="X165" i="8" s="1"/>
  <c r="HX165" i="8"/>
  <c r="AB165" i="8" s="1"/>
  <c r="IB165" i="8"/>
  <c r="AF165" i="8" s="1"/>
  <c r="IF165" i="8"/>
  <c r="AJ165" i="8" s="1"/>
  <c r="IJ165" i="8"/>
  <c r="AN165" i="8" s="1"/>
  <c r="IN165" i="8"/>
  <c r="AR165" i="8" s="1"/>
  <c r="IR165" i="8"/>
  <c r="AV165" i="8" s="1"/>
  <c r="IV165" i="8"/>
  <c r="AZ165" i="8" s="1"/>
  <c r="IZ165" i="8"/>
  <c r="BD165" i="8" s="1"/>
  <c r="JD165" i="8"/>
  <c r="BH165" i="8" s="1"/>
  <c r="JH165" i="8"/>
  <c r="BL165" i="8" s="1"/>
  <c r="JL165" i="8"/>
  <c r="BP165" i="8" s="1"/>
  <c r="JP165" i="8"/>
  <c r="BT165" i="8" s="1"/>
  <c r="JT165" i="8"/>
  <c r="BX165" i="8" s="1"/>
  <c r="JX165" i="8"/>
  <c r="CB165" i="8" s="1"/>
  <c r="KB165" i="8"/>
  <c r="CF165" i="8" s="1"/>
  <c r="KF165" i="8"/>
  <c r="CJ165" i="8" s="1"/>
  <c r="KJ165" i="8"/>
  <c r="CN165" i="8" s="1"/>
  <c r="KN165" i="8"/>
  <c r="CR165" i="8" s="1"/>
  <c r="KR165" i="8"/>
  <c r="CV165" i="8" s="1"/>
  <c r="KV165" i="8"/>
  <c r="CZ165" i="8" s="1"/>
  <c r="KZ165" i="8"/>
  <c r="DD165" i="8" s="1"/>
  <c r="LD165" i="8"/>
  <c r="DH165" i="8" s="1"/>
  <c r="LH165" i="8"/>
  <c r="DL165" i="8" s="1"/>
  <c r="LL165" i="8"/>
  <c r="DP165" i="8" s="1"/>
  <c r="HR166" i="8"/>
  <c r="V166" i="8" s="1"/>
  <c r="HV166" i="8"/>
  <c r="Z166" i="8" s="1"/>
  <c r="HZ166" i="8"/>
  <c r="AD166" i="8" s="1"/>
  <c r="ID166" i="8"/>
  <c r="AH166" i="8" s="1"/>
  <c r="IH166" i="8"/>
  <c r="AL166" i="8" s="1"/>
  <c r="IL166" i="8"/>
  <c r="AP166" i="8" s="1"/>
  <c r="IP166" i="8"/>
  <c r="AT166" i="8" s="1"/>
  <c r="IT166" i="8"/>
  <c r="AX166" i="8" s="1"/>
  <c r="IX166" i="8"/>
  <c r="BB166" i="8" s="1"/>
  <c r="JB166" i="8"/>
  <c r="BF166" i="8" s="1"/>
  <c r="JF166" i="8"/>
  <c r="BJ166" i="8" s="1"/>
  <c r="JJ166" i="8"/>
  <c r="BN166" i="8" s="1"/>
  <c r="JN166" i="8"/>
  <c r="BR166" i="8" s="1"/>
  <c r="JR166" i="8"/>
  <c r="BV166" i="8" s="1"/>
  <c r="JV166" i="8"/>
  <c r="BZ166" i="8" s="1"/>
  <c r="JZ166" i="8"/>
  <c r="CD166" i="8" s="1"/>
  <c r="KD166" i="8"/>
  <c r="CH166" i="8" s="1"/>
  <c r="KH166" i="8"/>
  <c r="CL166" i="8" s="1"/>
  <c r="KL166" i="8"/>
  <c r="CP166" i="8" s="1"/>
  <c r="KP166" i="8"/>
  <c r="CT166" i="8" s="1"/>
  <c r="KT166" i="8"/>
  <c r="CX166" i="8" s="1"/>
  <c r="KX166" i="8"/>
  <c r="DB166" i="8" s="1"/>
  <c r="LB166" i="8"/>
  <c r="DF166" i="8" s="1"/>
  <c r="LF166" i="8"/>
  <c r="DJ166" i="8" s="1"/>
  <c r="LJ166" i="8"/>
  <c r="DN166" i="8" s="1"/>
  <c r="HP167" i="8"/>
  <c r="T167" i="8" s="1"/>
  <c r="HT167" i="8"/>
  <c r="X167" i="8" s="1"/>
  <c r="HX167" i="8"/>
  <c r="AB167" i="8" s="1"/>
  <c r="IB167" i="8"/>
  <c r="AF167" i="8" s="1"/>
  <c r="IF167" i="8"/>
  <c r="AJ167" i="8" s="1"/>
  <c r="IJ167" i="8"/>
  <c r="AN167" i="8" s="1"/>
  <c r="IN167" i="8"/>
  <c r="AR167" i="8" s="1"/>
  <c r="IR167" i="8"/>
  <c r="AV167" i="8" s="1"/>
  <c r="IV167" i="8"/>
  <c r="AZ167" i="8" s="1"/>
  <c r="IZ167" i="8"/>
  <c r="BD167" i="8" s="1"/>
  <c r="JD167" i="8"/>
  <c r="BH167" i="8" s="1"/>
  <c r="JH167" i="8"/>
  <c r="BL167" i="8" s="1"/>
  <c r="JL167" i="8"/>
  <c r="BP167" i="8" s="1"/>
  <c r="JP167" i="8"/>
  <c r="BT167" i="8" s="1"/>
  <c r="JT167" i="8"/>
  <c r="BX167" i="8" s="1"/>
  <c r="JX167" i="8"/>
  <c r="CB167" i="8" s="1"/>
  <c r="KB167" i="8"/>
  <c r="CF167" i="8" s="1"/>
  <c r="KF167" i="8"/>
  <c r="CJ167" i="8" s="1"/>
  <c r="KJ167" i="8"/>
  <c r="CN167" i="8" s="1"/>
  <c r="KN167" i="8"/>
  <c r="CR167" i="8" s="1"/>
  <c r="KR167" i="8"/>
  <c r="CV167" i="8" s="1"/>
  <c r="KV167" i="8"/>
  <c r="CZ167" i="8" s="1"/>
  <c r="KZ167" i="8"/>
  <c r="DD167" i="8" s="1"/>
  <c r="LD167" i="8"/>
  <c r="DH167" i="8" s="1"/>
  <c r="LH167" i="8"/>
  <c r="DL167" i="8" s="1"/>
  <c r="LL167" i="8"/>
  <c r="DP167" i="8" s="1"/>
  <c r="HR168" i="8"/>
  <c r="V168" i="8" s="1"/>
  <c r="HV168" i="8"/>
  <c r="Z168" i="8" s="1"/>
  <c r="HZ168" i="8"/>
  <c r="AD168" i="8" s="1"/>
  <c r="ID168" i="8"/>
  <c r="AH168" i="8" s="1"/>
  <c r="IH168" i="8"/>
  <c r="AL168" i="8" s="1"/>
  <c r="IL168" i="8"/>
  <c r="AP168" i="8" s="1"/>
  <c r="IP168" i="8"/>
  <c r="AT168" i="8" s="1"/>
  <c r="IT168" i="8"/>
  <c r="AX168" i="8" s="1"/>
  <c r="IX168" i="8"/>
  <c r="BB168" i="8" s="1"/>
  <c r="JB168" i="8"/>
  <c r="BF168" i="8" s="1"/>
  <c r="JF168" i="8"/>
  <c r="BJ168" i="8" s="1"/>
  <c r="JJ168" i="8"/>
  <c r="BN168" i="8" s="1"/>
  <c r="JN168" i="8"/>
  <c r="BR168" i="8" s="1"/>
  <c r="JR168" i="8"/>
  <c r="BV168" i="8" s="1"/>
  <c r="JV168" i="8"/>
  <c r="BZ168" i="8" s="1"/>
  <c r="JZ168" i="8"/>
  <c r="CD168" i="8" s="1"/>
  <c r="KD168" i="8"/>
  <c r="CH168" i="8" s="1"/>
  <c r="KH168" i="8"/>
  <c r="CL168" i="8" s="1"/>
  <c r="KL168" i="8"/>
  <c r="CP168" i="8" s="1"/>
  <c r="KP168" i="8"/>
  <c r="CT168" i="8" s="1"/>
  <c r="KT168" i="8"/>
  <c r="CX168" i="8" s="1"/>
  <c r="KX168" i="8"/>
  <c r="DB168" i="8" s="1"/>
  <c r="LB168" i="8"/>
  <c r="DF168" i="8" s="1"/>
  <c r="LF168" i="8"/>
  <c r="DJ168" i="8" s="1"/>
  <c r="LJ168" i="8"/>
  <c r="DN168" i="8" s="1"/>
  <c r="HP169" i="8"/>
  <c r="T169" i="8" s="1"/>
  <c r="HT169" i="8"/>
  <c r="X169" i="8" s="1"/>
  <c r="HX169" i="8"/>
  <c r="AB169" i="8" s="1"/>
  <c r="IB169" i="8"/>
  <c r="AF169" i="8" s="1"/>
  <c r="IF169" i="8"/>
  <c r="AJ169" i="8" s="1"/>
  <c r="IJ169" i="8"/>
  <c r="AN169" i="8" s="1"/>
  <c r="IN169" i="8"/>
  <c r="AR169" i="8" s="1"/>
  <c r="IR169" i="8"/>
  <c r="AV169" i="8" s="1"/>
  <c r="IV169" i="8"/>
  <c r="AZ169" i="8" s="1"/>
  <c r="IZ169" i="8"/>
  <c r="BD169" i="8" s="1"/>
  <c r="JD169" i="8"/>
  <c r="BH169" i="8" s="1"/>
  <c r="JH169" i="8"/>
  <c r="BL169" i="8" s="1"/>
  <c r="JL169" i="8"/>
  <c r="BP169" i="8" s="1"/>
  <c r="JP169" i="8"/>
  <c r="BT169" i="8" s="1"/>
  <c r="JT169" i="8"/>
  <c r="BX169" i="8" s="1"/>
  <c r="JX169" i="8"/>
  <c r="CB169" i="8" s="1"/>
  <c r="KB169" i="8"/>
  <c r="CF169" i="8" s="1"/>
  <c r="KF169" i="8"/>
  <c r="CJ169" i="8" s="1"/>
  <c r="KJ169" i="8"/>
  <c r="CN169" i="8" s="1"/>
  <c r="KN169" i="8"/>
  <c r="CR169" i="8" s="1"/>
  <c r="KR169" i="8"/>
  <c r="CV169" i="8" s="1"/>
  <c r="KV169" i="8"/>
  <c r="CZ169" i="8" s="1"/>
  <c r="KZ169" i="8"/>
  <c r="DD169" i="8" s="1"/>
  <c r="LD169" i="8"/>
  <c r="DH169" i="8" s="1"/>
  <c r="LH169" i="8"/>
  <c r="DL169" i="8" s="1"/>
  <c r="LL169" i="8"/>
  <c r="DP169" i="8" s="1"/>
  <c r="HR170" i="8"/>
  <c r="V170" i="8" s="1"/>
  <c r="HV170" i="8"/>
  <c r="Z170" i="8" s="1"/>
  <c r="HZ170" i="8"/>
  <c r="AD170" i="8" s="1"/>
  <c r="ID170" i="8"/>
  <c r="AH170" i="8" s="1"/>
  <c r="IH170" i="8"/>
  <c r="AL170" i="8" s="1"/>
  <c r="IL170" i="8"/>
  <c r="AP170" i="8" s="1"/>
  <c r="IP170" i="8"/>
  <c r="AT170" i="8" s="1"/>
  <c r="IT170" i="8"/>
  <c r="AX170" i="8" s="1"/>
  <c r="IX170" i="8"/>
  <c r="BB170" i="8" s="1"/>
  <c r="JB170" i="8"/>
  <c r="BF170" i="8" s="1"/>
  <c r="JF170" i="8"/>
  <c r="BJ170" i="8" s="1"/>
  <c r="JJ170" i="8"/>
  <c r="BN170" i="8" s="1"/>
  <c r="JN170" i="8"/>
  <c r="BR170" i="8" s="1"/>
  <c r="JR170" i="8"/>
  <c r="BV170" i="8" s="1"/>
  <c r="JV170" i="8"/>
  <c r="BZ170" i="8" s="1"/>
  <c r="JZ170" i="8"/>
  <c r="CD170" i="8" s="1"/>
  <c r="KD170" i="8"/>
  <c r="CH170" i="8" s="1"/>
  <c r="KH170" i="8"/>
  <c r="CL170" i="8" s="1"/>
  <c r="KL170" i="8"/>
  <c r="CP170" i="8" s="1"/>
  <c r="KP170" i="8"/>
  <c r="CT170" i="8" s="1"/>
  <c r="KT170" i="8"/>
  <c r="CX170" i="8" s="1"/>
  <c r="KX170" i="8"/>
  <c r="DB170" i="8" s="1"/>
  <c r="LB170" i="8"/>
  <c r="DF170" i="8" s="1"/>
  <c r="LF170" i="8"/>
  <c r="DJ170" i="8" s="1"/>
  <c r="LJ170" i="8"/>
  <c r="DN170" i="8" s="1"/>
  <c r="HP171" i="8"/>
  <c r="T171" i="8" s="1"/>
  <c r="HT171" i="8"/>
  <c r="X171" i="8" s="1"/>
  <c r="HX171" i="8"/>
  <c r="AB171" i="8" s="1"/>
  <c r="IB171" i="8"/>
  <c r="AF171" i="8" s="1"/>
  <c r="IF171" i="8"/>
  <c r="AJ171" i="8" s="1"/>
  <c r="IJ171" i="8"/>
  <c r="AN171" i="8" s="1"/>
  <c r="IN171" i="8"/>
  <c r="AR171" i="8" s="1"/>
  <c r="IR171" i="8"/>
  <c r="AV171" i="8" s="1"/>
  <c r="IV171" i="8"/>
  <c r="AZ171" i="8" s="1"/>
  <c r="IZ171" i="8"/>
  <c r="BD171" i="8" s="1"/>
  <c r="JD171" i="8"/>
  <c r="BH171" i="8" s="1"/>
  <c r="JH171" i="8"/>
  <c r="BL171" i="8" s="1"/>
  <c r="JL171" i="8"/>
  <c r="BP171" i="8" s="1"/>
  <c r="JP171" i="8"/>
  <c r="BT171" i="8" s="1"/>
  <c r="JT171" i="8"/>
  <c r="BX171" i="8" s="1"/>
  <c r="JX171" i="8"/>
  <c r="CB171" i="8" s="1"/>
  <c r="KB171" i="8"/>
  <c r="CF171" i="8" s="1"/>
  <c r="KF171" i="8"/>
  <c r="CJ171" i="8" s="1"/>
  <c r="KJ171" i="8"/>
  <c r="CN171" i="8" s="1"/>
  <c r="KN171" i="8"/>
  <c r="CR171" i="8" s="1"/>
  <c r="KR171" i="8"/>
  <c r="CV171" i="8" s="1"/>
  <c r="KV171" i="8"/>
  <c r="CZ171" i="8" s="1"/>
  <c r="KZ171" i="8"/>
  <c r="DD171" i="8" s="1"/>
  <c r="LD171" i="8"/>
  <c r="DH171" i="8" s="1"/>
  <c r="LH171" i="8"/>
  <c r="DL171" i="8" s="1"/>
  <c r="LL171" i="8"/>
  <c r="DP171" i="8" s="1"/>
  <c r="HR172" i="8"/>
  <c r="V172" i="8" s="1"/>
  <c r="HV172" i="8"/>
  <c r="Z172" i="8" s="1"/>
  <c r="HZ172" i="8"/>
  <c r="AD172" i="8" s="1"/>
  <c r="ID172" i="8"/>
  <c r="AH172" i="8" s="1"/>
  <c r="IH172" i="8"/>
  <c r="AL172" i="8" s="1"/>
  <c r="IL172" i="8"/>
  <c r="AP172" i="8" s="1"/>
  <c r="IP172" i="8"/>
  <c r="AT172" i="8" s="1"/>
  <c r="IT172" i="8"/>
  <c r="AX172" i="8" s="1"/>
  <c r="IX172" i="8"/>
  <c r="BB172" i="8" s="1"/>
  <c r="JB172" i="8"/>
  <c r="BF172" i="8" s="1"/>
  <c r="JF172" i="8"/>
  <c r="BJ172" i="8" s="1"/>
  <c r="JJ172" i="8"/>
  <c r="BN172" i="8" s="1"/>
  <c r="JN172" i="8"/>
  <c r="BR172" i="8" s="1"/>
  <c r="JR172" i="8"/>
  <c r="BV172" i="8" s="1"/>
  <c r="JV172" i="8"/>
  <c r="BZ172" i="8" s="1"/>
  <c r="JZ172" i="8"/>
  <c r="CD172" i="8" s="1"/>
  <c r="KD172" i="8"/>
  <c r="CH172" i="8" s="1"/>
  <c r="KH172" i="8"/>
  <c r="CL172" i="8" s="1"/>
  <c r="KL172" i="8"/>
  <c r="CP172" i="8" s="1"/>
  <c r="KP172" i="8"/>
  <c r="CT172" i="8" s="1"/>
  <c r="KT172" i="8"/>
  <c r="CX172" i="8" s="1"/>
  <c r="KX172" i="8"/>
  <c r="DB172" i="8" s="1"/>
  <c r="LB172" i="8"/>
  <c r="DF172" i="8" s="1"/>
  <c r="LF172" i="8"/>
  <c r="DJ172" i="8" s="1"/>
  <c r="LJ172" i="8"/>
  <c r="DN172" i="8" s="1"/>
  <c r="HP173" i="8"/>
  <c r="T173" i="8" s="1"/>
  <c r="HT173" i="8"/>
  <c r="X173" i="8" s="1"/>
  <c r="HX173" i="8"/>
  <c r="AB173" i="8" s="1"/>
  <c r="IB173" i="8"/>
  <c r="AF173" i="8" s="1"/>
  <c r="IF173" i="8"/>
  <c r="AJ173" i="8" s="1"/>
  <c r="IJ173" i="8"/>
  <c r="AN173" i="8" s="1"/>
  <c r="IN173" i="8"/>
  <c r="AR173" i="8" s="1"/>
  <c r="IR173" i="8"/>
  <c r="AV173" i="8" s="1"/>
  <c r="IV173" i="8"/>
  <c r="AZ173" i="8" s="1"/>
  <c r="IZ173" i="8"/>
  <c r="BD173" i="8" s="1"/>
  <c r="JD173" i="8"/>
  <c r="BH173" i="8" s="1"/>
  <c r="JH173" i="8"/>
  <c r="BL173" i="8" s="1"/>
  <c r="JL173" i="8"/>
  <c r="BP173" i="8" s="1"/>
  <c r="JP173" i="8"/>
  <c r="BT173" i="8" s="1"/>
  <c r="JT173" i="8"/>
  <c r="BX173" i="8" s="1"/>
  <c r="JX173" i="8"/>
  <c r="CB173" i="8" s="1"/>
  <c r="KB173" i="8"/>
  <c r="CF173" i="8" s="1"/>
  <c r="KF173" i="8"/>
  <c r="CJ173" i="8" s="1"/>
  <c r="KJ173" i="8"/>
  <c r="CN173" i="8" s="1"/>
  <c r="KN173" i="8"/>
  <c r="CR173" i="8" s="1"/>
  <c r="KR173" i="8"/>
  <c r="CV173" i="8" s="1"/>
  <c r="KV173" i="8"/>
  <c r="CZ173" i="8" s="1"/>
  <c r="KZ173" i="8"/>
  <c r="DD173" i="8" s="1"/>
  <c r="LD173" i="8"/>
  <c r="DH173" i="8" s="1"/>
  <c r="LH173" i="8"/>
  <c r="DL173" i="8" s="1"/>
  <c r="LL173" i="8"/>
  <c r="DP173" i="8" s="1"/>
  <c r="HR174" i="8"/>
  <c r="V174" i="8" s="1"/>
  <c r="HV174" i="8"/>
  <c r="Z174" i="8" s="1"/>
  <c r="HZ174" i="8"/>
  <c r="AD174" i="8" s="1"/>
  <c r="ID174" i="8"/>
  <c r="AH174" i="8" s="1"/>
  <c r="IH174" i="8"/>
  <c r="AL174" i="8" s="1"/>
  <c r="IL174" i="8"/>
  <c r="AP174" i="8" s="1"/>
  <c r="IP174" i="8"/>
  <c r="AT174" i="8" s="1"/>
  <c r="IT174" i="8"/>
  <c r="AX174" i="8" s="1"/>
  <c r="IX174" i="8"/>
  <c r="BB174" i="8" s="1"/>
  <c r="JB174" i="8"/>
  <c r="BF174" i="8" s="1"/>
  <c r="JF174" i="8"/>
  <c r="BJ174" i="8" s="1"/>
  <c r="JJ174" i="8"/>
  <c r="BN174" i="8" s="1"/>
  <c r="JN174" i="8"/>
  <c r="BR174" i="8" s="1"/>
  <c r="JR174" i="8"/>
  <c r="BV174" i="8" s="1"/>
  <c r="JV174" i="8"/>
  <c r="BZ174" i="8" s="1"/>
  <c r="JZ174" i="8"/>
  <c r="CD174" i="8" s="1"/>
  <c r="KD174" i="8"/>
  <c r="CH174" i="8" s="1"/>
  <c r="KH174" i="8"/>
  <c r="CL174" i="8" s="1"/>
  <c r="KL174" i="8"/>
  <c r="CP174" i="8" s="1"/>
  <c r="KP174" i="8"/>
  <c r="CT174" i="8" s="1"/>
  <c r="KT174" i="8"/>
  <c r="CX174" i="8" s="1"/>
  <c r="KX174" i="8"/>
  <c r="DB174" i="8" s="1"/>
  <c r="LB174" i="8"/>
  <c r="DF174" i="8" s="1"/>
  <c r="LF174" i="8"/>
  <c r="DJ174" i="8" s="1"/>
  <c r="LJ174" i="8"/>
  <c r="DN174" i="8" s="1"/>
  <c r="HP175" i="8"/>
  <c r="T175" i="8" s="1"/>
  <c r="HT175" i="8"/>
  <c r="X175" i="8" s="1"/>
  <c r="HX175" i="8"/>
  <c r="AB175" i="8" s="1"/>
  <c r="IB175" i="8"/>
  <c r="AF175" i="8" s="1"/>
  <c r="IF175" i="8"/>
  <c r="AJ175" i="8" s="1"/>
  <c r="IJ175" i="8"/>
  <c r="AN175" i="8" s="1"/>
  <c r="IN175" i="8"/>
  <c r="AR175" i="8" s="1"/>
  <c r="IR175" i="8"/>
  <c r="AV175" i="8" s="1"/>
  <c r="IV175" i="8"/>
  <c r="AZ175" i="8" s="1"/>
  <c r="IZ175" i="8"/>
  <c r="BD175" i="8" s="1"/>
  <c r="JD175" i="8"/>
  <c r="BH175" i="8" s="1"/>
  <c r="JH175" i="8"/>
  <c r="BL175" i="8" s="1"/>
  <c r="JL175" i="8"/>
  <c r="BP175" i="8" s="1"/>
  <c r="JP175" i="8"/>
  <c r="BT175" i="8" s="1"/>
  <c r="JT175" i="8"/>
  <c r="BX175" i="8" s="1"/>
  <c r="JX175" i="8"/>
  <c r="CB175" i="8" s="1"/>
  <c r="KB175" i="8"/>
  <c r="CF175" i="8" s="1"/>
  <c r="KF175" i="8"/>
  <c r="CJ175" i="8" s="1"/>
  <c r="KJ175" i="8"/>
  <c r="CN175" i="8" s="1"/>
  <c r="KN175" i="8"/>
  <c r="CR175" i="8" s="1"/>
  <c r="KR175" i="8"/>
  <c r="CV175" i="8" s="1"/>
  <c r="KV175" i="8"/>
  <c r="CZ175" i="8" s="1"/>
  <c r="KZ175" i="8"/>
  <c r="DD175" i="8" s="1"/>
  <c r="LD175" i="8"/>
  <c r="DH175" i="8" s="1"/>
  <c r="LH175" i="8"/>
  <c r="DL175" i="8" s="1"/>
  <c r="LL175" i="8"/>
  <c r="DP175" i="8" s="1"/>
  <c r="HR176" i="8"/>
  <c r="V176" i="8" s="1"/>
  <c r="HV176" i="8"/>
  <c r="Z176" i="8" s="1"/>
  <c r="HZ176" i="8"/>
  <c r="AD176" i="8" s="1"/>
  <c r="ID176" i="8"/>
  <c r="AH176" i="8" s="1"/>
  <c r="IH176" i="8"/>
  <c r="AL176" i="8" s="1"/>
  <c r="IL176" i="8"/>
  <c r="AP176" i="8" s="1"/>
  <c r="IP176" i="8"/>
  <c r="AT176" i="8" s="1"/>
  <c r="IT176" i="8"/>
  <c r="AX176" i="8" s="1"/>
  <c r="IX176" i="8"/>
  <c r="BB176" i="8" s="1"/>
  <c r="JB176" i="8"/>
  <c r="BF176" i="8" s="1"/>
  <c r="JF176" i="8"/>
  <c r="BJ176" i="8" s="1"/>
  <c r="JJ176" i="8"/>
  <c r="BN176" i="8" s="1"/>
  <c r="JN176" i="8"/>
  <c r="BR176" i="8" s="1"/>
  <c r="JR176" i="8"/>
  <c r="BV176" i="8" s="1"/>
  <c r="JV176" i="8"/>
  <c r="BZ176" i="8" s="1"/>
  <c r="JZ176" i="8"/>
  <c r="CD176" i="8" s="1"/>
  <c r="KD176" i="8"/>
  <c r="CH176" i="8" s="1"/>
  <c r="KH176" i="8"/>
  <c r="CL176" i="8" s="1"/>
  <c r="KL176" i="8"/>
  <c r="CP176" i="8" s="1"/>
  <c r="KP176" i="8"/>
  <c r="CT176" i="8" s="1"/>
  <c r="KT176" i="8"/>
  <c r="CX176" i="8" s="1"/>
  <c r="KX176" i="8"/>
  <c r="DB176" i="8" s="1"/>
  <c r="LB176" i="8"/>
  <c r="DF176" i="8" s="1"/>
  <c r="LF176" i="8"/>
  <c r="DJ176" i="8" s="1"/>
  <c r="LJ176" i="8"/>
  <c r="DN176" i="8" s="1"/>
  <c r="HP177" i="8"/>
  <c r="T177" i="8" s="1"/>
  <c r="HT177" i="8"/>
  <c r="X177" i="8" s="1"/>
  <c r="HX177" i="8"/>
  <c r="AB177" i="8" s="1"/>
  <c r="IB177" i="8"/>
  <c r="AF177" i="8" s="1"/>
  <c r="IF177" i="8"/>
  <c r="AJ177" i="8" s="1"/>
  <c r="IJ177" i="8"/>
  <c r="AN177" i="8" s="1"/>
  <c r="IN177" i="8"/>
  <c r="AR177" i="8" s="1"/>
  <c r="IR177" i="8"/>
  <c r="AV177" i="8" s="1"/>
  <c r="IV177" i="8"/>
  <c r="AZ177" i="8" s="1"/>
  <c r="IZ177" i="8"/>
  <c r="BD177" i="8" s="1"/>
  <c r="JD177" i="8"/>
  <c r="BH177" i="8" s="1"/>
  <c r="JH177" i="8"/>
  <c r="BL177" i="8" s="1"/>
  <c r="JL177" i="8"/>
  <c r="BP177" i="8" s="1"/>
  <c r="JP177" i="8"/>
  <c r="BT177" i="8" s="1"/>
  <c r="JT177" i="8"/>
  <c r="BX177" i="8" s="1"/>
  <c r="JX177" i="8"/>
  <c r="CB177" i="8" s="1"/>
  <c r="KB177" i="8"/>
  <c r="CF177" i="8" s="1"/>
  <c r="KF177" i="8"/>
  <c r="CJ177" i="8" s="1"/>
  <c r="KJ177" i="8"/>
  <c r="CN177" i="8" s="1"/>
  <c r="KN177" i="8"/>
  <c r="CR177" i="8" s="1"/>
  <c r="KR177" i="8"/>
  <c r="CV177" i="8" s="1"/>
  <c r="KV177" i="8"/>
  <c r="CZ177" i="8" s="1"/>
  <c r="KZ177" i="8"/>
  <c r="DD177" i="8" s="1"/>
  <c r="LD177" i="8"/>
  <c r="DH177" i="8" s="1"/>
  <c r="LH177" i="8"/>
  <c r="DL177" i="8" s="1"/>
  <c r="LL177" i="8"/>
  <c r="DP177" i="8" s="1"/>
  <c r="HR178" i="8"/>
  <c r="V178" i="8" s="1"/>
  <c r="HV178" i="8"/>
  <c r="Z178" i="8" s="1"/>
  <c r="HZ178" i="8"/>
  <c r="AD178" i="8" s="1"/>
  <c r="ID178" i="8"/>
  <c r="AH178" i="8" s="1"/>
  <c r="IH178" i="8"/>
  <c r="AL178" i="8" s="1"/>
  <c r="IL178" i="8"/>
  <c r="AP178" i="8" s="1"/>
  <c r="IP178" i="8"/>
  <c r="AT178" i="8" s="1"/>
  <c r="IT178" i="8"/>
  <c r="AX178" i="8" s="1"/>
  <c r="IX178" i="8"/>
  <c r="BB178" i="8" s="1"/>
  <c r="JB178" i="8"/>
  <c r="BF178" i="8" s="1"/>
  <c r="JF178" i="8"/>
  <c r="BJ178" i="8" s="1"/>
  <c r="JJ178" i="8"/>
  <c r="BN178" i="8" s="1"/>
  <c r="JN178" i="8"/>
  <c r="BR178" i="8" s="1"/>
  <c r="JR178" i="8"/>
  <c r="BV178" i="8" s="1"/>
  <c r="JV178" i="8"/>
  <c r="BZ178" i="8" s="1"/>
  <c r="JZ178" i="8"/>
  <c r="CD178" i="8" s="1"/>
  <c r="KD178" i="8"/>
  <c r="CH178" i="8" s="1"/>
  <c r="KH178" i="8"/>
  <c r="CL178" i="8" s="1"/>
  <c r="KL178" i="8"/>
  <c r="CP178" i="8" s="1"/>
  <c r="KP178" i="8"/>
  <c r="CT178" i="8" s="1"/>
  <c r="KT178" i="8"/>
  <c r="CX178" i="8" s="1"/>
  <c r="KX178" i="8"/>
  <c r="DB178" i="8" s="1"/>
  <c r="LB178" i="8"/>
  <c r="DF178" i="8" s="1"/>
  <c r="LF178" i="8"/>
  <c r="DJ178" i="8" s="1"/>
  <c r="LJ178" i="8"/>
  <c r="DN178" i="8" s="1"/>
  <c r="HT160" i="8"/>
  <c r="X160" i="8" s="1"/>
  <c r="IJ160" i="8"/>
  <c r="AN160" i="8" s="1"/>
  <c r="IQ160" i="8"/>
  <c r="AU160" i="8" s="1"/>
  <c r="IU160" i="8"/>
  <c r="AY160" i="8" s="1"/>
  <c r="IY160" i="8"/>
  <c r="BC160" i="8" s="1"/>
  <c r="JC160" i="8"/>
  <c r="BG160" i="8" s="1"/>
  <c r="JG160" i="8"/>
  <c r="BK160" i="8" s="1"/>
  <c r="JK160" i="8"/>
  <c r="BO160" i="8" s="1"/>
  <c r="JO160" i="8"/>
  <c r="BS160" i="8" s="1"/>
  <c r="JS160" i="8"/>
  <c r="BW160" i="8" s="1"/>
  <c r="JW160" i="8"/>
  <c r="CA160" i="8" s="1"/>
  <c r="KA160" i="8"/>
  <c r="CE160" i="8" s="1"/>
  <c r="KE160" i="8"/>
  <c r="CI160" i="8" s="1"/>
  <c r="KI160" i="8"/>
  <c r="CM160" i="8" s="1"/>
  <c r="KM160" i="8"/>
  <c r="CQ160" i="8" s="1"/>
  <c r="KQ160" i="8"/>
  <c r="CU160" i="8" s="1"/>
  <c r="KU160" i="8"/>
  <c r="CY160" i="8" s="1"/>
  <c r="KY160" i="8"/>
  <c r="DC160" i="8" s="1"/>
  <c r="LC160" i="8"/>
  <c r="DG160" i="8" s="1"/>
  <c r="LG160" i="8"/>
  <c r="DK160" i="8" s="1"/>
  <c r="LK160" i="8"/>
  <c r="DO160" i="8" s="1"/>
  <c r="HQ161" i="8"/>
  <c r="U161" i="8" s="1"/>
  <c r="HU161" i="8"/>
  <c r="Y161" i="8" s="1"/>
  <c r="HY161" i="8"/>
  <c r="AC161" i="8" s="1"/>
  <c r="IC161" i="8"/>
  <c r="AG161" i="8" s="1"/>
  <c r="IG161" i="8"/>
  <c r="AK161" i="8" s="1"/>
  <c r="IK161" i="8"/>
  <c r="AO161" i="8" s="1"/>
  <c r="IO161" i="8"/>
  <c r="AS161" i="8" s="1"/>
  <c r="IS161" i="8"/>
  <c r="AW161" i="8" s="1"/>
  <c r="IW161" i="8"/>
  <c r="BA161" i="8" s="1"/>
  <c r="JA161" i="8"/>
  <c r="BE161" i="8" s="1"/>
  <c r="JE161" i="8"/>
  <c r="BI161" i="8" s="1"/>
  <c r="JI161" i="8"/>
  <c r="BM161" i="8" s="1"/>
  <c r="JM161" i="8"/>
  <c r="BQ161" i="8" s="1"/>
  <c r="JQ161" i="8"/>
  <c r="BU161" i="8" s="1"/>
  <c r="JU161" i="8"/>
  <c r="BY161" i="8" s="1"/>
  <c r="JY161" i="8"/>
  <c r="CC161" i="8" s="1"/>
  <c r="KC161" i="8"/>
  <c r="CG161" i="8" s="1"/>
  <c r="KG161" i="8"/>
  <c r="CK161" i="8" s="1"/>
  <c r="KK161" i="8"/>
  <c r="CO161" i="8" s="1"/>
  <c r="KO161" i="8"/>
  <c r="CS161" i="8" s="1"/>
  <c r="KS161" i="8"/>
  <c r="CW161" i="8" s="1"/>
  <c r="KW161" i="8"/>
  <c r="DA161" i="8" s="1"/>
  <c r="LA161" i="8"/>
  <c r="DE161" i="8" s="1"/>
  <c r="LE161" i="8"/>
  <c r="DI161" i="8" s="1"/>
  <c r="LI161" i="8"/>
  <c r="DM161" i="8" s="1"/>
  <c r="HS162" i="8"/>
  <c r="W162" i="8" s="1"/>
  <c r="HW162" i="8"/>
  <c r="AA162" i="8" s="1"/>
  <c r="IA162" i="8"/>
  <c r="AE162" i="8" s="1"/>
  <c r="IE162" i="8"/>
  <c r="AI162" i="8" s="1"/>
  <c r="II162" i="8"/>
  <c r="AM162" i="8" s="1"/>
  <c r="IM162" i="8"/>
  <c r="AQ162" i="8" s="1"/>
  <c r="IQ162" i="8"/>
  <c r="AU162" i="8" s="1"/>
  <c r="IU162" i="8"/>
  <c r="AY162" i="8" s="1"/>
  <c r="IY162" i="8"/>
  <c r="BC162" i="8" s="1"/>
  <c r="JC162" i="8"/>
  <c r="BG162" i="8" s="1"/>
  <c r="JG162" i="8"/>
  <c r="BK162" i="8" s="1"/>
  <c r="JK162" i="8"/>
  <c r="BO162" i="8" s="1"/>
  <c r="JO162" i="8"/>
  <c r="BS162" i="8" s="1"/>
  <c r="JS162" i="8"/>
  <c r="BW162" i="8" s="1"/>
  <c r="JW162" i="8"/>
  <c r="CA162" i="8" s="1"/>
  <c r="KA162" i="8"/>
  <c r="CE162" i="8" s="1"/>
  <c r="KE162" i="8"/>
  <c r="CI162" i="8" s="1"/>
  <c r="KI162" i="8"/>
  <c r="CM162" i="8" s="1"/>
  <c r="KM162" i="8"/>
  <c r="CQ162" i="8" s="1"/>
  <c r="KQ162" i="8"/>
  <c r="CU162" i="8" s="1"/>
  <c r="KU162" i="8"/>
  <c r="CY162" i="8" s="1"/>
  <c r="KY162" i="8"/>
  <c r="DC162" i="8" s="1"/>
  <c r="LC162" i="8"/>
  <c r="DG162" i="8" s="1"/>
  <c r="LG162" i="8"/>
  <c r="DK162" i="8" s="1"/>
  <c r="LK162" i="8"/>
  <c r="DO162" i="8" s="1"/>
  <c r="HQ163" i="8"/>
  <c r="U163" i="8" s="1"/>
  <c r="HU163" i="8"/>
  <c r="Y163" i="8" s="1"/>
  <c r="HY163" i="8"/>
  <c r="AC163" i="8" s="1"/>
  <c r="IC163" i="8"/>
  <c r="AG163" i="8" s="1"/>
  <c r="IG163" i="8"/>
  <c r="AK163" i="8" s="1"/>
  <c r="IK163" i="8"/>
  <c r="AO163" i="8" s="1"/>
  <c r="IO163" i="8"/>
  <c r="AS163" i="8" s="1"/>
  <c r="IS163" i="8"/>
  <c r="AW163" i="8" s="1"/>
  <c r="IW163" i="8"/>
  <c r="BA163" i="8" s="1"/>
  <c r="JA163" i="8"/>
  <c r="BE163" i="8" s="1"/>
  <c r="JE163" i="8"/>
  <c r="BI163" i="8" s="1"/>
  <c r="JI163" i="8"/>
  <c r="BM163" i="8" s="1"/>
  <c r="JM163" i="8"/>
  <c r="BQ163" i="8" s="1"/>
  <c r="JQ163" i="8"/>
  <c r="BU163" i="8" s="1"/>
  <c r="JU163" i="8"/>
  <c r="BY163" i="8" s="1"/>
  <c r="JY163" i="8"/>
  <c r="CC163" i="8" s="1"/>
  <c r="KC163" i="8"/>
  <c r="CG163" i="8" s="1"/>
  <c r="KG163" i="8"/>
  <c r="CK163" i="8" s="1"/>
  <c r="KK163" i="8"/>
  <c r="CO163" i="8" s="1"/>
  <c r="KO163" i="8"/>
  <c r="CS163" i="8" s="1"/>
  <c r="KS163" i="8"/>
  <c r="CW163" i="8" s="1"/>
  <c r="KW163" i="8"/>
  <c r="DA163" i="8" s="1"/>
  <c r="LA163" i="8"/>
  <c r="DE163" i="8" s="1"/>
  <c r="LE163" i="8"/>
  <c r="DI163" i="8" s="1"/>
  <c r="LI163" i="8"/>
  <c r="DM163" i="8" s="1"/>
  <c r="HS164" i="8"/>
  <c r="W164" i="8" s="1"/>
  <c r="HW164" i="8"/>
  <c r="AA164" i="8" s="1"/>
  <c r="IA164" i="8"/>
  <c r="AE164" i="8" s="1"/>
  <c r="IE164" i="8"/>
  <c r="AI164" i="8" s="1"/>
  <c r="II164" i="8"/>
  <c r="AM164" i="8" s="1"/>
  <c r="IM164" i="8"/>
  <c r="AQ164" i="8" s="1"/>
  <c r="IQ164" i="8"/>
  <c r="AU164" i="8" s="1"/>
  <c r="IU164" i="8"/>
  <c r="AY164" i="8" s="1"/>
  <c r="IY164" i="8"/>
  <c r="BC164" i="8" s="1"/>
  <c r="JC164" i="8"/>
  <c r="BG164" i="8" s="1"/>
  <c r="JG164" i="8"/>
  <c r="BK164" i="8" s="1"/>
  <c r="JK164" i="8"/>
  <c r="BO164" i="8" s="1"/>
  <c r="JO164" i="8"/>
  <c r="BS164" i="8" s="1"/>
  <c r="JS164" i="8"/>
  <c r="BW164" i="8" s="1"/>
  <c r="JW164" i="8"/>
  <c r="CA164" i="8" s="1"/>
  <c r="KA164" i="8"/>
  <c r="CE164" i="8" s="1"/>
  <c r="KE164" i="8"/>
  <c r="CI164" i="8" s="1"/>
  <c r="KI164" i="8"/>
  <c r="CM164" i="8" s="1"/>
  <c r="KM164" i="8"/>
  <c r="CQ164" i="8" s="1"/>
  <c r="KQ164" i="8"/>
  <c r="CU164" i="8" s="1"/>
  <c r="KU164" i="8"/>
  <c r="CY164" i="8" s="1"/>
  <c r="KY164" i="8"/>
  <c r="DC164" i="8" s="1"/>
  <c r="LC164" i="8"/>
  <c r="DG164" i="8" s="1"/>
  <c r="LG164" i="8"/>
  <c r="DK164" i="8" s="1"/>
  <c r="LK164" i="8"/>
  <c r="DO164" i="8" s="1"/>
  <c r="HQ165" i="8"/>
  <c r="U165" i="8" s="1"/>
  <c r="HU165" i="8"/>
  <c r="Y165" i="8" s="1"/>
  <c r="HY165" i="8"/>
  <c r="AC165" i="8" s="1"/>
  <c r="IC165" i="8"/>
  <c r="AG165" i="8" s="1"/>
  <c r="IG165" i="8"/>
  <c r="AK165" i="8" s="1"/>
  <c r="IK165" i="8"/>
  <c r="AO165" i="8" s="1"/>
  <c r="IO165" i="8"/>
  <c r="AS165" i="8" s="1"/>
  <c r="IS165" i="8"/>
  <c r="AW165" i="8" s="1"/>
  <c r="IW165" i="8"/>
  <c r="BA165" i="8" s="1"/>
  <c r="JA165" i="8"/>
  <c r="BE165" i="8" s="1"/>
  <c r="JE165" i="8"/>
  <c r="BI165" i="8" s="1"/>
  <c r="JI165" i="8"/>
  <c r="BM165" i="8" s="1"/>
  <c r="JM165" i="8"/>
  <c r="BQ165" i="8" s="1"/>
  <c r="JQ165" i="8"/>
  <c r="BU165" i="8" s="1"/>
  <c r="JU165" i="8"/>
  <c r="BY165" i="8" s="1"/>
  <c r="JY165" i="8"/>
  <c r="CC165" i="8" s="1"/>
  <c r="KC165" i="8"/>
  <c r="CG165" i="8" s="1"/>
  <c r="KG165" i="8"/>
  <c r="CK165" i="8" s="1"/>
  <c r="KK165" i="8"/>
  <c r="CO165" i="8" s="1"/>
  <c r="KO165" i="8"/>
  <c r="CS165" i="8" s="1"/>
  <c r="KS165" i="8"/>
  <c r="CW165" i="8" s="1"/>
  <c r="KW165" i="8"/>
  <c r="DA165" i="8" s="1"/>
  <c r="LA165" i="8"/>
  <c r="DE165" i="8" s="1"/>
  <c r="LE165" i="8"/>
  <c r="DI165" i="8" s="1"/>
  <c r="LI165" i="8"/>
  <c r="DM165" i="8" s="1"/>
  <c r="HS166" i="8"/>
  <c r="W166" i="8" s="1"/>
  <c r="HW166" i="8"/>
  <c r="AA166" i="8" s="1"/>
  <c r="IA166" i="8"/>
  <c r="AE166" i="8" s="1"/>
  <c r="IE166" i="8"/>
  <c r="AI166" i="8" s="1"/>
  <c r="II166" i="8"/>
  <c r="AM166" i="8" s="1"/>
  <c r="IM166" i="8"/>
  <c r="AQ166" i="8" s="1"/>
  <c r="IQ166" i="8"/>
  <c r="AU166" i="8" s="1"/>
  <c r="IU166" i="8"/>
  <c r="AY166" i="8" s="1"/>
  <c r="IY166" i="8"/>
  <c r="BC166" i="8" s="1"/>
  <c r="JC166" i="8"/>
  <c r="BG166" i="8" s="1"/>
  <c r="JG166" i="8"/>
  <c r="BK166" i="8" s="1"/>
  <c r="JK166" i="8"/>
  <c r="BO166" i="8" s="1"/>
  <c r="JO166" i="8"/>
  <c r="BS166" i="8" s="1"/>
  <c r="JS166" i="8"/>
  <c r="BW166" i="8" s="1"/>
  <c r="JW166" i="8"/>
  <c r="CA166" i="8" s="1"/>
  <c r="KA166" i="8"/>
  <c r="CE166" i="8" s="1"/>
  <c r="KE166" i="8"/>
  <c r="CI166" i="8" s="1"/>
  <c r="KI166" i="8"/>
  <c r="CM166" i="8" s="1"/>
  <c r="KM166" i="8"/>
  <c r="CQ166" i="8" s="1"/>
  <c r="KQ166" i="8"/>
  <c r="CU166" i="8" s="1"/>
  <c r="KU166" i="8"/>
  <c r="CY166" i="8" s="1"/>
  <c r="KY166" i="8"/>
  <c r="DC166" i="8" s="1"/>
  <c r="LC166" i="8"/>
  <c r="DG166" i="8" s="1"/>
  <c r="LG166" i="8"/>
  <c r="DK166" i="8" s="1"/>
  <c r="LK166" i="8"/>
  <c r="DO166" i="8" s="1"/>
  <c r="HQ167" i="8"/>
  <c r="U167" i="8" s="1"/>
  <c r="HU167" i="8"/>
  <c r="Y167" i="8" s="1"/>
  <c r="HY167" i="8"/>
  <c r="AC167" i="8" s="1"/>
  <c r="IC167" i="8"/>
  <c r="AG167" i="8" s="1"/>
  <c r="IG167" i="8"/>
  <c r="AK167" i="8" s="1"/>
  <c r="IK167" i="8"/>
  <c r="AO167" i="8" s="1"/>
  <c r="IO167" i="8"/>
  <c r="AS167" i="8" s="1"/>
  <c r="IS167" i="8"/>
  <c r="AW167" i="8" s="1"/>
  <c r="IW167" i="8"/>
  <c r="BA167" i="8" s="1"/>
  <c r="JA167" i="8"/>
  <c r="BE167" i="8" s="1"/>
  <c r="JE167" i="8"/>
  <c r="BI167" i="8" s="1"/>
  <c r="JI167" i="8"/>
  <c r="BM167" i="8" s="1"/>
  <c r="JM167" i="8"/>
  <c r="BQ167" i="8" s="1"/>
  <c r="JQ167" i="8"/>
  <c r="BU167" i="8" s="1"/>
  <c r="JU167" i="8"/>
  <c r="BY167" i="8" s="1"/>
  <c r="JY167" i="8"/>
  <c r="CC167" i="8" s="1"/>
  <c r="KC167" i="8"/>
  <c r="CG167" i="8" s="1"/>
  <c r="KG167" i="8"/>
  <c r="CK167" i="8" s="1"/>
  <c r="KK167" i="8"/>
  <c r="CO167" i="8" s="1"/>
  <c r="KO167" i="8"/>
  <c r="CS167" i="8" s="1"/>
  <c r="KS167" i="8"/>
  <c r="CW167" i="8" s="1"/>
  <c r="KW167" i="8"/>
  <c r="DA167" i="8" s="1"/>
  <c r="LA167" i="8"/>
  <c r="DE167" i="8" s="1"/>
  <c r="LE167" i="8"/>
  <c r="DI167" i="8" s="1"/>
  <c r="LI167" i="8"/>
  <c r="DM167" i="8" s="1"/>
  <c r="HS168" i="8"/>
  <c r="W168" i="8" s="1"/>
  <c r="HW168" i="8"/>
  <c r="AA168" i="8" s="1"/>
  <c r="IA168" i="8"/>
  <c r="AE168" i="8" s="1"/>
  <c r="IE168" i="8"/>
  <c r="AI168" i="8" s="1"/>
  <c r="II168" i="8"/>
  <c r="AM168" i="8" s="1"/>
  <c r="IM168" i="8"/>
  <c r="AQ168" i="8" s="1"/>
  <c r="IQ168" i="8"/>
  <c r="AU168" i="8" s="1"/>
  <c r="IU168" i="8"/>
  <c r="AY168" i="8" s="1"/>
  <c r="IY168" i="8"/>
  <c r="BC168" i="8" s="1"/>
  <c r="JC168" i="8"/>
  <c r="BG168" i="8" s="1"/>
  <c r="JG168" i="8"/>
  <c r="BK168" i="8" s="1"/>
  <c r="JK168" i="8"/>
  <c r="BO168" i="8" s="1"/>
  <c r="JO168" i="8"/>
  <c r="BS168" i="8" s="1"/>
  <c r="JS168" i="8"/>
  <c r="BW168" i="8" s="1"/>
  <c r="JW168" i="8"/>
  <c r="CA168" i="8" s="1"/>
  <c r="KA168" i="8"/>
  <c r="CE168" i="8" s="1"/>
  <c r="KE168" i="8"/>
  <c r="CI168" i="8" s="1"/>
  <c r="KI168" i="8"/>
  <c r="CM168" i="8" s="1"/>
  <c r="KM168" i="8"/>
  <c r="CQ168" i="8" s="1"/>
  <c r="KQ168" i="8"/>
  <c r="CU168" i="8" s="1"/>
  <c r="KU168" i="8"/>
  <c r="CY168" i="8" s="1"/>
  <c r="KY168" i="8"/>
  <c r="DC168" i="8" s="1"/>
  <c r="LC168" i="8"/>
  <c r="DG168" i="8" s="1"/>
  <c r="LG168" i="8"/>
  <c r="DK168" i="8" s="1"/>
  <c r="LK168" i="8"/>
  <c r="DO168" i="8" s="1"/>
  <c r="HQ169" i="8"/>
  <c r="U169" i="8" s="1"/>
  <c r="HU169" i="8"/>
  <c r="Y169" i="8" s="1"/>
  <c r="HY169" i="8"/>
  <c r="AC169" i="8" s="1"/>
  <c r="IC169" i="8"/>
  <c r="AG169" i="8" s="1"/>
  <c r="IG169" i="8"/>
  <c r="AK169" i="8" s="1"/>
  <c r="IK169" i="8"/>
  <c r="AO169" i="8" s="1"/>
  <c r="IO169" i="8"/>
  <c r="AS169" i="8" s="1"/>
  <c r="IS169" i="8"/>
  <c r="AW169" i="8" s="1"/>
  <c r="IW169" i="8"/>
  <c r="BA169" i="8" s="1"/>
  <c r="JA169" i="8"/>
  <c r="BE169" i="8" s="1"/>
  <c r="JE169" i="8"/>
  <c r="BI169" i="8" s="1"/>
  <c r="JI169" i="8"/>
  <c r="BM169" i="8" s="1"/>
  <c r="JM169" i="8"/>
  <c r="BQ169" i="8" s="1"/>
  <c r="JQ169" i="8"/>
  <c r="BU169" i="8" s="1"/>
  <c r="JU169" i="8"/>
  <c r="BY169" i="8" s="1"/>
  <c r="JY169" i="8"/>
  <c r="CC169" i="8" s="1"/>
  <c r="KC169" i="8"/>
  <c r="CG169" i="8" s="1"/>
  <c r="KG169" i="8"/>
  <c r="CK169" i="8" s="1"/>
  <c r="KK169" i="8"/>
  <c r="CO169" i="8" s="1"/>
  <c r="KO169" i="8"/>
  <c r="CS169" i="8" s="1"/>
  <c r="KS169" i="8"/>
  <c r="CW169" i="8" s="1"/>
  <c r="KW169" i="8"/>
  <c r="DA169" i="8" s="1"/>
  <c r="LA169" i="8"/>
  <c r="DE169" i="8" s="1"/>
  <c r="LE169" i="8"/>
  <c r="DI169" i="8" s="1"/>
  <c r="LI169" i="8"/>
  <c r="DM169" i="8" s="1"/>
  <c r="HS170" i="8"/>
  <c r="W170" i="8" s="1"/>
  <c r="HW170" i="8"/>
  <c r="AA170" i="8" s="1"/>
  <c r="IA170" i="8"/>
  <c r="AE170" i="8" s="1"/>
  <c r="IE170" i="8"/>
  <c r="AI170" i="8" s="1"/>
  <c r="II170" i="8"/>
  <c r="AM170" i="8" s="1"/>
  <c r="IM170" i="8"/>
  <c r="AQ170" i="8" s="1"/>
  <c r="IQ170" i="8"/>
  <c r="AU170" i="8" s="1"/>
  <c r="IU170" i="8"/>
  <c r="AY170" i="8" s="1"/>
  <c r="IY170" i="8"/>
  <c r="BC170" i="8" s="1"/>
  <c r="JC170" i="8"/>
  <c r="BG170" i="8" s="1"/>
  <c r="JG170" i="8"/>
  <c r="BK170" i="8" s="1"/>
  <c r="JK170" i="8"/>
  <c r="BO170" i="8" s="1"/>
  <c r="JO170" i="8"/>
  <c r="BS170" i="8" s="1"/>
  <c r="JS170" i="8"/>
  <c r="BW170" i="8" s="1"/>
  <c r="JW170" i="8"/>
  <c r="CA170" i="8" s="1"/>
  <c r="KA170" i="8"/>
  <c r="CE170" i="8" s="1"/>
  <c r="KE170" i="8"/>
  <c r="CI170" i="8" s="1"/>
  <c r="KI170" i="8"/>
  <c r="CM170" i="8" s="1"/>
  <c r="KM170" i="8"/>
  <c r="CQ170" i="8" s="1"/>
  <c r="KQ170" i="8"/>
  <c r="CU170" i="8" s="1"/>
  <c r="KU170" i="8"/>
  <c r="CY170" i="8" s="1"/>
  <c r="KY170" i="8"/>
  <c r="DC170" i="8" s="1"/>
  <c r="LC170" i="8"/>
  <c r="DG170" i="8" s="1"/>
  <c r="LG170" i="8"/>
  <c r="DK170" i="8" s="1"/>
  <c r="LK170" i="8"/>
  <c r="DO170" i="8" s="1"/>
  <c r="HQ171" i="8"/>
  <c r="U171" i="8" s="1"/>
  <c r="HU171" i="8"/>
  <c r="Y171" i="8" s="1"/>
  <c r="HY171" i="8"/>
  <c r="AC171" i="8" s="1"/>
  <c r="IC171" i="8"/>
  <c r="AG171" i="8" s="1"/>
  <c r="IG171" i="8"/>
  <c r="AK171" i="8" s="1"/>
  <c r="IK171" i="8"/>
  <c r="AO171" i="8" s="1"/>
  <c r="IO171" i="8"/>
  <c r="AS171" i="8" s="1"/>
  <c r="IS171" i="8"/>
  <c r="AW171" i="8" s="1"/>
  <c r="IW171" i="8"/>
  <c r="BA171" i="8" s="1"/>
  <c r="JA171" i="8"/>
  <c r="BE171" i="8" s="1"/>
  <c r="JE171" i="8"/>
  <c r="BI171" i="8" s="1"/>
  <c r="JI171" i="8"/>
  <c r="BM171" i="8" s="1"/>
  <c r="JM171" i="8"/>
  <c r="BQ171" i="8" s="1"/>
  <c r="JQ171" i="8"/>
  <c r="BU171" i="8" s="1"/>
  <c r="JU171" i="8"/>
  <c r="BY171" i="8" s="1"/>
  <c r="JY171" i="8"/>
  <c r="CC171" i="8" s="1"/>
  <c r="KC171" i="8"/>
  <c r="CG171" i="8" s="1"/>
  <c r="KG171" i="8"/>
  <c r="CK171" i="8" s="1"/>
  <c r="KK171" i="8"/>
  <c r="CO171" i="8" s="1"/>
  <c r="KO171" i="8"/>
  <c r="CS171" i="8" s="1"/>
  <c r="KS171" i="8"/>
  <c r="CW171" i="8" s="1"/>
  <c r="KW171" i="8"/>
  <c r="DA171" i="8" s="1"/>
  <c r="LA171" i="8"/>
  <c r="DE171" i="8" s="1"/>
  <c r="LE171" i="8"/>
  <c r="DI171" i="8" s="1"/>
  <c r="LI171" i="8"/>
  <c r="DM171" i="8" s="1"/>
  <c r="HS172" i="8"/>
  <c r="W172" i="8" s="1"/>
  <c r="HW172" i="8"/>
  <c r="AA172" i="8" s="1"/>
  <c r="IA172" i="8"/>
  <c r="AE172" i="8" s="1"/>
  <c r="IE172" i="8"/>
  <c r="AI172" i="8" s="1"/>
  <c r="II172" i="8"/>
  <c r="AM172" i="8" s="1"/>
  <c r="IM172" i="8"/>
  <c r="AQ172" i="8" s="1"/>
  <c r="IQ172" i="8"/>
  <c r="AU172" i="8" s="1"/>
  <c r="IU172" i="8"/>
  <c r="AY172" i="8" s="1"/>
  <c r="IY172" i="8"/>
  <c r="BC172" i="8" s="1"/>
  <c r="JC172" i="8"/>
  <c r="BG172" i="8" s="1"/>
  <c r="JG172" i="8"/>
  <c r="BK172" i="8" s="1"/>
  <c r="JK172" i="8"/>
  <c r="BO172" i="8" s="1"/>
  <c r="JO172" i="8"/>
  <c r="BS172" i="8" s="1"/>
  <c r="JS172" i="8"/>
  <c r="BW172" i="8" s="1"/>
  <c r="JW172" i="8"/>
  <c r="CA172" i="8" s="1"/>
  <c r="KA172" i="8"/>
  <c r="CE172" i="8" s="1"/>
  <c r="KE172" i="8"/>
  <c r="CI172" i="8" s="1"/>
  <c r="KI172" i="8"/>
  <c r="CM172" i="8" s="1"/>
  <c r="KM172" i="8"/>
  <c r="CQ172" i="8" s="1"/>
  <c r="KQ172" i="8"/>
  <c r="CU172" i="8" s="1"/>
  <c r="KU172" i="8"/>
  <c r="CY172" i="8" s="1"/>
  <c r="KY172" i="8"/>
  <c r="DC172" i="8" s="1"/>
  <c r="LC172" i="8"/>
  <c r="DG172" i="8" s="1"/>
  <c r="LG172" i="8"/>
  <c r="DK172" i="8" s="1"/>
  <c r="LK172" i="8"/>
  <c r="DO172" i="8" s="1"/>
  <c r="HQ173" i="8"/>
  <c r="U173" i="8" s="1"/>
  <c r="HU173" i="8"/>
  <c r="Y173" i="8" s="1"/>
  <c r="HY173" i="8"/>
  <c r="AC173" i="8" s="1"/>
  <c r="IC173" i="8"/>
  <c r="AG173" i="8" s="1"/>
  <c r="IG173" i="8"/>
  <c r="AK173" i="8" s="1"/>
  <c r="IK173" i="8"/>
  <c r="AO173" i="8" s="1"/>
  <c r="IO173" i="8"/>
  <c r="AS173" i="8" s="1"/>
  <c r="IS173" i="8"/>
  <c r="AW173" i="8" s="1"/>
  <c r="IW173" i="8"/>
  <c r="BA173" i="8" s="1"/>
  <c r="JA173" i="8"/>
  <c r="BE173" i="8" s="1"/>
  <c r="JE173" i="8"/>
  <c r="BI173" i="8" s="1"/>
  <c r="JI173" i="8"/>
  <c r="BM173" i="8" s="1"/>
  <c r="JM173" i="8"/>
  <c r="BQ173" i="8" s="1"/>
  <c r="JQ173" i="8"/>
  <c r="BU173" i="8" s="1"/>
  <c r="JU173" i="8"/>
  <c r="BY173" i="8" s="1"/>
  <c r="JY173" i="8"/>
  <c r="CC173" i="8" s="1"/>
  <c r="KC173" i="8"/>
  <c r="CG173" i="8" s="1"/>
  <c r="KG173" i="8"/>
  <c r="CK173" i="8" s="1"/>
  <c r="KK173" i="8"/>
  <c r="CO173" i="8" s="1"/>
  <c r="KO173" i="8"/>
  <c r="CS173" i="8" s="1"/>
  <c r="KS173" i="8"/>
  <c r="CW173" i="8" s="1"/>
  <c r="KW173" i="8"/>
  <c r="DA173" i="8" s="1"/>
  <c r="LA173" i="8"/>
  <c r="DE173" i="8" s="1"/>
  <c r="LE173" i="8"/>
  <c r="DI173" i="8" s="1"/>
  <c r="LI173" i="8"/>
  <c r="DM173" i="8" s="1"/>
  <c r="HS174" i="8"/>
  <c r="W174" i="8" s="1"/>
  <c r="HW174" i="8"/>
  <c r="AA174" i="8" s="1"/>
  <c r="IA174" i="8"/>
  <c r="AE174" i="8" s="1"/>
  <c r="IE174" i="8"/>
  <c r="AI174" i="8" s="1"/>
  <c r="II174" i="8"/>
  <c r="AM174" i="8" s="1"/>
  <c r="IM174" i="8"/>
  <c r="AQ174" i="8" s="1"/>
  <c r="IQ174" i="8"/>
  <c r="AU174" i="8" s="1"/>
  <c r="IU174" i="8"/>
  <c r="AY174" i="8" s="1"/>
  <c r="IY174" i="8"/>
  <c r="BC174" i="8" s="1"/>
  <c r="JC174" i="8"/>
  <c r="BG174" i="8" s="1"/>
  <c r="JG174" i="8"/>
  <c r="BK174" i="8" s="1"/>
  <c r="JK174" i="8"/>
  <c r="BO174" i="8" s="1"/>
  <c r="JO174" i="8"/>
  <c r="BS174" i="8" s="1"/>
  <c r="JS174" i="8"/>
  <c r="BW174" i="8" s="1"/>
  <c r="JW174" i="8"/>
  <c r="CA174" i="8" s="1"/>
  <c r="KA174" i="8"/>
  <c r="CE174" i="8" s="1"/>
  <c r="KE174" i="8"/>
  <c r="CI174" i="8" s="1"/>
  <c r="KI174" i="8"/>
  <c r="CM174" i="8" s="1"/>
  <c r="KM174" i="8"/>
  <c r="CQ174" i="8" s="1"/>
  <c r="KQ174" i="8"/>
  <c r="CU174" i="8" s="1"/>
  <c r="KU174" i="8"/>
  <c r="CY174" i="8" s="1"/>
  <c r="KY174" i="8"/>
  <c r="DC174" i="8" s="1"/>
  <c r="LC174" i="8"/>
  <c r="DG174" i="8" s="1"/>
  <c r="LG174" i="8"/>
  <c r="DK174" i="8" s="1"/>
  <c r="LK174" i="8"/>
  <c r="DO174" i="8" s="1"/>
  <c r="HQ175" i="8"/>
  <c r="U175" i="8" s="1"/>
  <c r="HU175" i="8"/>
  <c r="Y175" i="8" s="1"/>
  <c r="HY175" i="8"/>
  <c r="AC175" i="8" s="1"/>
  <c r="IC175" i="8"/>
  <c r="AG175" i="8" s="1"/>
  <c r="IG175" i="8"/>
  <c r="AK175" i="8" s="1"/>
  <c r="IK175" i="8"/>
  <c r="AO175" i="8" s="1"/>
  <c r="IO175" i="8"/>
  <c r="AS175" i="8" s="1"/>
  <c r="IS175" i="8"/>
  <c r="AW175" i="8" s="1"/>
  <c r="IW175" i="8"/>
  <c r="BA175" i="8" s="1"/>
  <c r="JA175" i="8"/>
  <c r="BE175" i="8" s="1"/>
  <c r="JE175" i="8"/>
  <c r="BI175" i="8" s="1"/>
  <c r="JI175" i="8"/>
  <c r="BM175" i="8" s="1"/>
  <c r="JM175" i="8"/>
  <c r="BQ175" i="8" s="1"/>
  <c r="JQ175" i="8"/>
  <c r="BU175" i="8" s="1"/>
  <c r="JU175" i="8"/>
  <c r="BY175" i="8" s="1"/>
  <c r="JY175" i="8"/>
  <c r="CC175" i="8" s="1"/>
  <c r="KC175" i="8"/>
  <c r="CG175" i="8" s="1"/>
  <c r="KG175" i="8"/>
  <c r="CK175" i="8" s="1"/>
  <c r="KK175" i="8"/>
  <c r="CO175" i="8" s="1"/>
  <c r="KO175" i="8"/>
  <c r="CS175" i="8" s="1"/>
  <c r="KS175" i="8"/>
  <c r="CW175" i="8" s="1"/>
  <c r="KW175" i="8"/>
  <c r="DA175" i="8" s="1"/>
  <c r="LA175" i="8"/>
  <c r="DE175" i="8" s="1"/>
  <c r="LE175" i="8"/>
  <c r="DI175" i="8" s="1"/>
  <c r="LI175" i="8"/>
  <c r="DM175" i="8" s="1"/>
  <c r="HS176" i="8"/>
  <c r="W176" i="8" s="1"/>
  <c r="HW176" i="8"/>
  <c r="AA176" i="8" s="1"/>
  <c r="IA176" i="8"/>
  <c r="AE176" i="8" s="1"/>
  <c r="IE176" i="8"/>
  <c r="AI176" i="8" s="1"/>
  <c r="II176" i="8"/>
  <c r="AM176" i="8" s="1"/>
  <c r="IM176" i="8"/>
  <c r="AQ176" i="8" s="1"/>
  <c r="IQ176" i="8"/>
  <c r="AU176" i="8" s="1"/>
  <c r="IU176" i="8"/>
  <c r="AY176" i="8" s="1"/>
  <c r="IY176" i="8"/>
  <c r="BC176" i="8" s="1"/>
  <c r="JC176" i="8"/>
  <c r="BG176" i="8" s="1"/>
  <c r="JG176" i="8"/>
  <c r="BK176" i="8" s="1"/>
  <c r="JK176" i="8"/>
  <c r="BO176" i="8" s="1"/>
  <c r="JO176" i="8"/>
  <c r="BS176" i="8" s="1"/>
  <c r="JS176" i="8"/>
  <c r="BW176" i="8" s="1"/>
  <c r="JW176" i="8"/>
  <c r="CA176" i="8" s="1"/>
  <c r="KA176" i="8"/>
  <c r="CE176" i="8" s="1"/>
  <c r="KE176" i="8"/>
  <c r="CI176" i="8" s="1"/>
  <c r="KI176" i="8"/>
  <c r="CM176" i="8" s="1"/>
  <c r="KM176" i="8"/>
  <c r="CQ176" i="8" s="1"/>
  <c r="KQ176" i="8"/>
  <c r="CU176" i="8" s="1"/>
  <c r="KU176" i="8"/>
  <c r="CY176" i="8" s="1"/>
  <c r="KY176" i="8"/>
  <c r="DC176" i="8" s="1"/>
  <c r="LC176" i="8"/>
  <c r="DG176" i="8" s="1"/>
  <c r="LG176" i="8"/>
  <c r="DK176" i="8" s="1"/>
  <c r="LK176" i="8"/>
  <c r="DO176" i="8" s="1"/>
  <c r="HQ177" i="8"/>
  <c r="U177" i="8" s="1"/>
  <c r="HU177" i="8"/>
  <c r="Y177" i="8" s="1"/>
  <c r="HY177" i="8"/>
  <c r="AC177" i="8" s="1"/>
  <c r="IC177" i="8"/>
  <c r="AG177" i="8" s="1"/>
  <c r="IG177" i="8"/>
  <c r="AK177" i="8" s="1"/>
  <c r="IK177" i="8"/>
  <c r="AO177" i="8" s="1"/>
  <c r="IO177" i="8"/>
  <c r="AS177" i="8" s="1"/>
  <c r="IS177" i="8"/>
  <c r="AW177" i="8" s="1"/>
  <c r="IW177" i="8"/>
  <c r="BA177" i="8" s="1"/>
  <c r="JA177" i="8"/>
  <c r="BE177" i="8" s="1"/>
  <c r="JE177" i="8"/>
  <c r="BI177" i="8" s="1"/>
  <c r="JI177" i="8"/>
  <c r="BM177" i="8" s="1"/>
  <c r="JM177" i="8"/>
  <c r="BQ177" i="8" s="1"/>
  <c r="JQ177" i="8"/>
  <c r="BU177" i="8" s="1"/>
  <c r="JU177" i="8"/>
  <c r="BY177" i="8" s="1"/>
  <c r="JY177" i="8"/>
  <c r="CC177" i="8" s="1"/>
  <c r="KC177" i="8"/>
  <c r="CG177" i="8" s="1"/>
  <c r="KG177" i="8"/>
  <c r="CK177" i="8" s="1"/>
  <c r="KK177" i="8"/>
  <c r="CO177" i="8" s="1"/>
  <c r="KO177" i="8"/>
  <c r="CS177" i="8" s="1"/>
  <c r="KS177" i="8"/>
  <c r="CW177" i="8" s="1"/>
  <c r="KW177" i="8"/>
  <c r="DA177" i="8" s="1"/>
  <c r="LA177" i="8"/>
  <c r="DE177" i="8" s="1"/>
  <c r="LE177" i="8"/>
  <c r="DI177" i="8" s="1"/>
  <c r="LI177" i="8"/>
  <c r="DM177" i="8" s="1"/>
  <c r="HS178" i="8"/>
  <c r="W178" i="8" s="1"/>
  <c r="HW178" i="8"/>
  <c r="AA178" i="8" s="1"/>
  <c r="IA178" i="8"/>
  <c r="AE178" i="8" s="1"/>
  <c r="IE178" i="8"/>
  <c r="AI178" i="8" s="1"/>
  <c r="IU178" i="8"/>
  <c r="AY178" i="8" s="1"/>
  <c r="JK178" i="8"/>
  <c r="BO178" i="8" s="1"/>
  <c r="KA178" i="8"/>
  <c r="CE178" i="8" s="1"/>
  <c r="KJ178" i="8"/>
  <c r="CN178" i="8" s="1"/>
  <c r="KR178" i="8"/>
  <c r="CV178" i="8" s="1"/>
  <c r="KZ178" i="8"/>
  <c r="DD178" i="8" s="1"/>
  <c r="LH178" i="8"/>
  <c r="DL178" i="8" s="1"/>
  <c r="HP179" i="8"/>
  <c r="T179" i="8" s="1"/>
  <c r="HT179" i="8"/>
  <c r="X179" i="8" s="1"/>
  <c r="HX179" i="8"/>
  <c r="AB179" i="8" s="1"/>
  <c r="IB179" i="8"/>
  <c r="AF179" i="8" s="1"/>
  <c r="IF179" i="8"/>
  <c r="AJ179" i="8" s="1"/>
  <c r="IJ179" i="8"/>
  <c r="AN179" i="8" s="1"/>
  <c r="IN179" i="8"/>
  <c r="AR179" i="8" s="1"/>
  <c r="IR179" i="8"/>
  <c r="AV179" i="8" s="1"/>
  <c r="IV179" i="8"/>
  <c r="AZ179" i="8" s="1"/>
  <c r="IZ179" i="8"/>
  <c r="BD179" i="8" s="1"/>
  <c r="JD179" i="8"/>
  <c r="BH179" i="8" s="1"/>
  <c r="JH179" i="8"/>
  <c r="BL179" i="8" s="1"/>
  <c r="JL179" i="8"/>
  <c r="BP179" i="8" s="1"/>
  <c r="JP179" i="8"/>
  <c r="BT179" i="8" s="1"/>
  <c r="JT179" i="8"/>
  <c r="BX179" i="8" s="1"/>
  <c r="JX179" i="8"/>
  <c r="CB179" i="8" s="1"/>
  <c r="KB179" i="8"/>
  <c r="CF179" i="8" s="1"/>
  <c r="KF179" i="8"/>
  <c r="CJ179" i="8" s="1"/>
  <c r="KJ179" i="8"/>
  <c r="CN179" i="8" s="1"/>
  <c r="KN179" i="8"/>
  <c r="CR179" i="8" s="1"/>
  <c r="KR179" i="8"/>
  <c r="CV179" i="8" s="1"/>
  <c r="KV179" i="8"/>
  <c r="CZ179" i="8" s="1"/>
  <c r="KZ179" i="8"/>
  <c r="DD179" i="8" s="1"/>
  <c r="LD179" i="8"/>
  <c r="DH179" i="8" s="1"/>
  <c r="LH179" i="8"/>
  <c r="DL179" i="8" s="1"/>
  <c r="LL179" i="8"/>
  <c r="DP179" i="8" s="1"/>
  <c r="HR180" i="8"/>
  <c r="V180" i="8" s="1"/>
  <c r="HV180" i="8"/>
  <c r="Z180" i="8" s="1"/>
  <c r="HZ180" i="8"/>
  <c r="AD180" i="8" s="1"/>
  <c r="ID180" i="8"/>
  <c r="AH180" i="8" s="1"/>
  <c r="IH180" i="8"/>
  <c r="AL180" i="8" s="1"/>
  <c r="IL180" i="8"/>
  <c r="AP180" i="8" s="1"/>
  <c r="IP180" i="8"/>
  <c r="AT180" i="8" s="1"/>
  <c r="IT180" i="8"/>
  <c r="AX180" i="8" s="1"/>
  <c r="IX180" i="8"/>
  <c r="BB180" i="8" s="1"/>
  <c r="JB180" i="8"/>
  <c r="BF180" i="8" s="1"/>
  <c r="JF180" i="8"/>
  <c r="BJ180" i="8" s="1"/>
  <c r="JJ180" i="8"/>
  <c r="BN180" i="8" s="1"/>
  <c r="JN180" i="8"/>
  <c r="BR180" i="8" s="1"/>
  <c r="JR180" i="8"/>
  <c r="BV180" i="8" s="1"/>
  <c r="JV180" i="8"/>
  <c r="BZ180" i="8" s="1"/>
  <c r="JZ180" i="8"/>
  <c r="CD180" i="8" s="1"/>
  <c r="KD180" i="8"/>
  <c r="CH180" i="8" s="1"/>
  <c r="KH180" i="8"/>
  <c r="CL180" i="8" s="1"/>
  <c r="KL180" i="8"/>
  <c r="CP180" i="8" s="1"/>
  <c r="KP180" i="8"/>
  <c r="CT180" i="8" s="1"/>
  <c r="KT180" i="8"/>
  <c r="CX180" i="8" s="1"/>
  <c r="KX180" i="8"/>
  <c r="DB180" i="8" s="1"/>
  <c r="LB180" i="8"/>
  <c r="DF180" i="8" s="1"/>
  <c r="LF180" i="8"/>
  <c r="DJ180" i="8" s="1"/>
  <c r="LJ180" i="8"/>
  <c r="DN180" i="8" s="1"/>
  <c r="HP181" i="8"/>
  <c r="T181" i="8" s="1"/>
  <c r="HT181" i="8"/>
  <c r="X181" i="8" s="1"/>
  <c r="HX181" i="8"/>
  <c r="AB181" i="8" s="1"/>
  <c r="IB181" i="8"/>
  <c r="AF181" i="8" s="1"/>
  <c r="IF181" i="8"/>
  <c r="AJ181" i="8" s="1"/>
  <c r="IJ181" i="8"/>
  <c r="AN181" i="8" s="1"/>
  <c r="IN181" i="8"/>
  <c r="AR181" i="8" s="1"/>
  <c r="IR181" i="8"/>
  <c r="AV181" i="8" s="1"/>
  <c r="IV181" i="8"/>
  <c r="AZ181" i="8" s="1"/>
  <c r="IZ181" i="8"/>
  <c r="BD181" i="8" s="1"/>
  <c r="JD181" i="8"/>
  <c r="BH181" i="8" s="1"/>
  <c r="JH181" i="8"/>
  <c r="BL181" i="8" s="1"/>
  <c r="JL181" i="8"/>
  <c r="BP181" i="8" s="1"/>
  <c r="JP181" i="8"/>
  <c r="BT181" i="8" s="1"/>
  <c r="JT181" i="8"/>
  <c r="BX181" i="8" s="1"/>
  <c r="JX181" i="8"/>
  <c r="CB181" i="8" s="1"/>
  <c r="KB181" i="8"/>
  <c r="CF181" i="8" s="1"/>
  <c r="KF181" i="8"/>
  <c r="CJ181" i="8" s="1"/>
  <c r="KJ181" i="8"/>
  <c r="CN181" i="8" s="1"/>
  <c r="KN181" i="8"/>
  <c r="CR181" i="8" s="1"/>
  <c r="KR181" i="8"/>
  <c r="CV181" i="8" s="1"/>
  <c r="KV181" i="8"/>
  <c r="CZ181" i="8" s="1"/>
  <c r="KZ181" i="8"/>
  <c r="DD181" i="8" s="1"/>
  <c r="LD181" i="8"/>
  <c r="DH181" i="8" s="1"/>
  <c r="LH181" i="8"/>
  <c r="DL181" i="8" s="1"/>
  <c r="LL181" i="8"/>
  <c r="DP181" i="8" s="1"/>
  <c r="HR182" i="8"/>
  <c r="V182" i="8" s="1"/>
  <c r="HV182" i="8"/>
  <c r="Z182" i="8" s="1"/>
  <c r="HZ182" i="8"/>
  <c r="AD182" i="8" s="1"/>
  <c r="ID182" i="8"/>
  <c r="AH182" i="8" s="1"/>
  <c r="IH182" i="8"/>
  <c r="AL182" i="8" s="1"/>
  <c r="IL182" i="8"/>
  <c r="AP182" i="8" s="1"/>
  <c r="IP182" i="8"/>
  <c r="AT182" i="8" s="1"/>
  <c r="IT182" i="8"/>
  <c r="AX182" i="8" s="1"/>
  <c r="IX182" i="8"/>
  <c r="BB182" i="8" s="1"/>
  <c r="JB182" i="8"/>
  <c r="BF182" i="8" s="1"/>
  <c r="JF182" i="8"/>
  <c r="BJ182" i="8" s="1"/>
  <c r="JJ182" i="8"/>
  <c r="BN182" i="8" s="1"/>
  <c r="JN182" i="8"/>
  <c r="BR182" i="8" s="1"/>
  <c r="JR182" i="8"/>
  <c r="BV182" i="8" s="1"/>
  <c r="JV182" i="8"/>
  <c r="BZ182" i="8" s="1"/>
  <c r="JZ182" i="8"/>
  <c r="CD182" i="8" s="1"/>
  <c r="KD182" i="8"/>
  <c r="CH182" i="8" s="1"/>
  <c r="KH182" i="8"/>
  <c r="CL182" i="8" s="1"/>
  <c r="KL182" i="8"/>
  <c r="CP182" i="8" s="1"/>
  <c r="KP182" i="8"/>
  <c r="CT182" i="8" s="1"/>
  <c r="KT182" i="8"/>
  <c r="CX182" i="8" s="1"/>
  <c r="KX182" i="8"/>
  <c r="DB182" i="8" s="1"/>
  <c r="LB182" i="8"/>
  <c r="DF182" i="8" s="1"/>
  <c r="LF182" i="8"/>
  <c r="DJ182" i="8" s="1"/>
  <c r="LJ182" i="8"/>
  <c r="DN182" i="8" s="1"/>
  <c r="HP183" i="8"/>
  <c r="T183" i="8" s="1"/>
  <c r="HT183" i="8"/>
  <c r="X183" i="8" s="1"/>
  <c r="HX183" i="8"/>
  <c r="AB183" i="8" s="1"/>
  <c r="IB183" i="8"/>
  <c r="AF183" i="8" s="1"/>
  <c r="IF183" i="8"/>
  <c r="AJ183" i="8" s="1"/>
  <c r="IJ183" i="8"/>
  <c r="AN183" i="8" s="1"/>
  <c r="IN183" i="8"/>
  <c r="AR183" i="8" s="1"/>
  <c r="IR183" i="8"/>
  <c r="AV183" i="8" s="1"/>
  <c r="IV183" i="8"/>
  <c r="AZ183" i="8" s="1"/>
  <c r="IZ183" i="8"/>
  <c r="BD183" i="8" s="1"/>
  <c r="JD183" i="8"/>
  <c r="BH183" i="8" s="1"/>
  <c r="JH183" i="8"/>
  <c r="BL183" i="8" s="1"/>
  <c r="JL183" i="8"/>
  <c r="BP183" i="8" s="1"/>
  <c r="JP183" i="8"/>
  <c r="BT183" i="8" s="1"/>
  <c r="JT183" i="8"/>
  <c r="BX183" i="8" s="1"/>
  <c r="JX183" i="8"/>
  <c r="CB183" i="8" s="1"/>
  <c r="KB183" i="8"/>
  <c r="CF183" i="8" s="1"/>
  <c r="KF183" i="8"/>
  <c r="CJ183" i="8" s="1"/>
  <c r="KJ183" i="8"/>
  <c r="CN183" i="8" s="1"/>
  <c r="KN183" i="8"/>
  <c r="CR183" i="8" s="1"/>
  <c r="KR183" i="8"/>
  <c r="CV183" i="8" s="1"/>
  <c r="KV183" i="8"/>
  <c r="CZ183" i="8" s="1"/>
  <c r="KZ183" i="8"/>
  <c r="DD183" i="8" s="1"/>
  <c r="LD183" i="8"/>
  <c r="DH183" i="8" s="1"/>
  <c r="LH183" i="8"/>
  <c r="DL183" i="8" s="1"/>
  <c r="LL183" i="8"/>
  <c r="DP183" i="8" s="1"/>
  <c r="HR184" i="8"/>
  <c r="V184" i="8" s="1"/>
  <c r="HV184" i="8"/>
  <c r="Z184" i="8" s="1"/>
  <c r="HZ184" i="8"/>
  <c r="AD184" i="8" s="1"/>
  <c r="ID184" i="8"/>
  <c r="AH184" i="8" s="1"/>
  <c r="IH184" i="8"/>
  <c r="AL184" i="8" s="1"/>
  <c r="IL184" i="8"/>
  <c r="AP184" i="8" s="1"/>
  <c r="IP184" i="8"/>
  <c r="AT184" i="8" s="1"/>
  <c r="IT184" i="8"/>
  <c r="AX184" i="8" s="1"/>
  <c r="IX184" i="8"/>
  <c r="BB184" i="8" s="1"/>
  <c r="JB184" i="8"/>
  <c r="BF184" i="8" s="1"/>
  <c r="JF184" i="8"/>
  <c r="BJ184" i="8" s="1"/>
  <c r="JJ184" i="8"/>
  <c r="BN184" i="8" s="1"/>
  <c r="JN184" i="8"/>
  <c r="BR184" i="8" s="1"/>
  <c r="JR184" i="8"/>
  <c r="BV184" i="8" s="1"/>
  <c r="JV184" i="8"/>
  <c r="BZ184" i="8" s="1"/>
  <c r="JZ184" i="8"/>
  <c r="CD184" i="8" s="1"/>
  <c r="KD184" i="8"/>
  <c r="CH184" i="8" s="1"/>
  <c r="KH184" i="8"/>
  <c r="CL184" i="8" s="1"/>
  <c r="KL184" i="8"/>
  <c r="CP184" i="8" s="1"/>
  <c r="KP184" i="8"/>
  <c r="CT184" i="8" s="1"/>
  <c r="KT184" i="8"/>
  <c r="CX184" i="8" s="1"/>
  <c r="KX184" i="8"/>
  <c r="DB184" i="8" s="1"/>
  <c r="LB184" i="8"/>
  <c r="DF184" i="8" s="1"/>
  <c r="LF184" i="8"/>
  <c r="DJ184" i="8" s="1"/>
  <c r="LJ184" i="8"/>
  <c r="DN184" i="8" s="1"/>
  <c r="HS185" i="8"/>
  <c r="W185" i="8" s="1"/>
  <c r="HW185" i="8"/>
  <c r="AA185" i="8" s="1"/>
  <c r="IA185" i="8"/>
  <c r="AE185" i="8" s="1"/>
  <c r="IE185" i="8"/>
  <c r="AI185" i="8" s="1"/>
  <c r="II185" i="8"/>
  <c r="AM185" i="8" s="1"/>
  <c r="IM185" i="8"/>
  <c r="AQ185" i="8" s="1"/>
  <c r="IQ185" i="8"/>
  <c r="AU185" i="8" s="1"/>
  <c r="IU185" i="8"/>
  <c r="AY185" i="8" s="1"/>
  <c r="IY185" i="8"/>
  <c r="BC185" i="8" s="1"/>
  <c r="JC185" i="8"/>
  <c r="BG185" i="8" s="1"/>
  <c r="JG185" i="8"/>
  <c r="BK185" i="8" s="1"/>
  <c r="JK185" i="8"/>
  <c r="BO185" i="8" s="1"/>
  <c r="JO185" i="8"/>
  <c r="BS185" i="8" s="1"/>
  <c r="JS185" i="8"/>
  <c r="BW185" i="8" s="1"/>
  <c r="JW185" i="8"/>
  <c r="CA185" i="8" s="1"/>
  <c r="KA185" i="8"/>
  <c r="CE185" i="8" s="1"/>
  <c r="KE185" i="8"/>
  <c r="CI185" i="8" s="1"/>
  <c r="KI185" i="8"/>
  <c r="CM185" i="8" s="1"/>
  <c r="KM185" i="8"/>
  <c r="CQ185" i="8" s="1"/>
  <c r="KQ185" i="8"/>
  <c r="CU185" i="8" s="1"/>
  <c r="KU185" i="8"/>
  <c r="CY185" i="8" s="1"/>
  <c r="KY185" i="8"/>
  <c r="DC185" i="8" s="1"/>
  <c r="LC185" i="8"/>
  <c r="DG185" i="8" s="1"/>
  <c r="LG185" i="8"/>
  <c r="DK185" i="8" s="1"/>
  <c r="LK185" i="8"/>
  <c r="DO185" i="8" s="1"/>
  <c r="HS186" i="8"/>
  <c r="W186" i="8" s="1"/>
  <c r="HW186" i="8"/>
  <c r="AA186" i="8" s="1"/>
  <c r="IA186" i="8"/>
  <c r="AE186" i="8" s="1"/>
  <c r="IE186" i="8"/>
  <c r="AI186" i="8" s="1"/>
  <c r="II186" i="8"/>
  <c r="AM186" i="8" s="1"/>
  <c r="IM186" i="8"/>
  <c r="AQ186" i="8" s="1"/>
  <c r="IQ186" i="8"/>
  <c r="AU186" i="8" s="1"/>
  <c r="IU186" i="8"/>
  <c r="AY186" i="8" s="1"/>
  <c r="IY186" i="8"/>
  <c r="BC186" i="8" s="1"/>
  <c r="JC186" i="8"/>
  <c r="BG186" i="8" s="1"/>
  <c r="JG186" i="8"/>
  <c r="BK186" i="8" s="1"/>
  <c r="JK186" i="8"/>
  <c r="BO186" i="8" s="1"/>
  <c r="JO186" i="8"/>
  <c r="BS186" i="8" s="1"/>
  <c r="JS186" i="8"/>
  <c r="BW186" i="8" s="1"/>
  <c r="JW186" i="8"/>
  <c r="CA186" i="8" s="1"/>
  <c r="KA186" i="8"/>
  <c r="CE186" i="8" s="1"/>
  <c r="KE186" i="8"/>
  <c r="CI186" i="8" s="1"/>
  <c r="KI186" i="8"/>
  <c r="CM186" i="8" s="1"/>
  <c r="KM186" i="8"/>
  <c r="CQ186" i="8" s="1"/>
  <c r="KQ186" i="8"/>
  <c r="CU186" i="8" s="1"/>
  <c r="KU186" i="8"/>
  <c r="CY186" i="8" s="1"/>
  <c r="KY186" i="8"/>
  <c r="DC186" i="8" s="1"/>
  <c r="LC186" i="8"/>
  <c r="DG186" i="8" s="1"/>
  <c r="LG186" i="8"/>
  <c r="DK186" i="8" s="1"/>
  <c r="LK186" i="8"/>
  <c r="DO186" i="8" s="1"/>
  <c r="HQ187" i="8"/>
  <c r="U187" i="8" s="1"/>
  <c r="HU187" i="8"/>
  <c r="Y187" i="8" s="1"/>
  <c r="HY187" i="8"/>
  <c r="AC187" i="8" s="1"/>
  <c r="IC187" i="8"/>
  <c r="AG187" i="8" s="1"/>
  <c r="IG187" i="8"/>
  <c r="AK187" i="8" s="1"/>
  <c r="IK187" i="8"/>
  <c r="AO187" i="8" s="1"/>
  <c r="IO187" i="8"/>
  <c r="AS187" i="8" s="1"/>
  <c r="IS187" i="8"/>
  <c r="AW187" i="8" s="1"/>
  <c r="IW187" i="8"/>
  <c r="BA187" i="8" s="1"/>
  <c r="JA187" i="8"/>
  <c r="BE187" i="8" s="1"/>
  <c r="JE187" i="8"/>
  <c r="BI187" i="8" s="1"/>
  <c r="JI187" i="8"/>
  <c r="BM187" i="8" s="1"/>
  <c r="JM187" i="8"/>
  <c r="BQ187" i="8" s="1"/>
  <c r="JQ187" i="8"/>
  <c r="BU187" i="8" s="1"/>
  <c r="JU187" i="8"/>
  <c r="BY187" i="8" s="1"/>
  <c r="JY187" i="8"/>
  <c r="CC187" i="8" s="1"/>
  <c r="KC187" i="8"/>
  <c r="CG187" i="8" s="1"/>
  <c r="KG187" i="8"/>
  <c r="CK187" i="8" s="1"/>
  <c r="KK187" i="8"/>
  <c r="CO187" i="8" s="1"/>
  <c r="KO187" i="8"/>
  <c r="CS187" i="8" s="1"/>
  <c r="KS187" i="8"/>
  <c r="CW187" i="8" s="1"/>
  <c r="KW187" i="8"/>
  <c r="DA187" i="8" s="1"/>
  <c r="LA187" i="8"/>
  <c r="DE187" i="8" s="1"/>
  <c r="LE187" i="8"/>
  <c r="DI187" i="8" s="1"/>
  <c r="LI187" i="8"/>
  <c r="DM187" i="8" s="1"/>
  <c r="HS188" i="8"/>
  <c r="W188" i="8" s="1"/>
  <c r="HW188" i="8"/>
  <c r="AA188" i="8" s="1"/>
  <c r="IA188" i="8"/>
  <c r="AE188" i="8" s="1"/>
  <c r="IE188" i="8"/>
  <c r="AI188" i="8" s="1"/>
  <c r="II188" i="8"/>
  <c r="AM188" i="8" s="1"/>
  <c r="IM188" i="8"/>
  <c r="AQ188" i="8" s="1"/>
  <c r="IQ188" i="8"/>
  <c r="AU188" i="8" s="1"/>
  <c r="IU188" i="8"/>
  <c r="AY188" i="8" s="1"/>
  <c r="IY188" i="8"/>
  <c r="BC188" i="8" s="1"/>
  <c r="JC188" i="8"/>
  <c r="BG188" i="8" s="1"/>
  <c r="JG188" i="8"/>
  <c r="BK188" i="8" s="1"/>
  <c r="JK188" i="8"/>
  <c r="BO188" i="8" s="1"/>
  <c r="JO188" i="8"/>
  <c r="BS188" i="8" s="1"/>
  <c r="JS188" i="8"/>
  <c r="BW188" i="8" s="1"/>
  <c r="JW188" i="8"/>
  <c r="CA188" i="8" s="1"/>
  <c r="KA188" i="8"/>
  <c r="CE188" i="8" s="1"/>
  <c r="KE188" i="8"/>
  <c r="CI188" i="8" s="1"/>
  <c r="KI188" i="8"/>
  <c r="CM188" i="8" s="1"/>
  <c r="KM188" i="8"/>
  <c r="CQ188" i="8" s="1"/>
  <c r="KQ188" i="8"/>
  <c r="CU188" i="8" s="1"/>
  <c r="KU188" i="8"/>
  <c r="CY188" i="8" s="1"/>
  <c r="KY188" i="8"/>
  <c r="DC188" i="8" s="1"/>
  <c r="LC188" i="8"/>
  <c r="DG188" i="8" s="1"/>
  <c r="LG188" i="8"/>
  <c r="DK188" i="8" s="1"/>
  <c r="LK188" i="8"/>
  <c r="DO188" i="8" s="1"/>
  <c r="HP189" i="8"/>
  <c r="T189" i="8" s="1"/>
  <c r="HT189" i="8"/>
  <c r="X189" i="8" s="1"/>
  <c r="HX189" i="8"/>
  <c r="AB189" i="8" s="1"/>
  <c r="IB189" i="8"/>
  <c r="AF189" i="8" s="1"/>
  <c r="IF189" i="8"/>
  <c r="AJ189" i="8" s="1"/>
  <c r="IJ189" i="8"/>
  <c r="AN189" i="8" s="1"/>
  <c r="IN189" i="8"/>
  <c r="AR189" i="8" s="1"/>
  <c r="IR189" i="8"/>
  <c r="AV189" i="8" s="1"/>
  <c r="IV189" i="8"/>
  <c r="AZ189" i="8" s="1"/>
  <c r="IZ189" i="8"/>
  <c r="BD189" i="8" s="1"/>
  <c r="JD189" i="8"/>
  <c r="BH189" i="8" s="1"/>
  <c r="JH189" i="8"/>
  <c r="BL189" i="8" s="1"/>
  <c r="JL189" i="8"/>
  <c r="BP189" i="8" s="1"/>
  <c r="JP189" i="8"/>
  <c r="BT189" i="8" s="1"/>
  <c r="JT189" i="8"/>
  <c r="BX189" i="8" s="1"/>
  <c r="JX189" i="8"/>
  <c r="CB189" i="8" s="1"/>
  <c r="KB189" i="8"/>
  <c r="CF189" i="8" s="1"/>
  <c r="KF189" i="8"/>
  <c r="CJ189" i="8" s="1"/>
  <c r="KJ189" i="8"/>
  <c r="CN189" i="8" s="1"/>
  <c r="KN189" i="8"/>
  <c r="CR189" i="8" s="1"/>
  <c r="KR189" i="8"/>
  <c r="CV189" i="8" s="1"/>
  <c r="KV189" i="8"/>
  <c r="CZ189" i="8" s="1"/>
  <c r="KZ189" i="8"/>
  <c r="DD189" i="8" s="1"/>
  <c r="LD189" i="8"/>
  <c r="DH189" i="8" s="1"/>
  <c r="LH189" i="8"/>
  <c r="DL189" i="8" s="1"/>
  <c r="LL189" i="8"/>
  <c r="DP189" i="8" s="1"/>
  <c r="HR190" i="8"/>
  <c r="V190" i="8" s="1"/>
  <c r="HV190" i="8"/>
  <c r="Z190" i="8" s="1"/>
  <c r="HZ190" i="8"/>
  <c r="AD190" i="8" s="1"/>
  <c r="ID190" i="8"/>
  <c r="AH190" i="8" s="1"/>
  <c r="IH190" i="8"/>
  <c r="AL190" i="8" s="1"/>
  <c r="IL190" i="8"/>
  <c r="AP190" i="8" s="1"/>
  <c r="IP190" i="8"/>
  <c r="AT190" i="8" s="1"/>
  <c r="IT190" i="8"/>
  <c r="AX190" i="8" s="1"/>
  <c r="IX190" i="8"/>
  <c r="BB190" i="8" s="1"/>
  <c r="JB190" i="8"/>
  <c r="BF190" i="8" s="1"/>
  <c r="JF190" i="8"/>
  <c r="BJ190" i="8" s="1"/>
  <c r="JJ190" i="8"/>
  <c r="BN190" i="8" s="1"/>
  <c r="JN190" i="8"/>
  <c r="BR190" i="8" s="1"/>
  <c r="JR190" i="8"/>
  <c r="BV190" i="8" s="1"/>
  <c r="JV190" i="8"/>
  <c r="BZ190" i="8" s="1"/>
  <c r="JZ190" i="8"/>
  <c r="CD190" i="8" s="1"/>
  <c r="KD190" i="8"/>
  <c r="CH190" i="8" s="1"/>
  <c r="KH190" i="8"/>
  <c r="CL190" i="8" s="1"/>
  <c r="KL190" i="8"/>
  <c r="CP190" i="8" s="1"/>
  <c r="KP190" i="8"/>
  <c r="CT190" i="8" s="1"/>
  <c r="KT190" i="8"/>
  <c r="CX190" i="8" s="1"/>
  <c r="KX190" i="8"/>
  <c r="DB190" i="8" s="1"/>
  <c r="LB190" i="8"/>
  <c r="DF190" i="8" s="1"/>
  <c r="LF190" i="8"/>
  <c r="DJ190" i="8" s="1"/>
  <c r="LJ190" i="8"/>
  <c r="DN190" i="8" s="1"/>
  <c r="HP191" i="8"/>
  <c r="T191" i="8" s="1"/>
  <c r="HT191" i="8"/>
  <c r="X191" i="8" s="1"/>
  <c r="HX191" i="8"/>
  <c r="AB191" i="8" s="1"/>
  <c r="IB191" i="8"/>
  <c r="AF191" i="8" s="1"/>
  <c r="IF191" i="8"/>
  <c r="AJ191" i="8" s="1"/>
  <c r="IJ191" i="8"/>
  <c r="AN191" i="8" s="1"/>
  <c r="IN191" i="8"/>
  <c r="AR191" i="8" s="1"/>
  <c r="IR191" i="8"/>
  <c r="AV191" i="8" s="1"/>
  <c r="IV191" i="8"/>
  <c r="AZ191" i="8" s="1"/>
  <c r="IZ191" i="8"/>
  <c r="BD191" i="8" s="1"/>
  <c r="JD191" i="8"/>
  <c r="BH191" i="8" s="1"/>
  <c r="JH191" i="8"/>
  <c r="BL191" i="8" s="1"/>
  <c r="JL191" i="8"/>
  <c r="BP191" i="8" s="1"/>
  <c r="JP191" i="8"/>
  <c r="BT191" i="8" s="1"/>
  <c r="JT191" i="8"/>
  <c r="BX191" i="8" s="1"/>
  <c r="JX191" i="8"/>
  <c r="CB191" i="8" s="1"/>
  <c r="KB191" i="8"/>
  <c r="CF191" i="8" s="1"/>
  <c r="KF191" i="8"/>
  <c r="CJ191" i="8" s="1"/>
  <c r="KJ191" i="8"/>
  <c r="CN191" i="8" s="1"/>
  <c r="KN191" i="8"/>
  <c r="CR191" i="8" s="1"/>
  <c r="KR191" i="8"/>
  <c r="CV191" i="8" s="1"/>
  <c r="KV191" i="8"/>
  <c r="CZ191" i="8" s="1"/>
  <c r="KZ191" i="8"/>
  <c r="DD191" i="8" s="1"/>
  <c r="LD191" i="8"/>
  <c r="DH191" i="8" s="1"/>
  <c r="LH191" i="8"/>
  <c r="DL191" i="8" s="1"/>
  <c r="LL191" i="8"/>
  <c r="DP191" i="8" s="1"/>
  <c r="HR192" i="8"/>
  <c r="V192" i="8" s="1"/>
  <c r="HV192" i="8"/>
  <c r="Z192" i="8" s="1"/>
  <c r="HZ192" i="8"/>
  <c r="AD192" i="8" s="1"/>
  <c r="ID192" i="8"/>
  <c r="AH192" i="8" s="1"/>
  <c r="IH192" i="8"/>
  <c r="AL192" i="8" s="1"/>
  <c r="IL192" i="8"/>
  <c r="AP192" i="8" s="1"/>
  <c r="IP192" i="8"/>
  <c r="AT192" i="8" s="1"/>
  <c r="IT192" i="8"/>
  <c r="AX192" i="8" s="1"/>
  <c r="IX192" i="8"/>
  <c r="BB192" i="8" s="1"/>
  <c r="JB192" i="8"/>
  <c r="BF192" i="8" s="1"/>
  <c r="JF192" i="8"/>
  <c r="BJ192" i="8" s="1"/>
  <c r="JJ192" i="8"/>
  <c r="BN192" i="8" s="1"/>
  <c r="JN192" i="8"/>
  <c r="BR192" i="8" s="1"/>
  <c r="JR192" i="8"/>
  <c r="BV192" i="8" s="1"/>
  <c r="JV192" i="8"/>
  <c r="BZ192" i="8" s="1"/>
  <c r="JZ192" i="8"/>
  <c r="CD192" i="8" s="1"/>
  <c r="KD192" i="8"/>
  <c r="CH192" i="8" s="1"/>
  <c r="KH192" i="8"/>
  <c r="CL192" i="8" s="1"/>
  <c r="KL192" i="8"/>
  <c r="CP192" i="8" s="1"/>
  <c r="KP192" i="8"/>
  <c r="CT192" i="8" s="1"/>
  <c r="KT192" i="8"/>
  <c r="CX192" i="8" s="1"/>
  <c r="KX192" i="8"/>
  <c r="DB192" i="8" s="1"/>
  <c r="LB192" i="8"/>
  <c r="DF192" i="8" s="1"/>
  <c r="LF192" i="8"/>
  <c r="DJ192" i="8" s="1"/>
  <c r="LJ192" i="8"/>
  <c r="DN192" i="8" s="1"/>
  <c r="HP193" i="8"/>
  <c r="T193" i="8" s="1"/>
  <c r="HT193" i="8"/>
  <c r="X193" i="8" s="1"/>
  <c r="HX193" i="8"/>
  <c r="AB193" i="8" s="1"/>
  <c r="IB193" i="8"/>
  <c r="AF193" i="8" s="1"/>
  <c r="IF193" i="8"/>
  <c r="AJ193" i="8" s="1"/>
  <c r="IJ193" i="8"/>
  <c r="AN193" i="8" s="1"/>
  <c r="IN193" i="8"/>
  <c r="AR193" i="8" s="1"/>
  <c r="IR193" i="8"/>
  <c r="AV193" i="8" s="1"/>
  <c r="IV193" i="8"/>
  <c r="AZ193" i="8" s="1"/>
  <c r="IZ193" i="8"/>
  <c r="BD193" i="8" s="1"/>
  <c r="JD193" i="8"/>
  <c r="BH193" i="8" s="1"/>
  <c r="JH193" i="8"/>
  <c r="BL193" i="8" s="1"/>
  <c r="JL193" i="8"/>
  <c r="BP193" i="8" s="1"/>
  <c r="JP193" i="8"/>
  <c r="BT193" i="8" s="1"/>
  <c r="JT193" i="8"/>
  <c r="BX193" i="8" s="1"/>
  <c r="JX193" i="8"/>
  <c r="CB193" i="8" s="1"/>
  <c r="KB193" i="8"/>
  <c r="CF193" i="8" s="1"/>
  <c r="KF193" i="8"/>
  <c r="CJ193" i="8" s="1"/>
  <c r="KJ193" i="8"/>
  <c r="CN193" i="8" s="1"/>
  <c r="KN193" i="8"/>
  <c r="CR193" i="8" s="1"/>
  <c r="KR193" i="8"/>
  <c r="CV193" i="8" s="1"/>
  <c r="KV193" i="8"/>
  <c r="CZ193" i="8" s="1"/>
  <c r="KZ193" i="8"/>
  <c r="DD193" i="8" s="1"/>
  <c r="LD193" i="8"/>
  <c r="DH193" i="8" s="1"/>
  <c r="LH193" i="8"/>
  <c r="DL193" i="8" s="1"/>
  <c r="LL193" i="8"/>
  <c r="DP193" i="8" s="1"/>
  <c r="HR194" i="8"/>
  <c r="V194" i="8" s="1"/>
  <c r="HV194" i="8"/>
  <c r="Z194" i="8" s="1"/>
  <c r="HZ194" i="8"/>
  <c r="AD194" i="8" s="1"/>
  <c r="ID194" i="8"/>
  <c r="AH194" i="8" s="1"/>
  <c r="IH194" i="8"/>
  <c r="AL194" i="8" s="1"/>
  <c r="IL194" i="8"/>
  <c r="AP194" i="8" s="1"/>
  <c r="IP194" i="8"/>
  <c r="AT194" i="8" s="1"/>
  <c r="IT194" i="8"/>
  <c r="AX194" i="8" s="1"/>
  <c r="IX194" i="8"/>
  <c r="BB194" i="8" s="1"/>
  <c r="JB194" i="8"/>
  <c r="BF194" i="8" s="1"/>
  <c r="JF194" i="8"/>
  <c r="BJ194" i="8" s="1"/>
  <c r="JJ194" i="8"/>
  <c r="BN194" i="8" s="1"/>
  <c r="JN194" i="8"/>
  <c r="BR194" i="8" s="1"/>
  <c r="JR194" i="8"/>
  <c r="BV194" i="8" s="1"/>
  <c r="JV194" i="8"/>
  <c r="BZ194" i="8" s="1"/>
  <c r="JZ194" i="8"/>
  <c r="CD194" i="8" s="1"/>
  <c r="KD194" i="8"/>
  <c r="CH194" i="8" s="1"/>
  <c r="KH194" i="8"/>
  <c r="CL194" i="8" s="1"/>
  <c r="KL194" i="8"/>
  <c r="CP194" i="8" s="1"/>
  <c r="KP194" i="8"/>
  <c r="CT194" i="8" s="1"/>
  <c r="KT194" i="8"/>
  <c r="CX194" i="8" s="1"/>
  <c r="KX194" i="8"/>
  <c r="DB194" i="8" s="1"/>
  <c r="LB194" i="8"/>
  <c r="DF194" i="8" s="1"/>
  <c r="LF194" i="8"/>
  <c r="DJ194" i="8" s="1"/>
  <c r="LJ194" i="8"/>
  <c r="DN194" i="8" s="1"/>
  <c r="HP195" i="8"/>
  <c r="T195" i="8" s="1"/>
  <c r="HT195" i="8"/>
  <c r="X195" i="8" s="1"/>
  <c r="HX195" i="8"/>
  <c r="AB195" i="8" s="1"/>
  <c r="IB195" i="8"/>
  <c r="AF195" i="8" s="1"/>
  <c r="IF195" i="8"/>
  <c r="AJ195" i="8" s="1"/>
  <c r="IJ195" i="8"/>
  <c r="AN195" i="8" s="1"/>
  <c r="IN195" i="8"/>
  <c r="AR195" i="8" s="1"/>
  <c r="IR195" i="8"/>
  <c r="AV195" i="8" s="1"/>
  <c r="IV195" i="8"/>
  <c r="AZ195" i="8" s="1"/>
  <c r="IZ195" i="8"/>
  <c r="BD195" i="8" s="1"/>
  <c r="JD195" i="8"/>
  <c r="BH195" i="8" s="1"/>
  <c r="JH195" i="8"/>
  <c r="BL195" i="8" s="1"/>
  <c r="JL195" i="8"/>
  <c r="BP195" i="8" s="1"/>
  <c r="JP195" i="8"/>
  <c r="BT195" i="8" s="1"/>
  <c r="JT195" i="8"/>
  <c r="BX195" i="8" s="1"/>
  <c r="JX195" i="8"/>
  <c r="CB195" i="8" s="1"/>
  <c r="KB195" i="8"/>
  <c r="CF195" i="8" s="1"/>
  <c r="KF195" i="8"/>
  <c r="CJ195" i="8" s="1"/>
  <c r="KJ195" i="8"/>
  <c r="CN195" i="8" s="1"/>
  <c r="KN195" i="8"/>
  <c r="CR195" i="8" s="1"/>
  <c r="KR195" i="8"/>
  <c r="CV195" i="8" s="1"/>
  <c r="KV195" i="8"/>
  <c r="CZ195" i="8" s="1"/>
  <c r="KZ195" i="8"/>
  <c r="DD195" i="8" s="1"/>
  <c r="LD195" i="8"/>
  <c r="DH195" i="8" s="1"/>
  <c r="LH195" i="8"/>
  <c r="DL195" i="8" s="1"/>
  <c r="LL195" i="8"/>
  <c r="DP195" i="8" s="1"/>
  <c r="HR196" i="8"/>
  <c r="V196" i="8" s="1"/>
  <c r="HV196" i="8"/>
  <c r="Z196" i="8" s="1"/>
  <c r="HZ196" i="8"/>
  <c r="AD196" i="8" s="1"/>
  <c r="ID196" i="8"/>
  <c r="AH196" i="8" s="1"/>
  <c r="IH196" i="8"/>
  <c r="AL196" i="8" s="1"/>
  <c r="IL196" i="8"/>
  <c r="AP196" i="8" s="1"/>
  <c r="IP196" i="8"/>
  <c r="AT196" i="8" s="1"/>
  <c r="IT196" i="8"/>
  <c r="AX196" i="8" s="1"/>
  <c r="IX196" i="8"/>
  <c r="BB196" i="8" s="1"/>
  <c r="JB196" i="8"/>
  <c r="BF196" i="8" s="1"/>
  <c r="JF196" i="8"/>
  <c r="BJ196" i="8" s="1"/>
  <c r="JJ196" i="8"/>
  <c r="BN196" i="8" s="1"/>
  <c r="JN196" i="8"/>
  <c r="BR196" i="8" s="1"/>
  <c r="JR196" i="8"/>
  <c r="BV196" i="8" s="1"/>
  <c r="JV196" i="8"/>
  <c r="BZ196" i="8" s="1"/>
  <c r="JZ196" i="8"/>
  <c r="CD196" i="8" s="1"/>
  <c r="KD196" i="8"/>
  <c r="CH196" i="8" s="1"/>
  <c r="KH196" i="8"/>
  <c r="CL196" i="8" s="1"/>
  <c r="KL196" i="8"/>
  <c r="CP196" i="8" s="1"/>
  <c r="KP196" i="8"/>
  <c r="CT196" i="8" s="1"/>
  <c r="KT196" i="8"/>
  <c r="CX196" i="8" s="1"/>
  <c r="KX196" i="8"/>
  <c r="DB196" i="8" s="1"/>
  <c r="LB196" i="8"/>
  <c r="DF196" i="8" s="1"/>
  <c r="LF196" i="8"/>
  <c r="DJ196" i="8" s="1"/>
  <c r="LJ196" i="8"/>
  <c r="DN196" i="8" s="1"/>
  <c r="HP197" i="8"/>
  <c r="T197" i="8" s="1"/>
  <c r="HT197" i="8"/>
  <c r="X197" i="8" s="1"/>
  <c r="HX197" i="8"/>
  <c r="AB197" i="8" s="1"/>
  <c r="IB197" i="8"/>
  <c r="AF197" i="8" s="1"/>
  <c r="IF197" i="8"/>
  <c r="AJ197" i="8" s="1"/>
  <c r="IJ197" i="8"/>
  <c r="AN197" i="8" s="1"/>
  <c r="IN197" i="8"/>
  <c r="AR197" i="8" s="1"/>
  <c r="IR197" i="8"/>
  <c r="AV197" i="8" s="1"/>
  <c r="IV197" i="8"/>
  <c r="AZ197" i="8" s="1"/>
  <c r="IZ197" i="8"/>
  <c r="BD197" i="8" s="1"/>
  <c r="JD197" i="8"/>
  <c r="BH197" i="8" s="1"/>
  <c r="JH197" i="8"/>
  <c r="BL197" i="8" s="1"/>
  <c r="JL197" i="8"/>
  <c r="BP197" i="8" s="1"/>
  <c r="JP197" i="8"/>
  <c r="BT197" i="8" s="1"/>
  <c r="JT197" i="8"/>
  <c r="BX197" i="8" s="1"/>
  <c r="JX197" i="8"/>
  <c r="CB197" i="8" s="1"/>
  <c r="KB197" i="8"/>
  <c r="CF197" i="8" s="1"/>
  <c r="KF197" i="8"/>
  <c r="CJ197" i="8" s="1"/>
  <c r="KJ197" i="8"/>
  <c r="CN197" i="8" s="1"/>
  <c r="KN197" i="8"/>
  <c r="CR197" i="8" s="1"/>
  <c r="KR197" i="8"/>
  <c r="CV197" i="8" s="1"/>
  <c r="KV197" i="8"/>
  <c r="CZ197" i="8" s="1"/>
  <c r="KZ197" i="8"/>
  <c r="DD197" i="8" s="1"/>
  <c r="LD197" i="8"/>
  <c r="DH197" i="8" s="1"/>
  <c r="LH197" i="8"/>
  <c r="DL197" i="8" s="1"/>
  <c r="LL197" i="8"/>
  <c r="DP197" i="8" s="1"/>
  <c r="II178" i="8"/>
  <c r="AM178" i="8" s="1"/>
  <c r="IY178" i="8"/>
  <c r="BC178" i="8" s="1"/>
  <c r="JO178" i="8"/>
  <c r="BS178" i="8" s="1"/>
  <c r="KE178" i="8"/>
  <c r="CI178" i="8" s="1"/>
  <c r="KM178" i="8"/>
  <c r="CQ178" i="8" s="1"/>
  <c r="KU178" i="8"/>
  <c r="CY178" i="8" s="1"/>
  <c r="LC178" i="8"/>
  <c r="DG178" i="8" s="1"/>
  <c r="LK178" i="8"/>
  <c r="DO178" i="8" s="1"/>
  <c r="HQ179" i="8"/>
  <c r="U179" i="8" s="1"/>
  <c r="HU179" i="8"/>
  <c r="Y179" i="8" s="1"/>
  <c r="HY179" i="8"/>
  <c r="AC179" i="8" s="1"/>
  <c r="IC179" i="8"/>
  <c r="AG179" i="8" s="1"/>
  <c r="IG179" i="8"/>
  <c r="AK179" i="8" s="1"/>
  <c r="IK179" i="8"/>
  <c r="AO179" i="8" s="1"/>
  <c r="IO179" i="8"/>
  <c r="AS179" i="8" s="1"/>
  <c r="IS179" i="8"/>
  <c r="AW179" i="8" s="1"/>
  <c r="IW179" i="8"/>
  <c r="BA179" i="8" s="1"/>
  <c r="JA179" i="8"/>
  <c r="BE179" i="8" s="1"/>
  <c r="JE179" i="8"/>
  <c r="BI179" i="8" s="1"/>
  <c r="JI179" i="8"/>
  <c r="BM179" i="8" s="1"/>
  <c r="JM179" i="8"/>
  <c r="BQ179" i="8" s="1"/>
  <c r="JQ179" i="8"/>
  <c r="BU179" i="8" s="1"/>
  <c r="JU179" i="8"/>
  <c r="BY179" i="8" s="1"/>
  <c r="JY179" i="8"/>
  <c r="CC179" i="8" s="1"/>
  <c r="KC179" i="8"/>
  <c r="CG179" i="8" s="1"/>
  <c r="KG179" i="8"/>
  <c r="CK179" i="8" s="1"/>
  <c r="KK179" i="8"/>
  <c r="CO179" i="8" s="1"/>
  <c r="KO179" i="8"/>
  <c r="CS179" i="8" s="1"/>
  <c r="KS179" i="8"/>
  <c r="CW179" i="8" s="1"/>
  <c r="KW179" i="8"/>
  <c r="DA179" i="8" s="1"/>
  <c r="LA179" i="8"/>
  <c r="DE179" i="8" s="1"/>
  <c r="LE179" i="8"/>
  <c r="DI179" i="8" s="1"/>
  <c r="LI179" i="8"/>
  <c r="DM179" i="8" s="1"/>
  <c r="HS180" i="8"/>
  <c r="W180" i="8" s="1"/>
  <c r="HW180" i="8"/>
  <c r="AA180" i="8" s="1"/>
  <c r="IA180" i="8"/>
  <c r="AE180" i="8" s="1"/>
  <c r="IE180" i="8"/>
  <c r="AI180" i="8" s="1"/>
  <c r="II180" i="8"/>
  <c r="AM180" i="8" s="1"/>
  <c r="IM180" i="8"/>
  <c r="AQ180" i="8" s="1"/>
  <c r="IQ180" i="8"/>
  <c r="AU180" i="8" s="1"/>
  <c r="IU180" i="8"/>
  <c r="AY180" i="8" s="1"/>
  <c r="IY180" i="8"/>
  <c r="BC180" i="8" s="1"/>
  <c r="JC180" i="8"/>
  <c r="BG180" i="8" s="1"/>
  <c r="JG180" i="8"/>
  <c r="BK180" i="8" s="1"/>
  <c r="JK180" i="8"/>
  <c r="BO180" i="8" s="1"/>
  <c r="JO180" i="8"/>
  <c r="BS180" i="8" s="1"/>
  <c r="JS180" i="8"/>
  <c r="BW180" i="8" s="1"/>
  <c r="JW180" i="8"/>
  <c r="CA180" i="8" s="1"/>
  <c r="KA180" i="8"/>
  <c r="CE180" i="8" s="1"/>
  <c r="KE180" i="8"/>
  <c r="CI180" i="8" s="1"/>
  <c r="KI180" i="8"/>
  <c r="CM180" i="8" s="1"/>
  <c r="KM180" i="8"/>
  <c r="CQ180" i="8" s="1"/>
  <c r="KQ180" i="8"/>
  <c r="CU180" i="8" s="1"/>
  <c r="KU180" i="8"/>
  <c r="CY180" i="8" s="1"/>
  <c r="KY180" i="8"/>
  <c r="DC180" i="8" s="1"/>
  <c r="LC180" i="8"/>
  <c r="DG180" i="8" s="1"/>
  <c r="LG180" i="8"/>
  <c r="DK180" i="8" s="1"/>
  <c r="LK180" i="8"/>
  <c r="DO180" i="8" s="1"/>
  <c r="HQ181" i="8"/>
  <c r="U181" i="8" s="1"/>
  <c r="HU181" i="8"/>
  <c r="Y181" i="8" s="1"/>
  <c r="HY181" i="8"/>
  <c r="AC181" i="8" s="1"/>
  <c r="IC181" i="8"/>
  <c r="AG181" i="8" s="1"/>
  <c r="IG181" i="8"/>
  <c r="AK181" i="8" s="1"/>
  <c r="IK181" i="8"/>
  <c r="AO181" i="8" s="1"/>
  <c r="IO181" i="8"/>
  <c r="AS181" i="8" s="1"/>
  <c r="IS181" i="8"/>
  <c r="AW181" i="8" s="1"/>
  <c r="IW181" i="8"/>
  <c r="BA181" i="8" s="1"/>
  <c r="JA181" i="8"/>
  <c r="BE181" i="8" s="1"/>
  <c r="JE181" i="8"/>
  <c r="BI181" i="8" s="1"/>
  <c r="JI181" i="8"/>
  <c r="BM181" i="8" s="1"/>
  <c r="JM181" i="8"/>
  <c r="BQ181" i="8" s="1"/>
  <c r="JQ181" i="8"/>
  <c r="BU181" i="8" s="1"/>
  <c r="JU181" i="8"/>
  <c r="BY181" i="8" s="1"/>
  <c r="JY181" i="8"/>
  <c r="CC181" i="8" s="1"/>
  <c r="KC181" i="8"/>
  <c r="CG181" i="8" s="1"/>
  <c r="KG181" i="8"/>
  <c r="CK181" i="8" s="1"/>
  <c r="KK181" i="8"/>
  <c r="CO181" i="8" s="1"/>
  <c r="KO181" i="8"/>
  <c r="CS181" i="8" s="1"/>
  <c r="KS181" i="8"/>
  <c r="CW181" i="8" s="1"/>
  <c r="KW181" i="8"/>
  <c r="DA181" i="8" s="1"/>
  <c r="LA181" i="8"/>
  <c r="DE181" i="8" s="1"/>
  <c r="LE181" i="8"/>
  <c r="DI181" i="8" s="1"/>
  <c r="LI181" i="8"/>
  <c r="DM181" i="8" s="1"/>
  <c r="HS182" i="8"/>
  <c r="W182" i="8" s="1"/>
  <c r="HW182" i="8"/>
  <c r="AA182" i="8" s="1"/>
  <c r="IA182" i="8"/>
  <c r="AE182" i="8" s="1"/>
  <c r="IE182" i="8"/>
  <c r="AI182" i="8" s="1"/>
  <c r="II182" i="8"/>
  <c r="AM182" i="8" s="1"/>
  <c r="IM182" i="8"/>
  <c r="AQ182" i="8" s="1"/>
  <c r="IQ182" i="8"/>
  <c r="AU182" i="8" s="1"/>
  <c r="IU182" i="8"/>
  <c r="AY182" i="8" s="1"/>
  <c r="IY182" i="8"/>
  <c r="BC182" i="8" s="1"/>
  <c r="JC182" i="8"/>
  <c r="BG182" i="8" s="1"/>
  <c r="JG182" i="8"/>
  <c r="BK182" i="8" s="1"/>
  <c r="JK182" i="8"/>
  <c r="BO182" i="8" s="1"/>
  <c r="JO182" i="8"/>
  <c r="BS182" i="8" s="1"/>
  <c r="JS182" i="8"/>
  <c r="BW182" i="8" s="1"/>
  <c r="JW182" i="8"/>
  <c r="CA182" i="8" s="1"/>
  <c r="KA182" i="8"/>
  <c r="CE182" i="8" s="1"/>
  <c r="KE182" i="8"/>
  <c r="CI182" i="8" s="1"/>
  <c r="KI182" i="8"/>
  <c r="CM182" i="8" s="1"/>
  <c r="KM182" i="8"/>
  <c r="CQ182" i="8" s="1"/>
  <c r="KQ182" i="8"/>
  <c r="CU182" i="8" s="1"/>
  <c r="KU182" i="8"/>
  <c r="CY182" i="8" s="1"/>
  <c r="KY182" i="8"/>
  <c r="DC182" i="8" s="1"/>
  <c r="LC182" i="8"/>
  <c r="DG182" i="8" s="1"/>
  <c r="LG182" i="8"/>
  <c r="DK182" i="8" s="1"/>
  <c r="LK182" i="8"/>
  <c r="DO182" i="8" s="1"/>
  <c r="HQ183" i="8"/>
  <c r="U183" i="8" s="1"/>
  <c r="HU183" i="8"/>
  <c r="Y183" i="8" s="1"/>
  <c r="HY183" i="8"/>
  <c r="AC183" i="8" s="1"/>
  <c r="IC183" i="8"/>
  <c r="AG183" i="8" s="1"/>
  <c r="IG183" i="8"/>
  <c r="AK183" i="8" s="1"/>
  <c r="IK183" i="8"/>
  <c r="AO183" i="8" s="1"/>
  <c r="IO183" i="8"/>
  <c r="AS183" i="8" s="1"/>
  <c r="IS183" i="8"/>
  <c r="AW183" i="8" s="1"/>
  <c r="IW183" i="8"/>
  <c r="BA183" i="8" s="1"/>
  <c r="JA183" i="8"/>
  <c r="BE183" i="8" s="1"/>
  <c r="JE183" i="8"/>
  <c r="BI183" i="8" s="1"/>
  <c r="JI183" i="8"/>
  <c r="BM183" i="8" s="1"/>
  <c r="JM183" i="8"/>
  <c r="BQ183" i="8" s="1"/>
  <c r="JQ183" i="8"/>
  <c r="BU183" i="8" s="1"/>
  <c r="JU183" i="8"/>
  <c r="BY183" i="8" s="1"/>
  <c r="JY183" i="8"/>
  <c r="CC183" i="8" s="1"/>
  <c r="KC183" i="8"/>
  <c r="CG183" i="8" s="1"/>
  <c r="KG183" i="8"/>
  <c r="CK183" i="8" s="1"/>
  <c r="KK183" i="8"/>
  <c r="CO183" i="8" s="1"/>
  <c r="KO183" i="8"/>
  <c r="CS183" i="8" s="1"/>
  <c r="KS183" i="8"/>
  <c r="CW183" i="8" s="1"/>
  <c r="KW183" i="8"/>
  <c r="DA183" i="8" s="1"/>
  <c r="LA183" i="8"/>
  <c r="DE183" i="8" s="1"/>
  <c r="LE183" i="8"/>
  <c r="DI183" i="8" s="1"/>
  <c r="LI183" i="8"/>
  <c r="DM183" i="8" s="1"/>
  <c r="HS184" i="8"/>
  <c r="W184" i="8" s="1"/>
  <c r="HW184" i="8"/>
  <c r="AA184" i="8" s="1"/>
  <c r="IA184" i="8"/>
  <c r="AE184" i="8" s="1"/>
  <c r="IE184" i="8"/>
  <c r="AI184" i="8" s="1"/>
  <c r="II184" i="8"/>
  <c r="AM184" i="8" s="1"/>
  <c r="IM184" i="8"/>
  <c r="AQ184" i="8" s="1"/>
  <c r="IQ184" i="8"/>
  <c r="AU184" i="8" s="1"/>
  <c r="IU184" i="8"/>
  <c r="AY184" i="8" s="1"/>
  <c r="IY184" i="8"/>
  <c r="BC184" i="8" s="1"/>
  <c r="JC184" i="8"/>
  <c r="BG184" i="8" s="1"/>
  <c r="JG184" i="8"/>
  <c r="BK184" i="8" s="1"/>
  <c r="JK184" i="8"/>
  <c r="BO184" i="8" s="1"/>
  <c r="JO184" i="8"/>
  <c r="BS184" i="8" s="1"/>
  <c r="JS184" i="8"/>
  <c r="BW184" i="8" s="1"/>
  <c r="JW184" i="8"/>
  <c r="CA184" i="8" s="1"/>
  <c r="KA184" i="8"/>
  <c r="CE184" i="8" s="1"/>
  <c r="KE184" i="8"/>
  <c r="CI184" i="8" s="1"/>
  <c r="KI184" i="8"/>
  <c r="CM184" i="8" s="1"/>
  <c r="KM184" i="8"/>
  <c r="CQ184" i="8" s="1"/>
  <c r="KQ184" i="8"/>
  <c r="CU184" i="8" s="1"/>
  <c r="KU184" i="8"/>
  <c r="CY184" i="8" s="1"/>
  <c r="KY184" i="8"/>
  <c r="DC184" i="8" s="1"/>
  <c r="LC184" i="8"/>
  <c r="DG184" i="8" s="1"/>
  <c r="LG184" i="8"/>
  <c r="DK184" i="8" s="1"/>
  <c r="LK184" i="8"/>
  <c r="DO184" i="8" s="1"/>
  <c r="HP185" i="8"/>
  <c r="T185" i="8" s="1"/>
  <c r="HT185" i="8"/>
  <c r="X185" i="8" s="1"/>
  <c r="HX185" i="8"/>
  <c r="AB185" i="8" s="1"/>
  <c r="IB185" i="8"/>
  <c r="AF185" i="8" s="1"/>
  <c r="IF185" i="8"/>
  <c r="AJ185" i="8" s="1"/>
  <c r="IJ185" i="8"/>
  <c r="AN185" i="8" s="1"/>
  <c r="IN185" i="8"/>
  <c r="AR185" i="8" s="1"/>
  <c r="IR185" i="8"/>
  <c r="AV185" i="8" s="1"/>
  <c r="IV185" i="8"/>
  <c r="AZ185" i="8" s="1"/>
  <c r="IZ185" i="8"/>
  <c r="BD185" i="8" s="1"/>
  <c r="JD185" i="8"/>
  <c r="BH185" i="8" s="1"/>
  <c r="JH185" i="8"/>
  <c r="BL185" i="8" s="1"/>
  <c r="JL185" i="8"/>
  <c r="BP185" i="8" s="1"/>
  <c r="JP185" i="8"/>
  <c r="BT185" i="8" s="1"/>
  <c r="JT185" i="8"/>
  <c r="BX185" i="8" s="1"/>
  <c r="JX185" i="8"/>
  <c r="CB185" i="8" s="1"/>
  <c r="KB185" i="8"/>
  <c r="CF185" i="8" s="1"/>
  <c r="KF185" i="8"/>
  <c r="CJ185" i="8" s="1"/>
  <c r="KJ185" i="8"/>
  <c r="CN185" i="8" s="1"/>
  <c r="KN185" i="8"/>
  <c r="CR185" i="8" s="1"/>
  <c r="KR185" i="8"/>
  <c r="CV185" i="8" s="1"/>
  <c r="KV185" i="8"/>
  <c r="CZ185" i="8" s="1"/>
  <c r="KZ185" i="8"/>
  <c r="DD185" i="8" s="1"/>
  <c r="LD185" i="8"/>
  <c r="DH185" i="8" s="1"/>
  <c r="LH185" i="8"/>
  <c r="DL185" i="8" s="1"/>
  <c r="LL185" i="8"/>
  <c r="DP185" i="8" s="1"/>
  <c r="HP186" i="8"/>
  <c r="T186" i="8" s="1"/>
  <c r="HT186" i="8"/>
  <c r="X186" i="8" s="1"/>
  <c r="HX186" i="8"/>
  <c r="AB186" i="8" s="1"/>
  <c r="IB186" i="8"/>
  <c r="AF186" i="8" s="1"/>
  <c r="IF186" i="8"/>
  <c r="AJ186" i="8" s="1"/>
  <c r="IJ186" i="8"/>
  <c r="AN186" i="8" s="1"/>
  <c r="IN186" i="8"/>
  <c r="AR186" i="8" s="1"/>
  <c r="IR186" i="8"/>
  <c r="AV186" i="8" s="1"/>
  <c r="IV186" i="8"/>
  <c r="AZ186" i="8" s="1"/>
  <c r="IZ186" i="8"/>
  <c r="BD186" i="8" s="1"/>
  <c r="JD186" i="8"/>
  <c r="BH186" i="8" s="1"/>
  <c r="JH186" i="8"/>
  <c r="BL186" i="8" s="1"/>
  <c r="JL186" i="8"/>
  <c r="BP186" i="8" s="1"/>
  <c r="JP186" i="8"/>
  <c r="BT186" i="8" s="1"/>
  <c r="JT186" i="8"/>
  <c r="BX186" i="8" s="1"/>
  <c r="JX186" i="8"/>
  <c r="CB186" i="8" s="1"/>
  <c r="KB186" i="8"/>
  <c r="CF186" i="8" s="1"/>
  <c r="KF186" i="8"/>
  <c r="CJ186" i="8" s="1"/>
  <c r="KJ186" i="8"/>
  <c r="CN186" i="8" s="1"/>
  <c r="KN186" i="8"/>
  <c r="CR186" i="8" s="1"/>
  <c r="KR186" i="8"/>
  <c r="CV186" i="8" s="1"/>
  <c r="KV186" i="8"/>
  <c r="CZ186" i="8" s="1"/>
  <c r="KZ186" i="8"/>
  <c r="DD186" i="8" s="1"/>
  <c r="LD186" i="8"/>
  <c r="DH186" i="8" s="1"/>
  <c r="LH186" i="8"/>
  <c r="DL186" i="8" s="1"/>
  <c r="LL186" i="8"/>
  <c r="DP186" i="8" s="1"/>
  <c r="HR187" i="8"/>
  <c r="V187" i="8" s="1"/>
  <c r="HV187" i="8"/>
  <c r="Z187" i="8" s="1"/>
  <c r="HZ187" i="8"/>
  <c r="AD187" i="8" s="1"/>
  <c r="ID187" i="8"/>
  <c r="AH187" i="8" s="1"/>
  <c r="IH187" i="8"/>
  <c r="AL187" i="8" s="1"/>
  <c r="IL187" i="8"/>
  <c r="AP187" i="8" s="1"/>
  <c r="IP187" i="8"/>
  <c r="AT187" i="8" s="1"/>
  <c r="IT187" i="8"/>
  <c r="AX187" i="8" s="1"/>
  <c r="IX187" i="8"/>
  <c r="BB187" i="8" s="1"/>
  <c r="JB187" i="8"/>
  <c r="BF187" i="8" s="1"/>
  <c r="JF187" i="8"/>
  <c r="BJ187" i="8" s="1"/>
  <c r="JJ187" i="8"/>
  <c r="BN187" i="8" s="1"/>
  <c r="JN187" i="8"/>
  <c r="BR187" i="8" s="1"/>
  <c r="JR187" i="8"/>
  <c r="BV187" i="8" s="1"/>
  <c r="JV187" i="8"/>
  <c r="BZ187" i="8" s="1"/>
  <c r="JZ187" i="8"/>
  <c r="CD187" i="8" s="1"/>
  <c r="KD187" i="8"/>
  <c r="CH187" i="8" s="1"/>
  <c r="KH187" i="8"/>
  <c r="CL187" i="8" s="1"/>
  <c r="KL187" i="8"/>
  <c r="CP187" i="8" s="1"/>
  <c r="KP187" i="8"/>
  <c r="CT187" i="8" s="1"/>
  <c r="KT187" i="8"/>
  <c r="CX187" i="8" s="1"/>
  <c r="KX187" i="8"/>
  <c r="DB187" i="8" s="1"/>
  <c r="LB187" i="8"/>
  <c r="DF187" i="8" s="1"/>
  <c r="LF187" i="8"/>
  <c r="DJ187" i="8" s="1"/>
  <c r="LJ187" i="8"/>
  <c r="DN187" i="8" s="1"/>
  <c r="HP188" i="8"/>
  <c r="T188" i="8" s="1"/>
  <c r="HT188" i="8"/>
  <c r="X188" i="8" s="1"/>
  <c r="HX188" i="8"/>
  <c r="AB188" i="8" s="1"/>
  <c r="IB188" i="8"/>
  <c r="AF188" i="8" s="1"/>
  <c r="IF188" i="8"/>
  <c r="AJ188" i="8" s="1"/>
  <c r="IJ188" i="8"/>
  <c r="AN188" i="8" s="1"/>
  <c r="IN188" i="8"/>
  <c r="AR188" i="8" s="1"/>
  <c r="IR188" i="8"/>
  <c r="AV188" i="8" s="1"/>
  <c r="IV188" i="8"/>
  <c r="AZ188" i="8" s="1"/>
  <c r="IZ188" i="8"/>
  <c r="BD188" i="8" s="1"/>
  <c r="JD188" i="8"/>
  <c r="BH188" i="8" s="1"/>
  <c r="JH188" i="8"/>
  <c r="BL188" i="8" s="1"/>
  <c r="JL188" i="8"/>
  <c r="BP188" i="8" s="1"/>
  <c r="JP188" i="8"/>
  <c r="BT188" i="8" s="1"/>
  <c r="JT188" i="8"/>
  <c r="BX188" i="8" s="1"/>
  <c r="JX188" i="8"/>
  <c r="CB188" i="8" s="1"/>
  <c r="KB188" i="8"/>
  <c r="CF188" i="8" s="1"/>
  <c r="KF188" i="8"/>
  <c r="CJ188" i="8" s="1"/>
  <c r="KJ188" i="8"/>
  <c r="CN188" i="8" s="1"/>
  <c r="KN188" i="8"/>
  <c r="CR188" i="8" s="1"/>
  <c r="KR188" i="8"/>
  <c r="CV188" i="8" s="1"/>
  <c r="KV188" i="8"/>
  <c r="CZ188" i="8" s="1"/>
  <c r="KZ188" i="8"/>
  <c r="DD188" i="8" s="1"/>
  <c r="LD188" i="8"/>
  <c r="DH188" i="8" s="1"/>
  <c r="LH188" i="8"/>
  <c r="DL188" i="8" s="1"/>
  <c r="LL188" i="8"/>
  <c r="DP188" i="8" s="1"/>
  <c r="HQ189" i="8"/>
  <c r="U189" i="8" s="1"/>
  <c r="HU189" i="8"/>
  <c r="Y189" i="8" s="1"/>
  <c r="HY189" i="8"/>
  <c r="AC189" i="8" s="1"/>
  <c r="IC189" i="8"/>
  <c r="AG189" i="8" s="1"/>
  <c r="IG189" i="8"/>
  <c r="AK189" i="8" s="1"/>
  <c r="IK189" i="8"/>
  <c r="AO189" i="8" s="1"/>
  <c r="IO189" i="8"/>
  <c r="AS189" i="8" s="1"/>
  <c r="IS189" i="8"/>
  <c r="AW189" i="8" s="1"/>
  <c r="IW189" i="8"/>
  <c r="BA189" i="8" s="1"/>
  <c r="JA189" i="8"/>
  <c r="BE189" i="8" s="1"/>
  <c r="JE189" i="8"/>
  <c r="BI189" i="8" s="1"/>
  <c r="JI189" i="8"/>
  <c r="BM189" i="8" s="1"/>
  <c r="JM189" i="8"/>
  <c r="BQ189" i="8" s="1"/>
  <c r="JQ189" i="8"/>
  <c r="BU189" i="8" s="1"/>
  <c r="JU189" i="8"/>
  <c r="BY189" i="8" s="1"/>
  <c r="JY189" i="8"/>
  <c r="CC189" i="8" s="1"/>
  <c r="KC189" i="8"/>
  <c r="CG189" i="8" s="1"/>
  <c r="KG189" i="8"/>
  <c r="CK189" i="8" s="1"/>
  <c r="KK189" i="8"/>
  <c r="CO189" i="8" s="1"/>
  <c r="KO189" i="8"/>
  <c r="CS189" i="8" s="1"/>
  <c r="KS189" i="8"/>
  <c r="CW189" i="8" s="1"/>
  <c r="KW189" i="8"/>
  <c r="DA189" i="8" s="1"/>
  <c r="LA189" i="8"/>
  <c r="DE189" i="8" s="1"/>
  <c r="LE189" i="8"/>
  <c r="DI189" i="8" s="1"/>
  <c r="LI189" i="8"/>
  <c r="DM189" i="8" s="1"/>
  <c r="HS190" i="8"/>
  <c r="W190" i="8" s="1"/>
  <c r="HW190" i="8"/>
  <c r="AA190" i="8" s="1"/>
  <c r="IA190" i="8"/>
  <c r="AE190" i="8" s="1"/>
  <c r="IE190" i="8"/>
  <c r="AI190" i="8" s="1"/>
  <c r="II190" i="8"/>
  <c r="AM190" i="8" s="1"/>
  <c r="IM190" i="8"/>
  <c r="AQ190" i="8" s="1"/>
  <c r="IQ190" i="8"/>
  <c r="AU190" i="8" s="1"/>
  <c r="IU190" i="8"/>
  <c r="AY190" i="8" s="1"/>
  <c r="IY190" i="8"/>
  <c r="BC190" i="8" s="1"/>
  <c r="JC190" i="8"/>
  <c r="BG190" i="8" s="1"/>
  <c r="JG190" i="8"/>
  <c r="BK190" i="8" s="1"/>
  <c r="JK190" i="8"/>
  <c r="BO190" i="8" s="1"/>
  <c r="JO190" i="8"/>
  <c r="BS190" i="8" s="1"/>
  <c r="JS190" i="8"/>
  <c r="BW190" i="8" s="1"/>
  <c r="JW190" i="8"/>
  <c r="CA190" i="8" s="1"/>
  <c r="KA190" i="8"/>
  <c r="CE190" i="8" s="1"/>
  <c r="KE190" i="8"/>
  <c r="CI190" i="8" s="1"/>
  <c r="KI190" i="8"/>
  <c r="CM190" i="8" s="1"/>
  <c r="KM190" i="8"/>
  <c r="CQ190" i="8" s="1"/>
  <c r="KQ190" i="8"/>
  <c r="CU190" i="8" s="1"/>
  <c r="KU190" i="8"/>
  <c r="CY190" i="8" s="1"/>
  <c r="KY190" i="8"/>
  <c r="DC190" i="8" s="1"/>
  <c r="LC190" i="8"/>
  <c r="DG190" i="8" s="1"/>
  <c r="LG190" i="8"/>
  <c r="DK190" i="8" s="1"/>
  <c r="LK190" i="8"/>
  <c r="DO190" i="8" s="1"/>
  <c r="HQ191" i="8"/>
  <c r="U191" i="8" s="1"/>
  <c r="HU191" i="8"/>
  <c r="Y191" i="8" s="1"/>
  <c r="HY191" i="8"/>
  <c r="AC191" i="8" s="1"/>
  <c r="IC191" i="8"/>
  <c r="AG191" i="8" s="1"/>
  <c r="IG191" i="8"/>
  <c r="AK191" i="8" s="1"/>
  <c r="IK191" i="8"/>
  <c r="AO191" i="8" s="1"/>
  <c r="IO191" i="8"/>
  <c r="AS191" i="8" s="1"/>
  <c r="IS191" i="8"/>
  <c r="AW191" i="8" s="1"/>
  <c r="IW191" i="8"/>
  <c r="BA191" i="8" s="1"/>
  <c r="JA191" i="8"/>
  <c r="BE191" i="8" s="1"/>
  <c r="JE191" i="8"/>
  <c r="BI191" i="8" s="1"/>
  <c r="JI191" i="8"/>
  <c r="BM191" i="8" s="1"/>
  <c r="JM191" i="8"/>
  <c r="BQ191" i="8" s="1"/>
  <c r="JQ191" i="8"/>
  <c r="BU191" i="8" s="1"/>
  <c r="JU191" i="8"/>
  <c r="BY191" i="8" s="1"/>
  <c r="JY191" i="8"/>
  <c r="CC191" i="8" s="1"/>
  <c r="KC191" i="8"/>
  <c r="CG191" i="8" s="1"/>
  <c r="KG191" i="8"/>
  <c r="CK191" i="8" s="1"/>
  <c r="KK191" i="8"/>
  <c r="CO191" i="8" s="1"/>
  <c r="KO191" i="8"/>
  <c r="CS191" i="8" s="1"/>
  <c r="KS191" i="8"/>
  <c r="CW191" i="8" s="1"/>
  <c r="KW191" i="8"/>
  <c r="DA191" i="8" s="1"/>
  <c r="LA191" i="8"/>
  <c r="DE191" i="8" s="1"/>
  <c r="LE191" i="8"/>
  <c r="DI191" i="8" s="1"/>
  <c r="LI191" i="8"/>
  <c r="DM191" i="8" s="1"/>
  <c r="HS192" i="8"/>
  <c r="W192" i="8" s="1"/>
  <c r="HW192" i="8"/>
  <c r="AA192" i="8" s="1"/>
  <c r="IA192" i="8"/>
  <c r="AE192" i="8" s="1"/>
  <c r="IE192" i="8"/>
  <c r="AI192" i="8" s="1"/>
  <c r="II192" i="8"/>
  <c r="AM192" i="8" s="1"/>
  <c r="IM192" i="8"/>
  <c r="AQ192" i="8" s="1"/>
  <c r="IQ192" i="8"/>
  <c r="AU192" i="8" s="1"/>
  <c r="IU192" i="8"/>
  <c r="AY192" i="8" s="1"/>
  <c r="IY192" i="8"/>
  <c r="BC192" i="8" s="1"/>
  <c r="JC192" i="8"/>
  <c r="BG192" i="8" s="1"/>
  <c r="JG192" i="8"/>
  <c r="BK192" i="8" s="1"/>
  <c r="JK192" i="8"/>
  <c r="BO192" i="8" s="1"/>
  <c r="JO192" i="8"/>
  <c r="BS192" i="8" s="1"/>
  <c r="JS192" i="8"/>
  <c r="BW192" i="8" s="1"/>
  <c r="JW192" i="8"/>
  <c r="CA192" i="8" s="1"/>
  <c r="KA192" i="8"/>
  <c r="CE192" i="8" s="1"/>
  <c r="KE192" i="8"/>
  <c r="CI192" i="8" s="1"/>
  <c r="KI192" i="8"/>
  <c r="CM192" i="8" s="1"/>
  <c r="KM192" i="8"/>
  <c r="CQ192" i="8" s="1"/>
  <c r="KQ192" i="8"/>
  <c r="CU192" i="8" s="1"/>
  <c r="KU192" i="8"/>
  <c r="CY192" i="8" s="1"/>
  <c r="KY192" i="8"/>
  <c r="DC192" i="8" s="1"/>
  <c r="LC192" i="8"/>
  <c r="DG192" i="8" s="1"/>
  <c r="LG192" i="8"/>
  <c r="DK192" i="8" s="1"/>
  <c r="LK192" i="8"/>
  <c r="DO192" i="8" s="1"/>
  <c r="HQ193" i="8"/>
  <c r="U193" i="8" s="1"/>
  <c r="HU193" i="8"/>
  <c r="Y193" i="8" s="1"/>
  <c r="HY193" i="8"/>
  <c r="AC193" i="8" s="1"/>
  <c r="IC193" i="8"/>
  <c r="AG193" i="8" s="1"/>
  <c r="IG193" i="8"/>
  <c r="AK193" i="8" s="1"/>
  <c r="IK193" i="8"/>
  <c r="AO193" i="8" s="1"/>
  <c r="IO193" i="8"/>
  <c r="AS193" i="8" s="1"/>
  <c r="IS193" i="8"/>
  <c r="AW193" i="8" s="1"/>
  <c r="IW193" i="8"/>
  <c r="BA193" i="8" s="1"/>
  <c r="JA193" i="8"/>
  <c r="BE193" i="8" s="1"/>
  <c r="JE193" i="8"/>
  <c r="BI193" i="8" s="1"/>
  <c r="JI193" i="8"/>
  <c r="BM193" i="8" s="1"/>
  <c r="JM193" i="8"/>
  <c r="BQ193" i="8" s="1"/>
  <c r="JQ193" i="8"/>
  <c r="BU193" i="8" s="1"/>
  <c r="JU193" i="8"/>
  <c r="BY193" i="8" s="1"/>
  <c r="JY193" i="8"/>
  <c r="CC193" i="8" s="1"/>
  <c r="KC193" i="8"/>
  <c r="CG193" i="8" s="1"/>
  <c r="KG193" i="8"/>
  <c r="CK193" i="8" s="1"/>
  <c r="KK193" i="8"/>
  <c r="CO193" i="8" s="1"/>
  <c r="KO193" i="8"/>
  <c r="CS193" i="8" s="1"/>
  <c r="KS193" i="8"/>
  <c r="CW193" i="8" s="1"/>
  <c r="KW193" i="8"/>
  <c r="DA193" i="8" s="1"/>
  <c r="LA193" i="8"/>
  <c r="DE193" i="8" s="1"/>
  <c r="LE193" i="8"/>
  <c r="DI193" i="8" s="1"/>
  <c r="LI193" i="8"/>
  <c r="DM193" i="8" s="1"/>
  <c r="HS194" i="8"/>
  <c r="W194" i="8" s="1"/>
  <c r="HW194" i="8"/>
  <c r="AA194" i="8" s="1"/>
  <c r="IA194" i="8"/>
  <c r="AE194" i="8" s="1"/>
  <c r="IE194" i="8"/>
  <c r="AI194" i="8" s="1"/>
  <c r="II194" i="8"/>
  <c r="AM194" i="8" s="1"/>
  <c r="IM194" i="8"/>
  <c r="AQ194" i="8" s="1"/>
  <c r="IQ194" i="8"/>
  <c r="AU194" i="8" s="1"/>
  <c r="IU194" i="8"/>
  <c r="AY194" i="8" s="1"/>
  <c r="IY194" i="8"/>
  <c r="BC194" i="8" s="1"/>
  <c r="JC194" i="8"/>
  <c r="BG194" i="8" s="1"/>
  <c r="JG194" i="8"/>
  <c r="BK194" i="8" s="1"/>
  <c r="JK194" i="8"/>
  <c r="BO194" i="8" s="1"/>
  <c r="JO194" i="8"/>
  <c r="BS194" i="8" s="1"/>
  <c r="JS194" i="8"/>
  <c r="BW194" i="8" s="1"/>
  <c r="JW194" i="8"/>
  <c r="CA194" i="8" s="1"/>
  <c r="KA194" i="8"/>
  <c r="CE194" i="8" s="1"/>
  <c r="KE194" i="8"/>
  <c r="CI194" i="8" s="1"/>
  <c r="KI194" i="8"/>
  <c r="CM194" i="8" s="1"/>
  <c r="KM194" i="8"/>
  <c r="CQ194" i="8" s="1"/>
  <c r="KQ194" i="8"/>
  <c r="CU194" i="8" s="1"/>
  <c r="KU194" i="8"/>
  <c r="CY194" i="8" s="1"/>
  <c r="KY194" i="8"/>
  <c r="DC194" i="8" s="1"/>
  <c r="LC194" i="8"/>
  <c r="DG194" i="8" s="1"/>
  <c r="LG194" i="8"/>
  <c r="DK194" i="8" s="1"/>
  <c r="LK194" i="8"/>
  <c r="DO194" i="8" s="1"/>
  <c r="HQ195" i="8"/>
  <c r="U195" i="8" s="1"/>
  <c r="HU195" i="8"/>
  <c r="Y195" i="8" s="1"/>
  <c r="HY195" i="8"/>
  <c r="AC195" i="8" s="1"/>
  <c r="IC195" i="8"/>
  <c r="AG195" i="8" s="1"/>
  <c r="IG195" i="8"/>
  <c r="AK195" i="8" s="1"/>
  <c r="IK195" i="8"/>
  <c r="AO195" i="8" s="1"/>
  <c r="IO195" i="8"/>
  <c r="AS195" i="8" s="1"/>
  <c r="IS195" i="8"/>
  <c r="AW195" i="8" s="1"/>
  <c r="IW195" i="8"/>
  <c r="BA195" i="8" s="1"/>
  <c r="JA195" i="8"/>
  <c r="BE195" i="8" s="1"/>
  <c r="JE195" i="8"/>
  <c r="BI195" i="8" s="1"/>
  <c r="JI195" i="8"/>
  <c r="BM195" i="8" s="1"/>
  <c r="JM195" i="8"/>
  <c r="BQ195" i="8" s="1"/>
  <c r="JQ195" i="8"/>
  <c r="BU195" i="8" s="1"/>
  <c r="JU195" i="8"/>
  <c r="BY195" i="8" s="1"/>
  <c r="JY195" i="8"/>
  <c r="CC195" i="8" s="1"/>
  <c r="KC195" i="8"/>
  <c r="CG195" i="8" s="1"/>
  <c r="KG195" i="8"/>
  <c r="CK195" i="8" s="1"/>
  <c r="KK195" i="8"/>
  <c r="CO195" i="8" s="1"/>
  <c r="KO195" i="8"/>
  <c r="CS195" i="8" s="1"/>
  <c r="KS195" i="8"/>
  <c r="CW195" i="8" s="1"/>
  <c r="KW195" i="8"/>
  <c r="DA195" i="8" s="1"/>
  <c r="LA195" i="8"/>
  <c r="DE195" i="8" s="1"/>
  <c r="LE195" i="8"/>
  <c r="DI195" i="8" s="1"/>
  <c r="LI195" i="8"/>
  <c r="DM195" i="8" s="1"/>
  <c r="HS196" i="8"/>
  <c r="W196" i="8" s="1"/>
  <c r="HW196" i="8"/>
  <c r="AA196" i="8" s="1"/>
  <c r="IA196" i="8"/>
  <c r="AE196" i="8" s="1"/>
  <c r="IE196" i="8"/>
  <c r="AI196" i="8" s="1"/>
  <c r="II196" i="8"/>
  <c r="AM196" i="8" s="1"/>
  <c r="IM196" i="8"/>
  <c r="AQ196" i="8" s="1"/>
  <c r="IQ196" i="8"/>
  <c r="AU196" i="8" s="1"/>
  <c r="IU196" i="8"/>
  <c r="AY196" i="8" s="1"/>
  <c r="IY196" i="8"/>
  <c r="BC196" i="8" s="1"/>
  <c r="JC196" i="8"/>
  <c r="BG196" i="8" s="1"/>
  <c r="JG196" i="8"/>
  <c r="BK196" i="8" s="1"/>
  <c r="JK196" i="8"/>
  <c r="BO196" i="8" s="1"/>
  <c r="JO196" i="8"/>
  <c r="BS196" i="8" s="1"/>
  <c r="JS196" i="8"/>
  <c r="BW196" i="8" s="1"/>
  <c r="JW196" i="8"/>
  <c r="CA196" i="8" s="1"/>
  <c r="KA196" i="8"/>
  <c r="CE196" i="8" s="1"/>
  <c r="KE196" i="8"/>
  <c r="CI196" i="8" s="1"/>
  <c r="KI196" i="8"/>
  <c r="CM196" i="8" s="1"/>
  <c r="KM196" i="8"/>
  <c r="CQ196" i="8" s="1"/>
  <c r="KQ196" i="8"/>
  <c r="CU196" i="8" s="1"/>
  <c r="KU196" i="8"/>
  <c r="CY196" i="8" s="1"/>
  <c r="KY196" i="8"/>
  <c r="DC196" i="8" s="1"/>
  <c r="LC196" i="8"/>
  <c r="DG196" i="8" s="1"/>
  <c r="LG196" i="8"/>
  <c r="DK196" i="8" s="1"/>
  <c r="LK196" i="8"/>
  <c r="DO196" i="8" s="1"/>
  <c r="HQ197" i="8"/>
  <c r="U197" i="8" s="1"/>
  <c r="HU197" i="8"/>
  <c r="Y197" i="8" s="1"/>
  <c r="HY197" i="8"/>
  <c r="AC197" i="8" s="1"/>
  <c r="IC197" i="8"/>
  <c r="AG197" i="8" s="1"/>
  <c r="IG197" i="8"/>
  <c r="AK197" i="8" s="1"/>
  <c r="IK197" i="8"/>
  <c r="AO197" i="8" s="1"/>
  <c r="IO197" i="8"/>
  <c r="AS197" i="8" s="1"/>
  <c r="IS197" i="8"/>
  <c r="AW197" i="8" s="1"/>
  <c r="IW197" i="8"/>
  <c r="BA197" i="8" s="1"/>
  <c r="JA197" i="8"/>
  <c r="BE197" i="8" s="1"/>
  <c r="JE197" i="8"/>
  <c r="BI197" i="8" s="1"/>
  <c r="JI197" i="8"/>
  <c r="BM197" i="8" s="1"/>
  <c r="JM197" i="8"/>
  <c r="BQ197" i="8" s="1"/>
  <c r="JQ197" i="8"/>
  <c r="BU197" i="8" s="1"/>
  <c r="JU197" i="8"/>
  <c r="BY197" i="8" s="1"/>
  <c r="JY197" i="8"/>
  <c r="CC197" i="8" s="1"/>
  <c r="KC197" i="8"/>
  <c r="CG197" i="8" s="1"/>
  <c r="KG197" i="8"/>
  <c r="CK197" i="8" s="1"/>
  <c r="KK197" i="8"/>
  <c r="CO197" i="8" s="1"/>
  <c r="KO197" i="8"/>
  <c r="CS197" i="8" s="1"/>
  <c r="KS197" i="8"/>
  <c r="CW197" i="8" s="1"/>
  <c r="KW197" i="8"/>
  <c r="DA197" i="8" s="1"/>
  <c r="LA197" i="8"/>
  <c r="DE197" i="8" s="1"/>
  <c r="LE197" i="8"/>
  <c r="DI197" i="8" s="1"/>
  <c r="IM178" i="8"/>
  <c r="AQ178" i="8" s="1"/>
  <c r="JC178" i="8"/>
  <c r="BG178" i="8" s="1"/>
  <c r="JS178" i="8"/>
  <c r="BW178" i="8" s="1"/>
  <c r="KF178" i="8"/>
  <c r="CJ178" i="8" s="1"/>
  <c r="KN178" i="8"/>
  <c r="CR178" i="8" s="1"/>
  <c r="KV178" i="8"/>
  <c r="CZ178" i="8" s="1"/>
  <c r="LD178" i="8"/>
  <c r="DH178" i="8" s="1"/>
  <c r="LL178" i="8"/>
  <c r="DP178" i="8" s="1"/>
  <c r="HR179" i="8"/>
  <c r="V179" i="8" s="1"/>
  <c r="HV179" i="8"/>
  <c r="Z179" i="8" s="1"/>
  <c r="HZ179" i="8"/>
  <c r="AD179" i="8" s="1"/>
  <c r="ID179" i="8"/>
  <c r="AH179" i="8" s="1"/>
  <c r="IH179" i="8"/>
  <c r="AL179" i="8" s="1"/>
  <c r="IL179" i="8"/>
  <c r="AP179" i="8" s="1"/>
  <c r="IP179" i="8"/>
  <c r="AT179" i="8" s="1"/>
  <c r="IT179" i="8"/>
  <c r="AX179" i="8" s="1"/>
  <c r="IX179" i="8"/>
  <c r="BB179" i="8" s="1"/>
  <c r="JB179" i="8"/>
  <c r="BF179" i="8" s="1"/>
  <c r="JF179" i="8"/>
  <c r="BJ179" i="8" s="1"/>
  <c r="JJ179" i="8"/>
  <c r="BN179" i="8" s="1"/>
  <c r="JN179" i="8"/>
  <c r="BR179" i="8" s="1"/>
  <c r="JR179" i="8"/>
  <c r="BV179" i="8" s="1"/>
  <c r="JV179" i="8"/>
  <c r="BZ179" i="8" s="1"/>
  <c r="JZ179" i="8"/>
  <c r="CD179" i="8" s="1"/>
  <c r="KD179" i="8"/>
  <c r="CH179" i="8" s="1"/>
  <c r="KH179" i="8"/>
  <c r="CL179" i="8" s="1"/>
  <c r="KL179" i="8"/>
  <c r="CP179" i="8" s="1"/>
  <c r="KP179" i="8"/>
  <c r="CT179" i="8" s="1"/>
  <c r="KT179" i="8"/>
  <c r="CX179" i="8" s="1"/>
  <c r="KX179" i="8"/>
  <c r="DB179" i="8" s="1"/>
  <c r="LB179" i="8"/>
  <c r="DF179" i="8" s="1"/>
  <c r="LF179" i="8"/>
  <c r="DJ179" i="8" s="1"/>
  <c r="LJ179" i="8"/>
  <c r="DN179" i="8" s="1"/>
  <c r="HP180" i="8"/>
  <c r="T180" i="8" s="1"/>
  <c r="HT180" i="8"/>
  <c r="X180" i="8" s="1"/>
  <c r="HX180" i="8"/>
  <c r="AB180" i="8" s="1"/>
  <c r="IB180" i="8"/>
  <c r="AF180" i="8" s="1"/>
  <c r="IF180" i="8"/>
  <c r="AJ180" i="8" s="1"/>
  <c r="IJ180" i="8"/>
  <c r="AN180" i="8" s="1"/>
  <c r="IN180" i="8"/>
  <c r="AR180" i="8" s="1"/>
  <c r="IR180" i="8"/>
  <c r="AV180" i="8" s="1"/>
  <c r="IV180" i="8"/>
  <c r="AZ180" i="8" s="1"/>
  <c r="IZ180" i="8"/>
  <c r="BD180" i="8" s="1"/>
  <c r="JD180" i="8"/>
  <c r="BH180" i="8" s="1"/>
  <c r="JH180" i="8"/>
  <c r="BL180" i="8" s="1"/>
  <c r="JL180" i="8"/>
  <c r="BP180" i="8" s="1"/>
  <c r="JP180" i="8"/>
  <c r="BT180" i="8" s="1"/>
  <c r="JT180" i="8"/>
  <c r="BX180" i="8" s="1"/>
  <c r="JX180" i="8"/>
  <c r="CB180" i="8" s="1"/>
  <c r="KB180" i="8"/>
  <c r="CF180" i="8" s="1"/>
  <c r="KF180" i="8"/>
  <c r="CJ180" i="8" s="1"/>
  <c r="KJ180" i="8"/>
  <c r="CN180" i="8" s="1"/>
  <c r="KN180" i="8"/>
  <c r="CR180" i="8" s="1"/>
  <c r="KR180" i="8"/>
  <c r="CV180" i="8" s="1"/>
  <c r="KV180" i="8"/>
  <c r="CZ180" i="8" s="1"/>
  <c r="KZ180" i="8"/>
  <c r="DD180" i="8" s="1"/>
  <c r="LD180" i="8"/>
  <c r="DH180" i="8" s="1"/>
  <c r="LH180" i="8"/>
  <c r="DL180" i="8" s="1"/>
  <c r="LL180" i="8"/>
  <c r="DP180" i="8" s="1"/>
  <c r="HR181" i="8"/>
  <c r="V181" i="8" s="1"/>
  <c r="HV181" i="8"/>
  <c r="Z181" i="8" s="1"/>
  <c r="HZ181" i="8"/>
  <c r="AD181" i="8" s="1"/>
  <c r="ID181" i="8"/>
  <c r="AH181" i="8" s="1"/>
  <c r="IH181" i="8"/>
  <c r="AL181" i="8" s="1"/>
  <c r="IL181" i="8"/>
  <c r="AP181" i="8" s="1"/>
  <c r="IP181" i="8"/>
  <c r="AT181" i="8" s="1"/>
  <c r="IT181" i="8"/>
  <c r="AX181" i="8" s="1"/>
  <c r="IX181" i="8"/>
  <c r="BB181" i="8" s="1"/>
  <c r="JB181" i="8"/>
  <c r="BF181" i="8" s="1"/>
  <c r="JF181" i="8"/>
  <c r="BJ181" i="8" s="1"/>
  <c r="JJ181" i="8"/>
  <c r="BN181" i="8" s="1"/>
  <c r="JN181" i="8"/>
  <c r="BR181" i="8" s="1"/>
  <c r="JR181" i="8"/>
  <c r="BV181" i="8" s="1"/>
  <c r="JV181" i="8"/>
  <c r="BZ181" i="8" s="1"/>
  <c r="JZ181" i="8"/>
  <c r="CD181" i="8" s="1"/>
  <c r="KD181" i="8"/>
  <c r="CH181" i="8" s="1"/>
  <c r="KH181" i="8"/>
  <c r="CL181" i="8" s="1"/>
  <c r="KL181" i="8"/>
  <c r="CP181" i="8" s="1"/>
  <c r="KP181" i="8"/>
  <c r="CT181" i="8" s="1"/>
  <c r="KT181" i="8"/>
  <c r="CX181" i="8" s="1"/>
  <c r="KX181" i="8"/>
  <c r="DB181" i="8" s="1"/>
  <c r="LB181" i="8"/>
  <c r="DF181" i="8" s="1"/>
  <c r="LF181" i="8"/>
  <c r="DJ181" i="8" s="1"/>
  <c r="LJ181" i="8"/>
  <c r="DN181" i="8" s="1"/>
  <c r="HP182" i="8"/>
  <c r="T182" i="8" s="1"/>
  <c r="HT182" i="8"/>
  <c r="X182" i="8" s="1"/>
  <c r="HX182" i="8"/>
  <c r="AB182" i="8" s="1"/>
  <c r="IB182" i="8"/>
  <c r="AF182" i="8" s="1"/>
  <c r="IF182" i="8"/>
  <c r="AJ182" i="8" s="1"/>
  <c r="IJ182" i="8"/>
  <c r="AN182" i="8" s="1"/>
  <c r="IN182" i="8"/>
  <c r="AR182" i="8" s="1"/>
  <c r="IR182" i="8"/>
  <c r="AV182" i="8" s="1"/>
  <c r="IV182" i="8"/>
  <c r="AZ182" i="8" s="1"/>
  <c r="IZ182" i="8"/>
  <c r="BD182" i="8" s="1"/>
  <c r="JD182" i="8"/>
  <c r="BH182" i="8" s="1"/>
  <c r="JH182" i="8"/>
  <c r="BL182" i="8" s="1"/>
  <c r="JL182" i="8"/>
  <c r="BP182" i="8" s="1"/>
  <c r="JP182" i="8"/>
  <c r="BT182" i="8" s="1"/>
  <c r="JT182" i="8"/>
  <c r="BX182" i="8" s="1"/>
  <c r="JX182" i="8"/>
  <c r="CB182" i="8" s="1"/>
  <c r="KB182" i="8"/>
  <c r="CF182" i="8" s="1"/>
  <c r="KF182" i="8"/>
  <c r="CJ182" i="8" s="1"/>
  <c r="KJ182" i="8"/>
  <c r="CN182" i="8" s="1"/>
  <c r="KN182" i="8"/>
  <c r="CR182" i="8" s="1"/>
  <c r="KR182" i="8"/>
  <c r="CV182" i="8" s="1"/>
  <c r="KV182" i="8"/>
  <c r="CZ182" i="8" s="1"/>
  <c r="KZ182" i="8"/>
  <c r="DD182" i="8" s="1"/>
  <c r="LD182" i="8"/>
  <c r="DH182" i="8" s="1"/>
  <c r="LH182" i="8"/>
  <c r="DL182" i="8" s="1"/>
  <c r="LL182" i="8"/>
  <c r="DP182" i="8" s="1"/>
  <c r="HR183" i="8"/>
  <c r="V183" i="8" s="1"/>
  <c r="HV183" i="8"/>
  <c r="Z183" i="8" s="1"/>
  <c r="HZ183" i="8"/>
  <c r="AD183" i="8" s="1"/>
  <c r="ID183" i="8"/>
  <c r="AH183" i="8" s="1"/>
  <c r="IH183" i="8"/>
  <c r="AL183" i="8" s="1"/>
  <c r="IL183" i="8"/>
  <c r="AP183" i="8" s="1"/>
  <c r="IP183" i="8"/>
  <c r="AT183" i="8" s="1"/>
  <c r="IT183" i="8"/>
  <c r="AX183" i="8" s="1"/>
  <c r="IX183" i="8"/>
  <c r="BB183" i="8" s="1"/>
  <c r="JB183" i="8"/>
  <c r="BF183" i="8" s="1"/>
  <c r="JF183" i="8"/>
  <c r="BJ183" i="8" s="1"/>
  <c r="JJ183" i="8"/>
  <c r="BN183" i="8" s="1"/>
  <c r="JN183" i="8"/>
  <c r="BR183" i="8" s="1"/>
  <c r="JR183" i="8"/>
  <c r="BV183" i="8" s="1"/>
  <c r="JV183" i="8"/>
  <c r="BZ183" i="8" s="1"/>
  <c r="JZ183" i="8"/>
  <c r="CD183" i="8" s="1"/>
  <c r="KD183" i="8"/>
  <c r="CH183" i="8" s="1"/>
  <c r="KH183" i="8"/>
  <c r="CL183" i="8" s="1"/>
  <c r="KL183" i="8"/>
  <c r="CP183" i="8" s="1"/>
  <c r="KP183" i="8"/>
  <c r="CT183" i="8" s="1"/>
  <c r="KT183" i="8"/>
  <c r="CX183" i="8" s="1"/>
  <c r="KX183" i="8"/>
  <c r="DB183" i="8" s="1"/>
  <c r="LB183" i="8"/>
  <c r="DF183" i="8" s="1"/>
  <c r="LF183" i="8"/>
  <c r="DJ183" i="8" s="1"/>
  <c r="LJ183" i="8"/>
  <c r="DN183" i="8" s="1"/>
  <c r="HP184" i="8"/>
  <c r="T184" i="8" s="1"/>
  <c r="HT184" i="8"/>
  <c r="X184" i="8" s="1"/>
  <c r="HX184" i="8"/>
  <c r="AB184" i="8" s="1"/>
  <c r="IB184" i="8"/>
  <c r="AF184" i="8" s="1"/>
  <c r="IF184" i="8"/>
  <c r="AJ184" i="8" s="1"/>
  <c r="IJ184" i="8"/>
  <c r="AN184" i="8" s="1"/>
  <c r="IN184" i="8"/>
  <c r="AR184" i="8" s="1"/>
  <c r="IR184" i="8"/>
  <c r="AV184" i="8" s="1"/>
  <c r="IV184" i="8"/>
  <c r="AZ184" i="8" s="1"/>
  <c r="IZ184" i="8"/>
  <c r="BD184" i="8" s="1"/>
  <c r="JD184" i="8"/>
  <c r="BH184" i="8" s="1"/>
  <c r="JH184" i="8"/>
  <c r="BL184" i="8" s="1"/>
  <c r="JL184" i="8"/>
  <c r="BP184" i="8" s="1"/>
  <c r="JP184" i="8"/>
  <c r="BT184" i="8" s="1"/>
  <c r="JT184" i="8"/>
  <c r="BX184" i="8" s="1"/>
  <c r="JX184" i="8"/>
  <c r="CB184" i="8" s="1"/>
  <c r="KB184" i="8"/>
  <c r="CF184" i="8" s="1"/>
  <c r="KF184" i="8"/>
  <c r="CJ184" i="8" s="1"/>
  <c r="KJ184" i="8"/>
  <c r="CN184" i="8" s="1"/>
  <c r="KN184" i="8"/>
  <c r="CR184" i="8" s="1"/>
  <c r="KR184" i="8"/>
  <c r="CV184" i="8" s="1"/>
  <c r="KV184" i="8"/>
  <c r="CZ184" i="8" s="1"/>
  <c r="KZ184" i="8"/>
  <c r="DD184" i="8" s="1"/>
  <c r="LD184" i="8"/>
  <c r="DH184" i="8" s="1"/>
  <c r="LH184" i="8"/>
  <c r="DL184" i="8" s="1"/>
  <c r="LL184" i="8"/>
  <c r="DP184" i="8" s="1"/>
  <c r="HQ185" i="8"/>
  <c r="U185" i="8" s="1"/>
  <c r="HU185" i="8"/>
  <c r="Y185" i="8" s="1"/>
  <c r="HY185" i="8"/>
  <c r="AC185" i="8" s="1"/>
  <c r="IC185" i="8"/>
  <c r="AG185" i="8" s="1"/>
  <c r="IG185" i="8"/>
  <c r="AK185" i="8" s="1"/>
  <c r="IK185" i="8"/>
  <c r="AO185" i="8" s="1"/>
  <c r="IO185" i="8"/>
  <c r="AS185" i="8" s="1"/>
  <c r="IS185" i="8"/>
  <c r="AW185" i="8" s="1"/>
  <c r="IW185" i="8"/>
  <c r="BA185" i="8" s="1"/>
  <c r="JA185" i="8"/>
  <c r="BE185" i="8" s="1"/>
  <c r="JE185" i="8"/>
  <c r="BI185" i="8" s="1"/>
  <c r="JI185" i="8"/>
  <c r="BM185" i="8" s="1"/>
  <c r="JM185" i="8"/>
  <c r="BQ185" i="8" s="1"/>
  <c r="JQ185" i="8"/>
  <c r="BU185" i="8" s="1"/>
  <c r="JU185" i="8"/>
  <c r="BY185" i="8" s="1"/>
  <c r="JY185" i="8"/>
  <c r="CC185" i="8" s="1"/>
  <c r="KC185" i="8"/>
  <c r="CG185" i="8" s="1"/>
  <c r="KG185" i="8"/>
  <c r="CK185" i="8" s="1"/>
  <c r="KK185" i="8"/>
  <c r="CO185" i="8" s="1"/>
  <c r="KO185" i="8"/>
  <c r="CS185" i="8" s="1"/>
  <c r="KS185" i="8"/>
  <c r="CW185" i="8" s="1"/>
  <c r="KW185" i="8"/>
  <c r="DA185" i="8" s="1"/>
  <c r="LA185" i="8"/>
  <c r="DE185" i="8" s="1"/>
  <c r="LE185" i="8"/>
  <c r="DI185" i="8" s="1"/>
  <c r="LI185" i="8"/>
  <c r="DM185" i="8" s="1"/>
  <c r="HQ186" i="8"/>
  <c r="U186" i="8" s="1"/>
  <c r="HU186" i="8"/>
  <c r="Y186" i="8" s="1"/>
  <c r="HY186" i="8"/>
  <c r="AC186" i="8" s="1"/>
  <c r="IC186" i="8"/>
  <c r="AG186" i="8" s="1"/>
  <c r="IG186" i="8"/>
  <c r="AK186" i="8" s="1"/>
  <c r="IK186" i="8"/>
  <c r="AO186" i="8" s="1"/>
  <c r="IO186" i="8"/>
  <c r="AS186" i="8" s="1"/>
  <c r="IS186" i="8"/>
  <c r="AW186" i="8" s="1"/>
  <c r="IW186" i="8"/>
  <c r="BA186" i="8" s="1"/>
  <c r="JA186" i="8"/>
  <c r="BE186" i="8" s="1"/>
  <c r="JE186" i="8"/>
  <c r="BI186" i="8" s="1"/>
  <c r="JI186" i="8"/>
  <c r="BM186" i="8" s="1"/>
  <c r="JM186" i="8"/>
  <c r="BQ186" i="8" s="1"/>
  <c r="JQ186" i="8"/>
  <c r="BU186" i="8" s="1"/>
  <c r="JU186" i="8"/>
  <c r="BY186" i="8" s="1"/>
  <c r="JY186" i="8"/>
  <c r="CC186" i="8" s="1"/>
  <c r="KC186" i="8"/>
  <c r="CG186" i="8" s="1"/>
  <c r="KG186" i="8"/>
  <c r="CK186" i="8" s="1"/>
  <c r="KK186" i="8"/>
  <c r="CO186" i="8" s="1"/>
  <c r="KO186" i="8"/>
  <c r="CS186" i="8" s="1"/>
  <c r="KS186" i="8"/>
  <c r="CW186" i="8" s="1"/>
  <c r="KW186" i="8"/>
  <c r="DA186" i="8" s="1"/>
  <c r="LA186" i="8"/>
  <c r="DE186" i="8" s="1"/>
  <c r="LE186" i="8"/>
  <c r="DI186" i="8" s="1"/>
  <c r="LI186" i="8"/>
  <c r="DM186" i="8" s="1"/>
  <c r="HS187" i="8"/>
  <c r="W187" i="8" s="1"/>
  <c r="HW187" i="8"/>
  <c r="AA187" i="8" s="1"/>
  <c r="IA187" i="8"/>
  <c r="AE187" i="8" s="1"/>
  <c r="IE187" i="8"/>
  <c r="AI187" i="8" s="1"/>
  <c r="II187" i="8"/>
  <c r="AM187" i="8" s="1"/>
  <c r="IM187" i="8"/>
  <c r="AQ187" i="8" s="1"/>
  <c r="IQ187" i="8"/>
  <c r="AU187" i="8" s="1"/>
  <c r="IU187" i="8"/>
  <c r="AY187" i="8" s="1"/>
  <c r="IY187" i="8"/>
  <c r="BC187" i="8" s="1"/>
  <c r="JC187" i="8"/>
  <c r="BG187" i="8" s="1"/>
  <c r="JG187" i="8"/>
  <c r="BK187" i="8" s="1"/>
  <c r="JK187" i="8"/>
  <c r="BO187" i="8" s="1"/>
  <c r="JO187" i="8"/>
  <c r="BS187" i="8" s="1"/>
  <c r="JS187" i="8"/>
  <c r="BW187" i="8" s="1"/>
  <c r="JW187" i="8"/>
  <c r="CA187" i="8" s="1"/>
  <c r="KA187" i="8"/>
  <c r="CE187" i="8" s="1"/>
  <c r="KE187" i="8"/>
  <c r="CI187" i="8" s="1"/>
  <c r="KI187" i="8"/>
  <c r="CM187" i="8" s="1"/>
  <c r="KM187" i="8"/>
  <c r="CQ187" i="8" s="1"/>
  <c r="KQ187" i="8"/>
  <c r="CU187" i="8" s="1"/>
  <c r="KU187" i="8"/>
  <c r="CY187" i="8" s="1"/>
  <c r="KY187" i="8"/>
  <c r="DC187" i="8" s="1"/>
  <c r="LC187" i="8"/>
  <c r="DG187" i="8" s="1"/>
  <c r="LG187" i="8"/>
  <c r="DK187" i="8" s="1"/>
  <c r="LK187" i="8"/>
  <c r="DO187" i="8" s="1"/>
  <c r="HQ188" i="8"/>
  <c r="U188" i="8" s="1"/>
  <c r="HU188" i="8"/>
  <c r="Y188" i="8" s="1"/>
  <c r="HY188" i="8"/>
  <c r="AC188" i="8" s="1"/>
  <c r="IC188" i="8"/>
  <c r="AG188" i="8" s="1"/>
  <c r="IG188" i="8"/>
  <c r="AK188" i="8" s="1"/>
  <c r="IK188" i="8"/>
  <c r="AO188" i="8" s="1"/>
  <c r="IO188" i="8"/>
  <c r="AS188" i="8" s="1"/>
  <c r="IS188" i="8"/>
  <c r="AW188" i="8" s="1"/>
  <c r="IW188" i="8"/>
  <c r="BA188" i="8" s="1"/>
  <c r="JA188" i="8"/>
  <c r="BE188" i="8" s="1"/>
  <c r="JE188" i="8"/>
  <c r="BI188" i="8" s="1"/>
  <c r="JI188" i="8"/>
  <c r="BM188" i="8" s="1"/>
  <c r="JM188" i="8"/>
  <c r="BQ188" i="8" s="1"/>
  <c r="JQ188" i="8"/>
  <c r="BU188" i="8" s="1"/>
  <c r="JU188" i="8"/>
  <c r="BY188" i="8" s="1"/>
  <c r="JY188" i="8"/>
  <c r="CC188" i="8" s="1"/>
  <c r="KC188" i="8"/>
  <c r="CG188" i="8" s="1"/>
  <c r="KG188" i="8"/>
  <c r="CK188" i="8" s="1"/>
  <c r="KK188" i="8"/>
  <c r="CO188" i="8" s="1"/>
  <c r="KO188" i="8"/>
  <c r="CS188" i="8" s="1"/>
  <c r="KS188" i="8"/>
  <c r="CW188" i="8" s="1"/>
  <c r="KW188" i="8"/>
  <c r="DA188" i="8" s="1"/>
  <c r="LA188" i="8"/>
  <c r="DE188" i="8" s="1"/>
  <c r="LE188" i="8"/>
  <c r="DI188" i="8" s="1"/>
  <c r="LI188" i="8"/>
  <c r="DM188" i="8" s="1"/>
  <c r="HR189" i="8"/>
  <c r="V189" i="8" s="1"/>
  <c r="HV189" i="8"/>
  <c r="Z189" i="8" s="1"/>
  <c r="HZ189" i="8"/>
  <c r="AD189" i="8" s="1"/>
  <c r="ID189" i="8"/>
  <c r="AH189" i="8" s="1"/>
  <c r="IH189" i="8"/>
  <c r="AL189" i="8" s="1"/>
  <c r="IL189" i="8"/>
  <c r="AP189" i="8" s="1"/>
  <c r="IP189" i="8"/>
  <c r="AT189" i="8" s="1"/>
  <c r="IT189" i="8"/>
  <c r="AX189" i="8" s="1"/>
  <c r="IX189" i="8"/>
  <c r="BB189" i="8" s="1"/>
  <c r="JB189" i="8"/>
  <c r="BF189" i="8" s="1"/>
  <c r="JF189" i="8"/>
  <c r="BJ189" i="8" s="1"/>
  <c r="JJ189" i="8"/>
  <c r="BN189" i="8" s="1"/>
  <c r="JN189" i="8"/>
  <c r="BR189" i="8" s="1"/>
  <c r="JR189" i="8"/>
  <c r="BV189" i="8" s="1"/>
  <c r="JV189" i="8"/>
  <c r="BZ189" i="8" s="1"/>
  <c r="JZ189" i="8"/>
  <c r="CD189" i="8" s="1"/>
  <c r="KD189" i="8"/>
  <c r="CH189" i="8" s="1"/>
  <c r="KH189" i="8"/>
  <c r="CL189" i="8" s="1"/>
  <c r="KL189" i="8"/>
  <c r="CP189" i="8" s="1"/>
  <c r="KP189" i="8"/>
  <c r="CT189" i="8" s="1"/>
  <c r="KT189" i="8"/>
  <c r="CX189" i="8" s="1"/>
  <c r="KX189" i="8"/>
  <c r="DB189" i="8" s="1"/>
  <c r="LB189" i="8"/>
  <c r="DF189" i="8" s="1"/>
  <c r="LF189" i="8"/>
  <c r="DJ189" i="8" s="1"/>
  <c r="LJ189" i="8"/>
  <c r="DN189" i="8" s="1"/>
  <c r="HP190" i="8"/>
  <c r="T190" i="8" s="1"/>
  <c r="HT190" i="8"/>
  <c r="X190" i="8" s="1"/>
  <c r="HX190" i="8"/>
  <c r="AB190" i="8" s="1"/>
  <c r="IB190" i="8"/>
  <c r="AF190" i="8" s="1"/>
  <c r="IF190" i="8"/>
  <c r="AJ190" i="8" s="1"/>
  <c r="IJ190" i="8"/>
  <c r="AN190" i="8" s="1"/>
  <c r="IN190" i="8"/>
  <c r="AR190" i="8" s="1"/>
  <c r="IR190" i="8"/>
  <c r="AV190" i="8" s="1"/>
  <c r="IV190" i="8"/>
  <c r="AZ190" i="8" s="1"/>
  <c r="IZ190" i="8"/>
  <c r="BD190" i="8" s="1"/>
  <c r="JD190" i="8"/>
  <c r="BH190" i="8" s="1"/>
  <c r="JH190" i="8"/>
  <c r="BL190" i="8" s="1"/>
  <c r="JL190" i="8"/>
  <c r="BP190" i="8" s="1"/>
  <c r="JP190" i="8"/>
  <c r="BT190" i="8" s="1"/>
  <c r="JT190" i="8"/>
  <c r="BX190" i="8" s="1"/>
  <c r="JX190" i="8"/>
  <c r="CB190" i="8" s="1"/>
  <c r="KB190" i="8"/>
  <c r="CF190" i="8" s="1"/>
  <c r="KF190" i="8"/>
  <c r="CJ190" i="8" s="1"/>
  <c r="KJ190" i="8"/>
  <c r="CN190" i="8" s="1"/>
  <c r="KN190" i="8"/>
  <c r="CR190" i="8" s="1"/>
  <c r="KR190" i="8"/>
  <c r="CV190" i="8" s="1"/>
  <c r="KV190" i="8"/>
  <c r="CZ190" i="8" s="1"/>
  <c r="KZ190" i="8"/>
  <c r="DD190" i="8" s="1"/>
  <c r="LD190" i="8"/>
  <c r="DH190" i="8" s="1"/>
  <c r="LH190" i="8"/>
  <c r="DL190" i="8" s="1"/>
  <c r="LL190" i="8"/>
  <c r="DP190" i="8" s="1"/>
  <c r="HR191" i="8"/>
  <c r="V191" i="8" s="1"/>
  <c r="HV191" i="8"/>
  <c r="Z191" i="8" s="1"/>
  <c r="HZ191" i="8"/>
  <c r="AD191" i="8" s="1"/>
  <c r="ID191" i="8"/>
  <c r="AH191" i="8" s="1"/>
  <c r="IH191" i="8"/>
  <c r="AL191" i="8" s="1"/>
  <c r="IL191" i="8"/>
  <c r="AP191" i="8" s="1"/>
  <c r="IP191" i="8"/>
  <c r="AT191" i="8" s="1"/>
  <c r="IT191" i="8"/>
  <c r="AX191" i="8" s="1"/>
  <c r="IX191" i="8"/>
  <c r="BB191" i="8" s="1"/>
  <c r="JB191" i="8"/>
  <c r="BF191" i="8" s="1"/>
  <c r="JF191" i="8"/>
  <c r="BJ191" i="8" s="1"/>
  <c r="JJ191" i="8"/>
  <c r="BN191" i="8" s="1"/>
  <c r="JN191" i="8"/>
  <c r="BR191" i="8" s="1"/>
  <c r="JR191" i="8"/>
  <c r="BV191" i="8" s="1"/>
  <c r="JV191" i="8"/>
  <c r="BZ191" i="8" s="1"/>
  <c r="JZ191" i="8"/>
  <c r="CD191" i="8" s="1"/>
  <c r="KD191" i="8"/>
  <c r="CH191" i="8" s="1"/>
  <c r="KH191" i="8"/>
  <c r="CL191" i="8" s="1"/>
  <c r="KL191" i="8"/>
  <c r="CP191" i="8" s="1"/>
  <c r="KP191" i="8"/>
  <c r="CT191" i="8" s="1"/>
  <c r="KT191" i="8"/>
  <c r="CX191" i="8" s="1"/>
  <c r="KX191" i="8"/>
  <c r="DB191" i="8" s="1"/>
  <c r="LB191" i="8"/>
  <c r="DF191" i="8" s="1"/>
  <c r="LF191" i="8"/>
  <c r="DJ191" i="8" s="1"/>
  <c r="LJ191" i="8"/>
  <c r="DN191" i="8" s="1"/>
  <c r="HP192" i="8"/>
  <c r="T192" i="8" s="1"/>
  <c r="HT192" i="8"/>
  <c r="X192" i="8" s="1"/>
  <c r="HX192" i="8"/>
  <c r="AB192" i="8" s="1"/>
  <c r="IB192" i="8"/>
  <c r="AF192" i="8" s="1"/>
  <c r="IF192" i="8"/>
  <c r="AJ192" i="8" s="1"/>
  <c r="IJ192" i="8"/>
  <c r="AN192" i="8" s="1"/>
  <c r="IN192" i="8"/>
  <c r="AR192" i="8" s="1"/>
  <c r="IR192" i="8"/>
  <c r="AV192" i="8" s="1"/>
  <c r="IV192" i="8"/>
  <c r="AZ192" i="8" s="1"/>
  <c r="IZ192" i="8"/>
  <c r="BD192" i="8" s="1"/>
  <c r="JD192" i="8"/>
  <c r="BH192" i="8" s="1"/>
  <c r="JH192" i="8"/>
  <c r="BL192" i="8" s="1"/>
  <c r="JL192" i="8"/>
  <c r="BP192" i="8" s="1"/>
  <c r="JP192" i="8"/>
  <c r="BT192" i="8" s="1"/>
  <c r="JT192" i="8"/>
  <c r="BX192" i="8" s="1"/>
  <c r="JX192" i="8"/>
  <c r="CB192" i="8" s="1"/>
  <c r="KB192" i="8"/>
  <c r="CF192" i="8" s="1"/>
  <c r="KF192" i="8"/>
  <c r="CJ192" i="8" s="1"/>
  <c r="KJ192" i="8"/>
  <c r="CN192" i="8" s="1"/>
  <c r="KN192" i="8"/>
  <c r="CR192" i="8" s="1"/>
  <c r="KR192" i="8"/>
  <c r="CV192" i="8" s="1"/>
  <c r="KV192" i="8"/>
  <c r="CZ192" i="8" s="1"/>
  <c r="KZ192" i="8"/>
  <c r="DD192" i="8" s="1"/>
  <c r="LD192" i="8"/>
  <c r="DH192" i="8" s="1"/>
  <c r="LH192" i="8"/>
  <c r="DL192" i="8" s="1"/>
  <c r="LL192" i="8"/>
  <c r="DP192" i="8" s="1"/>
  <c r="HR193" i="8"/>
  <c r="V193" i="8" s="1"/>
  <c r="HV193" i="8"/>
  <c r="Z193" i="8" s="1"/>
  <c r="HZ193" i="8"/>
  <c r="AD193" i="8" s="1"/>
  <c r="ID193" i="8"/>
  <c r="AH193" i="8" s="1"/>
  <c r="IH193" i="8"/>
  <c r="AL193" i="8" s="1"/>
  <c r="IL193" i="8"/>
  <c r="AP193" i="8" s="1"/>
  <c r="IP193" i="8"/>
  <c r="AT193" i="8" s="1"/>
  <c r="IT193" i="8"/>
  <c r="AX193" i="8" s="1"/>
  <c r="IX193" i="8"/>
  <c r="BB193" i="8" s="1"/>
  <c r="JB193" i="8"/>
  <c r="BF193" i="8" s="1"/>
  <c r="JF193" i="8"/>
  <c r="BJ193" i="8" s="1"/>
  <c r="JJ193" i="8"/>
  <c r="BN193" i="8" s="1"/>
  <c r="JN193" i="8"/>
  <c r="BR193" i="8" s="1"/>
  <c r="JR193" i="8"/>
  <c r="BV193" i="8" s="1"/>
  <c r="JV193" i="8"/>
  <c r="BZ193" i="8" s="1"/>
  <c r="JZ193" i="8"/>
  <c r="CD193" i="8" s="1"/>
  <c r="KD193" i="8"/>
  <c r="CH193" i="8" s="1"/>
  <c r="KH193" i="8"/>
  <c r="CL193" i="8" s="1"/>
  <c r="KL193" i="8"/>
  <c r="CP193" i="8" s="1"/>
  <c r="KP193" i="8"/>
  <c r="CT193" i="8" s="1"/>
  <c r="KT193" i="8"/>
  <c r="CX193" i="8" s="1"/>
  <c r="KX193" i="8"/>
  <c r="DB193" i="8" s="1"/>
  <c r="LB193" i="8"/>
  <c r="DF193" i="8" s="1"/>
  <c r="LF193" i="8"/>
  <c r="DJ193" i="8" s="1"/>
  <c r="LJ193" i="8"/>
  <c r="DN193" i="8" s="1"/>
  <c r="HP194" i="8"/>
  <c r="T194" i="8" s="1"/>
  <c r="HT194" i="8"/>
  <c r="X194" i="8" s="1"/>
  <c r="HX194" i="8"/>
  <c r="AB194" i="8" s="1"/>
  <c r="IB194" i="8"/>
  <c r="AF194" i="8" s="1"/>
  <c r="IF194" i="8"/>
  <c r="AJ194" i="8" s="1"/>
  <c r="IJ194" i="8"/>
  <c r="AN194" i="8" s="1"/>
  <c r="IN194" i="8"/>
  <c r="AR194" i="8" s="1"/>
  <c r="IR194" i="8"/>
  <c r="AV194" i="8" s="1"/>
  <c r="IV194" i="8"/>
  <c r="AZ194" i="8" s="1"/>
  <c r="IZ194" i="8"/>
  <c r="BD194" i="8" s="1"/>
  <c r="JD194" i="8"/>
  <c r="BH194" i="8" s="1"/>
  <c r="JH194" i="8"/>
  <c r="BL194" i="8" s="1"/>
  <c r="JL194" i="8"/>
  <c r="BP194" i="8" s="1"/>
  <c r="JP194" i="8"/>
  <c r="BT194" i="8" s="1"/>
  <c r="JT194" i="8"/>
  <c r="BX194" i="8" s="1"/>
  <c r="JX194" i="8"/>
  <c r="CB194" i="8" s="1"/>
  <c r="KB194" i="8"/>
  <c r="CF194" i="8" s="1"/>
  <c r="KF194" i="8"/>
  <c r="CJ194" i="8" s="1"/>
  <c r="KJ194" i="8"/>
  <c r="CN194" i="8" s="1"/>
  <c r="KN194" i="8"/>
  <c r="CR194" i="8" s="1"/>
  <c r="KR194" i="8"/>
  <c r="CV194" i="8" s="1"/>
  <c r="KV194" i="8"/>
  <c r="CZ194" i="8" s="1"/>
  <c r="KZ194" i="8"/>
  <c r="DD194" i="8" s="1"/>
  <c r="LD194" i="8"/>
  <c r="DH194" i="8" s="1"/>
  <c r="LH194" i="8"/>
  <c r="DL194" i="8" s="1"/>
  <c r="LL194" i="8"/>
  <c r="DP194" i="8" s="1"/>
  <c r="HR195" i="8"/>
  <c r="V195" i="8" s="1"/>
  <c r="HV195" i="8"/>
  <c r="Z195" i="8" s="1"/>
  <c r="HZ195" i="8"/>
  <c r="AD195" i="8" s="1"/>
  <c r="ID195" i="8"/>
  <c r="AH195" i="8" s="1"/>
  <c r="IH195" i="8"/>
  <c r="AL195" i="8" s="1"/>
  <c r="IL195" i="8"/>
  <c r="AP195" i="8" s="1"/>
  <c r="IP195" i="8"/>
  <c r="AT195" i="8" s="1"/>
  <c r="IT195" i="8"/>
  <c r="AX195" i="8" s="1"/>
  <c r="IX195" i="8"/>
  <c r="BB195" i="8" s="1"/>
  <c r="JB195" i="8"/>
  <c r="BF195" i="8" s="1"/>
  <c r="JF195" i="8"/>
  <c r="BJ195" i="8" s="1"/>
  <c r="JJ195" i="8"/>
  <c r="BN195" i="8" s="1"/>
  <c r="JN195" i="8"/>
  <c r="BR195" i="8" s="1"/>
  <c r="JR195" i="8"/>
  <c r="BV195" i="8" s="1"/>
  <c r="JV195" i="8"/>
  <c r="BZ195" i="8" s="1"/>
  <c r="JZ195" i="8"/>
  <c r="CD195" i="8" s="1"/>
  <c r="KD195" i="8"/>
  <c r="CH195" i="8" s="1"/>
  <c r="KH195" i="8"/>
  <c r="CL195" i="8" s="1"/>
  <c r="KL195" i="8"/>
  <c r="CP195" i="8" s="1"/>
  <c r="KP195" i="8"/>
  <c r="CT195" i="8" s="1"/>
  <c r="KT195" i="8"/>
  <c r="CX195" i="8" s="1"/>
  <c r="KX195" i="8"/>
  <c r="DB195" i="8" s="1"/>
  <c r="LB195" i="8"/>
  <c r="DF195" i="8" s="1"/>
  <c r="LF195" i="8"/>
  <c r="DJ195" i="8" s="1"/>
  <c r="LJ195" i="8"/>
  <c r="DN195" i="8" s="1"/>
  <c r="HP196" i="8"/>
  <c r="T196" i="8" s="1"/>
  <c r="HT196" i="8"/>
  <c r="X196" i="8" s="1"/>
  <c r="HX196" i="8"/>
  <c r="AB196" i="8" s="1"/>
  <c r="IB196" i="8"/>
  <c r="AF196" i="8" s="1"/>
  <c r="IF196" i="8"/>
  <c r="AJ196" i="8" s="1"/>
  <c r="IJ196" i="8"/>
  <c r="AN196" i="8" s="1"/>
  <c r="IN196" i="8"/>
  <c r="AR196" i="8" s="1"/>
  <c r="IR196" i="8"/>
  <c r="AV196" i="8" s="1"/>
  <c r="IV196" i="8"/>
  <c r="AZ196" i="8" s="1"/>
  <c r="IZ196" i="8"/>
  <c r="BD196" i="8" s="1"/>
  <c r="JD196" i="8"/>
  <c r="BH196" i="8" s="1"/>
  <c r="JH196" i="8"/>
  <c r="BL196" i="8" s="1"/>
  <c r="JL196" i="8"/>
  <c r="BP196" i="8" s="1"/>
  <c r="JP196" i="8"/>
  <c r="BT196" i="8" s="1"/>
  <c r="JT196" i="8"/>
  <c r="BX196" i="8" s="1"/>
  <c r="JX196" i="8"/>
  <c r="CB196" i="8" s="1"/>
  <c r="KB196" i="8"/>
  <c r="CF196" i="8" s="1"/>
  <c r="KF196" i="8"/>
  <c r="CJ196" i="8" s="1"/>
  <c r="KJ196" i="8"/>
  <c r="CN196" i="8" s="1"/>
  <c r="KN196" i="8"/>
  <c r="CR196" i="8" s="1"/>
  <c r="KR196" i="8"/>
  <c r="CV196" i="8" s="1"/>
  <c r="KV196" i="8"/>
  <c r="CZ196" i="8" s="1"/>
  <c r="KZ196" i="8"/>
  <c r="DD196" i="8" s="1"/>
  <c r="LD196" i="8"/>
  <c r="DH196" i="8" s="1"/>
  <c r="LH196" i="8"/>
  <c r="DL196" i="8" s="1"/>
  <c r="LL196" i="8"/>
  <c r="DP196" i="8" s="1"/>
  <c r="HR197" i="8"/>
  <c r="V197" i="8" s="1"/>
  <c r="HV197" i="8"/>
  <c r="Z197" i="8" s="1"/>
  <c r="HZ197" i="8"/>
  <c r="AD197" i="8" s="1"/>
  <c r="ID197" i="8"/>
  <c r="AH197" i="8" s="1"/>
  <c r="IH197" i="8"/>
  <c r="AL197" i="8" s="1"/>
  <c r="IL197" i="8"/>
  <c r="AP197" i="8" s="1"/>
  <c r="IP197" i="8"/>
  <c r="AT197" i="8" s="1"/>
  <c r="IT197" i="8"/>
  <c r="AX197" i="8" s="1"/>
  <c r="IX197" i="8"/>
  <c r="BB197" i="8" s="1"/>
  <c r="JB197" i="8"/>
  <c r="BF197" i="8" s="1"/>
  <c r="JF197" i="8"/>
  <c r="BJ197" i="8" s="1"/>
  <c r="JJ197" i="8"/>
  <c r="BN197" i="8" s="1"/>
  <c r="JN197" i="8"/>
  <c r="BR197" i="8" s="1"/>
  <c r="JR197" i="8"/>
  <c r="BV197" i="8" s="1"/>
  <c r="JV197" i="8"/>
  <c r="BZ197" i="8" s="1"/>
  <c r="JZ197" i="8"/>
  <c r="CD197" i="8" s="1"/>
  <c r="KD197" i="8"/>
  <c r="CH197" i="8" s="1"/>
  <c r="KH197" i="8"/>
  <c r="CL197" i="8" s="1"/>
  <c r="KL197" i="8"/>
  <c r="CP197" i="8" s="1"/>
  <c r="KP197" i="8"/>
  <c r="CT197" i="8" s="1"/>
  <c r="KT197" i="8"/>
  <c r="CX197" i="8" s="1"/>
  <c r="KX197" i="8"/>
  <c r="DB197" i="8" s="1"/>
  <c r="LB197" i="8"/>
  <c r="DF197" i="8" s="1"/>
  <c r="LF197" i="8"/>
  <c r="DJ197" i="8" s="1"/>
  <c r="LJ197" i="8"/>
  <c r="DN197" i="8" s="1"/>
  <c r="IQ178" i="8"/>
  <c r="AU178" i="8" s="1"/>
  <c r="JG178" i="8"/>
  <c r="BK178" i="8" s="1"/>
  <c r="JW178" i="8"/>
  <c r="CA178" i="8" s="1"/>
  <c r="KI178" i="8"/>
  <c r="CM178" i="8" s="1"/>
  <c r="KQ178" i="8"/>
  <c r="CU178" i="8" s="1"/>
  <c r="KY178" i="8"/>
  <c r="DC178" i="8" s="1"/>
  <c r="LG178" i="8"/>
  <c r="DK178" i="8" s="1"/>
  <c r="HS179" i="8"/>
  <c r="W179" i="8" s="1"/>
  <c r="HW179" i="8"/>
  <c r="AA179" i="8" s="1"/>
  <c r="IA179" i="8"/>
  <c r="AE179" i="8" s="1"/>
  <c r="IE179" i="8"/>
  <c r="AI179" i="8" s="1"/>
  <c r="II179" i="8"/>
  <c r="AM179" i="8" s="1"/>
  <c r="IM179" i="8"/>
  <c r="AQ179" i="8" s="1"/>
  <c r="IQ179" i="8"/>
  <c r="AU179" i="8" s="1"/>
  <c r="IU179" i="8"/>
  <c r="AY179" i="8" s="1"/>
  <c r="IY179" i="8"/>
  <c r="BC179" i="8" s="1"/>
  <c r="JC179" i="8"/>
  <c r="BG179" i="8" s="1"/>
  <c r="JG179" i="8"/>
  <c r="BK179" i="8" s="1"/>
  <c r="JK179" i="8"/>
  <c r="BO179" i="8" s="1"/>
  <c r="JO179" i="8"/>
  <c r="BS179" i="8" s="1"/>
  <c r="JS179" i="8"/>
  <c r="BW179" i="8" s="1"/>
  <c r="JW179" i="8"/>
  <c r="CA179" i="8" s="1"/>
  <c r="KA179" i="8"/>
  <c r="CE179" i="8" s="1"/>
  <c r="KE179" i="8"/>
  <c r="CI179" i="8" s="1"/>
  <c r="KI179" i="8"/>
  <c r="CM179" i="8" s="1"/>
  <c r="KM179" i="8"/>
  <c r="CQ179" i="8" s="1"/>
  <c r="KQ179" i="8"/>
  <c r="CU179" i="8" s="1"/>
  <c r="KU179" i="8"/>
  <c r="CY179" i="8" s="1"/>
  <c r="KY179" i="8"/>
  <c r="DC179" i="8" s="1"/>
  <c r="LC179" i="8"/>
  <c r="DG179" i="8" s="1"/>
  <c r="LG179" i="8"/>
  <c r="DK179" i="8" s="1"/>
  <c r="LK179" i="8"/>
  <c r="DO179" i="8" s="1"/>
  <c r="HQ180" i="8"/>
  <c r="U180" i="8" s="1"/>
  <c r="HU180" i="8"/>
  <c r="Y180" i="8" s="1"/>
  <c r="HY180" i="8"/>
  <c r="AC180" i="8" s="1"/>
  <c r="IC180" i="8"/>
  <c r="AG180" i="8" s="1"/>
  <c r="IG180" i="8"/>
  <c r="AK180" i="8" s="1"/>
  <c r="IK180" i="8"/>
  <c r="AO180" i="8" s="1"/>
  <c r="IO180" i="8"/>
  <c r="AS180" i="8" s="1"/>
  <c r="IS180" i="8"/>
  <c r="AW180" i="8" s="1"/>
  <c r="IW180" i="8"/>
  <c r="BA180" i="8" s="1"/>
  <c r="JA180" i="8"/>
  <c r="BE180" i="8" s="1"/>
  <c r="JE180" i="8"/>
  <c r="BI180" i="8" s="1"/>
  <c r="JI180" i="8"/>
  <c r="BM180" i="8" s="1"/>
  <c r="JM180" i="8"/>
  <c r="BQ180" i="8" s="1"/>
  <c r="JQ180" i="8"/>
  <c r="BU180" i="8" s="1"/>
  <c r="JU180" i="8"/>
  <c r="BY180" i="8" s="1"/>
  <c r="JY180" i="8"/>
  <c r="CC180" i="8" s="1"/>
  <c r="KC180" i="8"/>
  <c r="CG180" i="8" s="1"/>
  <c r="KG180" i="8"/>
  <c r="CK180" i="8" s="1"/>
  <c r="KK180" i="8"/>
  <c r="CO180" i="8" s="1"/>
  <c r="KO180" i="8"/>
  <c r="CS180" i="8" s="1"/>
  <c r="KS180" i="8"/>
  <c r="CW180" i="8" s="1"/>
  <c r="KW180" i="8"/>
  <c r="DA180" i="8" s="1"/>
  <c r="LA180" i="8"/>
  <c r="DE180" i="8" s="1"/>
  <c r="LE180" i="8"/>
  <c r="DI180" i="8" s="1"/>
  <c r="LI180" i="8"/>
  <c r="DM180" i="8" s="1"/>
  <c r="HS181" i="8"/>
  <c r="W181" i="8" s="1"/>
  <c r="HW181" i="8"/>
  <c r="AA181" i="8" s="1"/>
  <c r="IA181" i="8"/>
  <c r="AE181" i="8" s="1"/>
  <c r="IE181" i="8"/>
  <c r="AI181" i="8" s="1"/>
  <c r="II181" i="8"/>
  <c r="AM181" i="8" s="1"/>
  <c r="IM181" i="8"/>
  <c r="AQ181" i="8" s="1"/>
  <c r="IQ181" i="8"/>
  <c r="AU181" i="8" s="1"/>
  <c r="IU181" i="8"/>
  <c r="AY181" i="8" s="1"/>
  <c r="IY181" i="8"/>
  <c r="BC181" i="8" s="1"/>
  <c r="JC181" i="8"/>
  <c r="BG181" i="8" s="1"/>
  <c r="JG181" i="8"/>
  <c r="BK181" i="8" s="1"/>
  <c r="JK181" i="8"/>
  <c r="BO181" i="8" s="1"/>
  <c r="JO181" i="8"/>
  <c r="BS181" i="8" s="1"/>
  <c r="JS181" i="8"/>
  <c r="BW181" i="8" s="1"/>
  <c r="JW181" i="8"/>
  <c r="CA181" i="8" s="1"/>
  <c r="KA181" i="8"/>
  <c r="CE181" i="8" s="1"/>
  <c r="KE181" i="8"/>
  <c r="CI181" i="8" s="1"/>
  <c r="KI181" i="8"/>
  <c r="CM181" i="8" s="1"/>
  <c r="KM181" i="8"/>
  <c r="CQ181" i="8" s="1"/>
  <c r="KQ181" i="8"/>
  <c r="CU181" i="8" s="1"/>
  <c r="KU181" i="8"/>
  <c r="CY181" i="8" s="1"/>
  <c r="KY181" i="8"/>
  <c r="DC181" i="8" s="1"/>
  <c r="LC181" i="8"/>
  <c r="DG181" i="8" s="1"/>
  <c r="LG181" i="8"/>
  <c r="DK181" i="8" s="1"/>
  <c r="LK181" i="8"/>
  <c r="DO181" i="8" s="1"/>
  <c r="HQ182" i="8"/>
  <c r="U182" i="8" s="1"/>
  <c r="HU182" i="8"/>
  <c r="Y182" i="8" s="1"/>
  <c r="HY182" i="8"/>
  <c r="AC182" i="8" s="1"/>
  <c r="IC182" i="8"/>
  <c r="AG182" i="8" s="1"/>
  <c r="IG182" i="8"/>
  <c r="AK182" i="8" s="1"/>
  <c r="IK182" i="8"/>
  <c r="AO182" i="8" s="1"/>
  <c r="IO182" i="8"/>
  <c r="AS182" i="8" s="1"/>
  <c r="IS182" i="8"/>
  <c r="AW182" i="8" s="1"/>
  <c r="IW182" i="8"/>
  <c r="BA182" i="8" s="1"/>
  <c r="JA182" i="8"/>
  <c r="BE182" i="8" s="1"/>
  <c r="JE182" i="8"/>
  <c r="BI182" i="8" s="1"/>
  <c r="JI182" i="8"/>
  <c r="BM182" i="8" s="1"/>
  <c r="JM182" i="8"/>
  <c r="BQ182" i="8" s="1"/>
  <c r="JQ182" i="8"/>
  <c r="BU182" i="8" s="1"/>
  <c r="JU182" i="8"/>
  <c r="BY182" i="8" s="1"/>
  <c r="JY182" i="8"/>
  <c r="CC182" i="8" s="1"/>
  <c r="KC182" i="8"/>
  <c r="CG182" i="8" s="1"/>
  <c r="KG182" i="8"/>
  <c r="CK182" i="8" s="1"/>
  <c r="KK182" i="8"/>
  <c r="CO182" i="8" s="1"/>
  <c r="KO182" i="8"/>
  <c r="CS182" i="8" s="1"/>
  <c r="KS182" i="8"/>
  <c r="CW182" i="8" s="1"/>
  <c r="KW182" i="8"/>
  <c r="DA182" i="8" s="1"/>
  <c r="LA182" i="8"/>
  <c r="DE182" i="8" s="1"/>
  <c r="LE182" i="8"/>
  <c r="DI182" i="8" s="1"/>
  <c r="LI182" i="8"/>
  <c r="DM182" i="8" s="1"/>
  <c r="HS183" i="8"/>
  <c r="W183" i="8" s="1"/>
  <c r="HW183" i="8"/>
  <c r="AA183" i="8" s="1"/>
  <c r="IA183" i="8"/>
  <c r="AE183" i="8" s="1"/>
  <c r="IE183" i="8"/>
  <c r="AI183" i="8" s="1"/>
  <c r="II183" i="8"/>
  <c r="AM183" i="8" s="1"/>
  <c r="IM183" i="8"/>
  <c r="AQ183" i="8" s="1"/>
  <c r="IQ183" i="8"/>
  <c r="AU183" i="8" s="1"/>
  <c r="IU183" i="8"/>
  <c r="AY183" i="8" s="1"/>
  <c r="IY183" i="8"/>
  <c r="BC183" i="8" s="1"/>
  <c r="JC183" i="8"/>
  <c r="BG183" i="8" s="1"/>
  <c r="JG183" i="8"/>
  <c r="BK183" i="8" s="1"/>
  <c r="JK183" i="8"/>
  <c r="BO183" i="8" s="1"/>
  <c r="JO183" i="8"/>
  <c r="BS183" i="8" s="1"/>
  <c r="JS183" i="8"/>
  <c r="BW183" i="8" s="1"/>
  <c r="JW183" i="8"/>
  <c r="CA183" i="8" s="1"/>
  <c r="KA183" i="8"/>
  <c r="CE183" i="8" s="1"/>
  <c r="KE183" i="8"/>
  <c r="CI183" i="8" s="1"/>
  <c r="KI183" i="8"/>
  <c r="CM183" i="8" s="1"/>
  <c r="KM183" i="8"/>
  <c r="CQ183" i="8" s="1"/>
  <c r="KQ183" i="8"/>
  <c r="CU183" i="8" s="1"/>
  <c r="KU183" i="8"/>
  <c r="CY183" i="8" s="1"/>
  <c r="KY183" i="8"/>
  <c r="DC183" i="8" s="1"/>
  <c r="LC183" i="8"/>
  <c r="DG183" i="8" s="1"/>
  <c r="LG183" i="8"/>
  <c r="DK183" i="8" s="1"/>
  <c r="LK183" i="8"/>
  <c r="DO183" i="8" s="1"/>
  <c r="HQ184" i="8"/>
  <c r="U184" i="8" s="1"/>
  <c r="HU184" i="8"/>
  <c r="Y184" i="8" s="1"/>
  <c r="HY184" i="8"/>
  <c r="AC184" i="8" s="1"/>
  <c r="IC184" i="8"/>
  <c r="AG184" i="8" s="1"/>
  <c r="IG184" i="8"/>
  <c r="AK184" i="8" s="1"/>
  <c r="IK184" i="8"/>
  <c r="AO184" i="8" s="1"/>
  <c r="IO184" i="8"/>
  <c r="AS184" i="8" s="1"/>
  <c r="IS184" i="8"/>
  <c r="AW184" i="8" s="1"/>
  <c r="IW184" i="8"/>
  <c r="BA184" i="8" s="1"/>
  <c r="JA184" i="8"/>
  <c r="BE184" i="8" s="1"/>
  <c r="JE184" i="8"/>
  <c r="BI184" i="8" s="1"/>
  <c r="JI184" i="8"/>
  <c r="BM184" i="8" s="1"/>
  <c r="JM184" i="8"/>
  <c r="BQ184" i="8" s="1"/>
  <c r="JQ184" i="8"/>
  <c r="BU184" i="8" s="1"/>
  <c r="JU184" i="8"/>
  <c r="BY184" i="8" s="1"/>
  <c r="JY184" i="8"/>
  <c r="CC184" i="8" s="1"/>
  <c r="KC184" i="8"/>
  <c r="CG184" i="8" s="1"/>
  <c r="KG184" i="8"/>
  <c r="CK184" i="8" s="1"/>
  <c r="KK184" i="8"/>
  <c r="CO184" i="8" s="1"/>
  <c r="KO184" i="8"/>
  <c r="CS184" i="8" s="1"/>
  <c r="KS184" i="8"/>
  <c r="CW184" i="8" s="1"/>
  <c r="KW184" i="8"/>
  <c r="DA184" i="8" s="1"/>
  <c r="LA184" i="8"/>
  <c r="DE184" i="8" s="1"/>
  <c r="LE184" i="8"/>
  <c r="DI184" i="8" s="1"/>
  <c r="LI184" i="8"/>
  <c r="DM184" i="8" s="1"/>
  <c r="HR185" i="8"/>
  <c r="V185" i="8" s="1"/>
  <c r="HV185" i="8"/>
  <c r="Z185" i="8" s="1"/>
  <c r="HZ185" i="8"/>
  <c r="AD185" i="8" s="1"/>
  <c r="ID185" i="8"/>
  <c r="AH185" i="8" s="1"/>
  <c r="IH185" i="8"/>
  <c r="AL185" i="8" s="1"/>
  <c r="IL185" i="8"/>
  <c r="AP185" i="8" s="1"/>
  <c r="IP185" i="8"/>
  <c r="AT185" i="8" s="1"/>
  <c r="IT185" i="8"/>
  <c r="AX185" i="8" s="1"/>
  <c r="IX185" i="8"/>
  <c r="BB185" i="8" s="1"/>
  <c r="JB185" i="8"/>
  <c r="BF185" i="8" s="1"/>
  <c r="JF185" i="8"/>
  <c r="BJ185" i="8" s="1"/>
  <c r="JJ185" i="8"/>
  <c r="BN185" i="8" s="1"/>
  <c r="JN185" i="8"/>
  <c r="BR185" i="8" s="1"/>
  <c r="JR185" i="8"/>
  <c r="BV185" i="8" s="1"/>
  <c r="JV185" i="8"/>
  <c r="BZ185" i="8" s="1"/>
  <c r="JZ185" i="8"/>
  <c r="CD185" i="8" s="1"/>
  <c r="KD185" i="8"/>
  <c r="CH185" i="8" s="1"/>
  <c r="KH185" i="8"/>
  <c r="CL185" i="8" s="1"/>
  <c r="KL185" i="8"/>
  <c r="CP185" i="8" s="1"/>
  <c r="KP185" i="8"/>
  <c r="CT185" i="8" s="1"/>
  <c r="KT185" i="8"/>
  <c r="CX185" i="8" s="1"/>
  <c r="KX185" i="8"/>
  <c r="DB185" i="8" s="1"/>
  <c r="LB185" i="8"/>
  <c r="DF185" i="8" s="1"/>
  <c r="LF185" i="8"/>
  <c r="DJ185" i="8" s="1"/>
  <c r="LJ185" i="8"/>
  <c r="DN185" i="8" s="1"/>
  <c r="HR186" i="8"/>
  <c r="V186" i="8" s="1"/>
  <c r="HV186" i="8"/>
  <c r="Z186" i="8" s="1"/>
  <c r="HZ186" i="8"/>
  <c r="AD186" i="8" s="1"/>
  <c r="ID186" i="8"/>
  <c r="AH186" i="8" s="1"/>
  <c r="IH186" i="8"/>
  <c r="AL186" i="8" s="1"/>
  <c r="IL186" i="8"/>
  <c r="AP186" i="8" s="1"/>
  <c r="IP186" i="8"/>
  <c r="AT186" i="8" s="1"/>
  <c r="IT186" i="8"/>
  <c r="AX186" i="8" s="1"/>
  <c r="IX186" i="8"/>
  <c r="BB186" i="8" s="1"/>
  <c r="JB186" i="8"/>
  <c r="BF186" i="8" s="1"/>
  <c r="JF186" i="8"/>
  <c r="BJ186" i="8" s="1"/>
  <c r="JJ186" i="8"/>
  <c r="BN186" i="8" s="1"/>
  <c r="JN186" i="8"/>
  <c r="BR186" i="8" s="1"/>
  <c r="JR186" i="8"/>
  <c r="BV186" i="8" s="1"/>
  <c r="JV186" i="8"/>
  <c r="BZ186" i="8" s="1"/>
  <c r="JZ186" i="8"/>
  <c r="CD186" i="8" s="1"/>
  <c r="KD186" i="8"/>
  <c r="CH186" i="8" s="1"/>
  <c r="KH186" i="8"/>
  <c r="CL186" i="8" s="1"/>
  <c r="KL186" i="8"/>
  <c r="CP186" i="8" s="1"/>
  <c r="KP186" i="8"/>
  <c r="CT186" i="8" s="1"/>
  <c r="KT186" i="8"/>
  <c r="CX186" i="8" s="1"/>
  <c r="KX186" i="8"/>
  <c r="DB186" i="8" s="1"/>
  <c r="LB186" i="8"/>
  <c r="DF186" i="8" s="1"/>
  <c r="LF186" i="8"/>
  <c r="DJ186" i="8" s="1"/>
  <c r="LJ186" i="8"/>
  <c r="DN186" i="8" s="1"/>
  <c r="HP187" i="8"/>
  <c r="T187" i="8" s="1"/>
  <c r="HT187" i="8"/>
  <c r="X187" i="8" s="1"/>
  <c r="HX187" i="8"/>
  <c r="AB187" i="8" s="1"/>
  <c r="IB187" i="8"/>
  <c r="AF187" i="8" s="1"/>
  <c r="IF187" i="8"/>
  <c r="AJ187" i="8" s="1"/>
  <c r="IJ187" i="8"/>
  <c r="AN187" i="8" s="1"/>
  <c r="IN187" i="8"/>
  <c r="AR187" i="8" s="1"/>
  <c r="IR187" i="8"/>
  <c r="AV187" i="8" s="1"/>
  <c r="IV187" i="8"/>
  <c r="AZ187" i="8" s="1"/>
  <c r="IZ187" i="8"/>
  <c r="BD187" i="8" s="1"/>
  <c r="JD187" i="8"/>
  <c r="BH187" i="8" s="1"/>
  <c r="JH187" i="8"/>
  <c r="BL187" i="8" s="1"/>
  <c r="JL187" i="8"/>
  <c r="BP187" i="8" s="1"/>
  <c r="JP187" i="8"/>
  <c r="BT187" i="8" s="1"/>
  <c r="JT187" i="8"/>
  <c r="BX187" i="8" s="1"/>
  <c r="JX187" i="8"/>
  <c r="CB187" i="8" s="1"/>
  <c r="KB187" i="8"/>
  <c r="CF187" i="8" s="1"/>
  <c r="KF187" i="8"/>
  <c r="CJ187" i="8" s="1"/>
  <c r="KJ187" i="8"/>
  <c r="CN187" i="8" s="1"/>
  <c r="KN187" i="8"/>
  <c r="CR187" i="8" s="1"/>
  <c r="KR187" i="8"/>
  <c r="CV187" i="8" s="1"/>
  <c r="KV187" i="8"/>
  <c r="CZ187" i="8" s="1"/>
  <c r="KZ187" i="8"/>
  <c r="DD187" i="8" s="1"/>
  <c r="LD187" i="8"/>
  <c r="DH187" i="8" s="1"/>
  <c r="LH187" i="8"/>
  <c r="DL187" i="8" s="1"/>
  <c r="LL187" i="8"/>
  <c r="DP187" i="8" s="1"/>
  <c r="HR188" i="8"/>
  <c r="V188" i="8" s="1"/>
  <c r="HV188" i="8"/>
  <c r="Z188" i="8" s="1"/>
  <c r="HZ188" i="8"/>
  <c r="AD188" i="8" s="1"/>
  <c r="ID188" i="8"/>
  <c r="AH188" i="8" s="1"/>
  <c r="IH188" i="8"/>
  <c r="AL188" i="8" s="1"/>
  <c r="IL188" i="8"/>
  <c r="AP188" i="8" s="1"/>
  <c r="IP188" i="8"/>
  <c r="AT188" i="8" s="1"/>
  <c r="IT188" i="8"/>
  <c r="AX188" i="8" s="1"/>
  <c r="IX188" i="8"/>
  <c r="BB188" i="8" s="1"/>
  <c r="JB188" i="8"/>
  <c r="BF188" i="8" s="1"/>
  <c r="JF188" i="8"/>
  <c r="BJ188" i="8" s="1"/>
  <c r="JJ188" i="8"/>
  <c r="BN188" i="8" s="1"/>
  <c r="JN188" i="8"/>
  <c r="BR188" i="8" s="1"/>
  <c r="JR188" i="8"/>
  <c r="BV188" i="8" s="1"/>
  <c r="JV188" i="8"/>
  <c r="BZ188" i="8" s="1"/>
  <c r="JZ188" i="8"/>
  <c r="CD188" i="8" s="1"/>
  <c r="KD188" i="8"/>
  <c r="CH188" i="8" s="1"/>
  <c r="KH188" i="8"/>
  <c r="CL188" i="8" s="1"/>
  <c r="KL188" i="8"/>
  <c r="CP188" i="8" s="1"/>
  <c r="KP188" i="8"/>
  <c r="CT188" i="8" s="1"/>
  <c r="KT188" i="8"/>
  <c r="CX188" i="8" s="1"/>
  <c r="KX188" i="8"/>
  <c r="DB188" i="8" s="1"/>
  <c r="LB188" i="8"/>
  <c r="DF188" i="8" s="1"/>
  <c r="LF188" i="8"/>
  <c r="DJ188" i="8" s="1"/>
  <c r="LJ188" i="8"/>
  <c r="DN188" i="8" s="1"/>
  <c r="HS189" i="8"/>
  <c r="W189" i="8" s="1"/>
  <c r="HW189" i="8"/>
  <c r="AA189" i="8" s="1"/>
  <c r="IA189" i="8"/>
  <c r="AE189" i="8" s="1"/>
  <c r="IE189" i="8"/>
  <c r="AI189" i="8" s="1"/>
  <c r="II189" i="8"/>
  <c r="AM189" i="8" s="1"/>
  <c r="IM189" i="8"/>
  <c r="AQ189" i="8" s="1"/>
  <c r="IQ189" i="8"/>
  <c r="AU189" i="8" s="1"/>
  <c r="IU189" i="8"/>
  <c r="AY189" i="8" s="1"/>
  <c r="IY189" i="8"/>
  <c r="BC189" i="8" s="1"/>
  <c r="JC189" i="8"/>
  <c r="BG189" i="8" s="1"/>
  <c r="JG189" i="8"/>
  <c r="BK189" i="8" s="1"/>
  <c r="JK189" i="8"/>
  <c r="BO189" i="8" s="1"/>
  <c r="JO189" i="8"/>
  <c r="BS189" i="8" s="1"/>
  <c r="JS189" i="8"/>
  <c r="BW189" i="8" s="1"/>
  <c r="JW189" i="8"/>
  <c r="CA189" i="8" s="1"/>
  <c r="KA189" i="8"/>
  <c r="CE189" i="8" s="1"/>
  <c r="KE189" i="8"/>
  <c r="CI189" i="8" s="1"/>
  <c r="KI189" i="8"/>
  <c r="CM189" i="8" s="1"/>
  <c r="KM189" i="8"/>
  <c r="CQ189" i="8" s="1"/>
  <c r="KQ189" i="8"/>
  <c r="CU189" i="8" s="1"/>
  <c r="KU189" i="8"/>
  <c r="CY189" i="8" s="1"/>
  <c r="KY189" i="8"/>
  <c r="DC189" i="8" s="1"/>
  <c r="LC189" i="8"/>
  <c r="DG189" i="8" s="1"/>
  <c r="LG189" i="8"/>
  <c r="DK189" i="8" s="1"/>
  <c r="LK189" i="8"/>
  <c r="DO189" i="8" s="1"/>
  <c r="HQ190" i="8"/>
  <c r="U190" i="8" s="1"/>
  <c r="HU190" i="8"/>
  <c r="Y190" i="8" s="1"/>
  <c r="HY190" i="8"/>
  <c r="AC190" i="8" s="1"/>
  <c r="IC190" i="8"/>
  <c r="AG190" i="8" s="1"/>
  <c r="IG190" i="8"/>
  <c r="AK190" i="8" s="1"/>
  <c r="IK190" i="8"/>
  <c r="AO190" i="8" s="1"/>
  <c r="IO190" i="8"/>
  <c r="AS190" i="8" s="1"/>
  <c r="IS190" i="8"/>
  <c r="AW190" i="8" s="1"/>
  <c r="IW190" i="8"/>
  <c r="BA190" i="8" s="1"/>
  <c r="JA190" i="8"/>
  <c r="BE190" i="8" s="1"/>
  <c r="JE190" i="8"/>
  <c r="BI190" i="8" s="1"/>
  <c r="JI190" i="8"/>
  <c r="BM190" i="8" s="1"/>
  <c r="JM190" i="8"/>
  <c r="BQ190" i="8" s="1"/>
  <c r="JQ190" i="8"/>
  <c r="BU190" i="8" s="1"/>
  <c r="JU190" i="8"/>
  <c r="BY190" i="8" s="1"/>
  <c r="JY190" i="8"/>
  <c r="CC190" i="8" s="1"/>
  <c r="KC190" i="8"/>
  <c r="CG190" i="8" s="1"/>
  <c r="KG190" i="8"/>
  <c r="CK190" i="8" s="1"/>
  <c r="KK190" i="8"/>
  <c r="CO190" i="8" s="1"/>
  <c r="KO190" i="8"/>
  <c r="CS190" i="8" s="1"/>
  <c r="KS190" i="8"/>
  <c r="CW190" i="8" s="1"/>
  <c r="KW190" i="8"/>
  <c r="DA190" i="8" s="1"/>
  <c r="LA190" i="8"/>
  <c r="DE190" i="8" s="1"/>
  <c r="LE190" i="8"/>
  <c r="DI190" i="8" s="1"/>
  <c r="LI190" i="8"/>
  <c r="DM190" i="8" s="1"/>
  <c r="HS191" i="8"/>
  <c r="W191" i="8" s="1"/>
  <c r="HW191" i="8"/>
  <c r="AA191" i="8" s="1"/>
  <c r="IA191" i="8"/>
  <c r="AE191" i="8" s="1"/>
  <c r="IE191" i="8"/>
  <c r="AI191" i="8" s="1"/>
  <c r="II191" i="8"/>
  <c r="AM191" i="8" s="1"/>
  <c r="IM191" i="8"/>
  <c r="AQ191" i="8" s="1"/>
  <c r="IQ191" i="8"/>
  <c r="AU191" i="8" s="1"/>
  <c r="IU191" i="8"/>
  <c r="AY191" i="8" s="1"/>
  <c r="IY191" i="8"/>
  <c r="BC191" i="8" s="1"/>
  <c r="JC191" i="8"/>
  <c r="BG191" i="8" s="1"/>
  <c r="JG191" i="8"/>
  <c r="BK191" i="8" s="1"/>
  <c r="JK191" i="8"/>
  <c r="BO191" i="8" s="1"/>
  <c r="JO191" i="8"/>
  <c r="BS191" i="8" s="1"/>
  <c r="JS191" i="8"/>
  <c r="BW191" i="8" s="1"/>
  <c r="JW191" i="8"/>
  <c r="CA191" i="8" s="1"/>
  <c r="KA191" i="8"/>
  <c r="CE191" i="8" s="1"/>
  <c r="KE191" i="8"/>
  <c r="CI191" i="8" s="1"/>
  <c r="KI191" i="8"/>
  <c r="CM191" i="8" s="1"/>
  <c r="KM191" i="8"/>
  <c r="CQ191" i="8" s="1"/>
  <c r="KQ191" i="8"/>
  <c r="CU191" i="8" s="1"/>
  <c r="KU191" i="8"/>
  <c r="CY191" i="8" s="1"/>
  <c r="KY191" i="8"/>
  <c r="DC191" i="8" s="1"/>
  <c r="LC191" i="8"/>
  <c r="DG191" i="8" s="1"/>
  <c r="LG191" i="8"/>
  <c r="DK191" i="8" s="1"/>
  <c r="LK191" i="8"/>
  <c r="DO191" i="8" s="1"/>
  <c r="HQ192" i="8"/>
  <c r="U192" i="8" s="1"/>
  <c r="HU192" i="8"/>
  <c r="Y192" i="8" s="1"/>
  <c r="HY192" i="8"/>
  <c r="AC192" i="8" s="1"/>
  <c r="IC192" i="8"/>
  <c r="AG192" i="8" s="1"/>
  <c r="IG192" i="8"/>
  <c r="AK192" i="8" s="1"/>
  <c r="IK192" i="8"/>
  <c r="AO192" i="8" s="1"/>
  <c r="IO192" i="8"/>
  <c r="AS192" i="8" s="1"/>
  <c r="IS192" i="8"/>
  <c r="AW192" i="8" s="1"/>
  <c r="IW192" i="8"/>
  <c r="BA192" i="8" s="1"/>
  <c r="JA192" i="8"/>
  <c r="BE192" i="8" s="1"/>
  <c r="JE192" i="8"/>
  <c r="BI192" i="8" s="1"/>
  <c r="JI192" i="8"/>
  <c r="BM192" i="8" s="1"/>
  <c r="JM192" i="8"/>
  <c r="BQ192" i="8" s="1"/>
  <c r="JQ192" i="8"/>
  <c r="BU192" i="8" s="1"/>
  <c r="JU192" i="8"/>
  <c r="BY192" i="8" s="1"/>
  <c r="JY192" i="8"/>
  <c r="CC192" i="8" s="1"/>
  <c r="KC192" i="8"/>
  <c r="CG192" i="8" s="1"/>
  <c r="KG192" i="8"/>
  <c r="CK192" i="8" s="1"/>
  <c r="KK192" i="8"/>
  <c r="CO192" i="8" s="1"/>
  <c r="KO192" i="8"/>
  <c r="CS192" i="8" s="1"/>
  <c r="KS192" i="8"/>
  <c r="CW192" i="8" s="1"/>
  <c r="KW192" i="8"/>
  <c r="DA192" i="8" s="1"/>
  <c r="LA192" i="8"/>
  <c r="DE192" i="8" s="1"/>
  <c r="LE192" i="8"/>
  <c r="DI192" i="8" s="1"/>
  <c r="LI192" i="8"/>
  <c r="DM192" i="8" s="1"/>
  <c r="HS193" i="8"/>
  <c r="W193" i="8" s="1"/>
  <c r="HW193" i="8"/>
  <c r="AA193" i="8" s="1"/>
  <c r="IA193" i="8"/>
  <c r="AE193" i="8" s="1"/>
  <c r="IE193" i="8"/>
  <c r="AI193" i="8" s="1"/>
  <c r="II193" i="8"/>
  <c r="AM193" i="8" s="1"/>
  <c r="IM193" i="8"/>
  <c r="AQ193" i="8" s="1"/>
  <c r="IQ193" i="8"/>
  <c r="AU193" i="8" s="1"/>
  <c r="IU193" i="8"/>
  <c r="AY193" i="8" s="1"/>
  <c r="IY193" i="8"/>
  <c r="BC193" i="8" s="1"/>
  <c r="JC193" i="8"/>
  <c r="BG193" i="8" s="1"/>
  <c r="JG193" i="8"/>
  <c r="BK193" i="8" s="1"/>
  <c r="JK193" i="8"/>
  <c r="BO193" i="8" s="1"/>
  <c r="JO193" i="8"/>
  <c r="BS193" i="8" s="1"/>
  <c r="JS193" i="8"/>
  <c r="BW193" i="8" s="1"/>
  <c r="JW193" i="8"/>
  <c r="CA193" i="8" s="1"/>
  <c r="KA193" i="8"/>
  <c r="CE193" i="8" s="1"/>
  <c r="KE193" i="8"/>
  <c r="CI193" i="8" s="1"/>
  <c r="KI193" i="8"/>
  <c r="CM193" i="8" s="1"/>
  <c r="KM193" i="8"/>
  <c r="CQ193" i="8" s="1"/>
  <c r="KQ193" i="8"/>
  <c r="CU193" i="8" s="1"/>
  <c r="KU193" i="8"/>
  <c r="CY193" i="8" s="1"/>
  <c r="KY193" i="8"/>
  <c r="DC193" i="8" s="1"/>
  <c r="LC193" i="8"/>
  <c r="DG193" i="8" s="1"/>
  <c r="LG193" i="8"/>
  <c r="DK193" i="8" s="1"/>
  <c r="LK193" i="8"/>
  <c r="DO193" i="8" s="1"/>
  <c r="HQ194" i="8"/>
  <c r="U194" i="8" s="1"/>
  <c r="HU194" i="8"/>
  <c r="Y194" i="8" s="1"/>
  <c r="HY194" i="8"/>
  <c r="AC194" i="8" s="1"/>
  <c r="IC194" i="8"/>
  <c r="AG194" i="8" s="1"/>
  <c r="IG194" i="8"/>
  <c r="AK194" i="8" s="1"/>
  <c r="IK194" i="8"/>
  <c r="AO194" i="8" s="1"/>
  <c r="IO194" i="8"/>
  <c r="AS194" i="8" s="1"/>
  <c r="IS194" i="8"/>
  <c r="AW194" i="8" s="1"/>
  <c r="IW194" i="8"/>
  <c r="BA194" i="8" s="1"/>
  <c r="JA194" i="8"/>
  <c r="BE194" i="8" s="1"/>
  <c r="JE194" i="8"/>
  <c r="BI194" i="8" s="1"/>
  <c r="JI194" i="8"/>
  <c r="BM194" i="8" s="1"/>
  <c r="JM194" i="8"/>
  <c r="BQ194" i="8" s="1"/>
  <c r="JQ194" i="8"/>
  <c r="BU194" i="8" s="1"/>
  <c r="JU194" i="8"/>
  <c r="BY194" i="8" s="1"/>
  <c r="JY194" i="8"/>
  <c r="CC194" i="8" s="1"/>
  <c r="KC194" i="8"/>
  <c r="CG194" i="8" s="1"/>
  <c r="KG194" i="8"/>
  <c r="CK194" i="8" s="1"/>
  <c r="KK194" i="8"/>
  <c r="CO194" i="8" s="1"/>
  <c r="KO194" i="8"/>
  <c r="CS194" i="8" s="1"/>
  <c r="KS194" i="8"/>
  <c r="CW194" i="8" s="1"/>
  <c r="KW194" i="8"/>
  <c r="DA194" i="8" s="1"/>
  <c r="LA194" i="8"/>
  <c r="DE194" i="8" s="1"/>
  <c r="LE194" i="8"/>
  <c r="DI194" i="8" s="1"/>
  <c r="LI194" i="8"/>
  <c r="DM194" i="8" s="1"/>
  <c r="HS195" i="8"/>
  <c r="W195" i="8" s="1"/>
  <c r="HW195" i="8"/>
  <c r="AA195" i="8" s="1"/>
  <c r="IA195" i="8"/>
  <c r="AE195" i="8" s="1"/>
  <c r="IE195" i="8"/>
  <c r="AI195" i="8" s="1"/>
  <c r="II195" i="8"/>
  <c r="AM195" i="8" s="1"/>
  <c r="IM195" i="8"/>
  <c r="AQ195" i="8" s="1"/>
  <c r="IQ195" i="8"/>
  <c r="AU195" i="8" s="1"/>
  <c r="IU195" i="8"/>
  <c r="AY195" i="8" s="1"/>
  <c r="IY195" i="8"/>
  <c r="BC195" i="8" s="1"/>
  <c r="JC195" i="8"/>
  <c r="BG195" i="8" s="1"/>
  <c r="JG195" i="8"/>
  <c r="BK195" i="8" s="1"/>
  <c r="JK195" i="8"/>
  <c r="BO195" i="8" s="1"/>
  <c r="JO195" i="8"/>
  <c r="BS195" i="8" s="1"/>
  <c r="JS195" i="8"/>
  <c r="BW195" i="8" s="1"/>
  <c r="JW195" i="8"/>
  <c r="CA195" i="8" s="1"/>
  <c r="KA195" i="8"/>
  <c r="CE195" i="8" s="1"/>
  <c r="KE195" i="8"/>
  <c r="CI195" i="8" s="1"/>
  <c r="KI195" i="8"/>
  <c r="CM195" i="8" s="1"/>
  <c r="KM195" i="8"/>
  <c r="CQ195" i="8" s="1"/>
  <c r="KQ195" i="8"/>
  <c r="CU195" i="8" s="1"/>
  <c r="KU195" i="8"/>
  <c r="CY195" i="8" s="1"/>
  <c r="KY195" i="8"/>
  <c r="DC195" i="8" s="1"/>
  <c r="LC195" i="8"/>
  <c r="DG195" i="8" s="1"/>
  <c r="LG195" i="8"/>
  <c r="DK195" i="8" s="1"/>
  <c r="LK195" i="8"/>
  <c r="DO195" i="8" s="1"/>
  <c r="HQ196" i="8"/>
  <c r="U196" i="8" s="1"/>
  <c r="HU196" i="8"/>
  <c r="Y196" i="8" s="1"/>
  <c r="HY196" i="8"/>
  <c r="AC196" i="8" s="1"/>
  <c r="IC196" i="8"/>
  <c r="AG196" i="8" s="1"/>
  <c r="IG196" i="8"/>
  <c r="AK196" i="8" s="1"/>
  <c r="IK196" i="8"/>
  <c r="AO196" i="8" s="1"/>
  <c r="IO196" i="8"/>
  <c r="AS196" i="8" s="1"/>
  <c r="IS196" i="8"/>
  <c r="AW196" i="8" s="1"/>
  <c r="IW196" i="8"/>
  <c r="BA196" i="8" s="1"/>
  <c r="JA196" i="8"/>
  <c r="BE196" i="8" s="1"/>
  <c r="JE196" i="8"/>
  <c r="BI196" i="8" s="1"/>
  <c r="JI196" i="8"/>
  <c r="BM196" i="8" s="1"/>
  <c r="JM196" i="8"/>
  <c r="BQ196" i="8" s="1"/>
  <c r="JQ196" i="8"/>
  <c r="BU196" i="8" s="1"/>
  <c r="JU196" i="8"/>
  <c r="BY196" i="8" s="1"/>
  <c r="JY196" i="8"/>
  <c r="CC196" i="8" s="1"/>
  <c r="KC196" i="8"/>
  <c r="CG196" i="8" s="1"/>
  <c r="KG196" i="8"/>
  <c r="CK196" i="8" s="1"/>
  <c r="KK196" i="8"/>
  <c r="CO196" i="8" s="1"/>
  <c r="KO196" i="8"/>
  <c r="CS196" i="8" s="1"/>
  <c r="KS196" i="8"/>
  <c r="CW196" i="8" s="1"/>
  <c r="KW196" i="8"/>
  <c r="DA196" i="8" s="1"/>
  <c r="LA196" i="8"/>
  <c r="DE196" i="8" s="1"/>
  <c r="LE196" i="8"/>
  <c r="DI196" i="8" s="1"/>
  <c r="LI196" i="8"/>
  <c r="DM196" i="8" s="1"/>
  <c r="HS197" i="8"/>
  <c r="W197" i="8" s="1"/>
  <c r="HW197" i="8"/>
  <c r="AA197" i="8" s="1"/>
  <c r="IA197" i="8"/>
  <c r="AE197" i="8" s="1"/>
  <c r="IE197" i="8"/>
  <c r="AI197" i="8" s="1"/>
  <c r="II197" i="8"/>
  <c r="AM197" i="8" s="1"/>
  <c r="IM197" i="8"/>
  <c r="AQ197" i="8" s="1"/>
  <c r="IQ197" i="8"/>
  <c r="AU197" i="8" s="1"/>
  <c r="IU197" i="8"/>
  <c r="AY197" i="8" s="1"/>
  <c r="IY197" i="8"/>
  <c r="BC197" i="8" s="1"/>
  <c r="JC197" i="8"/>
  <c r="BG197" i="8" s="1"/>
  <c r="JG197" i="8"/>
  <c r="BK197" i="8" s="1"/>
  <c r="JK197" i="8"/>
  <c r="BO197" i="8" s="1"/>
  <c r="JO197" i="8"/>
  <c r="BS197" i="8" s="1"/>
  <c r="JS197" i="8"/>
  <c r="BW197" i="8" s="1"/>
  <c r="JW197" i="8"/>
  <c r="CA197" i="8" s="1"/>
  <c r="KA197" i="8"/>
  <c r="CE197" i="8" s="1"/>
  <c r="KE197" i="8"/>
  <c r="CI197" i="8" s="1"/>
  <c r="KI197" i="8"/>
  <c r="CM197" i="8" s="1"/>
  <c r="KM197" i="8"/>
  <c r="CQ197" i="8" s="1"/>
  <c r="KQ197" i="8"/>
  <c r="CU197" i="8" s="1"/>
  <c r="KU197" i="8"/>
  <c r="CY197" i="8" s="1"/>
  <c r="KY197" i="8"/>
  <c r="DC197" i="8" s="1"/>
  <c r="LC197" i="8"/>
  <c r="DG197" i="8" s="1"/>
  <c r="LG197" i="8"/>
  <c r="DK197" i="8" s="1"/>
  <c r="LK197" i="8"/>
  <c r="DO197" i="8" s="1"/>
  <c r="HS198" i="8"/>
  <c r="W198" i="8" s="1"/>
  <c r="HW198" i="8"/>
  <c r="AA198" i="8" s="1"/>
  <c r="IA198" i="8"/>
  <c r="AE198" i="8" s="1"/>
  <c r="IE198" i="8"/>
  <c r="AI198" i="8" s="1"/>
  <c r="II198" i="8"/>
  <c r="AM198" i="8" s="1"/>
  <c r="IM198" i="8"/>
  <c r="AQ198" i="8" s="1"/>
  <c r="IQ198" i="8"/>
  <c r="AU198" i="8" s="1"/>
  <c r="IU198" i="8"/>
  <c r="AY198" i="8" s="1"/>
  <c r="IY198" i="8"/>
  <c r="BC198" i="8" s="1"/>
  <c r="JC198" i="8"/>
  <c r="BG198" i="8" s="1"/>
  <c r="JG198" i="8"/>
  <c r="BK198" i="8" s="1"/>
  <c r="JK198" i="8"/>
  <c r="BO198" i="8" s="1"/>
  <c r="JO198" i="8"/>
  <c r="BS198" i="8" s="1"/>
  <c r="JS198" i="8"/>
  <c r="BW198" i="8" s="1"/>
  <c r="JW198" i="8"/>
  <c r="CA198" i="8" s="1"/>
  <c r="KA198" i="8"/>
  <c r="CE198" i="8" s="1"/>
  <c r="KE198" i="8"/>
  <c r="CI198" i="8" s="1"/>
  <c r="KI198" i="8"/>
  <c r="CM198" i="8" s="1"/>
  <c r="KM198" i="8"/>
  <c r="CQ198" i="8" s="1"/>
  <c r="KQ198" i="8"/>
  <c r="CU198" i="8" s="1"/>
  <c r="KU198" i="8"/>
  <c r="CY198" i="8" s="1"/>
  <c r="KY198" i="8"/>
  <c r="DC198" i="8" s="1"/>
  <c r="LC198" i="8"/>
  <c r="DG198" i="8" s="1"/>
  <c r="LG198" i="8"/>
  <c r="DK198" i="8" s="1"/>
  <c r="LK198" i="8"/>
  <c r="DO198" i="8" s="1"/>
  <c r="HQ199" i="8"/>
  <c r="U199" i="8" s="1"/>
  <c r="HU199" i="8"/>
  <c r="Y199" i="8" s="1"/>
  <c r="HY199" i="8"/>
  <c r="AC199" i="8" s="1"/>
  <c r="IC199" i="8"/>
  <c r="AG199" i="8" s="1"/>
  <c r="IG199" i="8"/>
  <c r="AK199" i="8" s="1"/>
  <c r="IK199" i="8"/>
  <c r="AO199" i="8" s="1"/>
  <c r="IO199" i="8"/>
  <c r="AS199" i="8" s="1"/>
  <c r="IS199" i="8"/>
  <c r="AW199" i="8" s="1"/>
  <c r="IW199" i="8"/>
  <c r="BA199" i="8" s="1"/>
  <c r="JA199" i="8"/>
  <c r="BE199" i="8" s="1"/>
  <c r="JE199" i="8"/>
  <c r="BI199" i="8" s="1"/>
  <c r="JI199" i="8"/>
  <c r="BM199" i="8" s="1"/>
  <c r="JM199" i="8"/>
  <c r="BQ199" i="8" s="1"/>
  <c r="JQ199" i="8"/>
  <c r="BU199" i="8" s="1"/>
  <c r="JU199" i="8"/>
  <c r="BY199" i="8" s="1"/>
  <c r="JY199" i="8"/>
  <c r="CC199" i="8" s="1"/>
  <c r="KC199" i="8"/>
  <c r="CG199" i="8" s="1"/>
  <c r="KG199" i="8"/>
  <c r="CK199" i="8" s="1"/>
  <c r="KK199" i="8"/>
  <c r="CO199" i="8" s="1"/>
  <c r="KO199" i="8"/>
  <c r="CS199" i="8" s="1"/>
  <c r="KS199" i="8"/>
  <c r="CW199" i="8" s="1"/>
  <c r="KW199" i="8"/>
  <c r="DA199" i="8" s="1"/>
  <c r="LA199" i="8"/>
  <c r="DE199" i="8" s="1"/>
  <c r="LE199" i="8"/>
  <c r="DI199" i="8" s="1"/>
  <c r="LI199" i="8"/>
  <c r="DM199" i="8" s="1"/>
  <c r="HS200" i="8"/>
  <c r="W200" i="8" s="1"/>
  <c r="HW200" i="8"/>
  <c r="AA200" i="8" s="1"/>
  <c r="IA200" i="8"/>
  <c r="AE200" i="8" s="1"/>
  <c r="IE200" i="8"/>
  <c r="AI200" i="8" s="1"/>
  <c r="II200" i="8"/>
  <c r="AM200" i="8" s="1"/>
  <c r="IM200" i="8"/>
  <c r="AQ200" i="8" s="1"/>
  <c r="IQ200" i="8"/>
  <c r="AU200" i="8" s="1"/>
  <c r="IU200" i="8"/>
  <c r="AY200" i="8" s="1"/>
  <c r="IY200" i="8"/>
  <c r="BC200" i="8" s="1"/>
  <c r="JC200" i="8"/>
  <c r="BG200" i="8" s="1"/>
  <c r="JG200" i="8"/>
  <c r="BK200" i="8" s="1"/>
  <c r="JK200" i="8"/>
  <c r="BO200" i="8" s="1"/>
  <c r="JO200" i="8"/>
  <c r="BS200" i="8" s="1"/>
  <c r="JS200" i="8"/>
  <c r="BW200" i="8" s="1"/>
  <c r="JW200" i="8"/>
  <c r="CA200" i="8" s="1"/>
  <c r="KA200" i="8"/>
  <c r="CE200" i="8" s="1"/>
  <c r="KE200" i="8"/>
  <c r="CI200" i="8" s="1"/>
  <c r="KI200" i="8"/>
  <c r="CM200" i="8" s="1"/>
  <c r="KM200" i="8"/>
  <c r="CQ200" i="8" s="1"/>
  <c r="KQ200" i="8"/>
  <c r="CU200" i="8" s="1"/>
  <c r="KU200" i="8"/>
  <c r="CY200" i="8" s="1"/>
  <c r="KY200" i="8"/>
  <c r="DC200" i="8" s="1"/>
  <c r="LC200" i="8"/>
  <c r="DG200" i="8" s="1"/>
  <c r="LG200" i="8"/>
  <c r="DK200" i="8" s="1"/>
  <c r="LK200" i="8"/>
  <c r="DO200" i="8" s="1"/>
  <c r="HQ201" i="8"/>
  <c r="U201" i="8" s="1"/>
  <c r="HU201" i="8"/>
  <c r="Y201" i="8" s="1"/>
  <c r="HY201" i="8"/>
  <c r="AC201" i="8" s="1"/>
  <c r="IC201" i="8"/>
  <c r="AG201" i="8" s="1"/>
  <c r="IG201" i="8"/>
  <c r="AK201" i="8" s="1"/>
  <c r="IK201" i="8"/>
  <c r="AO201" i="8" s="1"/>
  <c r="IO201" i="8"/>
  <c r="AS201" i="8" s="1"/>
  <c r="IS201" i="8"/>
  <c r="AW201" i="8" s="1"/>
  <c r="IW201" i="8"/>
  <c r="BA201" i="8" s="1"/>
  <c r="JA201" i="8"/>
  <c r="BE201" i="8" s="1"/>
  <c r="JE201" i="8"/>
  <c r="BI201" i="8" s="1"/>
  <c r="JI201" i="8"/>
  <c r="BM201" i="8" s="1"/>
  <c r="JM201" i="8"/>
  <c r="BQ201" i="8" s="1"/>
  <c r="JQ201" i="8"/>
  <c r="BU201" i="8" s="1"/>
  <c r="JU201" i="8"/>
  <c r="BY201" i="8" s="1"/>
  <c r="JY201" i="8"/>
  <c r="CC201" i="8" s="1"/>
  <c r="KC201" i="8"/>
  <c r="CG201" i="8" s="1"/>
  <c r="KG201" i="8"/>
  <c r="CK201" i="8" s="1"/>
  <c r="KK201" i="8"/>
  <c r="CO201" i="8" s="1"/>
  <c r="KO201" i="8"/>
  <c r="CS201" i="8" s="1"/>
  <c r="KS201" i="8"/>
  <c r="CW201" i="8" s="1"/>
  <c r="KW201" i="8"/>
  <c r="DA201" i="8" s="1"/>
  <c r="LA201" i="8"/>
  <c r="DE201" i="8" s="1"/>
  <c r="LE201" i="8"/>
  <c r="DI201" i="8" s="1"/>
  <c r="LI201" i="8"/>
  <c r="DM201" i="8" s="1"/>
  <c r="HS202" i="8"/>
  <c r="W202" i="8" s="1"/>
  <c r="HW202" i="8"/>
  <c r="AA202" i="8" s="1"/>
  <c r="IA202" i="8"/>
  <c r="AE202" i="8" s="1"/>
  <c r="IE202" i="8"/>
  <c r="AI202" i="8" s="1"/>
  <c r="II202" i="8"/>
  <c r="AM202" i="8" s="1"/>
  <c r="IM202" i="8"/>
  <c r="AQ202" i="8" s="1"/>
  <c r="IQ202" i="8"/>
  <c r="AU202" i="8" s="1"/>
  <c r="IU202" i="8"/>
  <c r="AY202" i="8" s="1"/>
  <c r="IY202" i="8"/>
  <c r="BC202" i="8" s="1"/>
  <c r="JC202" i="8"/>
  <c r="BG202" i="8" s="1"/>
  <c r="JG202" i="8"/>
  <c r="BK202" i="8" s="1"/>
  <c r="JK202" i="8"/>
  <c r="BO202" i="8" s="1"/>
  <c r="JO202" i="8"/>
  <c r="BS202" i="8" s="1"/>
  <c r="JS202" i="8"/>
  <c r="BW202" i="8" s="1"/>
  <c r="JW202" i="8"/>
  <c r="CA202" i="8" s="1"/>
  <c r="KA202" i="8"/>
  <c r="CE202" i="8" s="1"/>
  <c r="KE202" i="8"/>
  <c r="CI202" i="8" s="1"/>
  <c r="KI202" i="8"/>
  <c r="CM202" i="8" s="1"/>
  <c r="KM202" i="8"/>
  <c r="CQ202" i="8" s="1"/>
  <c r="KQ202" i="8"/>
  <c r="CU202" i="8" s="1"/>
  <c r="KU202" i="8"/>
  <c r="CY202" i="8" s="1"/>
  <c r="KY202" i="8"/>
  <c r="DC202" i="8" s="1"/>
  <c r="LC202" i="8"/>
  <c r="DG202" i="8" s="1"/>
  <c r="LG202" i="8"/>
  <c r="DK202" i="8" s="1"/>
  <c r="LK202" i="8"/>
  <c r="DO202" i="8" s="1"/>
  <c r="HQ203" i="8"/>
  <c r="U203" i="8" s="1"/>
  <c r="HU203" i="8"/>
  <c r="Y203" i="8" s="1"/>
  <c r="HY203" i="8"/>
  <c r="AC203" i="8" s="1"/>
  <c r="IC203" i="8"/>
  <c r="AG203" i="8" s="1"/>
  <c r="IG203" i="8"/>
  <c r="AK203" i="8" s="1"/>
  <c r="IK203" i="8"/>
  <c r="AO203" i="8" s="1"/>
  <c r="IO203" i="8"/>
  <c r="AS203" i="8" s="1"/>
  <c r="IS203" i="8"/>
  <c r="AW203" i="8" s="1"/>
  <c r="IW203" i="8"/>
  <c r="BA203" i="8" s="1"/>
  <c r="JA203" i="8"/>
  <c r="BE203" i="8" s="1"/>
  <c r="JE203" i="8"/>
  <c r="BI203" i="8" s="1"/>
  <c r="JI203" i="8"/>
  <c r="BM203" i="8" s="1"/>
  <c r="JM203" i="8"/>
  <c r="BQ203" i="8" s="1"/>
  <c r="JQ203" i="8"/>
  <c r="BU203" i="8" s="1"/>
  <c r="JU203" i="8"/>
  <c r="BY203" i="8" s="1"/>
  <c r="JY203" i="8"/>
  <c r="CC203" i="8" s="1"/>
  <c r="KC203" i="8"/>
  <c r="CG203" i="8" s="1"/>
  <c r="KG203" i="8"/>
  <c r="CK203" i="8" s="1"/>
  <c r="KK203" i="8"/>
  <c r="CO203" i="8" s="1"/>
  <c r="KO203" i="8"/>
  <c r="CS203" i="8" s="1"/>
  <c r="KS203" i="8"/>
  <c r="CW203" i="8" s="1"/>
  <c r="KW203" i="8"/>
  <c r="DA203" i="8" s="1"/>
  <c r="LA203" i="8"/>
  <c r="DE203" i="8" s="1"/>
  <c r="LE203" i="8"/>
  <c r="DI203" i="8" s="1"/>
  <c r="LI203" i="8"/>
  <c r="DM203" i="8" s="1"/>
  <c r="HP198" i="8"/>
  <c r="T198" i="8" s="1"/>
  <c r="HT198" i="8"/>
  <c r="X198" i="8" s="1"/>
  <c r="HX198" i="8"/>
  <c r="AB198" i="8" s="1"/>
  <c r="IB198" i="8"/>
  <c r="AF198" i="8" s="1"/>
  <c r="IF198" i="8"/>
  <c r="AJ198" i="8" s="1"/>
  <c r="IJ198" i="8"/>
  <c r="AN198" i="8" s="1"/>
  <c r="IN198" i="8"/>
  <c r="AR198" i="8" s="1"/>
  <c r="IR198" i="8"/>
  <c r="AV198" i="8" s="1"/>
  <c r="IV198" i="8"/>
  <c r="AZ198" i="8" s="1"/>
  <c r="IZ198" i="8"/>
  <c r="BD198" i="8" s="1"/>
  <c r="JD198" i="8"/>
  <c r="BH198" i="8" s="1"/>
  <c r="JH198" i="8"/>
  <c r="BL198" i="8" s="1"/>
  <c r="JL198" i="8"/>
  <c r="BP198" i="8" s="1"/>
  <c r="JP198" i="8"/>
  <c r="BT198" i="8" s="1"/>
  <c r="JT198" i="8"/>
  <c r="BX198" i="8" s="1"/>
  <c r="JX198" i="8"/>
  <c r="CB198" i="8" s="1"/>
  <c r="KB198" i="8"/>
  <c r="CF198" i="8" s="1"/>
  <c r="KF198" i="8"/>
  <c r="CJ198" i="8" s="1"/>
  <c r="KJ198" i="8"/>
  <c r="CN198" i="8" s="1"/>
  <c r="KN198" i="8"/>
  <c r="CR198" i="8" s="1"/>
  <c r="KR198" i="8"/>
  <c r="CV198" i="8" s="1"/>
  <c r="KV198" i="8"/>
  <c r="CZ198" i="8" s="1"/>
  <c r="KZ198" i="8"/>
  <c r="DD198" i="8" s="1"/>
  <c r="LD198" i="8"/>
  <c r="DH198" i="8" s="1"/>
  <c r="LH198" i="8"/>
  <c r="DL198" i="8" s="1"/>
  <c r="LL198" i="8"/>
  <c r="DP198" i="8" s="1"/>
  <c r="HR199" i="8"/>
  <c r="V199" i="8" s="1"/>
  <c r="HV199" i="8"/>
  <c r="Z199" i="8" s="1"/>
  <c r="HZ199" i="8"/>
  <c r="AD199" i="8" s="1"/>
  <c r="ID199" i="8"/>
  <c r="AH199" i="8" s="1"/>
  <c r="IH199" i="8"/>
  <c r="AL199" i="8" s="1"/>
  <c r="IL199" i="8"/>
  <c r="AP199" i="8" s="1"/>
  <c r="IP199" i="8"/>
  <c r="AT199" i="8" s="1"/>
  <c r="IT199" i="8"/>
  <c r="AX199" i="8" s="1"/>
  <c r="IX199" i="8"/>
  <c r="BB199" i="8" s="1"/>
  <c r="JB199" i="8"/>
  <c r="BF199" i="8" s="1"/>
  <c r="JF199" i="8"/>
  <c r="BJ199" i="8" s="1"/>
  <c r="JJ199" i="8"/>
  <c r="BN199" i="8" s="1"/>
  <c r="JN199" i="8"/>
  <c r="BR199" i="8" s="1"/>
  <c r="JR199" i="8"/>
  <c r="BV199" i="8" s="1"/>
  <c r="JV199" i="8"/>
  <c r="BZ199" i="8" s="1"/>
  <c r="JZ199" i="8"/>
  <c r="CD199" i="8" s="1"/>
  <c r="KD199" i="8"/>
  <c r="CH199" i="8" s="1"/>
  <c r="KH199" i="8"/>
  <c r="CL199" i="8" s="1"/>
  <c r="KL199" i="8"/>
  <c r="CP199" i="8" s="1"/>
  <c r="KP199" i="8"/>
  <c r="CT199" i="8" s="1"/>
  <c r="KT199" i="8"/>
  <c r="CX199" i="8" s="1"/>
  <c r="KX199" i="8"/>
  <c r="DB199" i="8" s="1"/>
  <c r="LB199" i="8"/>
  <c r="DF199" i="8" s="1"/>
  <c r="LF199" i="8"/>
  <c r="DJ199" i="8" s="1"/>
  <c r="LJ199" i="8"/>
  <c r="DN199" i="8" s="1"/>
  <c r="HP200" i="8"/>
  <c r="T200" i="8" s="1"/>
  <c r="HT200" i="8"/>
  <c r="X200" i="8" s="1"/>
  <c r="HX200" i="8"/>
  <c r="AB200" i="8" s="1"/>
  <c r="IB200" i="8"/>
  <c r="AF200" i="8" s="1"/>
  <c r="IF200" i="8"/>
  <c r="AJ200" i="8" s="1"/>
  <c r="IJ200" i="8"/>
  <c r="AN200" i="8" s="1"/>
  <c r="IN200" i="8"/>
  <c r="AR200" i="8" s="1"/>
  <c r="IR200" i="8"/>
  <c r="AV200" i="8" s="1"/>
  <c r="IV200" i="8"/>
  <c r="AZ200" i="8" s="1"/>
  <c r="IZ200" i="8"/>
  <c r="BD200" i="8" s="1"/>
  <c r="JD200" i="8"/>
  <c r="BH200" i="8" s="1"/>
  <c r="JH200" i="8"/>
  <c r="BL200" i="8" s="1"/>
  <c r="JL200" i="8"/>
  <c r="BP200" i="8" s="1"/>
  <c r="JP200" i="8"/>
  <c r="BT200" i="8" s="1"/>
  <c r="JT200" i="8"/>
  <c r="BX200" i="8" s="1"/>
  <c r="JX200" i="8"/>
  <c r="CB200" i="8" s="1"/>
  <c r="KB200" i="8"/>
  <c r="CF200" i="8" s="1"/>
  <c r="KF200" i="8"/>
  <c r="CJ200" i="8" s="1"/>
  <c r="KJ200" i="8"/>
  <c r="CN200" i="8" s="1"/>
  <c r="KN200" i="8"/>
  <c r="CR200" i="8" s="1"/>
  <c r="KR200" i="8"/>
  <c r="CV200" i="8" s="1"/>
  <c r="KV200" i="8"/>
  <c r="CZ200" i="8" s="1"/>
  <c r="KZ200" i="8"/>
  <c r="DD200" i="8" s="1"/>
  <c r="LD200" i="8"/>
  <c r="DH200" i="8" s="1"/>
  <c r="LH200" i="8"/>
  <c r="DL200" i="8" s="1"/>
  <c r="LL200" i="8"/>
  <c r="DP200" i="8" s="1"/>
  <c r="HR201" i="8"/>
  <c r="V201" i="8" s="1"/>
  <c r="HV201" i="8"/>
  <c r="Z201" i="8" s="1"/>
  <c r="HZ201" i="8"/>
  <c r="AD201" i="8" s="1"/>
  <c r="ID201" i="8"/>
  <c r="AH201" i="8" s="1"/>
  <c r="IH201" i="8"/>
  <c r="AL201" i="8" s="1"/>
  <c r="IL201" i="8"/>
  <c r="AP201" i="8" s="1"/>
  <c r="IP201" i="8"/>
  <c r="AT201" i="8" s="1"/>
  <c r="IT201" i="8"/>
  <c r="AX201" i="8" s="1"/>
  <c r="IX201" i="8"/>
  <c r="BB201" i="8" s="1"/>
  <c r="JB201" i="8"/>
  <c r="BF201" i="8" s="1"/>
  <c r="JF201" i="8"/>
  <c r="BJ201" i="8" s="1"/>
  <c r="JJ201" i="8"/>
  <c r="BN201" i="8" s="1"/>
  <c r="JN201" i="8"/>
  <c r="BR201" i="8" s="1"/>
  <c r="JR201" i="8"/>
  <c r="BV201" i="8" s="1"/>
  <c r="JV201" i="8"/>
  <c r="BZ201" i="8" s="1"/>
  <c r="JZ201" i="8"/>
  <c r="CD201" i="8" s="1"/>
  <c r="KD201" i="8"/>
  <c r="CH201" i="8" s="1"/>
  <c r="KH201" i="8"/>
  <c r="CL201" i="8" s="1"/>
  <c r="KL201" i="8"/>
  <c r="CP201" i="8" s="1"/>
  <c r="KP201" i="8"/>
  <c r="CT201" i="8" s="1"/>
  <c r="KT201" i="8"/>
  <c r="CX201" i="8" s="1"/>
  <c r="KX201" i="8"/>
  <c r="DB201" i="8" s="1"/>
  <c r="LB201" i="8"/>
  <c r="DF201" i="8" s="1"/>
  <c r="LF201" i="8"/>
  <c r="DJ201" i="8" s="1"/>
  <c r="LJ201" i="8"/>
  <c r="DN201" i="8" s="1"/>
  <c r="HP202" i="8"/>
  <c r="T202" i="8" s="1"/>
  <c r="HT202" i="8"/>
  <c r="X202" i="8" s="1"/>
  <c r="HX202" i="8"/>
  <c r="AB202" i="8" s="1"/>
  <c r="IB202" i="8"/>
  <c r="AF202" i="8" s="1"/>
  <c r="IF202" i="8"/>
  <c r="AJ202" i="8" s="1"/>
  <c r="IJ202" i="8"/>
  <c r="AN202" i="8" s="1"/>
  <c r="IN202" i="8"/>
  <c r="AR202" i="8" s="1"/>
  <c r="IR202" i="8"/>
  <c r="AV202" i="8" s="1"/>
  <c r="IV202" i="8"/>
  <c r="AZ202" i="8" s="1"/>
  <c r="IZ202" i="8"/>
  <c r="BD202" i="8" s="1"/>
  <c r="JD202" i="8"/>
  <c r="BH202" i="8" s="1"/>
  <c r="JH202" i="8"/>
  <c r="BL202" i="8" s="1"/>
  <c r="JL202" i="8"/>
  <c r="BP202" i="8" s="1"/>
  <c r="JP202" i="8"/>
  <c r="BT202" i="8" s="1"/>
  <c r="JT202" i="8"/>
  <c r="BX202" i="8" s="1"/>
  <c r="JX202" i="8"/>
  <c r="CB202" i="8" s="1"/>
  <c r="KB202" i="8"/>
  <c r="CF202" i="8" s="1"/>
  <c r="KF202" i="8"/>
  <c r="CJ202" i="8" s="1"/>
  <c r="KJ202" i="8"/>
  <c r="CN202" i="8" s="1"/>
  <c r="KN202" i="8"/>
  <c r="CR202" i="8" s="1"/>
  <c r="KR202" i="8"/>
  <c r="CV202" i="8" s="1"/>
  <c r="KV202" i="8"/>
  <c r="CZ202" i="8" s="1"/>
  <c r="KZ202" i="8"/>
  <c r="DD202" i="8" s="1"/>
  <c r="LD202" i="8"/>
  <c r="DH202" i="8" s="1"/>
  <c r="LH202" i="8"/>
  <c r="DL202" i="8" s="1"/>
  <c r="LL202" i="8"/>
  <c r="DP202" i="8" s="1"/>
  <c r="HR203" i="8"/>
  <c r="V203" i="8" s="1"/>
  <c r="HV203" i="8"/>
  <c r="Z203" i="8" s="1"/>
  <c r="HZ203" i="8"/>
  <c r="AD203" i="8" s="1"/>
  <c r="ID203" i="8"/>
  <c r="AH203" i="8" s="1"/>
  <c r="IH203" i="8"/>
  <c r="AL203" i="8" s="1"/>
  <c r="IL203" i="8"/>
  <c r="AP203" i="8" s="1"/>
  <c r="IP203" i="8"/>
  <c r="AT203" i="8" s="1"/>
  <c r="IT203" i="8"/>
  <c r="AX203" i="8" s="1"/>
  <c r="IX203" i="8"/>
  <c r="BB203" i="8" s="1"/>
  <c r="JB203" i="8"/>
  <c r="BF203" i="8" s="1"/>
  <c r="JF203" i="8"/>
  <c r="BJ203" i="8" s="1"/>
  <c r="JJ203" i="8"/>
  <c r="BN203" i="8" s="1"/>
  <c r="JN203" i="8"/>
  <c r="BR203" i="8" s="1"/>
  <c r="JR203" i="8"/>
  <c r="BV203" i="8" s="1"/>
  <c r="JV203" i="8"/>
  <c r="BZ203" i="8" s="1"/>
  <c r="JZ203" i="8"/>
  <c r="CD203" i="8" s="1"/>
  <c r="KD203" i="8"/>
  <c r="CH203" i="8" s="1"/>
  <c r="KH203" i="8"/>
  <c r="CL203" i="8" s="1"/>
  <c r="KL203" i="8"/>
  <c r="CP203" i="8" s="1"/>
  <c r="KP203" i="8"/>
  <c r="CT203" i="8" s="1"/>
  <c r="KT203" i="8"/>
  <c r="CX203" i="8" s="1"/>
  <c r="KX203" i="8"/>
  <c r="DB203" i="8" s="1"/>
  <c r="LB203" i="8"/>
  <c r="DF203" i="8" s="1"/>
  <c r="LF203" i="8"/>
  <c r="DJ203" i="8" s="1"/>
  <c r="LJ203" i="8"/>
  <c r="DN203" i="8" s="1"/>
  <c r="HQ198" i="8"/>
  <c r="U198" i="8" s="1"/>
  <c r="HU198" i="8"/>
  <c r="Y198" i="8" s="1"/>
  <c r="HY198" i="8"/>
  <c r="AC198" i="8" s="1"/>
  <c r="IC198" i="8"/>
  <c r="AG198" i="8" s="1"/>
  <c r="IG198" i="8"/>
  <c r="AK198" i="8" s="1"/>
  <c r="IK198" i="8"/>
  <c r="AO198" i="8" s="1"/>
  <c r="IO198" i="8"/>
  <c r="AS198" i="8" s="1"/>
  <c r="IS198" i="8"/>
  <c r="AW198" i="8" s="1"/>
  <c r="IW198" i="8"/>
  <c r="BA198" i="8" s="1"/>
  <c r="JA198" i="8"/>
  <c r="BE198" i="8" s="1"/>
  <c r="JE198" i="8"/>
  <c r="BI198" i="8" s="1"/>
  <c r="JI198" i="8"/>
  <c r="BM198" i="8" s="1"/>
  <c r="JM198" i="8"/>
  <c r="BQ198" i="8" s="1"/>
  <c r="JQ198" i="8"/>
  <c r="BU198" i="8" s="1"/>
  <c r="JU198" i="8"/>
  <c r="BY198" i="8" s="1"/>
  <c r="JY198" i="8"/>
  <c r="CC198" i="8" s="1"/>
  <c r="KC198" i="8"/>
  <c r="CG198" i="8" s="1"/>
  <c r="KG198" i="8"/>
  <c r="CK198" i="8" s="1"/>
  <c r="KK198" i="8"/>
  <c r="CO198" i="8" s="1"/>
  <c r="KO198" i="8"/>
  <c r="CS198" i="8" s="1"/>
  <c r="KS198" i="8"/>
  <c r="CW198" i="8" s="1"/>
  <c r="KW198" i="8"/>
  <c r="DA198" i="8" s="1"/>
  <c r="LA198" i="8"/>
  <c r="DE198" i="8" s="1"/>
  <c r="LE198" i="8"/>
  <c r="DI198" i="8" s="1"/>
  <c r="LI198" i="8"/>
  <c r="DM198" i="8" s="1"/>
  <c r="HS199" i="8"/>
  <c r="W199" i="8" s="1"/>
  <c r="HW199" i="8"/>
  <c r="AA199" i="8" s="1"/>
  <c r="IA199" i="8"/>
  <c r="AE199" i="8" s="1"/>
  <c r="IE199" i="8"/>
  <c r="AI199" i="8" s="1"/>
  <c r="II199" i="8"/>
  <c r="AM199" i="8" s="1"/>
  <c r="IM199" i="8"/>
  <c r="AQ199" i="8" s="1"/>
  <c r="IQ199" i="8"/>
  <c r="AU199" i="8" s="1"/>
  <c r="IU199" i="8"/>
  <c r="AY199" i="8" s="1"/>
  <c r="IY199" i="8"/>
  <c r="BC199" i="8" s="1"/>
  <c r="JC199" i="8"/>
  <c r="BG199" i="8" s="1"/>
  <c r="JG199" i="8"/>
  <c r="BK199" i="8" s="1"/>
  <c r="JK199" i="8"/>
  <c r="BO199" i="8" s="1"/>
  <c r="JO199" i="8"/>
  <c r="BS199" i="8" s="1"/>
  <c r="JS199" i="8"/>
  <c r="BW199" i="8" s="1"/>
  <c r="JW199" i="8"/>
  <c r="CA199" i="8" s="1"/>
  <c r="KA199" i="8"/>
  <c r="CE199" i="8" s="1"/>
  <c r="KE199" i="8"/>
  <c r="CI199" i="8" s="1"/>
  <c r="KI199" i="8"/>
  <c r="CM199" i="8" s="1"/>
  <c r="KM199" i="8"/>
  <c r="CQ199" i="8" s="1"/>
  <c r="KQ199" i="8"/>
  <c r="CU199" i="8" s="1"/>
  <c r="KU199" i="8"/>
  <c r="CY199" i="8" s="1"/>
  <c r="KY199" i="8"/>
  <c r="DC199" i="8" s="1"/>
  <c r="LC199" i="8"/>
  <c r="DG199" i="8" s="1"/>
  <c r="LG199" i="8"/>
  <c r="DK199" i="8" s="1"/>
  <c r="LK199" i="8"/>
  <c r="DO199" i="8" s="1"/>
  <c r="HQ200" i="8"/>
  <c r="U200" i="8" s="1"/>
  <c r="HU200" i="8"/>
  <c r="Y200" i="8" s="1"/>
  <c r="HY200" i="8"/>
  <c r="AC200" i="8" s="1"/>
  <c r="IC200" i="8"/>
  <c r="AG200" i="8" s="1"/>
  <c r="IG200" i="8"/>
  <c r="AK200" i="8" s="1"/>
  <c r="IK200" i="8"/>
  <c r="AO200" i="8" s="1"/>
  <c r="IO200" i="8"/>
  <c r="AS200" i="8" s="1"/>
  <c r="IS200" i="8"/>
  <c r="AW200" i="8" s="1"/>
  <c r="IW200" i="8"/>
  <c r="BA200" i="8" s="1"/>
  <c r="JA200" i="8"/>
  <c r="BE200" i="8" s="1"/>
  <c r="JE200" i="8"/>
  <c r="BI200" i="8" s="1"/>
  <c r="JI200" i="8"/>
  <c r="BM200" i="8" s="1"/>
  <c r="JM200" i="8"/>
  <c r="BQ200" i="8" s="1"/>
  <c r="JQ200" i="8"/>
  <c r="BU200" i="8" s="1"/>
  <c r="JU200" i="8"/>
  <c r="BY200" i="8" s="1"/>
  <c r="JY200" i="8"/>
  <c r="CC200" i="8" s="1"/>
  <c r="KC200" i="8"/>
  <c r="CG200" i="8" s="1"/>
  <c r="KG200" i="8"/>
  <c r="CK200" i="8" s="1"/>
  <c r="KK200" i="8"/>
  <c r="CO200" i="8" s="1"/>
  <c r="KO200" i="8"/>
  <c r="CS200" i="8" s="1"/>
  <c r="KS200" i="8"/>
  <c r="CW200" i="8" s="1"/>
  <c r="KW200" i="8"/>
  <c r="DA200" i="8" s="1"/>
  <c r="LA200" i="8"/>
  <c r="DE200" i="8" s="1"/>
  <c r="LE200" i="8"/>
  <c r="DI200" i="8" s="1"/>
  <c r="LI200" i="8"/>
  <c r="DM200" i="8" s="1"/>
  <c r="HS201" i="8"/>
  <c r="W201" i="8" s="1"/>
  <c r="HW201" i="8"/>
  <c r="AA201" i="8" s="1"/>
  <c r="IA201" i="8"/>
  <c r="AE201" i="8" s="1"/>
  <c r="IE201" i="8"/>
  <c r="AI201" i="8" s="1"/>
  <c r="II201" i="8"/>
  <c r="AM201" i="8" s="1"/>
  <c r="IM201" i="8"/>
  <c r="AQ201" i="8" s="1"/>
  <c r="IQ201" i="8"/>
  <c r="AU201" i="8" s="1"/>
  <c r="IU201" i="8"/>
  <c r="AY201" i="8" s="1"/>
  <c r="IY201" i="8"/>
  <c r="BC201" i="8" s="1"/>
  <c r="JC201" i="8"/>
  <c r="BG201" i="8" s="1"/>
  <c r="JG201" i="8"/>
  <c r="BK201" i="8" s="1"/>
  <c r="JK201" i="8"/>
  <c r="BO201" i="8" s="1"/>
  <c r="JO201" i="8"/>
  <c r="BS201" i="8" s="1"/>
  <c r="JS201" i="8"/>
  <c r="BW201" i="8" s="1"/>
  <c r="JW201" i="8"/>
  <c r="CA201" i="8" s="1"/>
  <c r="KA201" i="8"/>
  <c r="CE201" i="8" s="1"/>
  <c r="KE201" i="8"/>
  <c r="CI201" i="8" s="1"/>
  <c r="KI201" i="8"/>
  <c r="CM201" i="8" s="1"/>
  <c r="KM201" i="8"/>
  <c r="CQ201" i="8" s="1"/>
  <c r="KQ201" i="8"/>
  <c r="CU201" i="8" s="1"/>
  <c r="KU201" i="8"/>
  <c r="CY201" i="8" s="1"/>
  <c r="KY201" i="8"/>
  <c r="DC201" i="8" s="1"/>
  <c r="LC201" i="8"/>
  <c r="DG201" i="8" s="1"/>
  <c r="LG201" i="8"/>
  <c r="DK201" i="8" s="1"/>
  <c r="LK201" i="8"/>
  <c r="DO201" i="8" s="1"/>
  <c r="HQ202" i="8"/>
  <c r="U202" i="8" s="1"/>
  <c r="HU202" i="8"/>
  <c r="Y202" i="8" s="1"/>
  <c r="HY202" i="8"/>
  <c r="AC202" i="8" s="1"/>
  <c r="IC202" i="8"/>
  <c r="AG202" i="8" s="1"/>
  <c r="IG202" i="8"/>
  <c r="AK202" i="8" s="1"/>
  <c r="IK202" i="8"/>
  <c r="AO202" i="8" s="1"/>
  <c r="IO202" i="8"/>
  <c r="AS202" i="8" s="1"/>
  <c r="IS202" i="8"/>
  <c r="AW202" i="8" s="1"/>
  <c r="IW202" i="8"/>
  <c r="BA202" i="8" s="1"/>
  <c r="JA202" i="8"/>
  <c r="BE202" i="8" s="1"/>
  <c r="JE202" i="8"/>
  <c r="BI202" i="8" s="1"/>
  <c r="JI202" i="8"/>
  <c r="BM202" i="8" s="1"/>
  <c r="JM202" i="8"/>
  <c r="BQ202" i="8" s="1"/>
  <c r="JQ202" i="8"/>
  <c r="BU202" i="8" s="1"/>
  <c r="JU202" i="8"/>
  <c r="BY202" i="8" s="1"/>
  <c r="JY202" i="8"/>
  <c r="CC202" i="8" s="1"/>
  <c r="KC202" i="8"/>
  <c r="CG202" i="8" s="1"/>
  <c r="KG202" i="8"/>
  <c r="CK202" i="8" s="1"/>
  <c r="KK202" i="8"/>
  <c r="CO202" i="8" s="1"/>
  <c r="KO202" i="8"/>
  <c r="CS202" i="8" s="1"/>
  <c r="KS202" i="8"/>
  <c r="CW202" i="8" s="1"/>
  <c r="KW202" i="8"/>
  <c r="DA202" i="8" s="1"/>
  <c r="LA202" i="8"/>
  <c r="DE202" i="8" s="1"/>
  <c r="LE202" i="8"/>
  <c r="DI202" i="8" s="1"/>
  <c r="LI202" i="8"/>
  <c r="DM202" i="8" s="1"/>
  <c r="HS203" i="8"/>
  <c r="W203" i="8" s="1"/>
  <c r="HW203" i="8"/>
  <c r="AA203" i="8" s="1"/>
  <c r="IA203" i="8"/>
  <c r="AE203" i="8" s="1"/>
  <c r="IE203" i="8"/>
  <c r="AI203" i="8" s="1"/>
  <c r="II203" i="8"/>
  <c r="AM203" i="8" s="1"/>
  <c r="IM203" i="8"/>
  <c r="AQ203" i="8" s="1"/>
  <c r="IQ203" i="8"/>
  <c r="AU203" i="8" s="1"/>
  <c r="IU203" i="8"/>
  <c r="AY203" i="8" s="1"/>
  <c r="IY203" i="8"/>
  <c r="BC203" i="8" s="1"/>
  <c r="JC203" i="8"/>
  <c r="BG203" i="8" s="1"/>
  <c r="JG203" i="8"/>
  <c r="BK203" i="8" s="1"/>
  <c r="JK203" i="8"/>
  <c r="BO203" i="8" s="1"/>
  <c r="JO203" i="8"/>
  <c r="BS203" i="8" s="1"/>
  <c r="JS203" i="8"/>
  <c r="BW203" i="8" s="1"/>
  <c r="JW203" i="8"/>
  <c r="CA203" i="8" s="1"/>
  <c r="KA203" i="8"/>
  <c r="CE203" i="8" s="1"/>
  <c r="KE203" i="8"/>
  <c r="CI203" i="8" s="1"/>
  <c r="KI203" i="8"/>
  <c r="CM203" i="8" s="1"/>
  <c r="KM203" i="8"/>
  <c r="CQ203" i="8" s="1"/>
  <c r="KQ203" i="8"/>
  <c r="CU203" i="8" s="1"/>
  <c r="KU203" i="8"/>
  <c r="CY203" i="8" s="1"/>
  <c r="KY203" i="8"/>
  <c r="DC203" i="8" s="1"/>
  <c r="LC203" i="8"/>
  <c r="DG203" i="8" s="1"/>
  <c r="LG203" i="8"/>
  <c r="DK203" i="8" s="1"/>
  <c r="LK203" i="8"/>
  <c r="DO203" i="8" s="1"/>
  <c r="LI197" i="8"/>
  <c r="DM197" i="8" s="1"/>
  <c r="HR198" i="8"/>
  <c r="V198" i="8" s="1"/>
  <c r="HV198" i="8"/>
  <c r="Z198" i="8" s="1"/>
  <c r="HZ198" i="8"/>
  <c r="AD198" i="8" s="1"/>
  <c r="ID198" i="8"/>
  <c r="AH198" i="8" s="1"/>
  <c r="IH198" i="8"/>
  <c r="AL198" i="8" s="1"/>
  <c r="IL198" i="8"/>
  <c r="AP198" i="8" s="1"/>
  <c r="IP198" i="8"/>
  <c r="AT198" i="8" s="1"/>
  <c r="IT198" i="8"/>
  <c r="AX198" i="8" s="1"/>
  <c r="IX198" i="8"/>
  <c r="BB198" i="8" s="1"/>
  <c r="JB198" i="8"/>
  <c r="BF198" i="8" s="1"/>
  <c r="JF198" i="8"/>
  <c r="BJ198" i="8" s="1"/>
  <c r="JJ198" i="8"/>
  <c r="BN198" i="8" s="1"/>
  <c r="JN198" i="8"/>
  <c r="BR198" i="8" s="1"/>
  <c r="JR198" i="8"/>
  <c r="BV198" i="8" s="1"/>
  <c r="JV198" i="8"/>
  <c r="BZ198" i="8" s="1"/>
  <c r="JZ198" i="8"/>
  <c r="CD198" i="8" s="1"/>
  <c r="KD198" i="8"/>
  <c r="CH198" i="8" s="1"/>
  <c r="KH198" i="8"/>
  <c r="CL198" i="8" s="1"/>
  <c r="KL198" i="8"/>
  <c r="CP198" i="8" s="1"/>
  <c r="KP198" i="8"/>
  <c r="CT198" i="8" s="1"/>
  <c r="KT198" i="8"/>
  <c r="CX198" i="8" s="1"/>
  <c r="KX198" i="8"/>
  <c r="DB198" i="8" s="1"/>
  <c r="LB198" i="8"/>
  <c r="DF198" i="8" s="1"/>
  <c r="LF198" i="8"/>
  <c r="DJ198" i="8" s="1"/>
  <c r="LJ198" i="8"/>
  <c r="DN198" i="8" s="1"/>
  <c r="HP199" i="8"/>
  <c r="T199" i="8" s="1"/>
  <c r="HT199" i="8"/>
  <c r="X199" i="8" s="1"/>
  <c r="HX199" i="8"/>
  <c r="AB199" i="8" s="1"/>
  <c r="IB199" i="8"/>
  <c r="AF199" i="8" s="1"/>
  <c r="IF199" i="8"/>
  <c r="AJ199" i="8" s="1"/>
  <c r="IJ199" i="8"/>
  <c r="AN199" i="8" s="1"/>
  <c r="IN199" i="8"/>
  <c r="AR199" i="8" s="1"/>
  <c r="IR199" i="8"/>
  <c r="AV199" i="8" s="1"/>
  <c r="IV199" i="8"/>
  <c r="AZ199" i="8" s="1"/>
  <c r="IZ199" i="8"/>
  <c r="BD199" i="8" s="1"/>
  <c r="JD199" i="8"/>
  <c r="BH199" i="8" s="1"/>
  <c r="JH199" i="8"/>
  <c r="BL199" i="8" s="1"/>
  <c r="JL199" i="8"/>
  <c r="BP199" i="8" s="1"/>
  <c r="JP199" i="8"/>
  <c r="BT199" i="8" s="1"/>
  <c r="JT199" i="8"/>
  <c r="BX199" i="8" s="1"/>
  <c r="JX199" i="8"/>
  <c r="CB199" i="8" s="1"/>
  <c r="KB199" i="8"/>
  <c r="CF199" i="8" s="1"/>
  <c r="KF199" i="8"/>
  <c r="CJ199" i="8" s="1"/>
  <c r="KJ199" i="8"/>
  <c r="CN199" i="8" s="1"/>
  <c r="KN199" i="8"/>
  <c r="CR199" i="8" s="1"/>
  <c r="KR199" i="8"/>
  <c r="CV199" i="8" s="1"/>
  <c r="KV199" i="8"/>
  <c r="CZ199" i="8" s="1"/>
  <c r="KZ199" i="8"/>
  <c r="DD199" i="8" s="1"/>
  <c r="LD199" i="8"/>
  <c r="DH199" i="8" s="1"/>
  <c r="LH199" i="8"/>
  <c r="DL199" i="8" s="1"/>
  <c r="LL199" i="8"/>
  <c r="DP199" i="8" s="1"/>
  <c r="HR200" i="8"/>
  <c r="V200" i="8" s="1"/>
  <c r="HV200" i="8"/>
  <c r="Z200" i="8" s="1"/>
  <c r="HZ200" i="8"/>
  <c r="AD200" i="8" s="1"/>
  <c r="ID200" i="8"/>
  <c r="AH200" i="8" s="1"/>
  <c r="IH200" i="8"/>
  <c r="AL200" i="8" s="1"/>
  <c r="IL200" i="8"/>
  <c r="AP200" i="8" s="1"/>
  <c r="IP200" i="8"/>
  <c r="AT200" i="8" s="1"/>
  <c r="IT200" i="8"/>
  <c r="AX200" i="8" s="1"/>
  <c r="IX200" i="8"/>
  <c r="BB200" i="8" s="1"/>
  <c r="JB200" i="8"/>
  <c r="BF200" i="8" s="1"/>
  <c r="JF200" i="8"/>
  <c r="BJ200" i="8" s="1"/>
  <c r="JJ200" i="8"/>
  <c r="BN200" i="8" s="1"/>
  <c r="JN200" i="8"/>
  <c r="BR200" i="8" s="1"/>
  <c r="JR200" i="8"/>
  <c r="BV200" i="8" s="1"/>
  <c r="JV200" i="8"/>
  <c r="BZ200" i="8" s="1"/>
  <c r="JZ200" i="8"/>
  <c r="CD200" i="8" s="1"/>
  <c r="KD200" i="8"/>
  <c r="CH200" i="8" s="1"/>
  <c r="KH200" i="8"/>
  <c r="CL200" i="8" s="1"/>
  <c r="KL200" i="8"/>
  <c r="CP200" i="8" s="1"/>
  <c r="KP200" i="8"/>
  <c r="CT200" i="8" s="1"/>
  <c r="KT200" i="8"/>
  <c r="CX200" i="8" s="1"/>
  <c r="KX200" i="8"/>
  <c r="DB200" i="8" s="1"/>
  <c r="LB200" i="8"/>
  <c r="DF200" i="8" s="1"/>
  <c r="LF200" i="8"/>
  <c r="DJ200" i="8" s="1"/>
  <c r="LJ200" i="8"/>
  <c r="DN200" i="8" s="1"/>
  <c r="HP201" i="8"/>
  <c r="T201" i="8" s="1"/>
  <c r="HT201" i="8"/>
  <c r="X201" i="8" s="1"/>
  <c r="HX201" i="8"/>
  <c r="AB201" i="8" s="1"/>
  <c r="IB201" i="8"/>
  <c r="AF201" i="8" s="1"/>
  <c r="IF201" i="8"/>
  <c r="AJ201" i="8" s="1"/>
  <c r="IJ201" i="8"/>
  <c r="AN201" i="8" s="1"/>
  <c r="IN201" i="8"/>
  <c r="AR201" i="8" s="1"/>
  <c r="IR201" i="8"/>
  <c r="AV201" i="8" s="1"/>
  <c r="IV201" i="8"/>
  <c r="AZ201" i="8" s="1"/>
  <c r="IZ201" i="8"/>
  <c r="BD201" i="8" s="1"/>
  <c r="JD201" i="8"/>
  <c r="BH201" i="8" s="1"/>
  <c r="JH201" i="8"/>
  <c r="BL201" i="8" s="1"/>
  <c r="JL201" i="8"/>
  <c r="BP201" i="8" s="1"/>
  <c r="JP201" i="8"/>
  <c r="BT201" i="8" s="1"/>
  <c r="JT201" i="8"/>
  <c r="BX201" i="8" s="1"/>
  <c r="JX201" i="8"/>
  <c r="CB201" i="8" s="1"/>
  <c r="KB201" i="8"/>
  <c r="CF201" i="8" s="1"/>
  <c r="KF201" i="8"/>
  <c r="CJ201" i="8" s="1"/>
  <c r="KJ201" i="8"/>
  <c r="CN201" i="8" s="1"/>
  <c r="KN201" i="8"/>
  <c r="CR201" i="8" s="1"/>
  <c r="KR201" i="8"/>
  <c r="CV201" i="8" s="1"/>
  <c r="KV201" i="8"/>
  <c r="CZ201" i="8" s="1"/>
  <c r="KZ201" i="8"/>
  <c r="DD201" i="8" s="1"/>
  <c r="LD201" i="8"/>
  <c r="DH201" i="8" s="1"/>
  <c r="LH201" i="8"/>
  <c r="DL201" i="8" s="1"/>
  <c r="LL201" i="8"/>
  <c r="DP201" i="8" s="1"/>
  <c r="HR202" i="8"/>
  <c r="V202" i="8" s="1"/>
  <c r="HV202" i="8"/>
  <c r="Z202" i="8" s="1"/>
  <c r="HZ202" i="8"/>
  <c r="AD202" i="8" s="1"/>
  <c r="ID202" i="8"/>
  <c r="AH202" i="8" s="1"/>
  <c r="IH202" i="8"/>
  <c r="AL202" i="8" s="1"/>
  <c r="IL202" i="8"/>
  <c r="AP202" i="8" s="1"/>
  <c r="IP202" i="8"/>
  <c r="AT202" i="8" s="1"/>
  <c r="IT202" i="8"/>
  <c r="AX202" i="8" s="1"/>
  <c r="IX202" i="8"/>
  <c r="BB202" i="8" s="1"/>
  <c r="JB202" i="8"/>
  <c r="BF202" i="8" s="1"/>
  <c r="JF202" i="8"/>
  <c r="BJ202" i="8" s="1"/>
  <c r="JJ202" i="8"/>
  <c r="BN202" i="8" s="1"/>
  <c r="JN202" i="8"/>
  <c r="BR202" i="8" s="1"/>
  <c r="JR202" i="8"/>
  <c r="BV202" i="8" s="1"/>
  <c r="JV202" i="8"/>
  <c r="BZ202" i="8" s="1"/>
  <c r="JZ202" i="8"/>
  <c r="CD202" i="8" s="1"/>
  <c r="KD202" i="8"/>
  <c r="CH202" i="8" s="1"/>
  <c r="KH202" i="8"/>
  <c r="CL202" i="8" s="1"/>
  <c r="KL202" i="8"/>
  <c r="CP202" i="8" s="1"/>
  <c r="KP202" i="8"/>
  <c r="CT202" i="8" s="1"/>
  <c r="KT202" i="8"/>
  <c r="CX202" i="8" s="1"/>
  <c r="KX202" i="8"/>
  <c r="DB202" i="8" s="1"/>
  <c r="LB202" i="8"/>
  <c r="DF202" i="8" s="1"/>
  <c r="LF202" i="8"/>
  <c r="DJ202" i="8" s="1"/>
  <c r="LJ202" i="8"/>
  <c r="DN202" i="8" s="1"/>
  <c r="HP203" i="8"/>
  <c r="T203" i="8" s="1"/>
  <c r="HT203" i="8"/>
  <c r="X203" i="8" s="1"/>
  <c r="HX203" i="8"/>
  <c r="AB203" i="8" s="1"/>
  <c r="IB203" i="8"/>
  <c r="AF203" i="8" s="1"/>
  <c r="IF203" i="8"/>
  <c r="AJ203" i="8" s="1"/>
  <c r="IJ203" i="8"/>
  <c r="AN203" i="8" s="1"/>
  <c r="IN203" i="8"/>
  <c r="AR203" i="8" s="1"/>
  <c r="IR203" i="8"/>
  <c r="AV203" i="8" s="1"/>
  <c r="IV203" i="8"/>
  <c r="AZ203" i="8" s="1"/>
  <c r="IZ203" i="8"/>
  <c r="BD203" i="8" s="1"/>
  <c r="JD203" i="8"/>
  <c r="BH203" i="8" s="1"/>
  <c r="JH203" i="8"/>
  <c r="BL203" i="8" s="1"/>
  <c r="JL203" i="8"/>
  <c r="BP203" i="8" s="1"/>
  <c r="JP203" i="8"/>
  <c r="BT203" i="8" s="1"/>
  <c r="JT203" i="8"/>
  <c r="BX203" i="8" s="1"/>
  <c r="JX203" i="8"/>
  <c r="CB203" i="8" s="1"/>
  <c r="KB203" i="8"/>
  <c r="CF203" i="8" s="1"/>
  <c r="KF203" i="8"/>
  <c r="CJ203" i="8" s="1"/>
  <c r="KJ203" i="8"/>
  <c r="CN203" i="8" s="1"/>
  <c r="KN203" i="8"/>
  <c r="CR203" i="8" s="1"/>
  <c r="KR203" i="8"/>
  <c r="CV203" i="8" s="1"/>
  <c r="KV203" i="8"/>
  <c r="CZ203" i="8" s="1"/>
  <c r="KZ203" i="8"/>
  <c r="DD203" i="8" s="1"/>
  <c r="LD203" i="8"/>
  <c r="DH203" i="8" s="1"/>
  <c r="LH203" i="8"/>
  <c r="DL203" i="8" s="1"/>
  <c r="LL203" i="8"/>
  <c r="DP203" i="8" s="1"/>
  <c r="B124" i="9"/>
  <c r="B126" i="9"/>
  <c r="B131" i="9"/>
  <c r="B133" i="9"/>
  <c r="B140" i="9"/>
  <c r="B142" i="9"/>
  <c r="B147" i="9"/>
  <c r="B149" i="9"/>
  <c r="B156" i="9"/>
  <c r="B158" i="9"/>
  <c r="B163" i="9"/>
  <c r="B165" i="9"/>
  <c r="B172" i="9"/>
  <c r="B174" i="9"/>
  <c r="B179" i="9"/>
  <c r="B181" i="9"/>
  <c r="B188" i="9"/>
  <c r="B190" i="9"/>
  <c r="B195" i="9"/>
  <c r="B197" i="9"/>
  <c r="B204" i="9"/>
  <c r="B206" i="9"/>
  <c r="B211" i="9"/>
  <c r="B213" i="9"/>
  <c r="B127" i="9"/>
  <c r="B138" i="9"/>
  <c r="B143" i="9"/>
  <c r="B152" i="9"/>
  <c r="B159" i="9"/>
  <c r="B170" i="9"/>
  <c r="B175" i="9"/>
  <c r="B177" i="9"/>
  <c r="B184" i="9"/>
  <c r="B186" i="9"/>
  <c r="B191" i="9"/>
  <c r="B193" i="9"/>
  <c r="B207" i="9"/>
  <c r="B119" i="9"/>
  <c r="B121" i="9"/>
  <c r="B128" i="9"/>
  <c r="B130" i="9"/>
  <c r="B135" i="9"/>
  <c r="B137" i="9"/>
  <c r="B144" i="9"/>
  <c r="B146" i="9"/>
  <c r="B151" i="9"/>
  <c r="B153" i="9"/>
  <c r="B160" i="9"/>
  <c r="B162" i="9"/>
  <c r="B167" i="9"/>
  <c r="B169" i="9"/>
  <c r="B176" i="9"/>
  <c r="B178" i="9"/>
  <c r="B183" i="9"/>
  <c r="B185" i="9"/>
  <c r="B192" i="9"/>
  <c r="B194" i="9"/>
  <c r="B199" i="9"/>
  <c r="B201" i="9"/>
  <c r="B208" i="9"/>
  <c r="B210" i="9"/>
  <c r="B215" i="9"/>
  <c r="B217" i="9"/>
  <c r="B120" i="9"/>
  <c r="B200" i="9"/>
  <c r="B202" i="9"/>
  <c r="B209" i="9"/>
  <c r="B123" i="9"/>
  <c r="B125" i="9"/>
  <c r="B132" i="9"/>
  <c r="B134" i="9"/>
  <c r="B139" i="9"/>
  <c r="B141" i="9"/>
  <c r="B148" i="9"/>
  <c r="B150" i="9"/>
  <c r="B155" i="9"/>
  <c r="B157" i="9"/>
  <c r="B164" i="9"/>
  <c r="B166" i="9"/>
  <c r="B171" i="9"/>
  <c r="B173" i="9"/>
  <c r="B180" i="9"/>
  <c r="B182" i="9"/>
  <c r="B187" i="9"/>
  <c r="B189" i="9"/>
  <c r="B196" i="9"/>
  <c r="B198" i="9"/>
  <c r="B203" i="9"/>
  <c r="B205" i="9"/>
  <c r="B212" i="9"/>
  <c r="B214" i="9"/>
  <c r="B122" i="9"/>
  <c r="B129" i="9"/>
  <c r="B136" i="9"/>
  <c r="B145" i="9"/>
  <c r="B154" i="9"/>
  <c r="B161" i="9"/>
  <c r="B168" i="9"/>
  <c r="B218" i="9"/>
  <c r="B216" i="9"/>
  <c r="C120" i="9"/>
  <c r="C122" i="9"/>
  <c r="C127" i="9"/>
  <c r="C129" i="9"/>
  <c r="D129" i="9" s="1"/>
  <c r="C136" i="9"/>
  <c r="C138" i="9"/>
  <c r="C143" i="9"/>
  <c r="C145" i="9"/>
  <c r="C152" i="9"/>
  <c r="C154" i="9"/>
  <c r="C159" i="9"/>
  <c r="C161" i="9"/>
  <c r="D161" i="9" s="1"/>
  <c r="C168" i="9"/>
  <c r="C170" i="9"/>
  <c r="C175" i="9"/>
  <c r="C177" i="9"/>
  <c r="D177" i="9" s="1"/>
  <c r="C184" i="9"/>
  <c r="C186" i="9"/>
  <c r="C191" i="9"/>
  <c r="C193" i="9"/>
  <c r="D193" i="9" s="1"/>
  <c r="C200" i="9"/>
  <c r="C202" i="9"/>
  <c r="C207" i="9"/>
  <c r="C209" i="9"/>
  <c r="C216" i="9"/>
  <c r="C218" i="9"/>
  <c r="C123" i="9"/>
  <c r="C150" i="9"/>
  <c r="C155" i="9"/>
  <c r="C166" i="9"/>
  <c r="C173" i="9"/>
  <c r="D173" i="9" s="1"/>
  <c r="C180" i="9"/>
  <c r="C182" i="9"/>
  <c r="C187" i="9"/>
  <c r="C189" i="9"/>
  <c r="D189" i="9" s="1"/>
  <c r="C196" i="9"/>
  <c r="C124" i="9"/>
  <c r="C126" i="9"/>
  <c r="C131" i="9"/>
  <c r="C133" i="9"/>
  <c r="D133" i="9" s="1"/>
  <c r="C140" i="9"/>
  <c r="C142" i="9"/>
  <c r="C147" i="9"/>
  <c r="C149" i="9"/>
  <c r="D149" i="9" s="1"/>
  <c r="C156" i="9"/>
  <c r="C158" i="9"/>
  <c r="C163" i="9"/>
  <c r="C165" i="9"/>
  <c r="D165" i="9" s="1"/>
  <c r="C172" i="9"/>
  <c r="C174" i="9"/>
  <c r="C179" i="9"/>
  <c r="C181" i="9"/>
  <c r="D181" i="9" s="1"/>
  <c r="C188" i="9"/>
  <c r="C190" i="9"/>
  <c r="C195" i="9"/>
  <c r="C197" i="9"/>
  <c r="D197" i="9" s="1"/>
  <c r="C204" i="9"/>
  <c r="C206" i="9"/>
  <c r="C211" i="9"/>
  <c r="C213" i="9"/>
  <c r="D213" i="9" s="1"/>
  <c r="C203" i="9"/>
  <c r="C205" i="9"/>
  <c r="D205" i="9" s="1"/>
  <c r="C119" i="9"/>
  <c r="C121" i="9"/>
  <c r="C128" i="9"/>
  <c r="C130" i="9"/>
  <c r="C135" i="9"/>
  <c r="C137" i="9"/>
  <c r="C144" i="9"/>
  <c r="C146" i="9"/>
  <c r="C151" i="9"/>
  <c r="C153" i="9"/>
  <c r="C160" i="9"/>
  <c r="C162" i="9"/>
  <c r="C167" i="9"/>
  <c r="C169" i="9"/>
  <c r="C176" i="9"/>
  <c r="C178" i="9"/>
  <c r="C183" i="9"/>
  <c r="C185" i="9"/>
  <c r="C192" i="9"/>
  <c r="C194" i="9"/>
  <c r="C199" i="9"/>
  <c r="C201" i="9"/>
  <c r="C208" i="9"/>
  <c r="C210" i="9"/>
  <c r="C215" i="9"/>
  <c r="C217" i="9"/>
  <c r="C125" i="9"/>
  <c r="D125" i="9" s="1"/>
  <c r="C132" i="9"/>
  <c r="C134" i="9"/>
  <c r="C139" i="9"/>
  <c r="C141" i="9"/>
  <c r="D141" i="9" s="1"/>
  <c r="C148" i="9"/>
  <c r="C157" i="9"/>
  <c r="D157" i="9" s="1"/>
  <c r="C164" i="9"/>
  <c r="C171" i="9"/>
  <c r="C198" i="9"/>
  <c r="C212" i="9"/>
  <c r="C214" i="9"/>
  <c r="Q9" i="6"/>
  <c r="M9" i="6" s="1"/>
  <c r="C82" i="9"/>
  <c r="B115" i="9"/>
  <c r="B21" i="9"/>
  <c r="C35" i="9"/>
  <c r="C44" i="9"/>
  <c r="C57" i="9"/>
  <c r="B75" i="9"/>
  <c r="C98" i="9"/>
  <c r="C27" i="9"/>
  <c r="C36" i="9"/>
  <c r="B45" i="9"/>
  <c r="C61" i="9"/>
  <c r="B100" i="9"/>
  <c r="C19" i="9"/>
  <c r="C28" i="9"/>
  <c r="B37" i="9"/>
  <c r="C49" i="9"/>
  <c r="C66" i="9"/>
  <c r="B84" i="9"/>
  <c r="B107" i="9"/>
  <c r="C20" i="9"/>
  <c r="B29" i="9"/>
  <c r="C43" i="9"/>
  <c r="C53" i="9"/>
  <c r="B68" i="9"/>
  <c r="B91" i="9"/>
  <c r="C114" i="9"/>
  <c r="C21" i="9"/>
  <c r="C22" i="9"/>
  <c r="B23" i="9"/>
  <c r="C29" i="9"/>
  <c r="C30" i="9"/>
  <c r="B31" i="9"/>
  <c r="C37" i="9"/>
  <c r="C38" i="9"/>
  <c r="B39" i="9"/>
  <c r="C45" i="9"/>
  <c r="C46" i="9"/>
  <c r="B47" i="9"/>
  <c r="C48" i="9"/>
  <c r="C52" i="9"/>
  <c r="C56" i="9"/>
  <c r="C60" i="9"/>
  <c r="B63" i="9"/>
  <c r="C70" i="9"/>
  <c r="B72" i="9"/>
  <c r="B79" i="9"/>
  <c r="C86" i="9"/>
  <c r="B88" i="9"/>
  <c r="B95" i="9"/>
  <c r="B108" i="9"/>
  <c r="B118" i="9"/>
  <c r="B114" i="9"/>
  <c r="B113" i="9"/>
  <c r="B106" i="9"/>
  <c r="B105" i="9"/>
  <c r="B98" i="9"/>
  <c r="B97" i="9"/>
  <c r="B90" i="9"/>
  <c r="B89" i="9"/>
  <c r="B82" i="9"/>
  <c r="D82" i="9" s="1"/>
  <c r="B81" i="9"/>
  <c r="B74" i="9"/>
  <c r="B73" i="9"/>
  <c r="B66" i="9"/>
  <c r="B65" i="9"/>
  <c r="B61" i="9"/>
  <c r="B59" i="9"/>
  <c r="B57" i="9"/>
  <c r="B55" i="9"/>
  <c r="B53" i="9"/>
  <c r="B51" i="9"/>
  <c r="B49" i="9"/>
  <c r="B112" i="9"/>
  <c r="B111" i="9"/>
  <c r="B104" i="9"/>
  <c r="B103" i="9"/>
  <c r="B110" i="9"/>
  <c r="B109" i="9"/>
  <c r="B102" i="9"/>
  <c r="B101" i="9"/>
  <c r="B94" i="9"/>
  <c r="B93" i="9"/>
  <c r="B86" i="9"/>
  <c r="D86" i="9" s="1"/>
  <c r="B85" i="9"/>
  <c r="B78" i="9"/>
  <c r="B77" i="9"/>
  <c r="B70" i="9"/>
  <c r="B69" i="9"/>
  <c r="B62" i="9"/>
  <c r="B60" i="9"/>
  <c r="B58" i="9"/>
  <c r="B56" i="9"/>
  <c r="B54" i="9"/>
  <c r="B52" i="9"/>
  <c r="B50" i="9"/>
  <c r="B48" i="9"/>
  <c r="B46" i="9"/>
  <c r="B44" i="9"/>
  <c r="B42" i="9"/>
  <c r="B40" i="9"/>
  <c r="B38" i="9"/>
  <c r="B36" i="9"/>
  <c r="B34" i="9"/>
  <c r="B32" i="9"/>
  <c r="B30" i="9"/>
  <c r="B28" i="9"/>
  <c r="D28" i="9" s="1"/>
  <c r="B26" i="9"/>
  <c r="B24" i="9"/>
  <c r="B22" i="9"/>
  <c r="B20" i="9"/>
  <c r="B18" i="9"/>
  <c r="B13" i="9"/>
  <c r="C23" i="9"/>
  <c r="C24" i="9"/>
  <c r="B25" i="9"/>
  <c r="C31" i="9"/>
  <c r="C32" i="9"/>
  <c r="B33" i="9"/>
  <c r="C39" i="9"/>
  <c r="C40" i="9"/>
  <c r="B41" i="9"/>
  <c r="C47" i="9"/>
  <c r="C51" i="9"/>
  <c r="C55" i="9"/>
  <c r="C59" i="9"/>
  <c r="B67" i="9"/>
  <c r="C74" i="9"/>
  <c r="B76" i="9"/>
  <c r="B83" i="9"/>
  <c r="C90" i="9"/>
  <c r="B92" i="9"/>
  <c r="B99" i="9"/>
  <c r="B116" i="9"/>
  <c r="C118" i="9"/>
  <c r="C117" i="9"/>
  <c r="C115" i="9"/>
  <c r="C113" i="9"/>
  <c r="C111" i="9"/>
  <c r="C109" i="9"/>
  <c r="C107" i="9"/>
  <c r="C105" i="9"/>
  <c r="C103" i="9"/>
  <c r="C101" i="9"/>
  <c r="C99" i="9"/>
  <c r="C97" i="9"/>
  <c r="C95" i="9"/>
  <c r="C93" i="9"/>
  <c r="C91" i="9"/>
  <c r="C89" i="9"/>
  <c r="C87" i="9"/>
  <c r="C85" i="9"/>
  <c r="C83" i="9"/>
  <c r="C81" i="9"/>
  <c r="C79" i="9"/>
  <c r="C77" i="9"/>
  <c r="C75" i="9"/>
  <c r="C73" i="9"/>
  <c r="C71" i="9"/>
  <c r="C69" i="9"/>
  <c r="C67" i="9"/>
  <c r="C65" i="9"/>
  <c r="C63" i="9"/>
  <c r="C112" i="9"/>
  <c r="C104" i="9"/>
  <c r="C96" i="9"/>
  <c r="C88" i="9"/>
  <c r="C80" i="9"/>
  <c r="C72" i="9"/>
  <c r="C64" i="9"/>
  <c r="C110" i="9"/>
  <c r="C102" i="9"/>
  <c r="C116" i="9"/>
  <c r="C108" i="9"/>
  <c r="C100" i="9"/>
  <c r="C92" i="9"/>
  <c r="C84" i="9"/>
  <c r="C76" i="9"/>
  <c r="C68" i="9"/>
  <c r="C18" i="9"/>
  <c r="B19" i="9"/>
  <c r="C25" i="9"/>
  <c r="C26" i="9"/>
  <c r="B27" i="9"/>
  <c r="C33" i="9"/>
  <c r="C34" i="9"/>
  <c r="B35" i="9"/>
  <c r="C41" i="9"/>
  <c r="C42" i="9"/>
  <c r="B43" i="9"/>
  <c r="C50" i="9"/>
  <c r="C54" i="9"/>
  <c r="C58" i="9"/>
  <c r="C62" i="9"/>
  <c r="B64" i="9"/>
  <c r="B71" i="9"/>
  <c r="C78" i="9"/>
  <c r="B80" i="9"/>
  <c r="B87" i="9"/>
  <c r="C94" i="9"/>
  <c r="B96" i="9"/>
  <c r="C106" i="9"/>
  <c r="B117" i="9"/>
  <c r="M42" i="8"/>
  <c r="L5" i="8"/>
  <c r="M26" i="8"/>
  <c r="L11" i="8"/>
  <c r="M43" i="8"/>
  <c r="L43" i="8"/>
  <c r="M25" i="8"/>
  <c r="L29" i="8"/>
  <c r="M10" i="8"/>
  <c r="M41" i="8"/>
  <c r="L45" i="8"/>
  <c r="L13" i="8"/>
  <c r="M38" i="8"/>
  <c r="M22" i="8"/>
  <c r="L27" i="8"/>
  <c r="M50" i="8"/>
  <c r="M30" i="8"/>
  <c r="M18" i="8"/>
  <c r="M6" i="8"/>
  <c r="M17" i="8"/>
  <c r="M14" i="8"/>
  <c r="M49" i="8"/>
  <c r="M33" i="8"/>
  <c r="M9" i="8"/>
  <c r="L35" i="8"/>
  <c r="L19" i="8"/>
  <c r="L7" i="8"/>
  <c r="M48" i="8"/>
  <c r="M44" i="8"/>
  <c r="M40" i="8"/>
  <c r="M36" i="8"/>
  <c r="M32" i="8"/>
  <c r="M28" i="8"/>
  <c r="M24" i="8"/>
  <c r="M20" i="8"/>
  <c r="M16" i="8"/>
  <c r="M12" i="8"/>
  <c r="M8" i="8"/>
  <c r="M4" i="8"/>
  <c r="M46" i="8"/>
  <c r="M34" i="8"/>
  <c r="M37" i="8"/>
  <c r="M21" i="8"/>
  <c r="M47" i="8"/>
  <c r="M39" i="8"/>
  <c r="M31" i="8"/>
  <c r="M23" i="8"/>
  <c r="M15" i="8"/>
  <c r="L3" i="8"/>
  <c r="E48" i="8"/>
  <c r="A48" i="8" s="1"/>
  <c r="E44" i="8"/>
  <c r="A44" i="8" s="1"/>
  <c r="E40" i="8"/>
  <c r="A40" i="8" s="1"/>
  <c r="E36" i="8"/>
  <c r="A36" i="8" s="1"/>
  <c r="E32" i="8"/>
  <c r="A32" i="8" s="1"/>
  <c r="E28" i="8"/>
  <c r="A28" i="8" s="1"/>
  <c r="E24" i="8"/>
  <c r="A24" i="8" s="1"/>
  <c r="E20" i="8"/>
  <c r="A20" i="8" s="1"/>
  <c r="E16" i="8"/>
  <c r="A16" i="8" s="1"/>
  <c r="E12" i="8"/>
  <c r="A12" i="8" s="1"/>
  <c r="E8" i="8"/>
  <c r="A8" i="8" s="1"/>
  <c r="E4" i="8"/>
  <c r="A4" i="8" s="1"/>
  <c r="E49" i="8"/>
  <c r="A49" i="8" s="1"/>
  <c r="E45" i="8"/>
  <c r="A45" i="8" s="1"/>
  <c r="E41" i="8"/>
  <c r="A41" i="8" s="1"/>
  <c r="E37" i="8"/>
  <c r="A37" i="8" s="1"/>
  <c r="E33" i="8"/>
  <c r="A33" i="8" s="1"/>
  <c r="E29" i="8"/>
  <c r="A29" i="8" s="1"/>
  <c r="E25" i="8"/>
  <c r="A25" i="8" s="1"/>
  <c r="E21" i="8"/>
  <c r="A21" i="8" s="1"/>
  <c r="E17" i="8"/>
  <c r="A17" i="8" s="1"/>
  <c r="E13" i="8"/>
  <c r="A13" i="8" s="1"/>
  <c r="E9" i="8"/>
  <c r="A9" i="8" s="1"/>
  <c r="E5" i="8"/>
  <c r="A5" i="8" s="1"/>
  <c r="D3" i="8"/>
  <c r="E3" i="8" s="1"/>
  <c r="A3" i="8" s="1"/>
  <c r="D216" i="9" l="1"/>
  <c r="D203" i="9"/>
  <c r="D171" i="9"/>
  <c r="D155" i="9"/>
  <c r="D120" i="9"/>
  <c r="D208" i="9"/>
  <c r="D192" i="9"/>
  <c r="D176" i="9"/>
  <c r="D160" i="9"/>
  <c r="D144" i="9"/>
  <c r="D128" i="9"/>
  <c r="D152" i="9"/>
  <c r="N187" i="8"/>
  <c r="O187" i="8" s="1"/>
  <c r="P187" i="8" s="1"/>
  <c r="I187" i="8" s="1"/>
  <c r="N151" i="8"/>
  <c r="O151" i="8" s="1"/>
  <c r="P151" i="8" s="1"/>
  <c r="I151" i="8" s="1"/>
  <c r="N148" i="8"/>
  <c r="O148" i="8" s="1"/>
  <c r="P148" i="8" s="1"/>
  <c r="I148" i="8" s="1"/>
  <c r="N73" i="8"/>
  <c r="O73" i="8" s="1"/>
  <c r="P73" i="8" s="1"/>
  <c r="I73" i="8" s="1"/>
  <c r="N176" i="8"/>
  <c r="O176" i="8" s="1"/>
  <c r="P176" i="8" s="1"/>
  <c r="I176" i="8" s="1"/>
  <c r="N203" i="8"/>
  <c r="O203" i="8" s="1"/>
  <c r="P203" i="8" s="1"/>
  <c r="I203" i="8" s="1"/>
  <c r="N200" i="8"/>
  <c r="O200" i="8" s="1"/>
  <c r="P200" i="8" s="1"/>
  <c r="I200" i="8" s="1"/>
  <c r="N190" i="8"/>
  <c r="O190" i="8" s="1"/>
  <c r="P190" i="8" s="1"/>
  <c r="I190" i="8" s="1"/>
  <c r="N188" i="8"/>
  <c r="O188" i="8" s="1"/>
  <c r="P188" i="8" s="1"/>
  <c r="I188" i="8" s="1"/>
  <c r="N195" i="8"/>
  <c r="O195" i="8" s="1"/>
  <c r="P195" i="8" s="1"/>
  <c r="I195" i="8" s="1"/>
  <c r="N183" i="8"/>
  <c r="O183" i="8" s="1"/>
  <c r="P183" i="8" s="1"/>
  <c r="I183" i="8" s="1"/>
  <c r="N173" i="8"/>
  <c r="O173" i="8" s="1"/>
  <c r="P173" i="8" s="1"/>
  <c r="I173" i="8" s="1"/>
  <c r="N165" i="8"/>
  <c r="O165" i="8" s="1"/>
  <c r="P165" i="8" s="1"/>
  <c r="I165" i="8" s="1"/>
  <c r="N174" i="8"/>
  <c r="O174" i="8" s="1"/>
  <c r="P174" i="8" s="1"/>
  <c r="I174" i="8" s="1"/>
  <c r="N166" i="8"/>
  <c r="O166" i="8" s="1"/>
  <c r="P166" i="8" s="1"/>
  <c r="I166" i="8" s="1"/>
  <c r="N156" i="8"/>
  <c r="O156" i="8" s="1"/>
  <c r="P156" i="8" s="1"/>
  <c r="I156" i="8" s="1"/>
  <c r="N146" i="8"/>
  <c r="O146" i="8" s="1"/>
  <c r="P146" i="8" s="1"/>
  <c r="I146" i="8" s="1"/>
  <c r="N145" i="8"/>
  <c r="O145" i="8" s="1"/>
  <c r="P145" i="8" s="1"/>
  <c r="I145" i="8" s="1"/>
  <c r="N157" i="8"/>
  <c r="O157" i="8" s="1"/>
  <c r="P157" i="8" s="1"/>
  <c r="I157" i="8" s="1"/>
  <c r="N141" i="8"/>
  <c r="O141" i="8" s="1"/>
  <c r="P141" i="8" s="1"/>
  <c r="I141" i="8" s="1"/>
  <c r="N122" i="8"/>
  <c r="O122" i="8" s="1"/>
  <c r="P122" i="8" s="1"/>
  <c r="I122" i="8" s="1"/>
  <c r="N139" i="8"/>
  <c r="O139" i="8" s="1"/>
  <c r="P139" i="8" s="1"/>
  <c r="I139" i="8" s="1"/>
  <c r="N131" i="8"/>
  <c r="O131" i="8" s="1"/>
  <c r="P131" i="8" s="1"/>
  <c r="I131" i="8" s="1"/>
  <c r="N123" i="8"/>
  <c r="O123" i="8" s="1"/>
  <c r="P123" i="8" s="1"/>
  <c r="I123" i="8" s="1"/>
  <c r="N132" i="8"/>
  <c r="O132" i="8" s="1"/>
  <c r="P132" i="8" s="1"/>
  <c r="I132" i="8" s="1"/>
  <c r="N124" i="8"/>
  <c r="O124" i="8" s="1"/>
  <c r="P124" i="8" s="1"/>
  <c r="I124" i="8" s="1"/>
  <c r="N119" i="8"/>
  <c r="O119" i="8" s="1"/>
  <c r="P119" i="8" s="1"/>
  <c r="I119" i="8" s="1"/>
  <c r="N115" i="8"/>
  <c r="O115" i="8" s="1"/>
  <c r="P115" i="8" s="1"/>
  <c r="I115" i="8" s="1"/>
  <c r="N91" i="8"/>
  <c r="O91" i="8" s="1"/>
  <c r="P91" i="8" s="1"/>
  <c r="I91" i="8" s="1"/>
  <c r="N97" i="8"/>
  <c r="O97" i="8" s="1"/>
  <c r="P97" i="8" s="1"/>
  <c r="I97" i="8" s="1"/>
  <c r="N92" i="8"/>
  <c r="O92" i="8" s="1"/>
  <c r="P92" i="8" s="1"/>
  <c r="I92" i="8" s="1"/>
  <c r="N89" i="8"/>
  <c r="O89" i="8" s="1"/>
  <c r="P89" i="8" s="1"/>
  <c r="I89" i="8" s="1"/>
  <c r="N81" i="8"/>
  <c r="O81" i="8" s="1"/>
  <c r="P81" i="8" s="1"/>
  <c r="I81" i="8" s="1"/>
  <c r="N88" i="8"/>
  <c r="O88" i="8" s="1"/>
  <c r="P88" i="8" s="1"/>
  <c r="I88" i="8" s="1"/>
  <c r="N86" i="8"/>
  <c r="O86" i="8" s="1"/>
  <c r="P86" i="8" s="1"/>
  <c r="I86" i="8" s="1"/>
  <c r="N77" i="8"/>
  <c r="O77" i="8" s="1"/>
  <c r="P77" i="8" s="1"/>
  <c r="I77" i="8" s="1"/>
  <c r="N76" i="8"/>
  <c r="O76" i="8" s="1"/>
  <c r="P76" i="8" s="1"/>
  <c r="I76" i="8" s="1"/>
  <c r="N63" i="8"/>
  <c r="O63" i="8" s="1"/>
  <c r="P63" i="8" s="1"/>
  <c r="I63" i="8" s="1"/>
  <c r="N57" i="8"/>
  <c r="O57" i="8" s="1"/>
  <c r="P57" i="8" s="1"/>
  <c r="I57" i="8" s="1"/>
  <c r="N59" i="8"/>
  <c r="O59" i="8" s="1"/>
  <c r="P59" i="8" s="1"/>
  <c r="I59" i="8" s="1"/>
  <c r="N56" i="8"/>
  <c r="O56" i="8" s="1"/>
  <c r="P56" i="8" s="1"/>
  <c r="I56" i="8" s="1"/>
  <c r="N192" i="8"/>
  <c r="O192" i="8" s="1"/>
  <c r="P192" i="8" s="1"/>
  <c r="I192" i="8" s="1"/>
  <c r="N180" i="8"/>
  <c r="O180" i="8" s="1"/>
  <c r="P180" i="8" s="1"/>
  <c r="I180" i="8" s="1"/>
  <c r="N185" i="8"/>
  <c r="O185" i="8" s="1"/>
  <c r="P185" i="8" s="1"/>
  <c r="I185" i="8" s="1"/>
  <c r="N189" i="8"/>
  <c r="O189" i="8" s="1"/>
  <c r="P189" i="8" s="1"/>
  <c r="I189" i="8" s="1"/>
  <c r="N175" i="8"/>
  <c r="O175" i="8" s="1"/>
  <c r="P175" i="8" s="1"/>
  <c r="I175" i="8" s="1"/>
  <c r="N158" i="8"/>
  <c r="O158" i="8" s="1"/>
  <c r="P158" i="8" s="1"/>
  <c r="I158" i="8" s="1"/>
  <c r="N159" i="8"/>
  <c r="O159" i="8" s="1"/>
  <c r="P159" i="8" s="1"/>
  <c r="I159" i="8" s="1"/>
  <c r="N143" i="8"/>
  <c r="O143" i="8" s="1"/>
  <c r="P143" i="8" s="1"/>
  <c r="I143" i="8" s="1"/>
  <c r="N121" i="8"/>
  <c r="O121" i="8" s="1"/>
  <c r="P121" i="8" s="1"/>
  <c r="I121" i="8" s="1"/>
  <c r="N138" i="8"/>
  <c r="O138" i="8" s="1"/>
  <c r="P138" i="8" s="1"/>
  <c r="I138" i="8" s="1"/>
  <c r="N125" i="8"/>
  <c r="O125" i="8" s="1"/>
  <c r="P125" i="8" s="1"/>
  <c r="I125" i="8" s="1"/>
  <c r="N134" i="8"/>
  <c r="O134" i="8" s="1"/>
  <c r="P134" i="8" s="1"/>
  <c r="I134" i="8" s="1"/>
  <c r="N126" i="8"/>
  <c r="O126" i="8" s="1"/>
  <c r="P126" i="8" s="1"/>
  <c r="I126" i="8" s="1"/>
  <c r="N118" i="8"/>
  <c r="O118" i="8" s="1"/>
  <c r="P118" i="8" s="1"/>
  <c r="I118" i="8" s="1"/>
  <c r="N109" i="8"/>
  <c r="O109" i="8" s="1"/>
  <c r="P109" i="8" s="1"/>
  <c r="I109" i="8" s="1"/>
  <c r="N105" i="8"/>
  <c r="O105" i="8" s="1"/>
  <c r="P105" i="8" s="1"/>
  <c r="I105" i="8" s="1"/>
  <c r="N103" i="8"/>
  <c r="O103" i="8" s="1"/>
  <c r="P103" i="8" s="1"/>
  <c r="I103" i="8" s="1"/>
  <c r="N99" i="8"/>
  <c r="O99" i="8" s="1"/>
  <c r="P99" i="8" s="1"/>
  <c r="I99" i="8" s="1"/>
  <c r="N94" i="8"/>
  <c r="O94" i="8" s="1"/>
  <c r="P94" i="8" s="1"/>
  <c r="I94" i="8" s="1"/>
  <c r="N83" i="8"/>
  <c r="O83" i="8" s="1"/>
  <c r="P83" i="8" s="1"/>
  <c r="I83" i="8" s="1"/>
  <c r="N82" i="8"/>
  <c r="O82" i="8" s="1"/>
  <c r="P82" i="8" s="1"/>
  <c r="I82" i="8" s="1"/>
  <c r="N80" i="8"/>
  <c r="O80" i="8" s="1"/>
  <c r="P80" i="8" s="1"/>
  <c r="I80" i="8" s="1"/>
  <c r="N72" i="8"/>
  <c r="O72" i="8" s="1"/>
  <c r="P72" i="8" s="1"/>
  <c r="I72" i="8" s="1"/>
  <c r="N69" i="8"/>
  <c r="O69" i="8" s="1"/>
  <c r="P69" i="8" s="1"/>
  <c r="I69" i="8" s="1"/>
  <c r="N70" i="8"/>
  <c r="O70" i="8" s="1"/>
  <c r="P70" i="8" s="1"/>
  <c r="I70" i="8" s="1"/>
  <c r="N64" i="8"/>
  <c r="O64" i="8" s="1"/>
  <c r="P64" i="8" s="1"/>
  <c r="I64" i="8" s="1"/>
  <c r="N65" i="8"/>
  <c r="O65" i="8" s="1"/>
  <c r="P65" i="8" s="1"/>
  <c r="I65" i="8" s="1"/>
  <c r="N60" i="8"/>
  <c r="O60" i="8" s="1"/>
  <c r="P60" i="8" s="1"/>
  <c r="I60" i="8" s="1"/>
  <c r="N61" i="8"/>
  <c r="O61" i="8" s="1"/>
  <c r="P61" i="8" s="1"/>
  <c r="I61" i="8" s="1"/>
  <c r="N55" i="8"/>
  <c r="O55" i="8" s="1"/>
  <c r="P55" i="8" s="1"/>
  <c r="I55" i="8" s="1"/>
  <c r="N51" i="8"/>
  <c r="O51" i="8" s="1"/>
  <c r="P51" i="8" s="1"/>
  <c r="I51" i="8" s="1"/>
  <c r="N202" i="8"/>
  <c r="O202" i="8" s="1"/>
  <c r="P202" i="8" s="1"/>
  <c r="I202" i="8" s="1"/>
  <c r="N194" i="8"/>
  <c r="O194" i="8" s="1"/>
  <c r="P194" i="8" s="1"/>
  <c r="I194" i="8" s="1"/>
  <c r="N167" i="8"/>
  <c r="O167" i="8" s="1"/>
  <c r="P167" i="8" s="1"/>
  <c r="I167" i="8" s="1"/>
  <c r="N199" i="8"/>
  <c r="O199" i="8" s="1"/>
  <c r="P199" i="8" s="1"/>
  <c r="I199" i="8" s="1"/>
  <c r="N182" i="8"/>
  <c r="O182" i="8" s="1"/>
  <c r="P182" i="8" s="1"/>
  <c r="I182" i="8" s="1"/>
  <c r="N179" i="8"/>
  <c r="O179" i="8" s="1"/>
  <c r="P179" i="8" s="1"/>
  <c r="I179" i="8" s="1"/>
  <c r="N191" i="8"/>
  <c r="O191" i="8" s="1"/>
  <c r="P191" i="8" s="1"/>
  <c r="I191" i="8" s="1"/>
  <c r="N177" i="8"/>
  <c r="O177" i="8" s="1"/>
  <c r="P177" i="8" s="1"/>
  <c r="I177" i="8" s="1"/>
  <c r="N169" i="8"/>
  <c r="O169" i="8" s="1"/>
  <c r="P169" i="8" s="1"/>
  <c r="I169" i="8" s="1"/>
  <c r="N161" i="8"/>
  <c r="O161" i="8" s="1"/>
  <c r="P161" i="8" s="1"/>
  <c r="I161" i="8" s="1"/>
  <c r="N178" i="8"/>
  <c r="O178" i="8" s="1"/>
  <c r="P178" i="8" s="1"/>
  <c r="I178" i="8" s="1"/>
  <c r="N170" i="8"/>
  <c r="O170" i="8" s="1"/>
  <c r="P170" i="8" s="1"/>
  <c r="I170" i="8" s="1"/>
  <c r="N162" i="8"/>
  <c r="O162" i="8" s="1"/>
  <c r="P162" i="8" s="1"/>
  <c r="I162" i="8" s="1"/>
  <c r="N153" i="8"/>
  <c r="O153" i="8" s="1"/>
  <c r="P153" i="8" s="1"/>
  <c r="I153" i="8" s="1"/>
  <c r="N150" i="8"/>
  <c r="O150" i="8" s="1"/>
  <c r="P150" i="8" s="1"/>
  <c r="I150" i="8" s="1"/>
  <c r="N147" i="8"/>
  <c r="O147" i="8" s="1"/>
  <c r="P147" i="8" s="1"/>
  <c r="I147" i="8" s="1"/>
  <c r="N142" i="8"/>
  <c r="O142" i="8" s="1"/>
  <c r="P142" i="8" s="1"/>
  <c r="I142" i="8" s="1"/>
  <c r="N135" i="8"/>
  <c r="O135" i="8" s="1"/>
  <c r="P135" i="8" s="1"/>
  <c r="I135" i="8" s="1"/>
  <c r="N127" i="8"/>
  <c r="O127" i="8" s="1"/>
  <c r="P127" i="8" s="1"/>
  <c r="I127" i="8" s="1"/>
  <c r="N136" i="8"/>
  <c r="O136" i="8" s="1"/>
  <c r="P136" i="8" s="1"/>
  <c r="I136" i="8" s="1"/>
  <c r="N128" i="8"/>
  <c r="O128" i="8" s="1"/>
  <c r="P128" i="8" s="1"/>
  <c r="I128" i="8" s="1"/>
  <c r="N120" i="8"/>
  <c r="O120" i="8" s="1"/>
  <c r="P120" i="8" s="1"/>
  <c r="I120" i="8" s="1"/>
  <c r="N112" i="8"/>
  <c r="O112" i="8" s="1"/>
  <c r="P112" i="8" s="1"/>
  <c r="I112" i="8" s="1"/>
  <c r="N100" i="8"/>
  <c r="O100" i="8" s="1"/>
  <c r="P100" i="8" s="1"/>
  <c r="I100" i="8" s="1"/>
  <c r="N90" i="8"/>
  <c r="O90" i="8" s="1"/>
  <c r="P90" i="8" s="1"/>
  <c r="I90" i="8" s="1"/>
  <c r="N93" i="8"/>
  <c r="O93" i="8" s="1"/>
  <c r="P93" i="8" s="1"/>
  <c r="I93" i="8" s="1"/>
  <c r="N96" i="8"/>
  <c r="O96" i="8" s="1"/>
  <c r="P96" i="8" s="1"/>
  <c r="I96" i="8" s="1"/>
  <c r="N87" i="8"/>
  <c r="O87" i="8" s="1"/>
  <c r="P87" i="8" s="1"/>
  <c r="I87" i="8" s="1"/>
  <c r="N85" i="8"/>
  <c r="O85" i="8" s="1"/>
  <c r="P85" i="8" s="1"/>
  <c r="I85" i="8" s="1"/>
  <c r="N75" i="8"/>
  <c r="O75" i="8" s="1"/>
  <c r="P75" i="8" s="1"/>
  <c r="I75" i="8" s="1"/>
  <c r="N66" i="8"/>
  <c r="O66" i="8" s="1"/>
  <c r="P66" i="8" s="1"/>
  <c r="I66" i="8" s="1"/>
  <c r="N62" i="8"/>
  <c r="O62" i="8" s="1"/>
  <c r="P62" i="8" s="1"/>
  <c r="I62" i="8" s="1"/>
  <c r="C9" i="6"/>
  <c r="G9" i="6"/>
  <c r="N197" i="8"/>
  <c r="O197" i="8" s="1"/>
  <c r="P197" i="8" s="1"/>
  <c r="I197" i="8" s="1"/>
  <c r="N168" i="8"/>
  <c r="O168" i="8" s="1"/>
  <c r="P168" i="8" s="1"/>
  <c r="I168" i="8" s="1"/>
  <c r="N149" i="8"/>
  <c r="O149" i="8" s="1"/>
  <c r="P149" i="8" s="1"/>
  <c r="I149" i="8" s="1"/>
  <c r="N140" i="8"/>
  <c r="O140" i="8" s="1"/>
  <c r="P140" i="8" s="1"/>
  <c r="I140" i="8" s="1"/>
  <c r="D217" i="9"/>
  <c r="D201" i="9"/>
  <c r="D185" i="9"/>
  <c r="D169" i="9"/>
  <c r="D153" i="9"/>
  <c r="D137" i="9"/>
  <c r="D121" i="9"/>
  <c r="D209" i="9"/>
  <c r="D145" i="9"/>
  <c r="D154" i="9"/>
  <c r="D122" i="9"/>
  <c r="D187" i="9"/>
  <c r="D123" i="9"/>
  <c r="N201" i="8"/>
  <c r="O201" i="8" s="1"/>
  <c r="P201" i="8" s="1"/>
  <c r="I201" i="8" s="1"/>
  <c r="N198" i="8"/>
  <c r="O198" i="8" s="1"/>
  <c r="P198" i="8" s="1"/>
  <c r="I198" i="8" s="1"/>
  <c r="N196" i="8"/>
  <c r="O196" i="8" s="1"/>
  <c r="P196" i="8" s="1"/>
  <c r="I196" i="8" s="1"/>
  <c r="N184" i="8"/>
  <c r="O184" i="8" s="1"/>
  <c r="P184" i="8" s="1"/>
  <c r="I184" i="8" s="1"/>
  <c r="N186" i="8"/>
  <c r="O186" i="8" s="1"/>
  <c r="P186" i="8" s="1"/>
  <c r="I186" i="8" s="1"/>
  <c r="N193" i="8"/>
  <c r="O193" i="8" s="1"/>
  <c r="P193" i="8" s="1"/>
  <c r="I193" i="8" s="1"/>
  <c r="N181" i="8"/>
  <c r="O181" i="8" s="1"/>
  <c r="P181" i="8" s="1"/>
  <c r="I181" i="8" s="1"/>
  <c r="N171" i="8"/>
  <c r="O171" i="8" s="1"/>
  <c r="P171" i="8" s="1"/>
  <c r="I171" i="8" s="1"/>
  <c r="N163" i="8"/>
  <c r="O163" i="8" s="1"/>
  <c r="P163" i="8" s="1"/>
  <c r="I163" i="8" s="1"/>
  <c r="N160" i="8"/>
  <c r="O160" i="8" s="1"/>
  <c r="P160" i="8" s="1"/>
  <c r="I160" i="8" s="1"/>
  <c r="N172" i="8"/>
  <c r="O172" i="8" s="1"/>
  <c r="P172" i="8" s="1"/>
  <c r="I172" i="8" s="1"/>
  <c r="N164" i="8"/>
  <c r="O164" i="8" s="1"/>
  <c r="P164" i="8" s="1"/>
  <c r="I164" i="8" s="1"/>
  <c r="N154" i="8"/>
  <c r="O154" i="8" s="1"/>
  <c r="P154" i="8" s="1"/>
  <c r="I154" i="8" s="1"/>
  <c r="N144" i="8"/>
  <c r="O144" i="8" s="1"/>
  <c r="P144" i="8" s="1"/>
  <c r="I144" i="8" s="1"/>
  <c r="N152" i="8"/>
  <c r="O152" i="8" s="1"/>
  <c r="P152" i="8" s="1"/>
  <c r="I152" i="8" s="1"/>
  <c r="N155" i="8"/>
  <c r="O155" i="8" s="1"/>
  <c r="P155" i="8" s="1"/>
  <c r="I155" i="8" s="1"/>
  <c r="N137" i="8"/>
  <c r="O137" i="8" s="1"/>
  <c r="P137" i="8" s="1"/>
  <c r="I137" i="8" s="1"/>
  <c r="N129" i="8"/>
  <c r="O129" i="8" s="1"/>
  <c r="P129" i="8" s="1"/>
  <c r="I129" i="8" s="1"/>
  <c r="N133" i="8"/>
  <c r="O133" i="8" s="1"/>
  <c r="P133" i="8" s="1"/>
  <c r="I133" i="8" s="1"/>
  <c r="N130" i="8"/>
  <c r="O130" i="8" s="1"/>
  <c r="P130" i="8" s="1"/>
  <c r="I130" i="8" s="1"/>
  <c r="N116" i="8"/>
  <c r="O116" i="8" s="1"/>
  <c r="P116" i="8" s="1"/>
  <c r="I116" i="8" s="1"/>
  <c r="N113" i="8"/>
  <c r="O113" i="8" s="1"/>
  <c r="P113" i="8" s="1"/>
  <c r="I113" i="8" s="1"/>
  <c r="N111" i="8"/>
  <c r="O111" i="8" s="1"/>
  <c r="P111" i="8" s="1"/>
  <c r="I111" i="8" s="1"/>
  <c r="N117" i="8"/>
  <c r="O117" i="8" s="1"/>
  <c r="P117" i="8" s="1"/>
  <c r="I117" i="8" s="1"/>
  <c r="N114" i="8"/>
  <c r="O114" i="8" s="1"/>
  <c r="P114" i="8" s="1"/>
  <c r="I114" i="8" s="1"/>
  <c r="N106" i="8"/>
  <c r="O106" i="8" s="1"/>
  <c r="P106" i="8" s="1"/>
  <c r="I106" i="8" s="1"/>
  <c r="N102" i="8"/>
  <c r="O102" i="8" s="1"/>
  <c r="P102" i="8" s="1"/>
  <c r="I102" i="8" s="1"/>
  <c r="N110" i="8"/>
  <c r="O110" i="8" s="1"/>
  <c r="P110" i="8" s="1"/>
  <c r="I110" i="8" s="1"/>
  <c r="N107" i="8"/>
  <c r="O107" i="8" s="1"/>
  <c r="P107" i="8" s="1"/>
  <c r="I107" i="8" s="1"/>
  <c r="N104" i="8"/>
  <c r="O104" i="8" s="1"/>
  <c r="P104" i="8" s="1"/>
  <c r="I104" i="8" s="1"/>
  <c r="N101" i="8"/>
  <c r="O101" i="8" s="1"/>
  <c r="P101" i="8" s="1"/>
  <c r="I101" i="8" s="1"/>
  <c r="N108" i="8"/>
  <c r="O108" i="8" s="1"/>
  <c r="P108" i="8" s="1"/>
  <c r="I108" i="8" s="1"/>
  <c r="N95" i="8"/>
  <c r="O95" i="8" s="1"/>
  <c r="P95" i="8" s="1"/>
  <c r="I95" i="8" s="1"/>
  <c r="N98" i="8"/>
  <c r="O98" i="8" s="1"/>
  <c r="P98" i="8" s="1"/>
  <c r="I98" i="8" s="1"/>
  <c r="N84" i="8"/>
  <c r="O84" i="8" s="1"/>
  <c r="P84" i="8" s="1"/>
  <c r="I84" i="8" s="1"/>
  <c r="N78" i="8"/>
  <c r="O78" i="8" s="1"/>
  <c r="P78" i="8" s="1"/>
  <c r="I78" i="8" s="1"/>
  <c r="N79" i="8"/>
  <c r="O79" i="8" s="1"/>
  <c r="P79" i="8" s="1"/>
  <c r="I79" i="8" s="1"/>
  <c r="N71" i="8"/>
  <c r="O71" i="8" s="1"/>
  <c r="P71" i="8" s="1"/>
  <c r="I71" i="8" s="1"/>
  <c r="N68" i="8"/>
  <c r="O68" i="8" s="1"/>
  <c r="P68" i="8" s="1"/>
  <c r="I68" i="8" s="1"/>
  <c r="N74" i="8"/>
  <c r="O74" i="8" s="1"/>
  <c r="P74" i="8" s="1"/>
  <c r="I74" i="8" s="1"/>
  <c r="N67" i="8"/>
  <c r="O67" i="8" s="1"/>
  <c r="P67" i="8" s="1"/>
  <c r="I67" i="8" s="1"/>
  <c r="N58" i="8"/>
  <c r="O58" i="8" s="1"/>
  <c r="P58" i="8" s="1"/>
  <c r="I58" i="8" s="1"/>
  <c r="N53" i="8"/>
  <c r="O53" i="8" s="1"/>
  <c r="P53" i="8" s="1"/>
  <c r="I53" i="8" s="1"/>
  <c r="N54" i="8"/>
  <c r="O54" i="8" s="1"/>
  <c r="P54" i="8" s="1"/>
  <c r="I54" i="8" s="1"/>
  <c r="N52" i="8"/>
  <c r="O52" i="8" s="1"/>
  <c r="P52" i="8" s="1"/>
  <c r="I52" i="8" s="1"/>
  <c r="D218" i="9"/>
  <c r="D214" i="9"/>
  <c r="D198" i="9"/>
  <c r="D182" i="9"/>
  <c r="D166" i="9"/>
  <c r="D150" i="9"/>
  <c r="D134" i="9"/>
  <c r="D191" i="9"/>
  <c r="D175" i="9"/>
  <c r="D143" i="9"/>
  <c r="D211" i="9"/>
  <c r="D195" i="9"/>
  <c r="D179" i="9"/>
  <c r="D163" i="9"/>
  <c r="D147" i="9"/>
  <c r="D131" i="9"/>
  <c r="D168" i="9"/>
  <c r="D136" i="9"/>
  <c r="D212" i="9"/>
  <c r="D196" i="9"/>
  <c r="D180" i="9"/>
  <c r="D164" i="9"/>
  <c r="D148" i="9"/>
  <c r="D132" i="9"/>
  <c r="D202" i="9"/>
  <c r="D215" i="9"/>
  <c r="D199" i="9"/>
  <c r="D183" i="9"/>
  <c r="D167" i="9"/>
  <c r="D151" i="9"/>
  <c r="D135" i="9"/>
  <c r="D119" i="9"/>
  <c r="D186" i="9"/>
  <c r="D170" i="9"/>
  <c r="D138" i="9"/>
  <c r="D206" i="9"/>
  <c r="D190" i="9"/>
  <c r="D174" i="9"/>
  <c r="D158" i="9"/>
  <c r="D142" i="9"/>
  <c r="D126" i="9"/>
  <c r="D139" i="9"/>
  <c r="D200" i="9"/>
  <c r="D210" i="9"/>
  <c r="D194" i="9"/>
  <c r="D178" i="9"/>
  <c r="D162" i="9"/>
  <c r="D146" i="9"/>
  <c r="D130" i="9"/>
  <c r="D207" i="9"/>
  <c r="D184" i="9"/>
  <c r="D159" i="9"/>
  <c r="D127" i="9"/>
  <c r="D204" i="9"/>
  <c r="D188" i="9"/>
  <c r="D172" i="9"/>
  <c r="D156" i="9"/>
  <c r="D140" i="9"/>
  <c r="D124" i="9"/>
  <c r="D115" i="9"/>
  <c r="D43" i="9"/>
  <c r="D22" i="9"/>
  <c r="D91" i="9"/>
  <c r="D35" i="9"/>
  <c r="D84" i="9"/>
  <c r="D75" i="9"/>
  <c r="D114" i="9"/>
  <c r="D45" i="9"/>
  <c r="D53" i="9"/>
  <c r="D61" i="9"/>
  <c r="D96" i="9"/>
  <c r="D27" i="9"/>
  <c r="D56" i="9"/>
  <c r="D64" i="9"/>
  <c r="D68" i="9"/>
  <c r="D100" i="9"/>
  <c r="D67" i="9"/>
  <c r="D20" i="9"/>
  <c r="D44" i="9"/>
  <c r="D106" i="9"/>
  <c r="D36" i="9"/>
  <c r="D77" i="9"/>
  <c r="D109" i="9"/>
  <c r="D74" i="9"/>
  <c r="D29" i="9"/>
  <c r="D80" i="9"/>
  <c r="D41" i="9"/>
  <c r="D37" i="9"/>
  <c r="D117" i="9"/>
  <c r="D19" i="9"/>
  <c r="D48" i="9"/>
  <c r="D69" i="9"/>
  <c r="D101" i="9"/>
  <c r="D49" i="9"/>
  <c r="D57" i="9"/>
  <c r="D66" i="9"/>
  <c r="D107" i="9"/>
  <c r="D99" i="9"/>
  <c r="D24" i="9"/>
  <c r="D40" i="9"/>
  <c r="D98" i="9"/>
  <c r="D25" i="9"/>
  <c r="D26" i="9"/>
  <c r="D42" i="9"/>
  <c r="D104" i="9"/>
  <c r="D39" i="9"/>
  <c r="D21" i="9"/>
  <c r="D38" i="9"/>
  <c r="D110" i="9"/>
  <c r="D55" i="9"/>
  <c r="D65" i="9"/>
  <c r="D97" i="9"/>
  <c r="D23" i="9"/>
  <c r="D18" i="9"/>
  <c r="D34" i="9"/>
  <c r="D50" i="9"/>
  <c r="D89" i="9"/>
  <c r="D88" i="9"/>
  <c r="D83" i="9"/>
  <c r="D52" i="9"/>
  <c r="D60" i="9"/>
  <c r="D70" i="9"/>
  <c r="D93" i="9"/>
  <c r="D102" i="9"/>
  <c r="D111" i="9"/>
  <c r="D51" i="9"/>
  <c r="D59" i="9"/>
  <c r="D81" i="9"/>
  <c r="D90" i="9"/>
  <c r="D113" i="9"/>
  <c r="D95" i="9"/>
  <c r="D63" i="9"/>
  <c r="D32" i="9"/>
  <c r="D108" i="9"/>
  <c r="D79" i="9"/>
  <c r="D87" i="9"/>
  <c r="D76" i="9"/>
  <c r="D58" i="9"/>
  <c r="D78" i="9"/>
  <c r="D118" i="9"/>
  <c r="D71" i="9"/>
  <c r="D116" i="9"/>
  <c r="D92" i="9"/>
  <c r="D33" i="9"/>
  <c r="C13" i="9"/>
  <c r="D30" i="9"/>
  <c r="D46" i="9"/>
  <c r="D54" i="9"/>
  <c r="D62" i="9"/>
  <c r="D85" i="9"/>
  <c r="D94" i="9"/>
  <c r="D103" i="9"/>
  <c r="D112" i="9"/>
  <c r="D73" i="9"/>
  <c r="D105" i="9"/>
  <c r="D72" i="9"/>
  <c r="D47" i="9"/>
  <c r="D31" i="9"/>
  <c r="D16" i="4"/>
  <c r="E11" i="6"/>
  <c r="D15" i="9" l="1"/>
  <c r="D13" i="9" s="1"/>
  <c r="E13" i="9" s="1"/>
  <c r="M10" i="6" s="1"/>
  <c r="HR4" i="8"/>
  <c r="V4" i="8" s="1"/>
  <c r="HV4" i="8"/>
  <c r="Z4" i="8" s="1"/>
  <c r="HZ4" i="8"/>
  <c r="AD4" i="8" s="1"/>
  <c r="ID4" i="8"/>
  <c r="AH4" i="8" s="1"/>
  <c r="IH4" i="8"/>
  <c r="AL4" i="8" s="1"/>
  <c r="IL4" i="8"/>
  <c r="AP4" i="8" s="1"/>
  <c r="IP4" i="8"/>
  <c r="AT4" i="8" s="1"/>
  <c r="IT4" i="8"/>
  <c r="AX4" i="8" s="1"/>
  <c r="IX4" i="8"/>
  <c r="BB4" i="8" s="1"/>
  <c r="JB4" i="8"/>
  <c r="BF4" i="8" s="1"/>
  <c r="JF4" i="8"/>
  <c r="BJ4" i="8" s="1"/>
  <c r="JJ4" i="8"/>
  <c r="BN4" i="8" s="1"/>
  <c r="JN4" i="8"/>
  <c r="BR4" i="8" s="1"/>
  <c r="JR4" i="8"/>
  <c r="BV4" i="8" s="1"/>
  <c r="JV4" i="8"/>
  <c r="BZ4" i="8" s="1"/>
  <c r="JZ4" i="8"/>
  <c r="CD4" i="8" s="1"/>
  <c r="KD4" i="8"/>
  <c r="CH4" i="8" s="1"/>
  <c r="KH4" i="8"/>
  <c r="CL4" i="8" s="1"/>
  <c r="KL4" i="8"/>
  <c r="CP4" i="8" s="1"/>
  <c r="KP4" i="8"/>
  <c r="CT4" i="8" s="1"/>
  <c r="KT4" i="8"/>
  <c r="CX4" i="8" s="1"/>
  <c r="KX4" i="8"/>
  <c r="DB4" i="8" s="1"/>
  <c r="LB4" i="8"/>
  <c r="DF4" i="8" s="1"/>
  <c r="LF4" i="8"/>
  <c r="DJ4" i="8" s="1"/>
  <c r="LJ4" i="8"/>
  <c r="DN4" i="8" s="1"/>
  <c r="HQ5" i="8"/>
  <c r="U5" i="8" s="1"/>
  <c r="HU5" i="8"/>
  <c r="Y5" i="8" s="1"/>
  <c r="HY5" i="8"/>
  <c r="AC5" i="8" s="1"/>
  <c r="IC5" i="8"/>
  <c r="AG5" i="8" s="1"/>
  <c r="IG5" i="8"/>
  <c r="AK5" i="8" s="1"/>
  <c r="IK5" i="8"/>
  <c r="AO5" i="8" s="1"/>
  <c r="IO5" i="8"/>
  <c r="AS5" i="8" s="1"/>
  <c r="IS5" i="8"/>
  <c r="AW5" i="8" s="1"/>
  <c r="IW5" i="8"/>
  <c r="BA5" i="8" s="1"/>
  <c r="JA5" i="8"/>
  <c r="BE5" i="8" s="1"/>
  <c r="JE5" i="8"/>
  <c r="BI5" i="8" s="1"/>
  <c r="JI5" i="8"/>
  <c r="BM5" i="8" s="1"/>
  <c r="JM5" i="8"/>
  <c r="BQ5" i="8" s="1"/>
  <c r="JQ5" i="8"/>
  <c r="BU5" i="8" s="1"/>
  <c r="JU5" i="8"/>
  <c r="BY5" i="8" s="1"/>
  <c r="JY5" i="8"/>
  <c r="CC5" i="8" s="1"/>
  <c r="KC5" i="8"/>
  <c r="CG5" i="8" s="1"/>
  <c r="KG5" i="8"/>
  <c r="CK5" i="8" s="1"/>
  <c r="KK5" i="8"/>
  <c r="CO5" i="8" s="1"/>
  <c r="KO5" i="8"/>
  <c r="CS5" i="8" s="1"/>
  <c r="KS5" i="8"/>
  <c r="CW5" i="8" s="1"/>
  <c r="KW5" i="8"/>
  <c r="DA5" i="8" s="1"/>
  <c r="LA5" i="8"/>
  <c r="DE5" i="8" s="1"/>
  <c r="LE5" i="8"/>
  <c r="DI5" i="8" s="1"/>
  <c r="LI5" i="8"/>
  <c r="DM5" i="8" s="1"/>
  <c r="HP6" i="8"/>
  <c r="T6" i="8" s="1"/>
  <c r="HT6" i="8"/>
  <c r="X6" i="8" s="1"/>
  <c r="HX6" i="8"/>
  <c r="AB6" i="8" s="1"/>
  <c r="IB6" i="8"/>
  <c r="AF6" i="8" s="1"/>
  <c r="IF6" i="8"/>
  <c r="AJ6" i="8" s="1"/>
  <c r="IJ6" i="8"/>
  <c r="AN6" i="8" s="1"/>
  <c r="IN6" i="8"/>
  <c r="AR6" i="8" s="1"/>
  <c r="IR6" i="8"/>
  <c r="AV6" i="8" s="1"/>
  <c r="IV6" i="8"/>
  <c r="AZ6" i="8" s="1"/>
  <c r="IZ6" i="8"/>
  <c r="BD6" i="8" s="1"/>
  <c r="JD6" i="8"/>
  <c r="BH6" i="8" s="1"/>
  <c r="JH6" i="8"/>
  <c r="BL6" i="8" s="1"/>
  <c r="JL6" i="8"/>
  <c r="BP6" i="8" s="1"/>
  <c r="JP6" i="8"/>
  <c r="BT6" i="8" s="1"/>
  <c r="JT6" i="8"/>
  <c r="BX6" i="8" s="1"/>
  <c r="HS4" i="8"/>
  <c r="W4" i="8" s="1"/>
  <c r="HW4" i="8"/>
  <c r="AA4" i="8" s="1"/>
  <c r="IA4" i="8"/>
  <c r="AE4" i="8" s="1"/>
  <c r="IE4" i="8"/>
  <c r="AI4" i="8" s="1"/>
  <c r="II4" i="8"/>
  <c r="AM4" i="8" s="1"/>
  <c r="IM4" i="8"/>
  <c r="AQ4" i="8" s="1"/>
  <c r="IQ4" i="8"/>
  <c r="AU4" i="8" s="1"/>
  <c r="IU4" i="8"/>
  <c r="AY4" i="8" s="1"/>
  <c r="IY4" i="8"/>
  <c r="BC4" i="8" s="1"/>
  <c r="JC4" i="8"/>
  <c r="BG4" i="8" s="1"/>
  <c r="JG4" i="8"/>
  <c r="BK4" i="8" s="1"/>
  <c r="JK4" i="8"/>
  <c r="BO4" i="8" s="1"/>
  <c r="JO4" i="8"/>
  <c r="BS4" i="8" s="1"/>
  <c r="JS4" i="8"/>
  <c r="BW4" i="8" s="1"/>
  <c r="JW4" i="8"/>
  <c r="CA4" i="8" s="1"/>
  <c r="KA4" i="8"/>
  <c r="CE4" i="8" s="1"/>
  <c r="KE4" i="8"/>
  <c r="CI4" i="8" s="1"/>
  <c r="KI4" i="8"/>
  <c r="CM4" i="8" s="1"/>
  <c r="KM4" i="8"/>
  <c r="CQ4" i="8" s="1"/>
  <c r="KQ4" i="8"/>
  <c r="CU4" i="8" s="1"/>
  <c r="KU4" i="8"/>
  <c r="CY4" i="8" s="1"/>
  <c r="KY4" i="8"/>
  <c r="DC4" i="8" s="1"/>
  <c r="LC4" i="8"/>
  <c r="DG4" i="8" s="1"/>
  <c r="LG4" i="8"/>
  <c r="DK4" i="8" s="1"/>
  <c r="LK4" i="8"/>
  <c r="DO4" i="8" s="1"/>
  <c r="HR5" i="8"/>
  <c r="V5" i="8" s="1"/>
  <c r="HV5" i="8"/>
  <c r="Z5" i="8" s="1"/>
  <c r="HZ5" i="8"/>
  <c r="AD5" i="8" s="1"/>
  <c r="ID5" i="8"/>
  <c r="AH5" i="8" s="1"/>
  <c r="IH5" i="8"/>
  <c r="AL5" i="8" s="1"/>
  <c r="IL5" i="8"/>
  <c r="AP5" i="8" s="1"/>
  <c r="IP5" i="8"/>
  <c r="AT5" i="8" s="1"/>
  <c r="IT5" i="8"/>
  <c r="AX5" i="8" s="1"/>
  <c r="IX5" i="8"/>
  <c r="BB5" i="8" s="1"/>
  <c r="JB5" i="8"/>
  <c r="BF5" i="8" s="1"/>
  <c r="JF5" i="8"/>
  <c r="BJ5" i="8" s="1"/>
  <c r="JJ5" i="8"/>
  <c r="BN5" i="8" s="1"/>
  <c r="JN5" i="8"/>
  <c r="BR5" i="8" s="1"/>
  <c r="JR5" i="8"/>
  <c r="BV5" i="8" s="1"/>
  <c r="JV5" i="8"/>
  <c r="BZ5" i="8" s="1"/>
  <c r="JZ5" i="8"/>
  <c r="CD5" i="8" s="1"/>
  <c r="KD5" i="8"/>
  <c r="CH5" i="8" s="1"/>
  <c r="KH5" i="8"/>
  <c r="CL5" i="8" s="1"/>
  <c r="KL5" i="8"/>
  <c r="CP5" i="8" s="1"/>
  <c r="KP5" i="8"/>
  <c r="CT5" i="8" s="1"/>
  <c r="KT5" i="8"/>
  <c r="CX5" i="8" s="1"/>
  <c r="KX5" i="8"/>
  <c r="DB5" i="8" s="1"/>
  <c r="LB5" i="8"/>
  <c r="DF5" i="8" s="1"/>
  <c r="LF5" i="8"/>
  <c r="DJ5" i="8" s="1"/>
  <c r="LJ5" i="8"/>
  <c r="DN5" i="8" s="1"/>
  <c r="HQ6" i="8"/>
  <c r="U6" i="8" s="1"/>
  <c r="HU6" i="8"/>
  <c r="Y6" i="8" s="1"/>
  <c r="HY6" i="8"/>
  <c r="AC6" i="8" s="1"/>
  <c r="IC6" i="8"/>
  <c r="AG6" i="8" s="1"/>
  <c r="IG6" i="8"/>
  <c r="AK6" i="8" s="1"/>
  <c r="IK6" i="8"/>
  <c r="AO6" i="8" s="1"/>
  <c r="IO6" i="8"/>
  <c r="AS6" i="8" s="1"/>
  <c r="IS6" i="8"/>
  <c r="AW6" i="8" s="1"/>
  <c r="IW6" i="8"/>
  <c r="BA6" i="8" s="1"/>
  <c r="JA6" i="8"/>
  <c r="BE6" i="8" s="1"/>
  <c r="JE6" i="8"/>
  <c r="BI6" i="8" s="1"/>
  <c r="HQ4" i="8"/>
  <c r="U4" i="8" s="1"/>
  <c r="HU4" i="8"/>
  <c r="Y4" i="8" s="1"/>
  <c r="HY4" i="8"/>
  <c r="AC4" i="8" s="1"/>
  <c r="IC4" i="8"/>
  <c r="AG4" i="8" s="1"/>
  <c r="IG4" i="8"/>
  <c r="AK4" i="8" s="1"/>
  <c r="IK4" i="8"/>
  <c r="AO4" i="8" s="1"/>
  <c r="IO4" i="8"/>
  <c r="AS4" i="8" s="1"/>
  <c r="IS4" i="8"/>
  <c r="AW4" i="8" s="1"/>
  <c r="IW4" i="8"/>
  <c r="BA4" i="8" s="1"/>
  <c r="JA4" i="8"/>
  <c r="BE4" i="8" s="1"/>
  <c r="JE4" i="8"/>
  <c r="BI4" i="8" s="1"/>
  <c r="JI4" i="8"/>
  <c r="BM4" i="8" s="1"/>
  <c r="JM4" i="8"/>
  <c r="BQ4" i="8" s="1"/>
  <c r="JQ4" i="8"/>
  <c r="BU4" i="8" s="1"/>
  <c r="JU4" i="8"/>
  <c r="BY4" i="8" s="1"/>
  <c r="JY4" i="8"/>
  <c r="CC4" i="8" s="1"/>
  <c r="KC4" i="8"/>
  <c r="CG4" i="8" s="1"/>
  <c r="KG4" i="8"/>
  <c r="CK4" i="8" s="1"/>
  <c r="KK4" i="8"/>
  <c r="CO4" i="8" s="1"/>
  <c r="KO4" i="8"/>
  <c r="CS4" i="8" s="1"/>
  <c r="KS4" i="8"/>
  <c r="CW4" i="8" s="1"/>
  <c r="KW4" i="8"/>
  <c r="DA4" i="8" s="1"/>
  <c r="LA4" i="8"/>
  <c r="DE4" i="8" s="1"/>
  <c r="LE4" i="8"/>
  <c r="DI4" i="8" s="1"/>
  <c r="LI4" i="8"/>
  <c r="DM4" i="8" s="1"/>
  <c r="HP5" i="8"/>
  <c r="T5" i="8" s="1"/>
  <c r="HT5" i="8"/>
  <c r="X5" i="8" s="1"/>
  <c r="HX5" i="8"/>
  <c r="AB5" i="8" s="1"/>
  <c r="IB5" i="8"/>
  <c r="AF5" i="8" s="1"/>
  <c r="IF5" i="8"/>
  <c r="AJ5" i="8" s="1"/>
  <c r="IJ5" i="8"/>
  <c r="AN5" i="8" s="1"/>
  <c r="IN5" i="8"/>
  <c r="AR5" i="8" s="1"/>
  <c r="IR5" i="8"/>
  <c r="AV5" i="8" s="1"/>
  <c r="IV5" i="8"/>
  <c r="AZ5" i="8" s="1"/>
  <c r="IZ5" i="8"/>
  <c r="BD5" i="8" s="1"/>
  <c r="JD5" i="8"/>
  <c r="BH5" i="8" s="1"/>
  <c r="JH5" i="8"/>
  <c r="BL5" i="8" s="1"/>
  <c r="JL5" i="8"/>
  <c r="BP5" i="8" s="1"/>
  <c r="JP5" i="8"/>
  <c r="BT5" i="8" s="1"/>
  <c r="JT5" i="8"/>
  <c r="BX5" i="8" s="1"/>
  <c r="JX5" i="8"/>
  <c r="CB5" i="8" s="1"/>
  <c r="KB5" i="8"/>
  <c r="CF5" i="8" s="1"/>
  <c r="KF5" i="8"/>
  <c r="CJ5" i="8" s="1"/>
  <c r="KJ5" i="8"/>
  <c r="CN5" i="8" s="1"/>
  <c r="KN5" i="8"/>
  <c r="CR5" i="8" s="1"/>
  <c r="KR5" i="8"/>
  <c r="CV5" i="8" s="1"/>
  <c r="KV5" i="8"/>
  <c r="CZ5" i="8" s="1"/>
  <c r="KZ5" i="8"/>
  <c r="DD5" i="8" s="1"/>
  <c r="LD5" i="8"/>
  <c r="DH5" i="8" s="1"/>
  <c r="LH5" i="8"/>
  <c r="DL5" i="8" s="1"/>
  <c r="LL5" i="8"/>
  <c r="DP5" i="8" s="1"/>
  <c r="HS6" i="8"/>
  <c r="W6" i="8" s="1"/>
  <c r="HW6" i="8"/>
  <c r="AA6" i="8" s="1"/>
  <c r="IA6" i="8"/>
  <c r="AE6" i="8" s="1"/>
  <c r="IE6" i="8"/>
  <c r="AI6" i="8" s="1"/>
  <c r="II6" i="8"/>
  <c r="AM6" i="8" s="1"/>
  <c r="IM6" i="8"/>
  <c r="AQ6" i="8" s="1"/>
  <c r="IQ6" i="8"/>
  <c r="AU6" i="8" s="1"/>
  <c r="IU6" i="8"/>
  <c r="AY6" i="8" s="1"/>
  <c r="IY6" i="8"/>
  <c r="BC6" i="8" s="1"/>
  <c r="JC6" i="8"/>
  <c r="BG6" i="8" s="1"/>
  <c r="JG6" i="8"/>
  <c r="BK6" i="8" s="1"/>
  <c r="JK6" i="8"/>
  <c r="BO6" i="8" s="1"/>
  <c r="JO6" i="8"/>
  <c r="BS6" i="8" s="1"/>
  <c r="JS6" i="8"/>
  <c r="BW6" i="8" s="1"/>
  <c r="JW6" i="8"/>
  <c r="CA6" i="8" s="1"/>
  <c r="IB4" i="8"/>
  <c r="AF4" i="8" s="1"/>
  <c r="IR4" i="8"/>
  <c r="AV4" i="8" s="1"/>
  <c r="JH4" i="8"/>
  <c r="BL4" i="8" s="1"/>
  <c r="JX4" i="8"/>
  <c r="CB4" i="8" s="1"/>
  <c r="KN4" i="8"/>
  <c r="CR4" i="8" s="1"/>
  <c r="LD4" i="8"/>
  <c r="DH4" i="8" s="1"/>
  <c r="HW5" i="8"/>
  <c r="AA5" i="8" s="1"/>
  <c r="IM5" i="8"/>
  <c r="AQ5" i="8" s="1"/>
  <c r="JC5" i="8"/>
  <c r="BG5" i="8" s="1"/>
  <c r="JS5" i="8"/>
  <c r="BW5" i="8" s="1"/>
  <c r="KI5" i="8"/>
  <c r="CM5" i="8" s="1"/>
  <c r="KY5" i="8"/>
  <c r="DC5" i="8" s="1"/>
  <c r="HR6" i="8"/>
  <c r="V6" i="8" s="1"/>
  <c r="IH6" i="8"/>
  <c r="AL6" i="8" s="1"/>
  <c r="IX6" i="8"/>
  <c r="BB6" i="8" s="1"/>
  <c r="JJ6" i="8"/>
  <c r="BN6" i="8" s="1"/>
  <c r="JR6" i="8"/>
  <c r="BV6" i="8" s="1"/>
  <c r="JY6" i="8"/>
  <c r="CC6" i="8" s="1"/>
  <c r="KC6" i="8"/>
  <c r="CG6" i="8" s="1"/>
  <c r="KG6" i="8"/>
  <c r="CK6" i="8" s="1"/>
  <c r="KK6" i="8"/>
  <c r="CO6" i="8" s="1"/>
  <c r="KO6" i="8"/>
  <c r="CS6" i="8" s="1"/>
  <c r="KS6" i="8"/>
  <c r="CW6" i="8" s="1"/>
  <c r="KW6" i="8"/>
  <c r="DA6" i="8" s="1"/>
  <c r="LA6" i="8"/>
  <c r="DE6" i="8" s="1"/>
  <c r="LE6" i="8"/>
  <c r="DI6" i="8" s="1"/>
  <c r="LI6" i="8"/>
  <c r="DM6" i="8" s="1"/>
  <c r="HP7" i="8"/>
  <c r="T7" i="8" s="1"/>
  <c r="HT7" i="8"/>
  <c r="X7" i="8" s="1"/>
  <c r="HX7" i="8"/>
  <c r="AB7" i="8" s="1"/>
  <c r="IB7" i="8"/>
  <c r="AF7" i="8" s="1"/>
  <c r="IF7" i="8"/>
  <c r="AJ7" i="8" s="1"/>
  <c r="IJ7" i="8"/>
  <c r="AN7" i="8" s="1"/>
  <c r="IN7" i="8"/>
  <c r="AR7" i="8" s="1"/>
  <c r="IR7" i="8"/>
  <c r="AV7" i="8" s="1"/>
  <c r="IV7" i="8"/>
  <c r="AZ7" i="8" s="1"/>
  <c r="IZ7" i="8"/>
  <c r="BD7" i="8" s="1"/>
  <c r="JD7" i="8"/>
  <c r="BH7" i="8" s="1"/>
  <c r="JH7" i="8"/>
  <c r="BL7" i="8" s="1"/>
  <c r="JL7" i="8"/>
  <c r="BP7" i="8" s="1"/>
  <c r="JP7" i="8"/>
  <c r="BT7" i="8" s="1"/>
  <c r="JT7" i="8"/>
  <c r="BX7" i="8" s="1"/>
  <c r="JX7" i="8"/>
  <c r="CB7" i="8" s="1"/>
  <c r="KB7" i="8"/>
  <c r="CF7" i="8" s="1"/>
  <c r="KF7" i="8"/>
  <c r="CJ7" i="8" s="1"/>
  <c r="KJ7" i="8"/>
  <c r="CN7" i="8" s="1"/>
  <c r="KN7" i="8"/>
  <c r="CR7" i="8" s="1"/>
  <c r="KR7" i="8"/>
  <c r="CV7" i="8" s="1"/>
  <c r="KV7" i="8"/>
  <c r="CZ7" i="8" s="1"/>
  <c r="KZ7" i="8"/>
  <c r="DD7" i="8" s="1"/>
  <c r="LD7" i="8"/>
  <c r="DH7" i="8" s="1"/>
  <c r="LH7" i="8"/>
  <c r="DL7" i="8" s="1"/>
  <c r="LL7" i="8"/>
  <c r="DP7" i="8" s="1"/>
  <c r="HS8" i="8"/>
  <c r="W8" i="8" s="1"/>
  <c r="HW8" i="8"/>
  <c r="AA8" i="8" s="1"/>
  <c r="IA8" i="8"/>
  <c r="AE8" i="8" s="1"/>
  <c r="IE8" i="8"/>
  <c r="AI8" i="8" s="1"/>
  <c r="II8" i="8"/>
  <c r="AM8" i="8" s="1"/>
  <c r="IM8" i="8"/>
  <c r="AQ8" i="8" s="1"/>
  <c r="IQ8" i="8"/>
  <c r="AU8" i="8" s="1"/>
  <c r="IU8" i="8"/>
  <c r="AY8" i="8" s="1"/>
  <c r="IY8" i="8"/>
  <c r="BC8" i="8" s="1"/>
  <c r="JC8" i="8"/>
  <c r="BG8" i="8" s="1"/>
  <c r="JG8" i="8"/>
  <c r="BK8" i="8" s="1"/>
  <c r="JK8" i="8"/>
  <c r="BO8" i="8" s="1"/>
  <c r="JO8" i="8"/>
  <c r="BS8" i="8" s="1"/>
  <c r="JS8" i="8"/>
  <c r="BW8" i="8" s="1"/>
  <c r="JW8" i="8"/>
  <c r="CA8" i="8" s="1"/>
  <c r="KA8" i="8"/>
  <c r="CE8" i="8" s="1"/>
  <c r="KE8" i="8"/>
  <c r="CI8" i="8" s="1"/>
  <c r="KI8" i="8"/>
  <c r="CM8" i="8" s="1"/>
  <c r="KM8" i="8"/>
  <c r="CQ8" i="8" s="1"/>
  <c r="KQ8" i="8"/>
  <c r="CU8" i="8" s="1"/>
  <c r="KU8" i="8"/>
  <c r="CY8" i="8" s="1"/>
  <c r="KY8" i="8"/>
  <c r="DC8" i="8" s="1"/>
  <c r="LC8" i="8"/>
  <c r="DG8" i="8" s="1"/>
  <c r="LG8" i="8"/>
  <c r="DK8" i="8" s="1"/>
  <c r="LK8" i="8"/>
  <c r="DO8" i="8" s="1"/>
  <c r="HR9" i="8"/>
  <c r="V9" i="8" s="1"/>
  <c r="HV9" i="8"/>
  <c r="Z9" i="8" s="1"/>
  <c r="IF4" i="8"/>
  <c r="AJ4" i="8" s="1"/>
  <c r="IZ4" i="8"/>
  <c r="BD4" i="8" s="1"/>
  <c r="JT4" i="8"/>
  <c r="BX4" i="8" s="1"/>
  <c r="KR4" i="8"/>
  <c r="CV4" i="8" s="1"/>
  <c r="LL4" i="8"/>
  <c r="DP4" i="8" s="1"/>
  <c r="II5" i="8"/>
  <c r="AM5" i="8" s="1"/>
  <c r="JG5" i="8"/>
  <c r="BK5" i="8" s="1"/>
  <c r="KA5" i="8"/>
  <c r="CE5" i="8" s="1"/>
  <c r="KU5" i="8"/>
  <c r="CY5" i="8" s="1"/>
  <c r="HV6" i="8"/>
  <c r="Z6" i="8" s="1"/>
  <c r="IP6" i="8"/>
  <c r="AT6" i="8" s="1"/>
  <c r="JI6" i="8"/>
  <c r="BM6" i="8" s="1"/>
  <c r="JU6" i="8"/>
  <c r="BY6" i="8" s="1"/>
  <c r="KA6" i="8"/>
  <c r="CE6" i="8" s="1"/>
  <c r="KF6" i="8"/>
  <c r="CJ6" i="8" s="1"/>
  <c r="KL6" i="8"/>
  <c r="CP6" i="8" s="1"/>
  <c r="KQ6" i="8"/>
  <c r="CU6" i="8" s="1"/>
  <c r="KV6" i="8"/>
  <c r="CZ6" i="8" s="1"/>
  <c r="LB6" i="8"/>
  <c r="DF6" i="8" s="1"/>
  <c r="LG6" i="8"/>
  <c r="DK6" i="8" s="1"/>
  <c r="LL6" i="8"/>
  <c r="DP6" i="8" s="1"/>
  <c r="HU7" i="8"/>
  <c r="Y7" i="8" s="1"/>
  <c r="HZ7" i="8"/>
  <c r="AD7" i="8" s="1"/>
  <c r="IE7" i="8"/>
  <c r="AI7" i="8" s="1"/>
  <c r="IK7" i="8"/>
  <c r="AO7" i="8" s="1"/>
  <c r="IP7" i="8"/>
  <c r="AT7" i="8" s="1"/>
  <c r="IU7" i="8"/>
  <c r="AY7" i="8" s="1"/>
  <c r="JA7" i="8"/>
  <c r="BE7" i="8" s="1"/>
  <c r="JF7" i="8"/>
  <c r="BJ7" i="8" s="1"/>
  <c r="JK7" i="8"/>
  <c r="BO7" i="8" s="1"/>
  <c r="JQ7" i="8"/>
  <c r="BU7" i="8" s="1"/>
  <c r="JV7" i="8"/>
  <c r="BZ7" i="8" s="1"/>
  <c r="KA7" i="8"/>
  <c r="CE7" i="8" s="1"/>
  <c r="KG7" i="8"/>
  <c r="CK7" i="8" s="1"/>
  <c r="KL7" i="8"/>
  <c r="CP7" i="8" s="1"/>
  <c r="KQ7" i="8"/>
  <c r="CU7" i="8" s="1"/>
  <c r="KW7" i="8"/>
  <c r="DA7" i="8" s="1"/>
  <c r="LB7" i="8"/>
  <c r="DF7" i="8" s="1"/>
  <c r="LG7" i="8"/>
  <c r="DK7" i="8" s="1"/>
  <c r="HP8" i="8"/>
  <c r="T8" i="8" s="1"/>
  <c r="HU8" i="8"/>
  <c r="Y8" i="8" s="1"/>
  <c r="HZ8" i="8"/>
  <c r="AD8" i="8" s="1"/>
  <c r="IF8" i="8"/>
  <c r="AJ8" i="8" s="1"/>
  <c r="IK8" i="8"/>
  <c r="AO8" i="8" s="1"/>
  <c r="IP8" i="8"/>
  <c r="AT8" i="8" s="1"/>
  <c r="IV8" i="8"/>
  <c r="AZ8" i="8" s="1"/>
  <c r="JA8" i="8"/>
  <c r="BE8" i="8" s="1"/>
  <c r="JF8" i="8"/>
  <c r="BJ8" i="8" s="1"/>
  <c r="JL8" i="8"/>
  <c r="BP8" i="8" s="1"/>
  <c r="JQ8" i="8"/>
  <c r="BU8" i="8" s="1"/>
  <c r="JV8" i="8"/>
  <c r="BZ8" i="8" s="1"/>
  <c r="HP4" i="8"/>
  <c r="T4" i="8" s="1"/>
  <c r="IJ4" i="8"/>
  <c r="AN4" i="8" s="1"/>
  <c r="JD4" i="8"/>
  <c r="BH4" i="8" s="1"/>
  <c r="KB4" i="8"/>
  <c r="CF4" i="8" s="1"/>
  <c r="KV4" i="8"/>
  <c r="CZ4" i="8" s="1"/>
  <c r="HS5" i="8"/>
  <c r="W5" i="8" s="1"/>
  <c r="IQ5" i="8"/>
  <c r="AU5" i="8" s="1"/>
  <c r="JK5" i="8"/>
  <c r="BO5" i="8" s="1"/>
  <c r="KE5" i="8"/>
  <c r="CI5" i="8" s="1"/>
  <c r="LC5" i="8"/>
  <c r="DG5" i="8" s="1"/>
  <c r="HZ6" i="8"/>
  <c r="AD6" i="8" s="1"/>
  <c r="IT6" i="8"/>
  <c r="AX6" i="8" s="1"/>
  <c r="JM6" i="8"/>
  <c r="BQ6" i="8" s="1"/>
  <c r="JV6" i="8"/>
  <c r="BZ6" i="8" s="1"/>
  <c r="KB6" i="8"/>
  <c r="CF6" i="8" s="1"/>
  <c r="KH6" i="8"/>
  <c r="CL6" i="8" s="1"/>
  <c r="KM6" i="8"/>
  <c r="CQ6" i="8" s="1"/>
  <c r="KR6" i="8"/>
  <c r="CV6" i="8" s="1"/>
  <c r="KX6" i="8"/>
  <c r="DB6" i="8" s="1"/>
  <c r="LC6" i="8"/>
  <c r="DG6" i="8" s="1"/>
  <c r="LH6" i="8"/>
  <c r="DL6" i="8" s="1"/>
  <c r="HQ7" i="8"/>
  <c r="U7" i="8" s="1"/>
  <c r="HV7" i="8"/>
  <c r="Z7" i="8" s="1"/>
  <c r="IA7" i="8"/>
  <c r="AE7" i="8" s="1"/>
  <c r="IG7" i="8"/>
  <c r="AK7" i="8" s="1"/>
  <c r="IL7" i="8"/>
  <c r="AP7" i="8" s="1"/>
  <c r="IQ7" i="8"/>
  <c r="AU7" i="8" s="1"/>
  <c r="IW7" i="8"/>
  <c r="BA7" i="8" s="1"/>
  <c r="JB7" i="8"/>
  <c r="BF7" i="8" s="1"/>
  <c r="JG7" i="8"/>
  <c r="BK7" i="8" s="1"/>
  <c r="JM7" i="8"/>
  <c r="BQ7" i="8" s="1"/>
  <c r="JR7" i="8"/>
  <c r="BV7" i="8" s="1"/>
  <c r="JW7" i="8"/>
  <c r="CA7" i="8" s="1"/>
  <c r="KC7" i="8"/>
  <c r="CG7" i="8" s="1"/>
  <c r="KH7" i="8"/>
  <c r="CL7" i="8" s="1"/>
  <c r="KM7" i="8"/>
  <c r="CQ7" i="8" s="1"/>
  <c r="KS7" i="8"/>
  <c r="CW7" i="8" s="1"/>
  <c r="KX7" i="8"/>
  <c r="DB7" i="8" s="1"/>
  <c r="LC7" i="8"/>
  <c r="DG7" i="8" s="1"/>
  <c r="LI7" i="8"/>
  <c r="DM7" i="8" s="1"/>
  <c r="HQ8" i="8"/>
  <c r="U8" i="8" s="1"/>
  <c r="HV8" i="8"/>
  <c r="Z8" i="8" s="1"/>
  <c r="IB8" i="8"/>
  <c r="AF8" i="8" s="1"/>
  <c r="IG8" i="8"/>
  <c r="AK8" i="8" s="1"/>
  <c r="IL8" i="8"/>
  <c r="AP8" i="8" s="1"/>
  <c r="IR8" i="8"/>
  <c r="AV8" i="8" s="1"/>
  <c r="IW8" i="8"/>
  <c r="BA8" i="8" s="1"/>
  <c r="JB8" i="8"/>
  <c r="BF8" i="8" s="1"/>
  <c r="JH8" i="8"/>
  <c r="BL8" i="8" s="1"/>
  <c r="JM8" i="8"/>
  <c r="BQ8" i="8" s="1"/>
  <c r="HT4" i="8"/>
  <c r="X4" i="8" s="1"/>
  <c r="IN4" i="8"/>
  <c r="AR4" i="8" s="1"/>
  <c r="JL4" i="8"/>
  <c r="BP4" i="8" s="1"/>
  <c r="KF4" i="8"/>
  <c r="CJ4" i="8" s="1"/>
  <c r="KZ4" i="8"/>
  <c r="DD4" i="8" s="1"/>
  <c r="IA5" i="8"/>
  <c r="AE5" i="8" s="1"/>
  <c r="IU5" i="8"/>
  <c r="AY5" i="8" s="1"/>
  <c r="JO5" i="8"/>
  <c r="BS5" i="8" s="1"/>
  <c r="KM5" i="8"/>
  <c r="CQ5" i="8" s="1"/>
  <c r="LG5" i="8"/>
  <c r="DK5" i="8" s="1"/>
  <c r="ID6" i="8"/>
  <c r="AH6" i="8" s="1"/>
  <c r="JB6" i="8"/>
  <c r="BF6" i="8" s="1"/>
  <c r="JN6" i="8"/>
  <c r="BR6" i="8" s="1"/>
  <c r="JX6" i="8"/>
  <c r="CB6" i="8" s="1"/>
  <c r="KD6" i="8"/>
  <c r="CH6" i="8" s="1"/>
  <c r="KI6" i="8"/>
  <c r="CM6" i="8" s="1"/>
  <c r="KN6" i="8"/>
  <c r="CR6" i="8" s="1"/>
  <c r="KT6" i="8"/>
  <c r="CX6" i="8" s="1"/>
  <c r="KY6" i="8"/>
  <c r="DC6" i="8" s="1"/>
  <c r="LD6" i="8"/>
  <c r="DH6" i="8" s="1"/>
  <c r="LJ6" i="8"/>
  <c r="DN6" i="8" s="1"/>
  <c r="HR7" i="8"/>
  <c r="V7" i="8" s="1"/>
  <c r="HW7" i="8"/>
  <c r="AA7" i="8" s="1"/>
  <c r="IC7" i="8"/>
  <c r="AG7" i="8" s="1"/>
  <c r="IH7" i="8"/>
  <c r="AL7" i="8" s="1"/>
  <c r="IM7" i="8"/>
  <c r="AQ7" i="8" s="1"/>
  <c r="IS7" i="8"/>
  <c r="AW7" i="8" s="1"/>
  <c r="IX7" i="8"/>
  <c r="BB7" i="8" s="1"/>
  <c r="JC7" i="8"/>
  <c r="BG7" i="8" s="1"/>
  <c r="JI7" i="8"/>
  <c r="BM7" i="8" s="1"/>
  <c r="JN7" i="8"/>
  <c r="BR7" i="8" s="1"/>
  <c r="JS7" i="8"/>
  <c r="BW7" i="8" s="1"/>
  <c r="JY7" i="8"/>
  <c r="CC7" i="8" s="1"/>
  <c r="KD7" i="8"/>
  <c r="CH7" i="8" s="1"/>
  <c r="KI7" i="8"/>
  <c r="CM7" i="8" s="1"/>
  <c r="KO7" i="8"/>
  <c r="CS7" i="8" s="1"/>
  <c r="KT7" i="8"/>
  <c r="CX7" i="8" s="1"/>
  <c r="KY7" i="8"/>
  <c r="DC7" i="8" s="1"/>
  <c r="LE7" i="8"/>
  <c r="DI7" i="8" s="1"/>
  <c r="LJ7" i="8"/>
  <c r="DN7" i="8" s="1"/>
  <c r="HR8" i="8"/>
  <c r="V8" i="8" s="1"/>
  <c r="HX8" i="8"/>
  <c r="AB8" i="8" s="1"/>
  <c r="IC8" i="8"/>
  <c r="AG8" i="8" s="1"/>
  <c r="IH8" i="8"/>
  <c r="AL8" i="8" s="1"/>
  <c r="IN8" i="8"/>
  <c r="AR8" i="8" s="1"/>
  <c r="IS8" i="8"/>
  <c r="AW8" i="8" s="1"/>
  <c r="IX8" i="8"/>
  <c r="BB8" i="8" s="1"/>
  <c r="JD8" i="8"/>
  <c r="BH8" i="8" s="1"/>
  <c r="JI8" i="8"/>
  <c r="BM8" i="8" s="1"/>
  <c r="JN8" i="8"/>
  <c r="BR8" i="8" s="1"/>
  <c r="JT8" i="8"/>
  <c r="BX8" i="8" s="1"/>
  <c r="JY8" i="8"/>
  <c r="CC8" i="8" s="1"/>
  <c r="KD8" i="8"/>
  <c r="CH8" i="8" s="1"/>
  <c r="KJ8" i="8"/>
  <c r="CN8" i="8" s="1"/>
  <c r="KO8" i="8"/>
  <c r="CS8" i="8" s="1"/>
  <c r="KT8" i="8"/>
  <c r="CX8" i="8" s="1"/>
  <c r="KZ8" i="8"/>
  <c r="DD8" i="8" s="1"/>
  <c r="LE8" i="8"/>
  <c r="DI8" i="8" s="1"/>
  <c r="LJ8" i="8"/>
  <c r="DN8" i="8" s="1"/>
  <c r="HS9" i="8"/>
  <c r="W9" i="8" s="1"/>
  <c r="HX9" i="8"/>
  <c r="AB9" i="8" s="1"/>
  <c r="IB9" i="8"/>
  <c r="AF9" i="8" s="1"/>
  <c r="IF9" i="8"/>
  <c r="AJ9" i="8" s="1"/>
  <c r="IJ9" i="8"/>
  <c r="AN9" i="8" s="1"/>
  <c r="IN9" i="8"/>
  <c r="AR9" i="8" s="1"/>
  <c r="IR9" i="8"/>
  <c r="AV9" i="8" s="1"/>
  <c r="IV9" i="8"/>
  <c r="AZ9" i="8" s="1"/>
  <c r="IZ9" i="8"/>
  <c r="BD9" i="8" s="1"/>
  <c r="JD9" i="8"/>
  <c r="BH9" i="8" s="1"/>
  <c r="JH9" i="8"/>
  <c r="BL9" i="8" s="1"/>
  <c r="JL9" i="8"/>
  <c r="BP9" i="8" s="1"/>
  <c r="JP9" i="8"/>
  <c r="BT9" i="8" s="1"/>
  <c r="JT9" i="8"/>
  <c r="BX9" i="8" s="1"/>
  <c r="JX9" i="8"/>
  <c r="CB9" i="8" s="1"/>
  <c r="KB9" i="8"/>
  <c r="CF9" i="8" s="1"/>
  <c r="KF9" i="8"/>
  <c r="CJ9" i="8" s="1"/>
  <c r="KJ9" i="8"/>
  <c r="CN9" i="8" s="1"/>
  <c r="KN9" i="8"/>
  <c r="CR9" i="8" s="1"/>
  <c r="KR9" i="8"/>
  <c r="CV9" i="8" s="1"/>
  <c r="KV9" i="8"/>
  <c r="CZ9" i="8" s="1"/>
  <c r="KZ9" i="8"/>
  <c r="DD9" i="8" s="1"/>
  <c r="LD9" i="8"/>
  <c r="DH9" i="8" s="1"/>
  <c r="LH9" i="8"/>
  <c r="DL9" i="8" s="1"/>
  <c r="LL9" i="8"/>
  <c r="DP9" i="8" s="1"/>
  <c r="HS10" i="8"/>
  <c r="W10" i="8" s="1"/>
  <c r="HW10" i="8"/>
  <c r="AA10" i="8" s="1"/>
  <c r="IA10" i="8"/>
  <c r="AE10" i="8" s="1"/>
  <c r="IE10" i="8"/>
  <c r="AI10" i="8" s="1"/>
  <c r="II10" i="8"/>
  <c r="AM10" i="8" s="1"/>
  <c r="IM10" i="8"/>
  <c r="AQ10" i="8" s="1"/>
  <c r="IQ10" i="8"/>
  <c r="AU10" i="8" s="1"/>
  <c r="IU10" i="8"/>
  <c r="AY10" i="8" s="1"/>
  <c r="IY10" i="8"/>
  <c r="BC10" i="8" s="1"/>
  <c r="JC10" i="8"/>
  <c r="BG10" i="8" s="1"/>
  <c r="JG10" i="8"/>
  <c r="BK10" i="8" s="1"/>
  <c r="JK10" i="8"/>
  <c r="BO10" i="8" s="1"/>
  <c r="JO10" i="8"/>
  <c r="BS10" i="8" s="1"/>
  <c r="JS10" i="8"/>
  <c r="BW10" i="8" s="1"/>
  <c r="JW10" i="8"/>
  <c r="CA10" i="8" s="1"/>
  <c r="KA10" i="8"/>
  <c r="CE10" i="8" s="1"/>
  <c r="KE10" i="8"/>
  <c r="CI10" i="8" s="1"/>
  <c r="KI10" i="8"/>
  <c r="CM10" i="8" s="1"/>
  <c r="KM10" i="8"/>
  <c r="CQ10" i="8" s="1"/>
  <c r="KQ10" i="8"/>
  <c r="CU10" i="8" s="1"/>
  <c r="KU10" i="8"/>
  <c r="CY10" i="8" s="1"/>
  <c r="KY10" i="8"/>
  <c r="DC10" i="8" s="1"/>
  <c r="LC10" i="8"/>
  <c r="DG10" i="8" s="1"/>
  <c r="LG10" i="8"/>
  <c r="DK10" i="8" s="1"/>
  <c r="LK10" i="8"/>
  <c r="DO10" i="8" s="1"/>
  <c r="HR11" i="8"/>
  <c r="V11" i="8" s="1"/>
  <c r="HV11" i="8"/>
  <c r="Z11" i="8" s="1"/>
  <c r="HZ11" i="8"/>
  <c r="AD11" i="8" s="1"/>
  <c r="ID11" i="8"/>
  <c r="AH11" i="8" s="1"/>
  <c r="IH11" i="8"/>
  <c r="AL11" i="8" s="1"/>
  <c r="IL11" i="8"/>
  <c r="AP11" i="8" s="1"/>
  <c r="IP11" i="8"/>
  <c r="AT11" i="8" s="1"/>
  <c r="IT11" i="8"/>
  <c r="AX11" i="8" s="1"/>
  <c r="IX11" i="8"/>
  <c r="BB11" i="8" s="1"/>
  <c r="JB11" i="8"/>
  <c r="BF11" i="8" s="1"/>
  <c r="JF11" i="8"/>
  <c r="BJ11" i="8" s="1"/>
  <c r="JJ11" i="8"/>
  <c r="BN11" i="8" s="1"/>
  <c r="JN11" i="8"/>
  <c r="BR11" i="8" s="1"/>
  <c r="JR11" i="8"/>
  <c r="BV11" i="8" s="1"/>
  <c r="JV11" i="8"/>
  <c r="BZ11" i="8" s="1"/>
  <c r="JZ11" i="8"/>
  <c r="CD11" i="8" s="1"/>
  <c r="KD11" i="8"/>
  <c r="CH11" i="8" s="1"/>
  <c r="KH11" i="8"/>
  <c r="CL11" i="8" s="1"/>
  <c r="KL11" i="8"/>
  <c r="CP11" i="8" s="1"/>
  <c r="KP11" i="8"/>
  <c r="CT11" i="8" s="1"/>
  <c r="KT11" i="8"/>
  <c r="CX11" i="8" s="1"/>
  <c r="KX11" i="8"/>
  <c r="DB11" i="8" s="1"/>
  <c r="LB11" i="8"/>
  <c r="DF11" i="8" s="1"/>
  <c r="LF11" i="8"/>
  <c r="DJ11" i="8" s="1"/>
  <c r="LJ11" i="8"/>
  <c r="DN11" i="8" s="1"/>
  <c r="HQ12" i="8"/>
  <c r="U12" i="8" s="1"/>
  <c r="HU12" i="8"/>
  <c r="Y12" i="8" s="1"/>
  <c r="HY12" i="8"/>
  <c r="AC12" i="8" s="1"/>
  <c r="IC12" i="8"/>
  <c r="AG12" i="8" s="1"/>
  <c r="IG12" i="8"/>
  <c r="AK12" i="8" s="1"/>
  <c r="IK12" i="8"/>
  <c r="AO12" i="8" s="1"/>
  <c r="IO12" i="8"/>
  <c r="AS12" i="8" s="1"/>
  <c r="IS12" i="8"/>
  <c r="AW12" i="8" s="1"/>
  <c r="IW12" i="8"/>
  <c r="BA12" i="8" s="1"/>
  <c r="JA12" i="8"/>
  <c r="BE12" i="8" s="1"/>
  <c r="JE12" i="8"/>
  <c r="BI12" i="8" s="1"/>
  <c r="JI12" i="8"/>
  <c r="BM12" i="8" s="1"/>
  <c r="JM12" i="8"/>
  <c r="BQ12" i="8" s="1"/>
  <c r="JQ12" i="8"/>
  <c r="BU12" i="8" s="1"/>
  <c r="JU12" i="8"/>
  <c r="BY12" i="8" s="1"/>
  <c r="JY12" i="8"/>
  <c r="CC12" i="8" s="1"/>
  <c r="KC12" i="8"/>
  <c r="CG12" i="8" s="1"/>
  <c r="KG12" i="8"/>
  <c r="CK12" i="8" s="1"/>
  <c r="KK12" i="8"/>
  <c r="CO12" i="8" s="1"/>
  <c r="KO12" i="8"/>
  <c r="CS12" i="8" s="1"/>
  <c r="KS12" i="8"/>
  <c r="CW12" i="8" s="1"/>
  <c r="KW12" i="8"/>
  <c r="DA12" i="8" s="1"/>
  <c r="LA12" i="8"/>
  <c r="DE12" i="8" s="1"/>
  <c r="LE12" i="8"/>
  <c r="DI12" i="8" s="1"/>
  <c r="LI12" i="8"/>
  <c r="DM12" i="8" s="1"/>
  <c r="HP13" i="8"/>
  <c r="T13" i="8" s="1"/>
  <c r="HT13" i="8"/>
  <c r="X13" i="8" s="1"/>
  <c r="HX13" i="8"/>
  <c r="AB13" i="8" s="1"/>
  <c r="IB13" i="8"/>
  <c r="AF13" i="8" s="1"/>
  <c r="IF13" i="8"/>
  <c r="AJ13" i="8" s="1"/>
  <c r="IJ13" i="8"/>
  <c r="AN13" i="8" s="1"/>
  <c r="IN13" i="8"/>
  <c r="AR13" i="8" s="1"/>
  <c r="IR13" i="8"/>
  <c r="AV13" i="8" s="1"/>
  <c r="IV4" i="8"/>
  <c r="AZ4" i="8" s="1"/>
  <c r="IE5" i="8"/>
  <c r="AI5" i="8" s="1"/>
  <c r="LK5" i="8"/>
  <c r="DO5" i="8" s="1"/>
  <c r="JZ6" i="8"/>
  <c r="CD6" i="8" s="1"/>
  <c r="KU6" i="8"/>
  <c r="CY6" i="8" s="1"/>
  <c r="HS7" i="8"/>
  <c r="W7" i="8" s="1"/>
  <c r="IO7" i="8"/>
  <c r="AS7" i="8" s="1"/>
  <c r="JJ7" i="8"/>
  <c r="BN7" i="8" s="1"/>
  <c r="KE7" i="8"/>
  <c r="CI7" i="8" s="1"/>
  <c r="LA7" i="8"/>
  <c r="DE7" i="8" s="1"/>
  <c r="HY8" i="8"/>
  <c r="AC8" i="8" s="1"/>
  <c r="IT8" i="8"/>
  <c r="AX8" i="8" s="1"/>
  <c r="JP8" i="8"/>
  <c r="BT8" i="8" s="1"/>
  <c r="JZ8" i="8"/>
  <c r="CD8" i="8" s="1"/>
  <c r="KG8" i="8"/>
  <c r="CK8" i="8" s="1"/>
  <c r="KN8" i="8"/>
  <c r="CR8" i="8" s="1"/>
  <c r="KV8" i="8"/>
  <c r="CZ8" i="8" s="1"/>
  <c r="LB8" i="8"/>
  <c r="DF8" i="8" s="1"/>
  <c r="LI8" i="8"/>
  <c r="DM8" i="8" s="1"/>
  <c r="HT9" i="8"/>
  <c r="X9" i="8" s="1"/>
  <c r="HZ9" i="8"/>
  <c r="AD9" i="8" s="1"/>
  <c r="IE9" i="8"/>
  <c r="AI9" i="8" s="1"/>
  <c r="IK9" i="8"/>
  <c r="AO9" i="8" s="1"/>
  <c r="IP9" i="8"/>
  <c r="AT9" i="8" s="1"/>
  <c r="IU9" i="8"/>
  <c r="AY9" i="8" s="1"/>
  <c r="JA9" i="8"/>
  <c r="BE9" i="8" s="1"/>
  <c r="JF9" i="8"/>
  <c r="BJ9" i="8" s="1"/>
  <c r="JK9" i="8"/>
  <c r="BO9" i="8" s="1"/>
  <c r="JQ9" i="8"/>
  <c r="BU9" i="8" s="1"/>
  <c r="JV9" i="8"/>
  <c r="BZ9" i="8" s="1"/>
  <c r="KA9" i="8"/>
  <c r="CE9" i="8" s="1"/>
  <c r="KG9" i="8"/>
  <c r="CK9" i="8" s="1"/>
  <c r="KL9" i="8"/>
  <c r="CP9" i="8" s="1"/>
  <c r="KQ9" i="8"/>
  <c r="CU9" i="8" s="1"/>
  <c r="KW9" i="8"/>
  <c r="DA9" i="8" s="1"/>
  <c r="LB9" i="8"/>
  <c r="DF9" i="8" s="1"/>
  <c r="LG9" i="8"/>
  <c r="DK9" i="8" s="1"/>
  <c r="HP10" i="8"/>
  <c r="T10" i="8" s="1"/>
  <c r="HU10" i="8"/>
  <c r="Y10" i="8" s="1"/>
  <c r="HZ10" i="8"/>
  <c r="AD10" i="8" s="1"/>
  <c r="IF10" i="8"/>
  <c r="AJ10" i="8" s="1"/>
  <c r="IK10" i="8"/>
  <c r="AO10" i="8" s="1"/>
  <c r="IP10" i="8"/>
  <c r="AT10" i="8" s="1"/>
  <c r="IV10" i="8"/>
  <c r="AZ10" i="8" s="1"/>
  <c r="JA10" i="8"/>
  <c r="BE10" i="8" s="1"/>
  <c r="JF10" i="8"/>
  <c r="BJ10" i="8" s="1"/>
  <c r="JL10" i="8"/>
  <c r="BP10" i="8" s="1"/>
  <c r="JQ10" i="8"/>
  <c r="BU10" i="8" s="1"/>
  <c r="JV10" i="8"/>
  <c r="BZ10" i="8" s="1"/>
  <c r="KB10" i="8"/>
  <c r="CF10" i="8" s="1"/>
  <c r="KG10" i="8"/>
  <c r="CK10" i="8" s="1"/>
  <c r="KL10" i="8"/>
  <c r="CP10" i="8" s="1"/>
  <c r="KR10" i="8"/>
  <c r="CV10" i="8" s="1"/>
  <c r="KW10" i="8"/>
  <c r="DA10" i="8" s="1"/>
  <c r="LB10" i="8"/>
  <c r="DF10" i="8" s="1"/>
  <c r="LH10" i="8"/>
  <c r="DL10" i="8" s="1"/>
  <c r="HP11" i="8"/>
  <c r="T11" i="8" s="1"/>
  <c r="HU11" i="8"/>
  <c r="Y11" i="8" s="1"/>
  <c r="IA11" i="8"/>
  <c r="AE11" i="8" s="1"/>
  <c r="IF11" i="8"/>
  <c r="AJ11" i="8" s="1"/>
  <c r="IK11" i="8"/>
  <c r="AO11" i="8" s="1"/>
  <c r="IQ11" i="8"/>
  <c r="AU11" i="8" s="1"/>
  <c r="IV11" i="8"/>
  <c r="AZ11" i="8" s="1"/>
  <c r="JA11" i="8"/>
  <c r="BE11" i="8" s="1"/>
  <c r="JG11" i="8"/>
  <c r="BK11" i="8" s="1"/>
  <c r="JL11" i="8"/>
  <c r="BP11" i="8" s="1"/>
  <c r="JQ11" i="8"/>
  <c r="BU11" i="8" s="1"/>
  <c r="JW11" i="8"/>
  <c r="CA11" i="8" s="1"/>
  <c r="KB11" i="8"/>
  <c r="CF11" i="8" s="1"/>
  <c r="KG11" i="8"/>
  <c r="CK11" i="8" s="1"/>
  <c r="KM11" i="8"/>
  <c r="CQ11" i="8" s="1"/>
  <c r="KR11" i="8"/>
  <c r="CV11" i="8" s="1"/>
  <c r="KW11" i="8"/>
  <c r="DA11" i="8" s="1"/>
  <c r="LC11" i="8"/>
  <c r="DG11" i="8" s="1"/>
  <c r="LH11" i="8"/>
  <c r="DL11" i="8" s="1"/>
  <c r="HP12" i="8"/>
  <c r="T12" i="8" s="1"/>
  <c r="HV12" i="8"/>
  <c r="Z12" i="8" s="1"/>
  <c r="IA12" i="8"/>
  <c r="AE12" i="8" s="1"/>
  <c r="IF12" i="8"/>
  <c r="AJ12" i="8" s="1"/>
  <c r="IL12" i="8"/>
  <c r="AP12" i="8" s="1"/>
  <c r="IQ12" i="8"/>
  <c r="AU12" i="8" s="1"/>
  <c r="IV12" i="8"/>
  <c r="AZ12" i="8" s="1"/>
  <c r="JB12" i="8"/>
  <c r="BF12" i="8" s="1"/>
  <c r="JG12" i="8"/>
  <c r="BK12" i="8" s="1"/>
  <c r="JL12" i="8"/>
  <c r="BP12" i="8" s="1"/>
  <c r="JP4" i="8"/>
  <c r="BT4" i="8" s="1"/>
  <c r="IY5" i="8"/>
  <c r="BC5" i="8" s="1"/>
  <c r="IL6" i="8"/>
  <c r="AP6" i="8" s="1"/>
  <c r="KE6" i="8"/>
  <c r="CI6" i="8" s="1"/>
  <c r="KZ6" i="8"/>
  <c r="DD6" i="8" s="1"/>
  <c r="HY7" i="8"/>
  <c r="AC7" i="8" s="1"/>
  <c r="IT7" i="8"/>
  <c r="AX7" i="8" s="1"/>
  <c r="JO7" i="8"/>
  <c r="BS7" i="8" s="1"/>
  <c r="KK7" i="8"/>
  <c r="CO7" i="8" s="1"/>
  <c r="LF7" i="8"/>
  <c r="DJ7" i="8" s="1"/>
  <c r="ID8" i="8"/>
  <c r="AH8" i="8" s="1"/>
  <c r="IZ8" i="8"/>
  <c r="BD8" i="8" s="1"/>
  <c r="JR8" i="8"/>
  <c r="BV8" i="8" s="1"/>
  <c r="KB8" i="8"/>
  <c r="CF8" i="8" s="1"/>
  <c r="KH8" i="8"/>
  <c r="CL8" i="8" s="1"/>
  <c r="KP8" i="8"/>
  <c r="CT8" i="8" s="1"/>
  <c r="KW8" i="8"/>
  <c r="DA8" i="8" s="1"/>
  <c r="LD8" i="8"/>
  <c r="DH8" i="8" s="1"/>
  <c r="LL8" i="8"/>
  <c r="DP8" i="8" s="1"/>
  <c r="HU9" i="8"/>
  <c r="Y9" i="8" s="1"/>
  <c r="IA9" i="8"/>
  <c r="AE9" i="8" s="1"/>
  <c r="IG9" i="8"/>
  <c r="AK9" i="8" s="1"/>
  <c r="IL9" i="8"/>
  <c r="AP9" i="8" s="1"/>
  <c r="IQ9" i="8"/>
  <c r="AU9" i="8" s="1"/>
  <c r="IW9" i="8"/>
  <c r="BA9" i="8" s="1"/>
  <c r="JB9" i="8"/>
  <c r="BF9" i="8" s="1"/>
  <c r="JG9" i="8"/>
  <c r="BK9" i="8" s="1"/>
  <c r="JM9" i="8"/>
  <c r="BQ9" i="8" s="1"/>
  <c r="JR9" i="8"/>
  <c r="BV9" i="8" s="1"/>
  <c r="JW9" i="8"/>
  <c r="CA9" i="8" s="1"/>
  <c r="KC9" i="8"/>
  <c r="CG9" i="8" s="1"/>
  <c r="KH9" i="8"/>
  <c r="CL9" i="8" s="1"/>
  <c r="KM9" i="8"/>
  <c r="CQ9" i="8" s="1"/>
  <c r="KS9" i="8"/>
  <c r="CW9" i="8" s="1"/>
  <c r="KX9" i="8"/>
  <c r="DB9" i="8" s="1"/>
  <c r="LC9" i="8"/>
  <c r="DG9" i="8" s="1"/>
  <c r="LI9" i="8"/>
  <c r="DM9" i="8" s="1"/>
  <c r="HQ10" i="8"/>
  <c r="U10" i="8" s="1"/>
  <c r="HV10" i="8"/>
  <c r="Z10" i="8" s="1"/>
  <c r="IB10" i="8"/>
  <c r="AF10" i="8" s="1"/>
  <c r="IG10" i="8"/>
  <c r="AK10" i="8" s="1"/>
  <c r="IL10" i="8"/>
  <c r="AP10" i="8" s="1"/>
  <c r="IR10" i="8"/>
  <c r="AV10" i="8" s="1"/>
  <c r="IW10" i="8"/>
  <c r="BA10" i="8" s="1"/>
  <c r="JB10" i="8"/>
  <c r="BF10" i="8" s="1"/>
  <c r="JH10" i="8"/>
  <c r="BL10" i="8" s="1"/>
  <c r="JM10" i="8"/>
  <c r="BQ10" i="8" s="1"/>
  <c r="JR10" i="8"/>
  <c r="BV10" i="8" s="1"/>
  <c r="JX10" i="8"/>
  <c r="CB10" i="8" s="1"/>
  <c r="KC10" i="8"/>
  <c r="CG10" i="8" s="1"/>
  <c r="KH10" i="8"/>
  <c r="CL10" i="8" s="1"/>
  <c r="KN10" i="8"/>
  <c r="CR10" i="8" s="1"/>
  <c r="KS10" i="8"/>
  <c r="CW10" i="8" s="1"/>
  <c r="KX10" i="8"/>
  <c r="DB10" i="8" s="1"/>
  <c r="LD10" i="8"/>
  <c r="DH10" i="8" s="1"/>
  <c r="LI10" i="8"/>
  <c r="DM10" i="8" s="1"/>
  <c r="HQ11" i="8"/>
  <c r="U11" i="8" s="1"/>
  <c r="HW11" i="8"/>
  <c r="AA11" i="8" s="1"/>
  <c r="IB11" i="8"/>
  <c r="AF11" i="8" s="1"/>
  <c r="IG11" i="8"/>
  <c r="AK11" i="8" s="1"/>
  <c r="IM11" i="8"/>
  <c r="AQ11" i="8" s="1"/>
  <c r="IR11" i="8"/>
  <c r="AV11" i="8" s="1"/>
  <c r="IW11" i="8"/>
  <c r="BA11" i="8" s="1"/>
  <c r="JC11" i="8"/>
  <c r="BG11" i="8" s="1"/>
  <c r="JH11" i="8"/>
  <c r="BL11" i="8" s="1"/>
  <c r="JM11" i="8"/>
  <c r="BQ11" i="8" s="1"/>
  <c r="JS11" i="8"/>
  <c r="BW11" i="8" s="1"/>
  <c r="JX11" i="8"/>
  <c r="CB11" i="8" s="1"/>
  <c r="KC11" i="8"/>
  <c r="CG11" i="8" s="1"/>
  <c r="KI11" i="8"/>
  <c r="CM11" i="8" s="1"/>
  <c r="KN11" i="8"/>
  <c r="CR11" i="8" s="1"/>
  <c r="KS11" i="8"/>
  <c r="CW11" i="8" s="1"/>
  <c r="KY11" i="8"/>
  <c r="DC11" i="8" s="1"/>
  <c r="LD11" i="8"/>
  <c r="DH11" i="8" s="1"/>
  <c r="LI11" i="8"/>
  <c r="DM11" i="8" s="1"/>
  <c r="HR12" i="8"/>
  <c r="V12" i="8" s="1"/>
  <c r="HW12" i="8"/>
  <c r="AA12" i="8" s="1"/>
  <c r="IB12" i="8"/>
  <c r="AF12" i="8" s="1"/>
  <c r="IH12" i="8"/>
  <c r="AL12" i="8" s="1"/>
  <c r="IM12" i="8"/>
  <c r="AQ12" i="8" s="1"/>
  <c r="IR12" i="8"/>
  <c r="AV12" i="8" s="1"/>
  <c r="IX12" i="8"/>
  <c r="BB12" i="8" s="1"/>
  <c r="JC12" i="8"/>
  <c r="BG12" i="8" s="1"/>
  <c r="JH12" i="8"/>
  <c r="BL12" i="8" s="1"/>
  <c r="KJ4" i="8"/>
  <c r="CN4" i="8" s="1"/>
  <c r="JW5" i="8"/>
  <c r="CA5" i="8" s="1"/>
  <c r="JF6" i="8"/>
  <c r="BJ6" i="8" s="1"/>
  <c r="KJ6" i="8"/>
  <c r="CN6" i="8" s="1"/>
  <c r="LF6" i="8"/>
  <c r="DJ6" i="8" s="1"/>
  <c r="ID7" i="8"/>
  <c r="AH7" i="8" s="1"/>
  <c r="IY7" i="8"/>
  <c r="BC7" i="8" s="1"/>
  <c r="JU7" i="8"/>
  <c r="BY7" i="8" s="1"/>
  <c r="KP7" i="8"/>
  <c r="CT7" i="8" s="1"/>
  <c r="LK7" i="8"/>
  <c r="DO7" i="8" s="1"/>
  <c r="IJ8" i="8"/>
  <c r="AN8" i="8" s="1"/>
  <c r="JE8" i="8"/>
  <c r="BI8" i="8" s="1"/>
  <c r="JU8" i="8"/>
  <c r="BY8" i="8" s="1"/>
  <c r="KC8" i="8"/>
  <c r="CG8" i="8" s="1"/>
  <c r="KK8" i="8"/>
  <c r="CO8" i="8" s="1"/>
  <c r="KR8" i="8"/>
  <c r="CV8" i="8" s="1"/>
  <c r="KX8" i="8"/>
  <c r="DB8" i="8" s="1"/>
  <c r="LF8" i="8"/>
  <c r="DJ8" i="8" s="1"/>
  <c r="HP9" i="8"/>
  <c r="T9" i="8" s="1"/>
  <c r="HW9" i="8"/>
  <c r="AA9" i="8" s="1"/>
  <c r="IC9" i="8"/>
  <c r="AG9" i="8" s="1"/>
  <c r="IH9" i="8"/>
  <c r="AL9" i="8" s="1"/>
  <c r="IM9" i="8"/>
  <c r="AQ9" i="8" s="1"/>
  <c r="IS9" i="8"/>
  <c r="AW9" i="8" s="1"/>
  <c r="IX9" i="8"/>
  <c r="BB9" i="8" s="1"/>
  <c r="JC9" i="8"/>
  <c r="BG9" i="8" s="1"/>
  <c r="JI9" i="8"/>
  <c r="BM9" i="8" s="1"/>
  <c r="JN9" i="8"/>
  <c r="BR9" i="8" s="1"/>
  <c r="JS9" i="8"/>
  <c r="BW9" i="8" s="1"/>
  <c r="JY9" i="8"/>
  <c r="CC9" i="8" s="1"/>
  <c r="KD9" i="8"/>
  <c r="CH9" i="8" s="1"/>
  <c r="KI9" i="8"/>
  <c r="CM9" i="8" s="1"/>
  <c r="KO9" i="8"/>
  <c r="CS9" i="8" s="1"/>
  <c r="KT9" i="8"/>
  <c r="CX9" i="8" s="1"/>
  <c r="KY9" i="8"/>
  <c r="DC9" i="8" s="1"/>
  <c r="LE9" i="8"/>
  <c r="DI9" i="8" s="1"/>
  <c r="LJ9" i="8"/>
  <c r="DN9" i="8" s="1"/>
  <c r="HR10" i="8"/>
  <c r="V10" i="8" s="1"/>
  <c r="HX10" i="8"/>
  <c r="AB10" i="8" s="1"/>
  <c r="IC10" i="8"/>
  <c r="AG10" i="8" s="1"/>
  <c r="IH10" i="8"/>
  <c r="AL10" i="8" s="1"/>
  <c r="IN10" i="8"/>
  <c r="AR10" i="8" s="1"/>
  <c r="IS10" i="8"/>
  <c r="AW10" i="8" s="1"/>
  <c r="IX10" i="8"/>
  <c r="BB10" i="8" s="1"/>
  <c r="JD10" i="8"/>
  <c r="BH10" i="8" s="1"/>
  <c r="JI10" i="8"/>
  <c r="BM10" i="8" s="1"/>
  <c r="JN10" i="8"/>
  <c r="BR10" i="8" s="1"/>
  <c r="JT10" i="8"/>
  <c r="BX10" i="8" s="1"/>
  <c r="JY10" i="8"/>
  <c r="CC10" i="8" s="1"/>
  <c r="KD10" i="8"/>
  <c r="CH10" i="8" s="1"/>
  <c r="KJ10" i="8"/>
  <c r="CN10" i="8" s="1"/>
  <c r="KO10" i="8"/>
  <c r="CS10" i="8" s="1"/>
  <c r="KT10" i="8"/>
  <c r="CX10" i="8" s="1"/>
  <c r="KZ10" i="8"/>
  <c r="DD10" i="8" s="1"/>
  <c r="LE10" i="8"/>
  <c r="DI10" i="8" s="1"/>
  <c r="LJ10" i="8"/>
  <c r="DN10" i="8" s="1"/>
  <c r="HS11" i="8"/>
  <c r="W11" i="8" s="1"/>
  <c r="HX11" i="8"/>
  <c r="AB11" i="8" s="1"/>
  <c r="IC11" i="8"/>
  <c r="AG11" i="8" s="1"/>
  <c r="II11" i="8"/>
  <c r="AM11" i="8" s="1"/>
  <c r="IN11" i="8"/>
  <c r="AR11" i="8" s="1"/>
  <c r="IS11" i="8"/>
  <c r="AW11" i="8" s="1"/>
  <c r="IY11" i="8"/>
  <c r="BC11" i="8" s="1"/>
  <c r="JD11" i="8"/>
  <c r="BH11" i="8" s="1"/>
  <c r="JI11" i="8"/>
  <c r="BM11" i="8" s="1"/>
  <c r="JO11" i="8"/>
  <c r="BS11" i="8" s="1"/>
  <c r="JT11" i="8"/>
  <c r="BX11" i="8" s="1"/>
  <c r="JY11" i="8"/>
  <c r="CC11" i="8" s="1"/>
  <c r="KE11" i="8"/>
  <c r="CI11" i="8" s="1"/>
  <c r="KJ11" i="8"/>
  <c r="CN11" i="8" s="1"/>
  <c r="KO11" i="8"/>
  <c r="CS11" i="8" s="1"/>
  <c r="KU11" i="8"/>
  <c r="CY11" i="8" s="1"/>
  <c r="KZ11" i="8"/>
  <c r="DD11" i="8" s="1"/>
  <c r="LE11" i="8"/>
  <c r="DI11" i="8" s="1"/>
  <c r="LK11" i="8"/>
  <c r="DO11" i="8" s="1"/>
  <c r="HS12" i="8"/>
  <c r="W12" i="8" s="1"/>
  <c r="HX12" i="8"/>
  <c r="AB12" i="8" s="1"/>
  <c r="ID12" i="8"/>
  <c r="AH12" i="8" s="1"/>
  <c r="II12" i="8"/>
  <c r="AM12" i="8" s="1"/>
  <c r="IN12" i="8"/>
  <c r="AR12" i="8" s="1"/>
  <c r="IT12" i="8"/>
  <c r="AX12" i="8" s="1"/>
  <c r="IY12" i="8"/>
  <c r="BC12" i="8" s="1"/>
  <c r="JD12" i="8"/>
  <c r="BH12" i="8" s="1"/>
  <c r="JJ12" i="8"/>
  <c r="BN12" i="8" s="1"/>
  <c r="JO12" i="8"/>
  <c r="BS12" i="8" s="1"/>
  <c r="JT12" i="8"/>
  <c r="BX12" i="8" s="1"/>
  <c r="JZ12" i="8"/>
  <c r="CD12" i="8" s="1"/>
  <c r="KE12" i="8"/>
  <c r="CI12" i="8" s="1"/>
  <c r="KJ12" i="8"/>
  <c r="CN12" i="8" s="1"/>
  <c r="KP12" i="8"/>
  <c r="CT12" i="8" s="1"/>
  <c r="KU12" i="8"/>
  <c r="CY12" i="8" s="1"/>
  <c r="KZ12" i="8"/>
  <c r="DD12" i="8" s="1"/>
  <c r="LF12" i="8"/>
  <c r="DJ12" i="8" s="1"/>
  <c r="LK12" i="8"/>
  <c r="DO12" i="8" s="1"/>
  <c r="HS13" i="8"/>
  <c r="W13" i="8" s="1"/>
  <c r="HY13" i="8"/>
  <c r="AC13" i="8" s="1"/>
  <c r="ID13" i="8"/>
  <c r="AH13" i="8" s="1"/>
  <c r="II13" i="8"/>
  <c r="AM13" i="8" s="1"/>
  <c r="IO13" i="8"/>
  <c r="AS13" i="8" s="1"/>
  <c r="IT13" i="8"/>
  <c r="AX13" i="8" s="1"/>
  <c r="IX13" i="8"/>
  <c r="BB13" i="8" s="1"/>
  <c r="JB13" i="8"/>
  <c r="BF13" i="8" s="1"/>
  <c r="JF13" i="8"/>
  <c r="BJ13" i="8" s="1"/>
  <c r="JJ13" i="8"/>
  <c r="BN13" i="8" s="1"/>
  <c r="JN13" i="8"/>
  <c r="BR13" i="8" s="1"/>
  <c r="JR13" i="8"/>
  <c r="BV13" i="8" s="1"/>
  <c r="JV13" i="8"/>
  <c r="BZ13" i="8" s="1"/>
  <c r="JZ13" i="8"/>
  <c r="CD13" i="8" s="1"/>
  <c r="KD13" i="8"/>
  <c r="CH13" i="8" s="1"/>
  <c r="KH13" i="8"/>
  <c r="CL13" i="8" s="1"/>
  <c r="KL13" i="8"/>
  <c r="CP13" i="8" s="1"/>
  <c r="KP13" i="8"/>
  <c r="CT13" i="8" s="1"/>
  <c r="KT13" i="8"/>
  <c r="CX13" i="8" s="1"/>
  <c r="KX13" i="8"/>
  <c r="DB13" i="8" s="1"/>
  <c r="LB13" i="8"/>
  <c r="DF13" i="8" s="1"/>
  <c r="LF13" i="8"/>
  <c r="DJ13" i="8" s="1"/>
  <c r="LJ13" i="8"/>
  <c r="DN13" i="8" s="1"/>
  <c r="HQ14" i="8"/>
  <c r="U14" i="8" s="1"/>
  <c r="HU14" i="8"/>
  <c r="Y14" i="8" s="1"/>
  <c r="HY14" i="8"/>
  <c r="AC14" i="8" s="1"/>
  <c r="IC14" i="8"/>
  <c r="AG14" i="8" s="1"/>
  <c r="IG14" i="8"/>
  <c r="AK14" i="8" s="1"/>
  <c r="IK14" i="8"/>
  <c r="AO14" i="8" s="1"/>
  <c r="IO14" i="8"/>
  <c r="AS14" i="8" s="1"/>
  <c r="IS14" i="8"/>
  <c r="AW14" i="8" s="1"/>
  <c r="IW14" i="8"/>
  <c r="BA14" i="8" s="1"/>
  <c r="JA14" i="8"/>
  <c r="BE14" i="8" s="1"/>
  <c r="JE14" i="8"/>
  <c r="BI14" i="8" s="1"/>
  <c r="JI14" i="8"/>
  <c r="BM14" i="8" s="1"/>
  <c r="JM14" i="8"/>
  <c r="BQ14" i="8" s="1"/>
  <c r="JQ14" i="8"/>
  <c r="BU14" i="8" s="1"/>
  <c r="JU14" i="8"/>
  <c r="BY14" i="8" s="1"/>
  <c r="JY14" i="8"/>
  <c r="CC14" i="8" s="1"/>
  <c r="KC14" i="8"/>
  <c r="CG14" i="8" s="1"/>
  <c r="KG14" i="8"/>
  <c r="CK14" i="8" s="1"/>
  <c r="KK14" i="8"/>
  <c r="CO14" i="8" s="1"/>
  <c r="KO14" i="8"/>
  <c r="CS14" i="8" s="1"/>
  <c r="KS14" i="8"/>
  <c r="CW14" i="8" s="1"/>
  <c r="KW14" i="8"/>
  <c r="DA14" i="8" s="1"/>
  <c r="LA14" i="8"/>
  <c r="DE14" i="8" s="1"/>
  <c r="LE14" i="8"/>
  <c r="DI14" i="8" s="1"/>
  <c r="LI14" i="8"/>
  <c r="DM14" i="8" s="1"/>
  <c r="HP15" i="8"/>
  <c r="T15" i="8" s="1"/>
  <c r="HT15" i="8"/>
  <c r="X15" i="8" s="1"/>
  <c r="HX15" i="8"/>
  <c r="AB15" i="8" s="1"/>
  <c r="IB15" i="8"/>
  <c r="AF15" i="8" s="1"/>
  <c r="IF15" i="8"/>
  <c r="AJ15" i="8" s="1"/>
  <c r="IJ15" i="8"/>
  <c r="AN15" i="8" s="1"/>
  <c r="IN15" i="8"/>
  <c r="AR15" i="8" s="1"/>
  <c r="IR15" i="8"/>
  <c r="AV15" i="8" s="1"/>
  <c r="IV15" i="8"/>
  <c r="AZ15" i="8" s="1"/>
  <c r="IZ15" i="8"/>
  <c r="BD15" i="8" s="1"/>
  <c r="JD15" i="8"/>
  <c r="BH15" i="8" s="1"/>
  <c r="JH15" i="8"/>
  <c r="BL15" i="8" s="1"/>
  <c r="JL15" i="8"/>
  <c r="BP15" i="8" s="1"/>
  <c r="JP15" i="8"/>
  <c r="BT15" i="8" s="1"/>
  <c r="JT15" i="8"/>
  <c r="BX15" i="8" s="1"/>
  <c r="JX15" i="8"/>
  <c r="CB15" i="8" s="1"/>
  <c r="KB15" i="8"/>
  <c r="CF15" i="8" s="1"/>
  <c r="KF15" i="8"/>
  <c r="CJ15" i="8" s="1"/>
  <c r="KJ15" i="8"/>
  <c r="CN15" i="8" s="1"/>
  <c r="KN15" i="8"/>
  <c r="CR15" i="8" s="1"/>
  <c r="KR15" i="8"/>
  <c r="CV15" i="8" s="1"/>
  <c r="KV15" i="8"/>
  <c r="CZ15" i="8" s="1"/>
  <c r="KZ15" i="8"/>
  <c r="DD15" i="8" s="1"/>
  <c r="LD15" i="8"/>
  <c r="DH15" i="8" s="1"/>
  <c r="LH15" i="8"/>
  <c r="DL15" i="8" s="1"/>
  <c r="LL15" i="8"/>
  <c r="DP15" i="8" s="1"/>
  <c r="HS16" i="8"/>
  <c r="W16" i="8" s="1"/>
  <c r="HW16" i="8"/>
  <c r="AA16" i="8" s="1"/>
  <c r="IA16" i="8"/>
  <c r="AE16" i="8" s="1"/>
  <c r="IE16" i="8"/>
  <c r="AI16" i="8" s="1"/>
  <c r="II16" i="8"/>
  <c r="AM16" i="8" s="1"/>
  <c r="IM16" i="8"/>
  <c r="AQ16" i="8" s="1"/>
  <c r="IQ16" i="8"/>
  <c r="AU16" i="8" s="1"/>
  <c r="IU16" i="8"/>
  <c r="AY16" i="8" s="1"/>
  <c r="IY16" i="8"/>
  <c r="BC16" i="8" s="1"/>
  <c r="JC16" i="8"/>
  <c r="BG16" i="8" s="1"/>
  <c r="JG16" i="8"/>
  <c r="BK16" i="8" s="1"/>
  <c r="JK16" i="8"/>
  <c r="BO16" i="8" s="1"/>
  <c r="JO16" i="8"/>
  <c r="BS16" i="8" s="1"/>
  <c r="JS16" i="8"/>
  <c r="BW16" i="8" s="1"/>
  <c r="JW16" i="8"/>
  <c r="CA16" i="8" s="1"/>
  <c r="KA16" i="8"/>
  <c r="CE16" i="8" s="1"/>
  <c r="KE16" i="8"/>
  <c r="CI16" i="8" s="1"/>
  <c r="KI16" i="8"/>
  <c r="CM16" i="8" s="1"/>
  <c r="KM16" i="8"/>
  <c r="CQ16" i="8" s="1"/>
  <c r="KQ16" i="8"/>
  <c r="CU16" i="8" s="1"/>
  <c r="KU16" i="8"/>
  <c r="CY16" i="8" s="1"/>
  <c r="KY16" i="8"/>
  <c r="DC16" i="8" s="1"/>
  <c r="LC16" i="8"/>
  <c r="DG16" i="8" s="1"/>
  <c r="LG16" i="8"/>
  <c r="DK16" i="8" s="1"/>
  <c r="LK16" i="8"/>
  <c r="DO16" i="8" s="1"/>
  <c r="HR17" i="8"/>
  <c r="V17" i="8" s="1"/>
  <c r="HV17" i="8"/>
  <c r="Z17" i="8" s="1"/>
  <c r="HZ17" i="8"/>
  <c r="AD17" i="8" s="1"/>
  <c r="ID17" i="8"/>
  <c r="AH17" i="8" s="1"/>
  <c r="IH17" i="8"/>
  <c r="AL17" i="8" s="1"/>
  <c r="IL17" i="8"/>
  <c r="AP17" i="8" s="1"/>
  <c r="IP17" i="8"/>
  <c r="AT17" i="8" s="1"/>
  <c r="IT17" i="8"/>
  <c r="AX17" i="8" s="1"/>
  <c r="IX17" i="8"/>
  <c r="BB17" i="8" s="1"/>
  <c r="JB17" i="8"/>
  <c r="BF17" i="8" s="1"/>
  <c r="JF17" i="8"/>
  <c r="BJ17" i="8" s="1"/>
  <c r="JJ17" i="8"/>
  <c r="BN17" i="8" s="1"/>
  <c r="JN17" i="8"/>
  <c r="BR17" i="8" s="1"/>
  <c r="JR17" i="8"/>
  <c r="BV17" i="8" s="1"/>
  <c r="JV17" i="8"/>
  <c r="BZ17" i="8" s="1"/>
  <c r="JZ17" i="8"/>
  <c r="CD17" i="8" s="1"/>
  <c r="KD17" i="8"/>
  <c r="CH17" i="8" s="1"/>
  <c r="KH17" i="8"/>
  <c r="CL17" i="8" s="1"/>
  <c r="KL17" i="8"/>
  <c r="CP17" i="8" s="1"/>
  <c r="KP17" i="8"/>
  <c r="CT17" i="8" s="1"/>
  <c r="KT17" i="8"/>
  <c r="CX17" i="8" s="1"/>
  <c r="KX17" i="8"/>
  <c r="DB17" i="8" s="1"/>
  <c r="LB17" i="8"/>
  <c r="DF17" i="8" s="1"/>
  <c r="LF17" i="8"/>
  <c r="DJ17" i="8" s="1"/>
  <c r="LJ17" i="8"/>
  <c r="DN17" i="8" s="1"/>
  <c r="HQ18" i="8"/>
  <c r="U18" i="8" s="1"/>
  <c r="HU18" i="8"/>
  <c r="Y18" i="8" s="1"/>
  <c r="HX4" i="8"/>
  <c r="AB4" i="8" s="1"/>
  <c r="KP6" i="8"/>
  <c r="CT6" i="8" s="1"/>
  <c r="JZ7" i="8"/>
  <c r="CD7" i="8" s="1"/>
  <c r="JJ8" i="8"/>
  <c r="BN8" i="8" s="1"/>
  <c r="KS8" i="8"/>
  <c r="CW8" i="8" s="1"/>
  <c r="HY9" i="8"/>
  <c r="AC9" i="8" s="1"/>
  <c r="IT9" i="8"/>
  <c r="AX9" i="8" s="1"/>
  <c r="JO9" i="8"/>
  <c r="BS9" i="8" s="1"/>
  <c r="KK9" i="8"/>
  <c r="CO9" i="8" s="1"/>
  <c r="LF9" i="8"/>
  <c r="DJ9" i="8" s="1"/>
  <c r="ID10" i="8"/>
  <c r="AH10" i="8" s="1"/>
  <c r="IZ10" i="8"/>
  <c r="BD10" i="8" s="1"/>
  <c r="JU10" i="8"/>
  <c r="BY10" i="8" s="1"/>
  <c r="KP10" i="8"/>
  <c r="CT10" i="8" s="1"/>
  <c r="LL10" i="8"/>
  <c r="DP10" i="8" s="1"/>
  <c r="IJ11" i="8"/>
  <c r="AN11" i="8" s="1"/>
  <c r="JE11" i="8"/>
  <c r="BI11" i="8" s="1"/>
  <c r="KA11" i="8"/>
  <c r="CE11" i="8" s="1"/>
  <c r="KV11" i="8"/>
  <c r="CZ11" i="8" s="1"/>
  <c r="HT12" i="8"/>
  <c r="X12" i="8" s="1"/>
  <c r="IP12" i="8"/>
  <c r="AT12" i="8" s="1"/>
  <c r="JK12" i="8"/>
  <c r="BO12" i="8" s="1"/>
  <c r="JS12" i="8"/>
  <c r="BW12" i="8" s="1"/>
  <c r="KA12" i="8"/>
  <c r="CE12" i="8" s="1"/>
  <c r="KH12" i="8"/>
  <c r="CL12" i="8" s="1"/>
  <c r="KN12" i="8"/>
  <c r="CR12" i="8" s="1"/>
  <c r="KV12" i="8"/>
  <c r="CZ12" i="8" s="1"/>
  <c r="LC12" i="8"/>
  <c r="DG12" i="8" s="1"/>
  <c r="LJ12" i="8"/>
  <c r="DN12" i="8" s="1"/>
  <c r="HU13" i="8"/>
  <c r="Y13" i="8" s="1"/>
  <c r="IA13" i="8"/>
  <c r="AE13" i="8" s="1"/>
  <c r="IH13" i="8"/>
  <c r="AL13" i="8" s="1"/>
  <c r="IP13" i="8"/>
  <c r="AT13" i="8" s="1"/>
  <c r="IV13" i="8"/>
  <c r="AZ13" i="8" s="1"/>
  <c r="JA13" i="8"/>
  <c r="BE13" i="8" s="1"/>
  <c r="JG13" i="8"/>
  <c r="BK13" i="8" s="1"/>
  <c r="JL13" i="8"/>
  <c r="BP13" i="8" s="1"/>
  <c r="JQ13" i="8"/>
  <c r="BU13" i="8" s="1"/>
  <c r="JW13" i="8"/>
  <c r="CA13" i="8" s="1"/>
  <c r="KB13" i="8"/>
  <c r="CF13" i="8" s="1"/>
  <c r="KG13" i="8"/>
  <c r="CK13" i="8" s="1"/>
  <c r="KM13" i="8"/>
  <c r="CQ13" i="8" s="1"/>
  <c r="KR13" i="8"/>
  <c r="CV13" i="8" s="1"/>
  <c r="KW13" i="8"/>
  <c r="DA13" i="8" s="1"/>
  <c r="LC13" i="8"/>
  <c r="DG13" i="8" s="1"/>
  <c r="LH13" i="8"/>
  <c r="DL13" i="8" s="1"/>
  <c r="HP14" i="8"/>
  <c r="T14" i="8" s="1"/>
  <c r="HV14" i="8"/>
  <c r="Z14" i="8" s="1"/>
  <c r="IA14" i="8"/>
  <c r="AE14" i="8" s="1"/>
  <c r="IF14" i="8"/>
  <c r="AJ14" i="8" s="1"/>
  <c r="IL14" i="8"/>
  <c r="AP14" i="8" s="1"/>
  <c r="IQ14" i="8"/>
  <c r="AU14" i="8" s="1"/>
  <c r="IV14" i="8"/>
  <c r="AZ14" i="8" s="1"/>
  <c r="JB14" i="8"/>
  <c r="BF14" i="8" s="1"/>
  <c r="JG14" i="8"/>
  <c r="BK14" i="8" s="1"/>
  <c r="JL14" i="8"/>
  <c r="BP14" i="8" s="1"/>
  <c r="JR14" i="8"/>
  <c r="BV14" i="8" s="1"/>
  <c r="JW14" i="8"/>
  <c r="CA14" i="8" s="1"/>
  <c r="KB14" i="8"/>
  <c r="CF14" i="8" s="1"/>
  <c r="KH14" i="8"/>
  <c r="CL14" i="8" s="1"/>
  <c r="KM14" i="8"/>
  <c r="CQ14" i="8" s="1"/>
  <c r="KR14" i="8"/>
  <c r="CV14" i="8" s="1"/>
  <c r="KX14" i="8"/>
  <c r="DB14" i="8" s="1"/>
  <c r="LC14" i="8"/>
  <c r="DG14" i="8" s="1"/>
  <c r="LH14" i="8"/>
  <c r="DL14" i="8" s="1"/>
  <c r="HQ15" i="8"/>
  <c r="U15" i="8" s="1"/>
  <c r="HV15" i="8"/>
  <c r="Z15" i="8" s="1"/>
  <c r="IA15" i="8"/>
  <c r="AE15" i="8" s="1"/>
  <c r="IG15" i="8"/>
  <c r="AK15" i="8" s="1"/>
  <c r="IL15" i="8"/>
  <c r="AP15" i="8" s="1"/>
  <c r="IQ15" i="8"/>
  <c r="AU15" i="8" s="1"/>
  <c r="IW15" i="8"/>
  <c r="BA15" i="8" s="1"/>
  <c r="JB15" i="8"/>
  <c r="BF15" i="8" s="1"/>
  <c r="JG15" i="8"/>
  <c r="BK15" i="8" s="1"/>
  <c r="JM15" i="8"/>
  <c r="BQ15" i="8" s="1"/>
  <c r="JR15" i="8"/>
  <c r="BV15" i="8" s="1"/>
  <c r="JW15" i="8"/>
  <c r="CA15" i="8" s="1"/>
  <c r="KC15" i="8"/>
  <c r="CG15" i="8" s="1"/>
  <c r="KH15" i="8"/>
  <c r="CL15" i="8" s="1"/>
  <c r="KM15" i="8"/>
  <c r="CQ15" i="8" s="1"/>
  <c r="KS15" i="8"/>
  <c r="CW15" i="8" s="1"/>
  <c r="KX15" i="8"/>
  <c r="DB15" i="8" s="1"/>
  <c r="LC15" i="8"/>
  <c r="DG15" i="8" s="1"/>
  <c r="LI15" i="8"/>
  <c r="DM15" i="8" s="1"/>
  <c r="HQ16" i="8"/>
  <c r="U16" i="8" s="1"/>
  <c r="HV16" i="8"/>
  <c r="Z16" i="8" s="1"/>
  <c r="IB16" i="8"/>
  <c r="AF16" i="8" s="1"/>
  <c r="IG16" i="8"/>
  <c r="AK16" i="8" s="1"/>
  <c r="IL16" i="8"/>
  <c r="AP16" i="8" s="1"/>
  <c r="IR16" i="8"/>
  <c r="AV16" i="8" s="1"/>
  <c r="IW16" i="8"/>
  <c r="BA16" i="8" s="1"/>
  <c r="JB16" i="8"/>
  <c r="BF16" i="8" s="1"/>
  <c r="JH16" i="8"/>
  <c r="BL16" i="8" s="1"/>
  <c r="JM16" i="8"/>
  <c r="BQ16" i="8" s="1"/>
  <c r="JR16" i="8"/>
  <c r="BV16" i="8" s="1"/>
  <c r="JX16" i="8"/>
  <c r="CB16" i="8" s="1"/>
  <c r="KC16" i="8"/>
  <c r="CG16" i="8" s="1"/>
  <c r="KH16" i="8"/>
  <c r="CL16" i="8" s="1"/>
  <c r="KN16" i="8"/>
  <c r="CR16" i="8" s="1"/>
  <c r="KS16" i="8"/>
  <c r="CW16" i="8" s="1"/>
  <c r="KX16" i="8"/>
  <c r="DB16" i="8" s="1"/>
  <c r="LD16" i="8"/>
  <c r="DH16" i="8" s="1"/>
  <c r="LI16" i="8"/>
  <c r="DM16" i="8" s="1"/>
  <c r="HQ17" i="8"/>
  <c r="U17" i="8" s="1"/>
  <c r="HW17" i="8"/>
  <c r="AA17" i="8" s="1"/>
  <c r="IB17" i="8"/>
  <c r="AF17" i="8" s="1"/>
  <c r="IG17" i="8"/>
  <c r="AK17" i="8" s="1"/>
  <c r="IM17" i="8"/>
  <c r="AQ17" i="8" s="1"/>
  <c r="IR17" i="8"/>
  <c r="AV17" i="8" s="1"/>
  <c r="IW17" i="8"/>
  <c r="BA17" i="8" s="1"/>
  <c r="JC17" i="8"/>
  <c r="BG17" i="8" s="1"/>
  <c r="JH17" i="8"/>
  <c r="BL17" i="8" s="1"/>
  <c r="LH4" i="8"/>
  <c r="DL4" i="8" s="1"/>
  <c r="LK6" i="8"/>
  <c r="DO6" i="8" s="1"/>
  <c r="KU7" i="8"/>
  <c r="CY7" i="8" s="1"/>
  <c r="JX8" i="8"/>
  <c r="CB8" i="8" s="1"/>
  <c r="LA8" i="8"/>
  <c r="DE8" i="8" s="1"/>
  <c r="ID9" i="8"/>
  <c r="AH9" i="8" s="1"/>
  <c r="IY9" i="8"/>
  <c r="BC9" i="8" s="1"/>
  <c r="JU9" i="8"/>
  <c r="BY9" i="8" s="1"/>
  <c r="KP9" i="8"/>
  <c r="CT9" i="8" s="1"/>
  <c r="LK9" i="8"/>
  <c r="DO9" i="8" s="1"/>
  <c r="IJ10" i="8"/>
  <c r="AN10" i="8" s="1"/>
  <c r="JE10" i="8"/>
  <c r="BI10" i="8" s="1"/>
  <c r="JZ10" i="8"/>
  <c r="CD10" i="8" s="1"/>
  <c r="KV10" i="8"/>
  <c r="CZ10" i="8" s="1"/>
  <c r="HT11" i="8"/>
  <c r="X11" i="8" s="1"/>
  <c r="IO11" i="8"/>
  <c r="AS11" i="8" s="1"/>
  <c r="JK11" i="8"/>
  <c r="BO11" i="8" s="1"/>
  <c r="KF11" i="8"/>
  <c r="CJ11" i="8" s="1"/>
  <c r="LA11" i="8"/>
  <c r="DE11" i="8" s="1"/>
  <c r="HZ12" i="8"/>
  <c r="AD12" i="8" s="1"/>
  <c r="IU12" i="8"/>
  <c r="AY12" i="8" s="1"/>
  <c r="JN12" i="8"/>
  <c r="BR12" i="8" s="1"/>
  <c r="JV12" i="8"/>
  <c r="BZ12" i="8" s="1"/>
  <c r="KB12" i="8"/>
  <c r="CF12" i="8" s="1"/>
  <c r="KI12" i="8"/>
  <c r="CM12" i="8" s="1"/>
  <c r="KQ12" i="8"/>
  <c r="CU12" i="8" s="1"/>
  <c r="KX12" i="8"/>
  <c r="DB12" i="8" s="1"/>
  <c r="LD12" i="8"/>
  <c r="DH12" i="8" s="1"/>
  <c r="LL12" i="8"/>
  <c r="DP12" i="8" s="1"/>
  <c r="HV13" i="8"/>
  <c r="Z13" i="8" s="1"/>
  <c r="IC13" i="8"/>
  <c r="AG13" i="8" s="1"/>
  <c r="IK13" i="8"/>
  <c r="AO13" i="8" s="1"/>
  <c r="IQ13" i="8"/>
  <c r="AU13" i="8" s="1"/>
  <c r="IW13" i="8"/>
  <c r="BA13" i="8" s="1"/>
  <c r="JC13" i="8"/>
  <c r="BG13" i="8" s="1"/>
  <c r="JH13" i="8"/>
  <c r="BL13" i="8" s="1"/>
  <c r="JM13" i="8"/>
  <c r="BQ13" i="8" s="1"/>
  <c r="JS13" i="8"/>
  <c r="BW13" i="8" s="1"/>
  <c r="JX13" i="8"/>
  <c r="CB13" i="8" s="1"/>
  <c r="KC13" i="8"/>
  <c r="CG13" i="8" s="1"/>
  <c r="KI13" i="8"/>
  <c r="CM13" i="8" s="1"/>
  <c r="KN13" i="8"/>
  <c r="CR13" i="8" s="1"/>
  <c r="KS13" i="8"/>
  <c r="CW13" i="8" s="1"/>
  <c r="KY13" i="8"/>
  <c r="DC13" i="8" s="1"/>
  <c r="LD13" i="8"/>
  <c r="DH13" i="8" s="1"/>
  <c r="LI13" i="8"/>
  <c r="DM13" i="8" s="1"/>
  <c r="HR14" i="8"/>
  <c r="V14" i="8" s="1"/>
  <c r="HW14" i="8"/>
  <c r="AA14" i="8" s="1"/>
  <c r="IB14" i="8"/>
  <c r="AF14" i="8" s="1"/>
  <c r="IH14" i="8"/>
  <c r="AL14" i="8" s="1"/>
  <c r="IM14" i="8"/>
  <c r="AQ14" i="8" s="1"/>
  <c r="IR14" i="8"/>
  <c r="AV14" i="8" s="1"/>
  <c r="IX14" i="8"/>
  <c r="BB14" i="8" s="1"/>
  <c r="JC14" i="8"/>
  <c r="BG14" i="8" s="1"/>
  <c r="JH14" i="8"/>
  <c r="BL14" i="8" s="1"/>
  <c r="JN14" i="8"/>
  <c r="BR14" i="8" s="1"/>
  <c r="JS14" i="8"/>
  <c r="BW14" i="8" s="1"/>
  <c r="JX14" i="8"/>
  <c r="CB14" i="8" s="1"/>
  <c r="KD14" i="8"/>
  <c r="CH14" i="8" s="1"/>
  <c r="KI14" i="8"/>
  <c r="CM14" i="8" s="1"/>
  <c r="KN14" i="8"/>
  <c r="CR14" i="8" s="1"/>
  <c r="KT14" i="8"/>
  <c r="CX14" i="8" s="1"/>
  <c r="KY14" i="8"/>
  <c r="DC14" i="8" s="1"/>
  <c r="LD14" i="8"/>
  <c r="DH14" i="8" s="1"/>
  <c r="LJ14" i="8"/>
  <c r="DN14" i="8" s="1"/>
  <c r="HR15" i="8"/>
  <c r="V15" i="8" s="1"/>
  <c r="HW15" i="8"/>
  <c r="AA15" i="8" s="1"/>
  <c r="IC15" i="8"/>
  <c r="AG15" i="8" s="1"/>
  <c r="IH15" i="8"/>
  <c r="AL15" i="8" s="1"/>
  <c r="IM15" i="8"/>
  <c r="AQ15" i="8" s="1"/>
  <c r="IS15" i="8"/>
  <c r="AW15" i="8" s="1"/>
  <c r="IX15" i="8"/>
  <c r="BB15" i="8" s="1"/>
  <c r="JC15" i="8"/>
  <c r="BG15" i="8" s="1"/>
  <c r="JI15" i="8"/>
  <c r="BM15" i="8" s="1"/>
  <c r="JN15" i="8"/>
  <c r="BR15" i="8" s="1"/>
  <c r="JS15" i="8"/>
  <c r="BW15" i="8" s="1"/>
  <c r="JY15" i="8"/>
  <c r="CC15" i="8" s="1"/>
  <c r="KD15" i="8"/>
  <c r="CH15" i="8" s="1"/>
  <c r="KI15" i="8"/>
  <c r="CM15" i="8" s="1"/>
  <c r="KO15" i="8"/>
  <c r="CS15" i="8" s="1"/>
  <c r="KT15" i="8"/>
  <c r="CX15" i="8" s="1"/>
  <c r="KY15" i="8"/>
  <c r="DC15" i="8" s="1"/>
  <c r="LE15" i="8"/>
  <c r="DI15" i="8" s="1"/>
  <c r="LJ15" i="8"/>
  <c r="DN15" i="8" s="1"/>
  <c r="HR16" i="8"/>
  <c r="V16" i="8" s="1"/>
  <c r="HX16" i="8"/>
  <c r="AB16" i="8" s="1"/>
  <c r="IC16" i="8"/>
  <c r="AG16" i="8" s="1"/>
  <c r="IH16" i="8"/>
  <c r="AL16" i="8" s="1"/>
  <c r="IN16" i="8"/>
  <c r="AR16" i="8" s="1"/>
  <c r="IS16" i="8"/>
  <c r="AW16" i="8" s="1"/>
  <c r="IX16" i="8"/>
  <c r="BB16" i="8" s="1"/>
  <c r="JD16" i="8"/>
  <c r="BH16" i="8" s="1"/>
  <c r="JI16" i="8"/>
  <c r="BM16" i="8" s="1"/>
  <c r="JN16" i="8"/>
  <c r="BR16" i="8" s="1"/>
  <c r="JT16" i="8"/>
  <c r="BX16" i="8" s="1"/>
  <c r="JY16" i="8"/>
  <c r="CC16" i="8" s="1"/>
  <c r="KD16" i="8"/>
  <c r="CH16" i="8" s="1"/>
  <c r="KJ16" i="8"/>
  <c r="CN16" i="8" s="1"/>
  <c r="KO16" i="8"/>
  <c r="CS16" i="8" s="1"/>
  <c r="KT16" i="8"/>
  <c r="CX16" i="8" s="1"/>
  <c r="KZ16" i="8"/>
  <c r="DD16" i="8" s="1"/>
  <c r="LE16" i="8"/>
  <c r="DI16" i="8" s="1"/>
  <c r="LJ16" i="8"/>
  <c r="DN16" i="8" s="1"/>
  <c r="HS17" i="8"/>
  <c r="W17" i="8" s="1"/>
  <c r="HX17" i="8"/>
  <c r="AB17" i="8" s="1"/>
  <c r="IC17" i="8"/>
  <c r="AG17" i="8" s="1"/>
  <c r="II17" i="8"/>
  <c r="AM17" i="8" s="1"/>
  <c r="IN17" i="8"/>
  <c r="AR17" i="8" s="1"/>
  <c r="IS17" i="8"/>
  <c r="AW17" i="8" s="1"/>
  <c r="IY17" i="8"/>
  <c r="BC17" i="8" s="1"/>
  <c r="JD17" i="8"/>
  <c r="BH17" i="8" s="1"/>
  <c r="JI17" i="8"/>
  <c r="BM17" i="8" s="1"/>
  <c r="JO17" i="8"/>
  <c r="BS17" i="8" s="1"/>
  <c r="JT17" i="8"/>
  <c r="BX17" i="8" s="1"/>
  <c r="JY17" i="8"/>
  <c r="CC17" i="8" s="1"/>
  <c r="KE17" i="8"/>
  <c r="CI17" i="8" s="1"/>
  <c r="KJ17" i="8"/>
  <c r="CN17" i="8" s="1"/>
  <c r="KO17" i="8"/>
  <c r="CS17" i="8" s="1"/>
  <c r="KQ5" i="8"/>
  <c r="CU5" i="8" s="1"/>
  <c r="II7" i="8"/>
  <c r="AM7" i="8" s="1"/>
  <c r="HT8" i="8"/>
  <c r="X8" i="8" s="1"/>
  <c r="KF8" i="8"/>
  <c r="CJ8" i="8" s="1"/>
  <c r="LH8" i="8"/>
  <c r="DL8" i="8" s="1"/>
  <c r="II9" i="8"/>
  <c r="AM9" i="8" s="1"/>
  <c r="JE9" i="8"/>
  <c r="BI9" i="8" s="1"/>
  <c r="JZ9" i="8"/>
  <c r="CD9" i="8" s="1"/>
  <c r="KU9" i="8"/>
  <c r="CY9" i="8" s="1"/>
  <c r="HT10" i="8"/>
  <c r="X10" i="8" s="1"/>
  <c r="IO10" i="8"/>
  <c r="AS10" i="8" s="1"/>
  <c r="JJ10" i="8"/>
  <c r="BN10" i="8" s="1"/>
  <c r="KF10" i="8"/>
  <c r="CJ10" i="8" s="1"/>
  <c r="LA10" i="8"/>
  <c r="DE10" i="8" s="1"/>
  <c r="HY11" i="8"/>
  <c r="AC11" i="8" s="1"/>
  <c r="IU11" i="8"/>
  <c r="AY11" i="8" s="1"/>
  <c r="JP11" i="8"/>
  <c r="BT11" i="8" s="1"/>
  <c r="KK11" i="8"/>
  <c r="CO11" i="8" s="1"/>
  <c r="LG11" i="8"/>
  <c r="DK11" i="8" s="1"/>
  <c r="IE12" i="8"/>
  <c r="AI12" i="8" s="1"/>
  <c r="IZ12" i="8"/>
  <c r="BD12" i="8" s="1"/>
  <c r="JP12" i="8"/>
  <c r="BT12" i="8" s="1"/>
  <c r="JW12" i="8"/>
  <c r="CA12" i="8" s="1"/>
  <c r="KD12" i="8"/>
  <c r="CH12" i="8" s="1"/>
  <c r="KL12" i="8"/>
  <c r="CP12" i="8" s="1"/>
  <c r="KR12" i="8"/>
  <c r="CV12" i="8" s="1"/>
  <c r="KY12" i="8"/>
  <c r="DC12" i="8" s="1"/>
  <c r="LG12" i="8"/>
  <c r="DK12" i="8" s="1"/>
  <c r="HQ13" i="8"/>
  <c r="U13" i="8" s="1"/>
  <c r="HW13" i="8"/>
  <c r="AA13" i="8" s="1"/>
  <c r="IE13" i="8"/>
  <c r="AI13" i="8" s="1"/>
  <c r="IL13" i="8"/>
  <c r="AP13" i="8" s="1"/>
  <c r="IS13" i="8"/>
  <c r="AW13" i="8" s="1"/>
  <c r="IY13" i="8"/>
  <c r="BC13" i="8" s="1"/>
  <c r="JD13" i="8"/>
  <c r="BH13" i="8" s="1"/>
  <c r="JI13" i="8"/>
  <c r="BM13" i="8" s="1"/>
  <c r="JO13" i="8"/>
  <c r="BS13" i="8" s="1"/>
  <c r="JT13" i="8"/>
  <c r="BX13" i="8" s="1"/>
  <c r="JY13" i="8"/>
  <c r="CC13" i="8" s="1"/>
  <c r="KE13" i="8"/>
  <c r="CI13" i="8" s="1"/>
  <c r="KJ13" i="8"/>
  <c r="CN13" i="8" s="1"/>
  <c r="KO13" i="8"/>
  <c r="CS13" i="8" s="1"/>
  <c r="KU13" i="8"/>
  <c r="CY13" i="8" s="1"/>
  <c r="KZ13" i="8"/>
  <c r="DD13" i="8" s="1"/>
  <c r="LE13" i="8"/>
  <c r="DI13" i="8" s="1"/>
  <c r="LK13" i="8"/>
  <c r="DO13" i="8" s="1"/>
  <c r="HS14" i="8"/>
  <c r="W14" i="8" s="1"/>
  <c r="HX14" i="8"/>
  <c r="AB14" i="8" s="1"/>
  <c r="ID14" i="8"/>
  <c r="AH14" i="8" s="1"/>
  <c r="II14" i="8"/>
  <c r="AM14" i="8" s="1"/>
  <c r="IN14" i="8"/>
  <c r="AR14" i="8" s="1"/>
  <c r="IT14" i="8"/>
  <c r="AX14" i="8" s="1"/>
  <c r="IY14" i="8"/>
  <c r="BC14" i="8" s="1"/>
  <c r="JD14" i="8"/>
  <c r="BH14" i="8" s="1"/>
  <c r="JJ14" i="8"/>
  <c r="BN14" i="8" s="1"/>
  <c r="JO14" i="8"/>
  <c r="BS14" i="8" s="1"/>
  <c r="JT14" i="8"/>
  <c r="BX14" i="8" s="1"/>
  <c r="JZ14" i="8"/>
  <c r="CD14" i="8" s="1"/>
  <c r="KE14" i="8"/>
  <c r="CI14" i="8" s="1"/>
  <c r="KJ14" i="8"/>
  <c r="CN14" i="8" s="1"/>
  <c r="KP14" i="8"/>
  <c r="CT14" i="8" s="1"/>
  <c r="KU14" i="8"/>
  <c r="CY14" i="8" s="1"/>
  <c r="KZ14" i="8"/>
  <c r="DD14" i="8" s="1"/>
  <c r="LF14" i="8"/>
  <c r="DJ14" i="8" s="1"/>
  <c r="LK14" i="8"/>
  <c r="DO14" i="8" s="1"/>
  <c r="HS15" i="8"/>
  <c r="W15" i="8" s="1"/>
  <c r="HY15" i="8"/>
  <c r="AC15" i="8" s="1"/>
  <c r="ID15" i="8"/>
  <c r="AH15" i="8" s="1"/>
  <c r="II15" i="8"/>
  <c r="AM15" i="8" s="1"/>
  <c r="IO15" i="8"/>
  <c r="AS15" i="8" s="1"/>
  <c r="IT15" i="8"/>
  <c r="AX15" i="8" s="1"/>
  <c r="IY15" i="8"/>
  <c r="BC15" i="8" s="1"/>
  <c r="JE15" i="8"/>
  <c r="BI15" i="8" s="1"/>
  <c r="JJ15" i="8"/>
  <c r="BN15" i="8" s="1"/>
  <c r="JO15" i="8"/>
  <c r="BS15" i="8" s="1"/>
  <c r="JU15" i="8"/>
  <c r="BY15" i="8" s="1"/>
  <c r="JZ15" i="8"/>
  <c r="CD15" i="8" s="1"/>
  <c r="KE15" i="8"/>
  <c r="CI15" i="8" s="1"/>
  <c r="KK15" i="8"/>
  <c r="CO15" i="8" s="1"/>
  <c r="KP15" i="8"/>
  <c r="CT15" i="8" s="1"/>
  <c r="KU15" i="8"/>
  <c r="CY15" i="8" s="1"/>
  <c r="LA15" i="8"/>
  <c r="DE15" i="8" s="1"/>
  <c r="LF15" i="8"/>
  <c r="DJ15" i="8" s="1"/>
  <c r="LK15" i="8"/>
  <c r="DO15" i="8" s="1"/>
  <c r="HT16" i="8"/>
  <c r="X16" i="8" s="1"/>
  <c r="HY16" i="8"/>
  <c r="AC16" i="8" s="1"/>
  <c r="ID16" i="8"/>
  <c r="AH16" i="8" s="1"/>
  <c r="IJ16" i="8"/>
  <c r="AN16" i="8" s="1"/>
  <c r="IO16" i="8"/>
  <c r="AS16" i="8" s="1"/>
  <c r="IT16" i="8"/>
  <c r="AX16" i="8" s="1"/>
  <c r="IZ16" i="8"/>
  <c r="BD16" i="8" s="1"/>
  <c r="JE16" i="8"/>
  <c r="BI16" i="8" s="1"/>
  <c r="JJ16" i="8"/>
  <c r="BN16" i="8" s="1"/>
  <c r="JP16" i="8"/>
  <c r="BT16" i="8" s="1"/>
  <c r="JU16" i="8"/>
  <c r="BY16" i="8" s="1"/>
  <c r="JZ16" i="8"/>
  <c r="CD16" i="8" s="1"/>
  <c r="KF16" i="8"/>
  <c r="CJ16" i="8" s="1"/>
  <c r="KK16" i="8"/>
  <c r="CO16" i="8" s="1"/>
  <c r="KP16" i="8"/>
  <c r="CT16" i="8" s="1"/>
  <c r="KV16" i="8"/>
  <c r="CZ16" i="8" s="1"/>
  <c r="LA16" i="8"/>
  <c r="DE16" i="8" s="1"/>
  <c r="LF16" i="8"/>
  <c r="DJ16" i="8" s="1"/>
  <c r="LL16" i="8"/>
  <c r="DP16" i="8" s="1"/>
  <c r="HT17" i="8"/>
  <c r="X17" i="8" s="1"/>
  <c r="HY17" i="8"/>
  <c r="AC17" i="8" s="1"/>
  <c r="IE17" i="8"/>
  <c r="AI17" i="8" s="1"/>
  <c r="IJ17" i="8"/>
  <c r="AN17" i="8" s="1"/>
  <c r="IO17" i="8"/>
  <c r="AS17" i="8" s="1"/>
  <c r="IU17" i="8"/>
  <c r="AY17" i="8" s="1"/>
  <c r="IZ17" i="8"/>
  <c r="BD17" i="8" s="1"/>
  <c r="JE17" i="8"/>
  <c r="BI17" i="8" s="1"/>
  <c r="JK17" i="8"/>
  <c r="BO17" i="8" s="1"/>
  <c r="JP17" i="8"/>
  <c r="BT17" i="8" s="1"/>
  <c r="JU17" i="8"/>
  <c r="BY17" i="8" s="1"/>
  <c r="KA17" i="8"/>
  <c r="CE17" i="8" s="1"/>
  <c r="KF17" i="8"/>
  <c r="CJ17" i="8" s="1"/>
  <c r="KK17" i="8"/>
  <c r="CO17" i="8" s="1"/>
  <c r="KQ17" i="8"/>
  <c r="CU17" i="8" s="1"/>
  <c r="KV17" i="8"/>
  <c r="CZ17" i="8" s="1"/>
  <c r="LA17" i="8"/>
  <c r="DE17" i="8" s="1"/>
  <c r="LG17" i="8"/>
  <c r="DK17" i="8" s="1"/>
  <c r="LL17" i="8"/>
  <c r="DP17" i="8" s="1"/>
  <c r="HT18" i="8"/>
  <c r="X18" i="8" s="1"/>
  <c r="HY18" i="8"/>
  <c r="AC18" i="8" s="1"/>
  <c r="IC18" i="8"/>
  <c r="AG18" i="8" s="1"/>
  <c r="IG18" i="8"/>
  <c r="AK18" i="8" s="1"/>
  <c r="IK18" i="8"/>
  <c r="AO18" i="8" s="1"/>
  <c r="IO18" i="8"/>
  <c r="AS18" i="8" s="1"/>
  <c r="IS18" i="8"/>
  <c r="AW18" i="8" s="1"/>
  <c r="IW18" i="8"/>
  <c r="BA18" i="8" s="1"/>
  <c r="JA18" i="8"/>
  <c r="BE18" i="8" s="1"/>
  <c r="JE18" i="8"/>
  <c r="BI18" i="8" s="1"/>
  <c r="JI18" i="8"/>
  <c r="BM18" i="8" s="1"/>
  <c r="JM18" i="8"/>
  <c r="BQ18" i="8" s="1"/>
  <c r="JQ18" i="8"/>
  <c r="BU18" i="8" s="1"/>
  <c r="JU18" i="8"/>
  <c r="BY18" i="8" s="1"/>
  <c r="JY18" i="8"/>
  <c r="CC18" i="8" s="1"/>
  <c r="KC18" i="8"/>
  <c r="CG18" i="8" s="1"/>
  <c r="KG18" i="8"/>
  <c r="CK18" i="8" s="1"/>
  <c r="KK18" i="8"/>
  <c r="CO18" i="8" s="1"/>
  <c r="KO18" i="8"/>
  <c r="CS18" i="8" s="1"/>
  <c r="KS18" i="8"/>
  <c r="CW18" i="8" s="1"/>
  <c r="KW18" i="8"/>
  <c r="DA18" i="8" s="1"/>
  <c r="LA18" i="8"/>
  <c r="DE18" i="8" s="1"/>
  <c r="LE18" i="8"/>
  <c r="DI18" i="8" s="1"/>
  <c r="LI18" i="8"/>
  <c r="DM18" i="8" s="1"/>
  <c r="HP19" i="8"/>
  <c r="T19" i="8" s="1"/>
  <c r="HT19" i="8"/>
  <c r="X19" i="8" s="1"/>
  <c r="HX19" i="8"/>
  <c r="AB19" i="8" s="1"/>
  <c r="IB19" i="8"/>
  <c r="AF19" i="8" s="1"/>
  <c r="IF19" i="8"/>
  <c r="AJ19" i="8" s="1"/>
  <c r="IJ19" i="8"/>
  <c r="AN19" i="8" s="1"/>
  <c r="IN19" i="8"/>
  <c r="AR19" i="8" s="1"/>
  <c r="IR19" i="8"/>
  <c r="AV19" i="8" s="1"/>
  <c r="IV19" i="8"/>
  <c r="AZ19" i="8" s="1"/>
  <c r="IZ19" i="8"/>
  <c r="BD19" i="8" s="1"/>
  <c r="JD19" i="8"/>
  <c r="BH19" i="8" s="1"/>
  <c r="JH19" i="8"/>
  <c r="BL19" i="8" s="1"/>
  <c r="JL19" i="8"/>
  <c r="BP19" i="8" s="1"/>
  <c r="JP19" i="8"/>
  <c r="BT19" i="8" s="1"/>
  <c r="JT19" i="8"/>
  <c r="BX19" i="8" s="1"/>
  <c r="JX19" i="8"/>
  <c r="CB19" i="8" s="1"/>
  <c r="KB19" i="8"/>
  <c r="CF19" i="8" s="1"/>
  <c r="KF19" i="8"/>
  <c r="CJ19" i="8" s="1"/>
  <c r="KJ19" i="8"/>
  <c r="CN19" i="8" s="1"/>
  <c r="KN19" i="8"/>
  <c r="CR19" i="8" s="1"/>
  <c r="KR19" i="8"/>
  <c r="CV19" i="8" s="1"/>
  <c r="KV19" i="8"/>
  <c r="CZ19" i="8" s="1"/>
  <c r="KZ19" i="8"/>
  <c r="DD19" i="8" s="1"/>
  <c r="LD19" i="8"/>
  <c r="DH19" i="8" s="1"/>
  <c r="LH19" i="8"/>
  <c r="DL19" i="8" s="1"/>
  <c r="LL19" i="8"/>
  <c r="DP19" i="8" s="1"/>
  <c r="HS20" i="8"/>
  <c r="W20" i="8" s="1"/>
  <c r="HW20" i="8"/>
  <c r="AA20" i="8" s="1"/>
  <c r="IA20" i="8"/>
  <c r="AE20" i="8" s="1"/>
  <c r="IE20" i="8"/>
  <c r="AI20" i="8" s="1"/>
  <c r="II20" i="8"/>
  <c r="AM20" i="8" s="1"/>
  <c r="IM20" i="8"/>
  <c r="AQ20" i="8" s="1"/>
  <c r="IQ20" i="8"/>
  <c r="AU20" i="8" s="1"/>
  <c r="IU20" i="8"/>
  <c r="AY20" i="8" s="1"/>
  <c r="IY20" i="8"/>
  <c r="BC20" i="8" s="1"/>
  <c r="JC20" i="8"/>
  <c r="BG20" i="8" s="1"/>
  <c r="JG20" i="8"/>
  <c r="BK20" i="8" s="1"/>
  <c r="JK20" i="8"/>
  <c r="BO20" i="8" s="1"/>
  <c r="JO20" i="8"/>
  <c r="BS20" i="8" s="1"/>
  <c r="JS20" i="8"/>
  <c r="BW20" i="8" s="1"/>
  <c r="JW20" i="8"/>
  <c r="CA20" i="8" s="1"/>
  <c r="KA20" i="8"/>
  <c r="CE20" i="8" s="1"/>
  <c r="KE20" i="8"/>
  <c r="CI20" i="8" s="1"/>
  <c r="KI20" i="8"/>
  <c r="CM20" i="8" s="1"/>
  <c r="KM20" i="8"/>
  <c r="CQ20" i="8" s="1"/>
  <c r="KQ20" i="8"/>
  <c r="CU20" i="8" s="1"/>
  <c r="KU20" i="8"/>
  <c r="CY20" i="8" s="1"/>
  <c r="KY20" i="8"/>
  <c r="DC20" i="8" s="1"/>
  <c r="LC20" i="8"/>
  <c r="DG20" i="8" s="1"/>
  <c r="LG20" i="8"/>
  <c r="DK20" i="8" s="1"/>
  <c r="LK20" i="8"/>
  <c r="DO20" i="8" s="1"/>
  <c r="HR21" i="8"/>
  <c r="V21" i="8" s="1"/>
  <c r="HV21" i="8"/>
  <c r="Z21" i="8" s="1"/>
  <c r="HZ21" i="8"/>
  <c r="AD21" i="8" s="1"/>
  <c r="ID21" i="8"/>
  <c r="AH21" i="8" s="1"/>
  <c r="IH21" i="8"/>
  <c r="AL21" i="8" s="1"/>
  <c r="IL21" i="8"/>
  <c r="AP21" i="8" s="1"/>
  <c r="IP21" i="8"/>
  <c r="AT21" i="8" s="1"/>
  <c r="IT21" i="8"/>
  <c r="AX21" i="8" s="1"/>
  <c r="IX21" i="8"/>
  <c r="BB21" i="8" s="1"/>
  <c r="JB21" i="8"/>
  <c r="BF21" i="8" s="1"/>
  <c r="JF21" i="8"/>
  <c r="BJ21" i="8" s="1"/>
  <c r="JJ21" i="8"/>
  <c r="BN21" i="8" s="1"/>
  <c r="JN21" i="8"/>
  <c r="BR21" i="8" s="1"/>
  <c r="JR21" i="8"/>
  <c r="BV21" i="8" s="1"/>
  <c r="JV21" i="8"/>
  <c r="BZ21" i="8" s="1"/>
  <c r="JZ21" i="8"/>
  <c r="CD21" i="8" s="1"/>
  <c r="KD21" i="8"/>
  <c r="CH21" i="8" s="1"/>
  <c r="KH21" i="8"/>
  <c r="CL21" i="8" s="1"/>
  <c r="KL21" i="8"/>
  <c r="CP21" i="8" s="1"/>
  <c r="KP21" i="8"/>
  <c r="CT21" i="8" s="1"/>
  <c r="KT21" i="8"/>
  <c r="CX21" i="8" s="1"/>
  <c r="KX21" i="8"/>
  <c r="DB21" i="8" s="1"/>
  <c r="LB21" i="8"/>
  <c r="DF21" i="8" s="1"/>
  <c r="LF21" i="8"/>
  <c r="DJ21" i="8" s="1"/>
  <c r="LJ21" i="8"/>
  <c r="DN21" i="8" s="1"/>
  <c r="HQ22" i="8"/>
  <c r="U22" i="8" s="1"/>
  <c r="HU22" i="8"/>
  <c r="Y22" i="8" s="1"/>
  <c r="HY22" i="8"/>
  <c r="AC22" i="8" s="1"/>
  <c r="IC22" i="8"/>
  <c r="AG22" i="8" s="1"/>
  <c r="IG22" i="8"/>
  <c r="AK22" i="8" s="1"/>
  <c r="IK22" i="8"/>
  <c r="AO22" i="8" s="1"/>
  <c r="IO22" i="8"/>
  <c r="AS22" i="8" s="1"/>
  <c r="IS22" i="8"/>
  <c r="AW22" i="8" s="1"/>
  <c r="IW22" i="8"/>
  <c r="BA22" i="8" s="1"/>
  <c r="JA22" i="8"/>
  <c r="BE22" i="8" s="1"/>
  <c r="JE22" i="8"/>
  <c r="BI22" i="8" s="1"/>
  <c r="JI22" i="8"/>
  <c r="BM22" i="8" s="1"/>
  <c r="JM22" i="8"/>
  <c r="BQ22" i="8" s="1"/>
  <c r="JQ22" i="8"/>
  <c r="BU22" i="8" s="1"/>
  <c r="JU22" i="8"/>
  <c r="BY22" i="8" s="1"/>
  <c r="JY22" i="8"/>
  <c r="CC22" i="8" s="1"/>
  <c r="KC22" i="8"/>
  <c r="CG22" i="8" s="1"/>
  <c r="KG22" i="8"/>
  <c r="CK22" i="8" s="1"/>
  <c r="KK22" i="8"/>
  <c r="CO22" i="8" s="1"/>
  <c r="KO22" i="8"/>
  <c r="CS22" i="8" s="1"/>
  <c r="KS22" i="8"/>
  <c r="CW22" i="8" s="1"/>
  <c r="KW22" i="8"/>
  <c r="DA22" i="8" s="1"/>
  <c r="LA22" i="8"/>
  <c r="DE22" i="8" s="1"/>
  <c r="LE22" i="8"/>
  <c r="DI22" i="8" s="1"/>
  <c r="LI22" i="8"/>
  <c r="DM22" i="8" s="1"/>
  <c r="HP23" i="8"/>
  <c r="T23" i="8" s="1"/>
  <c r="HT23" i="8"/>
  <c r="X23" i="8" s="1"/>
  <c r="HX23" i="8"/>
  <c r="AB23" i="8" s="1"/>
  <c r="IB23" i="8"/>
  <c r="AF23" i="8" s="1"/>
  <c r="IF23" i="8"/>
  <c r="AJ23" i="8" s="1"/>
  <c r="IJ23" i="8"/>
  <c r="AN23" i="8" s="1"/>
  <c r="IN23" i="8"/>
  <c r="AR23" i="8" s="1"/>
  <c r="IR23" i="8"/>
  <c r="AV23" i="8" s="1"/>
  <c r="IV23" i="8"/>
  <c r="AZ23" i="8" s="1"/>
  <c r="IZ23" i="8"/>
  <c r="BD23" i="8" s="1"/>
  <c r="JD23" i="8"/>
  <c r="BH23" i="8" s="1"/>
  <c r="JH23" i="8"/>
  <c r="BL23" i="8" s="1"/>
  <c r="JL23" i="8"/>
  <c r="BP23" i="8" s="1"/>
  <c r="JP23" i="8"/>
  <c r="BT23" i="8" s="1"/>
  <c r="JT23" i="8"/>
  <c r="BX23" i="8" s="1"/>
  <c r="JX23" i="8"/>
  <c r="CB23" i="8" s="1"/>
  <c r="KB23" i="8"/>
  <c r="CF23" i="8" s="1"/>
  <c r="KF23" i="8"/>
  <c r="CJ23" i="8" s="1"/>
  <c r="KJ23" i="8"/>
  <c r="CN23" i="8" s="1"/>
  <c r="KN23" i="8"/>
  <c r="CR23" i="8" s="1"/>
  <c r="KR23" i="8"/>
  <c r="CV23" i="8" s="1"/>
  <c r="KV23" i="8"/>
  <c r="CZ23" i="8" s="1"/>
  <c r="KZ23" i="8"/>
  <c r="DD23" i="8" s="1"/>
  <c r="LD23" i="8"/>
  <c r="DH23" i="8" s="1"/>
  <c r="LH23" i="8"/>
  <c r="DL23" i="8" s="1"/>
  <c r="LL23" i="8"/>
  <c r="DP23" i="8" s="1"/>
  <c r="HS24" i="8"/>
  <c r="W24" i="8" s="1"/>
  <c r="HW24" i="8"/>
  <c r="AA24" i="8" s="1"/>
  <c r="IA24" i="8"/>
  <c r="AE24" i="8" s="1"/>
  <c r="IE24" i="8"/>
  <c r="AI24" i="8" s="1"/>
  <c r="II24" i="8"/>
  <c r="AM24" i="8" s="1"/>
  <c r="IM24" i="8"/>
  <c r="AQ24" i="8" s="1"/>
  <c r="IQ24" i="8"/>
  <c r="AU24" i="8" s="1"/>
  <c r="IU24" i="8"/>
  <c r="AY24" i="8" s="1"/>
  <c r="IY24" i="8"/>
  <c r="BC24" i="8" s="1"/>
  <c r="JC24" i="8"/>
  <c r="BG24" i="8" s="1"/>
  <c r="JG24" i="8"/>
  <c r="BK24" i="8" s="1"/>
  <c r="JK24" i="8"/>
  <c r="BO24" i="8" s="1"/>
  <c r="JO24" i="8"/>
  <c r="BS24" i="8" s="1"/>
  <c r="JS24" i="8"/>
  <c r="BW24" i="8" s="1"/>
  <c r="JW24" i="8"/>
  <c r="CA24" i="8" s="1"/>
  <c r="KA24" i="8"/>
  <c r="CE24" i="8" s="1"/>
  <c r="KE24" i="8"/>
  <c r="CI24" i="8" s="1"/>
  <c r="KI24" i="8"/>
  <c r="CM24" i="8" s="1"/>
  <c r="KM24" i="8"/>
  <c r="CQ24" i="8" s="1"/>
  <c r="KQ24" i="8"/>
  <c r="CU24" i="8" s="1"/>
  <c r="KU24" i="8"/>
  <c r="CY24" i="8" s="1"/>
  <c r="KY24" i="8"/>
  <c r="DC24" i="8" s="1"/>
  <c r="LC24" i="8"/>
  <c r="DG24" i="8" s="1"/>
  <c r="LG24" i="8"/>
  <c r="DK24" i="8" s="1"/>
  <c r="LK24" i="8"/>
  <c r="DO24" i="8" s="1"/>
  <c r="HR25" i="8"/>
  <c r="V25" i="8" s="1"/>
  <c r="HV25" i="8"/>
  <c r="Z25" i="8" s="1"/>
  <c r="HZ25" i="8"/>
  <c r="AD25" i="8" s="1"/>
  <c r="ID25" i="8"/>
  <c r="AH25" i="8" s="1"/>
  <c r="IH25" i="8"/>
  <c r="AL25" i="8" s="1"/>
  <c r="IL25" i="8"/>
  <c r="AP25" i="8" s="1"/>
  <c r="IP25" i="8"/>
  <c r="AT25" i="8" s="1"/>
  <c r="IT25" i="8"/>
  <c r="AX25" i="8" s="1"/>
  <c r="IX25" i="8"/>
  <c r="BB25" i="8" s="1"/>
  <c r="JB25" i="8"/>
  <c r="BF25" i="8" s="1"/>
  <c r="JF25" i="8"/>
  <c r="BJ25" i="8" s="1"/>
  <c r="JJ25" i="8"/>
  <c r="BN25" i="8" s="1"/>
  <c r="JN25" i="8"/>
  <c r="BR25" i="8" s="1"/>
  <c r="JR25" i="8"/>
  <c r="BV25" i="8" s="1"/>
  <c r="JV25" i="8"/>
  <c r="BZ25" i="8" s="1"/>
  <c r="JZ25" i="8"/>
  <c r="CD25" i="8" s="1"/>
  <c r="KD25" i="8"/>
  <c r="CH25" i="8" s="1"/>
  <c r="KH25" i="8"/>
  <c r="CL25" i="8" s="1"/>
  <c r="KL25" i="8"/>
  <c r="CP25" i="8" s="1"/>
  <c r="KP25" i="8"/>
  <c r="CT25" i="8" s="1"/>
  <c r="KT25" i="8"/>
  <c r="CX25" i="8" s="1"/>
  <c r="KX25" i="8"/>
  <c r="DB25" i="8" s="1"/>
  <c r="LB25" i="8"/>
  <c r="DF25" i="8" s="1"/>
  <c r="LF25" i="8"/>
  <c r="DJ25" i="8" s="1"/>
  <c r="LJ25" i="8"/>
  <c r="DN25" i="8" s="1"/>
  <c r="HQ26" i="8"/>
  <c r="U26" i="8" s="1"/>
  <c r="HU26" i="8"/>
  <c r="Y26" i="8" s="1"/>
  <c r="HY26" i="8"/>
  <c r="AC26" i="8" s="1"/>
  <c r="IC26" i="8"/>
  <c r="AG26" i="8" s="1"/>
  <c r="IG26" i="8"/>
  <c r="AK26" i="8" s="1"/>
  <c r="IK26" i="8"/>
  <c r="AO26" i="8" s="1"/>
  <c r="IO26" i="8"/>
  <c r="AS26" i="8" s="1"/>
  <c r="IS26" i="8"/>
  <c r="AW26" i="8" s="1"/>
  <c r="IW26" i="8"/>
  <c r="BA26" i="8" s="1"/>
  <c r="JA26" i="8"/>
  <c r="BE26" i="8" s="1"/>
  <c r="JE26" i="8"/>
  <c r="BI26" i="8" s="1"/>
  <c r="JI26" i="8"/>
  <c r="BM26" i="8" s="1"/>
  <c r="JM26" i="8"/>
  <c r="BQ26" i="8" s="1"/>
  <c r="JQ26" i="8"/>
  <c r="BU26" i="8" s="1"/>
  <c r="JU26" i="8"/>
  <c r="BY26" i="8" s="1"/>
  <c r="JY26" i="8"/>
  <c r="CC26" i="8" s="1"/>
  <c r="KC26" i="8"/>
  <c r="CG26" i="8" s="1"/>
  <c r="KG26" i="8"/>
  <c r="CK26" i="8" s="1"/>
  <c r="JQ6" i="8"/>
  <c r="BU6" i="8" s="1"/>
  <c r="HQ9" i="8"/>
  <c r="U9" i="8" s="1"/>
  <c r="LA9" i="8"/>
  <c r="DE9" i="8" s="1"/>
  <c r="KK10" i="8"/>
  <c r="CO10" i="8" s="1"/>
  <c r="JU11" i="8"/>
  <c r="BY11" i="8" s="1"/>
  <c r="JF12" i="8"/>
  <c r="BJ12" i="8" s="1"/>
  <c r="KM12" i="8"/>
  <c r="CQ12" i="8" s="1"/>
  <c r="HR13" i="8"/>
  <c r="V13" i="8" s="1"/>
  <c r="IU13" i="8"/>
  <c r="AY13" i="8" s="1"/>
  <c r="JP13" i="8"/>
  <c r="BT13" i="8" s="1"/>
  <c r="KK13" i="8"/>
  <c r="CO13" i="8" s="1"/>
  <c r="LG13" i="8"/>
  <c r="DK13" i="8" s="1"/>
  <c r="IE14" i="8"/>
  <c r="AI14" i="8" s="1"/>
  <c r="IZ14" i="8"/>
  <c r="BD14" i="8" s="1"/>
  <c r="JV14" i="8"/>
  <c r="BZ14" i="8" s="1"/>
  <c r="KQ14" i="8"/>
  <c r="CU14" i="8" s="1"/>
  <c r="LL14" i="8"/>
  <c r="DP14" i="8" s="1"/>
  <c r="IK15" i="8"/>
  <c r="AO15" i="8" s="1"/>
  <c r="JF15" i="8"/>
  <c r="BJ15" i="8" s="1"/>
  <c r="KA15" i="8"/>
  <c r="CE15" i="8" s="1"/>
  <c r="KW15" i="8"/>
  <c r="DA15" i="8" s="1"/>
  <c r="HU16" i="8"/>
  <c r="Y16" i="8" s="1"/>
  <c r="IP16" i="8"/>
  <c r="AT16" i="8" s="1"/>
  <c r="JL16" i="8"/>
  <c r="BP16" i="8" s="1"/>
  <c r="KG16" i="8"/>
  <c r="CK16" i="8" s="1"/>
  <c r="LB16" i="8"/>
  <c r="DF16" i="8" s="1"/>
  <c r="IA17" i="8"/>
  <c r="AE17" i="8" s="1"/>
  <c r="IV17" i="8"/>
  <c r="AZ17" i="8" s="1"/>
  <c r="JM17" i="8"/>
  <c r="BQ17" i="8" s="1"/>
  <c r="JX17" i="8"/>
  <c r="CB17" i="8" s="1"/>
  <c r="KI17" i="8"/>
  <c r="CM17" i="8" s="1"/>
  <c r="KS17" i="8"/>
  <c r="CW17" i="8" s="1"/>
  <c r="KZ17" i="8"/>
  <c r="DD17" i="8" s="1"/>
  <c r="LH17" i="8"/>
  <c r="DL17" i="8" s="1"/>
  <c r="HR18" i="8"/>
  <c r="V18" i="8" s="1"/>
  <c r="HX18" i="8"/>
  <c r="AB18" i="8" s="1"/>
  <c r="ID18" i="8"/>
  <c r="AH18" i="8" s="1"/>
  <c r="II18" i="8"/>
  <c r="AM18" i="8" s="1"/>
  <c r="IN18" i="8"/>
  <c r="AR18" i="8" s="1"/>
  <c r="IT18" i="8"/>
  <c r="AX18" i="8" s="1"/>
  <c r="IY18" i="8"/>
  <c r="BC18" i="8" s="1"/>
  <c r="JD18" i="8"/>
  <c r="BH18" i="8" s="1"/>
  <c r="JJ18" i="8"/>
  <c r="BN18" i="8" s="1"/>
  <c r="JO18" i="8"/>
  <c r="BS18" i="8" s="1"/>
  <c r="JT18" i="8"/>
  <c r="BX18" i="8" s="1"/>
  <c r="JZ18" i="8"/>
  <c r="CD18" i="8" s="1"/>
  <c r="KE18" i="8"/>
  <c r="CI18" i="8" s="1"/>
  <c r="KJ18" i="8"/>
  <c r="CN18" i="8" s="1"/>
  <c r="KP18" i="8"/>
  <c r="CT18" i="8" s="1"/>
  <c r="KU18" i="8"/>
  <c r="CY18" i="8" s="1"/>
  <c r="KZ18" i="8"/>
  <c r="DD18" i="8" s="1"/>
  <c r="LF18" i="8"/>
  <c r="DJ18" i="8" s="1"/>
  <c r="LK18" i="8"/>
  <c r="DO18" i="8" s="1"/>
  <c r="HS19" i="8"/>
  <c r="W19" i="8" s="1"/>
  <c r="HY19" i="8"/>
  <c r="AC19" i="8" s="1"/>
  <c r="ID19" i="8"/>
  <c r="AH19" i="8" s="1"/>
  <c r="II19" i="8"/>
  <c r="AM19" i="8" s="1"/>
  <c r="IO19" i="8"/>
  <c r="AS19" i="8" s="1"/>
  <c r="IT19" i="8"/>
  <c r="AX19" i="8" s="1"/>
  <c r="IY19" i="8"/>
  <c r="BC19" i="8" s="1"/>
  <c r="JE19" i="8"/>
  <c r="BI19" i="8" s="1"/>
  <c r="JJ19" i="8"/>
  <c r="BN19" i="8" s="1"/>
  <c r="JO19" i="8"/>
  <c r="BS19" i="8" s="1"/>
  <c r="JU19" i="8"/>
  <c r="BY19" i="8" s="1"/>
  <c r="JZ19" i="8"/>
  <c r="CD19" i="8" s="1"/>
  <c r="KE19" i="8"/>
  <c r="CI19" i="8" s="1"/>
  <c r="KK19" i="8"/>
  <c r="CO19" i="8" s="1"/>
  <c r="KP19" i="8"/>
  <c r="CT19" i="8" s="1"/>
  <c r="KU19" i="8"/>
  <c r="CY19" i="8" s="1"/>
  <c r="LA19" i="8"/>
  <c r="DE19" i="8" s="1"/>
  <c r="LF19" i="8"/>
  <c r="DJ19" i="8" s="1"/>
  <c r="LK19" i="8"/>
  <c r="DO19" i="8" s="1"/>
  <c r="HT20" i="8"/>
  <c r="X20" i="8" s="1"/>
  <c r="HY20" i="8"/>
  <c r="AC20" i="8" s="1"/>
  <c r="ID20" i="8"/>
  <c r="AH20" i="8" s="1"/>
  <c r="IJ20" i="8"/>
  <c r="AN20" i="8" s="1"/>
  <c r="IO20" i="8"/>
  <c r="AS20" i="8" s="1"/>
  <c r="IT20" i="8"/>
  <c r="AX20" i="8" s="1"/>
  <c r="IZ20" i="8"/>
  <c r="BD20" i="8" s="1"/>
  <c r="JE20" i="8"/>
  <c r="BI20" i="8" s="1"/>
  <c r="JJ20" i="8"/>
  <c r="BN20" i="8" s="1"/>
  <c r="JP20" i="8"/>
  <c r="BT20" i="8" s="1"/>
  <c r="JU20" i="8"/>
  <c r="BY20" i="8" s="1"/>
  <c r="JZ20" i="8"/>
  <c r="CD20" i="8" s="1"/>
  <c r="KF20" i="8"/>
  <c r="CJ20" i="8" s="1"/>
  <c r="KK20" i="8"/>
  <c r="CO20" i="8" s="1"/>
  <c r="KP20" i="8"/>
  <c r="CT20" i="8" s="1"/>
  <c r="KV20" i="8"/>
  <c r="CZ20" i="8" s="1"/>
  <c r="LA20" i="8"/>
  <c r="DE20" i="8" s="1"/>
  <c r="LF20" i="8"/>
  <c r="DJ20" i="8" s="1"/>
  <c r="LL20" i="8"/>
  <c r="DP20" i="8" s="1"/>
  <c r="HT21" i="8"/>
  <c r="X21" i="8" s="1"/>
  <c r="HY21" i="8"/>
  <c r="AC21" i="8" s="1"/>
  <c r="IE21" i="8"/>
  <c r="AI21" i="8" s="1"/>
  <c r="IJ21" i="8"/>
  <c r="AN21" i="8" s="1"/>
  <c r="IO21" i="8"/>
  <c r="AS21" i="8" s="1"/>
  <c r="IU21" i="8"/>
  <c r="AY21" i="8" s="1"/>
  <c r="IZ21" i="8"/>
  <c r="BD21" i="8" s="1"/>
  <c r="JE21" i="8"/>
  <c r="BI21" i="8" s="1"/>
  <c r="JK21" i="8"/>
  <c r="BO21" i="8" s="1"/>
  <c r="JP21" i="8"/>
  <c r="BT21" i="8" s="1"/>
  <c r="JU21" i="8"/>
  <c r="BY21" i="8" s="1"/>
  <c r="KA21" i="8"/>
  <c r="CE21" i="8" s="1"/>
  <c r="KF21" i="8"/>
  <c r="CJ21" i="8" s="1"/>
  <c r="KK21" i="8"/>
  <c r="CO21" i="8" s="1"/>
  <c r="KQ21" i="8"/>
  <c r="CU21" i="8" s="1"/>
  <c r="KV21" i="8"/>
  <c r="CZ21" i="8" s="1"/>
  <c r="LA21" i="8"/>
  <c r="DE21" i="8" s="1"/>
  <c r="LG21" i="8"/>
  <c r="DK21" i="8" s="1"/>
  <c r="LL21" i="8"/>
  <c r="DP21" i="8" s="1"/>
  <c r="HT22" i="8"/>
  <c r="X22" i="8" s="1"/>
  <c r="HZ22" i="8"/>
  <c r="AD22" i="8" s="1"/>
  <c r="IE22" i="8"/>
  <c r="AI22" i="8" s="1"/>
  <c r="IJ22" i="8"/>
  <c r="AN22" i="8" s="1"/>
  <c r="IP22" i="8"/>
  <c r="AT22" i="8" s="1"/>
  <c r="IU22" i="8"/>
  <c r="AY22" i="8" s="1"/>
  <c r="IZ22" i="8"/>
  <c r="BD22" i="8" s="1"/>
  <c r="JF22" i="8"/>
  <c r="BJ22" i="8" s="1"/>
  <c r="JK22" i="8"/>
  <c r="BO22" i="8" s="1"/>
  <c r="JP22" i="8"/>
  <c r="BT22" i="8" s="1"/>
  <c r="JV22" i="8"/>
  <c r="BZ22" i="8" s="1"/>
  <c r="KA22" i="8"/>
  <c r="CE22" i="8" s="1"/>
  <c r="KF22" i="8"/>
  <c r="CJ22" i="8" s="1"/>
  <c r="KL22" i="8"/>
  <c r="CP22" i="8" s="1"/>
  <c r="KQ22" i="8"/>
  <c r="CU22" i="8" s="1"/>
  <c r="KV22" i="8"/>
  <c r="CZ22" i="8" s="1"/>
  <c r="LB22" i="8"/>
  <c r="DF22" i="8" s="1"/>
  <c r="LG22" i="8"/>
  <c r="DK22" i="8" s="1"/>
  <c r="LL22" i="8"/>
  <c r="DP22" i="8" s="1"/>
  <c r="HU23" i="8"/>
  <c r="Y23" i="8" s="1"/>
  <c r="HZ23" i="8"/>
  <c r="AD23" i="8" s="1"/>
  <c r="IE23" i="8"/>
  <c r="AI23" i="8" s="1"/>
  <c r="IK23" i="8"/>
  <c r="AO23" i="8" s="1"/>
  <c r="IP23" i="8"/>
  <c r="AT23" i="8" s="1"/>
  <c r="IU23" i="8"/>
  <c r="AY23" i="8" s="1"/>
  <c r="JA23" i="8"/>
  <c r="BE23" i="8" s="1"/>
  <c r="JF23" i="8"/>
  <c r="BJ23" i="8" s="1"/>
  <c r="JK23" i="8"/>
  <c r="BO23" i="8" s="1"/>
  <c r="JQ23" i="8"/>
  <c r="BU23" i="8" s="1"/>
  <c r="JV23" i="8"/>
  <c r="BZ23" i="8" s="1"/>
  <c r="KA23" i="8"/>
  <c r="CE23" i="8" s="1"/>
  <c r="KG23" i="8"/>
  <c r="CK23" i="8" s="1"/>
  <c r="KL23" i="8"/>
  <c r="CP23" i="8" s="1"/>
  <c r="KQ23" i="8"/>
  <c r="CU23" i="8" s="1"/>
  <c r="KW23" i="8"/>
  <c r="DA23" i="8" s="1"/>
  <c r="LB23" i="8"/>
  <c r="DF23" i="8" s="1"/>
  <c r="LG23" i="8"/>
  <c r="DK23" i="8" s="1"/>
  <c r="HP24" i="8"/>
  <c r="T24" i="8" s="1"/>
  <c r="HU24" i="8"/>
  <c r="Y24" i="8" s="1"/>
  <c r="HZ24" i="8"/>
  <c r="AD24" i="8" s="1"/>
  <c r="IF24" i="8"/>
  <c r="AJ24" i="8" s="1"/>
  <c r="IK24" i="8"/>
  <c r="AO24" i="8" s="1"/>
  <c r="IP24" i="8"/>
  <c r="AT24" i="8" s="1"/>
  <c r="IV24" i="8"/>
  <c r="AZ24" i="8" s="1"/>
  <c r="JA24" i="8"/>
  <c r="BE24" i="8" s="1"/>
  <c r="JF24" i="8"/>
  <c r="BJ24" i="8" s="1"/>
  <c r="JL24" i="8"/>
  <c r="BP24" i="8" s="1"/>
  <c r="JQ24" i="8"/>
  <c r="BU24" i="8" s="1"/>
  <c r="JV24" i="8"/>
  <c r="BZ24" i="8" s="1"/>
  <c r="KB24" i="8"/>
  <c r="CF24" i="8" s="1"/>
  <c r="KG24" i="8"/>
  <c r="CK24" i="8" s="1"/>
  <c r="KL24" i="8"/>
  <c r="CP24" i="8" s="1"/>
  <c r="KR24" i="8"/>
  <c r="CV24" i="8" s="1"/>
  <c r="KW24" i="8"/>
  <c r="DA24" i="8" s="1"/>
  <c r="LB24" i="8"/>
  <c r="DF24" i="8" s="1"/>
  <c r="LH24" i="8"/>
  <c r="DL24" i="8" s="1"/>
  <c r="HP25" i="8"/>
  <c r="T25" i="8" s="1"/>
  <c r="HU25" i="8"/>
  <c r="Y25" i="8" s="1"/>
  <c r="IA25" i="8"/>
  <c r="AE25" i="8" s="1"/>
  <c r="IF25" i="8"/>
  <c r="AJ25" i="8" s="1"/>
  <c r="JE7" i="8"/>
  <c r="BI7" i="8" s="1"/>
  <c r="IO9" i="8"/>
  <c r="AS9" i="8" s="1"/>
  <c r="HY10" i="8"/>
  <c r="AC10" i="8" s="1"/>
  <c r="LF10" i="8"/>
  <c r="DJ10" i="8" s="1"/>
  <c r="KQ11" i="8"/>
  <c r="CU11" i="8" s="1"/>
  <c r="JR12" i="8"/>
  <c r="BV12" i="8" s="1"/>
  <c r="KT12" i="8"/>
  <c r="CX12" i="8" s="1"/>
  <c r="HZ13" i="8"/>
  <c r="AD13" i="8" s="1"/>
  <c r="IZ13" i="8"/>
  <c r="BD13" i="8" s="1"/>
  <c r="JU13" i="8"/>
  <c r="BY13" i="8" s="1"/>
  <c r="KQ13" i="8"/>
  <c r="CU13" i="8" s="1"/>
  <c r="LL13" i="8"/>
  <c r="DP13" i="8" s="1"/>
  <c r="IJ14" i="8"/>
  <c r="AN14" i="8" s="1"/>
  <c r="JF14" i="8"/>
  <c r="BJ14" i="8" s="1"/>
  <c r="KA14" i="8"/>
  <c r="CE14" i="8" s="1"/>
  <c r="KV14" i="8"/>
  <c r="CZ14" i="8" s="1"/>
  <c r="HU15" i="8"/>
  <c r="Y15" i="8" s="1"/>
  <c r="IP15" i="8"/>
  <c r="AT15" i="8" s="1"/>
  <c r="JK15" i="8"/>
  <c r="BO15" i="8" s="1"/>
  <c r="KG15" i="8"/>
  <c r="CK15" i="8" s="1"/>
  <c r="LB15" i="8"/>
  <c r="DF15" i="8" s="1"/>
  <c r="HZ16" i="8"/>
  <c r="AD16" i="8" s="1"/>
  <c r="IV16" i="8"/>
  <c r="AZ16" i="8" s="1"/>
  <c r="JQ16" i="8"/>
  <c r="BU16" i="8" s="1"/>
  <c r="KL16" i="8"/>
  <c r="CP16" i="8" s="1"/>
  <c r="LH16" i="8"/>
  <c r="DL16" i="8" s="1"/>
  <c r="IF17" i="8"/>
  <c r="AJ17" i="8" s="1"/>
  <c r="JA17" i="8"/>
  <c r="BE17" i="8" s="1"/>
  <c r="JQ17" i="8"/>
  <c r="BU17" i="8" s="1"/>
  <c r="KB17" i="8"/>
  <c r="CF17" i="8" s="1"/>
  <c r="KM17" i="8"/>
  <c r="CQ17" i="8" s="1"/>
  <c r="KU17" i="8"/>
  <c r="CY17" i="8" s="1"/>
  <c r="LC17" i="8"/>
  <c r="DG17" i="8" s="1"/>
  <c r="LI17" i="8"/>
  <c r="DM17" i="8" s="1"/>
  <c r="HS18" i="8"/>
  <c r="W18" i="8" s="1"/>
  <c r="HZ18" i="8"/>
  <c r="AD18" i="8" s="1"/>
  <c r="IE18" i="8"/>
  <c r="AI18" i="8" s="1"/>
  <c r="IJ18" i="8"/>
  <c r="AN18" i="8" s="1"/>
  <c r="IP18" i="8"/>
  <c r="AT18" i="8" s="1"/>
  <c r="IU18" i="8"/>
  <c r="AY18" i="8" s="1"/>
  <c r="IZ18" i="8"/>
  <c r="BD18" i="8" s="1"/>
  <c r="JF18" i="8"/>
  <c r="BJ18" i="8" s="1"/>
  <c r="JK18" i="8"/>
  <c r="BO18" i="8" s="1"/>
  <c r="JP18" i="8"/>
  <c r="BT18" i="8" s="1"/>
  <c r="JV18" i="8"/>
  <c r="BZ18" i="8" s="1"/>
  <c r="KA18" i="8"/>
  <c r="CE18" i="8" s="1"/>
  <c r="KF18" i="8"/>
  <c r="CJ18" i="8" s="1"/>
  <c r="KL18" i="8"/>
  <c r="CP18" i="8" s="1"/>
  <c r="KQ18" i="8"/>
  <c r="CU18" i="8" s="1"/>
  <c r="KV18" i="8"/>
  <c r="CZ18" i="8" s="1"/>
  <c r="LB18" i="8"/>
  <c r="DF18" i="8" s="1"/>
  <c r="LG18" i="8"/>
  <c r="DK18" i="8" s="1"/>
  <c r="LL18" i="8"/>
  <c r="DP18" i="8" s="1"/>
  <c r="HU19" i="8"/>
  <c r="Y19" i="8" s="1"/>
  <c r="HZ19" i="8"/>
  <c r="AD19" i="8" s="1"/>
  <c r="IE19" i="8"/>
  <c r="AI19" i="8" s="1"/>
  <c r="IK19" i="8"/>
  <c r="AO19" i="8" s="1"/>
  <c r="IP19" i="8"/>
  <c r="AT19" i="8" s="1"/>
  <c r="IU19" i="8"/>
  <c r="AY19" i="8" s="1"/>
  <c r="JA19" i="8"/>
  <c r="BE19" i="8" s="1"/>
  <c r="JF19" i="8"/>
  <c r="BJ19" i="8" s="1"/>
  <c r="JK19" i="8"/>
  <c r="BO19" i="8" s="1"/>
  <c r="JQ19" i="8"/>
  <c r="BU19" i="8" s="1"/>
  <c r="JV19" i="8"/>
  <c r="BZ19" i="8" s="1"/>
  <c r="KA19" i="8"/>
  <c r="CE19" i="8" s="1"/>
  <c r="KG19" i="8"/>
  <c r="CK19" i="8" s="1"/>
  <c r="KL19" i="8"/>
  <c r="CP19" i="8" s="1"/>
  <c r="KQ19" i="8"/>
  <c r="CU19" i="8" s="1"/>
  <c r="KW19" i="8"/>
  <c r="DA19" i="8" s="1"/>
  <c r="LB19" i="8"/>
  <c r="DF19" i="8" s="1"/>
  <c r="LG19" i="8"/>
  <c r="DK19" i="8" s="1"/>
  <c r="HP20" i="8"/>
  <c r="T20" i="8" s="1"/>
  <c r="HU20" i="8"/>
  <c r="Y20" i="8" s="1"/>
  <c r="HZ20" i="8"/>
  <c r="AD20" i="8" s="1"/>
  <c r="IF20" i="8"/>
  <c r="AJ20" i="8" s="1"/>
  <c r="IK20" i="8"/>
  <c r="AO20" i="8" s="1"/>
  <c r="IP20" i="8"/>
  <c r="AT20" i="8" s="1"/>
  <c r="IV20" i="8"/>
  <c r="AZ20" i="8" s="1"/>
  <c r="JA20" i="8"/>
  <c r="BE20" i="8" s="1"/>
  <c r="JF20" i="8"/>
  <c r="BJ20" i="8" s="1"/>
  <c r="JL20" i="8"/>
  <c r="BP20" i="8" s="1"/>
  <c r="JQ20" i="8"/>
  <c r="BU20" i="8" s="1"/>
  <c r="JV20" i="8"/>
  <c r="BZ20" i="8" s="1"/>
  <c r="KB20" i="8"/>
  <c r="CF20" i="8" s="1"/>
  <c r="KG20" i="8"/>
  <c r="CK20" i="8" s="1"/>
  <c r="KL20" i="8"/>
  <c r="CP20" i="8" s="1"/>
  <c r="KR20" i="8"/>
  <c r="CV20" i="8" s="1"/>
  <c r="KW20" i="8"/>
  <c r="DA20" i="8" s="1"/>
  <c r="LB20" i="8"/>
  <c r="DF20" i="8" s="1"/>
  <c r="LH20" i="8"/>
  <c r="DL20" i="8" s="1"/>
  <c r="HP21" i="8"/>
  <c r="T21" i="8" s="1"/>
  <c r="HU21" i="8"/>
  <c r="Y21" i="8" s="1"/>
  <c r="IA21" i="8"/>
  <c r="AE21" i="8" s="1"/>
  <c r="IF21" i="8"/>
  <c r="AJ21" i="8" s="1"/>
  <c r="IK21" i="8"/>
  <c r="AO21" i="8" s="1"/>
  <c r="IQ21" i="8"/>
  <c r="AU21" i="8" s="1"/>
  <c r="IV21" i="8"/>
  <c r="AZ21" i="8" s="1"/>
  <c r="JA21" i="8"/>
  <c r="BE21" i="8" s="1"/>
  <c r="JG21" i="8"/>
  <c r="BK21" i="8" s="1"/>
  <c r="JL21" i="8"/>
  <c r="BP21" i="8" s="1"/>
  <c r="JQ21" i="8"/>
  <c r="BU21" i="8" s="1"/>
  <c r="JW21" i="8"/>
  <c r="CA21" i="8" s="1"/>
  <c r="KB21" i="8"/>
  <c r="CF21" i="8" s="1"/>
  <c r="KG21" i="8"/>
  <c r="CK21" i="8" s="1"/>
  <c r="KM21" i="8"/>
  <c r="CQ21" i="8" s="1"/>
  <c r="KR21" i="8"/>
  <c r="CV21" i="8" s="1"/>
  <c r="KW21" i="8"/>
  <c r="DA21" i="8" s="1"/>
  <c r="IO8" i="8"/>
  <c r="AS8" i="8" s="1"/>
  <c r="JJ9" i="8"/>
  <c r="BN9" i="8" s="1"/>
  <c r="IT10" i="8"/>
  <c r="AX10" i="8" s="1"/>
  <c r="IE11" i="8"/>
  <c r="AI11" i="8" s="1"/>
  <c r="LL11" i="8"/>
  <c r="DP11" i="8" s="1"/>
  <c r="JX12" i="8"/>
  <c r="CB12" i="8" s="1"/>
  <c r="LB12" i="8"/>
  <c r="DF12" i="8" s="1"/>
  <c r="IG13" i="8"/>
  <c r="AK13" i="8" s="1"/>
  <c r="JE13" i="8"/>
  <c r="BI13" i="8" s="1"/>
  <c r="KA13" i="8"/>
  <c r="CE13" i="8" s="1"/>
  <c r="KV13" i="8"/>
  <c r="CZ13" i="8" s="1"/>
  <c r="HT14" i="8"/>
  <c r="X14" i="8" s="1"/>
  <c r="IP14" i="8"/>
  <c r="AT14" i="8" s="1"/>
  <c r="JK14" i="8"/>
  <c r="BO14" i="8" s="1"/>
  <c r="KF14" i="8"/>
  <c r="CJ14" i="8" s="1"/>
  <c r="LB14" i="8"/>
  <c r="DF14" i="8" s="1"/>
  <c r="HZ15" i="8"/>
  <c r="AD15" i="8" s="1"/>
  <c r="IU15" i="8"/>
  <c r="AY15" i="8" s="1"/>
  <c r="JQ15" i="8"/>
  <c r="BU15" i="8" s="1"/>
  <c r="KL15" i="8"/>
  <c r="CP15" i="8" s="1"/>
  <c r="LG15" i="8"/>
  <c r="DK15" i="8" s="1"/>
  <c r="IF16" i="8"/>
  <c r="AJ16" i="8" s="1"/>
  <c r="JA16" i="8"/>
  <c r="BE16" i="8" s="1"/>
  <c r="JV16" i="8"/>
  <c r="BZ16" i="8" s="1"/>
  <c r="KR16" i="8"/>
  <c r="CV16" i="8" s="1"/>
  <c r="HP17" i="8"/>
  <c r="T17" i="8" s="1"/>
  <c r="IK17" i="8"/>
  <c r="AO17" i="8" s="1"/>
  <c r="JG17" i="8"/>
  <c r="BK17" i="8" s="1"/>
  <c r="JS17" i="8"/>
  <c r="BW17" i="8" s="1"/>
  <c r="KC17" i="8"/>
  <c r="CG17" i="8" s="1"/>
  <c r="KN17" i="8"/>
  <c r="CR17" i="8" s="1"/>
  <c r="KW17" i="8"/>
  <c r="DA17" i="8" s="1"/>
  <c r="LD17" i="8"/>
  <c r="DH17" i="8" s="1"/>
  <c r="LK17" i="8"/>
  <c r="DO17" i="8" s="1"/>
  <c r="HV18" i="8"/>
  <c r="Z18" i="8" s="1"/>
  <c r="IA18" i="8"/>
  <c r="AE18" i="8" s="1"/>
  <c r="IF18" i="8"/>
  <c r="AJ18" i="8" s="1"/>
  <c r="IL18" i="8"/>
  <c r="AP18" i="8" s="1"/>
  <c r="IQ18" i="8"/>
  <c r="AU18" i="8" s="1"/>
  <c r="IV18" i="8"/>
  <c r="AZ18" i="8" s="1"/>
  <c r="JB18" i="8"/>
  <c r="BF18" i="8" s="1"/>
  <c r="JG18" i="8"/>
  <c r="BK18" i="8" s="1"/>
  <c r="JL18" i="8"/>
  <c r="BP18" i="8" s="1"/>
  <c r="JR18" i="8"/>
  <c r="BV18" i="8" s="1"/>
  <c r="JW18" i="8"/>
  <c r="CA18" i="8" s="1"/>
  <c r="KB18" i="8"/>
  <c r="CF18" i="8" s="1"/>
  <c r="KH18" i="8"/>
  <c r="CL18" i="8" s="1"/>
  <c r="KM18" i="8"/>
  <c r="CQ18" i="8" s="1"/>
  <c r="KR18" i="8"/>
  <c r="CV18" i="8" s="1"/>
  <c r="KX18" i="8"/>
  <c r="DB18" i="8" s="1"/>
  <c r="LC18" i="8"/>
  <c r="DG18" i="8" s="1"/>
  <c r="LH18" i="8"/>
  <c r="DL18" i="8" s="1"/>
  <c r="HQ19" i="8"/>
  <c r="U19" i="8" s="1"/>
  <c r="HV19" i="8"/>
  <c r="Z19" i="8" s="1"/>
  <c r="IA19" i="8"/>
  <c r="AE19" i="8" s="1"/>
  <c r="IG19" i="8"/>
  <c r="AK19" i="8" s="1"/>
  <c r="IL19" i="8"/>
  <c r="AP19" i="8" s="1"/>
  <c r="IQ19" i="8"/>
  <c r="AU19" i="8" s="1"/>
  <c r="IW19" i="8"/>
  <c r="BA19" i="8" s="1"/>
  <c r="JB19" i="8"/>
  <c r="BF19" i="8" s="1"/>
  <c r="JG19" i="8"/>
  <c r="BK19" i="8" s="1"/>
  <c r="JM19" i="8"/>
  <c r="BQ19" i="8" s="1"/>
  <c r="JR19" i="8"/>
  <c r="BV19" i="8" s="1"/>
  <c r="JW19" i="8"/>
  <c r="CA19" i="8" s="1"/>
  <c r="KC19" i="8"/>
  <c r="CG19" i="8" s="1"/>
  <c r="KH19" i="8"/>
  <c r="CL19" i="8" s="1"/>
  <c r="KM19" i="8"/>
  <c r="CQ19" i="8" s="1"/>
  <c r="KS19" i="8"/>
  <c r="CW19" i="8" s="1"/>
  <c r="KX19" i="8"/>
  <c r="DB19" i="8" s="1"/>
  <c r="LC19" i="8"/>
  <c r="DG19" i="8" s="1"/>
  <c r="LI19" i="8"/>
  <c r="DM19" i="8" s="1"/>
  <c r="HQ20" i="8"/>
  <c r="U20" i="8" s="1"/>
  <c r="HV20" i="8"/>
  <c r="Z20" i="8" s="1"/>
  <c r="IB20" i="8"/>
  <c r="AF20" i="8" s="1"/>
  <c r="IG20" i="8"/>
  <c r="AK20" i="8" s="1"/>
  <c r="IL20" i="8"/>
  <c r="AP20" i="8" s="1"/>
  <c r="IR20" i="8"/>
  <c r="AV20" i="8" s="1"/>
  <c r="IW20" i="8"/>
  <c r="BA20" i="8" s="1"/>
  <c r="JB20" i="8"/>
  <c r="BF20" i="8" s="1"/>
  <c r="JH20" i="8"/>
  <c r="BL20" i="8" s="1"/>
  <c r="JM20" i="8"/>
  <c r="BQ20" i="8" s="1"/>
  <c r="JR20" i="8"/>
  <c r="BV20" i="8" s="1"/>
  <c r="JX20" i="8"/>
  <c r="CB20" i="8" s="1"/>
  <c r="KC20" i="8"/>
  <c r="CG20" i="8" s="1"/>
  <c r="KH20" i="8"/>
  <c r="CL20" i="8" s="1"/>
  <c r="KN20" i="8"/>
  <c r="CR20" i="8" s="1"/>
  <c r="KS20" i="8"/>
  <c r="CW20" i="8" s="1"/>
  <c r="KX20" i="8"/>
  <c r="DB20" i="8" s="1"/>
  <c r="LD20" i="8"/>
  <c r="DH20" i="8" s="1"/>
  <c r="LI20" i="8"/>
  <c r="DM20" i="8" s="1"/>
  <c r="HQ21" i="8"/>
  <c r="U21" i="8" s="1"/>
  <c r="HW21" i="8"/>
  <c r="AA21" i="8" s="1"/>
  <c r="IB21" i="8"/>
  <c r="AF21" i="8" s="1"/>
  <c r="IG21" i="8"/>
  <c r="AK21" i="8" s="1"/>
  <c r="IM21" i="8"/>
  <c r="AQ21" i="8" s="1"/>
  <c r="IR21" i="8"/>
  <c r="AV21" i="8" s="1"/>
  <c r="IW21" i="8"/>
  <c r="BA21" i="8" s="1"/>
  <c r="JC21" i="8"/>
  <c r="BG21" i="8" s="1"/>
  <c r="JH21" i="8"/>
  <c r="BL21" i="8" s="1"/>
  <c r="JM21" i="8"/>
  <c r="BQ21" i="8" s="1"/>
  <c r="JS21" i="8"/>
  <c r="BW21" i="8" s="1"/>
  <c r="JX21" i="8"/>
  <c r="CB21" i="8" s="1"/>
  <c r="KC21" i="8"/>
  <c r="CG21" i="8" s="1"/>
  <c r="KI21" i="8"/>
  <c r="CM21" i="8" s="1"/>
  <c r="KN21" i="8"/>
  <c r="CR21" i="8" s="1"/>
  <c r="KS21" i="8"/>
  <c r="CW21" i="8" s="1"/>
  <c r="KY21" i="8"/>
  <c r="DC21" i="8" s="1"/>
  <c r="LD21" i="8"/>
  <c r="DH21" i="8" s="1"/>
  <c r="LI21" i="8"/>
  <c r="DM21" i="8" s="1"/>
  <c r="HR22" i="8"/>
  <c r="V22" i="8" s="1"/>
  <c r="HW22" i="8"/>
  <c r="AA22" i="8" s="1"/>
  <c r="IB22" i="8"/>
  <c r="AF22" i="8" s="1"/>
  <c r="IH22" i="8"/>
  <c r="AL22" i="8" s="1"/>
  <c r="IM22" i="8"/>
  <c r="AQ22" i="8" s="1"/>
  <c r="IR22" i="8"/>
  <c r="AV22" i="8" s="1"/>
  <c r="IX22" i="8"/>
  <c r="BB22" i="8" s="1"/>
  <c r="JC22" i="8"/>
  <c r="BG22" i="8" s="1"/>
  <c r="JH22" i="8"/>
  <c r="BL22" i="8" s="1"/>
  <c r="JN22" i="8"/>
  <c r="BR22" i="8" s="1"/>
  <c r="JS22" i="8"/>
  <c r="BW22" i="8" s="1"/>
  <c r="JX22" i="8"/>
  <c r="CB22" i="8" s="1"/>
  <c r="KD22" i="8"/>
  <c r="CH22" i="8" s="1"/>
  <c r="KI22" i="8"/>
  <c r="CM22" i="8" s="1"/>
  <c r="KN22" i="8"/>
  <c r="CR22" i="8" s="1"/>
  <c r="KT22" i="8"/>
  <c r="CX22" i="8" s="1"/>
  <c r="KY22" i="8"/>
  <c r="DC22" i="8" s="1"/>
  <c r="LD22" i="8"/>
  <c r="DH22" i="8" s="1"/>
  <c r="LJ22" i="8"/>
  <c r="DN22" i="8" s="1"/>
  <c r="HR23" i="8"/>
  <c r="V23" i="8" s="1"/>
  <c r="HW23" i="8"/>
  <c r="AA23" i="8" s="1"/>
  <c r="IC23" i="8"/>
  <c r="AG23" i="8" s="1"/>
  <c r="IH23" i="8"/>
  <c r="AL23" i="8" s="1"/>
  <c r="IM23" i="8"/>
  <c r="AQ23" i="8" s="1"/>
  <c r="IS23" i="8"/>
  <c r="AW23" i="8" s="1"/>
  <c r="IX23" i="8"/>
  <c r="BB23" i="8" s="1"/>
  <c r="JC23" i="8"/>
  <c r="BG23" i="8" s="1"/>
  <c r="JI23" i="8"/>
  <c r="BM23" i="8" s="1"/>
  <c r="JN23" i="8"/>
  <c r="BR23" i="8" s="1"/>
  <c r="JS23" i="8"/>
  <c r="BW23" i="8" s="1"/>
  <c r="JY23" i="8"/>
  <c r="CC23" i="8" s="1"/>
  <c r="KD23" i="8"/>
  <c r="CH23" i="8" s="1"/>
  <c r="KI23" i="8"/>
  <c r="CM23" i="8" s="1"/>
  <c r="KO23" i="8"/>
  <c r="CS23" i="8" s="1"/>
  <c r="KT23" i="8"/>
  <c r="CX23" i="8" s="1"/>
  <c r="KY23" i="8"/>
  <c r="DC23" i="8" s="1"/>
  <c r="LE23" i="8"/>
  <c r="DI23" i="8" s="1"/>
  <c r="LJ23" i="8"/>
  <c r="DN23" i="8" s="1"/>
  <c r="HR24" i="8"/>
  <c r="V24" i="8" s="1"/>
  <c r="HX24" i="8"/>
  <c r="AB24" i="8" s="1"/>
  <c r="IC24" i="8"/>
  <c r="AG24" i="8" s="1"/>
  <c r="IH24" i="8"/>
  <c r="AL24" i="8" s="1"/>
  <c r="IN24" i="8"/>
  <c r="AR24" i="8" s="1"/>
  <c r="IS24" i="8"/>
  <c r="AW24" i="8" s="1"/>
  <c r="IX24" i="8"/>
  <c r="BB24" i="8" s="1"/>
  <c r="JD24" i="8"/>
  <c r="BH24" i="8" s="1"/>
  <c r="JI24" i="8"/>
  <c r="BM24" i="8" s="1"/>
  <c r="JN24" i="8"/>
  <c r="BR24" i="8" s="1"/>
  <c r="JT24" i="8"/>
  <c r="BX24" i="8" s="1"/>
  <c r="JY24" i="8"/>
  <c r="CC24" i="8" s="1"/>
  <c r="KD24" i="8"/>
  <c r="CH24" i="8" s="1"/>
  <c r="KJ24" i="8"/>
  <c r="CN24" i="8" s="1"/>
  <c r="KO24" i="8"/>
  <c r="CS24" i="8" s="1"/>
  <c r="KT24" i="8"/>
  <c r="CX24" i="8" s="1"/>
  <c r="KZ24" i="8"/>
  <c r="DD24" i="8" s="1"/>
  <c r="LE24" i="8"/>
  <c r="DI24" i="8" s="1"/>
  <c r="LJ24" i="8"/>
  <c r="DN24" i="8" s="1"/>
  <c r="HS25" i="8"/>
  <c r="W25" i="8" s="1"/>
  <c r="HX25" i="8"/>
  <c r="AB25" i="8" s="1"/>
  <c r="IC25" i="8"/>
  <c r="AG25" i="8" s="1"/>
  <c r="II25" i="8"/>
  <c r="AM25" i="8" s="1"/>
  <c r="IN25" i="8"/>
  <c r="AR25" i="8" s="1"/>
  <c r="IS25" i="8"/>
  <c r="AW25" i="8" s="1"/>
  <c r="IY25" i="8"/>
  <c r="BC25" i="8" s="1"/>
  <c r="JD25" i="8"/>
  <c r="BH25" i="8" s="1"/>
  <c r="JI25" i="8"/>
  <c r="BM25" i="8" s="1"/>
  <c r="JO25" i="8"/>
  <c r="BS25" i="8" s="1"/>
  <c r="JT25" i="8"/>
  <c r="BX25" i="8" s="1"/>
  <c r="JY25" i="8"/>
  <c r="CC25" i="8" s="1"/>
  <c r="KE25" i="8"/>
  <c r="CI25" i="8" s="1"/>
  <c r="KJ25" i="8"/>
  <c r="CN25" i="8" s="1"/>
  <c r="KO25" i="8"/>
  <c r="CS25" i="8" s="1"/>
  <c r="KU25" i="8"/>
  <c r="CY25" i="8" s="1"/>
  <c r="KZ25" i="8"/>
  <c r="DD25" i="8" s="1"/>
  <c r="LE25" i="8"/>
  <c r="DI25" i="8" s="1"/>
  <c r="LK25" i="8"/>
  <c r="DO25" i="8" s="1"/>
  <c r="HS26" i="8"/>
  <c r="W26" i="8" s="1"/>
  <c r="HX26" i="8"/>
  <c r="AB26" i="8" s="1"/>
  <c r="ID26" i="8"/>
  <c r="AH26" i="8" s="1"/>
  <c r="II26" i="8"/>
  <c r="AM26" i="8" s="1"/>
  <c r="IN26" i="8"/>
  <c r="AR26" i="8" s="1"/>
  <c r="IT26" i="8"/>
  <c r="AX26" i="8" s="1"/>
  <c r="IY26" i="8"/>
  <c r="BC26" i="8" s="1"/>
  <c r="JD26" i="8"/>
  <c r="BH26" i="8" s="1"/>
  <c r="JJ26" i="8"/>
  <c r="BN26" i="8" s="1"/>
  <c r="JO26" i="8"/>
  <c r="BS26" i="8" s="1"/>
  <c r="JT26" i="8"/>
  <c r="BX26" i="8" s="1"/>
  <c r="JZ26" i="8"/>
  <c r="CD26" i="8" s="1"/>
  <c r="KE26" i="8"/>
  <c r="CI26" i="8" s="1"/>
  <c r="KJ26" i="8"/>
  <c r="CN26" i="8" s="1"/>
  <c r="KN26" i="8"/>
  <c r="CR26" i="8" s="1"/>
  <c r="KR26" i="8"/>
  <c r="CV26" i="8" s="1"/>
  <c r="KV26" i="8"/>
  <c r="CZ26" i="8" s="1"/>
  <c r="KZ26" i="8"/>
  <c r="DD26" i="8" s="1"/>
  <c r="LD26" i="8"/>
  <c r="DH26" i="8" s="1"/>
  <c r="LH26" i="8"/>
  <c r="DL26" i="8" s="1"/>
  <c r="LL26" i="8"/>
  <c r="DP26" i="8" s="1"/>
  <c r="HS27" i="8"/>
  <c r="W27" i="8" s="1"/>
  <c r="HW27" i="8"/>
  <c r="AA27" i="8" s="1"/>
  <c r="IA27" i="8"/>
  <c r="AE27" i="8" s="1"/>
  <c r="IE27" i="8"/>
  <c r="AI27" i="8" s="1"/>
  <c r="II27" i="8"/>
  <c r="AM27" i="8" s="1"/>
  <c r="IM27" i="8"/>
  <c r="AQ27" i="8" s="1"/>
  <c r="IQ27" i="8"/>
  <c r="AU27" i="8" s="1"/>
  <c r="IU27" i="8"/>
  <c r="AY27" i="8" s="1"/>
  <c r="IY27" i="8"/>
  <c r="BC27" i="8" s="1"/>
  <c r="JC27" i="8"/>
  <c r="BG27" i="8" s="1"/>
  <c r="JG27" i="8"/>
  <c r="BK27" i="8" s="1"/>
  <c r="JK27" i="8"/>
  <c r="BO27" i="8" s="1"/>
  <c r="JO27" i="8"/>
  <c r="BS27" i="8" s="1"/>
  <c r="JS27" i="8"/>
  <c r="BW27" i="8" s="1"/>
  <c r="JW27" i="8"/>
  <c r="CA27" i="8" s="1"/>
  <c r="KA27" i="8"/>
  <c r="CE27" i="8" s="1"/>
  <c r="KE27" i="8"/>
  <c r="CI27" i="8" s="1"/>
  <c r="KI27" i="8"/>
  <c r="CM27" i="8" s="1"/>
  <c r="KM27" i="8"/>
  <c r="CQ27" i="8" s="1"/>
  <c r="KQ27" i="8"/>
  <c r="CU27" i="8" s="1"/>
  <c r="KU27" i="8"/>
  <c r="CY27" i="8" s="1"/>
  <c r="KY27" i="8"/>
  <c r="DC27" i="8" s="1"/>
  <c r="LC27" i="8"/>
  <c r="DG27" i="8" s="1"/>
  <c r="LG27" i="8"/>
  <c r="DK27" i="8" s="1"/>
  <c r="LK27" i="8"/>
  <c r="DO27" i="8" s="1"/>
  <c r="HR28" i="8"/>
  <c r="V28" i="8" s="1"/>
  <c r="HV28" i="8"/>
  <c r="Z28" i="8" s="1"/>
  <c r="HZ28" i="8"/>
  <c r="AD28" i="8" s="1"/>
  <c r="ID28" i="8"/>
  <c r="AH28" i="8" s="1"/>
  <c r="IH28" i="8"/>
  <c r="AL28" i="8" s="1"/>
  <c r="IL28" i="8"/>
  <c r="AP28" i="8" s="1"/>
  <c r="IP28" i="8"/>
  <c r="AT28" i="8" s="1"/>
  <c r="IT28" i="8"/>
  <c r="AX28" i="8" s="1"/>
  <c r="IX28" i="8"/>
  <c r="BB28" i="8" s="1"/>
  <c r="JB28" i="8"/>
  <c r="BF28" i="8" s="1"/>
  <c r="JF28" i="8"/>
  <c r="BJ28" i="8" s="1"/>
  <c r="JJ28" i="8"/>
  <c r="BN28" i="8" s="1"/>
  <c r="JN28" i="8"/>
  <c r="BR28" i="8" s="1"/>
  <c r="JR28" i="8"/>
  <c r="BV28" i="8" s="1"/>
  <c r="JV28" i="8"/>
  <c r="BZ28" i="8" s="1"/>
  <c r="JZ28" i="8"/>
  <c r="CD28" i="8" s="1"/>
  <c r="KD28" i="8"/>
  <c r="CH28" i="8" s="1"/>
  <c r="KH28" i="8"/>
  <c r="CL28" i="8" s="1"/>
  <c r="KL28" i="8"/>
  <c r="CP28" i="8" s="1"/>
  <c r="KP28" i="8"/>
  <c r="CT28" i="8" s="1"/>
  <c r="KT28" i="8"/>
  <c r="CX28" i="8" s="1"/>
  <c r="KX28" i="8"/>
  <c r="DB28" i="8" s="1"/>
  <c r="LB28" i="8"/>
  <c r="DF28" i="8" s="1"/>
  <c r="LF28" i="8"/>
  <c r="DJ28" i="8" s="1"/>
  <c r="LJ28" i="8"/>
  <c r="DN28" i="8" s="1"/>
  <c r="HQ29" i="8"/>
  <c r="U29" i="8" s="1"/>
  <c r="HU29" i="8"/>
  <c r="Y29" i="8" s="1"/>
  <c r="HY29" i="8"/>
  <c r="AC29" i="8" s="1"/>
  <c r="IC29" i="8"/>
  <c r="AG29" i="8" s="1"/>
  <c r="IG29" i="8"/>
  <c r="AK29" i="8" s="1"/>
  <c r="IK29" i="8"/>
  <c r="AO29" i="8" s="1"/>
  <c r="IO29" i="8"/>
  <c r="AS29" i="8" s="1"/>
  <c r="IS29" i="8"/>
  <c r="AW29" i="8" s="1"/>
  <c r="IW29" i="8"/>
  <c r="BA29" i="8" s="1"/>
  <c r="JA29" i="8"/>
  <c r="BE29" i="8" s="1"/>
  <c r="JE29" i="8"/>
  <c r="BI29" i="8" s="1"/>
  <c r="JI29" i="8"/>
  <c r="BM29" i="8" s="1"/>
  <c r="JM29" i="8"/>
  <c r="BQ29" i="8" s="1"/>
  <c r="JQ29" i="8"/>
  <c r="BU29" i="8" s="1"/>
  <c r="JU29" i="8"/>
  <c r="BY29" i="8" s="1"/>
  <c r="JY29" i="8"/>
  <c r="CC29" i="8" s="1"/>
  <c r="KC29" i="8"/>
  <c r="CG29" i="8" s="1"/>
  <c r="KG29" i="8"/>
  <c r="CK29" i="8" s="1"/>
  <c r="KK29" i="8"/>
  <c r="CO29" i="8" s="1"/>
  <c r="KO29" i="8"/>
  <c r="CS29" i="8" s="1"/>
  <c r="KS29" i="8"/>
  <c r="CW29" i="8" s="1"/>
  <c r="KW29" i="8"/>
  <c r="DA29" i="8" s="1"/>
  <c r="LA29" i="8"/>
  <c r="DE29" i="8" s="1"/>
  <c r="LE29" i="8"/>
  <c r="DI29" i="8" s="1"/>
  <c r="LI29" i="8"/>
  <c r="DM29" i="8" s="1"/>
  <c r="HP30" i="8"/>
  <c r="T30" i="8" s="1"/>
  <c r="HT30" i="8"/>
  <c r="X30" i="8" s="1"/>
  <c r="HX30" i="8"/>
  <c r="AB30" i="8" s="1"/>
  <c r="IB30" i="8"/>
  <c r="AF30" i="8" s="1"/>
  <c r="IF30" i="8"/>
  <c r="AJ30" i="8" s="1"/>
  <c r="IJ30" i="8"/>
  <c r="AN30" i="8" s="1"/>
  <c r="IN30" i="8"/>
  <c r="AR30" i="8" s="1"/>
  <c r="IR30" i="8"/>
  <c r="AV30" i="8" s="1"/>
  <c r="IV30" i="8"/>
  <c r="AZ30" i="8" s="1"/>
  <c r="IZ30" i="8"/>
  <c r="BD30" i="8" s="1"/>
  <c r="JD30" i="8"/>
  <c r="BH30" i="8" s="1"/>
  <c r="JH30" i="8"/>
  <c r="BL30" i="8" s="1"/>
  <c r="JL30" i="8"/>
  <c r="BP30" i="8" s="1"/>
  <c r="JP30" i="8"/>
  <c r="BT30" i="8" s="1"/>
  <c r="JT30" i="8"/>
  <c r="BX30" i="8" s="1"/>
  <c r="JX30" i="8"/>
  <c r="CB30" i="8" s="1"/>
  <c r="KB30" i="8"/>
  <c r="CF30" i="8" s="1"/>
  <c r="KF30" i="8"/>
  <c r="CJ30" i="8" s="1"/>
  <c r="KJ30" i="8"/>
  <c r="CN30" i="8" s="1"/>
  <c r="KN30" i="8"/>
  <c r="CR30" i="8" s="1"/>
  <c r="KR30" i="8"/>
  <c r="CV30" i="8" s="1"/>
  <c r="KV30" i="8"/>
  <c r="CZ30" i="8" s="1"/>
  <c r="KZ30" i="8"/>
  <c r="DD30" i="8" s="1"/>
  <c r="LD30" i="8"/>
  <c r="DH30" i="8" s="1"/>
  <c r="LH30" i="8"/>
  <c r="DL30" i="8" s="1"/>
  <c r="LL30" i="8"/>
  <c r="DP30" i="8" s="1"/>
  <c r="HS31" i="8"/>
  <c r="W31" i="8" s="1"/>
  <c r="HW31" i="8"/>
  <c r="AA31" i="8" s="1"/>
  <c r="IA31" i="8"/>
  <c r="AE31" i="8" s="1"/>
  <c r="IE31" i="8"/>
  <c r="AI31" i="8" s="1"/>
  <c r="II31" i="8"/>
  <c r="AM31" i="8" s="1"/>
  <c r="IM31" i="8"/>
  <c r="AQ31" i="8" s="1"/>
  <c r="IQ31" i="8"/>
  <c r="AU31" i="8" s="1"/>
  <c r="IU31" i="8"/>
  <c r="AY31" i="8" s="1"/>
  <c r="IY31" i="8"/>
  <c r="BC31" i="8" s="1"/>
  <c r="JC31" i="8"/>
  <c r="BG31" i="8" s="1"/>
  <c r="JG31" i="8"/>
  <c r="BK31" i="8" s="1"/>
  <c r="JK31" i="8"/>
  <c r="BO31" i="8" s="1"/>
  <c r="JO31" i="8"/>
  <c r="BS31" i="8" s="1"/>
  <c r="JS31" i="8"/>
  <c r="BW31" i="8" s="1"/>
  <c r="JW31" i="8"/>
  <c r="CA31" i="8" s="1"/>
  <c r="KA31" i="8"/>
  <c r="CE31" i="8" s="1"/>
  <c r="KE31" i="8"/>
  <c r="CI31" i="8" s="1"/>
  <c r="KI31" i="8"/>
  <c r="CM31" i="8" s="1"/>
  <c r="KM31" i="8"/>
  <c r="CQ31" i="8" s="1"/>
  <c r="KQ31" i="8"/>
  <c r="CU31" i="8" s="1"/>
  <c r="KU31" i="8"/>
  <c r="CY31" i="8" s="1"/>
  <c r="KY31" i="8"/>
  <c r="DC31" i="8" s="1"/>
  <c r="LC31" i="8"/>
  <c r="DG31" i="8" s="1"/>
  <c r="LG31" i="8"/>
  <c r="DK31" i="8" s="1"/>
  <c r="LK31" i="8"/>
  <c r="DO31" i="8" s="1"/>
  <c r="HR32" i="8"/>
  <c r="V32" i="8" s="1"/>
  <c r="HV32" i="8"/>
  <c r="Z32" i="8" s="1"/>
  <c r="HZ32" i="8"/>
  <c r="AD32" i="8" s="1"/>
  <c r="ID32" i="8"/>
  <c r="AH32" i="8" s="1"/>
  <c r="IH32" i="8"/>
  <c r="AL32" i="8" s="1"/>
  <c r="IL32" i="8"/>
  <c r="AP32" i="8" s="1"/>
  <c r="IP32" i="8"/>
  <c r="AT32" i="8" s="1"/>
  <c r="IT32" i="8"/>
  <c r="AX32" i="8" s="1"/>
  <c r="IX32" i="8"/>
  <c r="BB32" i="8" s="1"/>
  <c r="JB32" i="8"/>
  <c r="BF32" i="8" s="1"/>
  <c r="JF32" i="8"/>
  <c r="BJ32" i="8" s="1"/>
  <c r="JJ32" i="8"/>
  <c r="BN32" i="8" s="1"/>
  <c r="JN32" i="8"/>
  <c r="BR32" i="8" s="1"/>
  <c r="JR32" i="8"/>
  <c r="BV32" i="8" s="1"/>
  <c r="JV32" i="8"/>
  <c r="BZ32" i="8" s="1"/>
  <c r="JZ32" i="8"/>
  <c r="CD32" i="8" s="1"/>
  <c r="KD32" i="8"/>
  <c r="CH32" i="8" s="1"/>
  <c r="KH32" i="8"/>
  <c r="CL32" i="8" s="1"/>
  <c r="KL32" i="8"/>
  <c r="CP32" i="8" s="1"/>
  <c r="KP32" i="8"/>
  <c r="CT32" i="8" s="1"/>
  <c r="KT32" i="8"/>
  <c r="CX32" i="8" s="1"/>
  <c r="KX32" i="8"/>
  <c r="DB32" i="8" s="1"/>
  <c r="LB32" i="8"/>
  <c r="DF32" i="8" s="1"/>
  <c r="LF32" i="8"/>
  <c r="DJ32" i="8" s="1"/>
  <c r="LJ32" i="8"/>
  <c r="DN32" i="8" s="1"/>
  <c r="HQ33" i="8"/>
  <c r="U33" i="8" s="1"/>
  <c r="HU33" i="8"/>
  <c r="Y33" i="8" s="1"/>
  <c r="HY33" i="8"/>
  <c r="AC33" i="8" s="1"/>
  <c r="IC33" i="8"/>
  <c r="AG33" i="8" s="1"/>
  <c r="IG33" i="8"/>
  <c r="AK33" i="8" s="1"/>
  <c r="IK33" i="8"/>
  <c r="AO33" i="8" s="1"/>
  <c r="IO33" i="8"/>
  <c r="AS33" i="8" s="1"/>
  <c r="IS33" i="8"/>
  <c r="AW33" i="8" s="1"/>
  <c r="IW33" i="8"/>
  <c r="BA33" i="8" s="1"/>
  <c r="JA33" i="8"/>
  <c r="BE33" i="8" s="1"/>
  <c r="JE33" i="8"/>
  <c r="BI33" i="8" s="1"/>
  <c r="JI33" i="8"/>
  <c r="BM33" i="8" s="1"/>
  <c r="JM33" i="8"/>
  <c r="BQ33" i="8" s="1"/>
  <c r="JQ33" i="8"/>
  <c r="BU33" i="8" s="1"/>
  <c r="JU33" i="8"/>
  <c r="BY33" i="8" s="1"/>
  <c r="JY33" i="8"/>
  <c r="CC33" i="8" s="1"/>
  <c r="KC33" i="8"/>
  <c r="CG33" i="8" s="1"/>
  <c r="KG33" i="8"/>
  <c r="CK33" i="8" s="1"/>
  <c r="KK33" i="8"/>
  <c r="CO33" i="8" s="1"/>
  <c r="KO33" i="8"/>
  <c r="CS33" i="8" s="1"/>
  <c r="KS33" i="8"/>
  <c r="CW33" i="8" s="1"/>
  <c r="KW33" i="8"/>
  <c r="DA33" i="8" s="1"/>
  <c r="LA33" i="8"/>
  <c r="DE33" i="8" s="1"/>
  <c r="LE33" i="8"/>
  <c r="DI33" i="8" s="1"/>
  <c r="LI33" i="8"/>
  <c r="DM33" i="8" s="1"/>
  <c r="HP34" i="8"/>
  <c r="T34" i="8" s="1"/>
  <c r="HT34" i="8"/>
  <c r="X34" i="8" s="1"/>
  <c r="HX34" i="8"/>
  <c r="AB34" i="8" s="1"/>
  <c r="IB34" i="8"/>
  <c r="AF34" i="8" s="1"/>
  <c r="IF34" i="8"/>
  <c r="AJ34" i="8" s="1"/>
  <c r="IJ34" i="8"/>
  <c r="AN34" i="8" s="1"/>
  <c r="IN34" i="8"/>
  <c r="AR34" i="8" s="1"/>
  <c r="IR34" i="8"/>
  <c r="AV34" i="8" s="1"/>
  <c r="IV34" i="8"/>
  <c r="AZ34" i="8" s="1"/>
  <c r="IZ34" i="8"/>
  <c r="BD34" i="8" s="1"/>
  <c r="JD34" i="8"/>
  <c r="BH34" i="8" s="1"/>
  <c r="JH34" i="8"/>
  <c r="BL34" i="8" s="1"/>
  <c r="JL34" i="8"/>
  <c r="BP34" i="8" s="1"/>
  <c r="JP34" i="8"/>
  <c r="BT34" i="8" s="1"/>
  <c r="JT34" i="8"/>
  <c r="BX34" i="8" s="1"/>
  <c r="KL8" i="8"/>
  <c r="CP8" i="8" s="1"/>
  <c r="IJ12" i="8"/>
  <c r="AN12" i="8" s="1"/>
  <c r="JK13" i="8"/>
  <c r="BO13" i="8" s="1"/>
  <c r="IU14" i="8"/>
  <c r="AY14" i="8" s="1"/>
  <c r="IE15" i="8"/>
  <c r="AI15" i="8" s="1"/>
  <c r="HP16" i="8"/>
  <c r="T16" i="8" s="1"/>
  <c r="KW16" i="8"/>
  <c r="DA16" i="8" s="1"/>
  <c r="JW17" i="8"/>
  <c r="CA17" i="8" s="1"/>
  <c r="LE17" i="8"/>
  <c r="DI17" i="8" s="1"/>
  <c r="IH18" i="8"/>
  <c r="AL18" i="8" s="1"/>
  <c r="JC18" i="8"/>
  <c r="BG18" i="8" s="1"/>
  <c r="JX18" i="8"/>
  <c r="CB18" i="8" s="1"/>
  <c r="KT18" i="8"/>
  <c r="CX18" i="8" s="1"/>
  <c r="HR19" i="8"/>
  <c r="V19" i="8" s="1"/>
  <c r="IM19" i="8"/>
  <c r="AQ19" i="8" s="1"/>
  <c r="JI19" i="8"/>
  <c r="BM19" i="8" s="1"/>
  <c r="KD19" i="8"/>
  <c r="CH19" i="8" s="1"/>
  <c r="KY19" i="8"/>
  <c r="DC19" i="8" s="1"/>
  <c r="HX20" i="8"/>
  <c r="AB20" i="8" s="1"/>
  <c r="IS20" i="8"/>
  <c r="AW20" i="8" s="1"/>
  <c r="JN20" i="8"/>
  <c r="BR20" i="8" s="1"/>
  <c r="KJ20" i="8"/>
  <c r="CN20" i="8" s="1"/>
  <c r="LE20" i="8"/>
  <c r="DI20" i="8" s="1"/>
  <c r="IC21" i="8"/>
  <c r="AG21" i="8" s="1"/>
  <c r="IY21" i="8"/>
  <c r="BC21" i="8" s="1"/>
  <c r="JT21" i="8"/>
  <c r="BX21" i="8" s="1"/>
  <c r="KO21" i="8"/>
  <c r="CS21" i="8" s="1"/>
  <c r="LE21" i="8"/>
  <c r="DI21" i="8" s="1"/>
  <c r="HS22" i="8"/>
  <c r="W22" i="8" s="1"/>
  <c r="ID22" i="8"/>
  <c r="AH22" i="8" s="1"/>
  <c r="IN22" i="8"/>
  <c r="AR22" i="8" s="1"/>
  <c r="IY22" i="8"/>
  <c r="BC22" i="8" s="1"/>
  <c r="JJ22" i="8"/>
  <c r="BN22" i="8" s="1"/>
  <c r="JT22" i="8"/>
  <c r="BX22" i="8" s="1"/>
  <c r="KE22" i="8"/>
  <c r="CI22" i="8" s="1"/>
  <c r="KP22" i="8"/>
  <c r="CT22" i="8" s="1"/>
  <c r="KZ22" i="8"/>
  <c r="DD22" i="8" s="1"/>
  <c r="LK22" i="8"/>
  <c r="DO22" i="8" s="1"/>
  <c r="HY23" i="8"/>
  <c r="AC23" i="8" s="1"/>
  <c r="II23" i="8"/>
  <c r="AM23" i="8" s="1"/>
  <c r="IT23" i="8"/>
  <c r="AX23" i="8" s="1"/>
  <c r="JE23" i="8"/>
  <c r="BI23" i="8" s="1"/>
  <c r="JO23" i="8"/>
  <c r="BS23" i="8" s="1"/>
  <c r="JZ23" i="8"/>
  <c r="CD23" i="8" s="1"/>
  <c r="KK23" i="8"/>
  <c r="CO23" i="8" s="1"/>
  <c r="KU23" i="8"/>
  <c r="CY23" i="8" s="1"/>
  <c r="LF23" i="8"/>
  <c r="DJ23" i="8" s="1"/>
  <c r="HT24" i="8"/>
  <c r="X24" i="8" s="1"/>
  <c r="ID24" i="8"/>
  <c r="AH24" i="8" s="1"/>
  <c r="IO24" i="8"/>
  <c r="AS24" i="8" s="1"/>
  <c r="IZ24" i="8"/>
  <c r="BD24" i="8" s="1"/>
  <c r="JJ24" i="8"/>
  <c r="BN24" i="8" s="1"/>
  <c r="JU24" i="8"/>
  <c r="BY24" i="8" s="1"/>
  <c r="KF24" i="8"/>
  <c r="CJ24" i="8" s="1"/>
  <c r="KP24" i="8"/>
  <c r="CT24" i="8" s="1"/>
  <c r="LA24" i="8"/>
  <c r="DE24" i="8" s="1"/>
  <c r="LL24" i="8"/>
  <c r="DP24" i="8" s="1"/>
  <c r="HY25" i="8"/>
  <c r="AC25" i="8" s="1"/>
  <c r="IJ25" i="8"/>
  <c r="AN25" i="8" s="1"/>
  <c r="IQ25" i="8"/>
  <c r="AU25" i="8" s="1"/>
  <c r="IW25" i="8"/>
  <c r="BA25" i="8" s="1"/>
  <c r="JE25" i="8"/>
  <c r="BI25" i="8" s="1"/>
  <c r="JL25" i="8"/>
  <c r="BP25" i="8" s="1"/>
  <c r="JS25" i="8"/>
  <c r="BW25" i="8" s="1"/>
  <c r="KA25" i="8"/>
  <c r="CE25" i="8" s="1"/>
  <c r="KG25" i="8"/>
  <c r="CK25" i="8" s="1"/>
  <c r="KN25" i="8"/>
  <c r="CR25" i="8" s="1"/>
  <c r="KV25" i="8"/>
  <c r="CZ25" i="8" s="1"/>
  <c r="LC25" i="8"/>
  <c r="DG25" i="8" s="1"/>
  <c r="LI25" i="8"/>
  <c r="DM25" i="8" s="1"/>
  <c r="HT26" i="8"/>
  <c r="X26" i="8" s="1"/>
  <c r="IA26" i="8"/>
  <c r="AE26" i="8" s="1"/>
  <c r="IH26" i="8"/>
  <c r="AL26" i="8" s="1"/>
  <c r="IP26" i="8"/>
  <c r="AT26" i="8" s="1"/>
  <c r="IV26" i="8"/>
  <c r="AZ26" i="8" s="1"/>
  <c r="JC26" i="8"/>
  <c r="BG26" i="8" s="1"/>
  <c r="JK26" i="8"/>
  <c r="BO26" i="8" s="1"/>
  <c r="JR26" i="8"/>
  <c r="BV26" i="8" s="1"/>
  <c r="JX26" i="8"/>
  <c r="CB26" i="8" s="1"/>
  <c r="KF26" i="8"/>
  <c r="CJ26" i="8" s="1"/>
  <c r="KL26" i="8"/>
  <c r="CP26" i="8" s="1"/>
  <c r="KQ26" i="8"/>
  <c r="CU26" i="8" s="1"/>
  <c r="KW26" i="8"/>
  <c r="DA26" i="8" s="1"/>
  <c r="LB26" i="8"/>
  <c r="DF26" i="8" s="1"/>
  <c r="LG26" i="8"/>
  <c r="DK26" i="8" s="1"/>
  <c r="HP27" i="8"/>
  <c r="T27" i="8" s="1"/>
  <c r="HU27" i="8"/>
  <c r="Y27" i="8" s="1"/>
  <c r="HZ27" i="8"/>
  <c r="AD27" i="8" s="1"/>
  <c r="IF27" i="8"/>
  <c r="AJ27" i="8" s="1"/>
  <c r="IK27" i="8"/>
  <c r="AO27" i="8" s="1"/>
  <c r="IP27" i="8"/>
  <c r="AT27" i="8" s="1"/>
  <c r="IV27" i="8"/>
  <c r="AZ27" i="8" s="1"/>
  <c r="JA27" i="8"/>
  <c r="BE27" i="8" s="1"/>
  <c r="JF27" i="8"/>
  <c r="BJ27" i="8" s="1"/>
  <c r="JL27" i="8"/>
  <c r="BP27" i="8" s="1"/>
  <c r="JQ27" i="8"/>
  <c r="BU27" i="8" s="1"/>
  <c r="JV27" i="8"/>
  <c r="BZ27" i="8" s="1"/>
  <c r="KB27" i="8"/>
  <c r="CF27" i="8" s="1"/>
  <c r="KG27" i="8"/>
  <c r="CK27" i="8" s="1"/>
  <c r="KL27" i="8"/>
  <c r="CP27" i="8" s="1"/>
  <c r="KR27" i="8"/>
  <c r="CV27" i="8" s="1"/>
  <c r="KW27" i="8"/>
  <c r="DA27" i="8" s="1"/>
  <c r="LB27" i="8"/>
  <c r="DF27" i="8" s="1"/>
  <c r="LH27" i="8"/>
  <c r="DL27" i="8" s="1"/>
  <c r="HP28" i="8"/>
  <c r="T28" i="8" s="1"/>
  <c r="HU28" i="8"/>
  <c r="Y28" i="8" s="1"/>
  <c r="IA28" i="8"/>
  <c r="AE28" i="8" s="1"/>
  <c r="IF28" i="8"/>
  <c r="AJ28" i="8" s="1"/>
  <c r="IK28" i="8"/>
  <c r="AO28" i="8" s="1"/>
  <c r="IQ28" i="8"/>
  <c r="AU28" i="8" s="1"/>
  <c r="IV28" i="8"/>
  <c r="AZ28" i="8" s="1"/>
  <c r="JA28" i="8"/>
  <c r="BE28" i="8" s="1"/>
  <c r="JG28" i="8"/>
  <c r="BK28" i="8" s="1"/>
  <c r="JL28" i="8"/>
  <c r="BP28" i="8" s="1"/>
  <c r="JQ28" i="8"/>
  <c r="BU28" i="8" s="1"/>
  <c r="JW28" i="8"/>
  <c r="CA28" i="8" s="1"/>
  <c r="KB28" i="8"/>
  <c r="CF28" i="8" s="1"/>
  <c r="KG28" i="8"/>
  <c r="CK28" i="8" s="1"/>
  <c r="KM28" i="8"/>
  <c r="CQ28" i="8" s="1"/>
  <c r="KR28" i="8"/>
  <c r="CV28" i="8" s="1"/>
  <c r="KW28" i="8"/>
  <c r="DA28" i="8" s="1"/>
  <c r="LC28" i="8"/>
  <c r="DG28" i="8" s="1"/>
  <c r="LH28" i="8"/>
  <c r="DL28" i="8" s="1"/>
  <c r="HP29" i="8"/>
  <c r="T29" i="8" s="1"/>
  <c r="HV29" i="8"/>
  <c r="Z29" i="8" s="1"/>
  <c r="IA29" i="8"/>
  <c r="AE29" i="8" s="1"/>
  <c r="IF29" i="8"/>
  <c r="AJ29" i="8" s="1"/>
  <c r="IL29" i="8"/>
  <c r="AP29" i="8" s="1"/>
  <c r="IQ29" i="8"/>
  <c r="AU29" i="8" s="1"/>
  <c r="IV29" i="8"/>
  <c r="AZ29" i="8" s="1"/>
  <c r="JB29" i="8"/>
  <c r="BF29" i="8" s="1"/>
  <c r="JG29" i="8"/>
  <c r="BK29" i="8" s="1"/>
  <c r="JL29" i="8"/>
  <c r="BP29" i="8" s="1"/>
  <c r="JR29" i="8"/>
  <c r="BV29" i="8" s="1"/>
  <c r="JW29" i="8"/>
  <c r="CA29" i="8" s="1"/>
  <c r="KB29" i="8"/>
  <c r="CF29" i="8" s="1"/>
  <c r="KH29" i="8"/>
  <c r="CL29" i="8" s="1"/>
  <c r="KM29" i="8"/>
  <c r="CQ29" i="8" s="1"/>
  <c r="KR29" i="8"/>
  <c r="CV29" i="8" s="1"/>
  <c r="KX29" i="8"/>
  <c r="DB29" i="8" s="1"/>
  <c r="LC29" i="8"/>
  <c r="DG29" i="8" s="1"/>
  <c r="LH29" i="8"/>
  <c r="DL29" i="8" s="1"/>
  <c r="HQ30" i="8"/>
  <c r="U30" i="8" s="1"/>
  <c r="HV30" i="8"/>
  <c r="Z30" i="8" s="1"/>
  <c r="IA30" i="8"/>
  <c r="AE30" i="8" s="1"/>
  <c r="IG30" i="8"/>
  <c r="AK30" i="8" s="1"/>
  <c r="IL30" i="8"/>
  <c r="AP30" i="8" s="1"/>
  <c r="IQ30" i="8"/>
  <c r="AU30" i="8" s="1"/>
  <c r="IW30" i="8"/>
  <c r="BA30" i="8" s="1"/>
  <c r="JB30" i="8"/>
  <c r="BF30" i="8" s="1"/>
  <c r="JG30" i="8"/>
  <c r="BK30" i="8" s="1"/>
  <c r="JM30" i="8"/>
  <c r="BQ30" i="8" s="1"/>
  <c r="JR30" i="8"/>
  <c r="BV30" i="8" s="1"/>
  <c r="JW30" i="8"/>
  <c r="CA30" i="8" s="1"/>
  <c r="KC30" i="8"/>
  <c r="CG30" i="8" s="1"/>
  <c r="KH30" i="8"/>
  <c r="CL30" i="8" s="1"/>
  <c r="KM30" i="8"/>
  <c r="CQ30" i="8" s="1"/>
  <c r="KS30" i="8"/>
  <c r="CW30" i="8" s="1"/>
  <c r="KX30" i="8"/>
  <c r="DB30" i="8" s="1"/>
  <c r="LC30" i="8"/>
  <c r="DG30" i="8" s="1"/>
  <c r="LI30" i="8"/>
  <c r="DM30" i="8" s="1"/>
  <c r="HQ31" i="8"/>
  <c r="U31" i="8" s="1"/>
  <c r="HV31" i="8"/>
  <c r="Z31" i="8" s="1"/>
  <c r="IB31" i="8"/>
  <c r="AF31" i="8" s="1"/>
  <c r="IG31" i="8"/>
  <c r="AK31" i="8" s="1"/>
  <c r="IL31" i="8"/>
  <c r="AP31" i="8" s="1"/>
  <c r="IR31" i="8"/>
  <c r="AV31" i="8" s="1"/>
  <c r="IW31" i="8"/>
  <c r="BA31" i="8" s="1"/>
  <c r="JB31" i="8"/>
  <c r="BF31" i="8" s="1"/>
  <c r="JH31" i="8"/>
  <c r="BL31" i="8" s="1"/>
  <c r="KE9" i="8"/>
  <c r="CI9" i="8" s="1"/>
  <c r="KF12" i="8"/>
  <c r="CJ12" i="8" s="1"/>
  <c r="KF13" i="8"/>
  <c r="CJ13" i="8" s="1"/>
  <c r="JP14" i="8"/>
  <c r="BT14" i="8" s="1"/>
  <c r="JA15" i="8"/>
  <c r="BE15" i="8" s="1"/>
  <c r="IK16" i="8"/>
  <c r="AO16" i="8" s="1"/>
  <c r="HU17" i="8"/>
  <c r="Y17" i="8" s="1"/>
  <c r="KG17" i="8"/>
  <c r="CK17" i="8" s="1"/>
  <c r="HP18" i="8"/>
  <c r="T18" i="8" s="1"/>
  <c r="IM18" i="8"/>
  <c r="AQ18" i="8" s="1"/>
  <c r="JH18" i="8"/>
  <c r="BL18" i="8" s="1"/>
  <c r="KD18" i="8"/>
  <c r="CH18" i="8" s="1"/>
  <c r="KY18" i="8"/>
  <c r="DC18" i="8" s="1"/>
  <c r="HW19" i="8"/>
  <c r="AA19" i="8" s="1"/>
  <c r="IS19" i="8"/>
  <c r="AW19" i="8" s="1"/>
  <c r="JN19" i="8"/>
  <c r="BR19" i="8" s="1"/>
  <c r="KI19" i="8"/>
  <c r="CM19" i="8" s="1"/>
  <c r="LE19" i="8"/>
  <c r="DI19" i="8" s="1"/>
  <c r="IC20" i="8"/>
  <c r="AG20" i="8" s="1"/>
  <c r="IX20" i="8"/>
  <c r="BB20" i="8" s="1"/>
  <c r="JT20" i="8"/>
  <c r="BX20" i="8" s="1"/>
  <c r="KO20" i="8"/>
  <c r="CS20" i="8" s="1"/>
  <c r="LJ20" i="8"/>
  <c r="DN20" i="8" s="1"/>
  <c r="II21" i="8"/>
  <c r="AM21" i="8" s="1"/>
  <c r="JD21" i="8"/>
  <c r="BH21" i="8" s="1"/>
  <c r="JY21" i="8"/>
  <c r="CC21" i="8" s="1"/>
  <c r="KU21" i="8"/>
  <c r="CY21" i="8" s="1"/>
  <c r="LH21" i="8"/>
  <c r="DL21" i="8" s="1"/>
  <c r="HV22" i="8"/>
  <c r="Z22" i="8" s="1"/>
  <c r="IF22" i="8"/>
  <c r="AJ22" i="8" s="1"/>
  <c r="IQ22" i="8"/>
  <c r="AU22" i="8" s="1"/>
  <c r="JB22" i="8"/>
  <c r="BF22" i="8" s="1"/>
  <c r="JL22" i="8"/>
  <c r="BP22" i="8" s="1"/>
  <c r="JW22" i="8"/>
  <c r="CA22" i="8" s="1"/>
  <c r="KH22" i="8"/>
  <c r="CL22" i="8" s="1"/>
  <c r="KR22" i="8"/>
  <c r="CV22" i="8" s="1"/>
  <c r="LC22" i="8"/>
  <c r="DG22" i="8" s="1"/>
  <c r="HQ23" i="8"/>
  <c r="U23" i="8" s="1"/>
  <c r="IA23" i="8"/>
  <c r="AE23" i="8" s="1"/>
  <c r="IL23" i="8"/>
  <c r="AP23" i="8" s="1"/>
  <c r="IW23" i="8"/>
  <c r="BA23" i="8" s="1"/>
  <c r="JG23" i="8"/>
  <c r="BK23" i="8" s="1"/>
  <c r="JR23" i="8"/>
  <c r="BV23" i="8" s="1"/>
  <c r="KC23" i="8"/>
  <c r="CG23" i="8" s="1"/>
  <c r="KM23" i="8"/>
  <c r="CQ23" i="8" s="1"/>
  <c r="KX23" i="8"/>
  <c r="DB23" i="8" s="1"/>
  <c r="LI23" i="8"/>
  <c r="DM23" i="8" s="1"/>
  <c r="HV24" i="8"/>
  <c r="Z24" i="8" s="1"/>
  <c r="IG24" i="8"/>
  <c r="AK24" i="8" s="1"/>
  <c r="IR24" i="8"/>
  <c r="AV24" i="8" s="1"/>
  <c r="JB24" i="8"/>
  <c r="BF24" i="8" s="1"/>
  <c r="JM24" i="8"/>
  <c r="BQ24" i="8" s="1"/>
  <c r="JX24" i="8"/>
  <c r="CB24" i="8" s="1"/>
  <c r="KH24" i="8"/>
  <c r="CL24" i="8" s="1"/>
  <c r="KS24" i="8"/>
  <c r="CW24" i="8" s="1"/>
  <c r="LD24" i="8"/>
  <c r="DH24" i="8" s="1"/>
  <c r="HQ25" i="8"/>
  <c r="U25" i="8" s="1"/>
  <c r="IB25" i="8"/>
  <c r="AF25" i="8" s="1"/>
  <c r="IK25" i="8"/>
  <c r="AO25" i="8" s="1"/>
  <c r="IR25" i="8"/>
  <c r="AV25" i="8" s="1"/>
  <c r="IZ25" i="8"/>
  <c r="BD25" i="8" s="1"/>
  <c r="JG25" i="8"/>
  <c r="BK25" i="8" s="1"/>
  <c r="JM25" i="8"/>
  <c r="BQ25" i="8" s="1"/>
  <c r="JU25" i="8"/>
  <c r="BY25" i="8" s="1"/>
  <c r="KB25" i="8"/>
  <c r="CF25" i="8" s="1"/>
  <c r="KI25" i="8"/>
  <c r="CM25" i="8" s="1"/>
  <c r="KQ25" i="8"/>
  <c r="CU25" i="8" s="1"/>
  <c r="KW25" i="8"/>
  <c r="DA25" i="8" s="1"/>
  <c r="LD25" i="8"/>
  <c r="DH25" i="8" s="1"/>
  <c r="LL25" i="8"/>
  <c r="DP25" i="8" s="1"/>
  <c r="HV26" i="8"/>
  <c r="Z26" i="8" s="1"/>
  <c r="IB26" i="8"/>
  <c r="AF26" i="8" s="1"/>
  <c r="IJ26" i="8"/>
  <c r="AN26" i="8" s="1"/>
  <c r="IQ26" i="8"/>
  <c r="AU26" i="8" s="1"/>
  <c r="IX26" i="8"/>
  <c r="BB26" i="8" s="1"/>
  <c r="JF26" i="8"/>
  <c r="BJ26" i="8" s="1"/>
  <c r="JL26" i="8"/>
  <c r="BP26" i="8" s="1"/>
  <c r="JS26" i="8"/>
  <c r="BW26" i="8" s="1"/>
  <c r="KA26" i="8"/>
  <c r="CE26" i="8" s="1"/>
  <c r="KH26" i="8"/>
  <c r="CL26" i="8" s="1"/>
  <c r="KM26" i="8"/>
  <c r="CQ26" i="8" s="1"/>
  <c r="KS26" i="8"/>
  <c r="CW26" i="8" s="1"/>
  <c r="KX26" i="8"/>
  <c r="DB26" i="8" s="1"/>
  <c r="LC26" i="8"/>
  <c r="DG26" i="8" s="1"/>
  <c r="LI26" i="8"/>
  <c r="DM26" i="8" s="1"/>
  <c r="HQ27" i="8"/>
  <c r="U27" i="8" s="1"/>
  <c r="HV27" i="8"/>
  <c r="Z27" i="8" s="1"/>
  <c r="IB27" i="8"/>
  <c r="AF27" i="8" s="1"/>
  <c r="IG27" i="8"/>
  <c r="AK27" i="8" s="1"/>
  <c r="IL27" i="8"/>
  <c r="AP27" i="8" s="1"/>
  <c r="IR27" i="8"/>
  <c r="AV27" i="8" s="1"/>
  <c r="IW27" i="8"/>
  <c r="BA27" i="8" s="1"/>
  <c r="JB27" i="8"/>
  <c r="BF27" i="8" s="1"/>
  <c r="JH27" i="8"/>
  <c r="BL27" i="8" s="1"/>
  <c r="JM27" i="8"/>
  <c r="BQ27" i="8" s="1"/>
  <c r="JR27" i="8"/>
  <c r="BV27" i="8" s="1"/>
  <c r="JX27" i="8"/>
  <c r="CB27" i="8" s="1"/>
  <c r="KC27" i="8"/>
  <c r="CG27" i="8" s="1"/>
  <c r="KH27" i="8"/>
  <c r="CL27" i="8" s="1"/>
  <c r="KN27" i="8"/>
  <c r="CR27" i="8" s="1"/>
  <c r="KS27" i="8"/>
  <c r="CW27" i="8" s="1"/>
  <c r="KX27" i="8"/>
  <c r="DB27" i="8" s="1"/>
  <c r="LD27" i="8"/>
  <c r="DH27" i="8" s="1"/>
  <c r="LI27" i="8"/>
  <c r="DM27" i="8" s="1"/>
  <c r="HQ28" i="8"/>
  <c r="U28" i="8" s="1"/>
  <c r="HW28" i="8"/>
  <c r="AA28" i="8" s="1"/>
  <c r="IB28" i="8"/>
  <c r="AF28" i="8" s="1"/>
  <c r="IG28" i="8"/>
  <c r="AK28" i="8" s="1"/>
  <c r="IM28" i="8"/>
  <c r="AQ28" i="8" s="1"/>
  <c r="IR28" i="8"/>
  <c r="AV28" i="8" s="1"/>
  <c r="IW28" i="8"/>
  <c r="BA28" i="8" s="1"/>
  <c r="JC28" i="8"/>
  <c r="BG28" i="8" s="1"/>
  <c r="JH28" i="8"/>
  <c r="BL28" i="8" s="1"/>
  <c r="JM28" i="8"/>
  <c r="BQ28" i="8" s="1"/>
  <c r="JS28" i="8"/>
  <c r="BW28" i="8" s="1"/>
  <c r="JX28" i="8"/>
  <c r="CB28" i="8" s="1"/>
  <c r="KC28" i="8"/>
  <c r="CG28" i="8" s="1"/>
  <c r="KI28" i="8"/>
  <c r="CM28" i="8" s="1"/>
  <c r="KN28" i="8"/>
  <c r="CR28" i="8" s="1"/>
  <c r="KS28" i="8"/>
  <c r="CW28" i="8" s="1"/>
  <c r="KY28" i="8"/>
  <c r="DC28" i="8" s="1"/>
  <c r="LD28" i="8"/>
  <c r="DH28" i="8" s="1"/>
  <c r="LI28" i="8"/>
  <c r="DM28" i="8" s="1"/>
  <c r="HR29" i="8"/>
  <c r="V29" i="8" s="1"/>
  <c r="HW29" i="8"/>
  <c r="AA29" i="8" s="1"/>
  <c r="IB29" i="8"/>
  <c r="AF29" i="8" s="1"/>
  <c r="IH29" i="8"/>
  <c r="AL29" i="8" s="1"/>
  <c r="IM29" i="8"/>
  <c r="AQ29" i="8" s="1"/>
  <c r="IR29" i="8"/>
  <c r="AV29" i="8" s="1"/>
  <c r="IX29" i="8"/>
  <c r="BB29" i="8" s="1"/>
  <c r="JC29" i="8"/>
  <c r="BG29" i="8" s="1"/>
  <c r="JH29" i="8"/>
  <c r="BL29" i="8" s="1"/>
  <c r="JN29" i="8"/>
  <c r="BR29" i="8" s="1"/>
  <c r="JS29" i="8"/>
  <c r="BW29" i="8" s="1"/>
  <c r="JX29" i="8"/>
  <c r="CB29" i="8" s="1"/>
  <c r="KD29" i="8"/>
  <c r="CH29" i="8" s="1"/>
  <c r="KI29" i="8"/>
  <c r="CM29" i="8" s="1"/>
  <c r="KN29" i="8"/>
  <c r="CR29" i="8" s="1"/>
  <c r="KT29" i="8"/>
  <c r="CX29" i="8" s="1"/>
  <c r="KY29" i="8"/>
  <c r="DC29" i="8" s="1"/>
  <c r="LD29" i="8"/>
  <c r="DH29" i="8" s="1"/>
  <c r="LJ29" i="8"/>
  <c r="DN29" i="8" s="1"/>
  <c r="HR30" i="8"/>
  <c r="V30" i="8" s="1"/>
  <c r="HW30" i="8"/>
  <c r="AA30" i="8" s="1"/>
  <c r="IC30" i="8"/>
  <c r="AG30" i="8" s="1"/>
  <c r="IH30" i="8"/>
  <c r="AL30" i="8" s="1"/>
  <c r="IM30" i="8"/>
  <c r="AQ30" i="8" s="1"/>
  <c r="IS30" i="8"/>
  <c r="AW30" i="8" s="1"/>
  <c r="IX30" i="8"/>
  <c r="BB30" i="8" s="1"/>
  <c r="JC30" i="8"/>
  <c r="BG30" i="8" s="1"/>
  <c r="JI30" i="8"/>
  <c r="BM30" i="8" s="1"/>
  <c r="JN30" i="8"/>
  <c r="BR30" i="8" s="1"/>
  <c r="JS30" i="8"/>
  <c r="BW30" i="8" s="1"/>
  <c r="JY30" i="8"/>
  <c r="CC30" i="8" s="1"/>
  <c r="KD30" i="8"/>
  <c r="CH30" i="8" s="1"/>
  <c r="KI30" i="8"/>
  <c r="CM30" i="8" s="1"/>
  <c r="KO30" i="8"/>
  <c r="CS30" i="8" s="1"/>
  <c r="KT30" i="8"/>
  <c r="CX30" i="8" s="1"/>
  <c r="KY30" i="8"/>
  <c r="DC30" i="8" s="1"/>
  <c r="LE30" i="8"/>
  <c r="DI30" i="8" s="1"/>
  <c r="LJ30" i="8"/>
  <c r="DN30" i="8" s="1"/>
  <c r="HR31" i="8"/>
  <c r="V31" i="8" s="1"/>
  <c r="HX31" i="8"/>
  <c r="AB31" i="8" s="1"/>
  <c r="IC31" i="8"/>
  <c r="AG31" i="8" s="1"/>
  <c r="IH31" i="8"/>
  <c r="AL31" i="8" s="1"/>
  <c r="IN31" i="8"/>
  <c r="AR31" i="8" s="1"/>
  <c r="IS31" i="8"/>
  <c r="AW31" i="8" s="1"/>
  <c r="IX31" i="8"/>
  <c r="BB31" i="8" s="1"/>
  <c r="JD31" i="8"/>
  <c r="BH31" i="8" s="1"/>
  <c r="JI31" i="8"/>
  <c r="BM31" i="8" s="1"/>
  <c r="JP10" i="8"/>
  <c r="BT10" i="8" s="1"/>
  <c r="LH12" i="8"/>
  <c r="DL12" i="8" s="1"/>
  <c r="LA13" i="8"/>
  <c r="DE13" i="8" s="1"/>
  <c r="KL14" i="8"/>
  <c r="CP14" i="8" s="1"/>
  <c r="JV15" i="8"/>
  <c r="BZ15" i="8" s="1"/>
  <c r="JF16" i="8"/>
  <c r="BJ16" i="8" s="1"/>
  <c r="IQ17" i="8"/>
  <c r="AU17" i="8" s="1"/>
  <c r="KR17" i="8"/>
  <c r="CV17" i="8" s="1"/>
  <c r="HW18" i="8"/>
  <c r="AA18" i="8" s="1"/>
  <c r="IR18" i="8"/>
  <c r="AV18" i="8" s="1"/>
  <c r="JN18" i="8"/>
  <c r="BR18" i="8" s="1"/>
  <c r="KI18" i="8"/>
  <c r="CM18" i="8" s="1"/>
  <c r="LD18" i="8"/>
  <c r="DH18" i="8" s="1"/>
  <c r="IC19" i="8"/>
  <c r="AG19" i="8" s="1"/>
  <c r="IX19" i="8"/>
  <c r="BB19" i="8" s="1"/>
  <c r="JS19" i="8"/>
  <c r="BW19" i="8" s="1"/>
  <c r="KO19" i="8"/>
  <c r="CS19" i="8" s="1"/>
  <c r="LJ19" i="8"/>
  <c r="DN19" i="8" s="1"/>
  <c r="IH20" i="8"/>
  <c r="AL20" i="8" s="1"/>
  <c r="JD20" i="8"/>
  <c r="BH20" i="8" s="1"/>
  <c r="JY20" i="8"/>
  <c r="CC20" i="8" s="1"/>
  <c r="KT20" i="8"/>
  <c r="CX20" i="8" s="1"/>
  <c r="HS21" i="8"/>
  <c r="W21" i="8" s="1"/>
  <c r="IN21" i="8"/>
  <c r="AR21" i="8" s="1"/>
  <c r="JI21" i="8"/>
  <c r="BM21" i="8" s="1"/>
  <c r="KE21" i="8"/>
  <c r="CI21" i="8" s="1"/>
  <c r="KZ21" i="8"/>
  <c r="DD21" i="8" s="1"/>
  <c r="LK21" i="8"/>
  <c r="DO21" i="8" s="1"/>
  <c r="HX22" i="8"/>
  <c r="AB22" i="8" s="1"/>
  <c r="II22" i="8"/>
  <c r="AM22" i="8" s="1"/>
  <c r="IT22" i="8"/>
  <c r="AX22" i="8" s="1"/>
  <c r="JD22" i="8"/>
  <c r="BH22" i="8" s="1"/>
  <c r="JO22" i="8"/>
  <c r="BS22" i="8" s="1"/>
  <c r="JZ22" i="8"/>
  <c r="CD22" i="8" s="1"/>
  <c r="KJ22" i="8"/>
  <c r="CN22" i="8" s="1"/>
  <c r="KU22" i="8"/>
  <c r="CY22" i="8" s="1"/>
  <c r="LF22" i="8"/>
  <c r="DJ22" i="8" s="1"/>
  <c r="HS23" i="8"/>
  <c r="W23" i="8" s="1"/>
  <c r="ID23" i="8"/>
  <c r="AH23" i="8" s="1"/>
  <c r="IO23" i="8"/>
  <c r="AS23" i="8" s="1"/>
  <c r="IY23" i="8"/>
  <c r="BC23" i="8" s="1"/>
  <c r="JJ23" i="8"/>
  <c r="BN23" i="8" s="1"/>
  <c r="JU23" i="8"/>
  <c r="BY23" i="8" s="1"/>
  <c r="KE23" i="8"/>
  <c r="CI23" i="8" s="1"/>
  <c r="KP23" i="8"/>
  <c r="CT23" i="8" s="1"/>
  <c r="LA23" i="8"/>
  <c r="DE23" i="8" s="1"/>
  <c r="LK23" i="8"/>
  <c r="DO23" i="8" s="1"/>
  <c r="HY24" i="8"/>
  <c r="AC24" i="8" s="1"/>
  <c r="IJ24" i="8"/>
  <c r="AN24" i="8" s="1"/>
  <c r="IT24" i="8"/>
  <c r="AX24" i="8" s="1"/>
  <c r="JE24" i="8"/>
  <c r="BI24" i="8" s="1"/>
  <c r="JP24" i="8"/>
  <c r="BT24" i="8" s="1"/>
  <c r="JZ24" i="8"/>
  <c r="CD24" i="8" s="1"/>
  <c r="KK24" i="8"/>
  <c r="CO24" i="8" s="1"/>
  <c r="KV24" i="8"/>
  <c r="CZ24" i="8" s="1"/>
  <c r="LF24" i="8"/>
  <c r="DJ24" i="8" s="1"/>
  <c r="HT25" i="8"/>
  <c r="X25" i="8" s="1"/>
  <c r="IE25" i="8"/>
  <c r="AI25" i="8" s="1"/>
  <c r="IM25" i="8"/>
  <c r="AQ25" i="8" s="1"/>
  <c r="IU25" i="8"/>
  <c r="AY25" i="8" s="1"/>
  <c r="JA25" i="8"/>
  <c r="BE25" i="8" s="1"/>
  <c r="JH25" i="8"/>
  <c r="BL25" i="8" s="1"/>
  <c r="JP25" i="8"/>
  <c r="BT25" i="8" s="1"/>
  <c r="JW25" i="8"/>
  <c r="CA25" i="8" s="1"/>
  <c r="KC25" i="8"/>
  <c r="CG25" i="8" s="1"/>
  <c r="KK25" i="8"/>
  <c r="CO25" i="8" s="1"/>
  <c r="KR25" i="8"/>
  <c r="CV25" i="8" s="1"/>
  <c r="KY25" i="8"/>
  <c r="DC25" i="8" s="1"/>
  <c r="LG25" i="8"/>
  <c r="DK25" i="8" s="1"/>
  <c r="HP26" i="8"/>
  <c r="T26" i="8" s="1"/>
  <c r="HW26" i="8"/>
  <c r="AA26" i="8" s="1"/>
  <c r="IE26" i="8"/>
  <c r="AI26" i="8" s="1"/>
  <c r="IL26" i="8"/>
  <c r="AP26" i="8" s="1"/>
  <c r="IR26" i="8"/>
  <c r="AV26" i="8" s="1"/>
  <c r="IZ26" i="8"/>
  <c r="BD26" i="8" s="1"/>
  <c r="JG26" i="8"/>
  <c r="BK26" i="8" s="1"/>
  <c r="JN26" i="8"/>
  <c r="BR26" i="8" s="1"/>
  <c r="JV26" i="8"/>
  <c r="BZ26" i="8" s="1"/>
  <c r="KB26" i="8"/>
  <c r="CF26" i="8" s="1"/>
  <c r="KI26" i="8"/>
  <c r="CM26" i="8" s="1"/>
  <c r="KO26" i="8"/>
  <c r="CS26" i="8" s="1"/>
  <c r="KT26" i="8"/>
  <c r="CX26" i="8" s="1"/>
  <c r="KY26" i="8"/>
  <c r="DC26" i="8" s="1"/>
  <c r="LE26" i="8"/>
  <c r="DI26" i="8" s="1"/>
  <c r="LJ26" i="8"/>
  <c r="DN26" i="8" s="1"/>
  <c r="HR27" i="8"/>
  <c r="V27" i="8" s="1"/>
  <c r="HX27" i="8"/>
  <c r="AB27" i="8" s="1"/>
  <c r="IC27" i="8"/>
  <c r="AG27" i="8" s="1"/>
  <c r="IH27" i="8"/>
  <c r="AL27" i="8" s="1"/>
  <c r="IN27" i="8"/>
  <c r="AR27" i="8" s="1"/>
  <c r="IS27" i="8"/>
  <c r="AW27" i="8" s="1"/>
  <c r="IX27" i="8"/>
  <c r="BB27" i="8" s="1"/>
  <c r="JD27" i="8"/>
  <c r="BH27" i="8" s="1"/>
  <c r="JI27" i="8"/>
  <c r="BM27" i="8" s="1"/>
  <c r="JN27" i="8"/>
  <c r="BR27" i="8" s="1"/>
  <c r="JT27" i="8"/>
  <c r="BX27" i="8" s="1"/>
  <c r="JY27" i="8"/>
  <c r="CC27" i="8" s="1"/>
  <c r="KD27" i="8"/>
  <c r="CH27" i="8" s="1"/>
  <c r="KJ27" i="8"/>
  <c r="CN27" i="8" s="1"/>
  <c r="KO27" i="8"/>
  <c r="CS27" i="8" s="1"/>
  <c r="KT27" i="8"/>
  <c r="CX27" i="8" s="1"/>
  <c r="KZ27" i="8"/>
  <c r="DD27" i="8" s="1"/>
  <c r="LE27" i="8"/>
  <c r="DI27" i="8" s="1"/>
  <c r="LJ27" i="8"/>
  <c r="DN27" i="8" s="1"/>
  <c r="HS28" i="8"/>
  <c r="W28" i="8" s="1"/>
  <c r="HX28" i="8"/>
  <c r="AB28" i="8" s="1"/>
  <c r="IC28" i="8"/>
  <c r="AG28" i="8" s="1"/>
  <c r="II28" i="8"/>
  <c r="AM28" i="8" s="1"/>
  <c r="IN28" i="8"/>
  <c r="AR28" i="8" s="1"/>
  <c r="IS28" i="8"/>
  <c r="AW28" i="8" s="1"/>
  <c r="IY28" i="8"/>
  <c r="BC28" i="8" s="1"/>
  <c r="JD28" i="8"/>
  <c r="BH28" i="8" s="1"/>
  <c r="JI28" i="8"/>
  <c r="BM28" i="8" s="1"/>
  <c r="JO28" i="8"/>
  <c r="BS28" i="8" s="1"/>
  <c r="JT28" i="8"/>
  <c r="BX28" i="8" s="1"/>
  <c r="JY28" i="8"/>
  <c r="CC28" i="8" s="1"/>
  <c r="KE28" i="8"/>
  <c r="CI28" i="8" s="1"/>
  <c r="KJ28" i="8"/>
  <c r="CN28" i="8" s="1"/>
  <c r="KO28" i="8"/>
  <c r="CS28" i="8" s="1"/>
  <c r="KU28" i="8"/>
  <c r="CY28" i="8" s="1"/>
  <c r="KZ28" i="8"/>
  <c r="DD28" i="8" s="1"/>
  <c r="LE28" i="8"/>
  <c r="DI28" i="8" s="1"/>
  <c r="LK28" i="8"/>
  <c r="DO28" i="8" s="1"/>
  <c r="HS29" i="8"/>
  <c r="W29" i="8" s="1"/>
  <c r="HX29" i="8"/>
  <c r="AB29" i="8" s="1"/>
  <c r="ID29" i="8"/>
  <c r="AH29" i="8" s="1"/>
  <c r="II29" i="8"/>
  <c r="AM29" i="8" s="1"/>
  <c r="IN29" i="8"/>
  <c r="AR29" i="8" s="1"/>
  <c r="IT29" i="8"/>
  <c r="AX29" i="8" s="1"/>
  <c r="IY29" i="8"/>
  <c r="BC29" i="8" s="1"/>
  <c r="JD29" i="8"/>
  <c r="BH29" i="8" s="1"/>
  <c r="JJ29" i="8"/>
  <c r="BN29" i="8" s="1"/>
  <c r="JO29" i="8"/>
  <c r="BS29" i="8" s="1"/>
  <c r="JT29" i="8"/>
  <c r="BX29" i="8" s="1"/>
  <c r="JZ29" i="8"/>
  <c r="CD29" i="8" s="1"/>
  <c r="KE29" i="8"/>
  <c r="CI29" i="8" s="1"/>
  <c r="KJ29" i="8"/>
  <c r="CN29" i="8" s="1"/>
  <c r="KP29" i="8"/>
  <c r="CT29" i="8" s="1"/>
  <c r="KU29" i="8"/>
  <c r="CY29" i="8" s="1"/>
  <c r="KZ29" i="8"/>
  <c r="DD29" i="8" s="1"/>
  <c r="LF29" i="8"/>
  <c r="DJ29" i="8" s="1"/>
  <c r="LK29" i="8"/>
  <c r="DO29" i="8" s="1"/>
  <c r="HS30" i="8"/>
  <c r="W30" i="8" s="1"/>
  <c r="HY30" i="8"/>
  <c r="AC30" i="8" s="1"/>
  <c r="ID30" i="8"/>
  <c r="AH30" i="8" s="1"/>
  <c r="II30" i="8"/>
  <c r="AM30" i="8" s="1"/>
  <c r="IO30" i="8"/>
  <c r="AS30" i="8" s="1"/>
  <c r="IT30" i="8"/>
  <c r="AX30" i="8" s="1"/>
  <c r="IY30" i="8"/>
  <c r="BC30" i="8" s="1"/>
  <c r="JE30" i="8"/>
  <c r="BI30" i="8" s="1"/>
  <c r="JJ30" i="8"/>
  <c r="BN30" i="8" s="1"/>
  <c r="JO30" i="8"/>
  <c r="BS30" i="8" s="1"/>
  <c r="JU30" i="8"/>
  <c r="BY30" i="8" s="1"/>
  <c r="JZ30" i="8"/>
  <c r="CD30" i="8" s="1"/>
  <c r="KE30" i="8"/>
  <c r="CI30" i="8" s="1"/>
  <c r="KK30" i="8"/>
  <c r="CO30" i="8" s="1"/>
  <c r="KP30" i="8"/>
  <c r="CT30" i="8" s="1"/>
  <c r="KU30" i="8"/>
  <c r="CY30" i="8" s="1"/>
  <c r="LA30" i="8"/>
  <c r="DE30" i="8" s="1"/>
  <c r="LF30" i="8"/>
  <c r="DJ30" i="8" s="1"/>
  <c r="LK30" i="8"/>
  <c r="DO30" i="8" s="1"/>
  <c r="HT31" i="8"/>
  <c r="X31" i="8" s="1"/>
  <c r="HY31" i="8"/>
  <c r="AC31" i="8" s="1"/>
  <c r="ID31" i="8"/>
  <c r="AH31" i="8" s="1"/>
  <c r="IJ31" i="8"/>
  <c r="AN31" i="8" s="1"/>
  <c r="IO31" i="8"/>
  <c r="AS31" i="8" s="1"/>
  <c r="IT31" i="8"/>
  <c r="AX31" i="8" s="1"/>
  <c r="IZ31" i="8"/>
  <c r="BD31" i="8" s="1"/>
  <c r="JE31" i="8"/>
  <c r="BI31" i="8" s="1"/>
  <c r="JJ31" i="8"/>
  <c r="BN31" i="8" s="1"/>
  <c r="JP31" i="8"/>
  <c r="BT31" i="8" s="1"/>
  <c r="JU31" i="8"/>
  <c r="BY31" i="8" s="1"/>
  <c r="JZ31" i="8"/>
  <c r="CD31" i="8" s="1"/>
  <c r="KF31" i="8"/>
  <c r="CJ31" i="8" s="1"/>
  <c r="KK31" i="8"/>
  <c r="CO31" i="8" s="1"/>
  <c r="KP31" i="8"/>
  <c r="CT31" i="8" s="1"/>
  <c r="KV31" i="8"/>
  <c r="CZ31" i="8" s="1"/>
  <c r="LA31" i="8"/>
  <c r="DE31" i="8" s="1"/>
  <c r="LF31" i="8"/>
  <c r="DJ31" i="8" s="1"/>
  <c r="LL31" i="8"/>
  <c r="DP31" i="8" s="1"/>
  <c r="HT32" i="8"/>
  <c r="X32" i="8" s="1"/>
  <c r="HY32" i="8"/>
  <c r="AC32" i="8" s="1"/>
  <c r="IE32" i="8"/>
  <c r="AI32" i="8" s="1"/>
  <c r="IJ32" i="8"/>
  <c r="AN32" i="8" s="1"/>
  <c r="IO32" i="8"/>
  <c r="AS32" i="8" s="1"/>
  <c r="IU32" i="8"/>
  <c r="AY32" i="8" s="1"/>
  <c r="IZ32" i="8"/>
  <c r="BD32" i="8" s="1"/>
  <c r="JE32" i="8"/>
  <c r="BI32" i="8" s="1"/>
  <c r="JK32" i="8"/>
  <c r="BO32" i="8" s="1"/>
  <c r="JP32" i="8"/>
  <c r="BT32" i="8" s="1"/>
  <c r="JU32" i="8"/>
  <c r="BY32" i="8" s="1"/>
  <c r="KA32" i="8"/>
  <c r="CE32" i="8" s="1"/>
  <c r="KF32" i="8"/>
  <c r="CJ32" i="8" s="1"/>
  <c r="KK32" i="8"/>
  <c r="CO32" i="8" s="1"/>
  <c r="KQ32" i="8"/>
  <c r="CU32" i="8" s="1"/>
  <c r="KV32" i="8"/>
  <c r="CZ32" i="8" s="1"/>
  <c r="LA32" i="8"/>
  <c r="DE32" i="8" s="1"/>
  <c r="LG32" i="8"/>
  <c r="DK32" i="8" s="1"/>
  <c r="LL32" i="8"/>
  <c r="DP32" i="8" s="1"/>
  <c r="HT33" i="8"/>
  <c r="X33" i="8" s="1"/>
  <c r="HZ33" i="8"/>
  <c r="AD33" i="8" s="1"/>
  <c r="IE33" i="8"/>
  <c r="AI33" i="8" s="1"/>
  <c r="IJ33" i="8"/>
  <c r="AN33" i="8" s="1"/>
  <c r="IP33" i="8"/>
  <c r="AT33" i="8" s="1"/>
  <c r="IU33" i="8"/>
  <c r="AY33" i="8" s="1"/>
  <c r="IZ33" i="8"/>
  <c r="BD33" i="8" s="1"/>
  <c r="JF33" i="8"/>
  <c r="BJ33" i="8" s="1"/>
  <c r="JK33" i="8"/>
  <c r="BO33" i="8" s="1"/>
  <c r="JP33" i="8"/>
  <c r="BT33" i="8" s="1"/>
  <c r="JV33" i="8"/>
  <c r="BZ33" i="8" s="1"/>
  <c r="KA33" i="8"/>
  <c r="CE33" i="8" s="1"/>
  <c r="KF33" i="8"/>
  <c r="CJ33" i="8" s="1"/>
  <c r="KL33" i="8"/>
  <c r="CP33" i="8" s="1"/>
  <c r="KQ33" i="8"/>
  <c r="CU33" i="8" s="1"/>
  <c r="KV33" i="8"/>
  <c r="CZ33" i="8" s="1"/>
  <c r="LB33" i="8"/>
  <c r="DF33" i="8" s="1"/>
  <c r="LG33" i="8"/>
  <c r="DK33" i="8" s="1"/>
  <c r="LL33" i="8"/>
  <c r="DP33" i="8" s="1"/>
  <c r="HU34" i="8"/>
  <c r="Y34" i="8" s="1"/>
  <c r="HZ34" i="8"/>
  <c r="AD34" i="8" s="1"/>
  <c r="IE34" i="8"/>
  <c r="AI34" i="8" s="1"/>
  <c r="IK34" i="8"/>
  <c r="AO34" i="8" s="1"/>
  <c r="IP34" i="8"/>
  <c r="AT34" i="8" s="1"/>
  <c r="IU34" i="8"/>
  <c r="AY34" i="8" s="1"/>
  <c r="JA34" i="8"/>
  <c r="BE34" i="8" s="1"/>
  <c r="JF34" i="8"/>
  <c r="BJ34" i="8" s="1"/>
  <c r="JK34" i="8"/>
  <c r="BO34" i="8" s="1"/>
  <c r="JQ34" i="8"/>
  <c r="BU34" i="8" s="1"/>
  <c r="JV34" i="8"/>
  <c r="BZ34" i="8" s="1"/>
  <c r="JZ34" i="8"/>
  <c r="CD34" i="8" s="1"/>
  <c r="KD34" i="8"/>
  <c r="CH34" i="8" s="1"/>
  <c r="KH34" i="8"/>
  <c r="CL34" i="8" s="1"/>
  <c r="KL34" i="8"/>
  <c r="CP34" i="8" s="1"/>
  <c r="KP34" i="8"/>
  <c r="CT34" i="8" s="1"/>
  <c r="KT34" i="8"/>
  <c r="CX34" i="8" s="1"/>
  <c r="KX34" i="8"/>
  <c r="DB34" i="8" s="1"/>
  <c r="LB34" i="8"/>
  <c r="DF34" i="8" s="1"/>
  <c r="LF34" i="8"/>
  <c r="DJ34" i="8" s="1"/>
  <c r="LJ34" i="8"/>
  <c r="DN34" i="8" s="1"/>
  <c r="HQ35" i="8"/>
  <c r="U35" i="8" s="1"/>
  <c r="HU35" i="8"/>
  <c r="Y35" i="8" s="1"/>
  <c r="HY35" i="8"/>
  <c r="AC35" i="8" s="1"/>
  <c r="IC35" i="8"/>
  <c r="AG35" i="8" s="1"/>
  <c r="IG35" i="8"/>
  <c r="AK35" i="8" s="1"/>
  <c r="IK35" i="8"/>
  <c r="AO35" i="8" s="1"/>
  <c r="IO35" i="8"/>
  <c r="AS35" i="8" s="1"/>
  <c r="IS35" i="8"/>
  <c r="AW35" i="8" s="1"/>
  <c r="IW35" i="8"/>
  <c r="BA35" i="8" s="1"/>
  <c r="JA35" i="8"/>
  <c r="BE35" i="8" s="1"/>
  <c r="JE35" i="8"/>
  <c r="BI35" i="8" s="1"/>
  <c r="JI35" i="8"/>
  <c r="BM35" i="8" s="1"/>
  <c r="JM35" i="8"/>
  <c r="BQ35" i="8" s="1"/>
  <c r="JQ35" i="8"/>
  <c r="BU35" i="8" s="1"/>
  <c r="JU35" i="8"/>
  <c r="BY35" i="8" s="1"/>
  <c r="JY35" i="8"/>
  <c r="CC35" i="8" s="1"/>
  <c r="KC35" i="8"/>
  <c r="CG35" i="8" s="1"/>
  <c r="KG35" i="8"/>
  <c r="CK35" i="8" s="1"/>
  <c r="KK35" i="8"/>
  <c r="CO35" i="8" s="1"/>
  <c r="KO35" i="8"/>
  <c r="CS35" i="8" s="1"/>
  <c r="KS35" i="8"/>
  <c r="CW35" i="8" s="1"/>
  <c r="KW35" i="8"/>
  <c r="DA35" i="8" s="1"/>
  <c r="LA35" i="8"/>
  <c r="DE35" i="8" s="1"/>
  <c r="LE35" i="8"/>
  <c r="DI35" i="8" s="1"/>
  <c r="LI35" i="8"/>
  <c r="DM35" i="8" s="1"/>
  <c r="HP36" i="8"/>
  <c r="T36" i="8" s="1"/>
  <c r="HT36" i="8"/>
  <c r="X36" i="8" s="1"/>
  <c r="HX36" i="8"/>
  <c r="AB36" i="8" s="1"/>
  <c r="IB36" i="8"/>
  <c r="AF36" i="8" s="1"/>
  <c r="IF36" i="8"/>
  <c r="AJ36" i="8" s="1"/>
  <c r="IJ36" i="8"/>
  <c r="AN36" i="8" s="1"/>
  <c r="IN36" i="8"/>
  <c r="AR36" i="8" s="1"/>
  <c r="IR36" i="8"/>
  <c r="AV36" i="8" s="1"/>
  <c r="IV36" i="8"/>
  <c r="AZ36" i="8" s="1"/>
  <c r="IZ36" i="8"/>
  <c r="BD36" i="8" s="1"/>
  <c r="JD36" i="8"/>
  <c r="BH36" i="8" s="1"/>
  <c r="JH36" i="8"/>
  <c r="BL36" i="8" s="1"/>
  <c r="JL36" i="8"/>
  <c r="BP36" i="8" s="1"/>
  <c r="JP36" i="8"/>
  <c r="BT36" i="8" s="1"/>
  <c r="JT36" i="8"/>
  <c r="BX36" i="8" s="1"/>
  <c r="JX36" i="8"/>
  <c r="CB36" i="8" s="1"/>
  <c r="KB36" i="8"/>
  <c r="CF36" i="8" s="1"/>
  <c r="KF36" i="8"/>
  <c r="CJ36" i="8" s="1"/>
  <c r="KJ36" i="8"/>
  <c r="CN36" i="8" s="1"/>
  <c r="KN36" i="8"/>
  <c r="CR36" i="8" s="1"/>
  <c r="KR36" i="8"/>
  <c r="CV36" i="8" s="1"/>
  <c r="KV36" i="8"/>
  <c r="CZ36" i="8" s="1"/>
  <c r="KZ36" i="8"/>
  <c r="DD36" i="8" s="1"/>
  <c r="LD36" i="8"/>
  <c r="DH36" i="8" s="1"/>
  <c r="LH36" i="8"/>
  <c r="DL36" i="8" s="1"/>
  <c r="LL36" i="8"/>
  <c r="DP36" i="8" s="1"/>
  <c r="HS37" i="8"/>
  <c r="W37" i="8" s="1"/>
  <c r="HW37" i="8"/>
  <c r="AA37" i="8" s="1"/>
  <c r="IA37" i="8"/>
  <c r="AE37" i="8" s="1"/>
  <c r="IE37" i="8"/>
  <c r="AI37" i="8" s="1"/>
  <c r="II37" i="8"/>
  <c r="AM37" i="8" s="1"/>
  <c r="IM37" i="8"/>
  <c r="AQ37" i="8" s="1"/>
  <c r="IQ37" i="8"/>
  <c r="AU37" i="8" s="1"/>
  <c r="IU37" i="8"/>
  <c r="AY37" i="8" s="1"/>
  <c r="IY37" i="8"/>
  <c r="BC37" i="8" s="1"/>
  <c r="JC37" i="8"/>
  <c r="BG37" i="8" s="1"/>
  <c r="JG37" i="8"/>
  <c r="BK37" i="8" s="1"/>
  <c r="JK37" i="8"/>
  <c r="BO37" i="8" s="1"/>
  <c r="JO37" i="8"/>
  <c r="BS37" i="8" s="1"/>
  <c r="JS37" i="8"/>
  <c r="BW37" i="8" s="1"/>
  <c r="JW37" i="8"/>
  <c r="CA37" i="8" s="1"/>
  <c r="KA37" i="8"/>
  <c r="CE37" i="8" s="1"/>
  <c r="KE37" i="8"/>
  <c r="CI37" i="8" s="1"/>
  <c r="KI37" i="8"/>
  <c r="CM37" i="8" s="1"/>
  <c r="KM37" i="8"/>
  <c r="CQ37" i="8" s="1"/>
  <c r="KQ37" i="8"/>
  <c r="CU37" i="8" s="1"/>
  <c r="KU37" i="8"/>
  <c r="CY37" i="8" s="1"/>
  <c r="KY37" i="8"/>
  <c r="DC37" i="8" s="1"/>
  <c r="LC37" i="8"/>
  <c r="DG37" i="8" s="1"/>
  <c r="LG37" i="8"/>
  <c r="DK37" i="8" s="1"/>
  <c r="LK37" i="8"/>
  <c r="DO37" i="8" s="1"/>
  <c r="HR38" i="8"/>
  <c r="V38" i="8" s="1"/>
  <c r="HV38" i="8"/>
  <c r="Z38" i="8" s="1"/>
  <c r="HZ38" i="8"/>
  <c r="AD38" i="8" s="1"/>
  <c r="ID38" i="8"/>
  <c r="AH38" i="8" s="1"/>
  <c r="IZ11" i="8"/>
  <c r="BD11" i="8" s="1"/>
  <c r="KQ15" i="8"/>
  <c r="CU15" i="8" s="1"/>
  <c r="IB18" i="8"/>
  <c r="AF18" i="8" s="1"/>
  <c r="LJ18" i="8"/>
  <c r="DN18" i="8" s="1"/>
  <c r="KT19" i="8"/>
  <c r="CX19" i="8" s="1"/>
  <c r="KD20" i="8"/>
  <c r="CH20" i="8" s="1"/>
  <c r="JO21" i="8"/>
  <c r="BS21" i="8" s="1"/>
  <c r="IA22" i="8"/>
  <c r="AE22" i="8" s="1"/>
  <c r="JR22" i="8"/>
  <c r="BV22" i="8" s="1"/>
  <c r="LH22" i="8"/>
  <c r="DL22" i="8" s="1"/>
  <c r="JB23" i="8"/>
  <c r="BF23" i="8" s="1"/>
  <c r="KS23" i="8"/>
  <c r="CW23" i="8" s="1"/>
  <c r="IL24" i="8"/>
  <c r="AP24" i="8" s="1"/>
  <c r="KC24" i="8"/>
  <c r="CG24" i="8" s="1"/>
  <c r="HW25" i="8"/>
  <c r="AA25" i="8" s="1"/>
  <c r="JC25" i="8"/>
  <c r="BG25" i="8" s="1"/>
  <c r="KF25" i="8"/>
  <c r="CJ25" i="8" s="1"/>
  <c r="LH25" i="8"/>
  <c r="DL25" i="8" s="1"/>
  <c r="IM26" i="8"/>
  <c r="AQ26" i="8" s="1"/>
  <c r="JP26" i="8"/>
  <c r="BT26" i="8" s="1"/>
  <c r="KP26" i="8"/>
  <c r="CT26" i="8" s="1"/>
  <c r="LK26" i="8"/>
  <c r="DO26" i="8" s="1"/>
  <c r="IJ27" i="8"/>
  <c r="AN27" i="8" s="1"/>
  <c r="JE27" i="8"/>
  <c r="BI27" i="8" s="1"/>
  <c r="JZ27" i="8"/>
  <c r="CD27" i="8" s="1"/>
  <c r="KV27" i="8"/>
  <c r="CZ27" i="8" s="1"/>
  <c r="HT28" i="8"/>
  <c r="X28" i="8" s="1"/>
  <c r="IO28" i="8"/>
  <c r="AS28" i="8" s="1"/>
  <c r="JK28" i="8"/>
  <c r="BO28" i="8" s="1"/>
  <c r="KF28" i="8"/>
  <c r="CJ28" i="8" s="1"/>
  <c r="LA28" i="8"/>
  <c r="DE28" i="8" s="1"/>
  <c r="HZ29" i="8"/>
  <c r="AD29" i="8" s="1"/>
  <c r="IU29" i="8"/>
  <c r="AY29" i="8" s="1"/>
  <c r="JP29" i="8"/>
  <c r="BT29" i="8" s="1"/>
  <c r="KL29" i="8"/>
  <c r="CP29" i="8" s="1"/>
  <c r="LG29" i="8"/>
  <c r="DK29" i="8" s="1"/>
  <c r="IE30" i="8"/>
  <c r="AI30" i="8" s="1"/>
  <c r="JA30" i="8"/>
  <c r="BE30" i="8" s="1"/>
  <c r="JV30" i="8"/>
  <c r="BZ30" i="8" s="1"/>
  <c r="KQ30" i="8"/>
  <c r="CU30" i="8" s="1"/>
  <c r="HP31" i="8"/>
  <c r="T31" i="8" s="1"/>
  <c r="IK31" i="8"/>
  <c r="AO31" i="8" s="1"/>
  <c r="JF31" i="8"/>
  <c r="BJ31" i="8" s="1"/>
  <c r="JQ31" i="8"/>
  <c r="BU31" i="8" s="1"/>
  <c r="JX31" i="8"/>
  <c r="CB31" i="8" s="1"/>
  <c r="KD31" i="8"/>
  <c r="CH31" i="8" s="1"/>
  <c r="KL31" i="8"/>
  <c r="CP31" i="8" s="1"/>
  <c r="KS31" i="8"/>
  <c r="CW31" i="8" s="1"/>
  <c r="KZ31" i="8"/>
  <c r="DD31" i="8" s="1"/>
  <c r="LH31" i="8"/>
  <c r="DL31" i="8" s="1"/>
  <c r="HQ32" i="8"/>
  <c r="U32" i="8" s="1"/>
  <c r="HX32" i="8"/>
  <c r="AB32" i="8" s="1"/>
  <c r="IF32" i="8"/>
  <c r="AJ32" i="8" s="1"/>
  <c r="IM32" i="8"/>
  <c r="AQ32" i="8" s="1"/>
  <c r="IS32" i="8"/>
  <c r="AW32" i="8" s="1"/>
  <c r="JA32" i="8"/>
  <c r="BE32" i="8" s="1"/>
  <c r="JH32" i="8"/>
  <c r="BL32" i="8" s="1"/>
  <c r="JO32" i="8"/>
  <c r="BS32" i="8" s="1"/>
  <c r="JW32" i="8"/>
  <c r="CA32" i="8" s="1"/>
  <c r="KC32" i="8"/>
  <c r="CG32" i="8" s="1"/>
  <c r="KJ32" i="8"/>
  <c r="CN32" i="8" s="1"/>
  <c r="KR32" i="8"/>
  <c r="CV32" i="8" s="1"/>
  <c r="KY32" i="8"/>
  <c r="DC32" i="8" s="1"/>
  <c r="LE32" i="8"/>
  <c r="DI32" i="8" s="1"/>
  <c r="HP33" i="8"/>
  <c r="T33" i="8" s="1"/>
  <c r="HW33" i="8"/>
  <c r="AA33" i="8" s="1"/>
  <c r="ID33" i="8"/>
  <c r="AH33" i="8" s="1"/>
  <c r="IL33" i="8"/>
  <c r="AP33" i="8" s="1"/>
  <c r="IR33" i="8"/>
  <c r="AV33" i="8" s="1"/>
  <c r="IY33" i="8"/>
  <c r="BC33" i="8" s="1"/>
  <c r="JG33" i="8"/>
  <c r="BK33" i="8" s="1"/>
  <c r="JN33" i="8"/>
  <c r="BR33" i="8" s="1"/>
  <c r="JT33" i="8"/>
  <c r="BX33" i="8" s="1"/>
  <c r="KB33" i="8"/>
  <c r="CF33" i="8" s="1"/>
  <c r="KI33" i="8"/>
  <c r="CM33" i="8" s="1"/>
  <c r="KP33" i="8"/>
  <c r="CT33" i="8" s="1"/>
  <c r="KX33" i="8"/>
  <c r="DB33" i="8" s="1"/>
  <c r="LD33" i="8"/>
  <c r="DH33" i="8" s="1"/>
  <c r="LK33" i="8"/>
  <c r="DO33" i="8" s="1"/>
  <c r="HV34" i="8"/>
  <c r="Z34" i="8" s="1"/>
  <c r="IC34" i="8"/>
  <c r="AG34" i="8" s="1"/>
  <c r="II34" i="8"/>
  <c r="AM34" i="8" s="1"/>
  <c r="IQ34" i="8"/>
  <c r="AU34" i="8" s="1"/>
  <c r="IX34" i="8"/>
  <c r="BB34" i="8" s="1"/>
  <c r="JE34" i="8"/>
  <c r="BI34" i="8" s="1"/>
  <c r="JM34" i="8"/>
  <c r="BQ34" i="8" s="1"/>
  <c r="JS34" i="8"/>
  <c r="BW34" i="8" s="1"/>
  <c r="JY34" i="8"/>
  <c r="CC34" i="8" s="1"/>
  <c r="KE34" i="8"/>
  <c r="CI34" i="8" s="1"/>
  <c r="KJ34" i="8"/>
  <c r="CN34" i="8" s="1"/>
  <c r="KO34" i="8"/>
  <c r="CS34" i="8" s="1"/>
  <c r="KU34" i="8"/>
  <c r="CY34" i="8" s="1"/>
  <c r="KZ34" i="8"/>
  <c r="DD34" i="8" s="1"/>
  <c r="LE34" i="8"/>
  <c r="DI34" i="8" s="1"/>
  <c r="LK34" i="8"/>
  <c r="DO34" i="8" s="1"/>
  <c r="HS35" i="8"/>
  <c r="W35" i="8" s="1"/>
  <c r="HX35" i="8"/>
  <c r="AB35" i="8" s="1"/>
  <c r="ID35" i="8"/>
  <c r="AH35" i="8" s="1"/>
  <c r="II35" i="8"/>
  <c r="AM35" i="8" s="1"/>
  <c r="IN35" i="8"/>
  <c r="AR35" i="8" s="1"/>
  <c r="IT35" i="8"/>
  <c r="AX35" i="8" s="1"/>
  <c r="IY35" i="8"/>
  <c r="BC35" i="8" s="1"/>
  <c r="JD35" i="8"/>
  <c r="BH35" i="8" s="1"/>
  <c r="JJ35" i="8"/>
  <c r="BN35" i="8" s="1"/>
  <c r="JO35" i="8"/>
  <c r="BS35" i="8" s="1"/>
  <c r="JT35" i="8"/>
  <c r="BX35" i="8" s="1"/>
  <c r="JZ35" i="8"/>
  <c r="CD35" i="8" s="1"/>
  <c r="KE35" i="8"/>
  <c r="CI35" i="8" s="1"/>
  <c r="KJ35" i="8"/>
  <c r="CN35" i="8" s="1"/>
  <c r="KP35" i="8"/>
  <c r="CT35" i="8" s="1"/>
  <c r="KU35" i="8"/>
  <c r="CY35" i="8" s="1"/>
  <c r="KZ35" i="8"/>
  <c r="DD35" i="8" s="1"/>
  <c r="LF35" i="8"/>
  <c r="DJ35" i="8" s="1"/>
  <c r="LK35" i="8"/>
  <c r="DO35" i="8" s="1"/>
  <c r="HS36" i="8"/>
  <c r="W36" i="8" s="1"/>
  <c r="HY36" i="8"/>
  <c r="AC36" i="8" s="1"/>
  <c r="ID36" i="8"/>
  <c r="AH36" i="8" s="1"/>
  <c r="II36" i="8"/>
  <c r="AM36" i="8" s="1"/>
  <c r="IO36" i="8"/>
  <c r="AS36" i="8" s="1"/>
  <c r="IT36" i="8"/>
  <c r="AX36" i="8" s="1"/>
  <c r="IY36" i="8"/>
  <c r="BC36" i="8" s="1"/>
  <c r="JE36" i="8"/>
  <c r="BI36" i="8" s="1"/>
  <c r="JJ36" i="8"/>
  <c r="BN36" i="8" s="1"/>
  <c r="JO36" i="8"/>
  <c r="BS36" i="8" s="1"/>
  <c r="JU36" i="8"/>
  <c r="BY36" i="8" s="1"/>
  <c r="JZ36" i="8"/>
  <c r="CD36" i="8" s="1"/>
  <c r="KE36" i="8"/>
  <c r="CI36" i="8" s="1"/>
  <c r="KK36" i="8"/>
  <c r="CO36" i="8" s="1"/>
  <c r="KP36" i="8"/>
  <c r="CT36" i="8" s="1"/>
  <c r="KU36" i="8"/>
  <c r="CY36" i="8" s="1"/>
  <c r="LA36" i="8"/>
  <c r="DE36" i="8" s="1"/>
  <c r="LF36" i="8"/>
  <c r="DJ36" i="8" s="1"/>
  <c r="LK36" i="8"/>
  <c r="DO36" i="8" s="1"/>
  <c r="HT37" i="8"/>
  <c r="X37" i="8" s="1"/>
  <c r="HY37" i="8"/>
  <c r="AC37" i="8" s="1"/>
  <c r="ID37" i="8"/>
  <c r="AH37" i="8" s="1"/>
  <c r="IJ37" i="8"/>
  <c r="AN37" i="8" s="1"/>
  <c r="IO37" i="8"/>
  <c r="AS37" i="8" s="1"/>
  <c r="IT37" i="8"/>
  <c r="AX37" i="8" s="1"/>
  <c r="IZ37" i="8"/>
  <c r="BD37" i="8" s="1"/>
  <c r="JE37" i="8"/>
  <c r="BI37" i="8" s="1"/>
  <c r="JJ37" i="8"/>
  <c r="BN37" i="8" s="1"/>
  <c r="JP37" i="8"/>
  <c r="BT37" i="8" s="1"/>
  <c r="JU37" i="8"/>
  <c r="BY37" i="8" s="1"/>
  <c r="JZ37" i="8"/>
  <c r="CD37" i="8" s="1"/>
  <c r="KF37" i="8"/>
  <c r="CJ37" i="8" s="1"/>
  <c r="KK37" i="8"/>
  <c r="CO37" i="8" s="1"/>
  <c r="KP37" i="8"/>
  <c r="CT37" i="8" s="1"/>
  <c r="KV37" i="8"/>
  <c r="CZ37" i="8" s="1"/>
  <c r="LA37" i="8"/>
  <c r="DE37" i="8" s="1"/>
  <c r="LF37" i="8"/>
  <c r="DJ37" i="8" s="1"/>
  <c r="LL37" i="8"/>
  <c r="DP37" i="8" s="1"/>
  <c r="HT38" i="8"/>
  <c r="X38" i="8" s="1"/>
  <c r="HY38" i="8"/>
  <c r="AC38" i="8" s="1"/>
  <c r="IE38" i="8"/>
  <c r="AI38" i="8" s="1"/>
  <c r="II38" i="8"/>
  <c r="AM38" i="8" s="1"/>
  <c r="IM38" i="8"/>
  <c r="AQ38" i="8" s="1"/>
  <c r="IQ38" i="8"/>
  <c r="AU38" i="8" s="1"/>
  <c r="IU38" i="8"/>
  <c r="AY38" i="8" s="1"/>
  <c r="IY38" i="8"/>
  <c r="BC38" i="8" s="1"/>
  <c r="JC38" i="8"/>
  <c r="BG38" i="8" s="1"/>
  <c r="JG38" i="8"/>
  <c r="BK38" i="8" s="1"/>
  <c r="JK38" i="8"/>
  <c r="BO38" i="8" s="1"/>
  <c r="JO38" i="8"/>
  <c r="BS38" i="8" s="1"/>
  <c r="JS38" i="8"/>
  <c r="BW38" i="8" s="1"/>
  <c r="JW38" i="8"/>
  <c r="CA38" i="8" s="1"/>
  <c r="KA38" i="8"/>
  <c r="CE38" i="8" s="1"/>
  <c r="KE38" i="8"/>
  <c r="CI38" i="8" s="1"/>
  <c r="KI38" i="8"/>
  <c r="CM38" i="8" s="1"/>
  <c r="KM38" i="8"/>
  <c r="CQ38" i="8" s="1"/>
  <c r="KQ38" i="8"/>
  <c r="CU38" i="8" s="1"/>
  <c r="KU38" i="8"/>
  <c r="CY38" i="8" s="1"/>
  <c r="KY38" i="8"/>
  <c r="DC38" i="8" s="1"/>
  <c r="LC38" i="8"/>
  <c r="DG38" i="8" s="1"/>
  <c r="LG38" i="8"/>
  <c r="DK38" i="8" s="1"/>
  <c r="LK38" i="8"/>
  <c r="DO38" i="8" s="1"/>
  <c r="HR39" i="8"/>
  <c r="V39" i="8" s="1"/>
  <c r="HV39" i="8"/>
  <c r="Z39" i="8" s="1"/>
  <c r="HZ39" i="8"/>
  <c r="AD39" i="8" s="1"/>
  <c r="ID39" i="8"/>
  <c r="AH39" i="8" s="1"/>
  <c r="IH39" i="8"/>
  <c r="AL39" i="8" s="1"/>
  <c r="IL39" i="8"/>
  <c r="AP39" i="8" s="1"/>
  <c r="IP39" i="8"/>
  <c r="AT39" i="8" s="1"/>
  <c r="IT39" i="8"/>
  <c r="AX39" i="8" s="1"/>
  <c r="IX39" i="8"/>
  <c r="BB39" i="8" s="1"/>
  <c r="JB39" i="8"/>
  <c r="BF39" i="8" s="1"/>
  <c r="JF39" i="8"/>
  <c r="BJ39" i="8" s="1"/>
  <c r="JJ39" i="8"/>
  <c r="BN39" i="8" s="1"/>
  <c r="JN39" i="8"/>
  <c r="BR39" i="8" s="1"/>
  <c r="JR39" i="8"/>
  <c r="BV39" i="8" s="1"/>
  <c r="JV39" i="8"/>
  <c r="BZ39" i="8" s="1"/>
  <c r="JZ39" i="8"/>
  <c r="CD39" i="8" s="1"/>
  <c r="KD39" i="8"/>
  <c r="CH39" i="8" s="1"/>
  <c r="KH39" i="8"/>
  <c r="CL39" i="8" s="1"/>
  <c r="KL39" i="8"/>
  <c r="CP39" i="8" s="1"/>
  <c r="KP39" i="8"/>
  <c r="CT39" i="8" s="1"/>
  <c r="KT39" i="8"/>
  <c r="CX39" i="8" s="1"/>
  <c r="KX39" i="8"/>
  <c r="DB39" i="8" s="1"/>
  <c r="LB39" i="8"/>
  <c r="DF39" i="8" s="1"/>
  <c r="LF39" i="8"/>
  <c r="DJ39" i="8" s="1"/>
  <c r="LJ39" i="8"/>
  <c r="DN39" i="8" s="1"/>
  <c r="HQ40" i="8"/>
  <c r="U40" i="8" s="1"/>
  <c r="HU40" i="8"/>
  <c r="Y40" i="8" s="1"/>
  <c r="HY40" i="8"/>
  <c r="AC40" i="8" s="1"/>
  <c r="IC40" i="8"/>
  <c r="AG40" i="8" s="1"/>
  <c r="IG40" i="8"/>
  <c r="AK40" i="8" s="1"/>
  <c r="IK40" i="8"/>
  <c r="AO40" i="8" s="1"/>
  <c r="IO40" i="8"/>
  <c r="AS40" i="8" s="1"/>
  <c r="IS40" i="8"/>
  <c r="AW40" i="8" s="1"/>
  <c r="IW40" i="8"/>
  <c r="BA40" i="8" s="1"/>
  <c r="JA40" i="8"/>
  <c r="BE40" i="8" s="1"/>
  <c r="JE40" i="8"/>
  <c r="BI40" i="8" s="1"/>
  <c r="JI40" i="8"/>
  <c r="BM40" i="8" s="1"/>
  <c r="JM40" i="8"/>
  <c r="BQ40" i="8" s="1"/>
  <c r="JQ40" i="8"/>
  <c r="BU40" i="8" s="1"/>
  <c r="JU40" i="8"/>
  <c r="BY40" i="8" s="1"/>
  <c r="JY40" i="8"/>
  <c r="CC40" i="8" s="1"/>
  <c r="KC40" i="8"/>
  <c r="CG40" i="8" s="1"/>
  <c r="KG40" i="8"/>
  <c r="CK40" i="8" s="1"/>
  <c r="KK40" i="8"/>
  <c r="CO40" i="8" s="1"/>
  <c r="KO40" i="8"/>
  <c r="CS40" i="8" s="1"/>
  <c r="KS40" i="8"/>
  <c r="CW40" i="8" s="1"/>
  <c r="KW40" i="8"/>
  <c r="DA40" i="8" s="1"/>
  <c r="LA40" i="8"/>
  <c r="DE40" i="8" s="1"/>
  <c r="LE40" i="8"/>
  <c r="DI40" i="8" s="1"/>
  <c r="LI40" i="8"/>
  <c r="DM40" i="8" s="1"/>
  <c r="HP41" i="8"/>
  <c r="T41" i="8" s="1"/>
  <c r="HT41" i="8"/>
  <c r="X41" i="8" s="1"/>
  <c r="HX41" i="8"/>
  <c r="AB41" i="8" s="1"/>
  <c r="IB41" i="8"/>
  <c r="AF41" i="8" s="1"/>
  <c r="IF41" i="8"/>
  <c r="AJ41" i="8" s="1"/>
  <c r="IJ41" i="8"/>
  <c r="AN41" i="8" s="1"/>
  <c r="IN41" i="8"/>
  <c r="AR41" i="8" s="1"/>
  <c r="IR41" i="8"/>
  <c r="AV41" i="8" s="1"/>
  <c r="IV41" i="8"/>
  <c r="AZ41" i="8" s="1"/>
  <c r="IZ41" i="8"/>
  <c r="BD41" i="8" s="1"/>
  <c r="JD41" i="8"/>
  <c r="BH41" i="8" s="1"/>
  <c r="JH41" i="8"/>
  <c r="BL41" i="8" s="1"/>
  <c r="JL41" i="8"/>
  <c r="BP41" i="8" s="1"/>
  <c r="JP41" i="8"/>
  <c r="BT41" i="8" s="1"/>
  <c r="JT41" i="8"/>
  <c r="BX41" i="8" s="1"/>
  <c r="JX41" i="8"/>
  <c r="CB41" i="8" s="1"/>
  <c r="KB41" i="8"/>
  <c r="CF41" i="8" s="1"/>
  <c r="KF41" i="8"/>
  <c r="CJ41" i="8" s="1"/>
  <c r="KJ41" i="8"/>
  <c r="CN41" i="8" s="1"/>
  <c r="KN41" i="8"/>
  <c r="CR41" i="8" s="1"/>
  <c r="KR41" i="8"/>
  <c r="CV41" i="8" s="1"/>
  <c r="KV41" i="8"/>
  <c r="CZ41" i="8" s="1"/>
  <c r="KZ41" i="8"/>
  <c r="DD41" i="8" s="1"/>
  <c r="LD41" i="8"/>
  <c r="DH41" i="8" s="1"/>
  <c r="LH41" i="8"/>
  <c r="DL41" i="8" s="1"/>
  <c r="LL41" i="8"/>
  <c r="DP41" i="8" s="1"/>
  <c r="HS42" i="8"/>
  <c r="W42" i="8" s="1"/>
  <c r="HW42" i="8"/>
  <c r="AA42" i="8" s="1"/>
  <c r="IA42" i="8"/>
  <c r="AE42" i="8" s="1"/>
  <c r="IE42" i="8"/>
  <c r="AI42" i="8" s="1"/>
  <c r="II42" i="8"/>
  <c r="AM42" i="8" s="1"/>
  <c r="IM42" i="8"/>
  <c r="AQ42" i="8" s="1"/>
  <c r="IQ42" i="8"/>
  <c r="AU42" i="8" s="1"/>
  <c r="IU42" i="8"/>
  <c r="AY42" i="8" s="1"/>
  <c r="IY42" i="8"/>
  <c r="BC42" i="8" s="1"/>
  <c r="JC42" i="8"/>
  <c r="BG42" i="8" s="1"/>
  <c r="JG42" i="8"/>
  <c r="BK42" i="8" s="1"/>
  <c r="JK42" i="8"/>
  <c r="BO42" i="8" s="1"/>
  <c r="JO42" i="8"/>
  <c r="BS42" i="8" s="1"/>
  <c r="JS42" i="8"/>
  <c r="BW42" i="8" s="1"/>
  <c r="JW42" i="8"/>
  <c r="CA42" i="8" s="1"/>
  <c r="KA42" i="8"/>
  <c r="CE42" i="8" s="1"/>
  <c r="KE42" i="8"/>
  <c r="CI42" i="8" s="1"/>
  <c r="KI42" i="8"/>
  <c r="CM42" i="8" s="1"/>
  <c r="KM42" i="8"/>
  <c r="CQ42" i="8" s="1"/>
  <c r="KQ42" i="8"/>
  <c r="CU42" i="8" s="1"/>
  <c r="KU42" i="8"/>
  <c r="CY42" i="8" s="1"/>
  <c r="KY42" i="8"/>
  <c r="DC42" i="8" s="1"/>
  <c r="LC42" i="8"/>
  <c r="DG42" i="8" s="1"/>
  <c r="LG42" i="8"/>
  <c r="DK42" i="8" s="1"/>
  <c r="LK42" i="8"/>
  <c r="DO42" i="8" s="1"/>
  <c r="HR43" i="8"/>
  <c r="V43" i="8" s="1"/>
  <c r="HV43" i="8"/>
  <c r="Z43" i="8" s="1"/>
  <c r="HZ43" i="8"/>
  <c r="AD43" i="8" s="1"/>
  <c r="ID43" i="8"/>
  <c r="AH43" i="8" s="1"/>
  <c r="IH43" i="8"/>
  <c r="AL43" i="8" s="1"/>
  <c r="IL43" i="8"/>
  <c r="AP43" i="8" s="1"/>
  <c r="IP43" i="8"/>
  <c r="AT43" i="8" s="1"/>
  <c r="IT43" i="8"/>
  <c r="AX43" i="8" s="1"/>
  <c r="IX43" i="8"/>
  <c r="BB43" i="8" s="1"/>
  <c r="JB43" i="8"/>
  <c r="BF43" i="8" s="1"/>
  <c r="JF43" i="8"/>
  <c r="BJ43" i="8" s="1"/>
  <c r="JJ43" i="8"/>
  <c r="BN43" i="8" s="1"/>
  <c r="JN43" i="8"/>
  <c r="BR43" i="8" s="1"/>
  <c r="JR43" i="8"/>
  <c r="BV43" i="8" s="1"/>
  <c r="JV43" i="8"/>
  <c r="BZ43" i="8" s="1"/>
  <c r="JZ43" i="8"/>
  <c r="CD43" i="8" s="1"/>
  <c r="KD43" i="8"/>
  <c r="CH43" i="8" s="1"/>
  <c r="KH43" i="8"/>
  <c r="CL43" i="8" s="1"/>
  <c r="KL43" i="8"/>
  <c r="CP43" i="8" s="1"/>
  <c r="KP43" i="8"/>
  <c r="CT43" i="8" s="1"/>
  <c r="KT43" i="8"/>
  <c r="CX43" i="8" s="1"/>
  <c r="KX43" i="8"/>
  <c r="DB43" i="8" s="1"/>
  <c r="LB43" i="8"/>
  <c r="DF43" i="8" s="1"/>
  <c r="LF43" i="8"/>
  <c r="DJ43" i="8" s="1"/>
  <c r="LJ43" i="8"/>
  <c r="DN43" i="8" s="1"/>
  <c r="HQ44" i="8"/>
  <c r="U44" i="8" s="1"/>
  <c r="HU44" i="8"/>
  <c r="Y44" i="8" s="1"/>
  <c r="HY44" i="8"/>
  <c r="AC44" i="8" s="1"/>
  <c r="IC44" i="8"/>
  <c r="AG44" i="8" s="1"/>
  <c r="IG44" i="8"/>
  <c r="AK44" i="8" s="1"/>
  <c r="IK44" i="8"/>
  <c r="AO44" i="8" s="1"/>
  <c r="IO44" i="8"/>
  <c r="AS44" i="8" s="1"/>
  <c r="IS44" i="8"/>
  <c r="AW44" i="8" s="1"/>
  <c r="IW44" i="8"/>
  <c r="BA44" i="8" s="1"/>
  <c r="JA44" i="8"/>
  <c r="BE44" i="8" s="1"/>
  <c r="JE44" i="8"/>
  <c r="BI44" i="8" s="1"/>
  <c r="JI44" i="8"/>
  <c r="BM44" i="8" s="1"/>
  <c r="JM44" i="8"/>
  <c r="BQ44" i="8" s="1"/>
  <c r="JQ44" i="8"/>
  <c r="BU44" i="8" s="1"/>
  <c r="JU44" i="8"/>
  <c r="BY44" i="8" s="1"/>
  <c r="JY44" i="8"/>
  <c r="CC44" i="8" s="1"/>
  <c r="KC44" i="8"/>
  <c r="CG44" i="8" s="1"/>
  <c r="KG44" i="8"/>
  <c r="CK44" i="8" s="1"/>
  <c r="KK44" i="8"/>
  <c r="CO44" i="8" s="1"/>
  <c r="KO44" i="8"/>
  <c r="CS44" i="8" s="1"/>
  <c r="KS44" i="8"/>
  <c r="CW44" i="8" s="1"/>
  <c r="KW44" i="8"/>
  <c r="DA44" i="8" s="1"/>
  <c r="LA44" i="8"/>
  <c r="DE44" i="8" s="1"/>
  <c r="LE44" i="8"/>
  <c r="DI44" i="8" s="1"/>
  <c r="LI44" i="8"/>
  <c r="DM44" i="8" s="1"/>
  <c r="HP45" i="8"/>
  <c r="T45" i="8" s="1"/>
  <c r="HT45" i="8"/>
  <c r="X45" i="8" s="1"/>
  <c r="HX45" i="8"/>
  <c r="AB45" i="8" s="1"/>
  <c r="IB45" i="8"/>
  <c r="AF45" i="8" s="1"/>
  <c r="IF45" i="8"/>
  <c r="AJ45" i="8" s="1"/>
  <c r="IJ45" i="8"/>
  <c r="AN45" i="8" s="1"/>
  <c r="IN45" i="8"/>
  <c r="AR45" i="8" s="1"/>
  <c r="IR45" i="8"/>
  <c r="AV45" i="8" s="1"/>
  <c r="IV45" i="8"/>
  <c r="AZ45" i="8" s="1"/>
  <c r="IZ45" i="8"/>
  <c r="BD45" i="8" s="1"/>
  <c r="JD45" i="8"/>
  <c r="BH45" i="8" s="1"/>
  <c r="JH45" i="8"/>
  <c r="BL45" i="8" s="1"/>
  <c r="JL45" i="8"/>
  <c r="BP45" i="8" s="1"/>
  <c r="JP45" i="8"/>
  <c r="BT45" i="8" s="1"/>
  <c r="IM13" i="8"/>
  <c r="AQ13" i="8" s="1"/>
  <c r="KB16" i="8"/>
  <c r="CF16" i="8" s="1"/>
  <c r="IX18" i="8"/>
  <c r="BB18" i="8" s="1"/>
  <c r="IH19" i="8"/>
  <c r="AL19" i="8" s="1"/>
  <c r="HR20" i="8"/>
  <c r="V20" i="8" s="1"/>
  <c r="KZ20" i="8"/>
  <c r="DD20" i="8" s="1"/>
  <c r="KJ21" i="8"/>
  <c r="CN21" i="8" s="1"/>
  <c r="IL22" i="8"/>
  <c r="AP22" i="8" s="1"/>
  <c r="KB22" i="8"/>
  <c r="CF22" i="8" s="1"/>
  <c r="HV23" i="8"/>
  <c r="Z23" i="8" s="1"/>
  <c r="JM23" i="8"/>
  <c r="BQ23" i="8" s="1"/>
  <c r="LC23" i="8"/>
  <c r="DG23" i="8" s="1"/>
  <c r="IW24" i="8"/>
  <c r="BA24" i="8" s="1"/>
  <c r="KN24" i="8"/>
  <c r="CR24" i="8" s="1"/>
  <c r="IG25" i="8"/>
  <c r="AK25" i="8" s="1"/>
  <c r="JK25" i="8"/>
  <c r="BO25" i="8" s="1"/>
  <c r="KM25" i="8"/>
  <c r="CQ25" i="8" s="1"/>
  <c r="HR26" i="8"/>
  <c r="V26" i="8" s="1"/>
  <c r="IU26" i="8"/>
  <c r="AY26" i="8" s="1"/>
  <c r="JW26" i="8"/>
  <c r="CA26" i="8" s="1"/>
  <c r="KU26" i="8"/>
  <c r="CY26" i="8" s="1"/>
  <c r="HT27" i="8"/>
  <c r="X27" i="8" s="1"/>
  <c r="IO27" i="8"/>
  <c r="AS27" i="8" s="1"/>
  <c r="JJ27" i="8"/>
  <c r="BN27" i="8" s="1"/>
  <c r="KF27" i="8"/>
  <c r="CJ27" i="8" s="1"/>
  <c r="LA27" i="8"/>
  <c r="DE27" i="8" s="1"/>
  <c r="HY28" i="8"/>
  <c r="AC28" i="8" s="1"/>
  <c r="IU28" i="8"/>
  <c r="AY28" i="8" s="1"/>
  <c r="JP28" i="8"/>
  <c r="BT28" i="8" s="1"/>
  <c r="KK28" i="8"/>
  <c r="CO28" i="8" s="1"/>
  <c r="LG28" i="8"/>
  <c r="DK28" i="8" s="1"/>
  <c r="IE29" i="8"/>
  <c r="AI29" i="8" s="1"/>
  <c r="IZ29" i="8"/>
  <c r="BD29" i="8" s="1"/>
  <c r="JV29" i="8"/>
  <c r="BZ29" i="8" s="1"/>
  <c r="KQ29" i="8"/>
  <c r="CU29" i="8" s="1"/>
  <c r="LL29" i="8"/>
  <c r="DP29" i="8" s="1"/>
  <c r="IK30" i="8"/>
  <c r="AO30" i="8" s="1"/>
  <c r="JF30" i="8"/>
  <c r="BJ30" i="8" s="1"/>
  <c r="KA30" i="8"/>
  <c r="CE30" i="8" s="1"/>
  <c r="KW30" i="8"/>
  <c r="DA30" i="8" s="1"/>
  <c r="HU31" i="8"/>
  <c r="Y31" i="8" s="1"/>
  <c r="IP31" i="8"/>
  <c r="AT31" i="8" s="1"/>
  <c r="JL31" i="8"/>
  <c r="BP31" i="8" s="1"/>
  <c r="JR31" i="8"/>
  <c r="BV31" i="8" s="1"/>
  <c r="JY31" i="8"/>
  <c r="CC31" i="8" s="1"/>
  <c r="KG31" i="8"/>
  <c r="CK31" i="8" s="1"/>
  <c r="KN31" i="8"/>
  <c r="CR31" i="8" s="1"/>
  <c r="KT31" i="8"/>
  <c r="CX31" i="8" s="1"/>
  <c r="LB31" i="8"/>
  <c r="DF31" i="8" s="1"/>
  <c r="LI31" i="8"/>
  <c r="DM31" i="8" s="1"/>
  <c r="HS32" i="8"/>
  <c r="W32" i="8" s="1"/>
  <c r="IA32" i="8"/>
  <c r="AE32" i="8" s="1"/>
  <c r="IG32" i="8"/>
  <c r="AK32" i="8" s="1"/>
  <c r="IN32" i="8"/>
  <c r="AR32" i="8" s="1"/>
  <c r="IV32" i="8"/>
  <c r="AZ32" i="8" s="1"/>
  <c r="JC32" i="8"/>
  <c r="BG32" i="8" s="1"/>
  <c r="JI32" i="8"/>
  <c r="BM32" i="8" s="1"/>
  <c r="JQ32" i="8"/>
  <c r="BU32" i="8" s="1"/>
  <c r="JX32" i="8"/>
  <c r="CB32" i="8" s="1"/>
  <c r="KE32" i="8"/>
  <c r="CI32" i="8" s="1"/>
  <c r="KM32" i="8"/>
  <c r="CQ32" i="8" s="1"/>
  <c r="KS32" i="8"/>
  <c r="CW32" i="8" s="1"/>
  <c r="KZ32" i="8"/>
  <c r="DD32" i="8" s="1"/>
  <c r="LH32" i="8"/>
  <c r="DL32" i="8" s="1"/>
  <c r="HR33" i="8"/>
  <c r="V33" i="8" s="1"/>
  <c r="HX33" i="8"/>
  <c r="AB33" i="8" s="1"/>
  <c r="IF33" i="8"/>
  <c r="AJ33" i="8" s="1"/>
  <c r="IM33" i="8"/>
  <c r="AQ33" i="8" s="1"/>
  <c r="IT33" i="8"/>
  <c r="AX33" i="8" s="1"/>
  <c r="JB33" i="8"/>
  <c r="BF33" i="8" s="1"/>
  <c r="JH33" i="8"/>
  <c r="BL33" i="8" s="1"/>
  <c r="JO33" i="8"/>
  <c r="BS33" i="8" s="1"/>
  <c r="JW33" i="8"/>
  <c r="CA33" i="8" s="1"/>
  <c r="KD33" i="8"/>
  <c r="CH33" i="8" s="1"/>
  <c r="KJ33" i="8"/>
  <c r="CN33" i="8" s="1"/>
  <c r="KR33" i="8"/>
  <c r="CV33" i="8" s="1"/>
  <c r="KY33" i="8"/>
  <c r="DC33" i="8" s="1"/>
  <c r="LF33" i="8"/>
  <c r="DJ33" i="8" s="1"/>
  <c r="HQ34" i="8"/>
  <c r="U34" i="8" s="1"/>
  <c r="HW34" i="8"/>
  <c r="AA34" i="8" s="1"/>
  <c r="ID34" i="8"/>
  <c r="AH34" i="8" s="1"/>
  <c r="IL34" i="8"/>
  <c r="AP34" i="8" s="1"/>
  <c r="IS34" i="8"/>
  <c r="AW34" i="8" s="1"/>
  <c r="IY34" i="8"/>
  <c r="BC34" i="8" s="1"/>
  <c r="JG34" i="8"/>
  <c r="BK34" i="8" s="1"/>
  <c r="JN34" i="8"/>
  <c r="BR34" i="8" s="1"/>
  <c r="JU34" i="8"/>
  <c r="BY34" i="8" s="1"/>
  <c r="KA34" i="8"/>
  <c r="CE34" i="8" s="1"/>
  <c r="KF34" i="8"/>
  <c r="CJ34" i="8" s="1"/>
  <c r="KK34" i="8"/>
  <c r="CO34" i="8" s="1"/>
  <c r="KQ34" i="8"/>
  <c r="CU34" i="8" s="1"/>
  <c r="KV34" i="8"/>
  <c r="CZ34" i="8" s="1"/>
  <c r="LA34" i="8"/>
  <c r="DE34" i="8" s="1"/>
  <c r="LG34" i="8"/>
  <c r="DK34" i="8" s="1"/>
  <c r="LL34" i="8"/>
  <c r="DP34" i="8" s="1"/>
  <c r="HT35" i="8"/>
  <c r="X35" i="8" s="1"/>
  <c r="HZ35" i="8"/>
  <c r="AD35" i="8" s="1"/>
  <c r="IE35" i="8"/>
  <c r="AI35" i="8" s="1"/>
  <c r="IJ35" i="8"/>
  <c r="AN35" i="8" s="1"/>
  <c r="IP35" i="8"/>
  <c r="AT35" i="8" s="1"/>
  <c r="IU35" i="8"/>
  <c r="AY35" i="8" s="1"/>
  <c r="IZ35" i="8"/>
  <c r="BD35" i="8" s="1"/>
  <c r="JF35" i="8"/>
  <c r="BJ35" i="8" s="1"/>
  <c r="JK35" i="8"/>
  <c r="BO35" i="8" s="1"/>
  <c r="JP35" i="8"/>
  <c r="BT35" i="8" s="1"/>
  <c r="JV35" i="8"/>
  <c r="BZ35" i="8" s="1"/>
  <c r="KA35" i="8"/>
  <c r="CE35" i="8" s="1"/>
  <c r="KF35" i="8"/>
  <c r="CJ35" i="8" s="1"/>
  <c r="KL35" i="8"/>
  <c r="CP35" i="8" s="1"/>
  <c r="KQ35" i="8"/>
  <c r="CU35" i="8" s="1"/>
  <c r="KV35" i="8"/>
  <c r="CZ35" i="8" s="1"/>
  <c r="LB35" i="8"/>
  <c r="DF35" i="8" s="1"/>
  <c r="LG35" i="8"/>
  <c r="DK35" i="8" s="1"/>
  <c r="LL35" i="8"/>
  <c r="DP35" i="8" s="1"/>
  <c r="HU36" i="8"/>
  <c r="Y36" i="8" s="1"/>
  <c r="HZ36" i="8"/>
  <c r="AD36" i="8" s="1"/>
  <c r="IE36" i="8"/>
  <c r="AI36" i="8" s="1"/>
  <c r="IK36" i="8"/>
  <c r="AO36" i="8" s="1"/>
  <c r="IP36" i="8"/>
  <c r="AT36" i="8" s="1"/>
  <c r="IU36" i="8"/>
  <c r="AY36" i="8" s="1"/>
  <c r="JA36" i="8"/>
  <c r="BE36" i="8" s="1"/>
  <c r="JF36" i="8"/>
  <c r="BJ36" i="8" s="1"/>
  <c r="JK36" i="8"/>
  <c r="BO36" i="8" s="1"/>
  <c r="JQ36" i="8"/>
  <c r="BU36" i="8" s="1"/>
  <c r="JV36" i="8"/>
  <c r="BZ36" i="8" s="1"/>
  <c r="KA36" i="8"/>
  <c r="CE36" i="8" s="1"/>
  <c r="KG36" i="8"/>
  <c r="CK36" i="8" s="1"/>
  <c r="KL36" i="8"/>
  <c r="CP36" i="8" s="1"/>
  <c r="KQ36" i="8"/>
  <c r="CU36" i="8" s="1"/>
  <c r="KW36" i="8"/>
  <c r="DA36" i="8" s="1"/>
  <c r="LB36" i="8"/>
  <c r="DF36" i="8" s="1"/>
  <c r="LG36" i="8"/>
  <c r="DK36" i="8" s="1"/>
  <c r="HP37" i="8"/>
  <c r="T37" i="8" s="1"/>
  <c r="HU37" i="8"/>
  <c r="Y37" i="8" s="1"/>
  <c r="HZ37" i="8"/>
  <c r="AD37" i="8" s="1"/>
  <c r="IF37" i="8"/>
  <c r="AJ37" i="8" s="1"/>
  <c r="IK37" i="8"/>
  <c r="AO37" i="8" s="1"/>
  <c r="IP37" i="8"/>
  <c r="AT37" i="8" s="1"/>
  <c r="IV37" i="8"/>
  <c r="AZ37" i="8" s="1"/>
  <c r="JA37" i="8"/>
  <c r="BE37" i="8" s="1"/>
  <c r="JF37" i="8"/>
  <c r="BJ37" i="8" s="1"/>
  <c r="JL37" i="8"/>
  <c r="BP37" i="8" s="1"/>
  <c r="JQ37" i="8"/>
  <c r="BU37" i="8" s="1"/>
  <c r="JV37" i="8"/>
  <c r="BZ37" i="8" s="1"/>
  <c r="KB37" i="8"/>
  <c r="CF37" i="8" s="1"/>
  <c r="KG37" i="8"/>
  <c r="CK37" i="8" s="1"/>
  <c r="KL37" i="8"/>
  <c r="CP37" i="8" s="1"/>
  <c r="KR37" i="8"/>
  <c r="CV37" i="8" s="1"/>
  <c r="KW37" i="8"/>
  <c r="DA37" i="8" s="1"/>
  <c r="LB37" i="8"/>
  <c r="DF37" i="8" s="1"/>
  <c r="LH37" i="8"/>
  <c r="DL37" i="8" s="1"/>
  <c r="HP38" i="8"/>
  <c r="T38" i="8" s="1"/>
  <c r="HU38" i="8"/>
  <c r="Y38" i="8" s="1"/>
  <c r="IA38" i="8"/>
  <c r="AE38" i="8" s="1"/>
  <c r="IF38" i="8"/>
  <c r="AJ38" i="8" s="1"/>
  <c r="IJ38" i="8"/>
  <c r="AN38" i="8" s="1"/>
  <c r="IN38" i="8"/>
  <c r="AR38" i="8" s="1"/>
  <c r="IR38" i="8"/>
  <c r="AV38" i="8" s="1"/>
  <c r="IV38" i="8"/>
  <c r="AZ38" i="8" s="1"/>
  <c r="IZ38" i="8"/>
  <c r="BD38" i="8" s="1"/>
  <c r="JD38" i="8"/>
  <c r="BH38" i="8" s="1"/>
  <c r="JH38" i="8"/>
  <c r="BL38" i="8" s="1"/>
  <c r="JL38" i="8"/>
  <c r="BP38" i="8" s="1"/>
  <c r="JP38" i="8"/>
  <c r="BT38" i="8" s="1"/>
  <c r="JT38" i="8"/>
  <c r="BX38" i="8" s="1"/>
  <c r="JX38" i="8"/>
  <c r="CB38" i="8" s="1"/>
  <c r="KB38" i="8"/>
  <c r="CF38" i="8" s="1"/>
  <c r="KF38" i="8"/>
  <c r="CJ38" i="8" s="1"/>
  <c r="KJ38" i="8"/>
  <c r="CN38" i="8" s="1"/>
  <c r="KN38" i="8"/>
  <c r="CR38" i="8" s="1"/>
  <c r="KR38" i="8"/>
  <c r="CV38" i="8" s="1"/>
  <c r="KV38" i="8"/>
  <c r="CZ38" i="8" s="1"/>
  <c r="KZ38" i="8"/>
  <c r="DD38" i="8" s="1"/>
  <c r="LD38" i="8"/>
  <c r="DH38" i="8" s="1"/>
  <c r="LH38" i="8"/>
  <c r="DL38" i="8" s="1"/>
  <c r="LL38" i="8"/>
  <c r="DP38" i="8" s="1"/>
  <c r="HS39" i="8"/>
  <c r="W39" i="8" s="1"/>
  <c r="HW39" i="8"/>
  <c r="AA39" i="8" s="1"/>
  <c r="IA39" i="8"/>
  <c r="AE39" i="8" s="1"/>
  <c r="IE39" i="8"/>
  <c r="AI39" i="8" s="1"/>
  <c r="II39" i="8"/>
  <c r="AM39" i="8" s="1"/>
  <c r="IM39" i="8"/>
  <c r="AQ39" i="8" s="1"/>
  <c r="IQ39" i="8"/>
  <c r="AU39" i="8" s="1"/>
  <c r="IU39" i="8"/>
  <c r="AY39" i="8" s="1"/>
  <c r="IY39" i="8"/>
  <c r="BC39" i="8" s="1"/>
  <c r="JC39" i="8"/>
  <c r="BG39" i="8" s="1"/>
  <c r="JG39" i="8"/>
  <c r="BK39" i="8" s="1"/>
  <c r="JK39" i="8"/>
  <c r="BO39" i="8" s="1"/>
  <c r="JO39" i="8"/>
  <c r="BS39" i="8" s="1"/>
  <c r="JS39" i="8"/>
  <c r="BW39" i="8" s="1"/>
  <c r="JW39" i="8"/>
  <c r="CA39" i="8" s="1"/>
  <c r="KA39" i="8"/>
  <c r="CE39" i="8" s="1"/>
  <c r="KE39" i="8"/>
  <c r="CI39" i="8" s="1"/>
  <c r="KI39" i="8"/>
  <c r="CM39" i="8" s="1"/>
  <c r="KM39" i="8"/>
  <c r="CQ39" i="8" s="1"/>
  <c r="KQ39" i="8"/>
  <c r="CU39" i="8" s="1"/>
  <c r="KU39" i="8"/>
  <c r="CY39" i="8" s="1"/>
  <c r="KY39" i="8"/>
  <c r="DC39" i="8" s="1"/>
  <c r="LC39" i="8"/>
  <c r="DG39" i="8" s="1"/>
  <c r="LG39" i="8"/>
  <c r="DK39" i="8" s="1"/>
  <c r="LK39" i="8"/>
  <c r="DO39" i="8" s="1"/>
  <c r="HR40" i="8"/>
  <c r="V40" i="8" s="1"/>
  <c r="HV40" i="8"/>
  <c r="Z40" i="8" s="1"/>
  <c r="HZ40" i="8"/>
  <c r="AD40" i="8" s="1"/>
  <c r="ID40" i="8"/>
  <c r="AH40" i="8" s="1"/>
  <c r="IH40" i="8"/>
  <c r="AL40" i="8" s="1"/>
  <c r="IL40" i="8"/>
  <c r="AP40" i="8" s="1"/>
  <c r="IP40" i="8"/>
  <c r="AT40" i="8" s="1"/>
  <c r="IT40" i="8"/>
  <c r="AX40" i="8" s="1"/>
  <c r="IX40" i="8"/>
  <c r="BB40" i="8" s="1"/>
  <c r="JB40" i="8"/>
  <c r="BF40" i="8" s="1"/>
  <c r="JF40" i="8"/>
  <c r="BJ40" i="8" s="1"/>
  <c r="JJ40" i="8"/>
  <c r="BN40" i="8" s="1"/>
  <c r="JN40" i="8"/>
  <c r="BR40" i="8" s="1"/>
  <c r="JR40" i="8"/>
  <c r="BV40" i="8" s="1"/>
  <c r="JV40" i="8"/>
  <c r="BZ40" i="8" s="1"/>
  <c r="JZ40" i="8"/>
  <c r="CD40" i="8" s="1"/>
  <c r="KD40" i="8"/>
  <c r="CH40" i="8" s="1"/>
  <c r="KH40" i="8"/>
  <c r="CL40" i="8" s="1"/>
  <c r="KL40" i="8"/>
  <c r="CP40" i="8" s="1"/>
  <c r="KP40" i="8"/>
  <c r="CT40" i="8" s="1"/>
  <c r="KT40" i="8"/>
  <c r="CX40" i="8" s="1"/>
  <c r="KX40" i="8"/>
  <c r="DB40" i="8" s="1"/>
  <c r="LB40" i="8"/>
  <c r="DF40" i="8" s="1"/>
  <c r="LF40" i="8"/>
  <c r="DJ40" i="8" s="1"/>
  <c r="LJ40" i="8"/>
  <c r="DN40" i="8" s="1"/>
  <c r="HQ41" i="8"/>
  <c r="U41" i="8" s="1"/>
  <c r="HU41" i="8"/>
  <c r="Y41" i="8" s="1"/>
  <c r="HY41" i="8"/>
  <c r="AC41" i="8" s="1"/>
  <c r="IC41" i="8"/>
  <c r="AG41" i="8" s="1"/>
  <c r="IG41" i="8"/>
  <c r="AK41" i="8" s="1"/>
  <c r="IK41" i="8"/>
  <c r="AO41" i="8" s="1"/>
  <c r="IO41" i="8"/>
  <c r="AS41" i="8" s="1"/>
  <c r="IS41" i="8"/>
  <c r="AW41" i="8" s="1"/>
  <c r="IW41" i="8"/>
  <c r="BA41" i="8" s="1"/>
  <c r="JA41" i="8"/>
  <c r="BE41" i="8" s="1"/>
  <c r="JE41" i="8"/>
  <c r="BI41" i="8" s="1"/>
  <c r="JI41" i="8"/>
  <c r="BM41" i="8" s="1"/>
  <c r="JM41" i="8"/>
  <c r="BQ41" i="8" s="1"/>
  <c r="JQ41" i="8"/>
  <c r="BU41" i="8" s="1"/>
  <c r="JU41" i="8"/>
  <c r="BY41" i="8" s="1"/>
  <c r="JY41" i="8"/>
  <c r="CC41" i="8" s="1"/>
  <c r="KC41" i="8"/>
  <c r="CG41" i="8" s="1"/>
  <c r="KG41" i="8"/>
  <c r="CK41" i="8" s="1"/>
  <c r="KK41" i="8"/>
  <c r="CO41" i="8" s="1"/>
  <c r="KO41" i="8"/>
  <c r="CS41" i="8" s="1"/>
  <c r="KS41" i="8"/>
  <c r="CW41" i="8" s="1"/>
  <c r="KW41" i="8"/>
  <c r="DA41" i="8" s="1"/>
  <c r="LA41" i="8"/>
  <c r="DE41" i="8" s="1"/>
  <c r="LE41" i="8"/>
  <c r="DI41" i="8" s="1"/>
  <c r="LI41" i="8"/>
  <c r="DM41" i="8" s="1"/>
  <c r="HP42" i="8"/>
  <c r="T42" i="8" s="1"/>
  <c r="HT42" i="8"/>
  <c r="X42" i="8" s="1"/>
  <c r="HX42" i="8"/>
  <c r="AB42" i="8" s="1"/>
  <c r="IB42" i="8"/>
  <c r="AF42" i="8" s="1"/>
  <c r="IF42" i="8"/>
  <c r="AJ42" i="8" s="1"/>
  <c r="IJ42" i="8"/>
  <c r="AN42" i="8" s="1"/>
  <c r="IN42" i="8"/>
  <c r="AR42" i="8" s="1"/>
  <c r="IR42" i="8"/>
  <c r="AV42" i="8" s="1"/>
  <c r="IV42" i="8"/>
  <c r="AZ42" i="8" s="1"/>
  <c r="IZ42" i="8"/>
  <c r="BD42" i="8" s="1"/>
  <c r="JD42" i="8"/>
  <c r="BH42" i="8" s="1"/>
  <c r="JH42" i="8"/>
  <c r="BL42" i="8" s="1"/>
  <c r="JL42" i="8"/>
  <c r="BP42" i="8" s="1"/>
  <c r="JP42" i="8"/>
  <c r="BT42" i="8" s="1"/>
  <c r="JT42" i="8"/>
  <c r="BX42" i="8" s="1"/>
  <c r="JX42" i="8"/>
  <c r="CB42" i="8" s="1"/>
  <c r="KB42" i="8"/>
  <c r="CF42" i="8" s="1"/>
  <c r="KF42" i="8"/>
  <c r="CJ42" i="8" s="1"/>
  <c r="KJ42" i="8"/>
  <c r="CN42" i="8" s="1"/>
  <c r="KN42" i="8"/>
  <c r="CR42" i="8" s="1"/>
  <c r="KR42" i="8"/>
  <c r="CV42" i="8" s="1"/>
  <c r="KV42" i="8"/>
  <c r="CZ42" i="8" s="1"/>
  <c r="KZ42" i="8"/>
  <c r="DD42" i="8" s="1"/>
  <c r="LD42" i="8"/>
  <c r="DH42" i="8" s="1"/>
  <c r="LH42" i="8"/>
  <c r="DL42" i="8" s="1"/>
  <c r="LL42" i="8"/>
  <c r="DP42" i="8" s="1"/>
  <c r="HS43" i="8"/>
  <c r="W43" i="8" s="1"/>
  <c r="HW43" i="8"/>
  <c r="AA43" i="8" s="1"/>
  <c r="IA43" i="8"/>
  <c r="AE43" i="8" s="1"/>
  <c r="IE43" i="8"/>
  <c r="AI43" i="8" s="1"/>
  <c r="II43" i="8"/>
  <c r="AM43" i="8" s="1"/>
  <c r="IM43" i="8"/>
  <c r="AQ43" i="8" s="1"/>
  <c r="IQ43" i="8"/>
  <c r="AU43" i="8" s="1"/>
  <c r="IU43" i="8"/>
  <c r="AY43" i="8" s="1"/>
  <c r="IY43" i="8"/>
  <c r="BC43" i="8" s="1"/>
  <c r="JC43" i="8"/>
  <c r="BG43" i="8" s="1"/>
  <c r="JG43" i="8"/>
  <c r="BK43" i="8" s="1"/>
  <c r="JK43" i="8"/>
  <c r="BO43" i="8" s="1"/>
  <c r="JO43" i="8"/>
  <c r="BS43" i="8" s="1"/>
  <c r="JS43" i="8"/>
  <c r="BW43" i="8" s="1"/>
  <c r="JW43" i="8"/>
  <c r="CA43" i="8" s="1"/>
  <c r="KA43" i="8"/>
  <c r="CE43" i="8" s="1"/>
  <c r="KE43" i="8"/>
  <c r="CI43" i="8" s="1"/>
  <c r="KI43" i="8"/>
  <c r="CM43" i="8" s="1"/>
  <c r="KM43" i="8"/>
  <c r="CQ43" i="8" s="1"/>
  <c r="KQ43" i="8"/>
  <c r="CU43" i="8" s="1"/>
  <c r="KU43" i="8"/>
  <c r="CY43" i="8" s="1"/>
  <c r="KY43" i="8"/>
  <c r="DC43" i="8" s="1"/>
  <c r="LC43" i="8"/>
  <c r="DG43" i="8" s="1"/>
  <c r="LG43" i="8"/>
  <c r="DK43" i="8" s="1"/>
  <c r="LK43" i="8"/>
  <c r="DO43" i="8" s="1"/>
  <c r="HR44" i="8"/>
  <c r="V44" i="8" s="1"/>
  <c r="HV44" i="8"/>
  <c r="Z44" i="8" s="1"/>
  <c r="HZ44" i="8"/>
  <c r="AD44" i="8" s="1"/>
  <c r="ID44" i="8"/>
  <c r="AH44" i="8" s="1"/>
  <c r="IH44" i="8"/>
  <c r="AL44" i="8" s="1"/>
  <c r="IL44" i="8"/>
  <c r="AP44" i="8" s="1"/>
  <c r="IP44" i="8"/>
  <c r="AT44" i="8" s="1"/>
  <c r="IT44" i="8"/>
  <c r="AX44" i="8" s="1"/>
  <c r="IX44" i="8"/>
  <c r="BB44" i="8" s="1"/>
  <c r="JB44" i="8"/>
  <c r="BF44" i="8" s="1"/>
  <c r="JF44" i="8"/>
  <c r="BJ44" i="8" s="1"/>
  <c r="JJ44" i="8"/>
  <c r="BN44" i="8" s="1"/>
  <c r="JN44" i="8"/>
  <c r="BR44" i="8" s="1"/>
  <c r="JR44" i="8"/>
  <c r="BV44" i="8" s="1"/>
  <c r="JV44" i="8"/>
  <c r="BZ44" i="8" s="1"/>
  <c r="JZ44" i="8"/>
  <c r="CD44" i="8" s="1"/>
  <c r="KD44" i="8"/>
  <c r="CH44" i="8" s="1"/>
  <c r="KH44" i="8"/>
  <c r="CL44" i="8" s="1"/>
  <c r="KL44" i="8"/>
  <c r="CP44" i="8" s="1"/>
  <c r="KP44" i="8"/>
  <c r="CT44" i="8" s="1"/>
  <c r="KT44" i="8"/>
  <c r="CX44" i="8" s="1"/>
  <c r="KX44" i="8"/>
  <c r="DB44" i="8" s="1"/>
  <c r="LB44" i="8"/>
  <c r="DF44" i="8" s="1"/>
  <c r="LF44" i="8"/>
  <c r="DJ44" i="8" s="1"/>
  <c r="LJ44" i="8"/>
  <c r="DN44" i="8" s="1"/>
  <c r="HQ45" i="8"/>
  <c r="U45" i="8" s="1"/>
  <c r="HU45" i="8"/>
  <c r="Y45" i="8" s="1"/>
  <c r="HY45" i="8"/>
  <c r="AC45" i="8" s="1"/>
  <c r="IC45" i="8"/>
  <c r="AG45" i="8" s="1"/>
  <c r="IG45" i="8"/>
  <c r="AK45" i="8" s="1"/>
  <c r="IK45" i="8"/>
  <c r="AO45" i="8" s="1"/>
  <c r="IO45" i="8"/>
  <c r="AS45" i="8" s="1"/>
  <c r="IS45" i="8"/>
  <c r="AW45" i="8" s="1"/>
  <c r="IW45" i="8"/>
  <c r="BA45" i="8" s="1"/>
  <c r="JA45" i="8"/>
  <c r="BE45" i="8" s="1"/>
  <c r="JE45" i="8"/>
  <c r="BI45" i="8" s="1"/>
  <c r="JI45" i="8"/>
  <c r="BM45" i="8" s="1"/>
  <c r="JM45" i="8"/>
  <c r="BQ45" i="8" s="1"/>
  <c r="JQ45" i="8"/>
  <c r="BU45" i="8" s="1"/>
  <c r="HZ14" i="8"/>
  <c r="AD14" i="8" s="1"/>
  <c r="JL17" i="8"/>
  <c r="BP17" i="8" s="1"/>
  <c r="JS18" i="8"/>
  <c r="BW18" i="8" s="1"/>
  <c r="JC19" i="8"/>
  <c r="BG19" i="8" s="1"/>
  <c r="IN20" i="8"/>
  <c r="AR20" i="8" s="1"/>
  <c r="HX21" i="8"/>
  <c r="AB21" i="8" s="1"/>
  <c r="LC21" i="8"/>
  <c r="DG21" i="8" s="1"/>
  <c r="IV22" i="8"/>
  <c r="AZ22" i="8" s="1"/>
  <c r="KM22" i="8"/>
  <c r="CQ22" i="8" s="1"/>
  <c r="IG23" i="8"/>
  <c r="AK23" i="8" s="1"/>
  <c r="JW23" i="8"/>
  <c r="CA23" i="8" s="1"/>
  <c r="HQ24" i="8"/>
  <c r="U24" i="8" s="1"/>
  <c r="JH24" i="8"/>
  <c r="BL24" i="8" s="1"/>
  <c r="KX24" i="8"/>
  <c r="DB24" i="8" s="1"/>
  <c r="IO25" i="8"/>
  <c r="AS25" i="8" s="1"/>
  <c r="JQ25" i="8"/>
  <c r="BU25" i="8" s="1"/>
  <c r="KS25" i="8"/>
  <c r="CW25" i="8" s="1"/>
  <c r="HZ26" i="8"/>
  <c r="AD26" i="8" s="1"/>
  <c r="JB26" i="8"/>
  <c r="BF26" i="8" s="1"/>
  <c r="KD26" i="8"/>
  <c r="CH26" i="8" s="1"/>
  <c r="LA26" i="8"/>
  <c r="DE26" i="8" s="1"/>
  <c r="HY27" i="8"/>
  <c r="AC27" i="8" s="1"/>
  <c r="IT27" i="8"/>
  <c r="AX27" i="8" s="1"/>
  <c r="JP27" i="8"/>
  <c r="BT27" i="8" s="1"/>
  <c r="KK27" i="8"/>
  <c r="CO27" i="8" s="1"/>
  <c r="LF27" i="8"/>
  <c r="DJ27" i="8" s="1"/>
  <c r="IE28" i="8"/>
  <c r="AI28" i="8" s="1"/>
  <c r="IZ28" i="8"/>
  <c r="BD28" i="8" s="1"/>
  <c r="JU28" i="8"/>
  <c r="BY28" i="8" s="1"/>
  <c r="KQ28" i="8"/>
  <c r="CU28" i="8" s="1"/>
  <c r="LL28" i="8"/>
  <c r="DP28" i="8" s="1"/>
  <c r="IJ29" i="8"/>
  <c r="AN29" i="8" s="1"/>
  <c r="JF29" i="8"/>
  <c r="BJ29" i="8" s="1"/>
  <c r="KA29" i="8"/>
  <c r="CE29" i="8" s="1"/>
  <c r="KV29" i="8"/>
  <c r="CZ29" i="8" s="1"/>
  <c r="HU30" i="8"/>
  <c r="Y30" i="8" s="1"/>
  <c r="IP30" i="8"/>
  <c r="AT30" i="8" s="1"/>
  <c r="JK30" i="8"/>
  <c r="BO30" i="8" s="1"/>
  <c r="KG30" i="8"/>
  <c r="CK30" i="8" s="1"/>
  <c r="LB30" i="8"/>
  <c r="DF30" i="8" s="1"/>
  <c r="HZ31" i="8"/>
  <c r="AD31" i="8" s="1"/>
  <c r="IV31" i="8"/>
  <c r="AZ31" i="8" s="1"/>
  <c r="JM31" i="8"/>
  <c r="BQ31" i="8" s="1"/>
  <c r="JT31" i="8"/>
  <c r="BX31" i="8" s="1"/>
  <c r="KB31" i="8"/>
  <c r="CF31" i="8" s="1"/>
  <c r="KH31" i="8"/>
  <c r="CL31" i="8" s="1"/>
  <c r="KO31" i="8"/>
  <c r="CS31" i="8" s="1"/>
  <c r="KW31" i="8"/>
  <c r="DA31" i="8" s="1"/>
  <c r="LD31" i="8"/>
  <c r="DH31" i="8" s="1"/>
  <c r="LJ31" i="8"/>
  <c r="DN31" i="8" s="1"/>
  <c r="HU32" i="8"/>
  <c r="Y32" i="8" s="1"/>
  <c r="IB32" i="8"/>
  <c r="AF32" i="8" s="1"/>
  <c r="II32" i="8"/>
  <c r="AM32" i="8" s="1"/>
  <c r="IQ32" i="8"/>
  <c r="AU32" i="8" s="1"/>
  <c r="IW32" i="8"/>
  <c r="BA32" i="8" s="1"/>
  <c r="JD32" i="8"/>
  <c r="BH32" i="8" s="1"/>
  <c r="JL32" i="8"/>
  <c r="BP32" i="8" s="1"/>
  <c r="JS32" i="8"/>
  <c r="BW32" i="8" s="1"/>
  <c r="JY32" i="8"/>
  <c r="CC32" i="8" s="1"/>
  <c r="KG32" i="8"/>
  <c r="CK32" i="8" s="1"/>
  <c r="KN32" i="8"/>
  <c r="CR32" i="8" s="1"/>
  <c r="KU32" i="8"/>
  <c r="CY32" i="8" s="1"/>
  <c r="LC32" i="8"/>
  <c r="DG32" i="8" s="1"/>
  <c r="LI32" i="8"/>
  <c r="DM32" i="8" s="1"/>
  <c r="HS33" i="8"/>
  <c r="W33" i="8" s="1"/>
  <c r="IA33" i="8"/>
  <c r="AE33" i="8" s="1"/>
  <c r="IH33" i="8"/>
  <c r="AL33" i="8" s="1"/>
  <c r="IN33" i="8"/>
  <c r="AR33" i="8" s="1"/>
  <c r="IV33" i="8"/>
  <c r="AZ33" i="8" s="1"/>
  <c r="JC33" i="8"/>
  <c r="BG33" i="8" s="1"/>
  <c r="JJ33" i="8"/>
  <c r="BN33" i="8" s="1"/>
  <c r="JR33" i="8"/>
  <c r="BV33" i="8" s="1"/>
  <c r="JX33" i="8"/>
  <c r="CB33" i="8" s="1"/>
  <c r="KE33" i="8"/>
  <c r="CI33" i="8" s="1"/>
  <c r="KM33" i="8"/>
  <c r="CQ33" i="8" s="1"/>
  <c r="KT33" i="8"/>
  <c r="CX33" i="8" s="1"/>
  <c r="KZ33" i="8"/>
  <c r="DD33" i="8" s="1"/>
  <c r="LH33" i="8"/>
  <c r="DL33" i="8" s="1"/>
  <c r="HR34" i="8"/>
  <c r="V34" i="8" s="1"/>
  <c r="HY34" i="8"/>
  <c r="AC34" i="8" s="1"/>
  <c r="IG34" i="8"/>
  <c r="AK34" i="8" s="1"/>
  <c r="IM34" i="8"/>
  <c r="AQ34" i="8" s="1"/>
  <c r="IT34" i="8"/>
  <c r="AX34" i="8" s="1"/>
  <c r="JB34" i="8"/>
  <c r="BF34" i="8" s="1"/>
  <c r="JI34" i="8"/>
  <c r="BM34" i="8" s="1"/>
  <c r="JO34" i="8"/>
  <c r="BS34" i="8" s="1"/>
  <c r="JW34" i="8"/>
  <c r="CA34" i="8" s="1"/>
  <c r="KB34" i="8"/>
  <c r="CF34" i="8" s="1"/>
  <c r="KG34" i="8"/>
  <c r="CK34" i="8" s="1"/>
  <c r="KM34" i="8"/>
  <c r="CQ34" i="8" s="1"/>
  <c r="KR34" i="8"/>
  <c r="CV34" i="8" s="1"/>
  <c r="KW34" i="8"/>
  <c r="DA34" i="8" s="1"/>
  <c r="LC34" i="8"/>
  <c r="DG34" i="8" s="1"/>
  <c r="LH34" i="8"/>
  <c r="DL34" i="8" s="1"/>
  <c r="HP35" i="8"/>
  <c r="T35" i="8" s="1"/>
  <c r="HV35" i="8"/>
  <c r="Z35" i="8" s="1"/>
  <c r="IA35" i="8"/>
  <c r="AE35" i="8" s="1"/>
  <c r="IF35" i="8"/>
  <c r="AJ35" i="8" s="1"/>
  <c r="IL35" i="8"/>
  <c r="AP35" i="8" s="1"/>
  <c r="IQ35" i="8"/>
  <c r="AU35" i="8" s="1"/>
  <c r="IV35" i="8"/>
  <c r="AZ35" i="8" s="1"/>
  <c r="JB35" i="8"/>
  <c r="BF35" i="8" s="1"/>
  <c r="JG35" i="8"/>
  <c r="BK35" i="8" s="1"/>
  <c r="JL35" i="8"/>
  <c r="BP35" i="8" s="1"/>
  <c r="JR35" i="8"/>
  <c r="BV35" i="8" s="1"/>
  <c r="JW35" i="8"/>
  <c r="CA35" i="8" s="1"/>
  <c r="KB35" i="8"/>
  <c r="CF35" i="8" s="1"/>
  <c r="KH35" i="8"/>
  <c r="CL35" i="8" s="1"/>
  <c r="KM35" i="8"/>
  <c r="CQ35" i="8" s="1"/>
  <c r="KR35" i="8"/>
  <c r="CV35" i="8" s="1"/>
  <c r="KX35" i="8"/>
  <c r="DB35" i="8" s="1"/>
  <c r="LC35" i="8"/>
  <c r="DG35" i="8" s="1"/>
  <c r="LH35" i="8"/>
  <c r="DL35" i="8" s="1"/>
  <c r="HQ36" i="8"/>
  <c r="U36" i="8" s="1"/>
  <c r="HV36" i="8"/>
  <c r="Z36" i="8" s="1"/>
  <c r="IA36" i="8"/>
  <c r="AE36" i="8" s="1"/>
  <c r="IG36" i="8"/>
  <c r="AK36" i="8" s="1"/>
  <c r="IL36" i="8"/>
  <c r="AP36" i="8" s="1"/>
  <c r="IQ36" i="8"/>
  <c r="AU36" i="8" s="1"/>
  <c r="IW36" i="8"/>
  <c r="BA36" i="8" s="1"/>
  <c r="JB36" i="8"/>
  <c r="BF36" i="8" s="1"/>
  <c r="JG36" i="8"/>
  <c r="BK36" i="8" s="1"/>
  <c r="JM36" i="8"/>
  <c r="BQ36" i="8" s="1"/>
  <c r="JR36" i="8"/>
  <c r="BV36" i="8" s="1"/>
  <c r="JW36" i="8"/>
  <c r="CA36" i="8" s="1"/>
  <c r="KC36" i="8"/>
  <c r="CG36" i="8" s="1"/>
  <c r="KH36" i="8"/>
  <c r="CL36" i="8" s="1"/>
  <c r="KM36" i="8"/>
  <c r="CQ36" i="8" s="1"/>
  <c r="KS36" i="8"/>
  <c r="CW36" i="8" s="1"/>
  <c r="KX36" i="8"/>
  <c r="DB36" i="8" s="1"/>
  <c r="LC36" i="8"/>
  <c r="DG36" i="8" s="1"/>
  <c r="LI36" i="8"/>
  <c r="DM36" i="8" s="1"/>
  <c r="HQ37" i="8"/>
  <c r="U37" i="8" s="1"/>
  <c r="HV37" i="8"/>
  <c r="Z37" i="8" s="1"/>
  <c r="IB37" i="8"/>
  <c r="AF37" i="8" s="1"/>
  <c r="IG37" i="8"/>
  <c r="AK37" i="8" s="1"/>
  <c r="IL37" i="8"/>
  <c r="AP37" i="8" s="1"/>
  <c r="IR37" i="8"/>
  <c r="AV37" i="8" s="1"/>
  <c r="IW37" i="8"/>
  <c r="BA37" i="8" s="1"/>
  <c r="JB37" i="8"/>
  <c r="BF37" i="8" s="1"/>
  <c r="JH37" i="8"/>
  <c r="BL37" i="8" s="1"/>
  <c r="JM37" i="8"/>
  <c r="BQ37" i="8" s="1"/>
  <c r="JR37" i="8"/>
  <c r="BV37" i="8" s="1"/>
  <c r="JX37" i="8"/>
  <c r="CB37" i="8" s="1"/>
  <c r="KC37" i="8"/>
  <c r="CG37" i="8" s="1"/>
  <c r="KH37" i="8"/>
  <c r="CL37" i="8" s="1"/>
  <c r="KN37" i="8"/>
  <c r="CR37" i="8" s="1"/>
  <c r="KS37" i="8"/>
  <c r="CW37" i="8" s="1"/>
  <c r="KX37" i="8"/>
  <c r="DB37" i="8" s="1"/>
  <c r="LD37" i="8"/>
  <c r="DH37" i="8" s="1"/>
  <c r="LI37" i="8"/>
  <c r="DM37" i="8" s="1"/>
  <c r="HQ38" i="8"/>
  <c r="U38" i="8" s="1"/>
  <c r="HW38" i="8"/>
  <c r="AA38" i="8" s="1"/>
  <c r="IB38" i="8"/>
  <c r="AF38" i="8" s="1"/>
  <c r="IG38" i="8"/>
  <c r="AK38" i="8" s="1"/>
  <c r="IK38" i="8"/>
  <c r="AO38" i="8" s="1"/>
  <c r="IO38" i="8"/>
  <c r="AS38" i="8" s="1"/>
  <c r="IS38" i="8"/>
  <c r="AW38" i="8" s="1"/>
  <c r="IW38" i="8"/>
  <c r="BA38" i="8" s="1"/>
  <c r="JA38" i="8"/>
  <c r="BE38" i="8" s="1"/>
  <c r="JE38" i="8"/>
  <c r="BI38" i="8" s="1"/>
  <c r="JI38" i="8"/>
  <c r="BM38" i="8" s="1"/>
  <c r="JM38" i="8"/>
  <c r="BQ38" i="8" s="1"/>
  <c r="JQ38" i="8"/>
  <c r="BU38" i="8" s="1"/>
  <c r="JU38" i="8"/>
  <c r="BY38" i="8" s="1"/>
  <c r="JY38" i="8"/>
  <c r="CC38" i="8" s="1"/>
  <c r="KC38" i="8"/>
  <c r="CG38" i="8" s="1"/>
  <c r="KG38" i="8"/>
  <c r="CK38" i="8" s="1"/>
  <c r="KK38" i="8"/>
  <c r="CO38" i="8" s="1"/>
  <c r="KO38" i="8"/>
  <c r="CS38" i="8" s="1"/>
  <c r="KS38" i="8"/>
  <c r="CW38" i="8" s="1"/>
  <c r="KW38" i="8"/>
  <c r="DA38" i="8" s="1"/>
  <c r="LA38" i="8"/>
  <c r="DE38" i="8" s="1"/>
  <c r="LE38" i="8"/>
  <c r="DI38" i="8" s="1"/>
  <c r="LI38" i="8"/>
  <c r="DM38" i="8" s="1"/>
  <c r="HP39" i="8"/>
  <c r="T39" i="8" s="1"/>
  <c r="HT39" i="8"/>
  <c r="X39" i="8" s="1"/>
  <c r="HX39" i="8"/>
  <c r="AB39" i="8" s="1"/>
  <c r="IB39" i="8"/>
  <c r="AF39" i="8" s="1"/>
  <c r="IF39" i="8"/>
  <c r="AJ39" i="8" s="1"/>
  <c r="IJ39" i="8"/>
  <c r="AN39" i="8" s="1"/>
  <c r="IN39" i="8"/>
  <c r="AR39" i="8" s="1"/>
  <c r="IR39" i="8"/>
  <c r="AV39" i="8" s="1"/>
  <c r="IV39" i="8"/>
  <c r="AZ39" i="8" s="1"/>
  <c r="IZ39" i="8"/>
  <c r="BD39" i="8" s="1"/>
  <c r="JD39" i="8"/>
  <c r="BH39" i="8" s="1"/>
  <c r="JH39" i="8"/>
  <c r="BL39" i="8" s="1"/>
  <c r="JL39" i="8"/>
  <c r="BP39" i="8" s="1"/>
  <c r="JP39" i="8"/>
  <c r="BT39" i="8" s="1"/>
  <c r="JT39" i="8"/>
  <c r="BX39" i="8" s="1"/>
  <c r="JX39" i="8"/>
  <c r="CB39" i="8" s="1"/>
  <c r="KB39" i="8"/>
  <c r="CF39" i="8" s="1"/>
  <c r="KF39" i="8"/>
  <c r="CJ39" i="8" s="1"/>
  <c r="KJ39" i="8"/>
  <c r="CN39" i="8" s="1"/>
  <c r="KN39" i="8"/>
  <c r="CR39" i="8" s="1"/>
  <c r="KR39" i="8"/>
  <c r="CV39" i="8" s="1"/>
  <c r="KV39" i="8"/>
  <c r="CZ39" i="8" s="1"/>
  <c r="KZ39" i="8"/>
  <c r="DD39" i="8" s="1"/>
  <c r="LD39" i="8"/>
  <c r="DH39" i="8" s="1"/>
  <c r="LH39" i="8"/>
  <c r="DL39" i="8" s="1"/>
  <c r="LL39" i="8"/>
  <c r="DP39" i="8" s="1"/>
  <c r="HS40" i="8"/>
  <c r="W40" i="8" s="1"/>
  <c r="HW40" i="8"/>
  <c r="AA40" i="8" s="1"/>
  <c r="IA40" i="8"/>
  <c r="AE40" i="8" s="1"/>
  <c r="IE40" i="8"/>
  <c r="AI40" i="8" s="1"/>
  <c r="II40" i="8"/>
  <c r="AM40" i="8" s="1"/>
  <c r="IM40" i="8"/>
  <c r="AQ40" i="8" s="1"/>
  <c r="IQ40" i="8"/>
  <c r="AU40" i="8" s="1"/>
  <c r="IU40" i="8"/>
  <c r="AY40" i="8" s="1"/>
  <c r="IY40" i="8"/>
  <c r="BC40" i="8" s="1"/>
  <c r="JC40" i="8"/>
  <c r="BG40" i="8" s="1"/>
  <c r="JG40" i="8"/>
  <c r="BK40" i="8" s="1"/>
  <c r="JK40" i="8"/>
  <c r="BO40" i="8" s="1"/>
  <c r="JO40" i="8"/>
  <c r="BS40" i="8" s="1"/>
  <c r="JS40" i="8"/>
  <c r="BW40" i="8" s="1"/>
  <c r="JW40" i="8"/>
  <c r="CA40" i="8" s="1"/>
  <c r="KA40" i="8"/>
  <c r="CE40" i="8" s="1"/>
  <c r="KE40" i="8"/>
  <c r="CI40" i="8" s="1"/>
  <c r="KI40" i="8"/>
  <c r="CM40" i="8" s="1"/>
  <c r="KM40" i="8"/>
  <c r="CQ40" i="8" s="1"/>
  <c r="KQ40" i="8"/>
  <c r="CU40" i="8" s="1"/>
  <c r="KU40" i="8"/>
  <c r="CY40" i="8" s="1"/>
  <c r="KY40" i="8"/>
  <c r="DC40" i="8" s="1"/>
  <c r="LC40" i="8"/>
  <c r="DG40" i="8" s="1"/>
  <c r="LG40" i="8"/>
  <c r="DK40" i="8" s="1"/>
  <c r="LK40" i="8"/>
  <c r="DO40" i="8" s="1"/>
  <c r="HR41" i="8"/>
  <c r="V41" i="8" s="1"/>
  <c r="HV41" i="8"/>
  <c r="Z41" i="8" s="1"/>
  <c r="HZ41" i="8"/>
  <c r="AD41" i="8" s="1"/>
  <c r="ID41" i="8"/>
  <c r="AH41" i="8" s="1"/>
  <c r="IH41" i="8"/>
  <c r="AL41" i="8" s="1"/>
  <c r="IL41" i="8"/>
  <c r="AP41" i="8" s="1"/>
  <c r="IP41" i="8"/>
  <c r="AT41" i="8" s="1"/>
  <c r="IT41" i="8"/>
  <c r="AX41" i="8" s="1"/>
  <c r="IX41" i="8"/>
  <c r="BB41" i="8" s="1"/>
  <c r="JB41" i="8"/>
  <c r="BF41" i="8" s="1"/>
  <c r="JF41" i="8"/>
  <c r="BJ41" i="8" s="1"/>
  <c r="JJ41" i="8"/>
  <c r="BN41" i="8" s="1"/>
  <c r="JN41" i="8"/>
  <c r="BR41" i="8" s="1"/>
  <c r="JR41" i="8"/>
  <c r="BV41" i="8" s="1"/>
  <c r="JV41" i="8"/>
  <c r="BZ41" i="8" s="1"/>
  <c r="JZ41" i="8"/>
  <c r="CD41" i="8" s="1"/>
  <c r="KD41" i="8"/>
  <c r="CH41" i="8" s="1"/>
  <c r="KH41" i="8"/>
  <c r="CL41" i="8" s="1"/>
  <c r="KL41" i="8"/>
  <c r="CP41" i="8" s="1"/>
  <c r="KP41" i="8"/>
  <c r="CT41" i="8" s="1"/>
  <c r="KT41" i="8"/>
  <c r="CX41" i="8" s="1"/>
  <c r="KX41" i="8"/>
  <c r="DB41" i="8" s="1"/>
  <c r="LB41" i="8"/>
  <c r="DF41" i="8" s="1"/>
  <c r="LF41" i="8"/>
  <c r="DJ41" i="8" s="1"/>
  <c r="LJ41" i="8"/>
  <c r="DN41" i="8" s="1"/>
  <c r="HQ42" i="8"/>
  <c r="U42" i="8" s="1"/>
  <c r="HU42" i="8"/>
  <c r="Y42" i="8" s="1"/>
  <c r="HY42" i="8"/>
  <c r="AC42" i="8" s="1"/>
  <c r="IC42" i="8"/>
  <c r="AG42" i="8" s="1"/>
  <c r="IG42" i="8"/>
  <c r="AK42" i="8" s="1"/>
  <c r="IK42" i="8"/>
  <c r="AO42" i="8" s="1"/>
  <c r="IO42" i="8"/>
  <c r="AS42" i="8" s="1"/>
  <c r="IS42" i="8"/>
  <c r="AW42" i="8" s="1"/>
  <c r="IW42" i="8"/>
  <c r="BA42" i="8" s="1"/>
  <c r="JA42" i="8"/>
  <c r="BE42" i="8" s="1"/>
  <c r="JE42" i="8"/>
  <c r="BI42" i="8" s="1"/>
  <c r="JI42" i="8"/>
  <c r="BM42" i="8" s="1"/>
  <c r="JM42" i="8"/>
  <c r="BQ42" i="8" s="1"/>
  <c r="JQ42" i="8"/>
  <c r="BU42" i="8" s="1"/>
  <c r="JU42" i="8"/>
  <c r="BY42" i="8" s="1"/>
  <c r="JY42" i="8"/>
  <c r="CC42" i="8" s="1"/>
  <c r="KC42" i="8"/>
  <c r="CG42" i="8" s="1"/>
  <c r="KG42" i="8"/>
  <c r="CK42" i="8" s="1"/>
  <c r="KK42" i="8"/>
  <c r="CO42" i="8" s="1"/>
  <c r="KO42" i="8"/>
  <c r="CS42" i="8" s="1"/>
  <c r="KS42" i="8"/>
  <c r="CW42" i="8" s="1"/>
  <c r="KW42" i="8"/>
  <c r="DA42" i="8" s="1"/>
  <c r="LA42" i="8"/>
  <c r="DE42" i="8" s="1"/>
  <c r="LE42" i="8"/>
  <c r="DI42" i="8" s="1"/>
  <c r="LI42" i="8"/>
  <c r="DM42" i="8" s="1"/>
  <c r="HP43" i="8"/>
  <c r="T43" i="8" s="1"/>
  <c r="HT43" i="8"/>
  <c r="X43" i="8" s="1"/>
  <c r="HX43" i="8"/>
  <c r="AB43" i="8" s="1"/>
  <c r="IB43" i="8"/>
  <c r="AF43" i="8" s="1"/>
  <c r="IF43" i="8"/>
  <c r="AJ43" i="8" s="1"/>
  <c r="IJ43" i="8"/>
  <c r="AN43" i="8" s="1"/>
  <c r="IN43" i="8"/>
  <c r="AR43" i="8" s="1"/>
  <c r="IR43" i="8"/>
  <c r="AV43" i="8" s="1"/>
  <c r="IV43" i="8"/>
  <c r="AZ43" i="8" s="1"/>
  <c r="IZ43" i="8"/>
  <c r="BD43" i="8" s="1"/>
  <c r="JD43" i="8"/>
  <c r="BH43" i="8" s="1"/>
  <c r="JH43" i="8"/>
  <c r="BL43" i="8" s="1"/>
  <c r="JL43" i="8"/>
  <c r="BP43" i="8" s="1"/>
  <c r="JP43" i="8"/>
  <c r="BT43" i="8" s="1"/>
  <c r="JT43" i="8"/>
  <c r="BX43" i="8" s="1"/>
  <c r="JX43" i="8"/>
  <c r="CB43" i="8" s="1"/>
  <c r="KB43" i="8"/>
  <c r="CF43" i="8" s="1"/>
  <c r="KF43" i="8"/>
  <c r="CJ43" i="8" s="1"/>
  <c r="KJ43" i="8"/>
  <c r="CN43" i="8" s="1"/>
  <c r="KN43" i="8"/>
  <c r="CR43" i="8" s="1"/>
  <c r="KR43" i="8"/>
  <c r="CV43" i="8" s="1"/>
  <c r="KV43" i="8"/>
  <c r="CZ43" i="8" s="1"/>
  <c r="KZ43" i="8"/>
  <c r="DD43" i="8" s="1"/>
  <c r="LD43" i="8"/>
  <c r="DH43" i="8" s="1"/>
  <c r="LH43" i="8"/>
  <c r="DL43" i="8" s="1"/>
  <c r="LL43" i="8"/>
  <c r="DP43" i="8" s="1"/>
  <c r="HS44" i="8"/>
  <c r="W44" i="8" s="1"/>
  <c r="HW44" i="8"/>
  <c r="AA44" i="8" s="1"/>
  <c r="IA44" i="8"/>
  <c r="AE44" i="8" s="1"/>
  <c r="IE44" i="8"/>
  <c r="AI44" i="8" s="1"/>
  <c r="II44" i="8"/>
  <c r="AM44" i="8" s="1"/>
  <c r="IM44" i="8"/>
  <c r="AQ44" i="8" s="1"/>
  <c r="IQ44" i="8"/>
  <c r="AU44" i="8" s="1"/>
  <c r="IU44" i="8"/>
  <c r="AY44" i="8" s="1"/>
  <c r="IY44" i="8"/>
  <c r="BC44" i="8" s="1"/>
  <c r="JC44" i="8"/>
  <c r="BG44" i="8" s="1"/>
  <c r="JG44" i="8"/>
  <c r="BK44" i="8" s="1"/>
  <c r="JK44" i="8"/>
  <c r="BO44" i="8" s="1"/>
  <c r="JO44" i="8"/>
  <c r="BS44" i="8" s="1"/>
  <c r="JS44" i="8"/>
  <c r="BW44" i="8" s="1"/>
  <c r="JW44" i="8"/>
  <c r="CA44" i="8" s="1"/>
  <c r="KA44" i="8"/>
  <c r="CE44" i="8" s="1"/>
  <c r="KE44" i="8"/>
  <c r="CI44" i="8" s="1"/>
  <c r="KI44" i="8"/>
  <c r="CM44" i="8" s="1"/>
  <c r="KM44" i="8"/>
  <c r="CQ44" i="8" s="1"/>
  <c r="KQ44" i="8"/>
  <c r="CU44" i="8" s="1"/>
  <c r="KU44" i="8"/>
  <c r="CY44" i="8" s="1"/>
  <c r="KY44" i="8"/>
  <c r="DC44" i="8" s="1"/>
  <c r="LC44" i="8"/>
  <c r="DG44" i="8" s="1"/>
  <c r="LG44" i="8"/>
  <c r="DK44" i="8" s="1"/>
  <c r="LK44" i="8"/>
  <c r="DO44" i="8" s="1"/>
  <c r="HR45" i="8"/>
  <c r="V45" i="8" s="1"/>
  <c r="HV45" i="8"/>
  <c r="Z45" i="8" s="1"/>
  <c r="HZ45" i="8"/>
  <c r="AD45" i="8" s="1"/>
  <c r="ID45" i="8"/>
  <c r="AH45" i="8" s="1"/>
  <c r="IH45" i="8"/>
  <c r="AL45" i="8" s="1"/>
  <c r="IL45" i="8"/>
  <c r="AP45" i="8" s="1"/>
  <c r="IP45" i="8"/>
  <c r="AT45" i="8" s="1"/>
  <c r="IT45" i="8"/>
  <c r="AX45" i="8" s="1"/>
  <c r="IX45" i="8"/>
  <c r="BB45" i="8" s="1"/>
  <c r="JB45" i="8"/>
  <c r="BF45" i="8" s="1"/>
  <c r="JF45" i="8"/>
  <c r="BJ45" i="8" s="1"/>
  <c r="JJ45" i="8"/>
  <c r="BN45" i="8" s="1"/>
  <c r="JN45" i="8"/>
  <c r="BR45" i="8" s="1"/>
  <c r="JR45" i="8"/>
  <c r="BV45" i="8" s="1"/>
  <c r="JV45" i="8"/>
  <c r="BZ45" i="8" s="1"/>
  <c r="JZ45" i="8"/>
  <c r="CD45" i="8" s="1"/>
  <c r="KD45" i="8"/>
  <c r="CH45" i="8" s="1"/>
  <c r="KH45" i="8"/>
  <c r="CL45" i="8" s="1"/>
  <c r="KL45" i="8"/>
  <c r="CP45" i="8" s="1"/>
  <c r="KP45" i="8"/>
  <c r="CT45" i="8" s="1"/>
  <c r="KT45" i="8"/>
  <c r="CX45" i="8" s="1"/>
  <c r="KX45" i="8"/>
  <c r="DB45" i="8" s="1"/>
  <c r="LB45" i="8"/>
  <c r="DF45" i="8" s="1"/>
  <c r="LF45" i="8"/>
  <c r="DJ45" i="8" s="1"/>
  <c r="LJ45" i="8"/>
  <c r="DN45" i="8" s="1"/>
  <c r="HQ46" i="8"/>
  <c r="U46" i="8" s="1"/>
  <c r="HU46" i="8"/>
  <c r="Y46" i="8" s="1"/>
  <c r="HY46" i="8"/>
  <c r="AC46" i="8" s="1"/>
  <c r="IC46" i="8"/>
  <c r="AG46" i="8" s="1"/>
  <c r="IG46" i="8"/>
  <c r="AK46" i="8" s="1"/>
  <c r="IK46" i="8"/>
  <c r="AO46" i="8" s="1"/>
  <c r="IO46" i="8"/>
  <c r="AS46" i="8" s="1"/>
  <c r="IS46" i="8"/>
  <c r="AW46" i="8" s="1"/>
  <c r="IW46" i="8"/>
  <c r="BA46" i="8" s="1"/>
  <c r="JA46" i="8"/>
  <c r="BE46" i="8" s="1"/>
  <c r="JE46" i="8"/>
  <c r="BI46" i="8" s="1"/>
  <c r="JI46" i="8"/>
  <c r="BM46" i="8" s="1"/>
  <c r="JM46" i="8"/>
  <c r="BQ46" i="8" s="1"/>
  <c r="JQ46" i="8"/>
  <c r="BU46" i="8" s="1"/>
  <c r="JU46" i="8"/>
  <c r="BY46" i="8" s="1"/>
  <c r="JY46" i="8"/>
  <c r="CC46" i="8" s="1"/>
  <c r="KC46" i="8"/>
  <c r="CG46" i="8" s="1"/>
  <c r="KG46" i="8"/>
  <c r="CK46" i="8" s="1"/>
  <c r="KK46" i="8"/>
  <c r="CO46" i="8" s="1"/>
  <c r="KO46" i="8"/>
  <c r="CS46" i="8" s="1"/>
  <c r="KS46" i="8"/>
  <c r="CW46" i="8" s="1"/>
  <c r="KW46" i="8"/>
  <c r="DA46" i="8" s="1"/>
  <c r="LA46" i="8"/>
  <c r="DE46" i="8" s="1"/>
  <c r="LE46" i="8"/>
  <c r="DI46" i="8" s="1"/>
  <c r="LI46" i="8"/>
  <c r="DM46" i="8" s="1"/>
  <c r="HP47" i="8"/>
  <c r="T47" i="8" s="1"/>
  <c r="HT47" i="8"/>
  <c r="X47" i="8" s="1"/>
  <c r="HX47" i="8"/>
  <c r="AB47" i="8" s="1"/>
  <c r="IB47" i="8"/>
  <c r="AF47" i="8" s="1"/>
  <c r="IF47" i="8"/>
  <c r="AJ47" i="8" s="1"/>
  <c r="IJ47" i="8"/>
  <c r="AN47" i="8" s="1"/>
  <c r="IN47" i="8"/>
  <c r="AR47" i="8" s="1"/>
  <c r="IR47" i="8"/>
  <c r="AV47" i="8" s="1"/>
  <c r="IV47" i="8"/>
  <c r="AZ47" i="8" s="1"/>
  <c r="IZ47" i="8"/>
  <c r="BD47" i="8" s="1"/>
  <c r="JD47" i="8"/>
  <c r="BH47" i="8" s="1"/>
  <c r="JH47" i="8"/>
  <c r="BL47" i="8" s="1"/>
  <c r="JL47" i="8"/>
  <c r="BP47" i="8" s="1"/>
  <c r="JP47" i="8"/>
  <c r="BT47" i="8" s="1"/>
  <c r="JT47" i="8"/>
  <c r="BX47" i="8" s="1"/>
  <c r="JX47" i="8"/>
  <c r="CB47" i="8" s="1"/>
  <c r="KB47" i="8"/>
  <c r="CF47" i="8" s="1"/>
  <c r="KF47" i="8"/>
  <c r="CJ47" i="8" s="1"/>
  <c r="KJ47" i="8"/>
  <c r="CN47" i="8" s="1"/>
  <c r="KN47" i="8"/>
  <c r="CR47" i="8" s="1"/>
  <c r="KR47" i="8"/>
  <c r="CV47" i="8" s="1"/>
  <c r="KV47" i="8"/>
  <c r="CZ47" i="8" s="1"/>
  <c r="KZ47" i="8"/>
  <c r="DD47" i="8" s="1"/>
  <c r="LD47" i="8"/>
  <c r="DH47" i="8" s="1"/>
  <c r="LH47" i="8"/>
  <c r="DL47" i="8" s="1"/>
  <c r="LL47" i="8"/>
  <c r="DP47" i="8" s="1"/>
  <c r="HS48" i="8"/>
  <c r="W48" i="8" s="1"/>
  <c r="HW48" i="8"/>
  <c r="AA48" i="8" s="1"/>
  <c r="IA48" i="8"/>
  <c r="AE48" i="8" s="1"/>
  <c r="IE48" i="8"/>
  <c r="AI48" i="8" s="1"/>
  <c r="II48" i="8"/>
  <c r="AM48" i="8" s="1"/>
  <c r="IM48" i="8"/>
  <c r="AQ48" i="8" s="1"/>
  <c r="IQ48" i="8"/>
  <c r="AU48" i="8" s="1"/>
  <c r="IU48" i="8"/>
  <c r="AY48" i="8" s="1"/>
  <c r="IY48" i="8"/>
  <c r="BC48" i="8" s="1"/>
  <c r="JC48" i="8"/>
  <c r="BG48" i="8" s="1"/>
  <c r="JG48" i="8"/>
  <c r="BK48" i="8" s="1"/>
  <c r="JK48" i="8"/>
  <c r="BO48" i="8" s="1"/>
  <c r="JO48" i="8"/>
  <c r="BS48" i="8" s="1"/>
  <c r="JS48" i="8"/>
  <c r="BW48" i="8" s="1"/>
  <c r="JW48" i="8"/>
  <c r="CA48" i="8" s="1"/>
  <c r="KA48" i="8"/>
  <c r="CE48" i="8" s="1"/>
  <c r="KE48" i="8"/>
  <c r="CI48" i="8" s="1"/>
  <c r="KI48" i="8"/>
  <c r="CM48" i="8" s="1"/>
  <c r="KM48" i="8"/>
  <c r="CQ48" i="8" s="1"/>
  <c r="KQ48" i="8"/>
  <c r="CU48" i="8" s="1"/>
  <c r="LG14" i="8"/>
  <c r="DK14" i="8" s="1"/>
  <c r="JI20" i="8"/>
  <c r="BM20" i="8" s="1"/>
  <c r="KN18" i="8"/>
  <c r="CR18" i="8" s="1"/>
  <c r="HP22" i="8"/>
  <c r="T22" i="8" s="1"/>
  <c r="KH23" i="8"/>
  <c r="CL23" i="8" s="1"/>
  <c r="IV25" i="8"/>
  <c r="AZ25" i="8" s="1"/>
  <c r="JH26" i="8"/>
  <c r="BL26" i="8" s="1"/>
  <c r="IZ27" i="8"/>
  <c r="BD27" i="8" s="1"/>
  <c r="IJ28" i="8"/>
  <c r="AN28" i="8" s="1"/>
  <c r="HT29" i="8"/>
  <c r="X29" i="8" s="1"/>
  <c r="LB29" i="8"/>
  <c r="DF29" i="8" s="1"/>
  <c r="KL30" i="8"/>
  <c r="CP30" i="8" s="1"/>
  <c r="JN31" i="8"/>
  <c r="BR31" i="8" s="1"/>
  <c r="KR31" i="8"/>
  <c r="CV31" i="8" s="1"/>
  <c r="HW32" i="8"/>
  <c r="AA32" i="8" s="1"/>
  <c r="IY32" i="8"/>
  <c r="BC32" i="8" s="1"/>
  <c r="KB32" i="8"/>
  <c r="CF32" i="8" s="1"/>
  <c r="LD32" i="8"/>
  <c r="DH32" i="8" s="1"/>
  <c r="II33" i="8"/>
  <c r="AM33" i="8" s="1"/>
  <c r="JL33" i="8"/>
  <c r="BP33" i="8" s="1"/>
  <c r="KN33" i="8"/>
  <c r="CR33" i="8" s="1"/>
  <c r="HS34" i="8"/>
  <c r="W34" i="8" s="1"/>
  <c r="IW34" i="8"/>
  <c r="BA34" i="8" s="1"/>
  <c r="JX34" i="8"/>
  <c r="CB34" i="8" s="1"/>
  <c r="KS34" i="8"/>
  <c r="CW34" i="8" s="1"/>
  <c r="HR35" i="8"/>
  <c r="V35" i="8" s="1"/>
  <c r="IM35" i="8"/>
  <c r="AQ35" i="8" s="1"/>
  <c r="JH35" i="8"/>
  <c r="BL35" i="8" s="1"/>
  <c r="KD35" i="8"/>
  <c r="CH35" i="8" s="1"/>
  <c r="KY35" i="8"/>
  <c r="DC35" i="8" s="1"/>
  <c r="HW36" i="8"/>
  <c r="AA36" i="8" s="1"/>
  <c r="IS36" i="8"/>
  <c r="AW36" i="8" s="1"/>
  <c r="JN36" i="8"/>
  <c r="BR36" i="8" s="1"/>
  <c r="KI36" i="8"/>
  <c r="CM36" i="8" s="1"/>
  <c r="LE36" i="8"/>
  <c r="DI36" i="8" s="1"/>
  <c r="IC37" i="8"/>
  <c r="AG37" i="8" s="1"/>
  <c r="IX37" i="8"/>
  <c r="BB37" i="8" s="1"/>
  <c r="JT37" i="8"/>
  <c r="BX37" i="8" s="1"/>
  <c r="KO37" i="8"/>
  <c r="CS37" i="8" s="1"/>
  <c r="LJ37" i="8"/>
  <c r="DN37" i="8" s="1"/>
  <c r="IH38" i="8"/>
  <c r="AL38" i="8" s="1"/>
  <c r="IX38" i="8"/>
  <c r="BB38" i="8" s="1"/>
  <c r="JN38" i="8"/>
  <c r="BR38" i="8" s="1"/>
  <c r="KD38" i="8"/>
  <c r="CH38" i="8" s="1"/>
  <c r="KT38" i="8"/>
  <c r="CX38" i="8" s="1"/>
  <c r="LJ38" i="8"/>
  <c r="DN38" i="8" s="1"/>
  <c r="IC39" i="8"/>
  <c r="AG39" i="8" s="1"/>
  <c r="IS39" i="8"/>
  <c r="AW39" i="8" s="1"/>
  <c r="JI39" i="8"/>
  <c r="BM39" i="8" s="1"/>
  <c r="JY39" i="8"/>
  <c r="CC39" i="8" s="1"/>
  <c r="KO39" i="8"/>
  <c r="CS39" i="8" s="1"/>
  <c r="LE39" i="8"/>
  <c r="DI39" i="8" s="1"/>
  <c r="HX40" i="8"/>
  <c r="AB40" i="8" s="1"/>
  <c r="IN40" i="8"/>
  <c r="AR40" i="8" s="1"/>
  <c r="JD40" i="8"/>
  <c r="BH40" i="8" s="1"/>
  <c r="JT40" i="8"/>
  <c r="BX40" i="8" s="1"/>
  <c r="KJ40" i="8"/>
  <c r="CN40" i="8" s="1"/>
  <c r="KZ40" i="8"/>
  <c r="DD40" i="8" s="1"/>
  <c r="HS41" i="8"/>
  <c r="W41" i="8" s="1"/>
  <c r="II41" i="8"/>
  <c r="AM41" i="8" s="1"/>
  <c r="IY41" i="8"/>
  <c r="BC41" i="8" s="1"/>
  <c r="JO41" i="8"/>
  <c r="BS41" i="8" s="1"/>
  <c r="KE41" i="8"/>
  <c r="CI41" i="8" s="1"/>
  <c r="KU41" i="8"/>
  <c r="CY41" i="8" s="1"/>
  <c r="LK41" i="8"/>
  <c r="DO41" i="8" s="1"/>
  <c r="ID42" i="8"/>
  <c r="AH42" i="8" s="1"/>
  <c r="IT42" i="8"/>
  <c r="AX42" i="8" s="1"/>
  <c r="JJ42" i="8"/>
  <c r="BN42" i="8" s="1"/>
  <c r="JZ42" i="8"/>
  <c r="CD42" i="8" s="1"/>
  <c r="KP42" i="8"/>
  <c r="CT42" i="8" s="1"/>
  <c r="LF42" i="8"/>
  <c r="DJ42" i="8" s="1"/>
  <c r="HY43" i="8"/>
  <c r="AC43" i="8" s="1"/>
  <c r="IO43" i="8"/>
  <c r="AS43" i="8" s="1"/>
  <c r="JE43" i="8"/>
  <c r="BI43" i="8" s="1"/>
  <c r="JU43" i="8"/>
  <c r="BY43" i="8" s="1"/>
  <c r="KK43" i="8"/>
  <c r="CO43" i="8" s="1"/>
  <c r="LA43" i="8"/>
  <c r="DE43" i="8" s="1"/>
  <c r="HT44" i="8"/>
  <c r="X44" i="8" s="1"/>
  <c r="IJ44" i="8"/>
  <c r="AN44" i="8" s="1"/>
  <c r="IZ44" i="8"/>
  <c r="BD44" i="8" s="1"/>
  <c r="JP44" i="8"/>
  <c r="BT44" i="8" s="1"/>
  <c r="KF44" i="8"/>
  <c r="CJ44" i="8" s="1"/>
  <c r="KV44" i="8"/>
  <c r="CZ44" i="8" s="1"/>
  <c r="LL44" i="8"/>
  <c r="DP44" i="8" s="1"/>
  <c r="IE45" i="8"/>
  <c r="AI45" i="8" s="1"/>
  <c r="IU45" i="8"/>
  <c r="AY45" i="8" s="1"/>
  <c r="JK45" i="8"/>
  <c r="BO45" i="8" s="1"/>
  <c r="JU45" i="8"/>
  <c r="BY45" i="8" s="1"/>
  <c r="KA45" i="8"/>
  <c r="CE45" i="8" s="1"/>
  <c r="KF45" i="8"/>
  <c r="CJ45" i="8" s="1"/>
  <c r="KK45" i="8"/>
  <c r="CO45" i="8" s="1"/>
  <c r="KQ45" i="8"/>
  <c r="CU45" i="8" s="1"/>
  <c r="KV45" i="8"/>
  <c r="CZ45" i="8" s="1"/>
  <c r="LA45" i="8"/>
  <c r="DE45" i="8" s="1"/>
  <c r="LG45" i="8"/>
  <c r="DK45" i="8" s="1"/>
  <c r="LL45" i="8"/>
  <c r="DP45" i="8" s="1"/>
  <c r="HT46" i="8"/>
  <c r="X46" i="8" s="1"/>
  <c r="HZ46" i="8"/>
  <c r="AD46" i="8" s="1"/>
  <c r="IE46" i="8"/>
  <c r="AI46" i="8" s="1"/>
  <c r="IJ46" i="8"/>
  <c r="AN46" i="8" s="1"/>
  <c r="IP46" i="8"/>
  <c r="AT46" i="8" s="1"/>
  <c r="IU46" i="8"/>
  <c r="AY46" i="8" s="1"/>
  <c r="IZ46" i="8"/>
  <c r="BD46" i="8" s="1"/>
  <c r="JF46" i="8"/>
  <c r="BJ46" i="8" s="1"/>
  <c r="JK46" i="8"/>
  <c r="BO46" i="8" s="1"/>
  <c r="JP46" i="8"/>
  <c r="BT46" i="8" s="1"/>
  <c r="JV46" i="8"/>
  <c r="BZ46" i="8" s="1"/>
  <c r="KA46" i="8"/>
  <c r="CE46" i="8" s="1"/>
  <c r="KF46" i="8"/>
  <c r="CJ46" i="8" s="1"/>
  <c r="KL46" i="8"/>
  <c r="CP46" i="8" s="1"/>
  <c r="KQ46" i="8"/>
  <c r="CU46" i="8" s="1"/>
  <c r="KV46" i="8"/>
  <c r="CZ46" i="8" s="1"/>
  <c r="LB46" i="8"/>
  <c r="DF46" i="8" s="1"/>
  <c r="LG46" i="8"/>
  <c r="DK46" i="8" s="1"/>
  <c r="LL46" i="8"/>
  <c r="DP46" i="8" s="1"/>
  <c r="HU47" i="8"/>
  <c r="Y47" i="8" s="1"/>
  <c r="HZ47" i="8"/>
  <c r="AD47" i="8" s="1"/>
  <c r="IE47" i="8"/>
  <c r="AI47" i="8" s="1"/>
  <c r="IK47" i="8"/>
  <c r="AO47" i="8" s="1"/>
  <c r="IP47" i="8"/>
  <c r="AT47" i="8" s="1"/>
  <c r="IU47" i="8"/>
  <c r="AY47" i="8" s="1"/>
  <c r="JA47" i="8"/>
  <c r="BE47" i="8" s="1"/>
  <c r="JF47" i="8"/>
  <c r="BJ47" i="8" s="1"/>
  <c r="JK47" i="8"/>
  <c r="BO47" i="8" s="1"/>
  <c r="JQ47" i="8"/>
  <c r="BU47" i="8" s="1"/>
  <c r="JV47" i="8"/>
  <c r="BZ47" i="8" s="1"/>
  <c r="KA47" i="8"/>
  <c r="CE47" i="8" s="1"/>
  <c r="KG47" i="8"/>
  <c r="CK47" i="8" s="1"/>
  <c r="KL47" i="8"/>
  <c r="CP47" i="8" s="1"/>
  <c r="KQ47" i="8"/>
  <c r="CU47" i="8" s="1"/>
  <c r="KW47" i="8"/>
  <c r="DA47" i="8" s="1"/>
  <c r="LB47" i="8"/>
  <c r="DF47" i="8" s="1"/>
  <c r="LG47" i="8"/>
  <c r="DK47" i="8" s="1"/>
  <c r="HP48" i="8"/>
  <c r="T48" i="8" s="1"/>
  <c r="HU48" i="8"/>
  <c r="Y48" i="8" s="1"/>
  <c r="HZ48" i="8"/>
  <c r="AD48" i="8" s="1"/>
  <c r="IF48" i="8"/>
  <c r="AJ48" i="8" s="1"/>
  <c r="IK48" i="8"/>
  <c r="AO48" i="8" s="1"/>
  <c r="IP48" i="8"/>
  <c r="AT48" i="8" s="1"/>
  <c r="IV48" i="8"/>
  <c r="AZ48" i="8" s="1"/>
  <c r="JA48" i="8"/>
  <c r="BE48" i="8" s="1"/>
  <c r="JF48" i="8"/>
  <c r="BJ48" i="8" s="1"/>
  <c r="JL48" i="8"/>
  <c r="BP48" i="8" s="1"/>
  <c r="JQ48" i="8"/>
  <c r="BU48" i="8" s="1"/>
  <c r="JV48" i="8"/>
  <c r="BZ48" i="8" s="1"/>
  <c r="KB48" i="8"/>
  <c r="CF48" i="8" s="1"/>
  <c r="KG48" i="8"/>
  <c r="CK48" i="8" s="1"/>
  <c r="KL48" i="8"/>
  <c r="CP48" i="8" s="1"/>
  <c r="KR48" i="8"/>
  <c r="CV48" i="8" s="1"/>
  <c r="KV48" i="8"/>
  <c r="CZ48" i="8" s="1"/>
  <c r="KZ48" i="8"/>
  <c r="DD48" i="8" s="1"/>
  <c r="LD48" i="8"/>
  <c r="DH48" i="8" s="1"/>
  <c r="LH48" i="8"/>
  <c r="DL48" i="8" s="1"/>
  <c r="LL48" i="8"/>
  <c r="DP48" i="8" s="1"/>
  <c r="HS49" i="8"/>
  <c r="W49" i="8" s="1"/>
  <c r="HW49" i="8"/>
  <c r="AA49" i="8" s="1"/>
  <c r="IA49" i="8"/>
  <c r="AE49" i="8" s="1"/>
  <c r="IE49" i="8"/>
  <c r="AI49" i="8" s="1"/>
  <c r="II49" i="8"/>
  <c r="AM49" i="8" s="1"/>
  <c r="IM49" i="8"/>
  <c r="AQ49" i="8" s="1"/>
  <c r="IQ49" i="8"/>
  <c r="AU49" i="8" s="1"/>
  <c r="IU49" i="8"/>
  <c r="AY49" i="8" s="1"/>
  <c r="IY49" i="8"/>
  <c r="BC49" i="8" s="1"/>
  <c r="JC49" i="8"/>
  <c r="BG49" i="8" s="1"/>
  <c r="JG49" i="8"/>
  <c r="BK49" i="8" s="1"/>
  <c r="JK49" i="8"/>
  <c r="BO49" i="8" s="1"/>
  <c r="JO49" i="8"/>
  <c r="BS49" i="8" s="1"/>
  <c r="JS49" i="8"/>
  <c r="BW49" i="8" s="1"/>
  <c r="JW49" i="8"/>
  <c r="CA49" i="8" s="1"/>
  <c r="KA49" i="8"/>
  <c r="CE49" i="8" s="1"/>
  <c r="KE49" i="8"/>
  <c r="CI49" i="8" s="1"/>
  <c r="KI49" i="8"/>
  <c r="CM49" i="8" s="1"/>
  <c r="KM49" i="8"/>
  <c r="CQ49" i="8" s="1"/>
  <c r="KQ49" i="8"/>
  <c r="CU49" i="8" s="1"/>
  <c r="KU49" i="8"/>
  <c r="CY49" i="8" s="1"/>
  <c r="KY49" i="8"/>
  <c r="DC49" i="8" s="1"/>
  <c r="LC49" i="8"/>
  <c r="DG49" i="8" s="1"/>
  <c r="LG49" i="8"/>
  <c r="DK49" i="8" s="1"/>
  <c r="LK49" i="8"/>
  <c r="DO49" i="8" s="1"/>
  <c r="HR50" i="8"/>
  <c r="V50" i="8" s="1"/>
  <c r="HV50" i="8"/>
  <c r="Z50" i="8" s="1"/>
  <c r="HZ50" i="8"/>
  <c r="AD50" i="8" s="1"/>
  <c r="ID50" i="8"/>
  <c r="AH50" i="8" s="1"/>
  <c r="IH50" i="8"/>
  <c r="AL50" i="8" s="1"/>
  <c r="IL50" i="8"/>
  <c r="AP50" i="8" s="1"/>
  <c r="IP50" i="8"/>
  <c r="AT50" i="8" s="1"/>
  <c r="IT50" i="8"/>
  <c r="AX50" i="8" s="1"/>
  <c r="IX50" i="8"/>
  <c r="BB50" i="8" s="1"/>
  <c r="JB50" i="8"/>
  <c r="BF50" i="8" s="1"/>
  <c r="JF50" i="8"/>
  <c r="BJ50" i="8" s="1"/>
  <c r="JJ50" i="8"/>
  <c r="BN50" i="8" s="1"/>
  <c r="JN50" i="8"/>
  <c r="BR50" i="8" s="1"/>
  <c r="JR50" i="8"/>
  <c r="BV50" i="8" s="1"/>
  <c r="JV50" i="8"/>
  <c r="BZ50" i="8" s="1"/>
  <c r="JZ50" i="8"/>
  <c r="CD50" i="8" s="1"/>
  <c r="KD50" i="8"/>
  <c r="CH50" i="8" s="1"/>
  <c r="KH50" i="8"/>
  <c r="CL50" i="8" s="1"/>
  <c r="KL50" i="8"/>
  <c r="CP50" i="8" s="1"/>
  <c r="KP50" i="8"/>
  <c r="CT50" i="8" s="1"/>
  <c r="KT50" i="8"/>
  <c r="CX50" i="8" s="1"/>
  <c r="KX50" i="8"/>
  <c r="DB50" i="8" s="1"/>
  <c r="LB50" i="8"/>
  <c r="DF50" i="8" s="1"/>
  <c r="LF50" i="8"/>
  <c r="DJ50" i="8" s="1"/>
  <c r="LJ50" i="8"/>
  <c r="DN50" i="8" s="1"/>
  <c r="HT3" i="8"/>
  <c r="X3" i="8" s="1"/>
  <c r="HX3" i="8"/>
  <c r="AB3" i="8" s="1"/>
  <c r="IB3" i="8"/>
  <c r="AF3" i="8" s="1"/>
  <c r="IF3" i="8"/>
  <c r="AJ3" i="8" s="1"/>
  <c r="IJ3" i="8"/>
  <c r="AN3" i="8" s="1"/>
  <c r="IN3" i="8"/>
  <c r="AR3" i="8" s="1"/>
  <c r="IR3" i="8"/>
  <c r="AV3" i="8" s="1"/>
  <c r="IV3" i="8"/>
  <c r="AZ3" i="8" s="1"/>
  <c r="IZ3" i="8"/>
  <c r="BD3" i="8" s="1"/>
  <c r="JD3" i="8"/>
  <c r="BH3" i="8" s="1"/>
  <c r="JH3" i="8"/>
  <c r="BL3" i="8" s="1"/>
  <c r="JY19" i="8"/>
  <c r="CC19" i="8" s="1"/>
  <c r="JG22" i="8"/>
  <c r="BK22" i="8" s="1"/>
  <c r="IB24" i="8"/>
  <c r="AF24" i="8" s="1"/>
  <c r="JX25" i="8"/>
  <c r="CB25" i="8" s="1"/>
  <c r="KK26" i="8"/>
  <c r="CO26" i="8" s="1"/>
  <c r="JU27" i="8"/>
  <c r="BY27" i="8" s="1"/>
  <c r="JE28" i="8"/>
  <c r="BI28" i="8" s="1"/>
  <c r="IP29" i="8"/>
  <c r="AT29" i="8" s="1"/>
  <c r="HZ30" i="8"/>
  <c r="AD30" i="8" s="1"/>
  <c r="LG30" i="8"/>
  <c r="DK30" i="8" s="1"/>
  <c r="JV31" i="8"/>
  <c r="BZ31" i="8" s="1"/>
  <c r="KX31" i="8"/>
  <c r="DB31" i="8" s="1"/>
  <c r="IC32" i="8"/>
  <c r="AG32" i="8" s="1"/>
  <c r="JG32" i="8"/>
  <c r="BK32" i="8" s="1"/>
  <c r="KI32" i="8"/>
  <c r="CM32" i="8" s="1"/>
  <c r="LK32" i="8"/>
  <c r="DO32" i="8" s="1"/>
  <c r="IQ33" i="8"/>
  <c r="AU33" i="8" s="1"/>
  <c r="JS33" i="8"/>
  <c r="BW33" i="8" s="1"/>
  <c r="KU33" i="8"/>
  <c r="CY33" i="8" s="1"/>
  <c r="IA34" i="8"/>
  <c r="AE34" i="8" s="1"/>
  <c r="JC34" i="8"/>
  <c r="BG34" i="8" s="1"/>
  <c r="KC34" i="8"/>
  <c r="CG34" i="8" s="1"/>
  <c r="KY34" i="8"/>
  <c r="DC34" i="8" s="1"/>
  <c r="HW35" i="8"/>
  <c r="AA35" i="8" s="1"/>
  <c r="IR35" i="8"/>
  <c r="AV35" i="8" s="1"/>
  <c r="JN35" i="8"/>
  <c r="BR35" i="8" s="1"/>
  <c r="KI35" i="8"/>
  <c r="CM35" i="8" s="1"/>
  <c r="LD35" i="8"/>
  <c r="DH35" i="8" s="1"/>
  <c r="IC36" i="8"/>
  <c r="AG36" i="8" s="1"/>
  <c r="IX36" i="8"/>
  <c r="BB36" i="8" s="1"/>
  <c r="JS36" i="8"/>
  <c r="BW36" i="8" s="1"/>
  <c r="KO36" i="8"/>
  <c r="CS36" i="8" s="1"/>
  <c r="LJ36" i="8"/>
  <c r="DN36" i="8" s="1"/>
  <c r="IH37" i="8"/>
  <c r="AL37" i="8" s="1"/>
  <c r="JD37" i="8"/>
  <c r="BH37" i="8" s="1"/>
  <c r="JY37" i="8"/>
  <c r="CC37" i="8" s="1"/>
  <c r="KT37" i="8"/>
  <c r="CX37" i="8" s="1"/>
  <c r="HS38" i="8"/>
  <c r="W38" i="8" s="1"/>
  <c r="IL38" i="8"/>
  <c r="AP38" i="8" s="1"/>
  <c r="JB38" i="8"/>
  <c r="BF38" i="8" s="1"/>
  <c r="JR38" i="8"/>
  <c r="BV38" i="8" s="1"/>
  <c r="KH38" i="8"/>
  <c r="CL38" i="8" s="1"/>
  <c r="KX38" i="8"/>
  <c r="DB38" i="8" s="1"/>
  <c r="HQ39" i="8"/>
  <c r="U39" i="8" s="1"/>
  <c r="IG39" i="8"/>
  <c r="AK39" i="8" s="1"/>
  <c r="IW39" i="8"/>
  <c r="BA39" i="8" s="1"/>
  <c r="JM39" i="8"/>
  <c r="BQ39" i="8" s="1"/>
  <c r="KC39" i="8"/>
  <c r="CG39" i="8" s="1"/>
  <c r="KS39" i="8"/>
  <c r="CW39" i="8" s="1"/>
  <c r="LI39" i="8"/>
  <c r="DM39" i="8" s="1"/>
  <c r="IB40" i="8"/>
  <c r="AF40" i="8" s="1"/>
  <c r="IR40" i="8"/>
  <c r="AV40" i="8" s="1"/>
  <c r="JH40" i="8"/>
  <c r="BL40" i="8" s="1"/>
  <c r="JX40" i="8"/>
  <c r="CB40" i="8" s="1"/>
  <c r="KN40" i="8"/>
  <c r="CR40" i="8" s="1"/>
  <c r="LD40" i="8"/>
  <c r="DH40" i="8" s="1"/>
  <c r="HW41" i="8"/>
  <c r="AA41" i="8" s="1"/>
  <c r="IM41" i="8"/>
  <c r="AQ41" i="8" s="1"/>
  <c r="JC41" i="8"/>
  <c r="BG41" i="8" s="1"/>
  <c r="JS41" i="8"/>
  <c r="BW41" i="8" s="1"/>
  <c r="KI41" i="8"/>
  <c r="CM41" i="8" s="1"/>
  <c r="KY41" i="8"/>
  <c r="DC41" i="8" s="1"/>
  <c r="HR42" i="8"/>
  <c r="V42" i="8" s="1"/>
  <c r="IH42" i="8"/>
  <c r="AL42" i="8" s="1"/>
  <c r="IX42" i="8"/>
  <c r="BB42" i="8" s="1"/>
  <c r="JN42" i="8"/>
  <c r="BR42" i="8" s="1"/>
  <c r="KD42" i="8"/>
  <c r="CH42" i="8" s="1"/>
  <c r="KT42" i="8"/>
  <c r="CX42" i="8" s="1"/>
  <c r="LJ42" i="8"/>
  <c r="DN42" i="8" s="1"/>
  <c r="IC43" i="8"/>
  <c r="AG43" i="8" s="1"/>
  <c r="IS43" i="8"/>
  <c r="AW43" i="8" s="1"/>
  <c r="JI43" i="8"/>
  <c r="BM43" i="8" s="1"/>
  <c r="JY43" i="8"/>
  <c r="CC43" i="8" s="1"/>
  <c r="KO43" i="8"/>
  <c r="CS43" i="8" s="1"/>
  <c r="LE43" i="8"/>
  <c r="DI43" i="8" s="1"/>
  <c r="HX44" i="8"/>
  <c r="AB44" i="8" s="1"/>
  <c r="IN44" i="8"/>
  <c r="AR44" i="8" s="1"/>
  <c r="JD44" i="8"/>
  <c r="BH44" i="8" s="1"/>
  <c r="JT44" i="8"/>
  <c r="BX44" i="8" s="1"/>
  <c r="KJ44" i="8"/>
  <c r="CN44" i="8" s="1"/>
  <c r="KZ44" i="8"/>
  <c r="DD44" i="8" s="1"/>
  <c r="HS45" i="8"/>
  <c r="W45" i="8" s="1"/>
  <c r="II45" i="8"/>
  <c r="AM45" i="8" s="1"/>
  <c r="IY45" i="8"/>
  <c r="BC45" i="8" s="1"/>
  <c r="JO45" i="8"/>
  <c r="BS45" i="8" s="1"/>
  <c r="JW45" i="8"/>
  <c r="CA45" i="8" s="1"/>
  <c r="KB45" i="8"/>
  <c r="CF45" i="8" s="1"/>
  <c r="KG45" i="8"/>
  <c r="CK45" i="8" s="1"/>
  <c r="KM45" i="8"/>
  <c r="CQ45" i="8" s="1"/>
  <c r="KR45" i="8"/>
  <c r="CV45" i="8" s="1"/>
  <c r="KW45" i="8"/>
  <c r="DA45" i="8" s="1"/>
  <c r="LC45" i="8"/>
  <c r="DG45" i="8" s="1"/>
  <c r="LH45" i="8"/>
  <c r="DL45" i="8" s="1"/>
  <c r="HP46" i="8"/>
  <c r="T46" i="8" s="1"/>
  <c r="HV46" i="8"/>
  <c r="Z46" i="8" s="1"/>
  <c r="IA46" i="8"/>
  <c r="AE46" i="8" s="1"/>
  <c r="IF46" i="8"/>
  <c r="AJ46" i="8" s="1"/>
  <c r="IL46" i="8"/>
  <c r="AP46" i="8" s="1"/>
  <c r="IQ46" i="8"/>
  <c r="AU46" i="8" s="1"/>
  <c r="IV46" i="8"/>
  <c r="AZ46" i="8" s="1"/>
  <c r="JB46" i="8"/>
  <c r="BF46" i="8" s="1"/>
  <c r="JG46" i="8"/>
  <c r="BK46" i="8" s="1"/>
  <c r="JL46" i="8"/>
  <c r="BP46" i="8" s="1"/>
  <c r="JR46" i="8"/>
  <c r="BV46" i="8" s="1"/>
  <c r="JW46" i="8"/>
  <c r="CA46" i="8" s="1"/>
  <c r="KB46" i="8"/>
  <c r="CF46" i="8" s="1"/>
  <c r="KH46" i="8"/>
  <c r="CL46" i="8" s="1"/>
  <c r="KM46" i="8"/>
  <c r="CQ46" i="8" s="1"/>
  <c r="KR46" i="8"/>
  <c r="CV46" i="8" s="1"/>
  <c r="KX46" i="8"/>
  <c r="DB46" i="8" s="1"/>
  <c r="LC46" i="8"/>
  <c r="DG46" i="8" s="1"/>
  <c r="LH46" i="8"/>
  <c r="DL46" i="8" s="1"/>
  <c r="HQ47" i="8"/>
  <c r="U47" i="8" s="1"/>
  <c r="HV47" i="8"/>
  <c r="Z47" i="8" s="1"/>
  <c r="IA47" i="8"/>
  <c r="AE47" i="8" s="1"/>
  <c r="IG47" i="8"/>
  <c r="AK47" i="8" s="1"/>
  <c r="IL47" i="8"/>
  <c r="AP47" i="8" s="1"/>
  <c r="IQ47" i="8"/>
  <c r="AU47" i="8" s="1"/>
  <c r="IW47" i="8"/>
  <c r="BA47" i="8" s="1"/>
  <c r="JB47" i="8"/>
  <c r="BF47" i="8" s="1"/>
  <c r="JG47" i="8"/>
  <c r="BK47" i="8" s="1"/>
  <c r="JM47" i="8"/>
  <c r="BQ47" i="8" s="1"/>
  <c r="JR47" i="8"/>
  <c r="BV47" i="8" s="1"/>
  <c r="JW47" i="8"/>
  <c r="CA47" i="8" s="1"/>
  <c r="KC47" i="8"/>
  <c r="CG47" i="8" s="1"/>
  <c r="KH47" i="8"/>
  <c r="CL47" i="8" s="1"/>
  <c r="KM47" i="8"/>
  <c r="CQ47" i="8" s="1"/>
  <c r="KS47" i="8"/>
  <c r="CW47" i="8" s="1"/>
  <c r="KX47" i="8"/>
  <c r="DB47" i="8" s="1"/>
  <c r="LC47" i="8"/>
  <c r="DG47" i="8" s="1"/>
  <c r="LI47" i="8"/>
  <c r="DM47" i="8" s="1"/>
  <c r="HQ48" i="8"/>
  <c r="U48" i="8" s="1"/>
  <c r="HV48" i="8"/>
  <c r="Z48" i="8" s="1"/>
  <c r="IB48" i="8"/>
  <c r="AF48" i="8" s="1"/>
  <c r="IG48" i="8"/>
  <c r="AK48" i="8" s="1"/>
  <c r="IL48" i="8"/>
  <c r="AP48" i="8" s="1"/>
  <c r="IR48" i="8"/>
  <c r="AV48" i="8" s="1"/>
  <c r="IW48" i="8"/>
  <c r="BA48" i="8" s="1"/>
  <c r="JB48" i="8"/>
  <c r="BF48" i="8" s="1"/>
  <c r="JH48" i="8"/>
  <c r="BL48" i="8" s="1"/>
  <c r="JM48" i="8"/>
  <c r="BQ48" i="8" s="1"/>
  <c r="JR48" i="8"/>
  <c r="BV48" i="8" s="1"/>
  <c r="JX48" i="8"/>
  <c r="CB48" i="8" s="1"/>
  <c r="KC48" i="8"/>
  <c r="CG48" i="8" s="1"/>
  <c r="KH48" i="8"/>
  <c r="CL48" i="8" s="1"/>
  <c r="KN48" i="8"/>
  <c r="CR48" i="8" s="1"/>
  <c r="KS48" i="8"/>
  <c r="CW48" i="8" s="1"/>
  <c r="KW48" i="8"/>
  <c r="DA48" i="8" s="1"/>
  <c r="LA48" i="8"/>
  <c r="DE48" i="8" s="1"/>
  <c r="LE48" i="8"/>
  <c r="DI48" i="8" s="1"/>
  <c r="LI48" i="8"/>
  <c r="DM48" i="8" s="1"/>
  <c r="HP49" i="8"/>
  <c r="T49" i="8" s="1"/>
  <c r="HT49" i="8"/>
  <c r="X49" i="8" s="1"/>
  <c r="HX49" i="8"/>
  <c r="AB49" i="8" s="1"/>
  <c r="IB49" i="8"/>
  <c r="AF49" i="8" s="1"/>
  <c r="IF49" i="8"/>
  <c r="AJ49" i="8" s="1"/>
  <c r="IJ49" i="8"/>
  <c r="AN49" i="8" s="1"/>
  <c r="IN49" i="8"/>
  <c r="AR49" i="8" s="1"/>
  <c r="IR49" i="8"/>
  <c r="AV49" i="8" s="1"/>
  <c r="IV49" i="8"/>
  <c r="AZ49" i="8" s="1"/>
  <c r="IZ49" i="8"/>
  <c r="BD49" i="8" s="1"/>
  <c r="JD49" i="8"/>
  <c r="BH49" i="8" s="1"/>
  <c r="JH49" i="8"/>
  <c r="BL49" i="8" s="1"/>
  <c r="JL49" i="8"/>
  <c r="BP49" i="8" s="1"/>
  <c r="JP49" i="8"/>
  <c r="BT49" i="8" s="1"/>
  <c r="JT49" i="8"/>
  <c r="BX49" i="8" s="1"/>
  <c r="JX49" i="8"/>
  <c r="CB49" i="8" s="1"/>
  <c r="KB49" i="8"/>
  <c r="CF49" i="8" s="1"/>
  <c r="KF49" i="8"/>
  <c r="CJ49" i="8" s="1"/>
  <c r="KJ49" i="8"/>
  <c r="CN49" i="8" s="1"/>
  <c r="KY17" i="8"/>
  <c r="DC17" i="8" s="1"/>
  <c r="JR24" i="8"/>
  <c r="BV24" i="8" s="1"/>
  <c r="LF26" i="8"/>
  <c r="DJ26" i="8" s="1"/>
  <c r="KA28" i="8"/>
  <c r="CE28" i="8" s="1"/>
  <c r="IU30" i="8"/>
  <c r="AY30" i="8" s="1"/>
  <c r="KC31" i="8"/>
  <c r="CG31" i="8" s="1"/>
  <c r="IK32" i="8"/>
  <c r="AO32" i="8" s="1"/>
  <c r="KO32" i="8"/>
  <c r="CS32" i="8" s="1"/>
  <c r="IX33" i="8"/>
  <c r="BB33" i="8" s="1"/>
  <c r="LC33" i="8"/>
  <c r="DG33" i="8" s="1"/>
  <c r="JJ34" i="8"/>
  <c r="BN34" i="8" s="1"/>
  <c r="LD34" i="8"/>
  <c r="DH34" i="8" s="1"/>
  <c r="IX35" i="8"/>
  <c r="BB35" i="8" s="1"/>
  <c r="KN35" i="8"/>
  <c r="CR35" i="8" s="1"/>
  <c r="IH36" i="8"/>
  <c r="AL36" i="8" s="1"/>
  <c r="JY36" i="8"/>
  <c r="CC36" i="8" s="1"/>
  <c r="HR37" i="8"/>
  <c r="V37" i="8" s="1"/>
  <c r="JI37" i="8"/>
  <c r="BM37" i="8" s="1"/>
  <c r="KZ37" i="8"/>
  <c r="DD37" i="8" s="1"/>
  <c r="IP38" i="8"/>
  <c r="AT38" i="8" s="1"/>
  <c r="JV38" i="8"/>
  <c r="BZ38" i="8" s="1"/>
  <c r="LB38" i="8"/>
  <c r="DF38" i="8" s="1"/>
  <c r="IK39" i="8"/>
  <c r="AO39" i="8" s="1"/>
  <c r="JQ39" i="8"/>
  <c r="BU39" i="8" s="1"/>
  <c r="KW39" i="8"/>
  <c r="DA39" i="8" s="1"/>
  <c r="IF40" i="8"/>
  <c r="AJ40" i="8" s="1"/>
  <c r="JL40" i="8"/>
  <c r="BP40" i="8" s="1"/>
  <c r="KR40" i="8"/>
  <c r="CV40" i="8" s="1"/>
  <c r="IA41" i="8"/>
  <c r="AE41" i="8" s="1"/>
  <c r="JG41" i="8"/>
  <c r="BK41" i="8" s="1"/>
  <c r="KM41" i="8"/>
  <c r="CQ41" i="8" s="1"/>
  <c r="HV42" i="8"/>
  <c r="Z42" i="8" s="1"/>
  <c r="JB42" i="8"/>
  <c r="BF42" i="8" s="1"/>
  <c r="KH42" i="8"/>
  <c r="CL42" i="8" s="1"/>
  <c r="HQ43" i="8"/>
  <c r="U43" i="8" s="1"/>
  <c r="IW43" i="8"/>
  <c r="BA43" i="8" s="1"/>
  <c r="KC43" i="8"/>
  <c r="CG43" i="8" s="1"/>
  <c r="LI43" i="8"/>
  <c r="DM43" i="8" s="1"/>
  <c r="IR44" i="8"/>
  <c r="AV44" i="8" s="1"/>
  <c r="JX44" i="8"/>
  <c r="CB44" i="8" s="1"/>
  <c r="LD44" i="8"/>
  <c r="DH44" i="8" s="1"/>
  <c r="IM45" i="8"/>
  <c r="AQ45" i="8" s="1"/>
  <c r="JS45" i="8"/>
  <c r="BW45" i="8" s="1"/>
  <c r="KC45" i="8"/>
  <c r="CG45" i="8" s="1"/>
  <c r="KN45" i="8"/>
  <c r="CR45" i="8" s="1"/>
  <c r="KY45" i="8"/>
  <c r="DC45" i="8" s="1"/>
  <c r="LI45" i="8"/>
  <c r="DM45" i="8" s="1"/>
  <c r="HW46" i="8"/>
  <c r="AA46" i="8" s="1"/>
  <c r="IH46" i="8"/>
  <c r="AL46" i="8" s="1"/>
  <c r="IR46" i="8"/>
  <c r="AV46" i="8" s="1"/>
  <c r="JC46" i="8"/>
  <c r="BG46" i="8" s="1"/>
  <c r="JN46" i="8"/>
  <c r="BR46" i="8" s="1"/>
  <c r="JX46" i="8"/>
  <c r="CB46" i="8" s="1"/>
  <c r="KI46" i="8"/>
  <c r="CM46" i="8" s="1"/>
  <c r="KT46" i="8"/>
  <c r="CX46" i="8" s="1"/>
  <c r="LD46" i="8"/>
  <c r="DH46" i="8" s="1"/>
  <c r="HR47" i="8"/>
  <c r="V47" i="8" s="1"/>
  <c r="IC47" i="8"/>
  <c r="AG47" i="8" s="1"/>
  <c r="IM47" i="8"/>
  <c r="AQ47" i="8" s="1"/>
  <c r="IX47" i="8"/>
  <c r="BB47" i="8" s="1"/>
  <c r="JI47" i="8"/>
  <c r="BM47" i="8" s="1"/>
  <c r="JS47" i="8"/>
  <c r="BW47" i="8" s="1"/>
  <c r="KD47" i="8"/>
  <c r="CH47" i="8" s="1"/>
  <c r="KO47" i="8"/>
  <c r="CS47" i="8" s="1"/>
  <c r="KY47" i="8"/>
  <c r="DC47" i="8" s="1"/>
  <c r="LJ47" i="8"/>
  <c r="DN47" i="8" s="1"/>
  <c r="HX48" i="8"/>
  <c r="AB48" i="8" s="1"/>
  <c r="IH48" i="8"/>
  <c r="AL48" i="8" s="1"/>
  <c r="IS48" i="8"/>
  <c r="AW48" i="8" s="1"/>
  <c r="JD48" i="8"/>
  <c r="BH48" i="8" s="1"/>
  <c r="JN48" i="8"/>
  <c r="BR48" i="8" s="1"/>
  <c r="JY48" i="8"/>
  <c r="CC48" i="8" s="1"/>
  <c r="KJ48" i="8"/>
  <c r="CN48" i="8" s="1"/>
  <c r="KT48" i="8"/>
  <c r="CX48" i="8" s="1"/>
  <c r="LB48" i="8"/>
  <c r="DF48" i="8" s="1"/>
  <c r="LJ48" i="8"/>
  <c r="DN48" i="8" s="1"/>
  <c r="HU49" i="8"/>
  <c r="Y49" i="8" s="1"/>
  <c r="IC49" i="8"/>
  <c r="AG49" i="8" s="1"/>
  <c r="IK49" i="8"/>
  <c r="AO49" i="8" s="1"/>
  <c r="IS49" i="8"/>
  <c r="AW49" i="8" s="1"/>
  <c r="JA49" i="8"/>
  <c r="BE49" i="8" s="1"/>
  <c r="JI49" i="8"/>
  <c r="BM49" i="8" s="1"/>
  <c r="JQ49" i="8"/>
  <c r="BU49" i="8" s="1"/>
  <c r="JY49" i="8"/>
  <c r="CC49" i="8" s="1"/>
  <c r="KG49" i="8"/>
  <c r="CK49" i="8" s="1"/>
  <c r="KN49" i="8"/>
  <c r="CR49" i="8" s="1"/>
  <c r="KS49" i="8"/>
  <c r="CW49" i="8" s="1"/>
  <c r="KX49" i="8"/>
  <c r="DB49" i="8" s="1"/>
  <c r="LD49" i="8"/>
  <c r="DH49" i="8" s="1"/>
  <c r="LI49" i="8"/>
  <c r="DM49" i="8" s="1"/>
  <c r="HQ50" i="8"/>
  <c r="U50" i="8" s="1"/>
  <c r="HW50" i="8"/>
  <c r="AA50" i="8" s="1"/>
  <c r="IB50" i="8"/>
  <c r="AF50" i="8" s="1"/>
  <c r="IG50" i="8"/>
  <c r="AK50" i="8" s="1"/>
  <c r="IM50" i="8"/>
  <c r="AQ50" i="8" s="1"/>
  <c r="IR50" i="8"/>
  <c r="AV50" i="8" s="1"/>
  <c r="IW50" i="8"/>
  <c r="BA50" i="8" s="1"/>
  <c r="JC50" i="8"/>
  <c r="BG50" i="8" s="1"/>
  <c r="JH50" i="8"/>
  <c r="BL50" i="8" s="1"/>
  <c r="JM50" i="8"/>
  <c r="BQ50" i="8" s="1"/>
  <c r="JS50" i="8"/>
  <c r="BW50" i="8" s="1"/>
  <c r="JX50" i="8"/>
  <c r="CB50" i="8" s="1"/>
  <c r="KC50" i="8"/>
  <c r="CG50" i="8" s="1"/>
  <c r="KI50" i="8"/>
  <c r="CM50" i="8" s="1"/>
  <c r="KN50" i="8"/>
  <c r="CR50" i="8" s="1"/>
  <c r="KS50" i="8"/>
  <c r="CW50" i="8" s="1"/>
  <c r="KY50" i="8"/>
  <c r="DC50" i="8" s="1"/>
  <c r="LD50" i="8"/>
  <c r="DH50" i="8" s="1"/>
  <c r="LI50" i="8"/>
  <c r="DM50" i="8" s="1"/>
  <c r="HU3" i="8"/>
  <c r="Y3" i="8" s="1"/>
  <c r="HZ3" i="8"/>
  <c r="AD3" i="8" s="1"/>
  <c r="IE3" i="8"/>
  <c r="AI3" i="8" s="1"/>
  <c r="IK3" i="8"/>
  <c r="AO3" i="8" s="1"/>
  <c r="IP3" i="8"/>
  <c r="AT3" i="8" s="1"/>
  <c r="IU3" i="8"/>
  <c r="AY3" i="8" s="1"/>
  <c r="JA3" i="8"/>
  <c r="BE3" i="8" s="1"/>
  <c r="JF3" i="8"/>
  <c r="BJ3" i="8" s="1"/>
  <c r="JK3" i="8"/>
  <c r="BO3" i="8" s="1"/>
  <c r="JO3" i="8"/>
  <c r="BS3" i="8" s="1"/>
  <c r="JS3" i="8"/>
  <c r="BW3" i="8" s="1"/>
  <c r="JW3" i="8"/>
  <c r="CA3" i="8" s="1"/>
  <c r="KA3" i="8"/>
  <c r="CE3" i="8" s="1"/>
  <c r="KE3" i="8"/>
  <c r="CI3" i="8" s="1"/>
  <c r="KI3" i="8"/>
  <c r="CM3" i="8" s="1"/>
  <c r="KM3" i="8"/>
  <c r="CQ3" i="8" s="1"/>
  <c r="KQ3" i="8"/>
  <c r="CU3" i="8" s="1"/>
  <c r="KU3" i="8"/>
  <c r="CY3" i="8" s="1"/>
  <c r="KY3" i="8"/>
  <c r="DC3" i="8" s="1"/>
  <c r="LC3" i="8"/>
  <c r="DG3" i="8" s="1"/>
  <c r="LG3" i="8"/>
  <c r="DK3" i="8" s="1"/>
  <c r="LK3" i="8"/>
  <c r="DO3" i="8" s="1"/>
  <c r="HP3" i="8"/>
  <c r="T3" i="8" s="1"/>
  <c r="IS21" i="8"/>
  <c r="AW21" i="8" s="1"/>
  <c r="LI24" i="8"/>
  <c r="DM24" i="8" s="1"/>
  <c r="ID27" i="8"/>
  <c r="AH27" i="8" s="1"/>
  <c r="KV28" i="8"/>
  <c r="CZ28" i="8" s="1"/>
  <c r="JQ30" i="8"/>
  <c r="BU30" i="8" s="1"/>
  <c r="KJ31" i="8"/>
  <c r="CN31" i="8" s="1"/>
  <c r="IR32" i="8"/>
  <c r="AV32" i="8" s="1"/>
  <c r="KW32" i="8"/>
  <c r="DA32" i="8" s="1"/>
  <c r="JD33" i="8"/>
  <c r="BH33" i="8" s="1"/>
  <c r="LJ33" i="8"/>
  <c r="DN33" i="8" s="1"/>
  <c r="JR34" i="8"/>
  <c r="BV34" i="8" s="1"/>
  <c r="LI34" i="8"/>
  <c r="DM34" i="8" s="1"/>
  <c r="JC35" i="8"/>
  <c r="BG35" i="8" s="1"/>
  <c r="KT35" i="8"/>
  <c r="CX35" i="8" s="1"/>
  <c r="IM36" i="8"/>
  <c r="AQ36" i="8" s="1"/>
  <c r="KD36" i="8"/>
  <c r="CH36" i="8" s="1"/>
  <c r="HX37" i="8"/>
  <c r="AB37" i="8" s="1"/>
  <c r="JN37" i="8"/>
  <c r="BR37" i="8" s="1"/>
  <c r="LE37" i="8"/>
  <c r="DI37" i="8" s="1"/>
  <c r="IT38" i="8"/>
  <c r="AX38" i="8" s="1"/>
  <c r="JZ38" i="8"/>
  <c r="CD38" i="8" s="1"/>
  <c r="LF38" i="8"/>
  <c r="DJ38" i="8" s="1"/>
  <c r="IO39" i="8"/>
  <c r="AS39" i="8" s="1"/>
  <c r="JU39" i="8"/>
  <c r="BY39" i="8" s="1"/>
  <c r="LA39" i="8"/>
  <c r="DE39" i="8" s="1"/>
  <c r="IJ40" i="8"/>
  <c r="AN40" i="8" s="1"/>
  <c r="JP40" i="8"/>
  <c r="BT40" i="8" s="1"/>
  <c r="KV40" i="8"/>
  <c r="CZ40" i="8" s="1"/>
  <c r="IE41" i="8"/>
  <c r="AI41" i="8" s="1"/>
  <c r="JK41" i="8"/>
  <c r="BO41" i="8" s="1"/>
  <c r="KQ41" i="8"/>
  <c r="CU41" i="8" s="1"/>
  <c r="HZ42" i="8"/>
  <c r="AD42" i="8" s="1"/>
  <c r="JF42" i="8"/>
  <c r="BJ42" i="8" s="1"/>
  <c r="KL42" i="8"/>
  <c r="CP42" i="8" s="1"/>
  <c r="HU43" i="8"/>
  <c r="Y43" i="8" s="1"/>
  <c r="JA43" i="8"/>
  <c r="BE43" i="8" s="1"/>
  <c r="KG43" i="8"/>
  <c r="CK43" i="8" s="1"/>
  <c r="HP44" i="8"/>
  <c r="T44" i="8" s="1"/>
  <c r="IV44" i="8"/>
  <c r="AZ44" i="8" s="1"/>
  <c r="KB44" i="8"/>
  <c r="CF44" i="8" s="1"/>
  <c r="LH44" i="8"/>
  <c r="DL44" i="8" s="1"/>
  <c r="IQ45" i="8"/>
  <c r="AU45" i="8" s="1"/>
  <c r="JT45" i="8"/>
  <c r="BX45" i="8" s="1"/>
  <c r="KE45" i="8"/>
  <c r="CI45" i="8" s="1"/>
  <c r="KO45" i="8"/>
  <c r="CS45" i="8" s="1"/>
  <c r="KZ45" i="8"/>
  <c r="DD45" i="8" s="1"/>
  <c r="LK45" i="8"/>
  <c r="DO45" i="8" s="1"/>
  <c r="HX46" i="8"/>
  <c r="AB46" i="8" s="1"/>
  <c r="II46" i="8"/>
  <c r="AM46" i="8" s="1"/>
  <c r="IT46" i="8"/>
  <c r="AX46" i="8" s="1"/>
  <c r="JD46" i="8"/>
  <c r="BH46" i="8" s="1"/>
  <c r="JO46" i="8"/>
  <c r="BS46" i="8" s="1"/>
  <c r="JZ46" i="8"/>
  <c r="CD46" i="8" s="1"/>
  <c r="KJ46" i="8"/>
  <c r="CN46" i="8" s="1"/>
  <c r="KU46" i="8"/>
  <c r="CY46" i="8" s="1"/>
  <c r="LF46" i="8"/>
  <c r="DJ46" i="8" s="1"/>
  <c r="HS47" i="8"/>
  <c r="W47" i="8" s="1"/>
  <c r="ID47" i="8"/>
  <c r="AH47" i="8" s="1"/>
  <c r="IO47" i="8"/>
  <c r="AS47" i="8" s="1"/>
  <c r="IY47" i="8"/>
  <c r="BC47" i="8" s="1"/>
  <c r="JJ47" i="8"/>
  <c r="BN47" i="8" s="1"/>
  <c r="JU47" i="8"/>
  <c r="BY47" i="8" s="1"/>
  <c r="KE47" i="8"/>
  <c r="CI47" i="8" s="1"/>
  <c r="KP47" i="8"/>
  <c r="CT47" i="8" s="1"/>
  <c r="LA47" i="8"/>
  <c r="DE47" i="8" s="1"/>
  <c r="LK47" i="8"/>
  <c r="DO47" i="8" s="1"/>
  <c r="HY48" i="8"/>
  <c r="AC48" i="8" s="1"/>
  <c r="IJ48" i="8"/>
  <c r="AN48" i="8" s="1"/>
  <c r="IT48" i="8"/>
  <c r="AX48" i="8" s="1"/>
  <c r="JE48" i="8"/>
  <c r="BI48" i="8" s="1"/>
  <c r="JP48" i="8"/>
  <c r="BT48" i="8" s="1"/>
  <c r="JZ48" i="8"/>
  <c r="CD48" i="8" s="1"/>
  <c r="KK48" i="8"/>
  <c r="CO48" i="8" s="1"/>
  <c r="KU48" i="8"/>
  <c r="CY48" i="8" s="1"/>
  <c r="LC48" i="8"/>
  <c r="DG48" i="8" s="1"/>
  <c r="LK48" i="8"/>
  <c r="DO48" i="8" s="1"/>
  <c r="HV49" i="8"/>
  <c r="Z49" i="8" s="1"/>
  <c r="ID49" i="8"/>
  <c r="AH49" i="8" s="1"/>
  <c r="IL49" i="8"/>
  <c r="AP49" i="8" s="1"/>
  <c r="IT49" i="8"/>
  <c r="AX49" i="8" s="1"/>
  <c r="JB49" i="8"/>
  <c r="BF49" i="8" s="1"/>
  <c r="JJ49" i="8"/>
  <c r="BN49" i="8" s="1"/>
  <c r="JR49" i="8"/>
  <c r="BV49" i="8" s="1"/>
  <c r="JZ49" i="8"/>
  <c r="CD49" i="8" s="1"/>
  <c r="KH49" i="8"/>
  <c r="CL49" i="8" s="1"/>
  <c r="KO49" i="8"/>
  <c r="CS49" i="8" s="1"/>
  <c r="KT49" i="8"/>
  <c r="CX49" i="8" s="1"/>
  <c r="KZ49" i="8"/>
  <c r="DD49" i="8" s="1"/>
  <c r="LE49" i="8"/>
  <c r="DI49" i="8" s="1"/>
  <c r="LJ49" i="8"/>
  <c r="DN49" i="8" s="1"/>
  <c r="HS50" i="8"/>
  <c r="W50" i="8" s="1"/>
  <c r="HX50" i="8"/>
  <c r="AB50" i="8" s="1"/>
  <c r="IC50" i="8"/>
  <c r="AG50" i="8" s="1"/>
  <c r="II50" i="8"/>
  <c r="AM50" i="8" s="1"/>
  <c r="IN50" i="8"/>
  <c r="AR50" i="8" s="1"/>
  <c r="IS50" i="8"/>
  <c r="AW50" i="8" s="1"/>
  <c r="IY50" i="8"/>
  <c r="BC50" i="8" s="1"/>
  <c r="JD50" i="8"/>
  <c r="BH50" i="8" s="1"/>
  <c r="JI50" i="8"/>
  <c r="BM50" i="8" s="1"/>
  <c r="JO50" i="8"/>
  <c r="BS50" i="8" s="1"/>
  <c r="JT50" i="8"/>
  <c r="BX50" i="8" s="1"/>
  <c r="JY50" i="8"/>
  <c r="CC50" i="8" s="1"/>
  <c r="KE50" i="8"/>
  <c r="CI50" i="8" s="1"/>
  <c r="KJ50" i="8"/>
  <c r="CN50" i="8" s="1"/>
  <c r="KO50" i="8"/>
  <c r="CS50" i="8" s="1"/>
  <c r="KU50" i="8"/>
  <c r="CY50" i="8" s="1"/>
  <c r="KZ50" i="8"/>
  <c r="DD50" i="8" s="1"/>
  <c r="LE50" i="8"/>
  <c r="DI50" i="8" s="1"/>
  <c r="LK50" i="8"/>
  <c r="DO50" i="8" s="1"/>
  <c r="HV3" i="8"/>
  <c r="Z3" i="8" s="1"/>
  <c r="IA3" i="8"/>
  <c r="AE3" i="8" s="1"/>
  <c r="IG3" i="8"/>
  <c r="AK3" i="8" s="1"/>
  <c r="IL3" i="8"/>
  <c r="AP3" i="8" s="1"/>
  <c r="IQ3" i="8"/>
  <c r="AU3" i="8" s="1"/>
  <c r="IW3" i="8"/>
  <c r="BA3" i="8" s="1"/>
  <c r="JB3" i="8"/>
  <c r="BF3" i="8" s="1"/>
  <c r="JG3" i="8"/>
  <c r="BK3" i="8" s="1"/>
  <c r="JL3" i="8"/>
  <c r="BP3" i="8" s="1"/>
  <c r="JP3" i="8"/>
  <c r="BT3" i="8" s="1"/>
  <c r="JT3" i="8"/>
  <c r="BX3" i="8" s="1"/>
  <c r="JX3" i="8"/>
  <c r="CB3" i="8" s="1"/>
  <c r="KB3" i="8"/>
  <c r="CF3" i="8" s="1"/>
  <c r="KF3" i="8"/>
  <c r="CJ3" i="8" s="1"/>
  <c r="KJ3" i="8"/>
  <c r="CN3" i="8" s="1"/>
  <c r="KN3" i="8"/>
  <c r="CR3" i="8" s="1"/>
  <c r="KR3" i="8"/>
  <c r="CV3" i="8" s="1"/>
  <c r="KV3" i="8"/>
  <c r="CZ3" i="8" s="1"/>
  <c r="KZ3" i="8"/>
  <c r="DD3" i="8" s="1"/>
  <c r="LD3" i="8"/>
  <c r="DH3" i="8" s="1"/>
  <c r="LH3" i="8"/>
  <c r="DL3" i="8" s="1"/>
  <c r="LL3" i="8"/>
  <c r="DP3" i="8" s="1"/>
  <c r="KX22" i="8"/>
  <c r="DB22" i="8" s="1"/>
  <c r="LA25" i="8"/>
  <c r="DE25" i="8" s="1"/>
  <c r="KP27" i="8"/>
  <c r="CT27" i="8" s="1"/>
  <c r="JK29" i="8"/>
  <c r="BO29" i="8" s="1"/>
  <c r="IF31" i="8"/>
  <c r="AJ31" i="8" s="1"/>
  <c r="LE31" i="8"/>
  <c r="DI31" i="8" s="1"/>
  <c r="JM32" i="8"/>
  <c r="BQ32" i="8" s="1"/>
  <c r="HV33" i="8"/>
  <c r="Z33" i="8" s="1"/>
  <c r="JZ33" i="8"/>
  <c r="CD33" i="8" s="1"/>
  <c r="IH34" i="8"/>
  <c r="AL34" i="8" s="1"/>
  <c r="KI34" i="8"/>
  <c r="CM34" i="8" s="1"/>
  <c r="IB35" i="8"/>
  <c r="AF35" i="8" s="1"/>
  <c r="JS35" i="8"/>
  <c r="BW35" i="8" s="1"/>
  <c r="LJ35" i="8"/>
  <c r="DN35" i="8" s="1"/>
  <c r="JC36" i="8"/>
  <c r="BG36" i="8" s="1"/>
  <c r="KT36" i="8"/>
  <c r="CX36" i="8" s="1"/>
  <c r="IN37" i="8"/>
  <c r="AR37" i="8" s="1"/>
  <c r="KD37" i="8"/>
  <c r="CH37" i="8" s="1"/>
  <c r="HX38" i="8"/>
  <c r="AB38" i="8" s="1"/>
  <c r="JF38" i="8"/>
  <c r="BJ38" i="8" s="1"/>
  <c r="KL38" i="8"/>
  <c r="CP38" i="8" s="1"/>
  <c r="HU39" i="8"/>
  <c r="Y39" i="8" s="1"/>
  <c r="JA39" i="8"/>
  <c r="BE39" i="8" s="1"/>
  <c r="KG39" i="8"/>
  <c r="CK39" i="8" s="1"/>
  <c r="HP40" i="8"/>
  <c r="T40" i="8" s="1"/>
  <c r="IV40" i="8"/>
  <c r="AZ40" i="8" s="1"/>
  <c r="KB40" i="8"/>
  <c r="CF40" i="8" s="1"/>
  <c r="LH40" i="8"/>
  <c r="DL40" i="8" s="1"/>
  <c r="IQ41" i="8"/>
  <c r="AU41" i="8" s="1"/>
  <c r="JW41" i="8"/>
  <c r="CA41" i="8" s="1"/>
  <c r="LC41" i="8"/>
  <c r="DG41" i="8" s="1"/>
  <c r="IL42" i="8"/>
  <c r="AP42" i="8" s="1"/>
  <c r="JR42" i="8"/>
  <c r="BV42" i="8" s="1"/>
  <c r="KX42" i="8"/>
  <c r="DB42" i="8" s="1"/>
  <c r="IG43" i="8"/>
  <c r="AK43" i="8" s="1"/>
  <c r="JM43" i="8"/>
  <c r="BQ43" i="8" s="1"/>
  <c r="KS43" i="8"/>
  <c r="CW43" i="8" s="1"/>
  <c r="IB44" i="8"/>
  <c r="AF44" i="8" s="1"/>
  <c r="JH44" i="8"/>
  <c r="BL44" i="8" s="1"/>
  <c r="KN44" i="8"/>
  <c r="CR44" i="8" s="1"/>
  <c r="HW45" i="8"/>
  <c r="AA45" i="8" s="1"/>
  <c r="JC45" i="8"/>
  <c r="BG45" i="8" s="1"/>
  <c r="JX45" i="8"/>
  <c r="CB45" i="8" s="1"/>
  <c r="KI45" i="8"/>
  <c r="CM45" i="8" s="1"/>
  <c r="KS45" i="8"/>
  <c r="CW45" i="8" s="1"/>
  <c r="LD45" i="8"/>
  <c r="DH45" i="8" s="1"/>
  <c r="HR46" i="8"/>
  <c r="V46" i="8" s="1"/>
  <c r="IB46" i="8"/>
  <c r="AF46" i="8" s="1"/>
  <c r="IM46" i="8"/>
  <c r="AQ46" i="8" s="1"/>
  <c r="IX46" i="8"/>
  <c r="BB46" i="8" s="1"/>
  <c r="JH46" i="8"/>
  <c r="BL46" i="8" s="1"/>
  <c r="JS46" i="8"/>
  <c r="BW46" i="8" s="1"/>
  <c r="KD46" i="8"/>
  <c r="CH46" i="8" s="1"/>
  <c r="KN46" i="8"/>
  <c r="CR46" i="8" s="1"/>
  <c r="KY46" i="8"/>
  <c r="DC46" i="8" s="1"/>
  <c r="LJ46" i="8"/>
  <c r="DN46" i="8" s="1"/>
  <c r="HW47" i="8"/>
  <c r="AA47" i="8" s="1"/>
  <c r="IH47" i="8"/>
  <c r="AL47" i="8" s="1"/>
  <c r="IS47" i="8"/>
  <c r="AW47" i="8" s="1"/>
  <c r="JC47" i="8"/>
  <c r="BG47" i="8" s="1"/>
  <c r="JN47" i="8"/>
  <c r="BR47" i="8" s="1"/>
  <c r="JY47" i="8"/>
  <c r="CC47" i="8" s="1"/>
  <c r="KI47" i="8"/>
  <c r="CM47" i="8" s="1"/>
  <c r="KT47" i="8"/>
  <c r="CX47" i="8" s="1"/>
  <c r="LE47" i="8"/>
  <c r="DI47" i="8" s="1"/>
  <c r="HR48" i="8"/>
  <c r="V48" i="8" s="1"/>
  <c r="IC48" i="8"/>
  <c r="AG48" i="8" s="1"/>
  <c r="IN48" i="8"/>
  <c r="AR48" i="8" s="1"/>
  <c r="IX48" i="8"/>
  <c r="BB48" i="8" s="1"/>
  <c r="JI48" i="8"/>
  <c r="BM48" i="8" s="1"/>
  <c r="JT48" i="8"/>
  <c r="BX48" i="8" s="1"/>
  <c r="KD48" i="8"/>
  <c r="CH48" i="8" s="1"/>
  <c r="KO48" i="8"/>
  <c r="CS48" i="8" s="1"/>
  <c r="KX48" i="8"/>
  <c r="DB48" i="8" s="1"/>
  <c r="LF48" i="8"/>
  <c r="DJ48" i="8" s="1"/>
  <c r="HQ49" i="8"/>
  <c r="U49" i="8" s="1"/>
  <c r="HY49" i="8"/>
  <c r="AC49" i="8" s="1"/>
  <c r="IG49" i="8"/>
  <c r="AK49" i="8" s="1"/>
  <c r="IO49" i="8"/>
  <c r="AS49" i="8" s="1"/>
  <c r="IW49" i="8"/>
  <c r="BA49" i="8" s="1"/>
  <c r="JE49" i="8"/>
  <c r="BI49" i="8" s="1"/>
  <c r="JM49" i="8"/>
  <c r="BQ49" i="8" s="1"/>
  <c r="JU49" i="8"/>
  <c r="BY49" i="8" s="1"/>
  <c r="KC49" i="8"/>
  <c r="CG49" i="8" s="1"/>
  <c r="KK49" i="8"/>
  <c r="CO49" i="8" s="1"/>
  <c r="KP49" i="8"/>
  <c r="CT49" i="8" s="1"/>
  <c r="KV49" i="8"/>
  <c r="CZ49" i="8" s="1"/>
  <c r="LA49" i="8"/>
  <c r="DE49" i="8" s="1"/>
  <c r="LF49" i="8"/>
  <c r="DJ49" i="8" s="1"/>
  <c r="LL49" i="8"/>
  <c r="DP49" i="8" s="1"/>
  <c r="HT50" i="8"/>
  <c r="X50" i="8" s="1"/>
  <c r="HY50" i="8"/>
  <c r="AC50" i="8" s="1"/>
  <c r="IE50" i="8"/>
  <c r="AI50" i="8" s="1"/>
  <c r="IJ50" i="8"/>
  <c r="AN50" i="8" s="1"/>
  <c r="IO50" i="8"/>
  <c r="AS50" i="8" s="1"/>
  <c r="IU50" i="8"/>
  <c r="AY50" i="8" s="1"/>
  <c r="IZ50" i="8"/>
  <c r="BD50" i="8" s="1"/>
  <c r="JE50" i="8"/>
  <c r="BI50" i="8" s="1"/>
  <c r="JK50" i="8"/>
  <c r="BO50" i="8" s="1"/>
  <c r="JP50" i="8"/>
  <c r="BT50" i="8" s="1"/>
  <c r="JU50" i="8"/>
  <c r="BY50" i="8" s="1"/>
  <c r="KA50" i="8"/>
  <c r="CE50" i="8" s="1"/>
  <c r="KF50" i="8"/>
  <c r="CJ50" i="8" s="1"/>
  <c r="KK50" i="8"/>
  <c r="CO50" i="8" s="1"/>
  <c r="KQ50" i="8"/>
  <c r="CU50" i="8" s="1"/>
  <c r="KV50" i="8"/>
  <c r="CZ50" i="8" s="1"/>
  <c r="LA50" i="8"/>
  <c r="DE50" i="8" s="1"/>
  <c r="LG50" i="8"/>
  <c r="DK50" i="8" s="1"/>
  <c r="LL50" i="8"/>
  <c r="DP50" i="8" s="1"/>
  <c r="HW3" i="8"/>
  <c r="AA3" i="8" s="1"/>
  <c r="IC3" i="8"/>
  <c r="AG3" i="8" s="1"/>
  <c r="IH3" i="8"/>
  <c r="AL3" i="8" s="1"/>
  <c r="IM3" i="8"/>
  <c r="AQ3" i="8" s="1"/>
  <c r="IS3" i="8"/>
  <c r="AW3" i="8" s="1"/>
  <c r="IX3" i="8"/>
  <c r="BB3" i="8" s="1"/>
  <c r="JC3" i="8"/>
  <c r="BG3" i="8" s="1"/>
  <c r="JI3" i="8"/>
  <c r="BM3" i="8" s="1"/>
  <c r="JM3" i="8"/>
  <c r="BQ3" i="8" s="1"/>
  <c r="JQ3" i="8"/>
  <c r="BU3" i="8" s="1"/>
  <c r="JU3" i="8"/>
  <c r="BY3" i="8" s="1"/>
  <c r="JY3" i="8"/>
  <c r="CC3" i="8" s="1"/>
  <c r="KC3" i="8"/>
  <c r="CG3" i="8" s="1"/>
  <c r="KG3" i="8"/>
  <c r="CK3" i="8" s="1"/>
  <c r="KK3" i="8"/>
  <c r="CO3" i="8" s="1"/>
  <c r="KO3" i="8"/>
  <c r="CS3" i="8" s="1"/>
  <c r="KS3" i="8"/>
  <c r="CW3" i="8" s="1"/>
  <c r="KW3" i="8"/>
  <c r="DA3" i="8" s="1"/>
  <c r="LA3" i="8"/>
  <c r="DE3" i="8" s="1"/>
  <c r="LE3" i="8"/>
  <c r="DI3" i="8" s="1"/>
  <c r="LI3" i="8"/>
  <c r="DM3" i="8" s="1"/>
  <c r="HR3" i="8"/>
  <c r="V3" i="8" s="1"/>
  <c r="IQ23" i="8"/>
  <c r="AU23" i="8" s="1"/>
  <c r="IF26" i="8"/>
  <c r="AJ26" i="8" s="1"/>
  <c r="LL27" i="8"/>
  <c r="DP27" i="8" s="1"/>
  <c r="KF29" i="8"/>
  <c r="CJ29" i="8" s="1"/>
  <c r="JA31" i="8"/>
  <c r="BE31" i="8" s="1"/>
  <c r="HP32" i="8"/>
  <c r="T32" i="8" s="1"/>
  <c r="JT32" i="8"/>
  <c r="BX32" i="8" s="1"/>
  <c r="IB33" i="8"/>
  <c r="AF33" i="8" s="1"/>
  <c r="KH33" i="8"/>
  <c r="CL33" i="8" s="1"/>
  <c r="IO34" i="8"/>
  <c r="AS34" i="8" s="1"/>
  <c r="KN34" i="8"/>
  <c r="CR34" i="8" s="1"/>
  <c r="IH35" i="8"/>
  <c r="AL35" i="8" s="1"/>
  <c r="JX35" i="8"/>
  <c r="CB35" i="8" s="1"/>
  <c r="HR36" i="8"/>
  <c r="V36" i="8" s="1"/>
  <c r="JI36" i="8"/>
  <c r="BM36" i="8" s="1"/>
  <c r="KY36" i="8"/>
  <c r="DC36" i="8" s="1"/>
  <c r="IS37" i="8"/>
  <c r="AW37" i="8" s="1"/>
  <c r="KJ37" i="8"/>
  <c r="CN37" i="8" s="1"/>
  <c r="IC38" i="8"/>
  <c r="AG38" i="8" s="1"/>
  <c r="JJ38" i="8"/>
  <c r="BN38" i="8" s="1"/>
  <c r="KP38" i="8"/>
  <c r="CT38" i="8" s="1"/>
  <c r="HY39" i="8"/>
  <c r="AC39" i="8" s="1"/>
  <c r="JE39" i="8"/>
  <c r="BI39" i="8" s="1"/>
  <c r="KK39" i="8"/>
  <c r="CO39" i="8" s="1"/>
  <c r="HT40" i="8"/>
  <c r="X40" i="8" s="1"/>
  <c r="IZ40" i="8"/>
  <c r="BD40" i="8" s="1"/>
  <c r="KF40" i="8"/>
  <c r="CJ40" i="8" s="1"/>
  <c r="LL40" i="8"/>
  <c r="DP40" i="8" s="1"/>
  <c r="IU41" i="8"/>
  <c r="AY41" i="8" s="1"/>
  <c r="KA41" i="8"/>
  <c r="CE41" i="8" s="1"/>
  <c r="LG41" i="8"/>
  <c r="DK41" i="8" s="1"/>
  <c r="IP42" i="8"/>
  <c r="AT42" i="8" s="1"/>
  <c r="JV42" i="8"/>
  <c r="BZ42" i="8" s="1"/>
  <c r="LB42" i="8"/>
  <c r="DF42" i="8" s="1"/>
  <c r="IK43" i="8"/>
  <c r="AO43" i="8" s="1"/>
  <c r="JQ43" i="8"/>
  <c r="BU43" i="8" s="1"/>
  <c r="KW43" i="8"/>
  <c r="DA43" i="8" s="1"/>
  <c r="IF44" i="8"/>
  <c r="AJ44" i="8" s="1"/>
  <c r="JL44" i="8"/>
  <c r="BP44" i="8" s="1"/>
  <c r="KR44" i="8"/>
  <c r="CV44" i="8" s="1"/>
  <c r="IA45" i="8"/>
  <c r="AE45" i="8" s="1"/>
  <c r="JG45" i="8"/>
  <c r="BK45" i="8" s="1"/>
  <c r="JY45" i="8"/>
  <c r="CC45" i="8" s="1"/>
  <c r="KJ45" i="8"/>
  <c r="CN45" i="8" s="1"/>
  <c r="KU45" i="8"/>
  <c r="CY45" i="8" s="1"/>
  <c r="LE45" i="8"/>
  <c r="DI45" i="8" s="1"/>
  <c r="HS46" i="8"/>
  <c r="W46" i="8" s="1"/>
  <c r="ID46" i="8"/>
  <c r="AH46" i="8" s="1"/>
  <c r="IN46" i="8"/>
  <c r="AR46" i="8" s="1"/>
  <c r="IY46" i="8"/>
  <c r="BC46" i="8" s="1"/>
  <c r="JJ46" i="8"/>
  <c r="BN46" i="8" s="1"/>
  <c r="JT46" i="8"/>
  <c r="BX46" i="8" s="1"/>
  <c r="KE46" i="8"/>
  <c r="CI46" i="8" s="1"/>
  <c r="KP46" i="8"/>
  <c r="CT46" i="8" s="1"/>
  <c r="KZ46" i="8"/>
  <c r="DD46" i="8" s="1"/>
  <c r="LK46" i="8"/>
  <c r="DO46" i="8" s="1"/>
  <c r="HY47" i="8"/>
  <c r="AC47" i="8" s="1"/>
  <c r="II47" i="8"/>
  <c r="AM47" i="8" s="1"/>
  <c r="IT47" i="8"/>
  <c r="AX47" i="8" s="1"/>
  <c r="JE47" i="8"/>
  <c r="BI47" i="8" s="1"/>
  <c r="JO47" i="8"/>
  <c r="BS47" i="8" s="1"/>
  <c r="JZ47" i="8"/>
  <c r="CD47" i="8" s="1"/>
  <c r="KK47" i="8"/>
  <c r="CO47" i="8" s="1"/>
  <c r="KU47" i="8"/>
  <c r="CY47" i="8" s="1"/>
  <c r="LF47" i="8"/>
  <c r="DJ47" i="8" s="1"/>
  <c r="HT48" i="8"/>
  <c r="X48" i="8" s="1"/>
  <c r="ID48" i="8"/>
  <c r="AH48" i="8" s="1"/>
  <c r="IO48" i="8"/>
  <c r="AS48" i="8" s="1"/>
  <c r="IZ48" i="8"/>
  <c r="BD48" i="8" s="1"/>
  <c r="JJ48" i="8"/>
  <c r="BN48" i="8" s="1"/>
  <c r="JU48" i="8"/>
  <c r="BY48" i="8" s="1"/>
  <c r="KF48" i="8"/>
  <c r="CJ48" i="8" s="1"/>
  <c r="KP48" i="8"/>
  <c r="CT48" i="8" s="1"/>
  <c r="KY48" i="8"/>
  <c r="DC48" i="8" s="1"/>
  <c r="LG48" i="8"/>
  <c r="DK48" i="8" s="1"/>
  <c r="HR49" i="8"/>
  <c r="V49" i="8" s="1"/>
  <c r="HZ49" i="8"/>
  <c r="AD49" i="8" s="1"/>
  <c r="IH49" i="8"/>
  <c r="AL49" i="8" s="1"/>
  <c r="IP49" i="8"/>
  <c r="AT49" i="8" s="1"/>
  <c r="IX49" i="8"/>
  <c r="BB49" i="8" s="1"/>
  <c r="JF49" i="8"/>
  <c r="BJ49" i="8" s="1"/>
  <c r="JN49" i="8"/>
  <c r="BR49" i="8" s="1"/>
  <c r="JV49" i="8"/>
  <c r="BZ49" i="8" s="1"/>
  <c r="KD49" i="8"/>
  <c r="CH49" i="8" s="1"/>
  <c r="KL49" i="8"/>
  <c r="CP49" i="8" s="1"/>
  <c r="KR49" i="8"/>
  <c r="CV49" i="8" s="1"/>
  <c r="KW49" i="8"/>
  <c r="DA49" i="8" s="1"/>
  <c r="LB49" i="8"/>
  <c r="DF49" i="8" s="1"/>
  <c r="LH49" i="8"/>
  <c r="DL49" i="8" s="1"/>
  <c r="HP50" i="8"/>
  <c r="T50" i="8" s="1"/>
  <c r="HU50" i="8"/>
  <c r="Y50" i="8" s="1"/>
  <c r="IA50" i="8"/>
  <c r="AE50" i="8" s="1"/>
  <c r="IF50" i="8"/>
  <c r="AJ50" i="8" s="1"/>
  <c r="IK50" i="8"/>
  <c r="AO50" i="8" s="1"/>
  <c r="IQ50" i="8"/>
  <c r="AU50" i="8" s="1"/>
  <c r="IV50" i="8"/>
  <c r="AZ50" i="8" s="1"/>
  <c r="JA50" i="8"/>
  <c r="BE50" i="8" s="1"/>
  <c r="JG50" i="8"/>
  <c r="BK50" i="8" s="1"/>
  <c r="JL50" i="8"/>
  <c r="BP50" i="8" s="1"/>
  <c r="JQ50" i="8"/>
  <c r="BU50" i="8" s="1"/>
  <c r="JW50" i="8"/>
  <c r="CA50" i="8" s="1"/>
  <c r="KB50" i="8"/>
  <c r="CF50" i="8" s="1"/>
  <c r="KG50" i="8"/>
  <c r="CK50" i="8" s="1"/>
  <c r="KM50" i="8"/>
  <c r="CQ50" i="8" s="1"/>
  <c r="KR50" i="8"/>
  <c r="CV50" i="8" s="1"/>
  <c r="KW50" i="8"/>
  <c r="DA50" i="8" s="1"/>
  <c r="LC50" i="8"/>
  <c r="DG50" i="8" s="1"/>
  <c r="LH50" i="8"/>
  <c r="DL50" i="8" s="1"/>
  <c r="HS3" i="8"/>
  <c r="W3" i="8" s="1"/>
  <c r="HY3" i="8"/>
  <c r="AC3" i="8" s="1"/>
  <c r="ID3" i="8"/>
  <c r="AH3" i="8" s="1"/>
  <c r="II3" i="8"/>
  <c r="AM3" i="8" s="1"/>
  <c r="IO3" i="8"/>
  <c r="AS3" i="8" s="1"/>
  <c r="IT3" i="8"/>
  <c r="AX3" i="8" s="1"/>
  <c r="IY3" i="8"/>
  <c r="BC3" i="8" s="1"/>
  <c r="JE3" i="8"/>
  <c r="BI3" i="8" s="1"/>
  <c r="JJ3" i="8"/>
  <c r="BN3" i="8" s="1"/>
  <c r="JN3" i="8"/>
  <c r="BR3" i="8" s="1"/>
  <c r="JR3" i="8"/>
  <c r="BV3" i="8" s="1"/>
  <c r="JV3" i="8"/>
  <c r="BZ3" i="8" s="1"/>
  <c r="JZ3" i="8"/>
  <c r="CD3" i="8" s="1"/>
  <c r="KD3" i="8"/>
  <c r="CH3" i="8" s="1"/>
  <c r="KH3" i="8"/>
  <c r="CL3" i="8" s="1"/>
  <c r="KL3" i="8"/>
  <c r="CP3" i="8" s="1"/>
  <c r="KP3" i="8"/>
  <c r="CT3" i="8" s="1"/>
  <c r="KT3" i="8"/>
  <c r="CX3" i="8" s="1"/>
  <c r="KX3" i="8"/>
  <c r="DB3" i="8" s="1"/>
  <c r="LB3" i="8"/>
  <c r="DF3" i="8" s="1"/>
  <c r="LF3" i="8"/>
  <c r="DJ3" i="8" s="1"/>
  <c r="LJ3" i="8"/>
  <c r="DN3" i="8" s="1"/>
  <c r="HQ3" i="8"/>
  <c r="U3" i="8" s="1"/>
  <c r="G11" i="6"/>
  <c r="G10" i="4"/>
  <c r="H10" i="4" s="1"/>
  <c r="D10" i="4"/>
  <c r="E10" i="4" s="1"/>
  <c r="G17" i="4"/>
  <c r="G16" i="4"/>
  <c r="G7" i="4" s="1"/>
  <c r="H7" i="4" s="1"/>
  <c r="E16" i="4"/>
  <c r="D17" i="4"/>
  <c r="E17" i="4" s="1"/>
  <c r="D7" i="4" l="1"/>
  <c r="E7" i="4" s="1"/>
  <c r="E14" i="9"/>
  <c r="N43" i="8"/>
  <c r="O43" i="8" s="1"/>
  <c r="P43" i="8" s="1"/>
  <c r="I43" i="8" s="1"/>
  <c r="N41" i="8"/>
  <c r="O41" i="8" s="1"/>
  <c r="P41" i="8" s="1"/>
  <c r="I41" i="8" s="1"/>
  <c r="N26" i="8"/>
  <c r="O26" i="8" s="1"/>
  <c r="P26" i="8" s="1"/>
  <c r="I26" i="8" s="1"/>
  <c r="N27" i="8"/>
  <c r="O27" i="8" s="1"/>
  <c r="P27" i="8" s="1"/>
  <c r="I27" i="8" s="1"/>
  <c r="N16" i="8"/>
  <c r="O16" i="8" s="1"/>
  <c r="P16" i="8" s="1"/>
  <c r="I16" i="8" s="1"/>
  <c r="N34" i="8"/>
  <c r="O34" i="8" s="1"/>
  <c r="P34" i="8" s="1"/>
  <c r="I34" i="8" s="1"/>
  <c r="N24" i="8"/>
  <c r="O24" i="8" s="1"/>
  <c r="P24" i="8" s="1"/>
  <c r="I24" i="8" s="1"/>
  <c r="N14" i="8"/>
  <c r="O14" i="8" s="1"/>
  <c r="P14" i="8" s="1"/>
  <c r="I14" i="8" s="1"/>
  <c r="N15" i="8"/>
  <c r="O15" i="8" s="1"/>
  <c r="P15" i="8" s="1"/>
  <c r="I15" i="8" s="1"/>
  <c r="N9" i="8"/>
  <c r="O9" i="8" s="1"/>
  <c r="P9" i="8" s="1"/>
  <c r="I9" i="8" s="1"/>
  <c r="N12" i="8"/>
  <c r="O12" i="8" s="1"/>
  <c r="P12" i="8" s="1"/>
  <c r="I12" i="8" s="1"/>
  <c r="N4" i="8"/>
  <c r="O4" i="8" s="1"/>
  <c r="P4" i="8" s="1"/>
  <c r="I4" i="8" s="1"/>
  <c r="N8" i="8"/>
  <c r="O8" i="8" s="1"/>
  <c r="P8" i="8" s="1"/>
  <c r="I8" i="8" s="1"/>
  <c r="N7" i="8"/>
  <c r="O7" i="8" s="1"/>
  <c r="P7" i="8" s="1"/>
  <c r="I7" i="8" s="1"/>
  <c r="N5" i="8"/>
  <c r="O5" i="8" s="1"/>
  <c r="P5" i="8" s="1"/>
  <c r="I5" i="8" s="1"/>
  <c r="N50" i="8"/>
  <c r="O50" i="8" s="1"/>
  <c r="P50" i="8" s="1"/>
  <c r="I50" i="8" s="1"/>
  <c r="N32" i="8"/>
  <c r="O32" i="8" s="1"/>
  <c r="P32" i="8" s="1"/>
  <c r="I32" i="8" s="1"/>
  <c r="N40" i="8"/>
  <c r="O40" i="8" s="1"/>
  <c r="P40" i="8" s="1"/>
  <c r="I40" i="8" s="1"/>
  <c r="N3" i="8"/>
  <c r="O3" i="8" s="1"/>
  <c r="P3" i="8" s="1"/>
  <c r="I3" i="8" s="1"/>
  <c r="N46" i="8"/>
  <c r="O46" i="8" s="1"/>
  <c r="P46" i="8" s="1"/>
  <c r="I46" i="8" s="1"/>
  <c r="N39" i="8"/>
  <c r="O39" i="8" s="1"/>
  <c r="P39" i="8" s="1"/>
  <c r="I39" i="8" s="1"/>
  <c r="N37" i="8"/>
  <c r="O37" i="8" s="1"/>
  <c r="P37" i="8" s="1"/>
  <c r="I37" i="8" s="1"/>
  <c r="N36" i="8"/>
  <c r="O36" i="8" s="1"/>
  <c r="P36" i="8" s="1"/>
  <c r="I36" i="8" s="1"/>
  <c r="N28" i="8"/>
  <c r="O28" i="8" s="1"/>
  <c r="P28" i="8" s="1"/>
  <c r="I28" i="8" s="1"/>
  <c r="N30" i="8"/>
  <c r="O30" i="8" s="1"/>
  <c r="P30" i="8" s="1"/>
  <c r="I30" i="8" s="1"/>
  <c r="N17" i="8"/>
  <c r="O17" i="8" s="1"/>
  <c r="P17" i="8" s="1"/>
  <c r="I17" i="8" s="1"/>
  <c r="N25" i="8"/>
  <c r="O25" i="8" s="1"/>
  <c r="P25" i="8" s="1"/>
  <c r="I25" i="8" s="1"/>
  <c r="N23" i="8"/>
  <c r="O23" i="8" s="1"/>
  <c r="P23" i="8" s="1"/>
  <c r="I23" i="8" s="1"/>
  <c r="N6" i="8"/>
  <c r="O6" i="8" s="1"/>
  <c r="P6" i="8" s="1"/>
  <c r="I6" i="8" s="1"/>
  <c r="N22" i="8"/>
  <c r="O22" i="8" s="1"/>
  <c r="P22" i="8" s="1"/>
  <c r="I22" i="8" s="1"/>
  <c r="N35" i="8"/>
  <c r="O35" i="8" s="1"/>
  <c r="P35" i="8" s="1"/>
  <c r="I35" i="8" s="1"/>
  <c r="N42" i="8"/>
  <c r="O42" i="8" s="1"/>
  <c r="P42" i="8" s="1"/>
  <c r="I42" i="8" s="1"/>
  <c r="N38" i="8"/>
  <c r="O38" i="8" s="1"/>
  <c r="P38" i="8" s="1"/>
  <c r="I38" i="8" s="1"/>
  <c r="N33" i="8"/>
  <c r="O33" i="8" s="1"/>
  <c r="P33" i="8" s="1"/>
  <c r="I33" i="8" s="1"/>
  <c r="N31" i="8"/>
  <c r="O31" i="8" s="1"/>
  <c r="P31" i="8" s="1"/>
  <c r="I31" i="8" s="1"/>
  <c r="N29" i="8"/>
  <c r="O29" i="8" s="1"/>
  <c r="P29" i="8" s="1"/>
  <c r="I29" i="8" s="1"/>
  <c r="N20" i="8"/>
  <c r="O20" i="8" s="1"/>
  <c r="P20" i="8" s="1"/>
  <c r="I20" i="8" s="1"/>
  <c r="N19" i="8"/>
  <c r="O19" i="8" s="1"/>
  <c r="P19" i="8" s="1"/>
  <c r="I19" i="8" s="1"/>
  <c r="N10" i="8"/>
  <c r="O10" i="8" s="1"/>
  <c r="P10" i="8" s="1"/>
  <c r="I10" i="8" s="1"/>
  <c r="N48" i="8"/>
  <c r="O48" i="8" s="1"/>
  <c r="P48" i="8" s="1"/>
  <c r="I48" i="8" s="1"/>
  <c r="N44" i="8"/>
  <c r="O44" i="8" s="1"/>
  <c r="P44" i="8" s="1"/>
  <c r="I44" i="8" s="1"/>
  <c r="N49" i="8"/>
  <c r="O49" i="8" s="1"/>
  <c r="P49" i="8" s="1"/>
  <c r="I49" i="8" s="1"/>
  <c r="N47" i="8"/>
  <c r="O47" i="8" s="1"/>
  <c r="P47" i="8" s="1"/>
  <c r="I47" i="8" s="1"/>
  <c r="N45" i="8"/>
  <c r="O45" i="8" s="1"/>
  <c r="P45" i="8" s="1"/>
  <c r="I45" i="8" s="1"/>
  <c r="N18" i="8"/>
  <c r="O18" i="8" s="1"/>
  <c r="P18" i="8" s="1"/>
  <c r="I18" i="8" s="1"/>
  <c r="N21" i="8"/>
  <c r="O21" i="8" s="1"/>
  <c r="P21" i="8" s="1"/>
  <c r="I21" i="8" s="1"/>
  <c r="N11" i="8"/>
  <c r="O11" i="8" s="1"/>
  <c r="P11" i="8" s="1"/>
  <c r="I11" i="8" s="1"/>
  <c r="N13" i="8"/>
  <c r="O13" i="8" s="1"/>
  <c r="P13" i="8" s="1"/>
  <c r="I13" i="8" s="1"/>
  <c r="C6" i="5"/>
  <c r="C5" i="5"/>
  <c r="C4" i="5"/>
  <c r="C3" i="5"/>
  <c r="Q1" i="5"/>
  <c r="N2" i="5" s="1"/>
  <c r="C10" i="6" l="1"/>
  <c r="I119" i="5"/>
  <c r="I124" i="5"/>
  <c r="I128" i="5"/>
  <c r="I129" i="5"/>
  <c r="C133" i="5"/>
  <c r="C134" i="5"/>
  <c r="I136" i="5"/>
  <c r="I137" i="5"/>
  <c r="C141" i="5"/>
  <c r="C142" i="5"/>
  <c r="I144" i="5"/>
  <c r="I145" i="5"/>
  <c r="C149" i="5"/>
  <c r="C150" i="5"/>
  <c r="I152" i="5"/>
  <c r="I153" i="5"/>
  <c r="C157" i="5"/>
  <c r="C158" i="5"/>
  <c r="I159" i="5"/>
  <c r="C163" i="5"/>
  <c r="C164" i="5"/>
  <c r="I166" i="5"/>
  <c r="I170" i="5"/>
  <c r="I171" i="5"/>
  <c r="C175" i="5"/>
  <c r="C176" i="5"/>
  <c r="I178" i="5"/>
  <c r="I179" i="5"/>
  <c r="C181" i="5"/>
  <c r="C182" i="5"/>
  <c r="I183" i="5"/>
  <c r="C187" i="5"/>
  <c r="C188" i="5"/>
  <c r="I189" i="5"/>
  <c r="I120" i="5"/>
  <c r="I121" i="5"/>
  <c r="C123" i="5"/>
  <c r="C124" i="5"/>
  <c r="I125" i="5"/>
  <c r="C127" i="5"/>
  <c r="C128" i="5"/>
  <c r="I130" i="5"/>
  <c r="I131" i="5"/>
  <c r="C135" i="5"/>
  <c r="C136" i="5"/>
  <c r="I138" i="5"/>
  <c r="I139" i="5"/>
  <c r="C143" i="5"/>
  <c r="C144" i="5"/>
  <c r="I146" i="5"/>
  <c r="I147" i="5"/>
  <c r="C151" i="5"/>
  <c r="C152" i="5"/>
  <c r="I154" i="5"/>
  <c r="I155" i="5"/>
  <c r="I160" i="5"/>
  <c r="I161" i="5"/>
  <c r="C165" i="5"/>
  <c r="C166" i="5"/>
  <c r="I167" i="5"/>
  <c r="C169" i="5"/>
  <c r="C170" i="5"/>
  <c r="I172" i="5"/>
  <c r="I173" i="5"/>
  <c r="C177" i="5"/>
  <c r="C178" i="5"/>
  <c r="I180" i="5"/>
  <c r="I184" i="5"/>
  <c r="I185" i="5"/>
  <c r="I190" i="5"/>
  <c r="I191" i="5"/>
  <c r="C119" i="5"/>
  <c r="C120" i="5"/>
  <c r="I122" i="5"/>
  <c r="I126" i="5"/>
  <c r="C129" i="5"/>
  <c r="C130" i="5"/>
  <c r="I132" i="5"/>
  <c r="I133" i="5"/>
  <c r="C137" i="5"/>
  <c r="C138" i="5"/>
  <c r="I140" i="5"/>
  <c r="I141" i="5"/>
  <c r="C145" i="5"/>
  <c r="C146" i="5"/>
  <c r="I148" i="5"/>
  <c r="I149" i="5"/>
  <c r="C153" i="5"/>
  <c r="C154" i="5"/>
  <c r="I156" i="5"/>
  <c r="I157" i="5"/>
  <c r="C159" i="5"/>
  <c r="C160" i="5"/>
  <c r="I162" i="5"/>
  <c r="I163" i="5"/>
  <c r="I168" i="5"/>
  <c r="C171" i="5"/>
  <c r="C172" i="5"/>
  <c r="I174" i="5"/>
  <c r="I175" i="5"/>
  <c r="C179" i="5"/>
  <c r="C180" i="5"/>
  <c r="I181" i="5"/>
  <c r="C183" i="5"/>
  <c r="C184" i="5"/>
  <c r="I186" i="5"/>
  <c r="I187" i="5"/>
  <c r="C189" i="5"/>
  <c r="C190" i="5"/>
  <c r="C126" i="5"/>
  <c r="C140" i="5"/>
  <c r="I143" i="5"/>
  <c r="C147" i="5"/>
  <c r="I150" i="5"/>
  <c r="C161" i="5"/>
  <c r="I164" i="5"/>
  <c r="C168" i="5"/>
  <c r="C185" i="5"/>
  <c r="I188" i="5"/>
  <c r="C192" i="5"/>
  <c r="I193" i="5"/>
  <c r="C197" i="5"/>
  <c r="C198" i="5"/>
  <c r="I200" i="5"/>
  <c r="I201" i="5"/>
  <c r="C205" i="5"/>
  <c r="C206" i="5"/>
  <c r="I208" i="5"/>
  <c r="I209" i="5"/>
  <c r="C213" i="5"/>
  <c r="C214" i="5"/>
  <c r="I216" i="5"/>
  <c r="I217" i="5"/>
  <c r="I211" i="5"/>
  <c r="C215" i="5"/>
  <c r="I218" i="5"/>
  <c r="I123" i="5"/>
  <c r="C148" i="5"/>
  <c r="I151" i="5"/>
  <c r="C155" i="5"/>
  <c r="I158" i="5"/>
  <c r="C162" i="5"/>
  <c r="I165" i="5"/>
  <c r="I182" i="5"/>
  <c r="C186" i="5"/>
  <c r="I194" i="5"/>
  <c r="I195" i="5"/>
  <c r="C199" i="5"/>
  <c r="C200" i="5"/>
  <c r="I202" i="5"/>
  <c r="I203" i="5"/>
  <c r="C207" i="5"/>
  <c r="C208" i="5"/>
  <c r="I210" i="5"/>
  <c r="C216" i="5"/>
  <c r="C121" i="5"/>
  <c r="I127" i="5"/>
  <c r="C131" i="5"/>
  <c r="I134" i="5"/>
  <c r="C156" i="5"/>
  <c r="I169" i="5"/>
  <c r="C173" i="5"/>
  <c r="I176" i="5"/>
  <c r="C193" i="5"/>
  <c r="C194" i="5"/>
  <c r="I196" i="5"/>
  <c r="I197" i="5"/>
  <c r="C201" i="5"/>
  <c r="C202" i="5"/>
  <c r="I204" i="5"/>
  <c r="I205" i="5"/>
  <c r="C209" i="5"/>
  <c r="C210" i="5"/>
  <c r="I212" i="5"/>
  <c r="I213" i="5"/>
  <c r="C217" i="5"/>
  <c r="C218" i="5"/>
  <c r="C122" i="5"/>
  <c r="C125" i="5"/>
  <c r="C132" i="5"/>
  <c r="I135" i="5"/>
  <c r="C139" i="5"/>
  <c r="I142" i="5"/>
  <c r="C167" i="5"/>
  <c r="C174" i="5"/>
  <c r="I177" i="5"/>
  <c r="C191" i="5"/>
  <c r="I192" i="5"/>
  <c r="C195" i="5"/>
  <c r="C196" i="5"/>
  <c r="I198" i="5"/>
  <c r="I199" i="5"/>
  <c r="C203" i="5"/>
  <c r="C204" i="5"/>
  <c r="I206" i="5"/>
  <c r="I207" i="5"/>
  <c r="C211" i="5"/>
  <c r="C212" i="5"/>
  <c r="I214" i="5"/>
  <c r="I215" i="5"/>
  <c r="H41" i="5"/>
  <c r="H120" i="5"/>
  <c r="H121" i="5"/>
  <c r="B123" i="5"/>
  <c r="B124" i="5"/>
  <c r="H125" i="5"/>
  <c r="B127" i="5"/>
  <c r="B128" i="5"/>
  <c r="H130" i="5"/>
  <c r="H131" i="5"/>
  <c r="B135" i="5"/>
  <c r="B136" i="5"/>
  <c r="H138" i="5"/>
  <c r="H139" i="5"/>
  <c r="B143" i="5"/>
  <c r="B144" i="5"/>
  <c r="H146" i="5"/>
  <c r="H147" i="5"/>
  <c r="B151" i="5"/>
  <c r="B152" i="5"/>
  <c r="H154" i="5"/>
  <c r="H155" i="5"/>
  <c r="H160" i="5"/>
  <c r="H161" i="5"/>
  <c r="B165" i="5"/>
  <c r="B166" i="5"/>
  <c r="H167" i="5"/>
  <c r="B169" i="5"/>
  <c r="B170" i="5"/>
  <c r="H172" i="5"/>
  <c r="H173" i="5"/>
  <c r="B177" i="5"/>
  <c r="B178" i="5"/>
  <c r="H180" i="5"/>
  <c r="H184" i="5"/>
  <c r="H185" i="5"/>
  <c r="H190" i="5"/>
  <c r="H191" i="5"/>
  <c r="B119" i="5"/>
  <c r="B120" i="5"/>
  <c r="H122" i="5"/>
  <c r="H126" i="5"/>
  <c r="B129" i="5"/>
  <c r="B130" i="5"/>
  <c r="H132" i="5"/>
  <c r="H133" i="5"/>
  <c r="B137" i="5"/>
  <c r="B138" i="5"/>
  <c r="H140" i="5"/>
  <c r="H141" i="5"/>
  <c r="B145" i="5"/>
  <c r="B146" i="5"/>
  <c r="H148" i="5"/>
  <c r="H149" i="5"/>
  <c r="B153" i="5"/>
  <c r="B154" i="5"/>
  <c r="H156" i="5"/>
  <c r="H157" i="5"/>
  <c r="B159" i="5"/>
  <c r="B160" i="5"/>
  <c r="H162" i="5"/>
  <c r="H163" i="5"/>
  <c r="H168" i="5"/>
  <c r="B171" i="5"/>
  <c r="B172" i="5"/>
  <c r="H174" i="5"/>
  <c r="H175" i="5"/>
  <c r="B179" i="5"/>
  <c r="B180" i="5"/>
  <c r="H181" i="5"/>
  <c r="B183" i="5"/>
  <c r="B184" i="5"/>
  <c r="H186" i="5"/>
  <c r="H187" i="5"/>
  <c r="B189" i="5"/>
  <c r="B190" i="5"/>
  <c r="B121" i="5"/>
  <c r="B122" i="5"/>
  <c r="D122" i="5" s="1"/>
  <c r="H123" i="5"/>
  <c r="B125" i="5"/>
  <c r="B126" i="5"/>
  <c r="H127" i="5"/>
  <c r="B131" i="5"/>
  <c r="B132" i="5"/>
  <c r="D132" i="5" s="1"/>
  <c r="H134" i="5"/>
  <c r="H135" i="5"/>
  <c r="B139" i="5"/>
  <c r="B140" i="5"/>
  <c r="H142" i="5"/>
  <c r="H143" i="5"/>
  <c r="B147" i="5"/>
  <c r="B148" i="5"/>
  <c r="H150" i="5"/>
  <c r="H151" i="5"/>
  <c r="B155" i="5"/>
  <c r="B156" i="5"/>
  <c r="D156" i="5" s="1"/>
  <c r="H158" i="5"/>
  <c r="J158" i="5" s="1"/>
  <c r="B161" i="5"/>
  <c r="B162" i="5"/>
  <c r="H164" i="5"/>
  <c r="H165" i="5"/>
  <c r="B167" i="5"/>
  <c r="B168" i="5"/>
  <c r="H169" i="5"/>
  <c r="B173" i="5"/>
  <c r="B174" i="5"/>
  <c r="H176" i="5"/>
  <c r="H177" i="5"/>
  <c r="H182" i="5"/>
  <c r="B185" i="5"/>
  <c r="D185" i="5" s="1"/>
  <c r="B186" i="5"/>
  <c r="H188" i="5"/>
  <c r="B191" i="5"/>
  <c r="B192" i="5"/>
  <c r="H119" i="5"/>
  <c r="H129" i="5"/>
  <c r="B133" i="5"/>
  <c r="D133" i="5" s="1"/>
  <c r="H136" i="5"/>
  <c r="B158" i="5"/>
  <c r="H171" i="5"/>
  <c r="J171" i="5" s="1"/>
  <c r="B175" i="5"/>
  <c r="D175" i="5" s="1"/>
  <c r="H178" i="5"/>
  <c r="B182" i="5"/>
  <c r="H194" i="5"/>
  <c r="H195" i="5"/>
  <c r="B199" i="5"/>
  <c r="B200" i="5"/>
  <c r="H202" i="5"/>
  <c r="H203" i="5"/>
  <c r="B207" i="5"/>
  <c r="B208" i="5"/>
  <c r="H210" i="5"/>
  <c r="H211" i="5"/>
  <c r="B215" i="5"/>
  <c r="B216" i="5"/>
  <c r="D216" i="5" s="1"/>
  <c r="H218" i="5"/>
  <c r="B210" i="5"/>
  <c r="D210" i="5" s="1"/>
  <c r="H213" i="5"/>
  <c r="B217" i="5"/>
  <c r="B134" i="5"/>
  <c r="H137" i="5"/>
  <c r="B141" i="5"/>
  <c r="D141" i="5" s="1"/>
  <c r="H144" i="5"/>
  <c r="B176" i="5"/>
  <c r="H179" i="5"/>
  <c r="H189" i="5"/>
  <c r="J189" i="5" s="1"/>
  <c r="B193" i="5"/>
  <c r="B194" i="5"/>
  <c r="H196" i="5"/>
  <c r="H197" i="5"/>
  <c r="B201" i="5"/>
  <c r="B202" i="5"/>
  <c r="H204" i="5"/>
  <c r="H205" i="5"/>
  <c r="B209" i="5"/>
  <c r="H212" i="5"/>
  <c r="B218" i="5"/>
  <c r="D218" i="5" s="1"/>
  <c r="B157" i="5"/>
  <c r="D157" i="5" s="1"/>
  <c r="H124" i="5"/>
  <c r="B142" i="5"/>
  <c r="H145" i="5"/>
  <c r="B149" i="5"/>
  <c r="D149" i="5" s="1"/>
  <c r="H152" i="5"/>
  <c r="J152" i="5" s="1"/>
  <c r="H159" i="5"/>
  <c r="B163" i="5"/>
  <c r="H166" i="5"/>
  <c r="J166" i="5" s="1"/>
  <c r="H183" i="5"/>
  <c r="B187" i="5"/>
  <c r="D187" i="5" s="1"/>
  <c r="H192" i="5"/>
  <c r="B195" i="5"/>
  <c r="B196" i="5"/>
  <c r="H198" i="5"/>
  <c r="H199" i="5"/>
  <c r="B203" i="5"/>
  <c r="B204" i="5"/>
  <c r="H206" i="5"/>
  <c r="H207" i="5"/>
  <c r="B211" i="5"/>
  <c r="B212" i="5"/>
  <c r="H214" i="5"/>
  <c r="H215" i="5"/>
  <c r="H128" i="5"/>
  <c r="B150" i="5"/>
  <c r="H153" i="5"/>
  <c r="B164" i="5"/>
  <c r="D164" i="5" s="1"/>
  <c r="H170" i="5"/>
  <c r="B181" i="5"/>
  <c r="B188" i="5"/>
  <c r="H193" i="5"/>
  <c r="B197" i="5"/>
  <c r="D197" i="5" s="1"/>
  <c r="B198" i="5"/>
  <c r="D198" i="5" s="1"/>
  <c r="H200" i="5"/>
  <c r="H201" i="5"/>
  <c r="B205" i="5"/>
  <c r="D205" i="5" s="1"/>
  <c r="B206" i="5"/>
  <c r="D206" i="5" s="1"/>
  <c r="H208" i="5"/>
  <c r="H209" i="5"/>
  <c r="J209" i="5" s="1"/>
  <c r="B213" i="5"/>
  <c r="D213" i="5" s="1"/>
  <c r="B214" i="5"/>
  <c r="D214" i="5" s="1"/>
  <c r="H216" i="5"/>
  <c r="H217" i="5"/>
  <c r="J217" i="5" s="1"/>
  <c r="G10" i="6"/>
  <c r="C52" i="5"/>
  <c r="H25" i="5"/>
  <c r="H13" i="5"/>
  <c r="I13" i="5" s="1"/>
  <c r="B37" i="5"/>
  <c r="B21" i="5"/>
  <c r="I47" i="5"/>
  <c r="C116" i="5"/>
  <c r="I31" i="5"/>
  <c r="B53" i="5"/>
  <c r="I23" i="5"/>
  <c r="B29" i="5"/>
  <c r="H33" i="5"/>
  <c r="I39" i="5"/>
  <c r="B45" i="5"/>
  <c r="H49" i="5"/>
  <c r="B22" i="5"/>
  <c r="C28" i="5"/>
  <c r="I32" i="5"/>
  <c r="B38" i="5"/>
  <c r="C44" i="5"/>
  <c r="I48" i="5"/>
  <c r="C20" i="5"/>
  <c r="I24" i="5"/>
  <c r="B30" i="5"/>
  <c r="C36" i="5"/>
  <c r="I40" i="5"/>
  <c r="B46" i="5"/>
  <c r="I56" i="5"/>
  <c r="B62" i="5"/>
  <c r="B13" i="5"/>
  <c r="I18" i="5"/>
  <c r="B18" i="5"/>
  <c r="I19" i="5"/>
  <c r="I20" i="5"/>
  <c r="H21" i="5"/>
  <c r="C24" i="5"/>
  <c r="B25" i="5"/>
  <c r="B26" i="5"/>
  <c r="I27" i="5"/>
  <c r="I28" i="5"/>
  <c r="H29" i="5"/>
  <c r="C32" i="5"/>
  <c r="B33" i="5"/>
  <c r="B34" i="5"/>
  <c r="I35" i="5"/>
  <c r="I36" i="5"/>
  <c r="H37" i="5"/>
  <c r="C40" i="5"/>
  <c r="B41" i="5"/>
  <c r="B42" i="5"/>
  <c r="I43" i="5"/>
  <c r="I44" i="5"/>
  <c r="H45" i="5"/>
  <c r="C48" i="5"/>
  <c r="B49" i="5"/>
  <c r="B50" i="5"/>
  <c r="I51" i="5"/>
  <c r="I52" i="5"/>
  <c r="H53" i="5"/>
  <c r="C56" i="5"/>
  <c r="B57" i="5"/>
  <c r="B58" i="5"/>
  <c r="I59" i="5"/>
  <c r="I60" i="5"/>
  <c r="H61" i="5"/>
  <c r="I63" i="5"/>
  <c r="B65" i="5"/>
  <c r="I68" i="5"/>
  <c r="C72" i="5"/>
  <c r="B74" i="5"/>
  <c r="I75" i="5"/>
  <c r="H77" i="5"/>
  <c r="B81" i="5"/>
  <c r="I84" i="5"/>
  <c r="H89" i="5"/>
  <c r="B93" i="5"/>
  <c r="I96" i="5"/>
  <c r="C100" i="5"/>
  <c r="I103" i="5"/>
  <c r="C18" i="5"/>
  <c r="B19" i="5"/>
  <c r="B20" i="5"/>
  <c r="I21" i="5"/>
  <c r="I22" i="5"/>
  <c r="H23" i="5"/>
  <c r="C26" i="5"/>
  <c r="B27" i="5"/>
  <c r="B28" i="5"/>
  <c r="I29" i="5"/>
  <c r="I30" i="5"/>
  <c r="H31" i="5"/>
  <c r="C34" i="5"/>
  <c r="B35" i="5"/>
  <c r="B36" i="5"/>
  <c r="I37" i="5"/>
  <c r="I38" i="5"/>
  <c r="H39" i="5"/>
  <c r="J39" i="5" s="1"/>
  <c r="C42" i="5"/>
  <c r="B43" i="5"/>
  <c r="B44" i="5"/>
  <c r="I45" i="5"/>
  <c r="I46" i="5"/>
  <c r="H47" i="5"/>
  <c r="C50" i="5"/>
  <c r="B51" i="5"/>
  <c r="B52" i="5"/>
  <c r="I53" i="5"/>
  <c r="I54" i="5"/>
  <c r="H55" i="5"/>
  <c r="C58" i="5"/>
  <c r="B59" i="5"/>
  <c r="B60" i="5"/>
  <c r="I61" i="5"/>
  <c r="B64" i="5"/>
  <c r="H65" i="5"/>
  <c r="B69" i="5"/>
  <c r="I72" i="5"/>
  <c r="C76" i="5"/>
  <c r="B78" i="5"/>
  <c r="I79" i="5"/>
  <c r="H81" i="5"/>
  <c r="B85" i="5"/>
  <c r="B94" i="5"/>
  <c r="H97" i="5"/>
  <c r="B101" i="5"/>
  <c r="I104" i="5"/>
  <c r="C108" i="5"/>
  <c r="I111" i="5"/>
  <c r="B54" i="5"/>
  <c r="I55" i="5"/>
  <c r="H57" i="5"/>
  <c r="C60" i="5"/>
  <c r="B61" i="5"/>
  <c r="B63" i="5"/>
  <c r="C64" i="5"/>
  <c r="B66" i="5"/>
  <c r="I67" i="5"/>
  <c r="H69" i="5"/>
  <c r="B73" i="5"/>
  <c r="I76" i="5"/>
  <c r="C80" i="5"/>
  <c r="B82" i="5"/>
  <c r="I83" i="5"/>
  <c r="H85" i="5"/>
  <c r="I87" i="5"/>
  <c r="B102" i="5"/>
  <c r="H105" i="5"/>
  <c r="B109" i="5"/>
  <c r="I112" i="5"/>
  <c r="H117" i="5"/>
  <c r="H118" i="5"/>
  <c r="H116" i="5"/>
  <c r="H114" i="5"/>
  <c r="H112" i="5"/>
  <c r="H110" i="5"/>
  <c r="H108" i="5"/>
  <c r="H106" i="5"/>
  <c r="H104" i="5"/>
  <c r="J104" i="5" s="1"/>
  <c r="H102" i="5"/>
  <c r="H100" i="5"/>
  <c r="H98" i="5"/>
  <c r="H96" i="5"/>
  <c r="H94" i="5"/>
  <c r="H92" i="5"/>
  <c r="H90" i="5"/>
  <c r="H88" i="5"/>
  <c r="H86" i="5"/>
  <c r="H84" i="5"/>
  <c r="H82" i="5"/>
  <c r="H80" i="5"/>
  <c r="H78" i="5"/>
  <c r="H76" i="5"/>
  <c r="H74" i="5"/>
  <c r="H72" i="5"/>
  <c r="H70" i="5"/>
  <c r="H68" i="5"/>
  <c r="J68" i="5" s="1"/>
  <c r="H66" i="5"/>
  <c r="H64" i="5"/>
  <c r="H62" i="5"/>
  <c r="H115" i="5"/>
  <c r="B112" i="5"/>
  <c r="B111" i="5"/>
  <c r="H107" i="5"/>
  <c r="B104" i="5"/>
  <c r="B103" i="5"/>
  <c r="C102" i="5"/>
  <c r="H99" i="5"/>
  <c r="I98" i="5"/>
  <c r="I97" i="5"/>
  <c r="B96" i="5"/>
  <c r="B95" i="5"/>
  <c r="C94" i="5"/>
  <c r="H91" i="5"/>
  <c r="I90" i="5"/>
  <c r="I89" i="5"/>
  <c r="B88" i="5"/>
  <c r="B87" i="5"/>
  <c r="C86" i="5"/>
  <c r="H83" i="5"/>
  <c r="I82" i="5"/>
  <c r="I81" i="5"/>
  <c r="B80" i="5"/>
  <c r="B79" i="5"/>
  <c r="C78" i="5"/>
  <c r="H75" i="5"/>
  <c r="I74" i="5"/>
  <c r="I73" i="5"/>
  <c r="B72" i="5"/>
  <c r="B71" i="5"/>
  <c r="C70" i="5"/>
  <c r="H67" i="5"/>
  <c r="I66" i="5"/>
  <c r="I65" i="5"/>
  <c r="B118" i="5"/>
  <c r="B116" i="5"/>
  <c r="D116" i="5" s="1"/>
  <c r="B115" i="5"/>
  <c r="H111" i="5"/>
  <c r="B108" i="5"/>
  <c r="B107" i="5"/>
  <c r="H103" i="5"/>
  <c r="B100" i="5"/>
  <c r="B99" i="5"/>
  <c r="H95" i="5"/>
  <c r="B92" i="5"/>
  <c r="B91" i="5"/>
  <c r="H87" i="5"/>
  <c r="B84" i="5"/>
  <c r="B83" i="5"/>
  <c r="H79" i="5"/>
  <c r="B76" i="5"/>
  <c r="D76" i="5" s="1"/>
  <c r="B75" i="5"/>
  <c r="H71" i="5"/>
  <c r="B68" i="5"/>
  <c r="B67" i="5"/>
  <c r="H63" i="5"/>
  <c r="H60" i="5"/>
  <c r="J60" i="5" s="1"/>
  <c r="H58" i="5"/>
  <c r="H56" i="5"/>
  <c r="H54" i="5"/>
  <c r="H52" i="5"/>
  <c r="H50" i="5"/>
  <c r="H48" i="5"/>
  <c r="H46" i="5"/>
  <c r="H44" i="5"/>
  <c r="J44" i="5" s="1"/>
  <c r="H42" i="5"/>
  <c r="H40" i="5"/>
  <c r="J40" i="5" s="1"/>
  <c r="H38" i="5"/>
  <c r="H36" i="5"/>
  <c r="H34" i="5"/>
  <c r="H32" i="5"/>
  <c r="J32" i="5" s="1"/>
  <c r="H30" i="5"/>
  <c r="H28" i="5"/>
  <c r="J28" i="5" s="1"/>
  <c r="H26" i="5"/>
  <c r="H24" i="5"/>
  <c r="H22" i="5"/>
  <c r="H20" i="5"/>
  <c r="H18" i="5"/>
  <c r="I117" i="5"/>
  <c r="I116" i="5"/>
  <c r="I115" i="5"/>
  <c r="B114" i="5"/>
  <c r="B113" i="5"/>
  <c r="C112" i="5"/>
  <c r="H109" i="5"/>
  <c r="I108" i="5"/>
  <c r="I107" i="5"/>
  <c r="B106" i="5"/>
  <c r="B105" i="5"/>
  <c r="C104" i="5"/>
  <c r="H101" i="5"/>
  <c r="I100" i="5"/>
  <c r="I99" i="5"/>
  <c r="B98" i="5"/>
  <c r="B97" i="5"/>
  <c r="C96" i="5"/>
  <c r="H93" i="5"/>
  <c r="I92" i="5"/>
  <c r="I91" i="5"/>
  <c r="B90" i="5"/>
  <c r="B89" i="5"/>
  <c r="C88" i="5"/>
  <c r="H19" i="5"/>
  <c r="C22" i="5"/>
  <c r="B23" i="5"/>
  <c r="B24" i="5"/>
  <c r="I25" i="5"/>
  <c r="J25" i="5" s="1"/>
  <c r="I26" i="5"/>
  <c r="H27" i="5"/>
  <c r="C30" i="5"/>
  <c r="B31" i="5"/>
  <c r="B32" i="5"/>
  <c r="I33" i="5"/>
  <c r="I34" i="5"/>
  <c r="H35" i="5"/>
  <c r="C38" i="5"/>
  <c r="D38" i="5" s="1"/>
  <c r="B39" i="5"/>
  <c r="B40" i="5"/>
  <c r="I41" i="5"/>
  <c r="J41" i="5" s="1"/>
  <c r="I42" i="5"/>
  <c r="H43" i="5"/>
  <c r="C46" i="5"/>
  <c r="D46" i="5" s="1"/>
  <c r="B47" i="5"/>
  <c r="B48" i="5"/>
  <c r="I49" i="5"/>
  <c r="I50" i="5"/>
  <c r="H51" i="5"/>
  <c r="C54" i="5"/>
  <c r="B55" i="5"/>
  <c r="B56" i="5"/>
  <c r="I57" i="5"/>
  <c r="I58" i="5"/>
  <c r="H59" i="5"/>
  <c r="C62" i="5"/>
  <c r="I64" i="5"/>
  <c r="C68" i="5"/>
  <c r="B70" i="5"/>
  <c r="I71" i="5"/>
  <c r="H73" i="5"/>
  <c r="B77" i="5"/>
  <c r="I80" i="5"/>
  <c r="C84" i="5"/>
  <c r="B86" i="5"/>
  <c r="D86" i="5" s="1"/>
  <c r="I88" i="5"/>
  <c r="C92" i="5"/>
  <c r="I95" i="5"/>
  <c r="B110" i="5"/>
  <c r="H113" i="5"/>
  <c r="B117" i="5"/>
  <c r="C118" i="5"/>
  <c r="C117" i="5"/>
  <c r="C115" i="5"/>
  <c r="C113" i="5"/>
  <c r="C111" i="5"/>
  <c r="C109" i="5"/>
  <c r="C107" i="5"/>
  <c r="C105" i="5"/>
  <c r="C103" i="5"/>
  <c r="C101" i="5"/>
  <c r="C99" i="5"/>
  <c r="C97" i="5"/>
  <c r="C95" i="5"/>
  <c r="C93" i="5"/>
  <c r="C91" i="5"/>
  <c r="C89" i="5"/>
  <c r="C87" i="5"/>
  <c r="C85" i="5"/>
  <c r="C83" i="5"/>
  <c r="C81" i="5"/>
  <c r="C79" i="5"/>
  <c r="C77" i="5"/>
  <c r="C75" i="5"/>
  <c r="C73" i="5"/>
  <c r="C71" i="5"/>
  <c r="C69" i="5"/>
  <c r="C67" i="5"/>
  <c r="C65" i="5"/>
  <c r="C63" i="5"/>
  <c r="C19" i="5"/>
  <c r="C21" i="5"/>
  <c r="C23" i="5"/>
  <c r="C25" i="5"/>
  <c r="C27" i="5"/>
  <c r="C29" i="5"/>
  <c r="D29" i="5" s="1"/>
  <c r="C31" i="5"/>
  <c r="C33" i="5"/>
  <c r="C35" i="5"/>
  <c r="C37" i="5"/>
  <c r="C39" i="5"/>
  <c r="C41" i="5"/>
  <c r="C43" i="5"/>
  <c r="C45" i="5"/>
  <c r="C47" i="5"/>
  <c r="C49" i="5"/>
  <c r="C51" i="5"/>
  <c r="C53" i="5"/>
  <c r="C55" i="5"/>
  <c r="C57" i="5"/>
  <c r="C59" i="5"/>
  <c r="C61" i="5"/>
  <c r="I62" i="5"/>
  <c r="C66" i="5"/>
  <c r="I69" i="5"/>
  <c r="I70" i="5"/>
  <c r="C74" i="5"/>
  <c r="I77" i="5"/>
  <c r="I78" i="5"/>
  <c r="C82" i="5"/>
  <c r="I85" i="5"/>
  <c r="I86" i="5"/>
  <c r="C90" i="5"/>
  <c r="I93" i="5"/>
  <c r="I94" i="5"/>
  <c r="C98" i="5"/>
  <c r="I101" i="5"/>
  <c r="I102" i="5"/>
  <c r="C106" i="5"/>
  <c r="I109" i="5"/>
  <c r="I110" i="5"/>
  <c r="C114" i="5"/>
  <c r="I105" i="5"/>
  <c r="I106" i="5"/>
  <c r="C110" i="5"/>
  <c r="I113" i="5"/>
  <c r="I114" i="5"/>
  <c r="I118" i="5"/>
  <c r="J24" i="5" l="1"/>
  <c r="D188" i="5"/>
  <c r="D40" i="5"/>
  <c r="D56" i="5"/>
  <c r="D24" i="5"/>
  <c r="J205" i="5"/>
  <c r="D215" i="5"/>
  <c r="D161" i="5"/>
  <c r="D211" i="5"/>
  <c r="D203" i="5"/>
  <c r="D195" i="5"/>
  <c r="D174" i="5"/>
  <c r="J127" i="5"/>
  <c r="D202" i="5"/>
  <c r="D194" i="5"/>
  <c r="J169" i="5"/>
  <c r="D190" i="5"/>
  <c r="D184" i="5"/>
  <c r="D179" i="5"/>
  <c r="D171" i="5"/>
  <c r="D160" i="5"/>
  <c r="D154" i="5"/>
  <c r="D146" i="5"/>
  <c r="D138" i="5"/>
  <c r="D130" i="5"/>
  <c r="D120" i="5"/>
  <c r="J185" i="5"/>
  <c r="D177" i="5"/>
  <c r="D169" i="5"/>
  <c r="D152" i="5"/>
  <c r="D144" i="5"/>
  <c r="D136" i="5"/>
  <c r="D128" i="5"/>
  <c r="D123" i="5"/>
  <c r="J135" i="5"/>
  <c r="J213" i="5"/>
  <c r="J187" i="5"/>
  <c r="J181" i="5"/>
  <c r="J163" i="5"/>
  <c r="J133" i="5"/>
  <c r="J126" i="5"/>
  <c r="J180" i="5"/>
  <c r="D166" i="5"/>
  <c r="J131" i="5"/>
  <c r="J125" i="5"/>
  <c r="J120" i="5"/>
  <c r="J51" i="5"/>
  <c r="J35" i="5"/>
  <c r="J19" i="5"/>
  <c r="J56" i="5"/>
  <c r="D142" i="5"/>
  <c r="D176" i="5"/>
  <c r="D134" i="5"/>
  <c r="D148" i="5"/>
  <c r="J211" i="5"/>
  <c r="J203" i="5"/>
  <c r="D173" i="5"/>
  <c r="J165" i="5"/>
  <c r="J150" i="5"/>
  <c r="D126" i="5"/>
  <c r="D180" i="5"/>
  <c r="D172" i="5"/>
  <c r="J156" i="5"/>
  <c r="J122" i="5"/>
  <c r="D178" i="5"/>
  <c r="D170" i="5"/>
  <c r="D165" i="5"/>
  <c r="J154" i="5"/>
  <c r="D124" i="5"/>
  <c r="D207" i="5"/>
  <c r="D199" i="5"/>
  <c r="D192" i="5"/>
  <c r="D167" i="5"/>
  <c r="J143" i="5"/>
  <c r="D20" i="5"/>
  <c r="J215" i="5"/>
  <c r="J207" i="5"/>
  <c r="J192" i="5"/>
  <c r="D163" i="5"/>
  <c r="J145" i="5"/>
  <c r="J179" i="5"/>
  <c r="J137" i="5"/>
  <c r="J182" i="5"/>
  <c r="D121" i="5"/>
  <c r="J188" i="5"/>
  <c r="D140" i="5"/>
  <c r="D125" i="5"/>
  <c r="J184" i="5"/>
  <c r="D191" i="5"/>
  <c r="J119" i="5"/>
  <c r="J199" i="5"/>
  <c r="J218" i="5"/>
  <c r="J216" i="5"/>
  <c r="J208" i="5"/>
  <c r="J200" i="5"/>
  <c r="J164" i="5"/>
  <c r="J153" i="5"/>
  <c r="J129" i="5"/>
  <c r="D181" i="5"/>
  <c r="D150" i="5"/>
  <c r="D212" i="5"/>
  <c r="D204" i="5"/>
  <c r="D196" i="5"/>
  <c r="J124" i="5"/>
  <c r="D209" i="5"/>
  <c r="D201" i="5"/>
  <c r="D193" i="5"/>
  <c r="D217" i="5"/>
  <c r="D208" i="5"/>
  <c r="D200" i="5"/>
  <c r="D182" i="5"/>
  <c r="D158" i="5"/>
  <c r="D186" i="5"/>
  <c r="D168" i="5"/>
  <c r="D162" i="5"/>
  <c r="D155" i="5"/>
  <c r="D147" i="5"/>
  <c r="D139" i="5"/>
  <c r="D131" i="5"/>
  <c r="J123" i="5"/>
  <c r="D189" i="5"/>
  <c r="D183" i="5"/>
  <c r="J175" i="5"/>
  <c r="J168" i="5"/>
  <c r="D159" i="5"/>
  <c r="D153" i="5"/>
  <c r="D145" i="5"/>
  <c r="D137" i="5"/>
  <c r="D129" i="5"/>
  <c r="D119" i="5"/>
  <c r="J173" i="5"/>
  <c r="J167" i="5"/>
  <c r="J160" i="5"/>
  <c r="D151" i="5"/>
  <c r="D143" i="5"/>
  <c r="D135" i="5"/>
  <c r="D127" i="5"/>
  <c r="J121" i="5"/>
  <c r="J214" i="5"/>
  <c r="J206" i="5"/>
  <c r="J198" i="5"/>
  <c r="J142" i="5"/>
  <c r="J197" i="5"/>
  <c r="J176" i="5"/>
  <c r="J134" i="5"/>
  <c r="J195" i="5"/>
  <c r="J151" i="5"/>
  <c r="J174" i="5"/>
  <c r="J157" i="5"/>
  <c r="J149" i="5"/>
  <c r="J141" i="5"/>
  <c r="J191" i="5"/>
  <c r="J172" i="5"/>
  <c r="J155" i="5"/>
  <c r="J147" i="5"/>
  <c r="J139" i="5"/>
  <c r="J183" i="5"/>
  <c r="J178" i="5"/>
  <c r="J170" i="5"/>
  <c r="J159" i="5"/>
  <c r="J144" i="5"/>
  <c r="J136" i="5"/>
  <c r="J128" i="5"/>
  <c r="J177" i="5"/>
  <c r="J212" i="5"/>
  <c r="J204" i="5"/>
  <c r="J196" i="5"/>
  <c r="J210" i="5"/>
  <c r="J202" i="5"/>
  <c r="J194" i="5"/>
  <c r="J186" i="5"/>
  <c r="J162" i="5"/>
  <c r="J148" i="5"/>
  <c r="J140" i="5"/>
  <c r="J132" i="5"/>
  <c r="J190" i="5"/>
  <c r="J146" i="5"/>
  <c r="J138" i="5"/>
  <c r="J130" i="5"/>
  <c r="J201" i="5"/>
  <c r="J193" i="5"/>
  <c r="J161" i="5"/>
  <c r="D53" i="5"/>
  <c r="D21" i="5"/>
  <c r="J48" i="5"/>
  <c r="J87" i="5"/>
  <c r="D80" i="5"/>
  <c r="J72" i="5"/>
  <c r="J96" i="5"/>
  <c r="D52" i="5"/>
  <c r="D36" i="5"/>
  <c r="D72" i="5"/>
  <c r="D28" i="5"/>
  <c r="J23" i="5"/>
  <c r="D45" i="5"/>
  <c r="J49" i="5"/>
  <c r="J67" i="5"/>
  <c r="J47" i="5"/>
  <c r="Q9" i="5"/>
  <c r="J112" i="5"/>
  <c r="J73" i="5"/>
  <c r="D67" i="5"/>
  <c r="D99" i="5"/>
  <c r="D108" i="5"/>
  <c r="D96" i="5"/>
  <c r="J88" i="5"/>
  <c r="D82" i="5"/>
  <c r="D64" i="5"/>
  <c r="J18" i="5"/>
  <c r="J75" i="5"/>
  <c r="J59" i="5"/>
  <c r="J43" i="5"/>
  <c r="J27" i="5"/>
  <c r="J93" i="5"/>
  <c r="J103" i="5"/>
  <c r="D83" i="5"/>
  <c r="D115" i="5"/>
  <c r="J100" i="5"/>
  <c r="J116" i="5"/>
  <c r="J97" i="5"/>
  <c r="J33" i="5"/>
  <c r="D37" i="5"/>
  <c r="D30" i="5"/>
  <c r="J26" i="5"/>
  <c r="D100" i="5"/>
  <c r="J20" i="5"/>
  <c r="J36" i="5"/>
  <c r="J52" i="5"/>
  <c r="J84" i="5"/>
  <c r="D44" i="5"/>
  <c r="D22" i="5"/>
  <c r="J31" i="5"/>
  <c r="D70" i="5"/>
  <c r="J89" i="5"/>
  <c r="Q10" i="5"/>
  <c r="D114" i="5"/>
  <c r="J42" i="5"/>
  <c r="J58" i="5"/>
  <c r="D68" i="5"/>
  <c r="D91" i="5"/>
  <c r="D112" i="5"/>
  <c r="D117" i="5"/>
  <c r="D55" i="5"/>
  <c r="D39" i="5"/>
  <c r="D23" i="5"/>
  <c r="D89" i="5"/>
  <c r="D105" i="5"/>
  <c r="J109" i="5"/>
  <c r="J71" i="5"/>
  <c r="D92" i="5"/>
  <c r="D88" i="5"/>
  <c r="D104" i="5"/>
  <c r="J115" i="5"/>
  <c r="J76" i="5"/>
  <c r="J92" i="5"/>
  <c r="J108" i="5"/>
  <c r="D102" i="5"/>
  <c r="J69" i="5"/>
  <c r="D63" i="5"/>
  <c r="D85" i="5"/>
  <c r="D74" i="5"/>
  <c r="D58" i="5"/>
  <c r="D42" i="5"/>
  <c r="D26" i="5"/>
  <c r="C13" i="5"/>
  <c r="J9" i="5"/>
  <c r="J113" i="5"/>
  <c r="D77" i="5"/>
  <c r="D48" i="5"/>
  <c r="D32" i="5"/>
  <c r="D90" i="5"/>
  <c r="D106" i="5"/>
  <c r="J22" i="5"/>
  <c r="J30" i="5"/>
  <c r="J38" i="5"/>
  <c r="J46" i="5"/>
  <c r="J54" i="5"/>
  <c r="J63" i="5"/>
  <c r="D75" i="5"/>
  <c r="D84" i="5"/>
  <c r="J95" i="5"/>
  <c r="D107" i="5"/>
  <c r="D79" i="5"/>
  <c r="J83" i="5"/>
  <c r="D95" i="5"/>
  <c r="J99" i="5"/>
  <c r="J107" i="5"/>
  <c r="J62" i="5"/>
  <c r="J70" i="5"/>
  <c r="J78" i="5"/>
  <c r="J86" i="5"/>
  <c r="J94" i="5"/>
  <c r="J102" i="5"/>
  <c r="J110" i="5"/>
  <c r="J118" i="5"/>
  <c r="D61" i="5"/>
  <c r="D54" i="5"/>
  <c r="D101" i="5"/>
  <c r="J81" i="5"/>
  <c r="J55" i="5"/>
  <c r="D51" i="5"/>
  <c r="D35" i="5"/>
  <c r="D19" i="5"/>
  <c r="D81" i="5"/>
  <c r="J61" i="5"/>
  <c r="D57" i="5"/>
  <c r="J45" i="5"/>
  <c r="D41" i="5"/>
  <c r="J29" i="5"/>
  <c r="D25" i="5"/>
  <c r="D62" i="5"/>
  <c r="D110" i="5"/>
  <c r="D47" i="5"/>
  <c r="D31" i="5"/>
  <c r="D97" i="5"/>
  <c r="J101" i="5"/>
  <c r="D113" i="5"/>
  <c r="D118" i="5"/>
  <c r="D111" i="5"/>
  <c r="J64" i="5"/>
  <c r="J80" i="5"/>
  <c r="J117" i="5"/>
  <c r="D109" i="5"/>
  <c r="J85" i="5"/>
  <c r="D66" i="5"/>
  <c r="D69" i="5"/>
  <c r="D60" i="5"/>
  <c r="D93" i="5"/>
  <c r="J77" i="5"/>
  <c r="D50" i="5"/>
  <c r="D34" i="5"/>
  <c r="D18" i="5"/>
  <c r="D98" i="5"/>
  <c r="J34" i="5"/>
  <c r="J50" i="5"/>
  <c r="J79" i="5"/>
  <c r="J111" i="5"/>
  <c r="D71" i="5"/>
  <c r="D87" i="5"/>
  <c r="J91" i="5"/>
  <c r="D103" i="5"/>
  <c r="J66" i="5"/>
  <c r="J74" i="5"/>
  <c r="J82" i="5"/>
  <c r="J90" i="5"/>
  <c r="J98" i="5"/>
  <c r="J106" i="5"/>
  <c r="J114" i="5"/>
  <c r="J105" i="5"/>
  <c r="D73" i="5"/>
  <c r="J57" i="5"/>
  <c r="D94" i="5"/>
  <c r="D78" i="5"/>
  <c r="J65" i="5"/>
  <c r="D59" i="5"/>
  <c r="D43" i="5"/>
  <c r="D27" i="5"/>
  <c r="D65" i="5"/>
  <c r="J53" i="5"/>
  <c r="D49" i="5"/>
  <c r="J37" i="5"/>
  <c r="D33" i="5"/>
  <c r="J21" i="5"/>
  <c r="C17" i="4"/>
  <c r="C16" i="4"/>
  <c r="J15" i="5" l="1"/>
  <c r="J13" i="5" s="1"/>
  <c r="K13" i="5" s="1"/>
  <c r="K14" i="5" s="1"/>
  <c r="D15" i="5"/>
  <c r="D13" i="5" s="1"/>
  <c r="E13" i="5" s="1"/>
  <c r="J10" i="5"/>
  <c r="Q7" i="5" l="1"/>
  <c r="Q8" i="5" s="1"/>
  <c r="E14" i="5"/>
  <c r="J7" i="5"/>
  <c r="G8" i="4" l="1"/>
  <c r="H8" i="4" s="1"/>
  <c r="J8" i="5"/>
  <c r="E8" i="4" s="1"/>
  <c r="D8" i="4"/>
</calcChain>
</file>

<file path=xl/sharedStrings.xml><?xml version="1.0" encoding="utf-8"?>
<sst xmlns="http://schemas.openxmlformats.org/spreadsheetml/2006/main" count="133" uniqueCount="62">
  <si>
    <t>p=</t>
  </si>
  <si>
    <t>n=</t>
  </si>
  <si>
    <t>Sample size</t>
  </si>
  <si>
    <t>Approach 1</t>
  </si>
  <si>
    <t>Pop standard</t>
  </si>
  <si>
    <t>Cycle max off types</t>
  </si>
  <si>
    <t>Approach 2</t>
  </si>
  <si>
    <t>Approach 3</t>
  </si>
  <si>
    <t>Multiple of population standard=</t>
  </si>
  <si>
    <t>Overall max off types</t>
  </si>
  <si>
    <t>Multiple of population standard that Type II errors are evaluated at =</t>
  </si>
  <si>
    <t xml:space="preserve">Over cycles Prob accept </t>
  </si>
  <si>
    <t>Over cycles Prob reject</t>
  </si>
  <si>
    <t xml:space="preserve">Single cycle Prob accept </t>
  </si>
  <si>
    <t>Single cycle Prob reject</t>
  </si>
  <si>
    <t>Population standard (p)=</t>
  </si>
  <si>
    <t>Single-cycle probabilities</t>
  </si>
  <si>
    <t>Over-cycles probabilities</t>
  </si>
  <si>
    <t>Yellow cell values are taken from sheet "Summary"</t>
  </si>
  <si>
    <t>Per cycle sample size (n) =</t>
  </si>
  <si>
    <t>prob both cycles uniform</t>
  </si>
  <si>
    <t>prob one cycle uniform</t>
  </si>
  <si>
    <t>prob one cycle uniform and other non-uniform - then total uniform</t>
  </si>
  <si>
    <t>sum of conditional enumerated below</t>
  </si>
  <si>
    <t>cycle A</t>
  </si>
  <si>
    <t>cycle B</t>
  </si>
  <si>
    <t>product</t>
  </si>
  <si>
    <t>For type I</t>
  </si>
  <si>
    <t>Total prob</t>
  </si>
  <si>
    <t>Calcs for type I</t>
  </si>
  <si>
    <t>Population standard =</t>
  </si>
  <si>
    <t>n/a</t>
  </si>
  <si>
    <t>Achieved overall acceptance probablity</t>
  </si>
  <si>
    <t>Single cycle</t>
  </si>
  <si>
    <t>Objective</t>
  </si>
  <si>
    <t>Calcs for type II</t>
  </si>
  <si>
    <t>Blue cells can be changed</t>
  </si>
  <si>
    <t>ñ</t>
  </si>
  <si>
    <t>Max offtypes per cycle</t>
  </si>
  <si>
    <t xml:space="preserve">required results </t>
  </si>
  <si>
    <t>Acceptance probability</t>
  </si>
  <si>
    <t>Product</t>
  </si>
  <si>
    <t>Cycle A</t>
  </si>
  <si>
    <t>Cycle B</t>
  </si>
  <si>
    <t>sum of conditional</t>
  </si>
  <si>
    <t>Based on optimising to acceptance probability for each cycle</t>
  </si>
  <si>
    <r>
      <t>Based on optimising to overall acceptance probability (</t>
    </r>
    <r>
      <rPr>
        <b/>
        <sz val="11"/>
        <color rgb="FFFF0000"/>
        <rFont val="Calibri"/>
        <family val="2"/>
        <scheme val="minor"/>
      </rPr>
      <t>recommended</t>
    </r>
    <r>
      <rPr>
        <sz val="11"/>
        <color rgb="FFFF0000"/>
        <rFont val="Calibri"/>
        <family val="2"/>
        <scheme val="minor"/>
      </rPr>
      <t>)</t>
    </r>
  </si>
  <si>
    <r>
      <t xml:space="preserve">This sheet gives the type I and type II risks/errors for single cycle assessment, </t>
    </r>
    <r>
      <rPr>
        <b/>
        <i/>
        <sz val="16"/>
        <color theme="4" tint="-0.499984740745262"/>
        <rFont val="Calibri"/>
        <family val="2"/>
        <scheme val="minor"/>
      </rPr>
      <t>given the maximum numbers of off-types</t>
    </r>
  </si>
  <si>
    <r>
      <t xml:space="preserve">This sheet gives the type I and type II risks/errors for two-cycle assessment with approaches 1, 2 and 3, </t>
    </r>
    <r>
      <rPr>
        <b/>
        <i/>
        <sz val="16"/>
        <color theme="4" tint="-0.499984740745262"/>
        <rFont val="Calibri"/>
        <family val="2"/>
        <scheme val="minor"/>
      </rPr>
      <t>given the maximum numbers of off-types</t>
    </r>
  </si>
  <si>
    <t>This sheet allows you to find the optimum number of off-types for a two-cycle assessment with each approach</t>
  </si>
  <si>
    <t>maximum number of off-types per cycle</t>
  </si>
  <si>
    <t>maximum number of off-types for combined sample</t>
  </si>
  <si>
    <t>TYPE I ERROR</t>
  </si>
  <si>
    <t>TYPE II ERROR</t>
  </si>
  <si>
    <t>Achieved ACCEPTANCE PROBABILITY</t>
  </si>
  <si>
    <t>Per cycle max no. of off-types</t>
  </si>
  <si>
    <t>Combined sample max no. of off- types</t>
  </si>
  <si>
    <t>max no. of off-types</t>
  </si>
  <si>
    <t>Sample size (n) =</t>
  </si>
  <si>
    <t>Max no. of off-types</t>
  </si>
  <si>
    <t>Acceptance probability =</t>
  </si>
  <si>
    <t>This sheet allows you to find the optimum number of off-types for single-cycle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</si>
</sst>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000"/>
    <numFmt numFmtId="166" formatCode="0.0000000000000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6"/>
      <color theme="4" tint="-0.499984740745262"/>
      <name val="Calibri"/>
      <family val="2"/>
      <scheme val="minor"/>
    </font>
    <font>
      <i/>
      <sz val="11"/>
      <color theme="1"/>
      <name val="Calibri"/>
      <family val="2"/>
      <scheme val="minor"/>
    </font>
    <font>
      <b/>
      <sz val="11"/>
      <color theme="4" tint="-0.499984740745262"/>
      <name val="Calibri"/>
      <family val="2"/>
      <scheme val="minor"/>
    </font>
    <font>
      <sz val="11"/>
      <color theme="4" tint="-0.499984740745262"/>
      <name val="Wingdings"/>
      <charset val="2"/>
    </font>
    <font>
      <sz val="11"/>
      <color rgb="FFFF0000"/>
      <name val="Calibri"/>
      <family val="2"/>
      <scheme val="minor"/>
    </font>
    <font>
      <b/>
      <sz val="11"/>
      <color rgb="FFFF0000"/>
      <name val="Calibri"/>
      <family val="2"/>
      <scheme val="minor"/>
    </font>
    <font>
      <b/>
      <i/>
      <sz val="16"/>
      <color theme="4" tint="-0.499984740745262"/>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99FF9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0" borderId="0" xfId="0" quotePrefix="1"/>
    <xf numFmtId="0" fontId="0" fillId="0" borderId="0" xfId="0" applyAlignment="1">
      <alignment wrapText="1"/>
    </xf>
    <xf numFmtId="0" fontId="0" fillId="0" borderId="0" xfId="0" applyAlignment="1">
      <alignment horizontal="right"/>
    </xf>
    <xf numFmtId="10" fontId="0" fillId="0" borderId="0" xfId="1" applyNumberFormat="1" applyFont="1"/>
    <xf numFmtId="10" fontId="0" fillId="0" borderId="0" xfId="0" applyNumberFormat="1"/>
    <xf numFmtId="0" fontId="0" fillId="2" borderId="0" xfId="0" applyFill="1"/>
    <xf numFmtId="0" fontId="0" fillId="2" borderId="0" xfId="0" applyFill="1" applyAlignment="1">
      <alignment horizontal="right"/>
    </xf>
    <xf numFmtId="10" fontId="0" fillId="2" borderId="0" xfId="1" applyNumberFormat="1" applyFont="1" applyFill="1"/>
    <xf numFmtId="0" fontId="0" fillId="3" borderId="0" xfId="0" applyFill="1"/>
    <xf numFmtId="0" fontId="0" fillId="0" borderId="0" xfId="0" applyFill="1"/>
    <xf numFmtId="0" fontId="0" fillId="3" borderId="0" xfId="0" applyFill="1" applyAlignment="1">
      <alignment horizontal="left"/>
    </xf>
    <xf numFmtId="0" fontId="0" fillId="0" borderId="0" xfId="0" applyFill="1" applyAlignment="1">
      <alignment horizontal="right"/>
    </xf>
    <xf numFmtId="0" fontId="0" fillId="4" borderId="0" xfId="0" applyFill="1" applyAlignment="1">
      <alignment horizontal="right"/>
    </xf>
    <xf numFmtId="0" fontId="0" fillId="4" borderId="0" xfId="0" quotePrefix="1" applyFill="1"/>
    <xf numFmtId="0" fontId="0" fillId="4" borderId="0" xfId="0" applyFill="1"/>
    <xf numFmtId="10" fontId="0" fillId="4" borderId="0" xfId="1" applyNumberFormat="1" applyFont="1" applyFill="1"/>
    <xf numFmtId="10" fontId="0" fillId="4" borderId="0" xfId="0" applyNumberFormat="1" applyFill="1"/>
    <xf numFmtId="0" fontId="0" fillId="0" borderId="0" xfId="0" applyProtection="1">
      <protection locked="0"/>
    </xf>
    <xf numFmtId="0" fontId="0" fillId="0" borderId="0" xfId="0" applyAlignment="1" applyProtection="1">
      <alignment wrapText="1"/>
      <protection locked="0"/>
    </xf>
    <xf numFmtId="0" fontId="0" fillId="0" borderId="0" xfId="0" applyProtection="1"/>
    <xf numFmtId="0" fontId="0" fillId="0" borderId="0" xfId="0" applyAlignment="1" applyProtection="1">
      <alignment horizontal="right"/>
    </xf>
    <xf numFmtId="0" fontId="0" fillId="0" borderId="0" xfId="0" applyFill="1" applyProtection="1"/>
    <xf numFmtId="0" fontId="0" fillId="0" borderId="0" xfId="0" applyAlignment="1" applyProtection="1">
      <alignment horizontal="right" wrapText="1"/>
    </xf>
    <xf numFmtId="0" fontId="0" fillId="0" borderId="0" xfId="0" applyAlignment="1" applyProtection="1">
      <alignment wrapText="1"/>
    </xf>
    <xf numFmtId="0" fontId="2" fillId="0" borderId="0" xfId="0" applyFont="1" applyProtection="1"/>
    <xf numFmtId="0" fontId="0" fillId="5" borderId="0" xfId="0" applyFill="1" applyProtection="1"/>
    <xf numFmtId="0" fontId="0" fillId="5" borderId="0" xfId="0" applyFill="1" applyAlignment="1" applyProtection="1">
      <alignment horizontal="right"/>
    </xf>
    <xf numFmtId="10" fontId="0" fillId="2" borderId="0" xfId="0" applyNumberFormat="1" applyFill="1"/>
    <xf numFmtId="164" fontId="0" fillId="0" borderId="0" xfId="0" applyNumberFormat="1"/>
    <xf numFmtId="10" fontId="0" fillId="0" borderId="0" xfId="0" applyNumberFormat="1" applyFill="1"/>
    <xf numFmtId="0" fontId="2" fillId="0" borderId="0" xfId="0" quotePrefix="1" applyFont="1" applyFill="1"/>
    <xf numFmtId="165" fontId="0" fillId="0" borderId="0" xfId="0" applyNumberFormat="1"/>
    <xf numFmtId="0" fontId="3" fillId="0" borderId="0" xfId="0" applyFont="1"/>
    <xf numFmtId="0" fontId="0" fillId="0" borderId="0" xfId="0" applyAlignment="1" applyProtection="1">
      <alignment horizontal="left"/>
    </xf>
    <xf numFmtId="9" fontId="0" fillId="3" borderId="0" xfId="0" applyNumberFormat="1" applyFill="1"/>
    <xf numFmtId="0" fontId="4" fillId="0" borderId="0" xfId="0" applyFont="1"/>
    <xf numFmtId="0" fontId="5" fillId="0" borderId="0" xfId="0" applyFont="1" applyAlignment="1">
      <alignment horizontal="center"/>
    </xf>
    <xf numFmtId="0" fontId="6" fillId="0" borderId="0" xfId="0" applyFont="1" applyAlignment="1">
      <alignment horizontal="center"/>
    </xf>
    <xf numFmtId="9" fontId="0" fillId="7" borderId="5" xfId="0" applyNumberFormat="1" applyFill="1" applyBorder="1" applyProtection="1">
      <protection locked="0"/>
    </xf>
    <xf numFmtId="0" fontId="0" fillId="7" borderId="5" xfId="0" applyFill="1" applyBorder="1" applyProtection="1">
      <protection locked="0"/>
    </xf>
    <xf numFmtId="9" fontId="0" fillId="8" borderId="2" xfId="1" applyFont="1" applyFill="1" applyBorder="1" applyProtection="1">
      <protection locked="0"/>
    </xf>
    <xf numFmtId="0" fontId="0" fillId="8" borderId="3" xfId="0" applyFill="1" applyBorder="1" applyProtection="1">
      <protection locked="0"/>
    </xf>
    <xf numFmtId="0" fontId="0" fillId="8" borderId="4" xfId="0" applyFill="1" applyBorder="1" applyAlignment="1" applyProtection="1">
      <alignment wrapText="1"/>
      <protection locked="0"/>
    </xf>
    <xf numFmtId="0" fontId="0" fillId="8" borderId="1" xfId="0" applyFill="1" applyBorder="1" applyProtection="1">
      <protection locked="0"/>
    </xf>
    <xf numFmtId="0" fontId="0" fillId="9" borderId="11" xfId="0" applyFill="1" applyBorder="1" applyAlignment="1">
      <alignment horizontal="center"/>
    </xf>
    <xf numFmtId="0" fontId="7" fillId="0" borderId="0" xfId="0" applyFont="1"/>
    <xf numFmtId="0" fontId="0" fillId="9" borderId="12" xfId="0" applyFill="1" applyBorder="1" applyAlignment="1">
      <alignment horizontal="center"/>
    </xf>
    <xf numFmtId="0" fontId="0" fillId="9" borderId="12" xfId="0" applyFill="1" applyBorder="1"/>
    <xf numFmtId="10" fontId="0" fillId="9" borderId="13" xfId="1" applyNumberFormat="1" applyFont="1" applyFill="1" applyBorder="1"/>
    <xf numFmtId="0" fontId="0" fillId="0" borderId="0" xfId="0" applyAlignment="1">
      <alignment horizontal="center"/>
    </xf>
    <xf numFmtId="0" fontId="2" fillId="0" borderId="0" xfId="0" applyFont="1"/>
    <xf numFmtId="0" fontId="0" fillId="5" borderId="6" xfId="0" applyFill="1" applyBorder="1" applyAlignment="1">
      <alignment horizontal="center" wrapText="1"/>
    </xf>
    <xf numFmtId="0" fontId="0" fillId="5" borderId="7" xfId="0" applyFill="1" applyBorder="1"/>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pplyProtection="1">
      <alignment horizontal="center"/>
    </xf>
    <xf numFmtId="0" fontId="0" fillId="5" borderId="0" xfId="0" applyFill="1" applyBorder="1" applyAlignment="1">
      <alignment horizontal="center"/>
    </xf>
    <xf numFmtId="0" fontId="0" fillId="5" borderId="0" xfId="0" applyFill="1" applyBorder="1"/>
    <xf numFmtId="0" fontId="0" fillId="0" borderId="0" xfId="0" applyFill="1" applyAlignment="1" applyProtection="1">
      <alignment horizontal="right" wrapText="1"/>
    </xf>
    <xf numFmtId="0" fontId="0" fillId="6" borderId="6" xfId="0" applyFill="1" applyBorder="1" applyAlignment="1">
      <alignment horizontal="center" wrapText="1"/>
    </xf>
    <xf numFmtId="0" fontId="0" fillId="6" borderId="7" xfId="0" applyFill="1" applyBorder="1"/>
    <xf numFmtId="0" fontId="0" fillId="6" borderId="8" xfId="0" applyFill="1" applyBorder="1" applyAlignment="1">
      <alignment horizontal="center" wrapText="1"/>
    </xf>
    <xf numFmtId="0" fontId="0" fillId="6" borderId="12" xfId="0" applyFill="1" applyBorder="1" applyAlignment="1">
      <alignment horizontal="center"/>
    </xf>
    <xf numFmtId="0" fontId="0" fillId="6" borderId="6" xfId="0" applyFill="1" applyBorder="1" applyAlignment="1">
      <alignment horizontal="center" vertical="center" wrapText="1"/>
    </xf>
    <xf numFmtId="10" fontId="0" fillId="6" borderId="13" xfId="1" applyNumberFormat="1" applyFont="1" applyFill="1" applyBorder="1" applyAlignment="1">
      <alignment horizontal="center" vertical="center"/>
    </xf>
    <xf numFmtId="0" fontId="0" fillId="6" borderId="7" xfId="0" applyFill="1" applyBorder="1" applyAlignment="1">
      <alignment horizontal="center" wrapText="1"/>
    </xf>
    <xf numFmtId="0" fontId="0" fillId="6" borderId="0" xfId="0" applyFill="1" applyBorder="1" applyAlignment="1">
      <alignment horizontal="center"/>
    </xf>
    <xf numFmtId="0" fontId="0" fillId="6" borderId="0" xfId="0" applyFill="1" applyBorder="1"/>
    <xf numFmtId="0" fontId="0" fillId="6" borderId="11" xfId="0" applyFill="1" applyBorder="1" applyAlignment="1">
      <alignment horizontal="center"/>
    </xf>
    <xf numFmtId="0" fontId="0" fillId="6" borderId="12" xfId="0" applyFill="1" applyBorder="1"/>
    <xf numFmtId="10" fontId="0" fillId="6" borderId="10" xfId="1" applyNumberFormat="1" applyFont="1" applyFill="1" applyBorder="1" applyAlignment="1">
      <alignment horizontal="center"/>
    </xf>
    <xf numFmtId="10" fontId="0" fillId="6" borderId="10" xfId="0" applyNumberFormat="1" applyFill="1" applyBorder="1" applyAlignment="1">
      <alignment horizontal="center"/>
    </xf>
    <xf numFmtId="10" fontId="0" fillId="6" borderId="13" xfId="1" applyNumberFormat="1" applyFont="1" applyFill="1" applyBorder="1" applyAlignment="1">
      <alignment horizontal="center"/>
    </xf>
    <xf numFmtId="10" fontId="0" fillId="5" borderId="10" xfId="1" applyNumberFormat="1" applyFont="1" applyFill="1" applyBorder="1" applyAlignment="1">
      <alignment horizontal="center"/>
    </xf>
    <xf numFmtId="10" fontId="0" fillId="5" borderId="10" xfId="0" applyNumberFormat="1" applyFill="1" applyBorder="1" applyAlignment="1">
      <alignment horizontal="center"/>
    </xf>
    <xf numFmtId="0" fontId="0" fillId="0" borderId="0" xfId="0" applyFill="1" applyAlignment="1" applyProtection="1">
      <alignment horizontal="center"/>
    </xf>
    <xf numFmtId="0" fontId="0" fillId="0" borderId="0" xfId="0" applyFill="1" applyAlignment="1" applyProtection="1">
      <alignment horizontal="center" wrapText="1"/>
    </xf>
    <xf numFmtId="0" fontId="0" fillId="2" borderId="0" xfId="0" applyFill="1" applyAlignment="1" applyProtection="1">
      <alignment horizontal="center" wrapText="1"/>
    </xf>
    <xf numFmtId="10" fontId="0" fillId="6" borderId="0" xfId="0" applyNumberFormat="1" applyFill="1" applyAlignment="1" applyProtection="1">
      <alignment horizontal="center"/>
    </xf>
    <xf numFmtId="166" fontId="0" fillId="0" borderId="0" xfId="0" applyNumberFormat="1" applyFill="1" applyAlignment="1" applyProtection="1">
      <alignment horizontal="center"/>
    </xf>
    <xf numFmtId="10" fontId="0" fillId="5" borderId="0" xfId="0" applyNumberFormat="1" applyFill="1" applyAlignment="1" applyProtection="1">
      <alignment horizontal="center"/>
    </xf>
    <xf numFmtId="0" fontId="2" fillId="0" borderId="0" xfId="0" applyFont="1" applyFill="1" applyAlignment="1" applyProtection="1">
      <alignment horizontal="center" wrapText="1"/>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2" fillId="2" borderId="0" xfId="0" applyFont="1" applyFill="1" applyAlignment="1" applyProtection="1">
      <alignment horizontal="center" vertical="center"/>
    </xf>
    <xf numFmtId="0" fontId="2" fillId="5" borderId="0" xfId="0" applyFont="1" applyFill="1" applyProtection="1"/>
    <xf numFmtId="0" fontId="2" fillId="0" borderId="14" xfId="0" applyFont="1" applyBorder="1" applyProtection="1"/>
    <xf numFmtId="0" fontId="0" fillId="0" borderId="15" xfId="0" applyBorder="1" applyAlignment="1" applyProtection="1">
      <alignment horizontal="right"/>
    </xf>
    <xf numFmtId="10" fontId="0" fillId="6" borderId="15" xfId="0" applyNumberFormat="1" applyFill="1" applyBorder="1" applyAlignment="1" applyProtection="1">
      <alignment horizontal="center"/>
    </xf>
    <xf numFmtId="0" fontId="0" fillId="0" borderId="15" xfId="0" applyBorder="1" applyAlignment="1">
      <alignment horizontal="center"/>
    </xf>
    <xf numFmtId="10" fontId="0" fillId="6" borderId="16" xfId="0" applyNumberFormat="1" applyFill="1" applyBorder="1" applyAlignment="1" applyProtection="1">
      <alignment horizontal="center"/>
    </xf>
    <xf numFmtId="0" fontId="0" fillId="0" borderId="17" xfId="0" applyBorder="1" applyAlignment="1" applyProtection="1">
      <alignment horizontal="right"/>
    </xf>
    <xf numFmtId="0" fontId="0" fillId="8" borderId="4" xfId="0" applyFill="1" applyBorder="1" applyProtection="1">
      <protection locked="0"/>
    </xf>
    <xf numFmtId="0" fontId="0" fillId="0" borderId="17" xfId="0" applyBorder="1" applyAlignment="1">
      <alignment horizontal="center"/>
    </xf>
    <xf numFmtId="0" fontId="0" fillId="0" borderId="21" xfId="0" applyBorder="1" applyAlignment="1" applyProtection="1">
      <alignment horizontal="right"/>
    </xf>
    <xf numFmtId="0" fontId="0" fillId="8" borderId="2" xfId="0" applyFill="1" applyBorder="1" applyProtection="1">
      <protection locked="0"/>
    </xf>
    <xf numFmtId="0" fontId="0" fillId="0" borderId="21" xfId="0" applyBorder="1" applyAlignment="1">
      <alignment horizontal="center"/>
    </xf>
    <xf numFmtId="0" fontId="0" fillId="8" borderId="23" xfId="0" applyFill="1" applyBorder="1" applyProtection="1">
      <protection locked="0"/>
    </xf>
    <xf numFmtId="0" fontId="0" fillId="8" borderId="24" xfId="0" applyFill="1" applyBorder="1" applyProtection="1">
      <protection locked="0"/>
    </xf>
    <xf numFmtId="0" fontId="2" fillId="6" borderId="11" xfId="0" applyFont="1" applyFill="1" applyBorder="1" applyAlignment="1" applyProtection="1">
      <alignment horizontal="center"/>
    </xf>
    <xf numFmtId="0" fontId="2" fillId="6" borderId="9" xfId="0" applyFont="1" applyFill="1" applyBorder="1" applyAlignment="1" applyProtection="1">
      <alignment horizontal="center"/>
    </xf>
    <xf numFmtId="0" fontId="2" fillId="6" borderId="0" xfId="0" applyFont="1" applyFill="1" applyBorder="1" applyAlignment="1">
      <alignment horizontal="center"/>
    </xf>
    <xf numFmtId="0" fontId="2" fillId="6" borderId="12" xfId="0" applyFont="1" applyFill="1" applyBorder="1" applyAlignment="1">
      <alignment horizontal="center"/>
    </xf>
    <xf numFmtId="10" fontId="0" fillId="6" borderId="17" xfId="0" applyNumberFormat="1" applyFill="1" applyBorder="1" applyAlignment="1" applyProtection="1">
      <alignment horizontal="center" vertical="center"/>
    </xf>
    <xf numFmtId="10" fontId="0" fillId="6" borderId="21" xfId="0" applyNumberFormat="1" applyFill="1" applyBorder="1" applyAlignment="1" applyProtection="1">
      <alignment horizontal="center" vertical="center"/>
    </xf>
    <xf numFmtId="10" fontId="0" fillId="6" borderId="19" xfId="0" applyNumberFormat="1" applyFill="1" applyBorder="1" applyAlignment="1" applyProtection="1">
      <alignment horizontal="center" vertical="center"/>
    </xf>
    <xf numFmtId="10" fontId="0" fillId="6" borderId="22" xfId="0" applyNumberFormat="1" applyFill="1" applyBorder="1" applyAlignment="1" applyProtection="1">
      <alignment horizontal="center" vertical="center"/>
    </xf>
    <xf numFmtId="0" fontId="0" fillId="0" borderId="0" xfId="0" applyAlignment="1" applyProtection="1">
      <alignment horizontal="left" vertical="center"/>
      <protection locked="0"/>
    </xf>
    <xf numFmtId="0" fontId="2" fillId="0" borderId="18" xfId="0" applyFont="1" applyBorder="1" applyAlignment="1" applyProtection="1">
      <alignment horizontal="center" vertical="center"/>
    </xf>
    <xf numFmtId="0" fontId="2" fillId="0" borderId="20" xfId="0" applyFont="1" applyBorder="1" applyAlignment="1" applyProtection="1">
      <alignment horizontal="center" vertic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161924</xdr:rowOff>
    </xdr:from>
    <xdr:to>
      <xdr:col>22</xdr:col>
      <xdr:colOff>38100</xdr:colOff>
      <xdr:row>44</xdr:row>
      <xdr:rowOff>171450</xdr:rowOff>
    </xdr:to>
    <xdr:sp macro="" textlink="">
      <xdr:nvSpPr>
        <xdr:cNvPr id="2" name="TextBox 1"/>
        <xdr:cNvSpPr txBox="1"/>
      </xdr:nvSpPr>
      <xdr:spPr>
        <a:xfrm>
          <a:off x="495300" y="161924"/>
          <a:ext cx="12954000" cy="83915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Introduction</a:t>
          </a:r>
        </a:p>
        <a:p>
          <a:r>
            <a:rPr lang="en-GB" sz="1100"/>
            <a:t>This workbook is intended to help in the setting up of tests for assessing off-types, either in one cycle or over two cycles.</a:t>
          </a:r>
        </a:p>
        <a:p>
          <a:endParaRPr lang="en-GB" sz="1100"/>
        </a:p>
        <a:p>
          <a:r>
            <a:rPr lang="en-GB" sz="1100"/>
            <a:t>Given</a:t>
          </a:r>
          <a:r>
            <a:rPr lang="en-GB" sz="1100" baseline="0"/>
            <a:t> the sample size in terms of numbers of plants, the population standard and the acceptance probability, the workbook will calculate the maximum allowable number of off-types (per cycle). The population standard and acceptance probability are defined and explained in TGP/8, and are set for each crop in the Test Guidelines.</a:t>
          </a:r>
        </a:p>
        <a:p>
          <a:endParaRPr lang="en-GB" sz="1100" baseline="0"/>
        </a:p>
        <a:p>
          <a:r>
            <a:rPr lang="en-GB" sz="1100" baseline="0"/>
            <a:t>The workbook also calculates statistical risks associated with the chosen test, in terms of type I and type II errors -see below. </a:t>
          </a:r>
        </a:p>
        <a:p>
          <a:endParaRPr lang="en-GB" sz="1100" baseline="0"/>
        </a:p>
        <a:p>
          <a:endParaRPr lang="en-GB" sz="1100"/>
        </a:p>
        <a:p>
          <a:r>
            <a:rPr lang="en-GB" sz="1600" b="1"/>
            <a:t>How to use the calculators</a:t>
          </a:r>
        </a:p>
        <a:p>
          <a:r>
            <a:rPr lang="en-GB" sz="1100"/>
            <a:t>For </a:t>
          </a:r>
          <a:r>
            <a:rPr lang="en-GB" sz="1100" u="sng"/>
            <a:t>single cycle tests</a:t>
          </a:r>
          <a:r>
            <a:rPr lang="en-GB" sz="1100"/>
            <a:t>, there are two calculator</a:t>
          </a:r>
          <a:r>
            <a:rPr lang="en-GB" sz="1100" baseline="0"/>
            <a:t> sheets:</a:t>
          </a:r>
        </a:p>
        <a:p>
          <a:pPr lvl="1" eaLnBrk="1" fontAlgn="auto" latinLnBrk="0" hangingPunct="1"/>
          <a:r>
            <a:rPr lang="en-GB" sz="1100" b="1" i="1" baseline="0">
              <a:solidFill>
                <a:schemeClr val="dk1"/>
              </a:solidFill>
              <a:effectLst/>
              <a:latin typeface="+mn-lt"/>
              <a:ea typeface="+mn-ea"/>
              <a:cs typeface="+mn-cs"/>
            </a:rPr>
            <a:t>"Single cycle - Optimise". </a:t>
          </a:r>
          <a:r>
            <a:rPr lang="en-GB" sz="1100" baseline="0">
              <a:solidFill>
                <a:schemeClr val="dk1"/>
              </a:solidFill>
              <a:effectLst/>
              <a:latin typeface="+mn-lt"/>
              <a:ea typeface="+mn-ea"/>
              <a:cs typeface="+mn-cs"/>
            </a:rPr>
            <a:t>Here you can modify the </a:t>
          </a:r>
          <a:r>
            <a:rPr lang="en-GB" sz="1100" u="sng" baseline="0">
              <a:solidFill>
                <a:schemeClr val="dk1"/>
              </a:solidFill>
              <a:effectLst/>
              <a:latin typeface="+mn-lt"/>
              <a:ea typeface="+mn-ea"/>
              <a:cs typeface="+mn-cs"/>
            </a:rPr>
            <a:t>blue </a:t>
          </a:r>
          <a:r>
            <a:rPr lang="en-GB" sz="1100" baseline="0">
              <a:solidFill>
                <a:schemeClr val="dk1"/>
              </a:solidFill>
              <a:effectLst/>
              <a:latin typeface="+mn-lt"/>
              <a:ea typeface="+mn-ea"/>
              <a:cs typeface="+mn-cs"/>
            </a:rPr>
            <a:t>cells according to the test that you intend to employ (excluding the maximum number of off-types). The sheet calculates the number of off-types threshold that achieves the given acceptance probability. The sheet also gives the actual achieved acceptance probability, since it is not usually possible to exactly achieve the required probability.</a:t>
          </a:r>
          <a:endParaRPr lang="en-GB">
            <a:effectLst/>
          </a:endParaRPr>
        </a:p>
        <a:p>
          <a:endParaRPr lang="en-GB" sz="1100" baseline="0"/>
        </a:p>
        <a:p>
          <a:pPr lvl="1"/>
          <a:r>
            <a:rPr lang="en-GB" sz="1100" b="1" i="1" baseline="0"/>
            <a:t>"Single cycle - Risks". </a:t>
          </a:r>
          <a:r>
            <a:rPr lang="en-GB" sz="1100" baseline="0"/>
            <a:t>Here you can modify the </a:t>
          </a:r>
          <a:r>
            <a:rPr lang="en-GB" sz="1100" u="sng" baseline="0"/>
            <a:t>blue </a:t>
          </a:r>
          <a:r>
            <a:rPr lang="en-GB" sz="1100" baseline="0"/>
            <a:t>cells according to the test that you intend to employ (including the maximum number of off-types). The sheet calculates the type I and II error probabilities.  For this sheet, you must define the maximum number of off-types you wish to apply. This can be derived using TGP/8 or the following sheet. The chance of type II errors is for a specified multiple of the population standard (see below and TGP/8 for more details, typical values are 2, 5 and 10). So for example, in the case of a multiple of 5 and a population standard of 1%, the calculation is the chance that a variety with 5% off-types passes the assessment.</a:t>
          </a:r>
        </a:p>
        <a:p>
          <a:pPr marL="457200" marR="0" lvl="1"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a:solidFill>
                <a:schemeClr val="dk1"/>
              </a:solidFill>
              <a:effectLst/>
              <a:latin typeface="+mn-lt"/>
              <a:ea typeface="+mn-ea"/>
              <a:cs typeface="+mn-cs"/>
            </a:rPr>
            <a:t>For </a:t>
          </a:r>
          <a:r>
            <a:rPr lang="en-GB" sz="1100" u="sng">
              <a:solidFill>
                <a:schemeClr val="dk1"/>
              </a:solidFill>
              <a:effectLst/>
              <a:latin typeface="+mn-lt"/>
              <a:ea typeface="+mn-ea"/>
              <a:cs typeface="+mn-cs"/>
            </a:rPr>
            <a:t>two cycle tests</a:t>
          </a:r>
          <a:r>
            <a:rPr lang="en-GB" sz="1100">
              <a:solidFill>
                <a:schemeClr val="dk1"/>
              </a:solidFill>
              <a:effectLst/>
              <a:latin typeface="+mn-lt"/>
              <a:ea typeface="+mn-ea"/>
              <a:cs typeface="+mn-cs"/>
            </a:rPr>
            <a:t>, there are two calculator</a:t>
          </a:r>
          <a:r>
            <a:rPr lang="en-GB" sz="1100" baseline="0">
              <a:solidFill>
                <a:schemeClr val="dk1"/>
              </a:solidFill>
              <a:effectLst/>
              <a:latin typeface="+mn-lt"/>
              <a:ea typeface="+mn-ea"/>
              <a:cs typeface="+mn-cs"/>
            </a:rPr>
            <a:t> sheets:</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1" i="1" baseline="0">
              <a:solidFill>
                <a:schemeClr val="dk1"/>
              </a:solidFill>
              <a:effectLst/>
              <a:latin typeface="+mn-lt"/>
              <a:ea typeface="+mn-ea"/>
              <a:cs typeface="+mn-cs"/>
            </a:rPr>
            <a:t>"Two cycles - Optimise". </a:t>
          </a:r>
          <a:r>
            <a:rPr lang="en-GB" sz="1100" baseline="0">
              <a:solidFill>
                <a:schemeClr val="dk1"/>
              </a:solidFill>
              <a:effectLst/>
              <a:latin typeface="+mn-lt"/>
              <a:ea typeface="+mn-ea"/>
              <a:cs typeface="+mn-cs"/>
            </a:rPr>
            <a:t>Here you can modify the </a:t>
          </a:r>
          <a:r>
            <a:rPr lang="en-GB" sz="1100" u="sng" baseline="0">
              <a:solidFill>
                <a:schemeClr val="dk1"/>
              </a:solidFill>
              <a:effectLst/>
              <a:latin typeface="+mn-lt"/>
              <a:ea typeface="+mn-ea"/>
              <a:cs typeface="+mn-cs"/>
            </a:rPr>
            <a:t>blue </a:t>
          </a:r>
          <a:r>
            <a:rPr lang="en-GB" sz="1100" baseline="0">
              <a:solidFill>
                <a:schemeClr val="dk1"/>
              </a:solidFill>
              <a:effectLst/>
              <a:latin typeface="+mn-lt"/>
              <a:ea typeface="+mn-ea"/>
              <a:cs typeface="+mn-cs"/>
            </a:rPr>
            <a:t>cells according to the test that you intend to employ (excluding the maximum number of off-types). The sheet calculates the number of off-types threshold that achieves the given acceptance probability. The sheet also gives the actual achieved acceptance probability, since it is not usually possible to exactly achieve the required probability. Two methods are used for calculating the off-type thresholds: firstly, based on the overall statistical risks - this is recommended by the authors; secondly, based on individual cycle risks - this carries a larger type II error risk and is not applicable to approach 3. Note that calculations for approach 2 currently only work for a maximum number of offtypes of 200.</a:t>
          </a:r>
          <a:endParaRPr lang="en-GB">
            <a:effectLst/>
          </a:endParaRPr>
        </a:p>
        <a:p>
          <a:endParaRPr lang="en-GB">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GB" sz="1100" b="1" i="1" baseline="0">
              <a:solidFill>
                <a:schemeClr val="dk1"/>
              </a:solidFill>
              <a:effectLst/>
              <a:latin typeface="+mn-lt"/>
              <a:ea typeface="+mn-ea"/>
              <a:cs typeface="+mn-cs"/>
            </a:rPr>
            <a:t>"Two cycles- Risks". </a:t>
          </a:r>
          <a:r>
            <a:rPr lang="en-GB" sz="1100" baseline="0">
              <a:solidFill>
                <a:schemeClr val="dk1"/>
              </a:solidFill>
              <a:effectLst/>
              <a:latin typeface="+mn-lt"/>
              <a:ea typeface="+mn-ea"/>
              <a:cs typeface="+mn-cs"/>
            </a:rPr>
            <a:t>Here you can modify the </a:t>
          </a:r>
          <a:r>
            <a:rPr lang="en-GB" sz="1100" u="sng" baseline="0">
              <a:solidFill>
                <a:schemeClr val="dk1"/>
              </a:solidFill>
              <a:effectLst/>
              <a:latin typeface="+mn-lt"/>
              <a:ea typeface="+mn-ea"/>
              <a:cs typeface="+mn-cs"/>
            </a:rPr>
            <a:t>blue </a:t>
          </a:r>
          <a:r>
            <a:rPr lang="en-GB" sz="1100" baseline="0">
              <a:solidFill>
                <a:schemeClr val="dk1"/>
              </a:solidFill>
              <a:effectLst/>
              <a:latin typeface="+mn-lt"/>
              <a:ea typeface="+mn-ea"/>
              <a:cs typeface="+mn-cs"/>
            </a:rPr>
            <a:t>cells according to the test that you intend to employ (including the maximum number of off-types in each cycle and in the combined sample if relevant). The sheet calculates the type I and II error probabilities.  For this sheet, you must define the maximum number of off-types you wish to apply, for each cycle and for the combined sample (relevant for approaches 2 and 3). This can be derived using TGP/8 or the following sheet. The chance of type II errors is for a specified multiple of the population standard (see below and TGP/8 for more details, typical values are 2, 5 and 10). So for example, in the case of a multiple of 5 and a population standard of 1%, the calculation is the chance that a variety with 5% off-types passes the assessment. The sheet also gives risks for individual cycles. </a:t>
          </a:r>
          <a:r>
            <a:rPr lang="en-GB" sz="1100" baseline="0">
              <a:solidFill>
                <a:srgbClr val="FF0000"/>
              </a:solidFill>
              <a:effectLst/>
              <a:latin typeface="+mn-lt"/>
              <a:ea typeface="+mn-ea"/>
              <a:cs typeface="+mn-cs"/>
            </a:rPr>
            <a:t>Note that calculations for approach 2 currently only work for a maximum number of offtypes of 200.</a:t>
          </a:r>
          <a:endParaRPr lang="en-GB">
            <a:solidFill>
              <a:srgbClr val="FF0000"/>
            </a:solidFill>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a:t>
          </a:r>
          <a:endParaRPr lang="en-GB">
            <a:effectLst/>
          </a:endParaRPr>
        </a:p>
        <a:p>
          <a:r>
            <a:rPr lang="en-GB" sz="1600" b="1"/>
            <a:t>Functionality to add in future</a:t>
          </a:r>
        </a:p>
        <a:p>
          <a:r>
            <a:rPr lang="en-GB" sz="1100"/>
            <a:t>Sequential tests as described</a:t>
          </a:r>
          <a:r>
            <a:rPr lang="en-GB" sz="1100" baseline="0"/>
            <a:t> in the draft text section 4.8 for TGP/8.</a:t>
          </a:r>
          <a:endParaRPr lang="en-GB" sz="1100"/>
        </a:p>
        <a:p>
          <a:endParaRPr lang="en-GB" sz="1100"/>
        </a:p>
        <a:p>
          <a:r>
            <a:rPr lang="en-GB" sz="1600" b="1"/>
            <a:t>Type I</a:t>
          </a:r>
          <a:r>
            <a:rPr lang="en-GB" sz="1600" b="1" baseline="0"/>
            <a:t> and type II errors</a:t>
          </a:r>
          <a:endParaRPr lang="en-GB" sz="1600" b="1"/>
        </a:p>
        <a:p>
          <a:pPr marL="0" marR="0" lvl="0" indent="0" defTabSz="914400" eaLnBrk="1" fontAlgn="auto" latinLnBrk="0" hangingPunct="1">
            <a:lnSpc>
              <a:spcPct val="100000"/>
            </a:lnSpc>
            <a:spcBef>
              <a:spcPts val="0"/>
            </a:spcBef>
            <a:spcAft>
              <a:spcPts val="0"/>
            </a:spcAft>
            <a:buClrTx/>
            <a:buSzTx/>
            <a:buFontTx/>
            <a:buNone/>
            <a:tabLst/>
            <a:defRPr/>
          </a:pPr>
          <a:r>
            <a:rPr lang="en-GB" sz="1100" u="none" baseline="0">
              <a:solidFill>
                <a:schemeClr val="dk1"/>
              </a:solidFill>
              <a:effectLst/>
              <a:latin typeface="+mn-lt"/>
              <a:ea typeface="+mn-ea"/>
              <a:cs typeface="+mn-cs"/>
            </a:rPr>
            <a:t>The </a:t>
          </a:r>
          <a:r>
            <a:rPr lang="en-GB" sz="1100" u="sng" baseline="0">
              <a:solidFill>
                <a:schemeClr val="dk1"/>
              </a:solidFill>
              <a:effectLst/>
              <a:latin typeface="+mn-lt"/>
              <a:ea typeface="+mn-ea"/>
              <a:cs typeface="+mn-cs"/>
            </a:rPr>
            <a:t>type I error </a:t>
          </a:r>
          <a:r>
            <a:rPr lang="en-GB" sz="1100" baseline="0">
              <a:solidFill>
                <a:schemeClr val="dk1"/>
              </a:solidFill>
              <a:effectLst/>
              <a:latin typeface="+mn-lt"/>
              <a:ea typeface="+mn-ea"/>
              <a:cs typeface="+mn-cs"/>
            </a:rPr>
            <a:t>is the chance that off-type assessment based on a sample indicates that the variety is non-uniform when the proportion of off-types in the variety (as opposed to the sample) is less than or equal to the population standard.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a:t>
          </a:r>
          <a:r>
            <a:rPr lang="en-GB" sz="1100" u="sng" baseline="0">
              <a:solidFill>
                <a:schemeClr val="dk1"/>
              </a:solidFill>
              <a:effectLst/>
              <a:latin typeface="+mn-lt"/>
              <a:ea typeface="+mn-ea"/>
              <a:cs typeface="+mn-cs"/>
            </a:rPr>
            <a:t>type II error </a:t>
          </a:r>
          <a:r>
            <a:rPr lang="en-GB" sz="1100" baseline="0">
              <a:solidFill>
                <a:schemeClr val="dk1"/>
              </a:solidFill>
              <a:effectLst/>
              <a:latin typeface="+mn-lt"/>
              <a:ea typeface="+mn-ea"/>
              <a:cs typeface="+mn-cs"/>
            </a:rPr>
            <a:t>is the chance of the off-type assessment indicates that the variety is uniform when the proportion of off-types in the variety (as opposed to the sample) is greater than the population standard. We usually calculate the chance in a specific circumstance, such as when the proportion of off-types is 5 times the population standard.</a:t>
          </a:r>
          <a:endParaRPr lang="en-GB" sz="1100"/>
        </a:p>
        <a:p>
          <a:endParaRPr lang="en-GB" sz="1100"/>
        </a:p>
        <a:p>
          <a:r>
            <a:rPr lang="en-GB" sz="1600" b="1"/>
            <a:t>Key assumptions</a:t>
          </a:r>
        </a:p>
        <a:p>
          <a:r>
            <a:rPr lang="en-GB" sz="1100"/>
            <a:t>a) Samples are from a single submission of seed/plants.</a:t>
          </a:r>
        </a:p>
        <a:p>
          <a:r>
            <a:rPr lang="en-GB" sz="1100"/>
            <a:t>b) The submission</a:t>
          </a:r>
          <a:r>
            <a:rPr lang="en-GB" sz="1100" baseline="0"/>
            <a:t> is representative  of the variety.</a:t>
          </a:r>
        </a:p>
        <a:p>
          <a:r>
            <a:rPr lang="en-GB" sz="1100" baseline="0"/>
            <a:t>c) That enviromental effects do not affect the off-type assessment. </a:t>
          </a:r>
        </a:p>
        <a:p>
          <a:endParaRPr lang="en-GB" sz="1100"/>
        </a:p>
        <a:p>
          <a:endParaRPr lang="en-GB" sz="1100" baseline="0"/>
        </a:p>
        <a:p>
          <a:endParaRPr lang="en-GB" sz="1100"/>
        </a:p>
      </xdr:txBody>
    </xdr:sp>
    <xdr:clientData/>
  </xdr:twoCellAnchor>
  <xdr:twoCellAnchor>
    <xdr:from>
      <xdr:col>22</xdr:col>
      <xdr:colOff>542925</xdr:colOff>
      <xdr:row>1</xdr:row>
      <xdr:rowOff>38100</xdr:rowOff>
    </xdr:from>
    <xdr:to>
      <xdr:col>28</xdr:col>
      <xdr:colOff>590550</xdr:colOff>
      <xdr:row>13</xdr:row>
      <xdr:rowOff>180975</xdr:rowOff>
    </xdr:to>
    <xdr:sp macro="" textlink="">
      <xdr:nvSpPr>
        <xdr:cNvPr id="4" name="TextBox 3"/>
        <xdr:cNvSpPr txBox="1"/>
      </xdr:nvSpPr>
      <xdr:spPr>
        <a:xfrm>
          <a:off x="13954125" y="228600"/>
          <a:ext cx="3705225"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About</a:t>
          </a:r>
        </a:p>
        <a:p>
          <a:endParaRPr lang="en-GB" sz="1100"/>
        </a:p>
        <a:p>
          <a:r>
            <a:rPr lang="en-GB" sz="1100"/>
            <a:t>Authors:</a:t>
          </a:r>
          <a:r>
            <a:rPr lang="en-GB" sz="1100" baseline="0"/>
            <a:t> Adrian Roberts (BioSS) &amp; Sally Watson (AFBI)</a:t>
          </a:r>
        </a:p>
        <a:p>
          <a:endParaRPr lang="en-GB" sz="1100" baseline="0"/>
        </a:p>
        <a:p>
          <a:r>
            <a:rPr lang="en-GB" sz="1100" baseline="0"/>
            <a:t>Version: 1.0</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t>Date</a:t>
          </a:r>
          <a:r>
            <a:rPr lang="en-GB" sz="1100" baseline="0">
              <a:solidFill>
                <a:schemeClr val="dk1"/>
              </a:solidFill>
              <a:effectLst/>
              <a:latin typeface="+mn-lt"/>
              <a:ea typeface="+mn-ea"/>
              <a:cs typeface="+mn-cs"/>
            </a:rPr>
            <a:t>: 24 November 2020</a:t>
          </a:r>
          <a:endParaRPr lang="en-GB">
            <a:effectLst/>
          </a:endParaRPr>
        </a:p>
        <a:p>
          <a:endParaRPr lang="en-GB" sz="1100" baseline="0"/>
        </a:p>
        <a:p>
          <a:r>
            <a:rPr lang="en-GB" sz="1100" baseline="0">
              <a:solidFill>
                <a:srgbClr val="FF0000"/>
              </a:solidFill>
            </a:rPr>
            <a:t>Office 2010 and later required</a:t>
          </a:r>
        </a:p>
        <a:p>
          <a:endParaRPr lang="en-GB" sz="1100" baseline="0"/>
        </a:p>
        <a:p>
          <a:r>
            <a:rPr lang="en-GB" sz="1100" baseline="0"/>
            <a:t>Password for unprotecting sheets: offtypes</a:t>
          </a:r>
        </a:p>
        <a:p>
          <a:r>
            <a:rPr lang="en-GB" sz="1100" baseline="0"/>
            <a:t>Note there are hidden sheets with calculations. We recommend that these are kept hidden unless you wish to review the underlying calculations. There are no macros.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0</xdr:row>
      <xdr:rowOff>95250</xdr:rowOff>
    </xdr:from>
    <xdr:to>
      <xdr:col>24</xdr:col>
      <xdr:colOff>590550</xdr:colOff>
      <xdr:row>28</xdr:row>
      <xdr:rowOff>152400</xdr:rowOff>
    </xdr:to>
    <xdr:sp macro="" textlink="">
      <xdr:nvSpPr>
        <xdr:cNvPr id="2" name="TextBox 1"/>
        <xdr:cNvSpPr txBox="1"/>
      </xdr:nvSpPr>
      <xdr:spPr>
        <a:xfrm>
          <a:off x="12553950" y="95250"/>
          <a:ext cx="5391150" cy="62484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Two cycle approaches</a:t>
          </a:r>
        </a:p>
        <a:p>
          <a:r>
            <a:rPr lang="en-GB" sz="1100" b="0"/>
            <a:t>See future revision of TGP/10 for full details. Note </a:t>
          </a:r>
          <a:r>
            <a:rPr lang="en-GB" sz="1100" b="0">
              <a:solidFill>
                <a:schemeClr val="dk1"/>
              </a:solidFill>
              <a:effectLst/>
              <a:latin typeface="+mn-lt"/>
              <a:ea typeface="+mn-ea"/>
              <a:cs typeface="+mn-cs"/>
            </a:rPr>
            <a:t>r</a:t>
          </a:r>
          <a:r>
            <a:rPr lang="en-GB" sz="1100">
              <a:solidFill>
                <a:schemeClr val="dk1"/>
              </a:solidFill>
              <a:effectLst/>
              <a:latin typeface="+mn-lt"/>
              <a:ea typeface="+mn-ea"/>
              <a:cs typeface="+mn-cs"/>
            </a:rPr>
            <a:t>esults from growing cycles using different lots of plant material should not be combined.</a:t>
          </a:r>
        </a:p>
        <a:p>
          <a:endParaRPr lang="en-GB" sz="1100" b="0"/>
        </a:p>
        <a:p>
          <a:r>
            <a:rPr lang="en-GB" sz="1100" b="1" i="1"/>
            <a:t>Approach 1:</a:t>
          </a:r>
        </a:p>
        <a:p>
          <a:r>
            <a:rPr lang="en-GB" sz="1100">
              <a:solidFill>
                <a:schemeClr val="dk1"/>
              </a:solidFill>
              <a:effectLst/>
              <a:latin typeface="+mn-lt"/>
              <a:ea typeface="+mn-ea"/>
              <a:cs typeface="+mn-cs"/>
            </a:rPr>
            <a:t>A variety is considered uniform if it is within the uniformity standard in both of the two growing cycles.</a:t>
          </a:r>
        </a:p>
        <a:p>
          <a:r>
            <a:rPr lang="en-GB" sz="1100">
              <a:solidFill>
                <a:schemeClr val="dk1"/>
              </a:solidFill>
              <a:effectLst/>
              <a:latin typeface="+mn-lt"/>
              <a:ea typeface="+mn-ea"/>
              <a:cs typeface="+mn-cs"/>
            </a:rPr>
            <a:t>A variety is considered non-uniform if it fails to meet the uniformity standard in both of the two growing cycles.</a:t>
          </a:r>
        </a:p>
        <a:p>
          <a:r>
            <a:rPr lang="en-GB" sz="1100">
              <a:solidFill>
                <a:schemeClr val="dk1"/>
              </a:solidFill>
              <a:effectLst/>
              <a:latin typeface="+mn-lt"/>
              <a:ea typeface="+mn-ea"/>
              <a:cs typeface="+mn-cs"/>
            </a:rPr>
            <a:t>If at the end of the two growing cycles the variety is within the uniformity standard in one growing cycle but is not within the uniformity standard in the other growing cycle, then uniformity is assessed in a third growing cycle. If in the third growing cycle the variety is within the uniformity standard, the variety is considered uniform. If in the third growing cycle the variety fails to meet the uniformity standard, the variety is considered non-uniform.</a:t>
          </a:r>
        </a:p>
        <a:p>
          <a:endParaRPr lang="en-GB" sz="1100" b="0">
            <a:solidFill>
              <a:schemeClr val="dk1"/>
            </a:solidFill>
            <a:effectLst/>
            <a:latin typeface="+mn-lt"/>
            <a:ea typeface="+mn-ea"/>
            <a:cs typeface="+mn-cs"/>
          </a:endParaRPr>
        </a:p>
        <a:p>
          <a:r>
            <a:rPr lang="en-GB" sz="1100" b="1" i="1">
              <a:solidFill>
                <a:schemeClr val="dk1"/>
              </a:solidFill>
              <a:effectLst/>
              <a:latin typeface="+mn-lt"/>
              <a:ea typeface="+mn-ea"/>
              <a:cs typeface="+mn-cs"/>
            </a:rPr>
            <a:t>Approach 2:</a:t>
          </a:r>
        </a:p>
        <a:p>
          <a:r>
            <a:rPr lang="en-GB" sz="1100">
              <a:solidFill>
                <a:schemeClr val="dk1"/>
              </a:solidFill>
              <a:effectLst/>
              <a:latin typeface="+mn-lt"/>
              <a:ea typeface="+mn-ea"/>
              <a:cs typeface="+mn-cs"/>
            </a:rPr>
            <a:t>A variety is considered uniform if it is within the uniformity standard in both of the two growing cycles.</a:t>
          </a:r>
        </a:p>
        <a:p>
          <a:r>
            <a:rPr lang="en-GB" sz="1100">
              <a:solidFill>
                <a:schemeClr val="dk1"/>
              </a:solidFill>
              <a:effectLst/>
              <a:latin typeface="+mn-lt"/>
              <a:ea typeface="+mn-ea"/>
              <a:cs typeface="+mn-cs"/>
            </a:rPr>
            <a:t>A variety is considered non-uniform if it fails to meet the uniformity standard in both of the two growing cycles.</a:t>
          </a:r>
        </a:p>
        <a:p>
          <a:r>
            <a:rPr lang="en-GB" sz="1100">
              <a:solidFill>
                <a:schemeClr val="dk1"/>
              </a:solidFill>
              <a:effectLst/>
              <a:latin typeface="+mn-lt"/>
              <a:ea typeface="+mn-ea"/>
              <a:cs typeface="+mn-cs"/>
            </a:rPr>
            <a:t>If at the end of the two growing cycles the variety is within the uniformity standard in one growing cycle but is not within the uniformity standard in the other growing cycle, then the numbers of off-types are combined over the two cycles and compared to threshold</a:t>
          </a:r>
          <a:r>
            <a:rPr lang="en-GB" sz="1100" baseline="0">
              <a:solidFill>
                <a:schemeClr val="dk1"/>
              </a:solidFill>
              <a:effectLst/>
              <a:latin typeface="+mn-lt"/>
              <a:ea typeface="+mn-ea"/>
              <a:cs typeface="+mn-cs"/>
            </a:rPr>
            <a:t> corresponding to the combined sample size.</a:t>
          </a:r>
          <a:endParaRPr lang="en-GB">
            <a:effectLst/>
          </a:endParaRPr>
        </a:p>
        <a:p>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Approach 3:</a:t>
          </a:r>
        </a:p>
        <a:p>
          <a:r>
            <a:rPr lang="en-GB" sz="1100">
              <a:solidFill>
                <a:schemeClr val="dk1"/>
              </a:solidFill>
              <a:effectLst/>
              <a:latin typeface="+mn-lt"/>
              <a:ea typeface="+mn-ea"/>
              <a:cs typeface="+mn-cs"/>
            </a:rPr>
            <a:t>A variety is considered uniform if the total number of off-types at the end of the two growing cycles does not exceed the number of allowed off-types for the combined sample.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variety is considered non-uniform if the total number of off-types at the end of the two growing cycles exceeds the number of allowed off-types for the combined sample.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variety may be rejected after a single growing cycle, if the number of off-types exceeds the number of allowed off-types for the combined sample (over two cycles).</a:t>
          </a:r>
          <a:endParaRPr lang="en-GB"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257175</xdr:colOff>
      <xdr:row>1</xdr:row>
      <xdr:rowOff>123825</xdr:rowOff>
    </xdr:from>
    <xdr:to>
      <xdr:col>18</xdr:col>
      <xdr:colOff>161925</xdr:colOff>
      <xdr:row>29</xdr:row>
      <xdr:rowOff>57150</xdr:rowOff>
    </xdr:to>
    <xdr:sp macro="" textlink="">
      <xdr:nvSpPr>
        <xdr:cNvPr id="2" name="TextBox 1"/>
        <xdr:cNvSpPr txBox="1"/>
      </xdr:nvSpPr>
      <xdr:spPr>
        <a:xfrm>
          <a:off x="10610850" y="400050"/>
          <a:ext cx="5391150" cy="62484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Two cycle approaches</a:t>
          </a:r>
        </a:p>
        <a:p>
          <a:r>
            <a:rPr lang="en-GB" sz="1100" b="0"/>
            <a:t>See future revision of TGP/10 for full details. Note </a:t>
          </a:r>
          <a:r>
            <a:rPr lang="en-GB" sz="1100" b="0">
              <a:solidFill>
                <a:schemeClr val="dk1"/>
              </a:solidFill>
              <a:effectLst/>
              <a:latin typeface="+mn-lt"/>
              <a:ea typeface="+mn-ea"/>
              <a:cs typeface="+mn-cs"/>
            </a:rPr>
            <a:t>r</a:t>
          </a:r>
          <a:r>
            <a:rPr lang="en-GB" sz="1100">
              <a:solidFill>
                <a:schemeClr val="dk1"/>
              </a:solidFill>
              <a:effectLst/>
              <a:latin typeface="+mn-lt"/>
              <a:ea typeface="+mn-ea"/>
              <a:cs typeface="+mn-cs"/>
            </a:rPr>
            <a:t>esults from growing cycles using different lots of plant material should not be combined.</a:t>
          </a:r>
        </a:p>
        <a:p>
          <a:endParaRPr lang="en-GB" sz="1100" b="0"/>
        </a:p>
        <a:p>
          <a:r>
            <a:rPr lang="en-GB" sz="1100" b="1" i="1"/>
            <a:t>Approach 1:</a:t>
          </a:r>
        </a:p>
        <a:p>
          <a:r>
            <a:rPr lang="en-GB" sz="1100">
              <a:solidFill>
                <a:schemeClr val="dk1"/>
              </a:solidFill>
              <a:effectLst/>
              <a:latin typeface="+mn-lt"/>
              <a:ea typeface="+mn-ea"/>
              <a:cs typeface="+mn-cs"/>
            </a:rPr>
            <a:t>A variety is considered uniform if it is within the uniformity standard in both of the two growing cycles.</a:t>
          </a:r>
        </a:p>
        <a:p>
          <a:r>
            <a:rPr lang="en-GB" sz="1100">
              <a:solidFill>
                <a:schemeClr val="dk1"/>
              </a:solidFill>
              <a:effectLst/>
              <a:latin typeface="+mn-lt"/>
              <a:ea typeface="+mn-ea"/>
              <a:cs typeface="+mn-cs"/>
            </a:rPr>
            <a:t>A variety is considered non-uniform if it fails to meet the uniformity standard in both of the two growing cycles.</a:t>
          </a:r>
        </a:p>
        <a:p>
          <a:r>
            <a:rPr lang="en-GB" sz="1100">
              <a:solidFill>
                <a:schemeClr val="dk1"/>
              </a:solidFill>
              <a:effectLst/>
              <a:latin typeface="+mn-lt"/>
              <a:ea typeface="+mn-ea"/>
              <a:cs typeface="+mn-cs"/>
            </a:rPr>
            <a:t>If at the end of the two growing cycles the variety is within the uniformity standard in one growing cycle but is not within the uniformity standard in the other growing cycle, then uniformity is assessed in a third growing cycle. If in the third growing cycle the variety is within the uniformity standard, the variety is considered uniform. If in the third growing cycle the variety fails to meet the uniformity standard, the variety is considered non-uniform.</a:t>
          </a:r>
        </a:p>
        <a:p>
          <a:endParaRPr lang="en-GB" sz="1100" b="0">
            <a:solidFill>
              <a:schemeClr val="dk1"/>
            </a:solidFill>
            <a:effectLst/>
            <a:latin typeface="+mn-lt"/>
            <a:ea typeface="+mn-ea"/>
            <a:cs typeface="+mn-cs"/>
          </a:endParaRPr>
        </a:p>
        <a:p>
          <a:r>
            <a:rPr lang="en-GB" sz="1100" b="1" i="1">
              <a:solidFill>
                <a:schemeClr val="dk1"/>
              </a:solidFill>
              <a:effectLst/>
              <a:latin typeface="+mn-lt"/>
              <a:ea typeface="+mn-ea"/>
              <a:cs typeface="+mn-cs"/>
            </a:rPr>
            <a:t>Approach 2:</a:t>
          </a:r>
        </a:p>
        <a:p>
          <a:r>
            <a:rPr lang="en-GB" sz="1100">
              <a:solidFill>
                <a:schemeClr val="dk1"/>
              </a:solidFill>
              <a:effectLst/>
              <a:latin typeface="+mn-lt"/>
              <a:ea typeface="+mn-ea"/>
              <a:cs typeface="+mn-cs"/>
            </a:rPr>
            <a:t>A variety is considered uniform if it is within the uniformity standard in both of the two growing cycles.</a:t>
          </a:r>
        </a:p>
        <a:p>
          <a:r>
            <a:rPr lang="en-GB" sz="1100">
              <a:solidFill>
                <a:schemeClr val="dk1"/>
              </a:solidFill>
              <a:effectLst/>
              <a:latin typeface="+mn-lt"/>
              <a:ea typeface="+mn-ea"/>
              <a:cs typeface="+mn-cs"/>
            </a:rPr>
            <a:t>A variety is considered non-uniform if it fails to meet the uniformity standard in both of the two growing cycles.</a:t>
          </a:r>
        </a:p>
        <a:p>
          <a:r>
            <a:rPr lang="en-GB" sz="1100">
              <a:solidFill>
                <a:schemeClr val="dk1"/>
              </a:solidFill>
              <a:effectLst/>
              <a:latin typeface="+mn-lt"/>
              <a:ea typeface="+mn-ea"/>
              <a:cs typeface="+mn-cs"/>
            </a:rPr>
            <a:t>If at the end of the two growing cycles the variety is within the uniformity standard in one growing cycle but is not within the uniformity standard in the other growing cycle, then the numbers of off-types are combined over the two cycles and compared to threshold</a:t>
          </a:r>
          <a:r>
            <a:rPr lang="en-GB" sz="1100" baseline="0">
              <a:solidFill>
                <a:schemeClr val="dk1"/>
              </a:solidFill>
              <a:effectLst/>
              <a:latin typeface="+mn-lt"/>
              <a:ea typeface="+mn-ea"/>
              <a:cs typeface="+mn-cs"/>
            </a:rPr>
            <a:t> corresponding to the combined sample size.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b="1" i="1">
              <a:solidFill>
                <a:schemeClr val="dk1"/>
              </a:solidFill>
              <a:effectLst/>
              <a:latin typeface="+mn-lt"/>
              <a:ea typeface="+mn-ea"/>
              <a:cs typeface="+mn-cs"/>
            </a:rPr>
            <a:t>Approach 3:</a:t>
          </a:r>
        </a:p>
        <a:p>
          <a:r>
            <a:rPr lang="en-GB" sz="1100">
              <a:solidFill>
                <a:schemeClr val="dk1"/>
              </a:solidFill>
              <a:effectLst/>
              <a:latin typeface="+mn-lt"/>
              <a:ea typeface="+mn-ea"/>
              <a:cs typeface="+mn-cs"/>
            </a:rPr>
            <a:t>A variety is considered uniform if the total number of off-types at the end of the two growing cycles does not exceed the number of allowed off-types for the combined sample.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variety is considered non-uniform if the total number of off-types at the end of the two growing cycles exceeds the number of allowed off-types for the combined sample.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 variety may be rejected after a single growing cycle, if the number of off-types exceeds the number of allowed off-types for the combined sample (over two cycles).</a:t>
          </a:r>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Layout" topLeftCell="E1" zoomScaleNormal="100" workbookViewId="0">
      <selection activeCell="W17" sqref="W17"/>
    </sheetView>
  </sheetViews>
  <sheetFormatPr defaultRowHeight="15" x14ac:dyDescent="0.25"/>
  <sheetData/>
  <pageMargins left="0.70866141732283472" right="0.70866141732283472" top="0.63291666666666668" bottom="0.74803149606299213" header="0.31496062992125984" footer="0.31496062992125984"/>
  <pageSetup paperSize="9" scale="49" orientation="landscape" r:id="rId1"/>
  <headerFooter>
    <oddHeader>&amp;C&amp;"Arial,Regular"&amp;10TWC/37/5
ANNEX II</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workbookViewId="0">
      <selection activeCell="A9" sqref="A9"/>
    </sheetView>
  </sheetViews>
  <sheetFormatPr defaultRowHeight="15" x14ac:dyDescent="0.25"/>
  <cols>
    <col min="1" max="1" width="29.85546875" customWidth="1"/>
    <col min="2" max="2" width="5" bestFit="1" customWidth="1"/>
    <col min="3" max="3" width="18.28515625" customWidth="1"/>
    <col min="4" max="4" width="4.85546875" customWidth="1"/>
    <col min="5" max="5" width="17" customWidth="1"/>
    <col min="6" max="6" width="3.85546875" customWidth="1"/>
    <col min="7" max="7" width="20.42578125" customWidth="1"/>
    <col min="11" max="12" width="0" hidden="1" customWidth="1"/>
  </cols>
  <sheetData>
    <row r="1" spans="1:5" ht="21" x14ac:dyDescent="0.35">
      <c r="A1" s="33" t="s">
        <v>61</v>
      </c>
    </row>
    <row r="2" spans="1:5" x14ac:dyDescent="0.25">
      <c r="A2" t="s">
        <v>60</v>
      </c>
      <c r="B2" s="39">
        <v>0.95</v>
      </c>
    </row>
    <row r="3" spans="1:5" x14ac:dyDescent="0.25">
      <c r="A3" t="s">
        <v>30</v>
      </c>
      <c r="B3" s="39">
        <v>0.01</v>
      </c>
      <c r="D3" s="51" t="s">
        <v>36</v>
      </c>
    </row>
    <row r="4" spans="1:5" x14ac:dyDescent="0.25">
      <c r="A4" s="34" t="s">
        <v>58</v>
      </c>
      <c r="B4" s="40">
        <v>250</v>
      </c>
    </row>
    <row r="7" spans="1:5" ht="15.75" thickBot="1" x14ac:dyDescent="0.3"/>
    <row r="8" spans="1:5" ht="45" x14ac:dyDescent="0.25">
      <c r="A8" s="64" t="s">
        <v>57</v>
      </c>
      <c r="B8" s="61"/>
      <c r="C8" s="62" t="s">
        <v>32</v>
      </c>
    </row>
    <row r="9" spans="1:5" ht="15.75" thickBot="1" x14ac:dyDescent="0.3">
      <c r="A9" s="100">
        <f>_xlfn.BINOM.INV(B4,B3,B2)</f>
        <v>5</v>
      </c>
      <c r="B9" s="63"/>
      <c r="C9" s="65">
        <f>_xlfn.BINOM.DIST(A9,B4,B3,TRUE)</f>
        <v>0.95881681593015167</v>
      </c>
      <c r="E9" s="5"/>
    </row>
    <row r="11" spans="1:5" x14ac:dyDescent="0.25">
      <c r="A11" s="38" t="s">
        <v>37</v>
      </c>
    </row>
    <row r="12" spans="1:5" x14ac:dyDescent="0.25">
      <c r="A12" s="37" t="s">
        <v>39</v>
      </c>
    </row>
  </sheetData>
  <sheetProtection algorithmName="SHA-512" hashValue="EarGp7EyYSF6OLB0Rf4hriIWRwvlEl0KDxxrmi7sL1+ww1/Xx/fu3ga1EPaBncKvffOtHYQlGZfPfCmm3/FXvg==" saltValue="YEbAJeUyT7HulwG9C1JEYA==" spinCount="100000" sheet="1" objects="1" scenarios="1"/>
  <scenarios current="0">
    <scenario name="Approach 1" count="1" user="adrian" comment="Created by adrian on 9/28/2018">
      <inputCells r="A9" val="1"/>
    </scenario>
  </scenarios>
  <dataValidations count="3">
    <dataValidation type="custom" allowBlank="1" showInputMessage="1" showErrorMessage="1" errorTitle="Sample size" error="Should be above zero and integer. Also the workbook does not currently work with sample size so large (combined with given population standard)" sqref="B4">
      <formula1>AND(B4*B3&lt;40,INT(B4)=B4,B4&gt;0)</formula1>
    </dataValidation>
    <dataValidation type="decimal" allowBlank="1" showInputMessage="1" showErrorMessage="1" errorTitle="Population standard" error="This number should be between 1% and 10%" sqref="B3">
      <formula1>0.01</formula1>
      <formula2>0.1</formula2>
    </dataValidation>
    <dataValidation type="decimal" allowBlank="1" showInputMessage="1" showErrorMessage="1" errorTitle="Acceptance probability" error="This number should be between 80% and 99.9%" sqref="B2">
      <formula1>0.8</formula1>
      <formula2>0.999</formula2>
    </dataValidation>
  </dataValidation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Normal="100" workbookViewId="0">
      <selection activeCell="B4" sqref="B4"/>
    </sheetView>
  </sheetViews>
  <sheetFormatPr defaultColWidth="9.140625" defaultRowHeight="15" x14ac:dyDescent="0.25"/>
  <cols>
    <col min="1" max="1" width="30.28515625" customWidth="1"/>
    <col min="2" max="2" width="5.42578125" customWidth="1"/>
    <col min="3" max="4" width="24.140625" customWidth="1"/>
    <col min="5" max="5" width="6.42578125" customWidth="1"/>
    <col min="6" max="6" width="24.140625" customWidth="1"/>
    <col min="7" max="7" width="11.7109375" bestFit="1" customWidth="1"/>
    <col min="8" max="8" width="11.7109375" customWidth="1"/>
  </cols>
  <sheetData>
    <row r="1" spans="1:7" ht="21.75" thickBot="1" x14ac:dyDescent="0.4">
      <c r="A1" s="33" t="s">
        <v>47</v>
      </c>
    </row>
    <row r="2" spans="1:7" s="18" customFormat="1" x14ac:dyDescent="0.25">
      <c r="A2" s="21" t="s">
        <v>15</v>
      </c>
      <c r="B2" s="41">
        <v>0.01</v>
      </c>
      <c r="C2" s="22"/>
      <c r="D2" s="51" t="s">
        <v>36</v>
      </c>
      <c r="E2" s="22"/>
      <c r="F2" s="22"/>
    </row>
    <row r="3" spans="1:7" s="18" customFormat="1" x14ac:dyDescent="0.25">
      <c r="A3" s="21" t="s">
        <v>58</v>
      </c>
      <c r="B3" s="42">
        <v>50</v>
      </c>
      <c r="C3" s="22"/>
      <c r="D3" s="22"/>
      <c r="E3" s="22"/>
      <c r="F3" s="22"/>
    </row>
    <row r="4" spans="1:7" s="18" customFormat="1" ht="45.75" thickBot="1" x14ac:dyDescent="0.3">
      <c r="A4" s="23" t="s">
        <v>10</v>
      </c>
      <c r="B4" s="43">
        <v>5</v>
      </c>
      <c r="C4" s="22"/>
      <c r="D4" s="22"/>
      <c r="E4" s="22"/>
      <c r="F4" s="22"/>
    </row>
    <row r="5" spans="1:7" s="18" customFormat="1" ht="30" x14ac:dyDescent="0.25">
      <c r="A5" s="23"/>
      <c r="B5"/>
      <c r="C5" s="82" t="s">
        <v>54</v>
      </c>
      <c r="D5" s="83" t="s">
        <v>52</v>
      </c>
      <c r="E5" s="84"/>
      <c r="F5" s="85" t="s">
        <v>53</v>
      </c>
    </row>
    <row r="6" spans="1:7" s="19" customFormat="1" ht="60.75" thickBot="1" x14ac:dyDescent="0.3">
      <c r="A6" s="25" t="s">
        <v>16</v>
      </c>
      <c r="B6" s="24"/>
      <c r="C6" s="77" t="str">
        <f>"Probability accept variety with Population Standard of off-types, ie with "&amp;B2*100&amp;"% of off-types"</f>
        <v>Probability accept variety with Population Standard of off-types, ie with 1% of off-types</v>
      </c>
      <c r="D6" s="77" t="str">
        <f>"Probability reject variety with Population Standard of off-types, ie with "&amp;B2*100&amp;"% of off-types"</f>
        <v>Probability reject variety with Population Standard of off-types, ie with 1% of off-types</v>
      </c>
      <c r="E6" s="50"/>
      <c r="F6" s="78" t="str">
        <f>"Probability accept variety with "&amp;B4&amp;" x Population Standard of off-types, ie with "&amp;B2*B4*100&amp;"% off-types"</f>
        <v>Probability accept variety with 5 x Population Standard of off-types, ie with 5% off-types</v>
      </c>
      <c r="G6"/>
    </row>
    <row r="7" spans="1:7" s="18" customFormat="1" ht="15.75" thickBot="1" x14ac:dyDescent="0.3">
      <c r="A7" s="59" t="s">
        <v>59</v>
      </c>
      <c r="B7" s="44">
        <v>5</v>
      </c>
      <c r="C7" s="79">
        <f>_xlfn.BINOM.DIST(B7,B3,B2,TRUE)</f>
        <v>0.99998910316797351</v>
      </c>
      <c r="D7" s="79">
        <f>1-C7</f>
        <v>1.0896832026485725E-5</v>
      </c>
      <c r="E7" s="50"/>
      <c r="F7" s="79">
        <f>_xlfn.BINOM.DIST(B7,B3,B4*B2,TRUE)</f>
        <v>0.96222382701022269</v>
      </c>
      <c r="G7" s="18" t="str">
        <f>IF(F7&lt;0.15,"very low risk test",IF(F7&lt;0.3,"low risk test",IF(F7&lt;0.4,"moderate risk","high risk test")))</f>
        <v>high risk test</v>
      </c>
    </row>
  </sheetData>
  <sheetProtection algorithmName="SHA-512" hashValue="LJs6oy97KOjRSUQ/iHVNRk3eS0zcfDgrG0XYK4ZWcXrNyMPhO8Cw0mFsbZnQ8WUOUZIPjdqw4UpWstYHPNYJyg==" saltValue="sex52YjJ4bt2NxrRy3xLPg==" spinCount="100000" sheet="1" objects="1" scenarios="1"/>
  <dataValidations count="4">
    <dataValidation type="custom" allowBlank="1" showInputMessage="1" showErrorMessage="1" error="Too many offtypes or not integer" sqref="B7">
      <formula1>AND(B7&lt;0.25*B$3,INT(B7)=B7)</formula1>
    </dataValidation>
    <dataValidation type="decimal" allowBlank="1" showInputMessage="1" showErrorMessage="1" errorTitle="Multiple" error="Numbers between 1 and 20 allowed" sqref="B4">
      <formula1>1</formula1>
      <formula2>20</formula2>
    </dataValidation>
    <dataValidation type="custom" allowBlank="1" showInputMessage="1" showErrorMessage="1" errorTitle="Sample size" error="Should be above zero and integer. Also the workbook does not currently work with sample size so large (combined with given population standard)" sqref="B3">
      <formula1>AND(B3*B2&lt;40,INT(B3)=B3,B3&gt;0)</formula1>
    </dataValidation>
    <dataValidation type="decimal" allowBlank="1" showInputMessage="1" showErrorMessage="1" errorTitle="Population standard" error="This number should be between 1% and 10%" sqref="B2">
      <formula1>0.01</formula1>
      <formula2>0.1</formula2>
    </dataValidation>
  </dataValidations>
  <pageMargins left="0.70866141732283472" right="0.70866141732283472" top="0.74803149606299213" bottom="0.74803149606299213" header="0.31496062992125984" footer="0.31496062992125984"/>
  <pageSetup paperSize="9" scale="88" orientation="landscape" r:id="rId1"/>
  <headerFooter alignWithMargins="0">
    <oddFooter>&amp;L&amp;"Arial,Italic"&amp;8&amp;F &amp;A &amp;D&amp;R&amp;"Arial,Italic"&amp;8&amp;P/&amp;N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6"/>
  <sheetViews>
    <sheetView workbookViewId="0">
      <selection activeCell="K25" sqref="K25"/>
    </sheetView>
  </sheetViews>
  <sheetFormatPr defaultRowHeight="15" x14ac:dyDescent="0.25"/>
  <cols>
    <col min="1" max="1" width="29.85546875" customWidth="1"/>
    <col min="2" max="2" width="5" bestFit="1" customWidth="1"/>
    <col min="3" max="3" width="19.28515625" customWidth="1"/>
    <col min="4" max="4" width="4.85546875" customWidth="1"/>
    <col min="5" max="5" width="20" customWidth="1"/>
    <col min="6" max="6" width="3.85546875" customWidth="1"/>
    <col min="7" max="7" width="18.28515625" customWidth="1"/>
    <col min="9" max="9" width="19.42578125" customWidth="1"/>
    <col min="10" max="10" width="5.140625" customWidth="1"/>
    <col min="11" max="11" width="20" customWidth="1"/>
    <col min="12" max="12" width="3.85546875" customWidth="1"/>
    <col min="13" max="13" width="19.28515625" customWidth="1"/>
    <col min="16" max="17" width="0" hidden="1" customWidth="1"/>
  </cols>
  <sheetData>
    <row r="1" spans="1:17" ht="21" x14ac:dyDescent="0.35">
      <c r="A1" s="33" t="s">
        <v>49</v>
      </c>
    </row>
    <row r="2" spans="1:17" x14ac:dyDescent="0.25">
      <c r="A2" t="s">
        <v>60</v>
      </c>
      <c r="B2" s="39">
        <v>0.95</v>
      </c>
    </row>
    <row r="3" spans="1:17" x14ac:dyDescent="0.25">
      <c r="A3" t="s">
        <v>30</v>
      </c>
      <c r="B3" s="39">
        <v>0.01</v>
      </c>
      <c r="D3" s="51" t="s">
        <v>36</v>
      </c>
    </row>
    <row r="4" spans="1:17" x14ac:dyDescent="0.25">
      <c r="A4" s="34" t="s">
        <v>19</v>
      </c>
      <c r="B4" s="40">
        <v>50</v>
      </c>
    </row>
    <row r="7" spans="1:17" ht="15.75" thickBot="1" x14ac:dyDescent="0.3">
      <c r="C7" s="46" t="s">
        <v>46</v>
      </c>
      <c r="I7" s="46" t="s">
        <v>45</v>
      </c>
    </row>
    <row r="8" spans="1:17" ht="45" x14ac:dyDescent="0.25">
      <c r="C8" s="60" t="s">
        <v>50</v>
      </c>
      <c r="D8" s="61"/>
      <c r="E8" s="66" t="s">
        <v>51</v>
      </c>
      <c r="F8" s="61"/>
      <c r="G8" s="62" t="s">
        <v>32</v>
      </c>
      <c r="I8" s="52" t="s">
        <v>50</v>
      </c>
      <c r="J8" s="53"/>
      <c r="K8" s="54" t="s">
        <v>51</v>
      </c>
      <c r="L8" s="53"/>
      <c r="M8" s="55" t="s">
        <v>32</v>
      </c>
    </row>
    <row r="9" spans="1:17" x14ac:dyDescent="0.25">
      <c r="A9" s="51" t="s">
        <v>3</v>
      </c>
      <c r="C9" s="101">
        <f>VLOOKUP(MIN('optimise calculations'!$A$3:$A$203),'optimise calculations'!$A$3:$E$203,2,FALSE)</f>
        <v>1</v>
      </c>
      <c r="D9" s="67"/>
      <c r="E9" s="67" t="s">
        <v>31</v>
      </c>
      <c r="F9" s="68"/>
      <c r="G9" s="71">
        <f>VLOOKUP(MIN('optimise calculations'!$A$3:$A$203),'optimise calculations'!$A$3:$E$50,5,FALSE)</f>
        <v>0.97743470236108876</v>
      </c>
      <c r="I9" s="56">
        <f>_xlfn.BINOM.INV(B4,B3,B2)</f>
        <v>2</v>
      </c>
      <c r="J9" s="57"/>
      <c r="K9" s="57" t="s">
        <v>31</v>
      </c>
      <c r="L9" s="58"/>
      <c r="M9" s="74">
        <f>P9*P9+(1-P9*P9-Q9*Q9)*P9</f>
        <v>0.99943252498343138</v>
      </c>
      <c r="N9" s="5"/>
      <c r="P9">
        <f>_xlfn.BINOM.DIST(I9,B4,B3,TRUE)</f>
        <v>0.98618272916939964</v>
      </c>
      <c r="Q9">
        <f>1-P9</f>
        <v>1.3817270830600359E-2</v>
      </c>
    </row>
    <row r="10" spans="1:17" x14ac:dyDescent="0.25">
      <c r="A10" s="51" t="s">
        <v>6</v>
      </c>
      <c r="C10" s="101">
        <f>VLOOKUP(MIN('optimise calculations'!$I$3:$I$203),'optimise calculations'!$I$3:$P$203,2,FALSE)</f>
        <v>1</v>
      </c>
      <c r="D10" s="67"/>
      <c r="E10" s="102">
        <f>_xlfn.BINOM.INV(B4*2,B3,B2)</f>
        <v>3</v>
      </c>
      <c r="F10" s="68"/>
      <c r="G10" s="72">
        <f>VLOOKUP(MIN('optimise calculations'!$I$3:$I$203),'optimise calculations'!$I$3:$P$203,8,FALSE)</f>
        <v>0.98162596355535037</v>
      </c>
      <c r="I10" s="56">
        <f>_xlfn.BINOM.INV(B4,B3,B2)</f>
        <v>2</v>
      </c>
      <c r="J10" s="57"/>
      <c r="K10" s="57">
        <f>_xlfn.BINOM.INV(B4*2,B3,B2)</f>
        <v>3</v>
      </c>
      <c r="L10" s="58"/>
      <c r="M10" s="75">
        <f>'Approach 2 calculations optim'!E13</f>
        <v>0.98734405187140684</v>
      </c>
    </row>
    <row r="11" spans="1:17" ht="15.75" thickBot="1" x14ac:dyDescent="0.3">
      <c r="A11" s="51" t="s">
        <v>7</v>
      </c>
      <c r="C11" s="69" t="s">
        <v>31</v>
      </c>
      <c r="D11" s="63"/>
      <c r="E11" s="103">
        <f>_xlfn.BINOM.INV(B4*2,B3,B2)</f>
        <v>3</v>
      </c>
      <c r="F11" s="70"/>
      <c r="G11" s="73">
        <f>_xlfn.BINOM.DIST(E11,B4*2,B3,TRUE)</f>
        <v>0.98162596355535037</v>
      </c>
      <c r="I11" s="45" t="s">
        <v>31</v>
      </c>
      <c r="J11" s="47"/>
      <c r="K11" s="47" t="e">
        <f>_xlfn.BINOM.INV(H4*2,H3,H2)</f>
        <v>#NUM!</v>
      </c>
      <c r="L11" s="48"/>
      <c r="M11" s="49" t="e">
        <f>_xlfn.BINOM.DIST(K11,H4*2,H3,TRUE)</f>
        <v>#NUM!</v>
      </c>
    </row>
    <row r="13" spans="1:17" x14ac:dyDescent="0.25">
      <c r="D13" s="38" t="s">
        <v>37</v>
      </c>
      <c r="K13" s="38" t="s">
        <v>37</v>
      </c>
    </row>
    <row r="14" spans="1:17" x14ac:dyDescent="0.25">
      <c r="D14" s="37" t="s">
        <v>39</v>
      </c>
      <c r="K14" s="37" t="s">
        <v>39</v>
      </c>
    </row>
    <row r="16" spans="1:17" x14ac:dyDescent="0.25">
      <c r="C16" s="36"/>
    </row>
  </sheetData>
  <sheetProtection algorithmName="SHA-512" hashValue="Psq4jC0a8l24VrKjPybt/v86dG3L9/7LQ1PTgskF11DyplHzzTbNAEC65SAX9BtIFz9Hs6jfnhFpXDw/h8I2HQ==" saltValue="HDARoSQY39FMeLNztDkWjg==" spinCount="100000" sheet="1" objects="1" scenarios="1"/>
  <scenarios current="0">
    <scenario name="Approach 1" count="1" user="adrian" comment="Created by adrian on 9/28/2018">
      <inputCells r="C9" val="1"/>
    </scenario>
  </scenarios>
  <dataValidations count="3">
    <dataValidation type="decimal" allowBlank="1" showInputMessage="1" showErrorMessage="1" errorTitle="Acceptance probability" error="This number should be between 80% and 99.9%" sqref="B2">
      <formula1>0.8</formula1>
      <formula2>0.999</formula2>
    </dataValidation>
    <dataValidation type="decimal" allowBlank="1" showInputMessage="1" showErrorMessage="1" errorTitle="Population standard" error="This number should be between 1% and 10%" sqref="B3">
      <formula1>0.01</formula1>
      <formula2>0.1</formula2>
    </dataValidation>
    <dataValidation type="custom" allowBlank="1" showInputMessage="1" showErrorMessage="1" errorTitle="Sample size" error="Should be above zero and integer. Also the workbook does not currently work with sample size so large (combined with given population standard)" sqref="B4">
      <formula1>AND(B4*B3&lt;40,INT(B4)=B4,B4&gt;0)</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7"/>
  <sheetViews>
    <sheetView tabSelected="1" zoomScaleNormal="100" workbookViewId="0">
      <selection activeCell="C3" sqref="C3"/>
    </sheetView>
  </sheetViews>
  <sheetFormatPr defaultColWidth="9.140625" defaultRowHeight="15" x14ac:dyDescent="0.25"/>
  <cols>
    <col min="1" max="1" width="10.85546875" customWidth="1"/>
    <col min="2" max="2" width="36.7109375" customWidth="1"/>
    <col min="3" max="3" width="5.42578125" customWidth="1"/>
    <col min="4" max="5" width="24.140625" customWidth="1"/>
    <col min="6" max="6" width="7.28515625" customWidth="1"/>
    <col min="7" max="7" width="24.140625" customWidth="1"/>
    <col min="8" max="8" width="13.42578125" bestFit="1" customWidth="1"/>
  </cols>
  <sheetData>
    <row r="1" spans="1:8" ht="21.75" thickBot="1" x14ac:dyDescent="0.4">
      <c r="A1" s="33" t="s">
        <v>48</v>
      </c>
    </row>
    <row r="2" spans="1:8" s="18" customFormat="1" x14ac:dyDescent="0.25">
      <c r="A2" s="20"/>
      <c r="B2" s="21" t="s">
        <v>15</v>
      </c>
      <c r="C2" s="41">
        <v>0.01</v>
      </c>
      <c r="D2" s="22"/>
      <c r="E2" s="51" t="s">
        <v>36</v>
      </c>
      <c r="F2" s="22"/>
      <c r="G2" s="22"/>
    </row>
    <row r="3" spans="1:8" s="18" customFormat="1" x14ac:dyDescent="0.25">
      <c r="A3" s="20"/>
      <c r="B3" s="21" t="s">
        <v>19</v>
      </c>
      <c r="C3" s="42">
        <v>50</v>
      </c>
      <c r="D3" s="22"/>
      <c r="E3" s="22"/>
      <c r="F3" s="22"/>
      <c r="G3" s="22"/>
    </row>
    <row r="4" spans="1:8" s="18" customFormat="1" ht="30.75" thickBot="1" x14ac:dyDescent="0.3">
      <c r="A4" s="20"/>
      <c r="B4" s="23" t="s">
        <v>10</v>
      </c>
      <c r="C4" s="43">
        <v>5</v>
      </c>
      <c r="D4" s="76"/>
      <c r="F4" s="76"/>
    </row>
    <row r="5" spans="1:8" s="18" customFormat="1" ht="30" x14ac:dyDescent="0.25">
      <c r="A5" s="20"/>
      <c r="B5" s="23"/>
      <c r="C5"/>
      <c r="D5" s="82" t="s">
        <v>54</v>
      </c>
      <c r="E5" s="83" t="s">
        <v>52</v>
      </c>
      <c r="F5" s="84"/>
      <c r="G5" s="83" t="s">
        <v>53</v>
      </c>
    </row>
    <row r="6" spans="1:8" s="19" customFormat="1" ht="60.75" thickBot="1" x14ac:dyDescent="0.3">
      <c r="A6" s="24"/>
      <c r="B6" s="25" t="s">
        <v>17</v>
      </c>
      <c r="C6" s="24"/>
      <c r="D6" s="77" t="str">
        <f>"Probability accept variety with Population Standard of off-types, ie with "&amp;C2*100&amp;"% of off-types"</f>
        <v>Probability accept variety with Population Standard of off-types, ie with 1% of off-types</v>
      </c>
      <c r="E6" s="77" t="str">
        <f>"Probability reject variety with Population Standard of off-types, ie with "&amp;C2*100&amp;"% of off-types"</f>
        <v>Probability reject variety with Population Standard of off-types, ie with 1% of off-types</v>
      </c>
      <c r="F6" s="50"/>
      <c r="G6" s="78" t="str">
        <f>"Probability accept variety with "&amp;C4&amp;" x Population Standard of off-types, ie with "&amp;C2*C4*100&amp;"% off-types"</f>
        <v>Probability accept variety with 5 x Population Standard of off-types, ie with 5% off-types</v>
      </c>
      <c r="H6"/>
    </row>
    <row r="7" spans="1:8" s="18" customFormat="1" x14ac:dyDescent="0.25">
      <c r="A7" s="87" t="s">
        <v>3</v>
      </c>
      <c r="B7" s="88" t="s">
        <v>55</v>
      </c>
      <c r="C7" s="96">
        <v>2</v>
      </c>
      <c r="D7" s="89">
        <f>D16*D16+(1-D16*D16-E16*E16)*D16</f>
        <v>0.99943252498343138</v>
      </c>
      <c r="E7" s="89">
        <f>1-D7</f>
        <v>5.6747501656861932E-4</v>
      </c>
      <c r="F7" s="90"/>
      <c r="G7" s="91">
        <f>G16*G16+(1-G16*G16-(1-G16)*(1-G16))*G16</f>
        <v>0.56066649758535769</v>
      </c>
      <c r="H7" s="18" t="str">
        <f>IF(G7&lt;0.15,"very low risk test",IF(G7&lt;0.3,"low risk test",IF(G7&lt;0.4,"moderate risk","high risk test")))</f>
        <v>high risk test</v>
      </c>
    </row>
    <row r="8" spans="1:8" s="18" customFormat="1" x14ac:dyDescent="0.25">
      <c r="A8" s="109" t="s">
        <v>6</v>
      </c>
      <c r="B8" s="92" t="s">
        <v>55</v>
      </c>
      <c r="C8" s="99">
        <v>2</v>
      </c>
      <c r="D8" s="104">
        <f>'Approach 2 calculations risk'!J7</f>
        <v>0.98734405187140684</v>
      </c>
      <c r="E8" s="104">
        <f>'Approach 2 calculations risk'!J8</f>
        <v>1.2655948128593164E-2</v>
      </c>
      <c r="F8" s="94"/>
      <c r="G8" s="106">
        <f>'Approach 2 calculations risk'!Q7</f>
        <v>0.3260125847401581</v>
      </c>
      <c r="H8" s="108" t="str">
        <f t="shared" ref="H8:H9" si="0">IF(G8&lt;0.15,"very low risk test",IF(G8&lt;0.3,"low risk test",IF(G8&lt;0.4,"moderate risk","high risk test")))</f>
        <v>moderate risk</v>
      </c>
    </row>
    <row r="9" spans="1:8" s="18" customFormat="1" x14ac:dyDescent="0.25">
      <c r="A9" s="110"/>
      <c r="B9" s="95" t="s">
        <v>56</v>
      </c>
      <c r="C9" s="98">
        <v>3</v>
      </c>
      <c r="D9" s="105"/>
      <c r="E9" s="105"/>
      <c r="F9" s="97"/>
      <c r="G9" s="107"/>
      <c r="H9" s="108" t="str">
        <f t="shared" si="0"/>
        <v>very low risk test</v>
      </c>
    </row>
    <row r="10" spans="1:8" s="18" customFormat="1" ht="15.75" thickBot="1" x14ac:dyDescent="0.3">
      <c r="A10" s="87" t="s">
        <v>7</v>
      </c>
      <c r="B10" s="88" t="s">
        <v>56</v>
      </c>
      <c r="C10" s="93">
        <v>3</v>
      </c>
      <c r="D10" s="89">
        <f>_xlfn.BINOM.DIST(C10,C3*2,C2,TRUE)</f>
        <v>0.98162596355535037</v>
      </c>
      <c r="E10" s="89">
        <f>1-D10</f>
        <v>1.8374036444649633E-2</v>
      </c>
      <c r="F10" s="90"/>
      <c r="G10" s="91">
        <f>_xlfn.BINOM.DIST(C10,C3*2,C4*C2,TRUE)</f>
        <v>0.25783865911601633</v>
      </c>
      <c r="H10" s="18" t="str">
        <f>IF(G10&lt;0.15,"very low risk test",IF(G10&lt;0.3,"low risk test",IF(G10&lt;0.4,"moderate risk","high risk test")))</f>
        <v>low risk test</v>
      </c>
    </row>
    <row r="11" spans="1:8" s="18" customFormat="1" x14ac:dyDescent="0.25">
      <c r="D11" s="76"/>
      <c r="E11" s="76"/>
      <c r="F11" s="50"/>
      <c r="G11"/>
      <c r="H11"/>
    </row>
    <row r="12" spans="1:8" s="18" customFormat="1" x14ac:dyDescent="0.25">
      <c r="A12" s="20"/>
      <c r="B12" s="20"/>
      <c r="C12" s="20"/>
      <c r="D12" s="76"/>
      <c r="E12" s="76"/>
      <c r="F12" s="50"/>
      <c r="G12"/>
      <c r="H12"/>
    </row>
    <row r="13" spans="1:8" s="18" customFormat="1" x14ac:dyDescent="0.25">
      <c r="A13" s="20"/>
      <c r="B13" s="20"/>
      <c r="C13" s="20"/>
      <c r="D13" s="80"/>
      <c r="E13" s="76"/>
      <c r="F13" s="50"/>
      <c r="G13"/>
      <c r="H13"/>
    </row>
    <row r="14" spans="1:8" s="18" customFormat="1" x14ac:dyDescent="0.25">
      <c r="A14" s="20"/>
      <c r="B14" s="20"/>
      <c r="C14" s="20"/>
      <c r="D14" s="76"/>
      <c r="E14" s="76"/>
      <c r="F14" s="50"/>
      <c r="G14"/>
      <c r="H14"/>
    </row>
    <row r="15" spans="1:8" s="18" customFormat="1" x14ac:dyDescent="0.25">
      <c r="A15" s="20"/>
      <c r="B15" s="25" t="s">
        <v>16</v>
      </c>
      <c r="C15" s="20"/>
      <c r="D15" s="76"/>
      <c r="E15" s="76"/>
      <c r="F15" s="50"/>
      <c r="G15"/>
      <c r="H15"/>
    </row>
    <row r="16" spans="1:8" s="18" customFormat="1" x14ac:dyDescent="0.25">
      <c r="A16" s="86" t="s">
        <v>3</v>
      </c>
      <c r="B16" s="27" t="s">
        <v>55</v>
      </c>
      <c r="C16" s="26">
        <f>C7</f>
        <v>2</v>
      </c>
      <c r="D16" s="81">
        <f>_xlfn.BINOM.DIST(C7,C3,C2,TRUE)</f>
        <v>0.98618272916939964</v>
      </c>
      <c r="E16" s="81">
        <f>1-D16</f>
        <v>1.3817270830600359E-2</v>
      </c>
      <c r="F16" s="50"/>
      <c r="G16" s="81">
        <f>_xlfn.BINOM.DIST(C7,C3,C4*C2,TRUE)</f>
        <v>0.54053312271951548</v>
      </c>
      <c r="H16"/>
    </row>
    <row r="17" spans="1:8" s="18" customFormat="1" x14ac:dyDescent="0.25">
      <c r="A17" s="86" t="s">
        <v>6</v>
      </c>
      <c r="B17" s="27" t="s">
        <v>55</v>
      </c>
      <c r="C17" s="26">
        <f>C8</f>
        <v>2</v>
      </c>
      <c r="D17" s="81">
        <f>_xlfn.BINOM.DIST(C8,C3,C2,TRUE)</f>
        <v>0.98618272916939964</v>
      </c>
      <c r="E17" s="81">
        <f>1-D17</f>
        <v>1.3817270830600359E-2</v>
      </c>
      <c r="F17" s="50"/>
      <c r="G17" s="81">
        <f>_xlfn.BINOM.DIST(C8,C3,C4*C2,TRUE)</f>
        <v>0.54053312271951548</v>
      </c>
      <c r="H17"/>
    </row>
  </sheetData>
  <sheetProtection algorithmName="SHA-512" hashValue="DJz5fSMYFyLCRGT23dlIDM8l+DrwCDbbvNGK9UZNMPnEqRzrb5jLFS/mjp9gdBLfXYhRUcCeMQ4y/gnnzd24Lw==" saltValue="iB0Wjt8hsZcr7Ot+fraJzg==" spinCount="100000" sheet="1" objects="1" scenarios="1"/>
  <mergeCells count="5">
    <mergeCell ref="D8:D9"/>
    <mergeCell ref="E8:E9"/>
    <mergeCell ref="G8:G9"/>
    <mergeCell ref="H8:H9"/>
    <mergeCell ref="A8:A9"/>
  </mergeCells>
  <dataValidations count="5">
    <dataValidation type="decimal" allowBlank="1" showInputMessage="1" showErrorMessage="1" errorTitle="Population standard" error="This number should be between 1% and 10%" sqref="C2">
      <formula1>0.01</formula1>
      <formula2>0.1</formula2>
    </dataValidation>
    <dataValidation type="custom" allowBlank="1" showInputMessage="1" showErrorMessage="1" errorTitle="Sample size" error="Should be above zero and integer. Also the workbook does not currently work with sample size so large (combined with given population standard)" sqref="C3">
      <formula1>AND(C3*C2&lt;40,INT(C3)=C3,C3&gt;0)</formula1>
    </dataValidation>
    <dataValidation type="decimal" allowBlank="1" showInputMessage="1" showErrorMessage="1" errorTitle="Multiple" error="Numbers between 1 and 20 allowed" sqref="C4">
      <formula1>1</formula1>
      <formula2>20</formula2>
    </dataValidation>
    <dataValidation type="custom" allowBlank="1" showInputMessage="1" showErrorMessage="1" error="Too many offtypes or not integer" sqref="C7:C8">
      <formula1>AND(C7&lt;0.25*C$3,INT(C7)=C7)</formula1>
    </dataValidation>
    <dataValidation type="custom" allowBlank="1" showInputMessage="1" showErrorMessage="1" error="Too many offtypes or not integer" sqref="C9:C10">
      <formula1>AND(C9&lt;0.4*C$3,INT(C9)=C9)</formula1>
    </dataValidation>
  </dataValidations>
  <pageMargins left="0.70866141732283472" right="0.70866141732283472" top="0.74803149606299213" bottom="0.74803149606299213" header="0.31496062992125984" footer="0.31496062992125984"/>
  <pageSetup paperSize="9" scale="52" orientation="landscape" r:id="rId1"/>
  <headerFooter alignWithMargins="0">
    <oddFooter>&amp;L&amp;"Arial,Italic"&amp;8&amp;F &amp;A &amp;D&amp;R&amp;"Arial,Italic"&amp;8&amp;P/&amp;N</oddFooter>
  </headerFooter>
  <ignoredErrors>
    <ignoredError sqref="C1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L203"/>
  <sheetViews>
    <sheetView workbookViewId="0"/>
  </sheetViews>
  <sheetFormatPr defaultRowHeight="15" x14ac:dyDescent="0.25"/>
  <cols>
    <col min="224" max="224" width="12" bestFit="1" customWidth="1"/>
  </cols>
  <sheetData>
    <row r="1" spans="1:324" x14ac:dyDescent="0.25">
      <c r="A1" t="s">
        <v>3</v>
      </c>
      <c r="I1" t="s">
        <v>6</v>
      </c>
      <c r="T1" t="s">
        <v>41</v>
      </c>
      <c r="DR1" t="s">
        <v>42</v>
      </c>
      <c r="HP1" t="s">
        <v>43</v>
      </c>
    </row>
    <row r="2" spans="1:324" ht="150" x14ac:dyDescent="0.25">
      <c r="A2" t="s">
        <v>34</v>
      </c>
      <c r="B2" t="s">
        <v>38</v>
      </c>
      <c r="C2" s="111" t="s">
        <v>33</v>
      </c>
      <c r="D2" s="111"/>
      <c r="E2" t="s">
        <v>40</v>
      </c>
      <c r="I2" t="s">
        <v>34</v>
      </c>
      <c r="J2" t="s">
        <v>38</v>
      </c>
      <c r="K2" s="111" t="s">
        <v>33</v>
      </c>
      <c r="L2" s="111"/>
      <c r="M2" s="2" t="s">
        <v>20</v>
      </c>
      <c r="N2" s="2" t="s">
        <v>44</v>
      </c>
      <c r="O2" s="2" t="s">
        <v>22</v>
      </c>
      <c r="P2" t="s">
        <v>40</v>
      </c>
      <c r="Q2" s="2"/>
      <c r="T2">
        <v>0</v>
      </c>
      <c r="U2">
        <v>1</v>
      </c>
      <c r="V2">
        <v>2</v>
      </c>
      <c r="W2">
        <v>3</v>
      </c>
      <c r="X2">
        <v>4</v>
      </c>
      <c r="Y2">
        <v>5</v>
      </c>
      <c r="Z2">
        <v>6</v>
      </c>
      <c r="AA2">
        <v>7</v>
      </c>
      <c r="AB2">
        <v>8</v>
      </c>
      <c r="AC2">
        <v>9</v>
      </c>
      <c r="AD2">
        <v>10</v>
      </c>
      <c r="AE2">
        <v>11</v>
      </c>
      <c r="AF2">
        <v>12</v>
      </c>
      <c r="AG2">
        <v>13</v>
      </c>
      <c r="AH2">
        <v>14</v>
      </c>
      <c r="AI2">
        <v>15</v>
      </c>
      <c r="AJ2">
        <v>16</v>
      </c>
      <c r="AK2">
        <v>17</v>
      </c>
      <c r="AL2">
        <v>18</v>
      </c>
      <c r="AM2">
        <v>19</v>
      </c>
      <c r="AN2">
        <v>20</v>
      </c>
      <c r="AO2">
        <v>21</v>
      </c>
      <c r="AP2">
        <v>22</v>
      </c>
      <c r="AQ2">
        <v>23</v>
      </c>
      <c r="AR2">
        <v>24</v>
      </c>
      <c r="AS2">
        <v>25</v>
      </c>
      <c r="AT2">
        <v>26</v>
      </c>
      <c r="AU2">
        <v>27</v>
      </c>
      <c r="AV2">
        <v>28</v>
      </c>
      <c r="AW2">
        <v>29</v>
      </c>
      <c r="AX2">
        <v>30</v>
      </c>
      <c r="AY2">
        <v>31</v>
      </c>
      <c r="AZ2">
        <v>32</v>
      </c>
      <c r="BA2">
        <v>33</v>
      </c>
      <c r="BB2">
        <v>34</v>
      </c>
      <c r="BC2">
        <v>35</v>
      </c>
      <c r="BD2">
        <v>36</v>
      </c>
      <c r="BE2">
        <v>37</v>
      </c>
      <c r="BF2">
        <v>38</v>
      </c>
      <c r="BG2">
        <v>39</v>
      </c>
      <c r="BH2">
        <v>40</v>
      </c>
      <c r="BI2">
        <v>41</v>
      </c>
      <c r="BJ2">
        <v>42</v>
      </c>
      <c r="BK2">
        <v>43</v>
      </c>
      <c r="BL2">
        <v>44</v>
      </c>
      <c r="BM2">
        <v>45</v>
      </c>
      <c r="BN2">
        <v>46</v>
      </c>
      <c r="BO2">
        <v>47</v>
      </c>
      <c r="BP2">
        <v>48</v>
      </c>
      <c r="BQ2">
        <v>49</v>
      </c>
      <c r="BR2">
        <v>50</v>
      </c>
      <c r="BS2">
        <v>51</v>
      </c>
      <c r="BT2">
        <v>52</v>
      </c>
      <c r="BU2">
        <v>53</v>
      </c>
      <c r="BV2">
        <v>54</v>
      </c>
      <c r="BW2">
        <v>55</v>
      </c>
      <c r="BX2">
        <v>56</v>
      </c>
      <c r="BY2">
        <v>57</v>
      </c>
      <c r="BZ2">
        <v>58</v>
      </c>
      <c r="CA2">
        <v>59</v>
      </c>
      <c r="CB2">
        <v>60</v>
      </c>
      <c r="CC2">
        <v>61</v>
      </c>
      <c r="CD2">
        <v>62</v>
      </c>
      <c r="CE2">
        <v>63</v>
      </c>
      <c r="CF2">
        <v>64</v>
      </c>
      <c r="CG2">
        <v>65</v>
      </c>
      <c r="CH2">
        <v>66</v>
      </c>
      <c r="CI2">
        <v>67</v>
      </c>
      <c r="CJ2">
        <v>68</v>
      </c>
      <c r="CK2">
        <v>69</v>
      </c>
      <c r="CL2">
        <v>70</v>
      </c>
      <c r="CM2">
        <v>71</v>
      </c>
      <c r="CN2">
        <v>72</v>
      </c>
      <c r="CO2">
        <v>73</v>
      </c>
      <c r="CP2">
        <v>74</v>
      </c>
      <c r="CQ2">
        <v>75</v>
      </c>
      <c r="CR2">
        <v>76</v>
      </c>
      <c r="CS2">
        <v>77</v>
      </c>
      <c r="CT2">
        <v>78</v>
      </c>
      <c r="CU2">
        <v>79</v>
      </c>
      <c r="CV2">
        <v>80</v>
      </c>
      <c r="CW2">
        <v>81</v>
      </c>
      <c r="CX2">
        <v>82</v>
      </c>
      <c r="CY2">
        <v>83</v>
      </c>
      <c r="CZ2">
        <v>84</v>
      </c>
      <c r="DA2">
        <v>85</v>
      </c>
      <c r="DB2">
        <v>86</v>
      </c>
      <c r="DC2">
        <v>87</v>
      </c>
      <c r="DD2">
        <v>88</v>
      </c>
      <c r="DE2">
        <v>89</v>
      </c>
      <c r="DF2">
        <v>90</v>
      </c>
      <c r="DG2">
        <v>91</v>
      </c>
      <c r="DH2">
        <v>92</v>
      </c>
      <c r="DI2">
        <v>93</v>
      </c>
      <c r="DJ2">
        <v>94</v>
      </c>
      <c r="DK2">
        <v>95</v>
      </c>
      <c r="DL2">
        <v>96</v>
      </c>
      <c r="DM2">
        <v>97</v>
      </c>
      <c r="DN2">
        <v>98</v>
      </c>
      <c r="DO2">
        <v>99</v>
      </c>
      <c r="DP2">
        <v>100</v>
      </c>
      <c r="DR2">
        <v>0</v>
      </c>
      <c r="DS2">
        <v>1</v>
      </c>
      <c r="DT2">
        <v>2</v>
      </c>
      <c r="DU2">
        <v>3</v>
      </c>
      <c r="DV2">
        <v>4</v>
      </c>
      <c r="DW2">
        <v>5</v>
      </c>
      <c r="DX2">
        <v>6</v>
      </c>
      <c r="DY2">
        <v>7</v>
      </c>
      <c r="DZ2">
        <v>8</v>
      </c>
      <c r="EA2">
        <v>9</v>
      </c>
      <c r="EB2">
        <v>10</v>
      </c>
      <c r="EC2">
        <v>11</v>
      </c>
      <c r="ED2">
        <v>12</v>
      </c>
      <c r="EE2">
        <v>13</v>
      </c>
      <c r="EF2">
        <v>14</v>
      </c>
      <c r="EG2">
        <v>15</v>
      </c>
      <c r="EH2">
        <v>16</v>
      </c>
      <c r="EI2">
        <v>17</v>
      </c>
      <c r="EJ2">
        <v>18</v>
      </c>
      <c r="EK2">
        <v>19</v>
      </c>
      <c r="EL2">
        <v>20</v>
      </c>
      <c r="EM2">
        <v>21</v>
      </c>
      <c r="EN2">
        <v>22</v>
      </c>
      <c r="EO2">
        <v>23</v>
      </c>
      <c r="EP2">
        <v>24</v>
      </c>
      <c r="EQ2">
        <v>25</v>
      </c>
      <c r="ER2">
        <v>26</v>
      </c>
      <c r="ES2">
        <v>27</v>
      </c>
      <c r="ET2">
        <v>28</v>
      </c>
      <c r="EU2">
        <v>29</v>
      </c>
      <c r="EV2">
        <v>30</v>
      </c>
      <c r="EW2">
        <v>31</v>
      </c>
      <c r="EX2">
        <v>32</v>
      </c>
      <c r="EY2">
        <v>33</v>
      </c>
      <c r="EZ2">
        <v>34</v>
      </c>
      <c r="FA2">
        <v>35</v>
      </c>
      <c r="FB2">
        <v>36</v>
      </c>
      <c r="FC2">
        <v>37</v>
      </c>
      <c r="FD2">
        <v>38</v>
      </c>
      <c r="FE2">
        <v>39</v>
      </c>
      <c r="FF2">
        <v>40</v>
      </c>
      <c r="FG2">
        <v>41</v>
      </c>
      <c r="FH2">
        <v>42</v>
      </c>
      <c r="FI2">
        <v>43</v>
      </c>
      <c r="FJ2">
        <v>44</v>
      </c>
      <c r="FK2">
        <v>45</v>
      </c>
      <c r="FL2">
        <v>46</v>
      </c>
      <c r="FM2">
        <v>47</v>
      </c>
      <c r="FN2">
        <v>48</v>
      </c>
      <c r="FO2">
        <v>49</v>
      </c>
      <c r="FP2">
        <v>50</v>
      </c>
      <c r="FQ2">
        <v>51</v>
      </c>
      <c r="FR2">
        <v>52</v>
      </c>
      <c r="FS2">
        <v>53</v>
      </c>
      <c r="FT2">
        <v>54</v>
      </c>
      <c r="FU2">
        <v>55</v>
      </c>
      <c r="FV2">
        <v>56</v>
      </c>
      <c r="FW2">
        <v>57</v>
      </c>
      <c r="FX2">
        <v>58</v>
      </c>
      <c r="FY2">
        <v>59</v>
      </c>
      <c r="FZ2">
        <v>60</v>
      </c>
      <c r="GA2">
        <v>61</v>
      </c>
      <c r="GB2">
        <v>62</v>
      </c>
      <c r="GC2">
        <v>63</v>
      </c>
      <c r="GD2">
        <v>64</v>
      </c>
      <c r="GE2">
        <v>65</v>
      </c>
      <c r="GF2">
        <v>66</v>
      </c>
      <c r="GG2">
        <v>67</v>
      </c>
      <c r="GH2">
        <v>68</v>
      </c>
      <c r="GI2">
        <v>69</v>
      </c>
      <c r="GJ2">
        <v>70</v>
      </c>
      <c r="GK2">
        <v>71</v>
      </c>
      <c r="GL2">
        <v>72</v>
      </c>
      <c r="GM2">
        <v>73</v>
      </c>
      <c r="GN2">
        <v>74</v>
      </c>
      <c r="GO2">
        <v>75</v>
      </c>
      <c r="GP2">
        <v>76</v>
      </c>
      <c r="GQ2">
        <v>77</v>
      </c>
      <c r="GR2">
        <v>78</v>
      </c>
      <c r="GS2">
        <v>79</v>
      </c>
      <c r="GT2">
        <v>80</v>
      </c>
      <c r="GU2">
        <v>81</v>
      </c>
      <c r="GV2">
        <v>82</v>
      </c>
      <c r="GW2">
        <v>83</v>
      </c>
      <c r="GX2">
        <v>84</v>
      </c>
      <c r="GY2">
        <v>85</v>
      </c>
      <c r="GZ2">
        <v>86</v>
      </c>
      <c r="HA2">
        <v>87</v>
      </c>
      <c r="HB2">
        <v>88</v>
      </c>
      <c r="HC2">
        <v>89</v>
      </c>
      <c r="HD2">
        <v>90</v>
      </c>
      <c r="HE2">
        <v>91</v>
      </c>
      <c r="HF2">
        <v>92</v>
      </c>
      <c r="HG2">
        <v>93</v>
      </c>
      <c r="HH2">
        <v>94</v>
      </c>
      <c r="HI2">
        <v>95</v>
      </c>
      <c r="HJ2">
        <v>96</v>
      </c>
      <c r="HK2">
        <v>97</v>
      </c>
      <c r="HL2">
        <v>98</v>
      </c>
      <c r="HM2">
        <v>99</v>
      </c>
      <c r="HN2">
        <v>100</v>
      </c>
      <c r="HP2">
        <v>0</v>
      </c>
      <c r="HQ2">
        <v>1</v>
      </c>
      <c r="HR2">
        <v>2</v>
      </c>
      <c r="HS2">
        <v>3</v>
      </c>
      <c r="HT2">
        <v>4</v>
      </c>
      <c r="HU2">
        <v>5</v>
      </c>
      <c r="HV2">
        <v>6</v>
      </c>
      <c r="HW2">
        <v>7</v>
      </c>
      <c r="HX2">
        <v>8</v>
      </c>
      <c r="HY2">
        <v>9</v>
      </c>
      <c r="HZ2">
        <v>10</v>
      </c>
      <c r="IA2">
        <v>11</v>
      </c>
      <c r="IB2">
        <v>12</v>
      </c>
      <c r="IC2">
        <v>13</v>
      </c>
      <c r="ID2">
        <v>14</v>
      </c>
      <c r="IE2">
        <v>15</v>
      </c>
      <c r="IF2">
        <v>16</v>
      </c>
      <c r="IG2">
        <v>17</v>
      </c>
      <c r="IH2">
        <v>18</v>
      </c>
      <c r="II2">
        <v>19</v>
      </c>
      <c r="IJ2">
        <v>20</v>
      </c>
      <c r="IK2">
        <v>21</v>
      </c>
      <c r="IL2">
        <v>22</v>
      </c>
      <c r="IM2">
        <v>23</v>
      </c>
      <c r="IN2">
        <v>24</v>
      </c>
      <c r="IO2">
        <v>25</v>
      </c>
      <c r="IP2">
        <v>26</v>
      </c>
      <c r="IQ2">
        <v>27</v>
      </c>
      <c r="IR2">
        <v>28</v>
      </c>
      <c r="IS2">
        <v>29</v>
      </c>
      <c r="IT2">
        <v>30</v>
      </c>
      <c r="IU2">
        <v>31</v>
      </c>
      <c r="IV2">
        <v>32</v>
      </c>
      <c r="IW2">
        <v>33</v>
      </c>
      <c r="IX2">
        <v>34</v>
      </c>
      <c r="IY2">
        <v>35</v>
      </c>
      <c r="IZ2">
        <v>36</v>
      </c>
      <c r="JA2">
        <v>37</v>
      </c>
      <c r="JB2">
        <v>38</v>
      </c>
      <c r="JC2">
        <v>39</v>
      </c>
      <c r="JD2">
        <v>40</v>
      </c>
      <c r="JE2">
        <v>41</v>
      </c>
      <c r="JF2">
        <v>42</v>
      </c>
      <c r="JG2">
        <v>43</v>
      </c>
      <c r="JH2">
        <v>44</v>
      </c>
      <c r="JI2">
        <v>45</v>
      </c>
      <c r="JJ2">
        <v>46</v>
      </c>
      <c r="JK2">
        <v>47</v>
      </c>
      <c r="JL2">
        <v>48</v>
      </c>
      <c r="JM2">
        <v>49</v>
      </c>
      <c r="JN2">
        <v>50</v>
      </c>
      <c r="JO2">
        <v>51</v>
      </c>
      <c r="JP2">
        <v>52</v>
      </c>
      <c r="JQ2">
        <v>53</v>
      </c>
      <c r="JR2">
        <v>54</v>
      </c>
      <c r="JS2">
        <v>55</v>
      </c>
      <c r="JT2">
        <v>56</v>
      </c>
      <c r="JU2">
        <v>57</v>
      </c>
      <c r="JV2">
        <v>58</v>
      </c>
      <c r="JW2">
        <v>59</v>
      </c>
      <c r="JX2">
        <v>60</v>
      </c>
      <c r="JY2">
        <v>61</v>
      </c>
      <c r="JZ2">
        <v>62</v>
      </c>
      <c r="KA2">
        <v>63</v>
      </c>
      <c r="KB2">
        <v>64</v>
      </c>
      <c r="KC2">
        <v>65</v>
      </c>
      <c r="KD2">
        <v>66</v>
      </c>
      <c r="KE2">
        <v>67</v>
      </c>
      <c r="KF2">
        <v>68</v>
      </c>
      <c r="KG2">
        <v>69</v>
      </c>
      <c r="KH2">
        <v>70</v>
      </c>
      <c r="KI2">
        <v>71</v>
      </c>
      <c r="KJ2">
        <v>72</v>
      </c>
      <c r="KK2">
        <v>73</v>
      </c>
      <c r="KL2">
        <v>74</v>
      </c>
      <c r="KM2">
        <v>75</v>
      </c>
      <c r="KN2">
        <v>76</v>
      </c>
      <c r="KO2">
        <v>77</v>
      </c>
      <c r="KP2">
        <v>78</v>
      </c>
      <c r="KQ2">
        <v>79</v>
      </c>
      <c r="KR2">
        <v>80</v>
      </c>
      <c r="KS2">
        <v>81</v>
      </c>
      <c r="KT2">
        <v>82</v>
      </c>
      <c r="KU2">
        <v>83</v>
      </c>
      <c r="KV2">
        <v>84</v>
      </c>
      <c r="KW2">
        <v>85</v>
      </c>
      <c r="KX2">
        <v>86</v>
      </c>
      <c r="KY2">
        <v>87</v>
      </c>
      <c r="KZ2">
        <v>88</v>
      </c>
      <c r="LA2">
        <v>89</v>
      </c>
      <c r="LB2">
        <v>90</v>
      </c>
      <c r="LC2">
        <v>91</v>
      </c>
      <c r="LD2">
        <v>92</v>
      </c>
      <c r="LE2">
        <v>93</v>
      </c>
      <c r="LF2">
        <v>94</v>
      </c>
      <c r="LG2">
        <v>95</v>
      </c>
      <c r="LH2">
        <v>96</v>
      </c>
      <c r="LI2">
        <v>97</v>
      </c>
      <c r="LJ2">
        <v>98</v>
      </c>
      <c r="LK2">
        <v>99</v>
      </c>
      <c r="LL2">
        <v>100</v>
      </c>
    </row>
    <row r="3" spans="1:324" x14ac:dyDescent="0.25">
      <c r="A3">
        <f>IF(E3&lt;'Two cycles - Optimise'!$B$2,1000,E3-'Two cycles - Optimise'!$B$2)</f>
        <v>1000</v>
      </c>
      <c r="B3">
        <v>0</v>
      </c>
      <c r="C3">
        <f>IF(B3&gt;'Two cycles - Optimise'!$B$4,1,_xlfn.BINOM.DIST(B3,'Two cycles - Optimise'!$B$4,'Two cycles - Optimise'!$B$3,TRUE))</f>
        <v>0.60500606713753657</v>
      </c>
      <c r="D3">
        <f>1-C3</f>
        <v>0.39499393286246343</v>
      </c>
      <c r="E3">
        <f>C3*C3+(1-C3*C3-D3*D3)*C3</f>
        <v>0.65519344934196599</v>
      </c>
      <c r="I3">
        <f>IF(P3&lt;'Two cycles - Optimise'!$B$2,1000,P3-'Two cycles - Optimise'!$B$2)</f>
        <v>1000</v>
      </c>
      <c r="J3">
        <v>0</v>
      </c>
      <c r="K3">
        <f>IF(J3&gt;'Two cycles - Optimise'!$B$4,1,_xlfn.BINOM.DIST(J3,'Two cycles - Optimise'!$B$4,'Two cycles - Optimise'!$B$3,TRUE))</f>
        <v>0.60500606713753657</v>
      </c>
      <c r="L3">
        <f>1-K3</f>
        <v>0.39499393286246343</v>
      </c>
      <c r="M3">
        <f>K3*K3</f>
        <v>0.36603234127322942</v>
      </c>
      <c r="N3">
        <f>SUM(T3:DP3)</f>
        <v>0.23800803146021215</v>
      </c>
      <c r="O3">
        <f>2*N3</f>
        <v>0.47601606292042431</v>
      </c>
      <c r="P3">
        <f>O3+M3</f>
        <v>0.84204840419365379</v>
      </c>
      <c r="T3">
        <f>DR3*HP3</f>
        <v>0.23800803146021215</v>
      </c>
      <c r="U3">
        <f t="shared" ref="U3:CF3" si="0">DS3*HQ3</f>
        <v>0</v>
      </c>
      <c r="V3">
        <f t="shared" si="0"/>
        <v>0</v>
      </c>
      <c r="W3">
        <f t="shared" si="0"/>
        <v>0</v>
      </c>
      <c r="X3">
        <f t="shared" si="0"/>
        <v>0</v>
      </c>
      <c r="Y3">
        <f t="shared" si="0"/>
        <v>0</v>
      </c>
      <c r="Z3">
        <f t="shared" si="0"/>
        <v>0</v>
      </c>
      <c r="AA3">
        <f t="shared" si="0"/>
        <v>0</v>
      </c>
      <c r="AB3">
        <f t="shared" si="0"/>
        <v>0</v>
      </c>
      <c r="AC3">
        <f t="shared" si="0"/>
        <v>0</v>
      </c>
      <c r="AD3">
        <f t="shared" si="0"/>
        <v>0</v>
      </c>
      <c r="AE3">
        <f t="shared" si="0"/>
        <v>0</v>
      </c>
      <c r="AF3">
        <f t="shared" si="0"/>
        <v>0</v>
      </c>
      <c r="AG3">
        <f t="shared" si="0"/>
        <v>0</v>
      </c>
      <c r="AH3">
        <f t="shared" si="0"/>
        <v>0</v>
      </c>
      <c r="AI3">
        <f t="shared" si="0"/>
        <v>0</v>
      </c>
      <c r="AJ3">
        <f t="shared" si="0"/>
        <v>0</v>
      </c>
      <c r="AK3">
        <f t="shared" si="0"/>
        <v>0</v>
      </c>
      <c r="AL3">
        <f t="shared" si="0"/>
        <v>0</v>
      </c>
      <c r="AM3">
        <f t="shared" si="0"/>
        <v>0</v>
      </c>
      <c r="AN3">
        <f t="shared" si="0"/>
        <v>0</v>
      </c>
      <c r="AO3">
        <f t="shared" si="0"/>
        <v>0</v>
      </c>
      <c r="AP3">
        <f t="shared" si="0"/>
        <v>0</v>
      </c>
      <c r="AQ3">
        <f t="shared" si="0"/>
        <v>0</v>
      </c>
      <c r="AR3">
        <f t="shared" si="0"/>
        <v>0</v>
      </c>
      <c r="AS3">
        <f t="shared" si="0"/>
        <v>0</v>
      </c>
      <c r="AT3">
        <f t="shared" si="0"/>
        <v>0</v>
      </c>
      <c r="AU3">
        <f t="shared" si="0"/>
        <v>0</v>
      </c>
      <c r="AV3">
        <f t="shared" si="0"/>
        <v>0</v>
      </c>
      <c r="AW3">
        <f t="shared" si="0"/>
        <v>0</v>
      </c>
      <c r="AX3">
        <f t="shared" si="0"/>
        <v>0</v>
      </c>
      <c r="AY3">
        <f t="shared" si="0"/>
        <v>0</v>
      </c>
      <c r="AZ3">
        <f t="shared" si="0"/>
        <v>0</v>
      </c>
      <c r="BA3">
        <f t="shared" si="0"/>
        <v>0</v>
      </c>
      <c r="BB3">
        <f t="shared" si="0"/>
        <v>0</v>
      </c>
      <c r="BC3">
        <f t="shared" si="0"/>
        <v>0</v>
      </c>
      <c r="BD3">
        <f t="shared" si="0"/>
        <v>0</v>
      </c>
      <c r="BE3">
        <f t="shared" si="0"/>
        <v>0</v>
      </c>
      <c r="BF3">
        <f t="shared" si="0"/>
        <v>0</v>
      </c>
      <c r="BG3">
        <f t="shared" si="0"/>
        <v>0</v>
      </c>
      <c r="BH3">
        <f t="shared" si="0"/>
        <v>0</v>
      </c>
      <c r="BI3">
        <f t="shared" si="0"/>
        <v>0</v>
      </c>
      <c r="BJ3">
        <f t="shared" si="0"/>
        <v>0</v>
      </c>
      <c r="BK3">
        <f t="shared" si="0"/>
        <v>0</v>
      </c>
      <c r="BL3">
        <f t="shared" si="0"/>
        <v>0</v>
      </c>
      <c r="BM3">
        <f t="shared" si="0"/>
        <v>0</v>
      </c>
      <c r="BN3">
        <f t="shared" si="0"/>
        <v>0</v>
      </c>
      <c r="BO3">
        <f t="shared" si="0"/>
        <v>0</v>
      </c>
      <c r="BP3">
        <f t="shared" si="0"/>
        <v>0</v>
      </c>
      <c r="BQ3">
        <f t="shared" si="0"/>
        <v>0</v>
      </c>
      <c r="BR3">
        <f t="shared" si="0"/>
        <v>0</v>
      </c>
      <c r="BS3">
        <f t="shared" si="0"/>
        <v>0</v>
      </c>
      <c r="BT3">
        <f t="shared" si="0"/>
        <v>0</v>
      </c>
      <c r="BU3">
        <f t="shared" si="0"/>
        <v>0</v>
      </c>
      <c r="BV3">
        <f t="shared" si="0"/>
        <v>0</v>
      </c>
      <c r="BW3">
        <f t="shared" si="0"/>
        <v>0</v>
      </c>
      <c r="BX3">
        <f t="shared" si="0"/>
        <v>0</v>
      </c>
      <c r="BY3">
        <f t="shared" si="0"/>
        <v>0</v>
      </c>
      <c r="BZ3">
        <f t="shared" si="0"/>
        <v>0</v>
      </c>
      <c r="CA3">
        <f t="shared" si="0"/>
        <v>0</v>
      </c>
      <c r="CB3">
        <f t="shared" si="0"/>
        <v>0</v>
      </c>
      <c r="CC3">
        <f t="shared" si="0"/>
        <v>0</v>
      </c>
      <c r="CD3">
        <f t="shared" si="0"/>
        <v>0</v>
      </c>
      <c r="CE3">
        <f t="shared" si="0"/>
        <v>0</v>
      </c>
      <c r="CF3">
        <f t="shared" si="0"/>
        <v>0</v>
      </c>
      <c r="CG3">
        <f t="shared" ref="CG3:DP3" si="1">GE3*KC3</f>
        <v>0</v>
      </c>
      <c r="CH3">
        <f t="shared" si="1"/>
        <v>0</v>
      </c>
      <c r="CI3">
        <f t="shared" si="1"/>
        <v>0</v>
      </c>
      <c r="CJ3">
        <f t="shared" si="1"/>
        <v>0</v>
      </c>
      <c r="CK3">
        <f t="shared" si="1"/>
        <v>0</v>
      </c>
      <c r="CL3">
        <f t="shared" si="1"/>
        <v>0</v>
      </c>
      <c r="CM3">
        <f t="shared" si="1"/>
        <v>0</v>
      </c>
      <c r="CN3">
        <f t="shared" si="1"/>
        <v>0</v>
      </c>
      <c r="CO3">
        <f t="shared" si="1"/>
        <v>0</v>
      </c>
      <c r="CP3">
        <f t="shared" si="1"/>
        <v>0</v>
      </c>
      <c r="CQ3">
        <f t="shared" si="1"/>
        <v>0</v>
      </c>
      <c r="CR3">
        <f t="shared" si="1"/>
        <v>0</v>
      </c>
      <c r="CS3">
        <f t="shared" si="1"/>
        <v>0</v>
      </c>
      <c r="CT3">
        <f t="shared" si="1"/>
        <v>0</v>
      </c>
      <c r="CU3">
        <f t="shared" si="1"/>
        <v>0</v>
      </c>
      <c r="CV3">
        <f t="shared" si="1"/>
        <v>0</v>
      </c>
      <c r="CW3">
        <f t="shared" si="1"/>
        <v>0</v>
      </c>
      <c r="CX3">
        <f t="shared" si="1"/>
        <v>0</v>
      </c>
      <c r="CY3">
        <f t="shared" si="1"/>
        <v>0</v>
      </c>
      <c r="CZ3">
        <f t="shared" si="1"/>
        <v>0</v>
      </c>
      <c r="DA3">
        <f t="shared" si="1"/>
        <v>0</v>
      </c>
      <c r="DB3">
        <f t="shared" si="1"/>
        <v>0</v>
      </c>
      <c r="DC3">
        <f t="shared" si="1"/>
        <v>0</v>
      </c>
      <c r="DD3">
        <f t="shared" si="1"/>
        <v>0</v>
      </c>
      <c r="DE3">
        <f t="shared" si="1"/>
        <v>0</v>
      </c>
      <c r="DF3">
        <f t="shared" si="1"/>
        <v>0</v>
      </c>
      <c r="DG3">
        <f t="shared" si="1"/>
        <v>0</v>
      </c>
      <c r="DH3">
        <f t="shared" si="1"/>
        <v>0</v>
      </c>
      <c r="DI3">
        <f t="shared" si="1"/>
        <v>0</v>
      </c>
      <c r="DJ3">
        <f t="shared" si="1"/>
        <v>0</v>
      </c>
      <c r="DK3">
        <f t="shared" si="1"/>
        <v>0</v>
      </c>
      <c r="DL3">
        <f t="shared" si="1"/>
        <v>0</v>
      </c>
      <c r="DM3">
        <f t="shared" si="1"/>
        <v>0</v>
      </c>
      <c r="DN3">
        <f t="shared" si="1"/>
        <v>0</v>
      </c>
      <c r="DO3">
        <f t="shared" si="1"/>
        <v>0</v>
      </c>
      <c r="DP3">
        <f t="shared" si="1"/>
        <v>0</v>
      </c>
      <c r="DR3">
        <f>IF(AND(DR$2&lt;=$J3,$J3&lt;='Two cycles - Optimise'!$B$4),_xlfn.BINOM.DIST(DR$2,'Two cycles - Optimise'!$B$4,'Two cycles - Optimise'!$B$3,FALSE),0)</f>
        <v>0.60500606713753657</v>
      </c>
      <c r="DS3">
        <f>IF(AND(DS$2&lt;=$J3,$J3&lt;='Two cycles - Optimise'!$B$4),_xlfn.BINOM.DIST(DS$2,'Two cycles - Optimise'!$B$4,'Two cycles - Optimise'!$B$3,FALSE),0)</f>
        <v>0</v>
      </c>
      <c r="DT3">
        <f>IF(AND(DT$2&lt;=$J3,$J3&lt;='Two cycles - Optimise'!$B$4),_xlfn.BINOM.DIST(DT$2,'Two cycles - Optimise'!$B$4,'Two cycles - Optimise'!$B$3,FALSE),0)</f>
        <v>0</v>
      </c>
      <c r="DU3">
        <f>IF(AND(DU$2&lt;=$J3,$J3&lt;='Two cycles - Optimise'!$B$4),_xlfn.BINOM.DIST(DU$2,'Two cycles - Optimise'!$B$4,'Two cycles - Optimise'!$B$3,FALSE),0)</f>
        <v>0</v>
      </c>
      <c r="DV3">
        <f>IF(AND(DV$2&lt;=$J3,$J3&lt;='Two cycles - Optimise'!$B$4),_xlfn.BINOM.DIST(DV$2,'Two cycles - Optimise'!$B$4,'Two cycles - Optimise'!$B$3,FALSE),0)</f>
        <v>0</v>
      </c>
      <c r="DW3">
        <f>IF(AND(DW$2&lt;=$J3,$J3&lt;='Two cycles - Optimise'!$B$4),_xlfn.BINOM.DIST(DW$2,'Two cycles - Optimise'!$B$4,'Two cycles - Optimise'!$B$3,FALSE),0)</f>
        <v>0</v>
      </c>
      <c r="DX3">
        <f>IF(AND(DX$2&lt;=$J3,$J3&lt;='Two cycles - Optimise'!$B$4),_xlfn.BINOM.DIST(DX$2,'Two cycles - Optimise'!$B$4,'Two cycles - Optimise'!$B$3,FALSE),0)</f>
        <v>0</v>
      </c>
      <c r="DY3">
        <f>IF(AND(DY$2&lt;=$J3,$J3&lt;='Two cycles - Optimise'!$B$4),_xlfn.BINOM.DIST(DY$2,'Two cycles - Optimise'!$B$4,'Two cycles - Optimise'!$B$3,FALSE),0)</f>
        <v>0</v>
      </c>
      <c r="DZ3">
        <f>IF(AND(DZ$2&lt;=$J3,$J3&lt;='Two cycles - Optimise'!$B$4),_xlfn.BINOM.DIST(DZ$2,'Two cycles - Optimise'!$B$4,'Two cycles - Optimise'!$B$3,FALSE),0)</f>
        <v>0</v>
      </c>
      <c r="EA3">
        <f>IF(AND(EA$2&lt;=$J3,$J3&lt;='Two cycles - Optimise'!$B$4),_xlfn.BINOM.DIST(EA$2,'Two cycles - Optimise'!$B$4,'Two cycles - Optimise'!$B$3,FALSE),0)</f>
        <v>0</v>
      </c>
      <c r="EB3">
        <f>IF(AND(EB$2&lt;=$J3,$J3&lt;='Two cycles - Optimise'!$B$4),_xlfn.BINOM.DIST(EB$2,'Two cycles - Optimise'!$B$4,'Two cycles - Optimise'!$B$3,FALSE),0)</f>
        <v>0</v>
      </c>
      <c r="EC3">
        <f>IF(AND(EC$2&lt;=$J3,$J3&lt;='Two cycles - Optimise'!$B$4),_xlfn.BINOM.DIST(EC$2,'Two cycles - Optimise'!$B$4,'Two cycles - Optimise'!$B$3,FALSE),0)</f>
        <v>0</v>
      </c>
      <c r="ED3">
        <f>IF(AND(ED$2&lt;=$J3,$J3&lt;='Two cycles - Optimise'!$B$4),_xlfn.BINOM.DIST(ED$2,'Two cycles - Optimise'!$B$4,'Two cycles - Optimise'!$B$3,FALSE),0)</f>
        <v>0</v>
      </c>
      <c r="EE3">
        <f>IF(AND(EE$2&lt;=$J3,$J3&lt;='Two cycles - Optimise'!$B$4),_xlfn.BINOM.DIST(EE$2,'Two cycles - Optimise'!$B$4,'Two cycles - Optimise'!$B$3,FALSE),0)</f>
        <v>0</v>
      </c>
      <c r="EF3">
        <f>IF(AND(EF$2&lt;=$J3,$J3&lt;='Two cycles - Optimise'!$B$4),_xlfn.BINOM.DIST(EF$2,'Two cycles - Optimise'!$B$4,'Two cycles - Optimise'!$B$3,FALSE),0)</f>
        <v>0</v>
      </c>
      <c r="EG3">
        <f>IF(AND(EG$2&lt;=$J3,$J3&lt;='Two cycles - Optimise'!$B$4),_xlfn.BINOM.DIST(EG$2,'Two cycles - Optimise'!$B$4,'Two cycles - Optimise'!$B$3,FALSE),0)</f>
        <v>0</v>
      </c>
      <c r="EH3">
        <f>IF(AND(EH$2&lt;=$J3,$J3&lt;='Two cycles - Optimise'!$B$4),_xlfn.BINOM.DIST(EH$2,'Two cycles - Optimise'!$B$4,'Two cycles - Optimise'!$B$3,FALSE),0)</f>
        <v>0</v>
      </c>
      <c r="EI3">
        <f>IF(AND(EI$2&lt;=$J3,$J3&lt;='Two cycles - Optimise'!$B$4),_xlfn.BINOM.DIST(EI$2,'Two cycles - Optimise'!$B$4,'Two cycles - Optimise'!$B$3,FALSE),0)</f>
        <v>0</v>
      </c>
      <c r="EJ3">
        <f>IF(AND(EJ$2&lt;=$J3,$J3&lt;='Two cycles - Optimise'!$B$4),_xlfn.BINOM.DIST(EJ$2,'Two cycles - Optimise'!$B$4,'Two cycles - Optimise'!$B$3,FALSE),0)</f>
        <v>0</v>
      </c>
      <c r="EK3">
        <f>IF(AND(EK$2&lt;=$J3,$J3&lt;='Two cycles - Optimise'!$B$4),_xlfn.BINOM.DIST(EK$2,'Two cycles - Optimise'!$B$4,'Two cycles - Optimise'!$B$3,FALSE),0)</f>
        <v>0</v>
      </c>
      <c r="EL3">
        <f>IF(AND(EL$2&lt;=$J3,$J3&lt;='Two cycles - Optimise'!$B$4),_xlfn.BINOM.DIST(EL$2,'Two cycles - Optimise'!$B$4,'Two cycles - Optimise'!$B$3,FALSE),0)</f>
        <v>0</v>
      </c>
      <c r="EM3">
        <f>IF(AND(EM$2&lt;=$J3,$J3&lt;='Two cycles - Optimise'!$B$4),_xlfn.BINOM.DIST(EM$2,'Two cycles - Optimise'!$B$4,'Two cycles - Optimise'!$B$3,FALSE),0)</f>
        <v>0</v>
      </c>
      <c r="EN3">
        <f>IF(AND(EN$2&lt;=$J3,$J3&lt;='Two cycles - Optimise'!$B$4),_xlfn.BINOM.DIST(EN$2,'Two cycles - Optimise'!$B$4,'Two cycles - Optimise'!$B$3,FALSE),0)</f>
        <v>0</v>
      </c>
      <c r="EO3">
        <f>IF(AND(EO$2&lt;=$J3,$J3&lt;='Two cycles - Optimise'!$B$4),_xlfn.BINOM.DIST(EO$2,'Two cycles - Optimise'!$B$4,'Two cycles - Optimise'!$B$3,FALSE),0)</f>
        <v>0</v>
      </c>
      <c r="EP3">
        <f>IF(AND(EP$2&lt;=$J3,$J3&lt;='Two cycles - Optimise'!$B$4),_xlfn.BINOM.DIST(EP$2,'Two cycles - Optimise'!$B$4,'Two cycles - Optimise'!$B$3,FALSE),0)</f>
        <v>0</v>
      </c>
      <c r="EQ3">
        <f>IF(AND(EQ$2&lt;=$J3,$J3&lt;='Two cycles - Optimise'!$B$4),_xlfn.BINOM.DIST(EQ$2,'Two cycles - Optimise'!$B$4,'Two cycles - Optimise'!$B$3,FALSE),0)</f>
        <v>0</v>
      </c>
      <c r="ER3">
        <f>IF(AND(ER$2&lt;=$J3,$J3&lt;='Two cycles - Optimise'!$B$4),_xlfn.BINOM.DIST(ER$2,'Two cycles - Optimise'!$B$4,'Two cycles - Optimise'!$B$3,FALSE),0)</f>
        <v>0</v>
      </c>
      <c r="ES3">
        <f>IF(AND(ES$2&lt;=$J3,$J3&lt;='Two cycles - Optimise'!$B$4),_xlfn.BINOM.DIST(ES$2,'Two cycles - Optimise'!$B$4,'Two cycles - Optimise'!$B$3,FALSE),0)</f>
        <v>0</v>
      </c>
      <c r="ET3">
        <f>IF(AND(ET$2&lt;=$J3,$J3&lt;='Two cycles - Optimise'!$B$4),_xlfn.BINOM.DIST(ET$2,'Two cycles - Optimise'!$B$4,'Two cycles - Optimise'!$B$3,FALSE),0)</f>
        <v>0</v>
      </c>
      <c r="EU3">
        <f>IF(AND(EU$2&lt;=$J3,$J3&lt;='Two cycles - Optimise'!$B$4),_xlfn.BINOM.DIST(EU$2,'Two cycles - Optimise'!$B$4,'Two cycles - Optimise'!$B$3,FALSE),0)</f>
        <v>0</v>
      </c>
      <c r="EV3">
        <f>IF(AND(EV$2&lt;=$J3,$J3&lt;='Two cycles - Optimise'!$B$4),_xlfn.BINOM.DIST(EV$2,'Two cycles - Optimise'!$B$4,'Two cycles - Optimise'!$B$3,FALSE),0)</f>
        <v>0</v>
      </c>
      <c r="EW3">
        <f>IF(AND(EW$2&lt;=$J3,$J3&lt;='Two cycles - Optimise'!$B$4),_xlfn.BINOM.DIST(EW$2,'Two cycles - Optimise'!$B$4,'Two cycles - Optimise'!$B$3,FALSE),0)</f>
        <v>0</v>
      </c>
      <c r="EX3">
        <f>IF(AND(EX$2&lt;=$J3,$J3&lt;='Two cycles - Optimise'!$B$4),_xlfn.BINOM.DIST(EX$2,'Two cycles - Optimise'!$B$4,'Two cycles - Optimise'!$B$3,FALSE),0)</f>
        <v>0</v>
      </c>
      <c r="EY3">
        <f>IF(AND(EY$2&lt;=$J3,$J3&lt;='Two cycles - Optimise'!$B$4),_xlfn.BINOM.DIST(EY$2,'Two cycles - Optimise'!$B$4,'Two cycles - Optimise'!$B$3,FALSE),0)</f>
        <v>0</v>
      </c>
      <c r="EZ3">
        <f>IF(AND(EZ$2&lt;=$J3,$J3&lt;='Two cycles - Optimise'!$B$4),_xlfn.BINOM.DIST(EZ$2,'Two cycles - Optimise'!$B$4,'Two cycles - Optimise'!$B$3,FALSE),0)</f>
        <v>0</v>
      </c>
      <c r="FA3">
        <f>IF(AND(FA$2&lt;=$J3,$J3&lt;='Two cycles - Optimise'!$B$4),_xlfn.BINOM.DIST(FA$2,'Two cycles - Optimise'!$B$4,'Two cycles - Optimise'!$B$3,FALSE),0)</f>
        <v>0</v>
      </c>
      <c r="FB3">
        <f>IF(AND(FB$2&lt;=$J3,$J3&lt;='Two cycles - Optimise'!$B$4),_xlfn.BINOM.DIST(FB$2,'Two cycles - Optimise'!$B$4,'Two cycles - Optimise'!$B$3,FALSE),0)</f>
        <v>0</v>
      </c>
      <c r="FC3">
        <f>IF(AND(FC$2&lt;=$J3,$J3&lt;='Two cycles - Optimise'!$B$4),_xlfn.BINOM.DIST(FC$2,'Two cycles - Optimise'!$B$4,'Two cycles - Optimise'!$B$3,FALSE),0)</f>
        <v>0</v>
      </c>
      <c r="FD3">
        <f>IF(AND(FD$2&lt;=$J3,$J3&lt;='Two cycles - Optimise'!$B$4),_xlfn.BINOM.DIST(FD$2,'Two cycles - Optimise'!$B$4,'Two cycles - Optimise'!$B$3,FALSE),0)</f>
        <v>0</v>
      </c>
      <c r="FE3">
        <f>IF(AND(FE$2&lt;=$J3,$J3&lt;='Two cycles - Optimise'!$B$4),_xlfn.BINOM.DIST(FE$2,'Two cycles - Optimise'!$B$4,'Two cycles - Optimise'!$B$3,FALSE),0)</f>
        <v>0</v>
      </c>
      <c r="FF3">
        <f>IF(AND(FF$2&lt;=$J3,$J3&lt;='Two cycles - Optimise'!$B$4),_xlfn.BINOM.DIST(FF$2,'Two cycles - Optimise'!$B$4,'Two cycles - Optimise'!$B$3,FALSE),0)</f>
        <v>0</v>
      </c>
      <c r="FG3">
        <f>IF(AND(FG$2&lt;=$J3,$J3&lt;='Two cycles - Optimise'!$B$4),_xlfn.BINOM.DIST(FG$2,'Two cycles - Optimise'!$B$4,'Two cycles - Optimise'!$B$3,FALSE),0)</f>
        <v>0</v>
      </c>
      <c r="FH3">
        <f>IF(AND(FH$2&lt;=$J3,$J3&lt;='Two cycles - Optimise'!$B$4),_xlfn.BINOM.DIST(FH$2,'Two cycles - Optimise'!$B$4,'Two cycles - Optimise'!$B$3,FALSE),0)</f>
        <v>0</v>
      </c>
      <c r="FI3">
        <f>IF(AND(FI$2&lt;=$J3,$J3&lt;='Two cycles - Optimise'!$B$4),_xlfn.BINOM.DIST(FI$2,'Two cycles - Optimise'!$B$4,'Two cycles - Optimise'!$B$3,FALSE),0)</f>
        <v>0</v>
      </c>
      <c r="FJ3">
        <f>IF(AND(FJ$2&lt;=$J3,$J3&lt;='Two cycles - Optimise'!$B$4),_xlfn.BINOM.DIST(FJ$2,'Two cycles - Optimise'!$B$4,'Two cycles - Optimise'!$B$3,FALSE),0)</f>
        <v>0</v>
      </c>
      <c r="FK3">
        <f>IF(AND(FK$2&lt;=$J3,$J3&lt;='Two cycles - Optimise'!$B$4),_xlfn.BINOM.DIST(FK$2,'Two cycles - Optimise'!$B$4,'Two cycles - Optimise'!$B$3,FALSE),0)</f>
        <v>0</v>
      </c>
      <c r="FL3">
        <f>IF(AND(FL$2&lt;=$J3,$J3&lt;='Two cycles - Optimise'!$B$4),_xlfn.BINOM.DIST(FL$2,'Two cycles - Optimise'!$B$4,'Two cycles - Optimise'!$B$3,FALSE),0)</f>
        <v>0</v>
      </c>
      <c r="FM3">
        <f>IF(AND(FM$2&lt;=$J3,$J3&lt;='Two cycles - Optimise'!$B$4),_xlfn.BINOM.DIST(FM$2,'Two cycles - Optimise'!$B$4,'Two cycles - Optimise'!$B$3,FALSE),0)</f>
        <v>0</v>
      </c>
      <c r="FN3">
        <f>IF(AND(FN$2&lt;=$J3,$J3&lt;='Two cycles - Optimise'!$B$4),_xlfn.BINOM.DIST(FN$2,'Two cycles - Optimise'!$B$4,'Two cycles - Optimise'!$B$3,FALSE),0)</f>
        <v>0</v>
      </c>
      <c r="FO3">
        <f>IF(AND(FO$2&lt;=$J3,$J3&lt;='Two cycles - Optimise'!$B$4),_xlfn.BINOM.DIST(FO$2,'Two cycles - Optimise'!$B$4,'Two cycles - Optimise'!$B$3,FALSE),0)</f>
        <v>0</v>
      </c>
      <c r="FP3">
        <f>IF(AND(FP$2&lt;=$J3,$J3&lt;='Two cycles - Optimise'!$B$4),_xlfn.BINOM.DIST(FP$2,'Two cycles - Optimise'!$B$4,'Two cycles - Optimise'!$B$3,FALSE),0)</f>
        <v>0</v>
      </c>
      <c r="FQ3">
        <f>IF(AND(FQ$2&lt;=$J3,$J3&lt;='Two cycles - Optimise'!$B$4),_xlfn.BINOM.DIST(FQ$2,'Two cycles - Optimise'!$B$4,'Two cycles - Optimise'!$B$3,FALSE),0)</f>
        <v>0</v>
      </c>
      <c r="FR3">
        <f>IF(AND(FR$2&lt;=$J3,$J3&lt;='Two cycles - Optimise'!$B$4),_xlfn.BINOM.DIST(FR$2,'Two cycles - Optimise'!$B$4,'Two cycles - Optimise'!$B$3,FALSE),0)</f>
        <v>0</v>
      </c>
      <c r="FS3">
        <f>IF(AND(FS$2&lt;=$J3,$J3&lt;='Two cycles - Optimise'!$B$4),_xlfn.BINOM.DIST(FS$2,'Two cycles - Optimise'!$B$4,'Two cycles - Optimise'!$B$3,FALSE),0)</f>
        <v>0</v>
      </c>
      <c r="FT3">
        <f>IF(AND(FT$2&lt;=$J3,$J3&lt;='Two cycles - Optimise'!$B$4),_xlfn.BINOM.DIST(FT$2,'Two cycles - Optimise'!$B$4,'Two cycles - Optimise'!$B$3,FALSE),0)</f>
        <v>0</v>
      </c>
      <c r="FU3">
        <f>IF(AND(FU$2&lt;=$J3,$J3&lt;='Two cycles - Optimise'!$B$4),_xlfn.BINOM.DIST(FU$2,'Two cycles - Optimise'!$B$4,'Two cycles - Optimise'!$B$3,FALSE),0)</f>
        <v>0</v>
      </c>
      <c r="FV3">
        <f>IF(AND(FV$2&lt;=$J3,$J3&lt;='Two cycles - Optimise'!$B$4),_xlfn.BINOM.DIST(FV$2,'Two cycles - Optimise'!$B$4,'Two cycles - Optimise'!$B$3,FALSE),0)</f>
        <v>0</v>
      </c>
      <c r="FW3">
        <f>IF(AND(FW$2&lt;=$J3,$J3&lt;='Two cycles - Optimise'!$B$4),_xlfn.BINOM.DIST(FW$2,'Two cycles - Optimise'!$B$4,'Two cycles - Optimise'!$B$3,FALSE),0)</f>
        <v>0</v>
      </c>
      <c r="FX3">
        <f>IF(AND(FX$2&lt;=$J3,$J3&lt;='Two cycles - Optimise'!$B$4),_xlfn.BINOM.DIST(FX$2,'Two cycles - Optimise'!$B$4,'Two cycles - Optimise'!$B$3,FALSE),0)</f>
        <v>0</v>
      </c>
      <c r="FY3">
        <f>IF(AND(FY$2&lt;=$J3,$J3&lt;='Two cycles - Optimise'!$B$4),_xlfn.BINOM.DIST(FY$2,'Two cycles - Optimise'!$B$4,'Two cycles - Optimise'!$B$3,FALSE),0)</f>
        <v>0</v>
      </c>
      <c r="FZ3">
        <f>IF(AND(FZ$2&lt;=$J3,$J3&lt;='Two cycles - Optimise'!$B$4),_xlfn.BINOM.DIST(FZ$2,'Two cycles - Optimise'!$B$4,'Two cycles - Optimise'!$B$3,FALSE),0)</f>
        <v>0</v>
      </c>
      <c r="GA3">
        <f>IF(AND(GA$2&lt;=$J3,$J3&lt;='Two cycles - Optimise'!$B$4),_xlfn.BINOM.DIST(GA$2,'Two cycles - Optimise'!$B$4,'Two cycles - Optimise'!$B$3,FALSE),0)</f>
        <v>0</v>
      </c>
      <c r="GB3">
        <f>IF(AND(GB$2&lt;=$J3,$J3&lt;='Two cycles - Optimise'!$B$4),_xlfn.BINOM.DIST(GB$2,'Two cycles - Optimise'!$B$4,'Two cycles - Optimise'!$B$3,FALSE),0)</f>
        <v>0</v>
      </c>
      <c r="GC3">
        <f>IF(AND(GC$2&lt;=$J3,$J3&lt;='Two cycles - Optimise'!$B$4),_xlfn.BINOM.DIST(GC$2,'Two cycles - Optimise'!$B$4,'Two cycles - Optimise'!$B$3,FALSE),0)</f>
        <v>0</v>
      </c>
      <c r="GD3">
        <f>IF(AND(GD$2&lt;=$J3,$J3&lt;='Two cycles - Optimise'!$B$4),_xlfn.BINOM.DIST(GD$2,'Two cycles - Optimise'!$B$4,'Two cycles - Optimise'!$B$3,FALSE),0)</f>
        <v>0</v>
      </c>
      <c r="GE3">
        <f>IF(AND(GE$2&lt;=$J3,$J3&lt;='Two cycles - Optimise'!$B$4),_xlfn.BINOM.DIST(GE$2,'Two cycles - Optimise'!$B$4,'Two cycles - Optimise'!$B$3,FALSE),0)</f>
        <v>0</v>
      </c>
      <c r="GF3">
        <f>IF(AND(GF$2&lt;=$J3,$J3&lt;='Two cycles - Optimise'!$B$4),_xlfn.BINOM.DIST(GF$2,'Two cycles - Optimise'!$B$4,'Two cycles - Optimise'!$B$3,FALSE),0)</f>
        <v>0</v>
      </c>
      <c r="GG3">
        <f>IF(AND(GG$2&lt;=$J3,$J3&lt;='Two cycles - Optimise'!$B$4),_xlfn.BINOM.DIST(GG$2,'Two cycles - Optimise'!$B$4,'Two cycles - Optimise'!$B$3,FALSE),0)</f>
        <v>0</v>
      </c>
      <c r="GH3">
        <f>IF(AND(GH$2&lt;=$J3,$J3&lt;='Two cycles - Optimise'!$B$4),_xlfn.BINOM.DIST(GH$2,'Two cycles - Optimise'!$B$4,'Two cycles - Optimise'!$B$3,FALSE),0)</f>
        <v>0</v>
      </c>
      <c r="GI3">
        <f>IF(AND(GI$2&lt;=$J3,$J3&lt;='Two cycles - Optimise'!$B$4),_xlfn.BINOM.DIST(GI$2,'Two cycles - Optimise'!$B$4,'Two cycles - Optimise'!$B$3,FALSE),0)</f>
        <v>0</v>
      </c>
      <c r="GJ3">
        <f>IF(AND(GJ$2&lt;=$J3,$J3&lt;='Two cycles - Optimise'!$B$4),_xlfn.BINOM.DIST(GJ$2,'Two cycles - Optimise'!$B$4,'Two cycles - Optimise'!$B$3,FALSE),0)</f>
        <v>0</v>
      </c>
      <c r="GK3">
        <f>IF(AND(GK$2&lt;=$J3,$J3&lt;='Two cycles - Optimise'!$B$4),_xlfn.BINOM.DIST(GK$2,'Two cycles - Optimise'!$B$4,'Two cycles - Optimise'!$B$3,FALSE),0)</f>
        <v>0</v>
      </c>
      <c r="GL3">
        <f>IF(AND(GL$2&lt;=$J3,$J3&lt;='Two cycles - Optimise'!$B$4),_xlfn.BINOM.DIST(GL$2,'Two cycles - Optimise'!$B$4,'Two cycles - Optimise'!$B$3,FALSE),0)</f>
        <v>0</v>
      </c>
      <c r="GM3">
        <f>IF(AND(GM$2&lt;=$J3,$J3&lt;='Two cycles - Optimise'!$B$4),_xlfn.BINOM.DIST(GM$2,'Two cycles - Optimise'!$B$4,'Two cycles - Optimise'!$B$3,FALSE),0)</f>
        <v>0</v>
      </c>
      <c r="GN3">
        <f>IF(AND(GN$2&lt;=$J3,$J3&lt;='Two cycles - Optimise'!$B$4),_xlfn.BINOM.DIST(GN$2,'Two cycles - Optimise'!$B$4,'Two cycles - Optimise'!$B$3,FALSE),0)</f>
        <v>0</v>
      </c>
      <c r="GO3">
        <f>IF(AND(GO$2&lt;=$J3,$J3&lt;='Two cycles - Optimise'!$B$4),_xlfn.BINOM.DIST(GO$2,'Two cycles - Optimise'!$B$4,'Two cycles - Optimise'!$B$3,FALSE),0)</f>
        <v>0</v>
      </c>
      <c r="GP3">
        <f>IF(AND(GP$2&lt;=$J3,$J3&lt;='Two cycles - Optimise'!$B$4),_xlfn.BINOM.DIST(GP$2,'Two cycles - Optimise'!$B$4,'Two cycles - Optimise'!$B$3,FALSE),0)</f>
        <v>0</v>
      </c>
      <c r="GQ3">
        <f>IF(AND(GQ$2&lt;=$J3,$J3&lt;='Two cycles - Optimise'!$B$4),_xlfn.BINOM.DIST(GQ$2,'Two cycles - Optimise'!$B$4,'Two cycles - Optimise'!$B$3,FALSE),0)</f>
        <v>0</v>
      </c>
      <c r="GR3">
        <f>IF(AND(GR$2&lt;=$J3,$J3&lt;='Two cycles - Optimise'!$B$4),_xlfn.BINOM.DIST(GR$2,'Two cycles - Optimise'!$B$4,'Two cycles - Optimise'!$B$3,FALSE),0)</f>
        <v>0</v>
      </c>
      <c r="GS3">
        <f>IF(AND(GS$2&lt;=$J3,$J3&lt;='Two cycles - Optimise'!$B$4),_xlfn.BINOM.DIST(GS$2,'Two cycles - Optimise'!$B$4,'Two cycles - Optimise'!$B$3,FALSE),0)</f>
        <v>0</v>
      </c>
      <c r="GT3">
        <f>IF(AND(GT$2&lt;=$J3,$J3&lt;='Two cycles - Optimise'!$B$4),_xlfn.BINOM.DIST(GT$2,'Two cycles - Optimise'!$B$4,'Two cycles - Optimise'!$B$3,FALSE),0)</f>
        <v>0</v>
      </c>
      <c r="GU3">
        <f>IF(AND(GU$2&lt;=$J3,$J3&lt;='Two cycles - Optimise'!$B$4),_xlfn.BINOM.DIST(GU$2,'Two cycles - Optimise'!$B$4,'Two cycles - Optimise'!$B$3,FALSE),0)</f>
        <v>0</v>
      </c>
      <c r="GV3">
        <f>IF(AND(GV$2&lt;=$J3,$J3&lt;='Two cycles - Optimise'!$B$4),_xlfn.BINOM.DIST(GV$2,'Two cycles - Optimise'!$B$4,'Two cycles - Optimise'!$B$3,FALSE),0)</f>
        <v>0</v>
      </c>
      <c r="GW3">
        <f>IF(AND(GW$2&lt;=$J3,$J3&lt;='Two cycles - Optimise'!$B$4),_xlfn.BINOM.DIST(GW$2,'Two cycles - Optimise'!$B$4,'Two cycles - Optimise'!$B$3,FALSE),0)</f>
        <v>0</v>
      </c>
      <c r="GX3">
        <f>IF(AND(GX$2&lt;=$J3,$J3&lt;='Two cycles - Optimise'!$B$4),_xlfn.BINOM.DIST(GX$2,'Two cycles - Optimise'!$B$4,'Two cycles - Optimise'!$B$3,FALSE),0)</f>
        <v>0</v>
      </c>
      <c r="GY3">
        <f>IF(AND(GY$2&lt;=$J3,$J3&lt;='Two cycles - Optimise'!$B$4),_xlfn.BINOM.DIST(GY$2,'Two cycles - Optimise'!$B$4,'Two cycles - Optimise'!$B$3,FALSE),0)</f>
        <v>0</v>
      </c>
      <c r="GZ3">
        <f>IF(AND(GZ$2&lt;=$J3,$J3&lt;='Two cycles - Optimise'!$B$4),_xlfn.BINOM.DIST(GZ$2,'Two cycles - Optimise'!$B$4,'Two cycles - Optimise'!$B$3,FALSE),0)</f>
        <v>0</v>
      </c>
      <c r="HA3">
        <f>IF(AND(HA$2&lt;=$J3,$J3&lt;='Two cycles - Optimise'!$B$4),_xlfn.BINOM.DIST(HA$2,'Two cycles - Optimise'!$B$4,'Two cycles - Optimise'!$B$3,FALSE),0)</f>
        <v>0</v>
      </c>
      <c r="HB3">
        <f>IF(AND(HB$2&lt;=$J3,$J3&lt;='Two cycles - Optimise'!$B$4),_xlfn.BINOM.DIST(HB$2,'Two cycles - Optimise'!$B$4,'Two cycles - Optimise'!$B$3,FALSE),0)</f>
        <v>0</v>
      </c>
      <c r="HC3">
        <f>IF(AND(HC$2&lt;=$J3,$J3&lt;='Two cycles - Optimise'!$B$4),_xlfn.BINOM.DIST(HC$2,'Two cycles - Optimise'!$B$4,'Two cycles - Optimise'!$B$3,FALSE),0)</f>
        <v>0</v>
      </c>
      <c r="HD3">
        <f>IF(AND(HD$2&lt;=$J3,$J3&lt;='Two cycles - Optimise'!$B$4),_xlfn.BINOM.DIST(HD$2,'Two cycles - Optimise'!$B$4,'Two cycles - Optimise'!$B$3,FALSE),0)</f>
        <v>0</v>
      </c>
      <c r="HE3">
        <f>IF(AND(HE$2&lt;=$J3,$J3&lt;='Two cycles - Optimise'!$B$4),_xlfn.BINOM.DIST(HE$2,'Two cycles - Optimise'!$B$4,'Two cycles - Optimise'!$B$3,FALSE),0)</f>
        <v>0</v>
      </c>
      <c r="HF3">
        <f>IF(AND(HF$2&lt;=$J3,$J3&lt;='Two cycles - Optimise'!$B$4),_xlfn.BINOM.DIST(HF$2,'Two cycles - Optimise'!$B$4,'Two cycles - Optimise'!$B$3,FALSE),0)</f>
        <v>0</v>
      </c>
      <c r="HG3">
        <f>IF(AND(HG$2&lt;=$J3,$J3&lt;='Two cycles - Optimise'!$B$4),_xlfn.BINOM.DIST(HG$2,'Two cycles - Optimise'!$B$4,'Two cycles - Optimise'!$B$3,FALSE),0)</f>
        <v>0</v>
      </c>
      <c r="HH3">
        <f>IF(AND(HH$2&lt;=$J3,$J3&lt;='Two cycles - Optimise'!$B$4),_xlfn.BINOM.DIST(HH$2,'Two cycles - Optimise'!$B$4,'Two cycles - Optimise'!$B$3,FALSE),0)</f>
        <v>0</v>
      </c>
      <c r="HI3">
        <f>IF(AND(HI$2&lt;=$J3,$J3&lt;='Two cycles - Optimise'!$B$4),_xlfn.BINOM.DIST(HI$2,'Two cycles - Optimise'!$B$4,'Two cycles - Optimise'!$B$3,FALSE),0)</f>
        <v>0</v>
      </c>
      <c r="HJ3">
        <f>IF(AND(HJ$2&lt;=$J3,$J3&lt;='Two cycles - Optimise'!$B$4),_xlfn.BINOM.DIST(HJ$2,'Two cycles - Optimise'!$B$4,'Two cycles - Optimise'!$B$3,FALSE),0)</f>
        <v>0</v>
      </c>
      <c r="HK3">
        <f>IF(AND(HK$2&lt;=$J3,$J3&lt;='Two cycles - Optimise'!$B$4),_xlfn.BINOM.DIST(HK$2,'Two cycles - Optimise'!$B$4,'Two cycles - Optimise'!$B$3,FALSE),0)</f>
        <v>0</v>
      </c>
      <c r="HL3">
        <f>IF(AND(HL$2&lt;=$J3,$J3&lt;='Two cycles - Optimise'!$B$4),_xlfn.BINOM.DIST(HL$2,'Two cycles - Optimise'!$B$4,'Two cycles - Optimise'!$B$3,FALSE),0)</f>
        <v>0</v>
      </c>
      <c r="HM3">
        <f>IF(AND(HM$2&lt;=$J3,$J3&lt;='Two cycles - Optimise'!$B$4),_xlfn.BINOM.DIST(HM$2,'Two cycles - Optimise'!$B$4,'Two cycles - Optimise'!$B$3,FALSE),0)</f>
        <v>0</v>
      </c>
      <c r="HN3">
        <f>IF(AND(HN$2&lt;=$J3,$J3&lt;='Two cycles - Optimise'!$B$4),_xlfn.BINOM.DIST(HN$2,'Two cycles - Optimise'!$B$4,'Two cycles - Optimise'!$B$3,FALSE),0)</f>
        <v>0</v>
      </c>
      <c r="HP3">
        <f>IF('Two cycles - Optimise'!$E$10&gt;($J3+HP$2),_xlfn.BINOM.DIST('Two cycles - Optimise'!$E$10-HP$2,'Two cycles - Optimise'!$B$4,'Two cycles - Optimise'!$B$3,TRUE)-_xlfn.BINOM.DIST($J3,'Two cycles - Optimise'!$B$4,'Two cycles - Optimise'!$B$3,TRUE),0)</f>
        <v>0.39339775977173064</v>
      </c>
      <c r="HQ3">
        <f>IF('Two cycles - Optimise'!$E$10&gt;($J3+HQ$2),_xlfn.BINOM.DIST('Two cycles - Optimise'!$E$10-HQ$2,'Two cycles - Optimise'!$B$4,'Two cycles - Optimise'!$B$3,TRUE)-_xlfn.BINOM.DIST($J3,'Two cycles - Optimise'!$B$4,'Two cycles - Optimise'!$B$3,TRUE),0)</f>
        <v>0.38117666203186307</v>
      </c>
      <c r="HR3">
        <f>IF('Two cycles - Optimise'!$E$10&gt;($J3+HR$2),_xlfn.BINOM.DIST('Two cycles - Optimise'!$E$10-HR$2,'Two cycles - Optimise'!$B$4,'Two cycles - Optimise'!$B$3,TRUE)-_xlfn.BINOM.DIST($J3,'Two cycles - Optimise'!$B$4,'Two cycles - Optimise'!$B$3,TRUE),0)</f>
        <v>0.30555861976643273</v>
      </c>
      <c r="HS3">
        <f>IF('Two cycles - Optimise'!$E$10&gt;($J3+HS$2),_xlfn.BINOM.DIST('Two cycles - Optimise'!$E$10-HS$2,'Two cycles - Optimise'!$B$4,'Two cycles - Optimise'!$B$3,TRUE)-_xlfn.BINOM.DIST($J3,'Two cycles - Optimise'!$B$4,'Two cycles - Optimise'!$B$3,TRUE),0)</f>
        <v>0</v>
      </c>
      <c r="HT3">
        <f>IF('Two cycles - Optimise'!$E$10&gt;($J3+HT$2),_xlfn.BINOM.DIST('Two cycles - Optimise'!$E$10-HT$2,'Two cycles - Optimise'!$B$4,'Two cycles - Optimise'!$B$3,TRUE)-_xlfn.BINOM.DIST($J3,'Two cycles - Optimise'!$B$4,'Two cycles - Optimise'!$B$3,TRUE),0)</f>
        <v>0</v>
      </c>
      <c r="HU3">
        <f>IF('Two cycles - Optimise'!$E$10&gt;($J3+HU$2),_xlfn.BINOM.DIST('Two cycles - Optimise'!$E$10-HU$2,'Two cycles - Optimise'!$B$4,'Two cycles - Optimise'!$B$3,TRUE)-_xlfn.BINOM.DIST($J3,'Two cycles - Optimise'!$B$4,'Two cycles - Optimise'!$B$3,TRUE),0)</f>
        <v>0</v>
      </c>
      <c r="HV3">
        <f>IF('Two cycles - Optimise'!$E$10&gt;($J3+HV$2),_xlfn.BINOM.DIST('Two cycles - Optimise'!$E$10-HV$2,'Two cycles - Optimise'!$B$4,'Two cycles - Optimise'!$B$3,TRUE)-_xlfn.BINOM.DIST($J3,'Two cycles - Optimise'!$B$4,'Two cycles - Optimise'!$B$3,TRUE),0)</f>
        <v>0</v>
      </c>
      <c r="HW3">
        <f>IF('Two cycles - Optimise'!$E$10&gt;($J3+HW$2),_xlfn.BINOM.DIST('Two cycles - Optimise'!$E$10-HW$2,'Two cycles - Optimise'!$B$4,'Two cycles - Optimise'!$B$3,TRUE)-_xlfn.BINOM.DIST($J3,'Two cycles - Optimise'!$B$4,'Two cycles - Optimise'!$B$3,TRUE),0)</f>
        <v>0</v>
      </c>
      <c r="HX3">
        <f>IF('Two cycles - Optimise'!$E$10&gt;($J3+HX$2),_xlfn.BINOM.DIST('Two cycles - Optimise'!$E$10-HX$2,'Two cycles - Optimise'!$B$4,'Two cycles - Optimise'!$B$3,TRUE)-_xlfn.BINOM.DIST($J3,'Two cycles - Optimise'!$B$4,'Two cycles - Optimise'!$B$3,TRUE),0)</f>
        <v>0</v>
      </c>
      <c r="HY3">
        <f>IF('Two cycles - Optimise'!$E$10&gt;($J3+HY$2),_xlfn.BINOM.DIST('Two cycles - Optimise'!$E$10-HY$2,'Two cycles - Optimise'!$B$4,'Two cycles - Optimise'!$B$3,TRUE)-_xlfn.BINOM.DIST($J3,'Two cycles - Optimise'!$B$4,'Two cycles - Optimise'!$B$3,TRUE),0)</f>
        <v>0</v>
      </c>
      <c r="HZ3">
        <f>IF('Two cycles - Optimise'!$E$10&gt;($J3+HZ$2),_xlfn.BINOM.DIST('Two cycles - Optimise'!$E$10-HZ$2,'Two cycles - Optimise'!$B$4,'Two cycles - Optimise'!$B$3,TRUE)-_xlfn.BINOM.DIST($J3,'Two cycles - Optimise'!$B$4,'Two cycles - Optimise'!$B$3,TRUE),0)</f>
        <v>0</v>
      </c>
      <c r="IA3">
        <f>IF('Two cycles - Optimise'!$E$10&gt;($J3+IA$2),_xlfn.BINOM.DIST('Two cycles - Optimise'!$E$10-IA$2,'Two cycles - Optimise'!$B$4,'Two cycles - Optimise'!$B$3,TRUE)-_xlfn.BINOM.DIST($J3,'Two cycles - Optimise'!$B$4,'Two cycles - Optimise'!$B$3,TRUE),0)</f>
        <v>0</v>
      </c>
      <c r="IB3">
        <f>IF('Two cycles - Optimise'!$E$10&gt;($J3+IB$2),_xlfn.BINOM.DIST('Two cycles - Optimise'!$E$10-IB$2,'Two cycles - Optimise'!$B$4,'Two cycles - Optimise'!$B$3,TRUE)-_xlfn.BINOM.DIST($J3,'Two cycles - Optimise'!$B$4,'Two cycles - Optimise'!$B$3,TRUE),0)</f>
        <v>0</v>
      </c>
      <c r="IC3">
        <f>IF('Two cycles - Optimise'!$E$10&gt;($J3+IC$2),_xlfn.BINOM.DIST('Two cycles - Optimise'!$E$10-IC$2,'Two cycles - Optimise'!$B$4,'Two cycles - Optimise'!$B$3,TRUE)-_xlfn.BINOM.DIST($J3,'Two cycles - Optimise'!$B$4,'Two cycles - Optimise'!$B$3,TRUE),0)</f>
        <v>0</v>
      </c>
      <c r="ID3">
        <f>IF('Two cycles - Optimise'!$E$10&gt;($J3+ID$2),_xlfn.BINOM.DIST('Two cycles - Optimise'!$E$10-ID$2,'Two cycles - Optimise'!$B$4,'Two cycles - Optimise'!$B$3,TRUE)-_xlfn.BINOM.DIST($J3,'Two cycles - Optimise'!$B$4,'Two cycles - Optimise'!$B$3,TRUE),0)</f>
        <v>0</v>
      </c>
      <c r="IE3">
        <f>IF('Two cycles - Optimise'!$E$10&gt;($J3+IE$2),_xlfn.BINOM.DIST('Two cycles - Optimise'!$E$10-IE$2,'Two cycles - Optimise'!$B$4,'Two cycles - Optimise'!$B$3,TRUE)-_xlfn.BINOM.DIST($J3,'Two cycles - Optimise'!$B$4,'Two cycles - Optimise'!$B$3,TRUE),0)</f>
        <v>0</v>
      </c>
      <c r="IF3">
        <f>IF('Two cycles - Optimise'!$E$10&gt;($J3+IF$2),_xlfn.BINOM.DIST('Two cycles - Optimise'!$E$10-IF$2,'Two cycles - Optimise'!$B$4,'Two cycles - Optimise'!$B$3,TRUE)-_xlfn.BINOM.DIST($J3,'Two cycles - Optimise'!$B$4,'Two cycles - Optimise'!$B$3,TRUE),0)</f>
        <v>0</v>
      </c>
      <c r="IG3">
        <f>IF('Two cycles - Optimise'!$E$10&gt;($J3+IG$2),_xlfn.BINOM.DIST('Two cycles - Optimise'!$E$10-IG$2,'Two cycles - Optimise'!$B$4,'Two cycles - Optimise'!$B$3,TRUE)-_xlfn.BINOM.DIST($J3,'Two cycles - Optimise'!$B$4,'Two cycles - Optimise'!$B$3,TRUE),0)</f>
        <v>0</v>
      </c>
      <c r="IH3">
        <f>IF('Two cycles - Optimise'!$E$10&gt;($J3+IH$2),_xlfn.BINOM.DIST('Two cycles - Optimise'!$E$10-IH$2,'Two cycles - Optimise'!$B$4,'Two cycles - Optimise'!$B$3,TRUE)-_xlfn.BINOM.DIST($J3,'Two cycles - Optimise'!$B$4,'Two cycles - Optimise'!$B$3,TRUE),0)</f>
        <v>0</v>
      </c>
      <c r="II3">
        <f>IF('Two cycles - Optimise'!$E$10&gt;($J3+II$2),_xlfn.BINOM.DIST('Two cycles - Optimise'!$E$10-II$2,'Two cycles - Optimise'!$B$4,'Two cycles - Optimise'!$B$3,TRUE)-_xlfn.BINOM.DIST($J3,'Two cycles - Optimise'!$B$4,'Two cycles - Optimise'!$B$3,TRUE),0)</f>
        <v>0</v>
      </c>
      <c r="IJ3">
        <f>IF('Two cycles - Optimise'!$E$10&gt;($J3+IJ$2),_xlfn.BINOM.DIST('Two cycles - Optimise'!$E$10-IJ$2,'Two cycles - Optimise'!$B$4,'Two cycles - Optimise'!$B$3,TRUE)-_xlfn.BINOM.DIST($J3,'Two cycles - Optimise'!$B$4,'Two cycles - Optimise'!$B$3,TRUE),0)</f>
        <v>0</v>
      </c>
      <c r="IK3">
        <f>IF('Two cycles - Optimise'!$E$10&gt;($J3+IK$2),_xlfn.BINOM.DIST('Two cycles - Optimise'!$E$10-IK$2,'Two cycles - Optimise'!$B$4,'Two cycles - Optimise'!$B$3,TRUE)-_xlfn.BINOM.DIST($J3,'Two cycles - Optimise'!$B$4,'Two cycles - Optimise'!$B$3,TRUE),0)</f>
        <v>0</v>
      </c>
      <c r="IL3">
        <f>IF('Two cycles - Optimise'!$E$10&gt;($J3+IL$2),_xlfn.BINOM.DIST('Two cycles - Optimise'!$E$10-IL$2,'Two cycles - Optimise'!$B$4,'Two cycles - Optimise'!$B$3,TRUE)-_xlfn.BINOM.DIST($J3,'Two cycles - Optimise'!$B$4,'Two cycles - Optimise'!$B$3,TRUE),0)</f>
        <v>0</v>
      </c>
      <c r="IM3">
        <f>IF('Two cycles - Optimise'!$E$10&gt;($J3+IM$2),_xlfn.BINOM.DIST('Two cycles - Optimise'!$E$10-IM$2,'Two cycles - Optimise'!$B$4,'Two cycles - Optimise'!$B$3,TRUE)-_xlfn.BINOM.DIST($J3,'Two cycles - Optimise'!$B$4,'Two cycles - Optimise'!$B$3,TRUE),0)</f>
        <v>0</v>
      </c>
      <c r="IN3">
        <f>IF('Two cycles - Optimise'!$E$10&gt;($J3+IN$2),_xlfn.BINOM.DIST('Two cycles - Optimise'!$E$10-IN$2,'Two cycles - Optimise'!$B$4,'Two cycles - Optimise'!$B$3,TRUE)-_xlfn.BINOM.DIST($J3,'Two cycles - Optimise'!$B$4,'Two cycles - Optimise'!$B$3,TRUE),0)</f>
        <v>0</v>
      </c>
      <c r="IO3">
        <f>IF('Two cycles - Optimise'!$E$10&gt;($J3+IO$2),_xlfn.BINOM.DIST('Two cycles - Optimise'!$E$10-IO$2,'Two cycles - Optimise'!$B$4,'Two cycles - Optimise'!$B$3,TRUE)-_xlfn.BINOM.DIST($J3,'Two cycles - Optimise'!$B$4,'Two cycles - Optimise'!$B$3,TRUE),0)</f>
        <v>0</v>
      </c>
      <c r="IP3">
        <f>IF('Two cycles - Optimise'!$E$10&gt;($J3+IP$2),_xlfn.BINOM.DIST('Two cycles - Optimise'!$E$10-IP$2,'Two cycles - Optimise'!$B$4,'Two cycles - Optimise'!$B$3,TRUE)-_xlfn.BINOM.DIST($J3,'Two cycles - Optimise'!$B$4,'Two cycles - Optimise'!$B$3,TRUE),0)</f>
        <v>0</v>
      </c>
      <c r="IQ3">
        <f>IF('Two cycles - Optimise'!$E$10&gt;($J3+IQ$2),_xlfn.BINOM.DIST('Two cycles - Optimise'!$E$10-IQ$2,'Two cycles - Optimise'!$B$4,'Two cycles - Optimise'!$B$3,TRUE)-_xlfn.BINOM.DIST($J3,'Two cycles - Optimise'!$B$4,'Two cycles - Optimise'!$B$3,TRUE),0)</f>
        <v>0</v>
      </c>
      <c r="IR3">
        <f>IF('Two cycles - Optimise'!$E$10&gt;($J3+IR$2),_xlfn.BINOM.DIST('Two cycles - Optimise'!$E$10-IR$2,'Two cycles - Optimise'!$B$4,'Two cycles - Optimise'!$B$3,TRUE)-_xlfn.BINOM.DIST($J3,'Two cycles - Optimise'!$B$4,'Two cycles - Optimise'!$B$3,TRUE),0)</f>
        <v>0</v>
      </c>
      <c r="IS3">
        <f>IF('Two cycles - Optimise'!$E$10&gt;($J3+IS$2),_xlfn.BINOM.DIST('Two cycles - Optimise'!$E$10-IS$2,'Two cycles - Optimise'!$B$4,'Two cycles - Optimise'!$B$3,TRUE)-_xlfn.BINOM.DIST($J3,'Two cycles - Optimise'!$B$4,'Two cycles - Optimise'!$B$3,TRUE),0)</f>
        <v>0</v>
      </c>
      <c r="IT3">
        <f>IF('Two cycles - Optimise'!$E$10&gt;($J3+IT$2),_xlfn.BINOM.DIST('Two cycles - Optimise'!$E$10-IT$2,'Two cycles - Optimise'!$B$4,'Two cycles - Optimise'!$B$3,TRUE)-_xlfn.BINOM.DIST($J3,'Two cycles - Optimise'!$B$4,'Two cycles - Optimise'!$B$3,TRUE),0)</f>
        <v>0</v>
      </c>
      <c r="IU3">
        <f>IF('Two cycles - Optimise'!$E$10&gt;($J3+IU$2),_xlfn.BINOM.DIST('Two cycles - Optimise'!$E$10-IU$2,'Two cycles - Optimise'!$B$4,'Two cycles - Optimise'!$B$3,TRUE)-_xlfn.BINOM.DIST($J3,'Two cycles - Optimise'!$B$4,'Two cycles - Optimise'!$B$3,TRUE),0)</f>
        <v>0</v>
      </c>
      <c r="IV3">
        <f>IF('Two cycles - Optimise'!$E$10&gt;($J3+IV$2),_xlfn.BINOM.DIST('Two cycles - Optimise'!$E$10-IV$2,'Two cycles - Optimise'!$B$4,'Two cycles - Optimise'!$B$3,TRUE)-_xlfn.BINOM.DIST($J3,'Two cycles - Optimise'!$B$4,'Two cycles - Optimise'!$B$3,TRUE),0)</f>
        <v>0</v>
      </c>
      <c r="IW3">
        <f>IF('Two cycles - Optimise'!$E$10&gt;($J3+IW$2),_xlfn.BINOM.DIST('Two cycles - Optimise'!$E$10-IW$2,'Two cycles - Optimise'!$B$4,'Two cycles - Optimise'!$B$3,TRUE)-_xlfn.BINOM.DIST($J3,'Two cycles - Optimise'!$B$4,'Two cycles - Optimise'!$B$3,TRUE),0)</f>
        <v>0</v>
      </c>
      <c r="IX3">
        <f>IF('Two cycles - Optimise'!$E$10&gt;($J3+IX$2),_xlfn.BINOM.DIST('Two cycles - Optimise'!$E$10-IX$2,'Two cycles - Optimise'!$B$4,'Two cycles - Optimise'!$B$3,TRUE)-_xlfn.BINOM.DIST($J3,'Two cycles - Optimise'!$B$4,'Two cycles - Optimise'!$B$3,TRUE),0)</f>
        <v>0</v>
      </c>
      <c r="IY3">
        <f>IF('Two cycles - Optimise'!$E$10&gt;($J3+IY$2),_xlfn.BINOM.DIST('Two cycles - Optimise'!$E$10-IY$2,'Two cycles - Optimise'!$B$4,'Two cycles - Optimise'!$B$3,TRUE)-_xlfn.BINOM.DIST($J3,'Two cycles - Optimise'!$B$4,'Two cycles - Optimise'!$B$3,TRUE),0)</f>
        <v>0</v>
      </c>
      <c r="IZ3">
        <f>IF('Two cycles - Optimise'!$E$10&gt;($J3+IZ$2),_xlfn.BINOM.DIST('Two cycles - Optimise'!$E$10-IZ$2,'Two cycles - Optimise'!$B$4,'Two cycles - Optimise'!$B$3,TRUE)-_xlfn.BINOM.DIST($J3,'Two cycles - Optimise'!$B$4,'Two cycles - Optimise'!$B$3,TRUE),0)</f>
        <v>0</v>
      </c>
      <c r="JA3">
        <f>IF('Two cycles - Optimise'!$E$10&gt;($J3+JA$2),_xlfn.BINOM.DIST('Two cycles - Optimise'!$E$10-JA$2,'Two cycles - Optimise'!$B$4,'Two cycles - Optimise'!$B$3,TRUE)-_xlfn.BINOM.DIST($J3,'Two cycles - Optimise'!$B$4,'Two cycles - Optimise'!$B$3,TRUE),0)</f>
        <v>0</v>
      </c>
      <c r="JB3">
        <f>IF('Two cycles - Optimise'!$E$10&gt;($J3+JB$2),_xlfn.BINOM.DIST('Two cycles - Optimise'!$E$10-JB$2,'Two cycles - Optimise'!$B$4,'Two cycles - Optimise'!$B$3,TRUE)-_xlfn.BINOM.DIST($J3,'Two cycles - Optimise'!$B$4,'Two cycles - Optimise'!$B$3,TRUE),0)</f>
        <v>0</v>
      </c>
      <c r="JC3">
        <f>IF('Two cycles - Optimise'!$E$10&gt;($J3+JC$2),_xlfn.BINOM.DIST('Two cycles - Optimise'!$E$10-JC$2,'Two cycles - Optimise'!$B$4,'Two cycles - Optimise'!$B$3,TRUE)-_xlfn.BINOM.DIST($J3,'Two cycles - Optimise'!$B$4,'Two cycles - Optimise'!$B$3,TRUE),0)</f>
        <v>0</v>
      </c>
      <c r="JD3">
        <f>IF('Two cycles - Optimise'!$E$10&gt;($J3+JD$2),_xlfn.BINOM.DIST('Two cycles - Optimise'!$E$10-JD$2,'Two cycles - Optimise'!$B$4,'Two cycles - Optimise'!$B$3,TRUE)-_xlfn.BINOM.DIST($J3,'Two cycles - Optimise'!$B$4,'Two cycles - Optimise'!$B$3,TRUE),0)</f>
        <v>0</v>
      </c>
      <c r="JE3">
        <f>IF('Two cycles - Optimise'!$E$10&gt;($J3+JE$2),_xlfn.BINOM.DIST('Two cycles - Optimise'!$E$10-JE$2,'Two cycles - Optimise'!$B$4,'Two cycles - Optimise'!$B$3,TRUE)-_xlfn.BINOM.DIST($J3,'Two cycles - Optimise'!$B$4,'Two cycles - Optimise'!$B$3,TRUE),0)</f>
        <v>0</v>
      </c>
      <c r="JF3">
        <f>IF('Two cycles - Optimise'!$E$10&gt;($J3+JF$2),_xlfn.BINOM.DIST('Two cycles - Optimise'!$E$10-JF$2,'Two cycles - Optimise'!$B$4,'Two cycles - Optimise'!$B$3,TRUE)-_xlfn.BINOM.DIST($J3,'Two cycles - Optimise'!$B$4,'Two cycles - Optimise'!$B$3,TRUE),0)</f>
        <v>0</v>
      </c>
      <c r="JG3">
        <f>IF('Two cycles - Optimise'!$E$10&gt;($J3+JG$2),_xlfn.BINOM.DIST('Two cycles - Optimise'!$E$10-JG$2,'Two cycles - Optimise'!$B$4,'Two cycles - Optimise'!$B$3,TRUE)-_xlfn.BINOM.DIST($J3,'Two cycles - Optimise'!$B$4,'Two cycles - Optimise'!$B$3,TRUE),0)</f>
        <v>0</v>
      </c>
      <c r="JH3">
        <f>IF('Two cycles - Optimise'!$E$10&gt;($J3+JH$2),_xlfn.BINOM.DIST('Two cycles - Optimise'!$E$10-JH$2,'Two cycles - Optimise'!$B$4,'Two cycles - Optimise'!$B$3,TRUE)-_xlfn.BINOM.DIST($J3,'Two cycles - Optimise'!$B$4,'Two cycles - Optimise'!$B$3,TRUE),0)</f>
        <v>0</v>
      </c>
      <c r="JI3">
        <f>IF('Two cycles - Optimise'!$E$10&gt;($J3+JI$2),_xlfn.BINOM.DIST('Two cycles - Optimise'!$E$10-JI$2,'Two cycles - Optimise'!$B$4,'Two cycles - Optimise'!$B$3,TRUE)-_xlfn.BINOM.DIST($J3,'Two cycles - Optimise'!$B$4,'Two cycles - Optimise'!$B$3,TRUE),0)</f>
        <v>0</v>
      </c>
      <c r="JJ3">
        <f>IF('Two cycles - Optimise'!$E$10&gt;($J3+JJ$2),_xlfn.BINOM.DIST('Two cycles - Optimise'!$E$10-JJ$2,'Two cycles - Optimise'!$B$4,'Two cycles - Optimise'!$B$3,TRUE)-_xlfn.BINOM.DIST($J3,'Two cycles - Optimise'!$B$4,'Two cycles - Optimise'!$B$3,TRUE),0)</f>
        <v>0</v>
      </c>
      <c r="JK3">
        <f>IF('Two cycles - Optimise'!$E$10&gt;($J3+JK$2),_xlfn.BINOM.DIST('Two cycles - Optimise'!$E$10-JK$2,'Two cycles - Optimise'!$B$4,'Two cycles - Optimise'!$B$3,TRUE)-_xlfn.BINOM.DIST($J3,'Two cycles - Optimise'!$B$4,'Two cycles - Optimise'!$B$3,TRUE),0)</f>
        <v>0</v>
      </c>
      <c r="JL3">
        <f>IF('Two cycles - Optimise'!$E$10&gt;($J3+JL$2),_xlfn.BINOM.DIST('Two cycles - Optimise'!$E$10-JL$2,'Two cycles - Optimise'!$B$4,'Two cycles - Optimise'!$B$3,TRUE)-_xlfn.BINOM.DIST($J3,'Two cycles - Optimise'!$B$4,'Two cycles - Optimise'!$B$3,TRUE),0)</f>
        <v>0</v>
      </c>
      <c r="JM3">
        <f>IF('Two cycles - Optimise'!$E$10&gt;($J3+JM$2),_xlfn.BINOM.DIST('Two cycles - Optimise'!$E$10-JM$2,'Two cycles - Optimise'!$B$4,'Two cycles - Optimise'!$B$3,TRUE)-_xlfn.BINOM.DIST($J3,'Two cycles - Optimise'!$B$4,'Two cycles - Optimise'!$B$3,TRUE),0)</f>
        <v>0</v>
      </c>
      <c r="JN3">
        <f>IF('Two cycles - Optimise'!$E$10&gt;($J3+JN$2),_xlfn.BINOM.DIST('Two cycles - Optimise'!$E$10-JN$2,'Two cycles - Optimise'!$B$4,'Two cycles - Optimise'!$B$3,TRUE)-_xlfn.BINOM.DIST($J3,'Two cycles - Optimise'!$B$4,'Two cycles - Optimise'!$B$3,TRUE),0)</f>
        <v>0</v>
      </c>
      <c r="JO3">
        <f>IF('Two cycles - Optimise'!$E$10&gt;($J3+JO$2),_xlfn.BINOM.DIST('Two cycles - Optimise'!$E$10-JO$2,'Two cycles - Optimise'!$B$4,'Two cycles - Optimise'!$B$3,TRUE)-_xlfn.BINOM.DIST($J3,'Two cycles - Optimise'!$B$4,'Two cycles - Optimise'!$B$3,TRUE),0)</f>
        <v>0</v>
      </c>
      <c r="JP3">
        <f>IF('Two cycles - Optimise'!$E$10&gt;($J3+JP$2),_xlfn.BINOM.DIST('Two cycles - Optimise'!$E$10-JP$2,'Two cycles - Optimise'!$B$4,'Two cycles - Optimise'!$B$3,TRUE)-_xlfn.BINOM.DIST($J3,'Two cycles - Optimise'!$B$4,'Two cycles - Optimise'!$B$3,TRUE),0)</f>
        <v>0</v>
      </c>
      <c r="JQ3">
        <f>IF('Two cycles - Optimise'!$E$10&gt;($J3+JQ$2),_xlfn.BINOM.DIST('Two cycles - Optimise'!$E$10-JQ$2,'Two cycles - Optimise'!$B$4,'Two cycles - Optimise'!$B$3,TRUE)-_xlfn.BINOM.DIST($J3,'Two cycles - Optimise'!$B$4,'Two cycles - Optimise'!$B$3,TRUE),0)</f>
        <v>0</v>
      </c>
      <c r="JR3">
        <f>IF('Two cycles - Optimise'!$E$10&gt;($J3+JR$2),_xlfn.BINOM.DIST('Two cycles - Optimise'!$E$10-JR$2,'Two cycles - Optimise'!$B$4,'Two cycles - Optimise'!$B$3,TRUE)-_xlfn.BINOM.DIST($J3,'Two cycles - Optimise'!$B$4,'Two cycles - Optimise'!$B$3,TRUE),0)</f>
        <v>0</v>
      </c>
      <c r="JS3">
        <f>IF('Two cycles - Optimise'!$E$10&gt;($J3+JS$2),_xlfn.BINOM.DIST('Two cycles - Optimise'!$E$10-JS$2,'Two cycles - Optimise'!$B$4,'Two cycles - Optimise'!$B$3,TRUE)-_xlfn.BINOM.DIST($J3,'Two cycles - Optimise'!$B$4,'Two cycles - Optimise'!$B$3,TRUE),0)</f>
        <v>0</v>
      </c>
      <c r="JT3">
        <f>IF('Two cycles - Optimise'!$E$10&gt;($J3+JT$2),_xlfn.BINOM.DIST('Two cycles - Optimise'!$E$10-JT$2,'Two cycles - Optimise'!$B$4,'Two cycles - Optimise'!$B$3,TRUE)-_xlfn.BINOM.DIST($J3,'Two cycles - Optimise'!$B$4,'Two cycles - Optimise'!$B$3,TRUE),0)</f>
        <v>0</v>
      </c>
      <c r="JU3">
        <f>IF('Two cycles - Optimise'!$E$10&gt;($J3+JU$2),_xlfn.BINOM.DIST('Two cycles - Optimise'!$E$10-JU$2,'Two cycles - Optimise'!$B$4,'Two cycles - Optimise'!$B$3,TRUE)-_xlfn.BINOM.DIST($J3,'Two cycles - Optimise'!$B$4,'Two cycles - Optimise'!$B$3,TRUE),0)</f>
        <v>0</v>
      </c>
      <c r="JV3">
        <f>IF('Two cycles - Optimise'!$E$10&gt;($J3+JV$2),_xlfn.BINOM.DIST('Two cycles - Optimise'!$E$10-JV$2,'Two cycles - Optimise'!$B$4,'Two cycles - Optimise'!$B$3,TRUE)-_xlfn.BINOM.DIST($J3,'Two cycles - Optimise'!$B$4,'Two cycles - Optimise'!$B$3,TRUE),0)</f>
        <v>0</v>
      </c>
      <c r="JW3">
        <f>IF('Two cycles - Optimise'!$E$10&gt;($J3+JW$2),_xlfn.BINOM.DIST('Two cycles - Optimise'!$E$10-JW$2,'Two cycles - Optimise'!$B$4,'Two cycles - Optimise'!$B$3,TRUE)-_xlfn.BINOM.DIST($J3,'Two cycles - Optimise'!$B$4,'Two cycles - Optimise'!$B$3,TRUE),0)</f>
        <v>0</v>
      </c>
      <c r="JX3">
        <f>IF('Two cycles - Optimise'!$E$10&gt;($J3+JX$2),_xlfn.BINOM.DIST('Two cycles - Optimise'!$E$10-JX$2,'Two cycles - Optimise'!$B$4,'Two cycles - Optimise'!$B$3,TRUE)-_xlfn.BINOM.DIST($J3,'Two cycles - Optimise'!$B$4,'Two cycles - Optimise'!$B$3,TRUE),0)</f>
        <v>0</v>
      </c>
      <c r="JY3">
        <f>IF('Two cycles - Optimise'!$E$10&gt;($J3+JY$2),_xlfn.BINOM.DIST('Two cycles - Optimise'!$E$10-JY$2,'Two cycles - Optimise'!$B$4,'Two cycles - Optimise'!$B$3,TRUE)-_xlfn.BINOM.DIST($J3,'Two cycles - Optimise'!$B$4,'Two cycles - Optimise'!$B$3,TRUE),0)</f>
        <v>0</v>
      </c>
      <c r="JZ3">
        <f>IF('Two cycles - Optimise'!$E$10&gt;($J3+JZ$2),_xlfn.BINOM.DIST('Two cycles - Optimise'!$E$10-JZ$2,'Two cycles - Optimise'!$B$4,'Two cycles - Optimise'!$B$3,TRUE)-_xlfn.BINOM.DIST($J3,'Two cycles - Optimise'!$B$4,'Two cycles - Optimise'!$B$3,TRUE),0)</f>
        <v>0</v>
      </c>
      <c r="KA3">
        <f>IF('Two cycles - Optimise'!$E$10&gt;($J3+KA$2),_xlfn.BINOM.DIST('Two cycles - Optimise'!$E$10-KA$2,'Two cycles - Optimise'!$B$4,'Two cycles - Optimise'!$B$3,TRUE)-_xlfn.BINOM.DIST($J3,'Two cycles - Optimise'!$B$4,'Two cycles - Optimise'!$B$3,TRUE),0)</f>
        <v>0</v>
      </c>
      <c r="KB3">
        <f>IF('Two cycles - Optimise'!$E$10&gt;($J3+KB$2),_xlfn.BINOM.DIST('Two cycles - Optimise'!$E$10-KB$2,'Two cycles - Optimise'!$B$4,'Two cycles - Optimise'!$B$3,TRUE)-_xlfn.BINOM.DIST($J3,'Two cycles - Optimise'!$B$4,'Two cycles - Optimise'!$B$3,TRUE),0)</f>
        <v>0</v>
      </c>
      <c r="KC3">
        <f>IF('Two cycles - Optimise'!$E$10&gt;($J3+KC$2),_xlfn.BINOM.DIST('Two cycles - Optimise'!$E$10-KC$2,'Two cycles - Optimise'!$B$4,'Two cycles - Optimise'!$B$3,TRUE)-_xlfn.BINOM.DIST($J3,'Two cycles - Optimise'!$B$4,'Two cycles - Optimise'!$B$3,TRUE),0)</f>
        <v>0</v>
      </c>
      <c r="KD3">
        <f>IF('Two cycles - Optimise'!$E$10&gt;($J3+KD$2),_xlfn.BINOM.DIST('Two cycles - Optimise'!$E$10-KD$2,'Two cycles - Optimise'!$B$4,'Two cycles - Optimise'!$B$3,TRUE)-_xlfn.BINOM.DIST($J3,'Two cycles - Optimise'!$B$4,'Two cycles - Optimise'!$B$3,TRUE),0)</f>
        <v>0</v>
      </c>
      <c r="KE3">
        <f>IF('Two cycles - Optimise'!$E$10&gt;($J3+KE$2),_xlfn.BINOM.DIST('Two cycles - Optimise'!$E$10-KE$2,'Two cycles - Optimise'!$B$4,'Two cycles - Optimise'!$B$3,TRUE)-_xlfn.BINOM.DIST($J3,'Two cycles - Optimise'!$B$4,'Two cycles - Optimise'!$B$3,TRUE),0)</f>
        <v>0</v>
      </c>
      <c r="KF3">
        <f>IF('Two cycles - Optimise'!$E$10&gt;($J3+KF$2),_xlfn.BINOM.DIST('Two cycles - Optimise'!$E$10-KF$2,'Two cycles - Optimise'!$B$4,'Two cycles - Optimise'!$B$3,TRUE)-_xlfn.BINOM.DIST($J3,'Two cycles - Optimise'!$B$4,'Two cycles - Optimise'!$B$3,TRUE),0)</f>
        <v>0</v>
      </c>
      <c r="KG3">
        <f>IF('Two cycles - Optimise'!$E$10&gt;($J3+KG$2),_xlfn.BINOM.DIST('Two cycles - Optimise'!$E$10-KG$2,'Two cycles - Optimise'!$B$4,'Two cycles - Optimise'!$B$3,TRUE)-_xlfn.BINOM.DIST($J3,'Two cycles - Optimise'!$B$4,'Two cycles - Optimise'!$B$3,TRUE),0)</f>
        <v>0</v>
      </c>
      <c r="KH3">
        <f>IF('Two cycles - Optimise'!$E$10&gt;($J3+KH$2),_xlfn.BINOM.DIST('Two cycles - Optimise'!$E$10-KH$2,'Two cycles - Optimise'!$B$4,'Two cycles - Optimise'!$B$3,TRUE)-_xlfn.BINOM.DIST($J3,'Two cycles - Optimise'!$B$4,'Two cycles - Optimise'!$B$3,TRUE),0)</f>
        <v>0</v>
      </c>
      <c r="KI3">
        <f>IF('Two cycles - Optimise'!$E$10&gt;($J3+KI$2),_xlfn.BINOM.DIST('Two cycles - Optimise'!$E$10-KI$2,'Two cycles - Optimise'!$B$4,'Two cycles - Optimise'!$B$3,TRUE)-_xlfn.BINOM.DIST($J3,'Two cycles - Optimise'!$B$4,'Two cycles - Optimise'!$B$3,TRUE),0)</f>
        <v>0</v>
      </c>
      <c r="KJ3">
        <f>IF('Two cycles - Optimise'!$E$10&gt;($J3+KJ$2),_xlfn.BINOM.DIST('Two cycles - Optimise'!$E$10-KJ$2,'Two cycles - Optimise'!$B$4,'Two cycles - Optimise'!$B$3,TRUE)-_xlfn.BINOM.DIST($J3,'Two cycles - Optimise'!$B$4,'Two cycles - Optimise'!$B$3,TRUE),0)</f>
        <v>0</v>
      </c>
      <c r="KK3">
        <f>IF('Two cycles - Optimise'!$E$10&gt;($J3+KK$2),_xlfn.BINOM.DIST('Two cycles - Optimise'!$E$10-KK$2,'Two cycles - Optimise'!$B$4,'Two cycles - Optimise'!$B$3,TRUE)-_xlfn.BINOM.DIST($J3,'Two cycles - Optimise'!$B$4,'Two cycles - Optimise'!$B$3,TRUE),0)</f>
        <v>0</v>
      </c>
      <c r="KL3">
        <f>IF('Two cycles - Optimise'!$E$10&gt;($J3+KL$2),_xlfn.BINOM.DIST('Two cycles - Optimise'!$E$10-KL$2,'Two cycles - Optimise'!$B$4,'Two cycles - Optimise'!$B$3,TRUE)-_xlfn.BINOM.DIST($J3,'Two cycles - Optimise'!$B$4,'Two cycles - Optimise'!$B$3,TRUE),0)</f>
        <v>0</v>
      </c>
      <c r="KM3">
        <f>IF('Two cycles - Optimise'!$E$10&gt;($J3+KM$2),_xlfn.BINOM.DIST('Two cycles - Optimise'!$E$10-KM$2,'Two cycles - Optimise'!$B$4,'Two cycles - Optimise'!$B$3,TRUE)-_xlfn.BINOM.DIST($J3,'Two cycles - Optimise'!$B$4,'Two cycles - Optimise'!$B$3,TRUE),0)</f>
        <v>0</v>
      </c>
      <c r="KN3">
        <f>IF('Two cycles - Optimise'!$E$10&gt;($J3+KN$2),_xlfn.BINOM.DIST('Two cycles - Optimise'!$E$10-KN$2,'Two cycles - Optimise'!$B$4,'Two cycles - Optimise'!$B$3,TRUE)-_xlfn.BINOM.DIST($J3,'Two cycles - Optimise'!$B$4,'Two cycles - Optimise'!$B$3,TRUE),0)</f>
        <v>0</v>
      </c>
      <c r="KO3">
        <f>IF('Two cycles - Optimise'!$E$10&gt;($J3+KO$2),_xlfn.BINOM.DIST('Two cycles - Optimise'!$E$10-KO$2,'Two cycles - Optimise'!$B$4,'Two cycles - Optimise'!$B$3,TRUE)-_xlfn.BINOM.DIST($J3,'Two cycles - Optimise'!$B$4,'Two cycles - Optimise'!$B$3,TRUE),0)</f>
        <v>0</v>
      </c>
      <c r="KP3">
        <f>IF('Two cycles - Optimise'!$E$10&gt;($J3+KP$2),_xlfn.BINOM.DIST('Two cycles - Optimise'!$E$10-KP$2,'Two cycles - Optimise'!$B$4,'Two cycles - Optimise'!$B$3,TRUE)-_xlfn.BINOM.DIST($J3,'Two cycles - Optimise'!$B$4,'Two cycles - Optimise'!$B$3,TRUE),0)</f>
        <v>0</v>
      </c>
      <c r="KQ3">
        <f>IF('Two cycles - Optimise'!$E$10&gt;($J3+KQ$2),_xlfn.BINOM.DIST('Two cycles - Optimise'!$E$10-KQ$2,'Two cycles - Optimise'!$B$4,'Two cycles - Optimise'!$B$3,TRUE)-_xlfn.BINOM.DIST($J3,'Two cycles - Optimise'!$B$4,'Two cycles - Optimise'!$B$3,TRUE),0)</f>
        <v>0</v>
      </c>
      <c r="KR3">
        <f>IF('Two cycles - Optimise'!$E$10&gt;($J3+KR$2),_xlfn.BINOM.DIST('Two cycles - Optimise'!$E$10-KR$2,'Two cycles - Optimise'!$B$4,'Two cycles - Optimise'!$B$3,TRUE)-_xlfn.BINOM.DIST($J3,'Two cycles - Optimise'!$B$4,'Two cycles - Optimise'!$B$3,TRUE),0)</f>
        <v>0</v>
      </c>
      <c r="KS3">
        <f>IF('Two cycles - Optimise'!$E$10&gt;($J3+KS$2),_xlfn.BINOM.DIST('Two cycles - Optimise'!$E$10-KS$2,'Two cycles - Optimise'!$B$4,'Two cycles - Optimise'!$B$3,TRUE)-_xlfn.BINOM.DIST($J3,'Two cycles - Optimise'!$B$4,'Two cycles - Optimise'!$B$3,TRUE),0)</f>
        <v>0</v>
      </c>
      <c r="KT3">
        <f>IF('Two cycles - Optimise'!$E$10&gt;($J3+KT$2),_xlfn.BINOM.DIST('Two cycles - Optimise'!$E$10-KT$2,'Two cycles - Optimise'!$B$4,'Two cycles - Optimise'!$B$3,TRUE)-_xlfn.BINOM.DIST($J3,'Two cycles - Optimise'!$B$4,'Two cycles - Optimise'!$B$3,TRUE),0)</f>
        <v>0</v>
      </c>
      <c r="KU3">
        <f>IF('Two cycles - Optimise'!$E$10&gt;($J3+KU$2),_xlfn.BINOM.DIST('Two cycles - Optimise'!$E$10-KU$2,'Two cycles - Optimise'!$B$4,'Two cycles - Optimise'!$B$3,TRUE)-_xlfn.BINOM.DIST($J3,'Two cycles - Optimise'!$B$4,'Two cycles - Optimise'!$B$3,TRUE),0)</f>
        <v>0</v>
      </c>
      <c r="KV3">
        <f>IF('Two cycles - Optimise'!$E$10&gt;($J3+KV$2),_xlfn.BINOM.DIST('Two cycles - Optimise'!$E$10-KV$2,'Two cycles - Optimise'!$B$4,'Two cycles - Optimise'!$B$3,TRUE)-_xlfn.BINOM.DIST($J3,'Two cycles - Optimise'!$B$4,'Two cycles - Optimise'!$B$3,TRUE),0)</f>
        <v>0</v>
      </c>
      <c r="KW3">
        <f>IF('Two cycles - Optimise'!$E$10&gt;($J3+KW$2),_xlfn.BINOM.DIST('Two cycles - Optimise'!$E$10-KW$2,'Two cycles - Optimise'!$B$4,'Two cycles - Optimise'!$B$3,TRUE)-_xlfn.BINOM.DIST($J3,'Two cycles - Optimise'!$B$4,'Two cycles - Optimise'!$B$3,TRUE),0)</f>
        <v>0</v>
      </c>
      <c r="KX3">
        <f>IF('Two cycles - Optimise'!$E$10&gt;($J3+KX$2),_xlfn.BINOM.DIST('Two cycles - Optimise'!$E$10-KX$2,'Two cycles - Optimise'!$B$4,'Two cycles - Optimise'!$B$3,TRUE)-_xlfn.BINOM.DIST($J3,'Two cycles - Optimise'!$B$4,'Two cycles - Optimise'!$B$3,TRUE),0)</f>
        <v>0</v>
      </c>
      <c r="KY3">
        <f>IF('Two cycles - Optimise'!$E$10&gt;($J3+KY$2),_xlfn.BINOM.DIST('Two cycles - Optimise'!$E$10-KY$2,'Two cycles - Optimise'!$B$4,'Two cycles - Optimise'!$B$3,TRUE)-_xlfn.BINOM.DIST($J3,'Two cycles - Optimise'!$B$4,'Two cycles - Optimise'!$B$3,TRUE),0)</f>
        <v>0</v>
      </c>
      <c r="KZ3">
        <f>IF('Two cycles - Optimise'!$E$10&gt;($J3+KZ$2),_xlfn.BINOM.DIST('Two cycles - Optimise'!$E$10-KZ$2,'Two cycles - Optimise'!$B$4,'Two cycles - Optimise'!$B$3,TRUE)-_xlfn.BINOM.DIST($J3,'Two cycles - Optimise'!$B$4,'Two cycles - Optimise'!$B$3,TRUE),0)</f>
        <v>0</v>
      </c>
      <c r="LA3">
        <f>IF('Two cycles - Optimise'!$E$10&gt;($J3+LA$2),_xlfn.BINOM.DIST('Two cycles - Optimise'!$E$10-LA$2,'Two cycles - Optimise'!$B$4,'Two cycles - Optimise'!$B$3,TRUE)-_xlfn.BINOM.DIST($J3,'Two cycles - Optimise'!$B$4,'Two cycles - Optimise'!$B$3,TRUE),0)</f>
        <v>0</v>
      </c>
      <c r="LB3">
        <f>IF('Two cycles - Optimise'!$E$10&gt;($J3+LB$2),_xlfn.BINOM.DIST('Two cycles - Optimise'!$E$10-LB$2,'Two cycles - Optimise'!$B$4,'Two cycles - Optimise'!$B$3,TRUE)-_xlfn.BINOM.DIST($J3,'Two cycles - Optimise'!$B$4,'Two cycles - Optimise'!$B$3,TRUE),0)</f>
        <v>0</v>
      </c>
      <c r="LC3">
        <f>IF('Two cycles - Optimise'!$E$10&gt;($J3+LC$2),_xlfn.BINOM.DIST('Two cycles - Optimise'!$E$10-LC$2,'Two cycles - Optimise'!$B$4,'Two cycles - Optimise'!$B$3,TRUE)-_xlfn.BINOM.DIST($J3,'Two cycles - Optimise'!$B$4,'Two cycles - Optimise'!$B$3,TRUE),0)</f>
        <v>0</v>
      </c>
      <c r="LD3">
        <f>IF('Two cycles - Optimise'!$E$10&gt;($J3+LD$2),_xlfn.BINOM.DIST('Two cycles - Optimise'!$E$10-LD$2,'Two cycles - Optimise'!$B$4,'Two cycles - Optimise'!$B$3,TRUE)-_xlfn.BINOM.DIST($J3,'Two cycles - Optimise'!$B$4,'Two cycles - Optimise'!$B$3,TRUE),0)</f>
        <v>0</v>
      </c>
      <c r="LE3">
        <f>IF('Two cycles - Optimise'!$E$10&gt;($J3+LE$2),_xlfn.BINOM.DIST('Two cycles - Optimise'!$E$10-LE$2,'Two cycles - Optimise'!$B$4,'Two cycles - Optimise'!$B$3,TRUE)-_xlfn.BINOM.DIST($J3,'Two cycles - Optimise'!$B$4,'Two cycles - Optimise'!$B$3,TRUE),0)</f>
        <v>0</v>
      </c>
      <c r="LF3">
        <f>IF('Two cycles - Optimise'!$E$10&gt;($J3+LF$2),_xlfn.BINOM.DIST('Two cycles - Optimise'!$E$10-LF$2,'Two cycles - Optimise'!$B$4,'Two cycles - Optimise'!$B$3,TRUE)-_xlfn.BINOM.DIST($J3,'Two cycles - Optimise'!$B$4,'Two cycles - Optimise'!$B$3,TRUE),0)</f>
        <v>0</v>
      </c>
      <c r="LG3">
        <f>IF('Two cycles - Optimise'!$E$10&gt;($J3+LG$2),_xlfn.BINOM.DIST('Two cycles - Optimise'!$E$10-LG$2,'Two cycles - Optimise'!$B$4,'Two cycles - Optimise'!$B$3,TRUE)-_xlfn.BINOM.DIST($J3,'Two cycles - Optimise'!$B$4,'Two cycles - Optimise'!$B$3,TRUE),0)</f>
        <v>0</v>
      </c>
      <c r="LH3">
        <f>IF('Two cycles - Optimise'!$E$10&gt;($J3+LH$2),_xlfn.BINOM.DIST('Two cycles - Optimise'!$E$10-LH$2,'Two cycles - Optimise'!$B$4,'Two cycles - Optimise'!$B$3,TRUE)-_xlfn.BINOM.DIST($J3,'Two cycles - Optimise'!$B$4,'Two cycles - Optimise'!$B$3,TRUE),0)</f>
        <v>0</v>
      </c>
      <c r="LI3">
        <f>IF('Two cycles - Optimise'!$E$10&gt;($J3+LI$2),_xlfn.BINOM.DIST('Two cycles - Optimise'!$E$10-LI$2,'Two cycles - Optimise'!$B$4,'Two cycles - Optimise'!$B$3,TRUE)-_xlfn.BINOM.DIST($J3,'Two cycles - Optimise'!$B$4,'Two cycles - Optimise'!$B$3,TRUE),0)</f>
        <v>0</v>
      </c>
      <c r="LJ3">
        <f>IF('Two cycles - Optimise'!$E$10&gt;($J3+LJ$2),_xlfn.BINOM.DIST('Two cycles - Optimise'!$E$10-LJ$2,'Two cycles - Optimise'!$B$4,'Two cycles - Optimise'!$B$3,TRUE)-_xlfn.BINOM.DIST($J3,'Two cycles - Optimise'!$B$4,'Two cycles - Optimise'!$B$3,TRUE),0)</f>
        <v>0</v>
      </c>
      <c r="LK3">
        <f>IF('Two cycles - Optimise'!$E$10&gt;($J3+LK$2),_xlfn.BINOM.DIST('Two cycles - Optimise'!$E$10-LK$2,'Two cycles - Optimise'!$B$4,'Two cycles - Optimise'!$B$3,TRUE)-_xlfn.BINOM.DIST($J3,'Two cycles - Optimise'!$B$4,'Two cycles - Optimise'!$B$3,TRUE),0)</f>
        <v>0</v>
      </c>
      <c r="LL3">
        <f>IF('Two cycles - Optimise'!$E$10&gt;($J3+LL$2),_xlfn.BINOM.DIST('Two cycles - Optimise'!$E$10-LL$2,'Two cycles - Optimise'!$B$4,'Two cycles - Optimise'!$B$3,TRUE)-_xlfn.BINOM.DIST($J3,'Two cycles - Optimise'!$B$4,'Two cycles - Optimise'!$B$3,TRUE),0)</f>
        <v>0</v>
      </c>
    </row>
    <row r="4" spans="1:324" x14ac:dyDescent="0.25">
      <c r="A4">
        <f>IF(E4&lt;'Two cycles - Optimise'!$B$2,1000,E4-'Two cycles - Optimise'!$B$2)</f>
        <v>2.7434702361088803E-2</v>
      </c>
      <c r="B4">
        <v>1</v>
      </c>
      <c r="C4">
        <f>IF(B4&gt;'Two cycles - Optimise'!$B$4,1,_xlfn.BINOM.DIST(B4,'Two cycles - Optimise'!$B$4,'Two cycles - Optimise'!$B$3,TRUE))</f>
        <v>0.9105646869039693</v>
      </c>
      <c r="D4">
        <f t="shared" ref="D4:D50" si="2">1-C4</f>
        <v>8.94353130960307E-2</v>
      </c>
      <c r="E4">
        <f t="shared" ref="E4:E50" si="3">C4*C4+(1-C4*C4-D4*D4)*C4</f>
        <v>0.97743470236108876</v>
      </c>
      <c r="I4">
        <f>IF(P4&lt;'Two cycles - Optimise'!$B$2,1000,P4-'Two cycles - Optimise'!$B$2)</f>
        <v>3.1625963555350411E-2</v>
      </c>
      <c r="J4">
        <v>1</v>
      </c>
      <c r="K4">
        <f>IF(J4&gt;'Two cycles - Optimise'!$B$4,1,_xlfn.BINOM.DIST(J4,'Two cycles - Optimise'!$B$4,'Two cycles - Optimise'!$B$3,TRUE))</f>
        <v>0.9105646869039693</v>
      </c>
      <c r="L4">
        <f t="shared" ref="L4:L50" si="4">1-K4</f>
        <v>8.94353130960307E-2</v>
      </c>
      <c r="M4">
        <f t="shared" ref="M4:M50" si="5">K4*K4</f>
        <v>0.8291280490365236</v>
      </c>
      <c r="N4">
        <f>SUM(T4:DP4)</f>
        <v>7.6248957259413414E-2</v>
      </c>
      <c r="O4">
        <f>2*N4</f>
        <v>0.15249791451882683</v>
      </c>
      <c r="P4">
        <f>O4+M4</f>
        <v>0.98162596355535037</v>
      </c>
      <c r="T4">
        <f t="shared" ref="T4:T50" si="6">DR4*HP4</f>
        <v>5.3143212635348741E-2</v>
      </c>
      <c r="U4">
        <f t="shared" ref="U4:U50" si="7">DS4*HQ4</f>
        <v>2.3105744624064666E-2</v>
      </c>
      <c r="V4">
        <f t="shared" ref="V4:V50" si="8">DT4*HR4</f>
        <v>0</v>
      </c>
      <c r="W4">
        <f t="shared" ref="W4:W50" si="9">DU4*HS4</f>
        <v>0</v>
      </c>
      <c r="X4">
        <f t="shared" ref="X4:X50" si="10">DV4*HT4</f>
        <v>0</v>
      </c>
      <c r="Y4">
        <f t="shared" ref="Y4:Y50" si="11">DW4*HU4</f>
        <v>0</v>
      </c>
      <c r="Z4">
        <f t="shared" ref="Z4:Z50" si="12">DX4*HV4</f>
        <v>0</v>
      </c>
      <c r="AA4">
        <f t="shared" ref="AA4:AA50" si="13">DY4*HW4</f>
        <v>0</v>
      </c>
      <c r="AB4">
        <f t="shared" ref="AB4:AB50" si="14">DZ4*HX4</f>
        <v>0</v>
      </c>
      <c r="AC4">
        <f t="shared" ref="AC4:AC50" si="15">EA4*HY4</f>
        <v>0</v>
      </c>
      <c r="AD4">
        <f t="shared" ref="AD4:AD50" si="16">EB4*HZ4</f>
        <v>0</v>
      </c>
      <c r="AE4">
        <f t="shared" ref="AE4:AE50" si="17">EC4*IA4</f>
        <v>0</v>
      </c>
      <c r="AF4">
        <f t="shared" ref="AF4:AF50" si="18">ED4*IB4</f>
        <v>0</v>
      </c>
      <c r="AG4">
        <f t="shared" ref="AG4:AG50" si="19">EE4*IC4</f>
        <v>0</v>
      </c>
      <c r="AH4">
        <f t="shared" ref="AH4:AH50" si="20">EF4*ID4</f>
        <v>0</v>
      </c>
      <c r="AI4">
        <f t="shared" ref="AI4:AI50" si="21">EG4*IE4</f>
        <v>0</v>
      </c>
      <c r="AJ4">
        <f t="shared" ref="AJ4:AJ50" si="22">EH4*IF4</f>
        <v>0</v>
      </c>
      <c r="AK4">
        <f t="shared" ref="AK4:AK50" si="23">EI4*IG4</f>
        <v>0</v>
      </c>
      <c r="AL4">
        <f t="shared" ref="AL4:AL50" si="24">EJ4*IH4</f>
        <v>0</v>
      </c>
      <c r="AM4">
        <f t="shared" ref="AM4:AM50" si="25">EK4*II4</f>
        <v>0</v>
      </c>
      <c r="AN4">
        <f t="shared" ref="AN4:AN50" si="26">EL4*IJ4</f>
        <v>0</v>
      </c>
      <c r="AO4">
        <f t="shared" ref="AO4:AO50" si="27">EM4*IK4</f>
        <v>0</v>
      </c>
      <c r="AP4">
        <f t="shared" ref="AP4:AP50" si="28">EN4*IL4</f>
        <v>0</v>
      </c>
      <c r="AQ4">
        <f t="shared" ref="AQ4:AQ50" si="29">EO4*IM4</f>
        <v>0</v>
      </c>
      <c r="AR4">
        <f t="shared" ref="AR4:AR50" si="30">EP4*IN4</f>
        <v>0</v>
      </c>
      <c r="AS4">
        <f t="shared" ref="AS4:AS50" si="31">EQ4*IO4</f>
        <v>0</v>
      </c>
      <c r="AT4">
        <f t="shared" ref="AT4:AT50" si="32">ER4*IP4</f>
        <v>0</v>
      </c>
      <c r="AU4">
        <f t="shared" ref="AU4:AU50" si="33">ES4*IQ4</f>
        <v>0</v>
      </c>
      <c r="AV4">
        <f t="shared" ref="AV4:AV50" si="34">ET4*IR4</f>
        <v>0</v>
      </c>
      <c r="AW4">
        <f t="shared" ref="AW4:AW50" si="35">EU4*IS4</f>
        <v>0</v>
      </c>
      <c r="AX4">
        <f t="shared" ref="AX4:AX50" si="36">EV4*IT4</f>
        <v>0</v>
      </c>
      <c r="AY4">
        <f t="shared" ref="AY4:AY50" si="37">EW4*IU4</f>
        <v>0</v>
      </c>
      <c r="AZ4">
        <f t="shared" ref="AZ4:AZ50" si="38">EX4*IV4</f>
        <v>0</v>
      </c>
      <c r="BA4">
        <f t="shared" ref="BA4:BA50" si="39">EY4*IW4</f>
        <v>0</v>
      </c>
      <c r="BB4">
        <f t="shared" ref="BB4:BB50" si="40">EZ4*IX4</f>
        <v>0</v>
      </c>
      <c r="BC4">
        <f t="shared" ref="BC4:BC50" si="41">FA4*IY4</f>
        <v>0</v>
      </c>
      <c r="BD4">
        <f t="shared" ref="BD4:BD50" si="42">FB4*IZ4</f>
        <v>0</v>
      </c>
      <c r="BE4">
        <f t="shared" ref="BE4:BE50" si="43">FC4*JA4</f>
        <v>0</v>
      </c>
      <c r="BF4">
        <f t="shared" ref="BF4:BF50" si="44">FD4*JB4</f>
        <v>0</v>
      </c>
      <c r="BG4">
        <f t="shared" ref="BG4:BG50" si="45">FE4*JC4</f>
        <v>0</v>
      </c>
      <c r="BH4">
        <f t="shared" ref="BH4:BH50" si="46">FF4*JD4</f>
        <v>0</v>
      </c>
      <c r="BI4">
        <f t="shared" ref="BI4:BI50" si="47">FG4*JE4</f>
        <v>0</v>
      </c>
      <c r="BJ4">
        <f t="shared" ref="BJ4:BJ50" si="48">FH4*JF4</f>
        <v>0</v>
      </c>
      <c r="BK4">
        <f t="shared" ref="BK4:BK50" si="49">FI4*JG4</f>
        <v>0</v>
      </c>
      <c r="BL4">
        <f t="shared" ref="BL4:BL50" si="50">FJ4*JH4</f>
        <v>0</v>
      </c>
      <c r="BM4">
        <f t="shared" ref="BM4:BM50" si="51">FK4*JI4</f>
        <v>0</v>
      </c>
      <c r="BN4">
        <f t="shared" ref="BN4:BN50" si="52">FL4*JJ4</f>
        <v>0</v>
      </c>
      <c r="BO4">
        <f t="shared" ref="BO4:BO50" si="53">FM4*JK4</f>
        <v>0</v>
      </c>
      <c r="BP4">
        <f t="shared" ref="BP4:BP50" si="54">FN4*JL4</f>
        <v>0</v>
      </c>
      <c r="BQ4">
        <f t="shared" ref="BQ4:BQ50" si="55">FO4*JM4</f>
        <v>0</v>
      </c>
      <c r="BR4">
        <f t="shared" ref="BR4:BR50" si="56">FP4*JN4</f>
        <v>0</v>
      </c>
      <c r="BS4">
        <f t="shared" ref="BS4:BS50" si="57">FQ4*JO4</f>
        <v>0</v>
      </c>
      <c r="BT4">
        <f t="shared" ref="BT4:BT50" si="58">FR4*JP4</f>
        <v>0</v>
      </c>
      <c r="BU4">
        <f t="shared" ref="BU4:BU50" si="59">FS4*JQ4</f>
        <v>0</v>
      </c>
      <c r="BV4">
        <f t="shared" ref="BV4:BV50" si="60">FT4*JR4</f>
        <v>0</v>
      </c>
      <c r="BW4">
        <f t="shared" ref="BW4:BW50" si="61">FU4*JS4</f>
        <v>0</v>
      </c>
      <c r="BX4">
        <f t="shared" ref="BX4:BX50" si="62">FV4*JT4</f>
        <v>0</v>
      </c>
      <c r="BY4">
        <f t="shared" ref="BY4:BY50" si="63">FW4*JU4</f>
        <v>0</v>
      </c>
      <c r="BZ4">
        <f t="shared" ref="BZ4:BZ50" si="64">FX4*JV4</f>
        <v>0</v>
      </c>
      <c r="CA4">
        <f t="shared" ref="CA4:CA50" si="65">FY4*JW4</f>
        <v>0</v>
      </c>
      <c r="CB4">
        <f t="shared" ref="CB4:CB50" si="66">FZ4*JX4</f>
        <v>0</v>
      </c>
      <c r="CC4">
        <f t="shared" ref="CC4:CC50" si="67">GA4*JY4</f>
        <v>0</v>
      </c>
      <c r="CD4">
        <f t="shared" ref="CD4:CD50" si="68">GB4*JZ4</f>
        <v>0</v>
      </c>
      <c r="CE4">
        <f t="shared" ref="CE4:CE50" si="69">GC4*KA4</f>
        <v>0</v>
      </c>
      <c r="CF4">
        <f t="shared" ref="CF4:CF50" si="70">GD4*KB4</f>
        <v>0</v>
      </c>
      <c r="CG4">
        <f t="shared" ref="CG4:CG50" si="71">GE4*KC4</f>
        <v>0</v>
      </c>
      <c r="CH4">
        <f t="shared" ref="CH4:CH50" si="72">GF4*KD4</f>
        <v>0</v>
      </c>
      <c r="CI4">
        <f t="shared" ref="CI4:CI50" si="73">GG4*KE4</f>
        <v>0</v>
      </c>
      <c r="CJ4">
        <f t="shared" ref="CJ4:CJ50" si="74">GH4*KF4</f>
        <v>0</v>
      </c>
      <c r="CK4">
        <f t="shared" ref="CK4:CK50" si="75">GI4*KG4</f>
        <v>0</v>
      </c>
      <c r="CL4">
        <f t="shared" ref="CL4:CL50" si="76">GJ4*KH4</f>
        <v>0</v>
      </c>
      <c r="CM4">
        <f t="shared" ref="CM4:CM50" si="77">GK4*KI4</f>
        <v>0</v>
      </c>
      <c r="CN4">
        <f t="shared" ref="CN4:CN50" si="78">GL4*KJ4</f>
        <v>0</v>
      </c>
      <c r="CO4">
        <f t="shared" ref="CO4:CO50" si="79">GM4*KK4</f>
        <v>0</v>
      </c>
      <c r="CP4">
        <f t="shared" ref="CP4:CP50" si="80">GN4*KL4</f>
        <v>0</v>
      </c>
      <c r="CQ4">
        <f t="shared" ref="CQ4:CQ50" si="81">GO4*KM4</f>
        <v>0</v>
      </c>
      <c r="CR4">
        <f t="shared" ref="CR4:CR50" si="82">GP4*KN4</f>
        <v>0</v>
      </c>
      <c r="CS4">
        <f t="shared" ref="CS4:CS50" si="83">GQ4*KO4</f>
        <v>0</v>
      </c>
      <c r="CT4">
        <f t="shared" ref="CT4:CT50" si="84">GR4*KP4</f>
        <v>0</v>
      </c>
      <c r="CU4">
        <f t="shared" ref="CU4:CU50" si="85">GS4*KQ4</f>
        <v>0</v>
      </c>
      <c r="CV4">
        <f t="shared" ref="CV4:CV50" si="86">GT4*KR4</f>
        <v>0</v>
      </c>
      <c r="CW4">
        <f t="shared" ref="CW4:CW50" si="87">GU4*KS4</f>
        <v>0</v>
      </c>
      <c r="CX4">
        <f t="shared" ref="CX4:CX50" si="88">GV4*KT4</f>
        <v>0</v>
      </c>
      <c r="CY4">
        <f t="shared" ref="CY4:CY50" si="89">GW4*KU4</f>
        <v>0</v>
      </c>
      <c r="CZ4">
        <f t="shared" ref="CZ4:CZ50" si="90">GX4*KV4</f>
        <v>0</v>
      </c>
      <c r="DA4">
        <f t="shared" ref="DA4:DA50" si="91">GY4*KW4</f>
        <v>0</v>
      </c>
      <c r="DB4">
        <f t="shared" ref="DB4:DB50" si="92">GZ4*KX4</f>
        <v>0</v>
      </c>
      <c r="DC4">
        <f t="shared" ref="DC4:DC50" si="93">HA4*KY4</f>
        <v>0</v>
      </c>
      <c r="DD4">
        <f t="shared" ref="DD4:DD50" si="94">HB4*KZ4</f>
        <v>0</v>
      </c>
      <c r="DE4">
        <f t="shared" ref="DE4:DE50" si="95">HC4*LA4</f>
        <v>0</v>
      </c>
      <c r="DF4">
        <f t="shared" ref="DF4:DF50" si="96">HD4*LB4</f>
        <v>0</v>
      </c>
      <c r="DG4">
        <f t="shared" ref="DG4:DG50" si="97">HE4*LC4</f>
        <v>0</v>
      </c>
      <c r="DH4">
        <f t="shared" ref="DH4:DH50" si="98">HF4*LD4</f>
        <v>0</v>
      </c>
      <c r="DI4">
        <f t="shared" ref="DI4:DI50" si="99">HG4*LE4</f>
        <v>0</v>
      </c>
      <c r="DJ4">
        <f t="shared" ref="DJ4:DJ50" si="100">HH4*LF4</f>
        <v>0</v>
      </c>
      <c r="DK4">
        <f t="shared" ref="DK4:DK50" si="101">HI4*LG4</f>
        <v>0</v>
      </c>
      <c r="DL4">
        <f t="shared" ref="DL4:DL50" si="102">HJ4*LH4</f>
        <v>0</v>
      </c>
      <c r="DM4">
        <f t="shared" ref="DM4:DM50" si="103">HK4*LI4</f>
        <v>0</v>
      </c>
      <c r="DN4">
        <f t="shared" ref="DN4:DN50" si="104">HL4*LJ4</f>
        <v>0</v>
      </c>
      <c r="DO4">
        <f t="shared" ref="DO4:DO50" si="105">HM4*LK4</f>
        <v>0</v>
      </c>
      <c r="DP4">
        <f t="shared" ref="DP4:DP50" si="106">HN4*LL4</f>
        <v>0</v>
      </c>
      <c r="DR4">
        <f>IF(AND(DR$2&lt;=$J4,$J4&lt;='Two cycles - Optimise'!$B$4),_xlfn.BINOM.DIST(DR$2,'Two cycles - Optimise'!$B$4,'Two cycles - Optimise'!$B$3,FALSE),0)</f>
        <v>0.60500606713753657</v>
      </c>
      <c r="DS4">
        <f>IF(AND(DS$2&lt;=$J4,$J4&lt;='Two cycles - Optimise'!$B$4),_xlfn.BINOM.DIST(DS$2,'Two cycles - Optimise'!$B$4,'Two cycles - Optimise'!$B$3,FALSE),0)</f>
        <v>0.30555861976643267</v>
      </c>
      <c r="DT4">
        <f>IF(AND(DT$2&lt;=$J4,$J4&lt;='Two cycles - Optimise'!$B$4),_xlfn.BINOM.DIST(DT$2,'Two cycles - Optimise'!$B$4,'Two cycles - Optimise'!$B$3,FALSE),0)</f>
        <v>0</v>
      </c>
      <c r="DU4">
        <f>IF(AND(DU$2&lt;=$J4,$J4&lt;='Two cycles - Optimise'!$B$4),_xlfn.BINOM.DIST(DU$2,'Two cycles - Optimise'!$B$4,'Two cycles - Optimise'!$B$3,FALSE),0)</f>
        <v>0</v>
      </c>
      <c r="DV4">
        <f>IF(AND(DV$2&lt;=$J4,$J4&lt;='Two cycles - Optimise'!$B$4),_xlfn.BINOM.DIST(DV$2,'Two cycles - Optimise'!$B$4,'Two cycles - Optimise'!$B$3,FALSE),0)</f>
        <v>0</v>
      </c>
      <c r="DW4">
        <f>IF(AND(DW$2&lt;=$J4,$J4&lt;='Two cycles - Optimise'!$B$4),_xlfn.BINOM.DIST(DW$2,'Two cycles - Optimise'!$B$4,'Two cycles - Optimise'!$B$3,FALSE),0)</f>
        <v>0</v>
      </c>
      <c r="DX4">
        <f>IF(AND(DX$2&lt;=$J4,$J4&lt;='Two cycles - Optimise'!$B$4),_xlfn.BINOM.DIST(DX$2,'Two cycles - Optimise'!$B$4,'Two cycles - Optimise'!$B$3,FALSE),0)</f>
        <v>0</v>
      </c>
      <c r="DY4">
        <f>IF(AND(DY$2&lt;=$J4,$J4&lt;='Two cycles - Optimise'!$B$4),_xlfn.BINOM.DIST(DY$2,'Two cycles - Optimise'!$B$4,'Two cycles - Optimise'!$B$3,FALSE),0)</f>
        <v>0</v>
      </c>
      <c r="DZ4">
        <f>IF(AND(DZ$2&lt;=$J4,$J4&lt;='Two cycles - Optimise'!$B$4),_xlfn.BINOM.DIST(DZ$2,'Two cycles - Optimise'!$B$4,'Two cycles - Optimise'!$B$3,FALSE),0)</f>
        <v>0</v>
      </c>
      <c r="EA4">
        <f>IF(AND(EA$2&lt;=$J4,$J4&lt;='Two cycles - Optimise'!$B$4),_xlfn.BINOM.DIST(EA$2,'Two cycles - Optimise'!$B$4,'Two cycles - Optimise'!$B$3,FALSE),0)</f>
        <v>0</v>
      </c>
      <c r="EB4">
        <f>IF(AND(EB$2&lt;=$J4,$J4&lt;='Two cycles - Optimise'!$B$4),_xlfn.BINOM.DIST(EB$2,'Two cycles - Optimise'!$B$4,'Two cycles - Optimise'!$B$3,FALSE),0)</f>
        <v>0</v>
      </c>
      <c r="EC4">
        <f>IF(AND(EC$2&lt;=$J4,$J4&lt;='Two cycles - Optimise'!$B$4),_xlfn.BINOM.DIST(EC$2,'Two cycles - Optimise'!$B$4,'Two cycles - Optimise'!$B$3,FALSE),0)</f>
        <v>0</v>
      </c>
      <c r="ED4">
        <f>IF(AND(ED$2&lt;=$J4,$J4&lt;='Two cycles - Optimise'!$B$4),_xlfn.BINOM.DIST(ED$2,'Two cycles - Optimise'!$B$4,'Two cycles - Optimise'!$B$3,FALSE),0)</f>
        <v>0</v>
      </c>
      <c r="EE4">
        <f>IF(AND(EE$2&lt;=$J4,$J4&lt;='Two cycles - Optimise'!$B$4),_xlfn.BINOM.DIST(EE$2,'Two cycles - Optimise'!$B$4,'Two cycles - Optimise'!$B$3,FALSE),0)</f>
        <v>0</v>
      </c>
      <c r="EF4">
        <f>IF(AND(EF$2&lt;=$J4,$J4&lt;='Two cycles - Optimise'!$B$4),_xlfn.BINOM.DIST(EF$2,'Two cycles - Optimise'!$B$4,'Two cycles - Optimise'!$B$3,FALSE),0)</f>
        <v>0</v>
      </c>
      <c r="EG4">
        <f>IF(AND(EG$2&lt;=$J4,$J4&lt;='Two cycles - Optimise'!$B$4),_xlfn.BINOM.DIST(EG$2,'Two cycles - Optimise'!$B$4,'Two cycles - Optimise'!$B$3,FALSE),0)</f>
        <v>0</v>
      </c>
      <c r="EH4">
        <f>IF(AND(EH$2&lt;=$J4,$J4&lt;='Two cycles - Optimise'!$B$4),_xlfn.BINOM.DIST(EH$2,'Two cycles - Optimise'!$B$4,'Two cycles - Optimise'!$B$3,FALSE),0)</f>
        <v>0</v>
      </c>
      <c r="EI4">
        <f>IF(AND(EI$2&lt;=$J4,$J4&lt;='Two cycles - Optimise'!$B$4),_xlfn.BINOM.DIST(EI$2,'Two cycles - Optimise'!$B$4,'Two cycles - Optimise'!$B$3,FALSE),0)</f>
        <v>0</v>
      </c>
      <c r="EJ4">
        <f>IF(AND(EJ$2&lt;=$J4,$J4&lt;='Two cycles - Optimise'!$B$4),_xlfn.BINOM.DIST(EJ$2,'Two cycles - Optimise'!$B$4,'Two cycles - Optimise'!$B$3,FALSE),0)</f>
        <v>0</v>
      </c>
      <c r="EK4">
        <f>IF(AND(EK$2&lt;=$J4,$J4&lt;='Two cycles - Optimise'!$B$4),_xlfn.BINOM.DIST(EK$2,'Two cycles - Optimise'!$B$4,'Two cycles - Optimise'!$B$3,FALSE),0)</f>
        <v>0</v>
      </c>
      <c r="EL4">
        <f>IF(AND(EL$2&lt;=$J4,$J4&lt;='Two cycles - Optimise'!$B$4),_xlfn.BINOM.DIST(EL$2,'Two cycles - Optimise'!$B$4,'Two cycles - Optimise'!$B$3,FALSE),0)</f>
        <v>0</v>
      </c>
      <c r="EM4">
        <f>IF(AND(EM$2&lt;=$J4,$J4&lt;='Two cycles - Optimise'!$B$4),_xlfn.BINOM.DIST(EM$2,'Two cycles - Optimise'!$B$4,'Two cycles - Optimise'!$B$3,FALSE),0)</f>
        <v>0</v>
      </c>
      <c r="EN4">
        <f>IF(AND(EN$2&lt;=$J4,$J4&lt;='Two cycles - Optimise'!$B$4),_xlfn.BINOM.DIST(EN$2,'Two cycles - Optimise'!$B$4,'Two cycles - Optimise'!$B$3,FALSE),0)</f>
        <v>0</v>
      </c>
      <c r="EO4">
        <f>IF(AND(EO$2&lt;=$J4,$J4&lt;='Two cycles - Optimise'!$B$4),_xlfn.BINOM.DIST(EO$2,'Two cycles - Optimise'!$B$4,'Two cycles - Optimise'!$B$3,FALSE),0)</f>
        <v>0</v>
      </c>
      <c r="EP4">
        <f>IF(AND(EP$2&lt;=$J4,$J4&lt;='Two cycles - Optimise'!$B$4),_xlfn.BINOM.DIST(EP$2,'Two cycles - Optimise'!$B$4,'Two cycles - Optimise'!$B$3,FALSE),0)</f>
        <v>0</v>
      </c>
      <c r="EQ4">
        <f>IF(AND(EQ$2&lt;=$J4,$J4&lt;='Two cycles - Optimise'!$B$4),_xlfn.BINOM.DIST(EQ$2,'Two cycles - Optimise'!$B$4,'Two cycles - Optimise'!$B$3,FALSE),0)</f>
        <v>0</v>
      </c>
      <c r="ER4">
        <f>IF(AND(ER$2&lt;=$J4,$J4&lt;='Two cycles - Optimise'!$B$4),_xlfn.BINOM.DIST(ER$2,'Two cycles - Optimise'!$B$4,'Two cycles - Optimise'!$B$3,FALSE),0)</f>
        <v>0</v>
      </c>
      <c r="ES4">
        <f>IF(AND(ES$2&lt;=$J4,$J4&lt;='Two cycles - Optimise'!$B$4),_xlfn.BINOM.DIST(ES$2,'Two cycles - Optimise'!$B$4,'Two cycles - Optimise'!$B$3,FALSE),0)</f>
        <v>0</v>
      </c>
      <c r="ET4">
        <f>IF(AND(ET$2&lt;=$J4,$J4&lt;='Two cycles - Optimise'!$B$4),_xlfn.BINOM.DIST(ET$2,'Two cycles - Optimise'!$B$4,'Two cycles - Optimise'!$B$3,FALSE),0)</f>
        <v>0</v>
      </c>
      <c r="EU4">
        <f>IF(AND(EU$2&lt;=$J4,$J4&lt;='Two cycles - Optimise'!$B$4),_xlfn.BINOM.DIST(EU$2,'Two cycles - Optimise'!$B$4,'Two cycles - Optimise'!$B$3,FALSE),0)</f>
        <v>0</v>
      </c>
      <c r="EV4">
        <f>IF(AND(EV$2&lt;=$J4,$J4&lt;='Two cycles - Optimise'!$B$4),_xlfn.BINOM.DIST(EV$2,'Two cycles - Optimise'!$B$4,'Two cycles - Optimise'!$B$3,FALSE),0)</f>
        <v>0</v>
      </c>
      <c r="EW4">
        <f>IF(AND(EW$2&lt;=$J4,$J4&lt;='Two cycles - Optimise'!$B$4),_xlfn.BINOM.DIST(EW$2,'Two cycles - Optimise'!$B$4,'Two cycles - Optimise'!$B$3,FALSE),0)</f>
        <v>0</v>
      </c>
      <c r="EX4">
        <f>IF(AND(EX$2&lt;=$J4,$J4&lt;='Two cycles - Optimise'!$B$4),_xlfn.BINOM.DIST(EX$2,'Two cycles - Optimise'!$B$4,'Two cycles - Optimise'!$B$3,FALSE),0)</f>
        <v>0</v>
      </c>
      <c r="EY4">
        <f>IF(AND(EY$2&lt;=$J4,$J4&lt;='Two cycles - Optimise'!$B$4),_xlfn.BINOM.DIST(EY$2,'Two cycles - Optimise'!$B$4,'Two cycles - Optimise'!$B$3,FALSE),0)</f>
        <v>0</v>
      </c>
      <c r="EZ4">
        <f>IF(AND(EZ$2&lt;=$J4,$J4&lt;='Two cycles - Optimise'!$B$4),_xlfn.BINOM.DIST(EZ$2,'Two cycles - Optimise'!$B$4,'Two cycles - Optimise'!$B$3,FALSE),0)</f>
        <v>0</v>
      </c>
      <c r="FA4">
        <f>IF(AND(FA$2&lt;=$J4,$J4&lt;='Two cycles - Optimise'!$B$4),_xlfn.BINOM.DIST(FA$2,'Two cycles - Optimise'!$B$4,'Two cycles - Optimise'!$B$3,FALSE),0)</f>
        <v>0</v>
      </c>
      <c r="FB4">
        <f>IF(AND(FB$2&lt;=$J4,$J4&lt;='Two cycles - Optimise'!$B$4),_xlfn.BINOM.DIST(FB$2,'Two cycles - Optimise'!$B$4,'Two cycles - Optimise'!$B$3,FALSE),0)</f>
        <v>0</v>
      </c>
      <c r="FC4">
        <f>IF(AND(FC$2&lt;=$J4,$J4&lt;='Two cycles - Optimise'!$B$4),_xlfn.BINOM.DIST(FC$2,'Two cycles - Optimise'!$B$4,'Two cycles - Optimise'!$B$3,FALSE),0)</f>
        <v>0</v>
      </c>
      <c r="FD4">
        <f>IF(AND(FD$2&lt;=$J4,$J4&lt;='Two cycles - Optimise'!$B$4),_xlfn.BINOM.DIST(FD$2,'Two cycles - Optimise'!$B$4,'Two cycles - Optimise'!$B$3,FALSE),0)</f>
        <v>0</v>
      </c>
      <c r="FE4">
        <f>IF(AND(FE$2&lt;=$J4,$J4&lt;='Two cycles - Optimise'!$B$4),_xlfn.BINOM.DIST(FE$2,'Two cycles - Optimise'!$B$4,'Two cycles - Optimise'!$B$3,FALSE),0)</f>
        <v>0</v>
      </c>
      <c r="FF4">
        <f>IF(AND(FF$2&lt;=$J4,$J4&lt;='Two cycles - Optimise'!$B$4),_xlfn.BINOM.DIST(FF$2,'Two cycles - Optimise'!$B$4,'Two cycles - Optimise'!$B$3,FALSE),0)</f>
        <v>0</v>
      </c>
      <c r="FG4">
        <f>IF(AND(FG$2&lt;=$J4,$J4&lt;='Two cycles - Optimise'!$B$4),_xlfn.BINOM.DIST(FG$2,'Two cycles - Optimise'!$B$4,'Two cycles - Optimise'!$B$3,FALSE),0)</f>
        <v>0</v>
      </c>
      <c r="FH4">
        <f>IF(AND(FH$2&lt;=$J4,$J4&lt;='Two cycles - Optimise'!$B$4),_xlfn.BINOM.DIST(FH$2,'Two cycles - Optimise'!$B$4,'Two cycles - Optimise'!$B$3,FALSE),0)</f>
        <v>0</v>
      </c>
      <c r="FI4">
        <f>IF(AND(FI$2&lt;=$J4,$J4&lt;='Two cycles - Optimise'!$B$4),_xlfn.BINOM.DIST(FI$2,'Two cycles - Optimise'!$B$4,'Two cycles - Optimise'!$B$3,FALSE),0)</f>
        <v>0</v>
      </c>
      <c r="FJ4">
        <f>IF(AND(FJ$2&lt;=$J4,$J4&lt;='Two cycles - Optimise'!$B$4),_xlfn.BINOM.DIST(FJ$2,'Two cycles - Optimise'!$B$4,'Two cycles - Optimise'!$B$3,FALSE),0)</f>
        <v>0</v>
      </c>
      <c r="FK4">
        <f>IF(AND(FK$2&lt;=$J4,$J4&lt;='Two cycles - Optimise'!$B$4),_xlfn.BINOM.DIST(FK$2,'Two cycles - Optimise'!$B$4,'Two cycles - Optimise'!$B$3,FALSE),0)</f>
        <v>0</v>
      </c>
      <c r="FL4">
        <f>IF(AND(FL$2&lt;=$J4,$J4&lt;='Two cycles - Optimise'!$B$4),_xlfn.BINOM.DIST(FL$2,'Two cycles - Optimise'!$B$4,'Two cycles - Optimise'!$B$3,FALSE),0)</f>
        <v>0</v>
      </c>
      <c r="FM4">
        <f>IF(AND(FM$2&lt;=$J4,$J4&lt;='Two cycles - Optimise'!$B$4),_xlfn.BINOM.DIST(FM$2,'Two cycles - Optimise'!$B$4,'Two cycles - Optimise'!$B$3,FALSE),0)</f>
        <v>0</v>
      </c>
      <c r="FN4">
        <f>IF(AND(FN$2&lt;=$J4,$J4&lt;='Two cycles - Optimise'!$B$4),_xlfn.BINOM.DIST(FN$2,'Two cycles - Optimise'!$B$4,'Two cycles - Optimise'!$B$3,FALSE),0)</f>
        <v>0</v>
      </c>
      <c r="FO4">
        <f>IF(AND(FO$2&lt;=$J4,$J4&lt;='Two cycles - Optimise'!$B$4),_xlfn.BINOM.DIST(FO$2,'Two cycles - Optimise'!$B$4,'Two cycles - Optimise'!$B$3,FALSE),0)</f>
        <v>0</v>
      </c>
      <c r="FP4">
        <f>IF(AND(FP$2&lt;=$J4,$J4&lt;='Two cycles - Optimise'!$B$4),_xlfn.BINOM.DIST(FP$2,'Two cycles - Optimise'!$B$4,'Two cycles - Optimise'!$B$3,FALSE),0)</f>
        <v>0</v>
      </c>
      <c r="FQ4">
        <f>IF(AND(FQ$2&lt;=$J4,$J4&lt;='Two cycles - Optimise'!$B$4),_xlfn.BINOM.DIST(FQ$2,'Two cycles - Optimise'!$B$4,'Two cycles - Optimise'!$B$3,FALSE),0)</f>
        <v>0</v>
      </c>
      <c r="FR4">
        <f>IF(AND(FR$2&lt;=$J4,$J4&lt;='Two cycles - Optimise'!$B$4),_xlfn.BINOM.DIST(FR$2,'Two cycles - Optimise'!$B$4,'Two cycles - Optimise'!$B$3,FALSE),0)</f>
        <v>0</v>
      </c>
      <c r="FS4">
        <f>IF(AND(FS$2&lt;=$J4,$J4&lt;='Two cycles - Optimise'!$B$4),_xlfn.BINOM.DIST(FS$2,'Two cycles - Optimise'!$B$4,'Two cycles - Optimise'!$B$3,FALSE),0)</f>
        <v>0</v>
      </c>
      <c r="FT4">
        <f>IF(AND(FT$2&lt;=$J4,$J4&lt;='Two cycles - Optimise'!$B$4),_xlfn.BINOM.DIST(FT$2,'Two cycles - Optimise'!$B$4,'Two cycles - Optimise'!$B$3,FALSE),0)</f>
        <v>0</v>
      </c>
      <c r="FU4">
        <f>IF(AND(FU$2&lt;=$J4,$J4&lt;='Two cycles - Optimise'!$B$4),_xlfn.BINOM.DIST(FU$2,'Two cycles - Optimise'!$B$4,'Two cycles - Optimise'!$B$3,FALSE),0)</f>
        <v>0</v>
      </c>
      <c r="FV4">
        <f>IF(AND(FV$2&lt;=$J4,$J4&lt;='Two cycles - Optimise'!$B$4),_xlfn.BINOM.DIST(FV$2,'Two cycles - Optimise'!$B$4,'Two cycles - Optimise'!$B$3,FALSE),0)</f>
        <v>0</v>
      </c>
      <c r="FW4">
        <f>IF(AND(FW$2&lt;=$J4,$J4&lt;='Two cycles - Optimise'!$B$4),_xlfn.BINOM.DIST(FW$2,'Two cycles - Optimise'!$B$4,'Two cycles - Optimise'!$B$3,FALSE),0)</f>
        <v>0</v>
      </c>
      <c r="FX4">
        <f>IF(AND(FX$2&lt;=$J4,$J4&lt;='Two cycles - Optimise'!$B$4),_xlfn.BINOM.DIST(FX$2,'Two cycles - Optimise'!$B$4,'Two cycles - Optimise'!$B$3,FALSE),0)</f>
        <v>0</v>
      </c>
      <c r="FY4">
        <f>IF(AND(FY$2&lt;=$J4,$J4&lt;='Two cycles - Optimise'!$B$4),_xlfn.BINOM.DIST(FY$2,'Two cycles - Optimise'!$B$4,'Two cycles - Optimise'!$B$3,FALSE),0)</f>
        <v>0</v>
      </c>
      <c r="FZ4">
        <f>IF(AND(FZ$2&lt;=$J4,$J4&lt;='Two cycles - Optimise'!$B$4),_xlfn.BINOM.DIST(FZ$2,'Two cycles - Optimise'!$B$4,'Two cycles - Optimise'!$B$3,FALSE),0)</f>
        <v>0</v>
      </c>
      <c r="GA4">
        <f>IF(AND(GA$2&lt;=$J4,$J4&lt;='Two cycles - Optimise'!$B$4),_xlfn.BINOM.DIST(GA$2,'Two cycles - Optimise'!$B$4,'Two cycles - Optimise'!$B$3,FALSE),0)</f>
        <v>0</v>
      </c>
      <c r="GB4">
        <f>IF(AND(GB$2&lt;=$J4,$J4&lt;='Two cycles - Optimise'!$B$4),_xlfn.BINOM.DIST(GB$2,'Two cycles - Optimise'!$B$4,'Two cycles - Optimise'!$B$3,FALSE),0)</f>
        <v>0</v>
      </c>
      <c r="GC4">
        <f>IF(AND(GC$2&lt;=$J4,$J4&lt;='Two cycles - Optimise'!$B$4),_xlfn.BINOM.DIST(GC$2,'Two cycles - Optimise'!$B$4,'Two cycles - Optimise'!$B$3,FALSE),0)</f>
        <v>0</v>
      </c>
      <c r="GD4">
        <f>IF(AND(GD$2&lt;=$J4,$J4&lt;='Two cycles - Optimise'!$B$4),_xlfn.BINOM.DIST(GD$2,'Two cycles - Optimise'!$B$4,'Two cycles - Optimise'!$B$3,FALSE),0)</f>
        <v>0</v>
      </c>
      <c r="GE4">
        <f>IF(AND(GE$2&lt;=$J4,$J4&lt;='Two cycles - Optimise'!$B$4),_xlfn.BINOM.DIST(GE$2,'Two cycles - Optimise'!$B$4,'Two cycles - Optimise'!$B$3,FALSE),0)</f>
        <v>0</v>
      </c>
      <c r="GF4">
        <f>IF(AND(GF$2&lt;=$J4,$J4&lt;='Two cycles - Optimise'!$B$4),_xlfn.BINOM.DIST(GF$2,'Two cycles - Optimise'!$B$4,'Two cycles - Optimise'!$B$3,FALSE),0)</f>
        <v>0</v>
      </c>
      <c r="GG4">
        <f>IF(AND(GG$2&lt;=$J4,$J4&lt;='Two cycles - Optimise'!$B$4),_xlfn.BINOM.DIST(GG$2,'Two cycles - Optimise'!$B$4,'Two cycles - Optimise'!$B$3,FALSE),0)</f>
        <v>0</v>
      </c>
      <c r="GH4">
        <f>IF(AND(GH$2&lt;=$J4,$J4&lt;='Two cycles - Optimise'!$B$4),_xlfn.BINOM.DIST(GH$2,'Two cycles - Optimise'!$B$4,'Two cycles - Optimise'!$B$3,FALSE),0)</f>
        <v>0</v>
      </c>
      <c r="GI4">
        <f>IF(AND(GI$2&lt;=$J4,$J4&lt;='Two cycles - Optimise'!$B$4),_xlfn.BINOM.DIST(GI$2,'Two cycles - Optimise'!$B$4,'Two cycles - Optimise'!$B$3,FALSE),0)</f>
        <v>0</v>
      </c>
      <c r="GJ4">
        <f>IF(AND(GJ$2&lt;=$J4,$J4&lt;='Two cycles - Optimise'!$B$4),_xlfn.BINOM.DIST(GJ$2,'Two cycles - Optimise'!$B$4,'Two cycles - Optimise'!$B$3,FALSE),0)</f>
        <v>0</v>
      </c>
      <c r="GK4">
        <f>IF(AND(GK$2&lt;=$J4,$J4&lt;='Two cycles - Optimise'!$B$4),_xlfn.BINOM.DIST(GK$2,'Two cycles - Optimise'!$B$4,'Two cycles - Optimise'!$B$3,FALSE),0)</f>
        <v>0</v>
      </c>
      <c r="GL4">
        <f>IF(AND(GL$2&lt;=$J4,$J4&lt;='Two cycles - Optimise'!$B$4),_xlfn.BINOM.DIST(GL$2,'Two cycles - Optimise'!$B$4,'Two cycles - Optimise'!$B$3,FALSE),0)</f>
        <v>0</v>
      </c>
      <c r="GM4">
        <f>IF(AND(GM$2&lt;=$J4,$J4&lt;='Two cycles - Optimise'!$B$4),_xlfn.BINOM.DIST(GM$2,'Two cycles - Optimise'!$B$4,'Two cycles - Optimise'!$B$3,FALSE),0)</f>
        <v>0</v>
      </c>
      <c r="GN4">
        <f>IF(AND(GN$2&lt;=$J4,$J4&lt;='Two cycles - Optimise'!$B$4),_xlfn.BINOM.DIST(GN$2,'Two cycles - Optimise'!$B$4,'Two cycles - Optimise'!$B$3,FALSE),0)</f>
        <v>0</v>
      </c>
      <c r="GO4">
        <f>IF(AND(GO$2&lt;=$J4,$J4&lt;='Two cycles - Optimise'!$B$4),_xlfn.BINOM.DIST(GO$2,'Two cycles - Optimise'!$B$4,'Two cycles - Optimise'!$B$3,FALSE),0)</f>
        <v>0</v>
      </c>
      <c r="GP4">
        <f>IF(AND(GP$2&lt;=$J4,$J4&lt;='Two cycles - Optimise'!$B$4),_xlfn.BINOM.DIST(GP$2,'Two cycles - Optimise'!$B$4,'Two cycles - Optimise'!$B$3,FALSE),0)</f>
        <v>0</v>
      </c>
      <c r="GQ4">
        <f>IF(AND(GQ$2&lt;=$J4,$J4&lt;='Two cycles - Optimise'!$B$4),_xlfn.BINOM.DIST(GQ$2,'Two cycles - Optimise'!$B$4,'Two cycles - Optimise'!$B$3,FALSE),0)</f>
        <v>0</v>
      </c>
      <c r="GR4">
        <f>IF(AND(GR$2&lt;=$J4,$J4&lt;='Two cycles - Optimise'!$B$4),_xlfn.BINOM.DIST(GR$2,'Two cycles - Optimise'!$B$4,'Two cycles - Optimise'!$B$3,FALSE),0)</f>
        <v>0</v>
      </c>
      <c r="GS4">
        <f>IF(AND(GS$2&lt;=$J4,$J4&lt;='Two cycles - Optimise'!$B$4),_xlfn.BINOM.DIST(GS$2,'Two cycles - Optimise'!$B$4,'Two cycles - Optimise'!$B$3,FALSE),0)</f>
        <v>0</v>
      </c>
      <c r="GT4">
        <f>IF(AND(GT$2&lt;=$J4,$J4&lt;='Two cycles - Optimise'!$B$4),_xlfn.BINOM.DIST(GT$2,'Two cycles - Optimise'!$B$4,'Two cycles - Optimise'!$B$3,FALSE),0)</f>
        <v>0</v>
      </c>
      <c r="GU4">
        <f>IF(AND(GU$2&lt;=$J4,$J4&lt;='Two cycles - Optimise'!$B$4),_xlfn.BINOM.DIST(GU$2,'Two cycles - Optimise'!$B$4,'Two cycles - Optimise'!$B$3,FALSE),0)</f>
        <v>0</v>
      </c>
      <c r="GV4">
        <f>IF(AND(GV$2&lt;=$J4,$J4&lt;='Two cycles - Optimise'!$B$4),_xlfn.BINOM.DIST(GV$2,'Two cycles - Optimise'!$B$4,'Two cycles - Optimise'!$B$3,FALSE),0)</f>
        <v>0</v>
      </c>
      <c r="GW4">
        <f>IF(AND(GW$2&lt;=$J4,$J4&lt;='Two cycles - Optimise'!$B$4),_xlfn.BINOM.DIST(GW$2,'Two cycles - Optimise'!$B$4,'Two cycles - Optimise'!$B$3,FALSE),0)</f>
        <v>0</v>
      </c>
      <c r="GX4">
        <f>IF(AND(GX$2&lt;=$J4,$J4&lt;='Two cycles - Optimise'!$B$4),_xlfn.BINOM.DIST(GX$2,'Two cycles - Optimise'!$B$4,'Two cycles - Optimise'!$B$3,FALSE),0)</f>
        <v>0</v>
      </c>
      <c r="GY4">
        <f>IF(AND(GY$2&lt;=$J4,$J4&lt;='Two cycles - Optimise'!$B$4),_xlfn.BINOM.DIST(GY$2,'Two cycles - Optimise'!$B$4,'Two cycles - Optimise'!$B$3,FALSE),0)</f>
        <v>0</v>
      </c>
      <c r="GZ4">
        <f>IF(AND(GZ$2&lt;=$J4,$J4&lt;='Two cycles - Optimise'!$B$4),_xlfn.BINOM.DIST(GZ$2,'Two cycles - Optimise'!$B$4,'Two cycles - Optimise'!$B$3,FALSE),0)</f>
        <v>0</v>
      </c>
      <c r="HA4">
        <f>IF(AND(HA$2&lt;=$J4,$J4&lt;='Two cycles - Optimise'!$B$4),_xlfn.BINOM.DIST(HA$2,'Two cycles - Optimise'!$B$4,'Two cycles - Optimise'!$B$3,FALSE),0)</f>
        <v>0</v>
      </c>
      <c r="HB4">
        <f>IF(AND(HB$2&lt;=$J4,$J4&lt;='Two cycles - Optimise'!$B$4),_xlfn.BINOM.DIST(HB$2,'Two cycles - Optimise'!$B$4,'Two cycles - Optimise'!$B$3,FALSE),0)</f>
        <v>0</v>
      </c>
      <c r="HC4">
        <f>IF(AND(HC$2&lt;=$J4,$J4&lt;='Two cycles - Optimise'!$B$4),_xlfn.BINOM.DIST(HC$2,'Two cycles - Optimise'!$B$4,'Two cycles - Optimise'!$B$3,FALSE),0)</f>
        <v>0</v>
      </c>
      <c r="HD4">
        <f>IF(AND(HD$2&lt;=$J4,$J4&lt;='Two cycles - Optimise'!$B$4),_xlfn.BINOM.DIST(HD$2,'Two cycles - Optimise'!$B$4,'Two cycles - Optimise'!$B$3,FALSE),0)</f>
        <v>0</v>
      </c>
      <c r="HE4">
        <f>IF(AND(HE$2&lt;=$J4,$J4&lt;='Two cycles - Optimise'!$B$4),_xlfn.BINOM.DIST(HE$2,'Two cycles - Optimise'!$B$4,'Two cycles - Optimise'!$B$3,FALSE),0)</f>
        <v>0</v>
      </c>
      <c r="HF4">
        <f>IF(AND(HF$2&lt;=$J4,$J4&lt;='Two cycles - Optimise'!$B$4),_xlfn.BINOM.DIST(HF$2,'Two cycles - Optimise'!$B$4,'Two cycles - Optimise'!$B$3,FALSE),0)</f>
        <v>0</v>
      </c>
      <c r="HG4">
        <f>IF(AND(HG$2&lt;=$J4,$J4&lt;='Two cycles - Optimise'!$B$4),_xlfn.BINOM.DIST(HG$2,'Two cycles - Optimise'!$B$4,'Two cycles - Optimise'!$B$3,FALSE),0)</f>
        <v>0</v>
      </c>
      <c r="HH4">
        <f>IF(AND(HH$2&lt;=$J4,$J4&lt;='Two cycles - Optimise'!$B$4),_xlfn.BINOM.DIST(HH$2,'Two cycles - Optimise'!$B$4,'Two cycles - Optimise'!$B$3,FALSE),0)</f>
        <v>0</v>
      </c>
      <c r="HI4">
        <f>IF(AND(HI$2&lt;=$J4,$J4&lt;='Two cycles - Optimise'!$B$4),_xlfn.BINOM.DIST(HI$2,'Two cycles - Optimise'!$B$4,'Two cycles - Optimise'!$B$3,FALSE),0)</f>
        <v>0</v>
      </c>
      <c r="HJ4">
        <f>IF(AND(HJ$2&lt;=$J4,$J4&lt;='Two cycles - Optimise'!$B$4),_xlfn.BINOM.DIST(HJ$2,'Two cycles - Optimise'!$B$4,'Two cycles - Optimise'!$B$3,FALSE),0)</f>
        <v>0</v>
      </c>
      <c r="HK4">
        <f>IF(AND(HK$2&lt;=$J4,$J4&lt;='Two cycles - Optimise'!$B$4),_xlfn.BINOM.DIST(HK$2,'Two cycles - Optimise'!$B$4,'Two cycles - Optimise'!$B$3,FALSE),0)</f>
        <v>0</v>
      </c>
      <c r="HL4">
        <f>IF(AND(HL$2&lt;=$J4,$J4&lt;='Two cycles - Optimise'!$B$4),_xlfn.BINOM.DIST(HL$2,'Two cycles - Optimise'!$B$4,'Two cycles - Optimise'!$B$3,FALSE),0)</f>
        <v>0</v>
      </c>
      <c r="HM4">
        <f>IF(AND(HM$2&lt;=$J4,$J4&lt;='Two cycles - Optimise'!$B$4),_xlfn.BINOM.DIST(HM$2,'Two cycles - Optimise'!$B$4,'Two cycles - Optimise'!$B$3,FALSE),0)</f>
        <v>0</v>
      </c>
      <c r="HN4">
        <f>IF(AND(HN$2&lt;=$J4,$J4&lt;='Two cycles - Optimise'!$B$4),_xlfn.BINOM.DIST(HN$2,'Two cycles - Optimise'!$B$4,'Two cycles - Optimise'!$B$3,FALSE),0)</f>
        <v>0</v>
      </c>
      <c r="HP4">
        <f>IF('Two cycles - Optimise'!$E$10&gt;($J4+HP$2),_xlfn.BINOM.DIST('Two cycles - Optimise'!$E$10-HP$2,'Two cycles - Optimise'!$B$4,'Two cycles - Optimise'!$B$3,TRUE)-_xlfn.BINOM.DIST($J4,'Two cycles - Optimise'!$B$4,'Two cycles - Optimise'!$B$3,TRUE),0)</f>
        <v>8.7839140005297911E-2</v>
      </c>
      <c r="HQ4">
        <f>IF('Two cycles - Optimise'!$E$10&gt;($J4+HQ$2),_xlfn.BINOM.DIST('Two cycles - Optimise'!$E$10-HQ$2,'Two cycles - Optimise'!$B$4,'Two cycles - Optimise'!$B$3,TRUE)-_xlfn.BINOM.DIST($J4,'Two cycles - Optimise'!$B$4,'Two cycles - Optimise'!$B$3,TRUE),0)</f>
        <v>7.5618042265430341E-2</v>
      </c>
      <c r="HR4">
        <f>IF('Two cycles - Optimise'!$E$10&gt;($J4+HR$2),_xlfn.BINOM.DIST('Two cycles - Optimise'!$E$10-HR$2,'Two cycles - Optimise'!$B$4,'Two cycles - Optimise'!$B$3,TRUE)-_xlfn.BINOM.DIST($J4,'Two cycles - Optimise'!$B$4,'Two cycles - Optimise'!$B$3,TRUE),0)</f>
        <v>0</v>
      </c>
      <c r="HS4">
        <f>IF('Two cycles - Optimise'!$E$10&gt;($J4+HS$2),_xlfn.BINOM.DIST('Two cycles - Optimise'!$E$10-HS$2,'Two cycles - Optimise'!$B$4,'Two cycles - Optimise'!$B$3,TRUE)-_xlfn.BINOM.DIST($J4,'Two cycles - Optimise'!$B$4,'Two cycles - Optimise'!$B$3,TRUE),0)</f>
        <v>0</v>
      </c>
      <c r="HT4">
        <f>IF('Two cycles - Optimise'!$E$10&gt;($J4+HT$2),_xlfn.BINOM.DIST('Two cycles - Optimise'!$E$10-HT$2,'Two cycles - Optimise'!$B$4,'Two cycles - Optimise'!$B$3,TRUE)-_xlfn.BINOM.DIST($J4,'Two cycles - Optimise'!$B$4,'Two cycles - Optimise'!$B$3,TRUE),0)</f>
        <v>0</v>
      </c>
      <c r="HU4">
        <f>IF('Two cycles - Optimise'!$E$10&gt;($J4+HU$2),_xlfn.BINOM.DIST('Two cycles - Optimise'!$E$10-HU$2,'Two cycles - Optimise'!$B$4,'Two cycles - Optimise'!$B$3,TRUE)-_xlfn.BINOM.DIST($J4,'Two cycles - Optimise'!$B$4,'Two cycles - Optimise'!$B$3,TRUE),0)</f>
        <v>0</v>
      </c>
      <c r="HV4">
        <f>IF('Two cycles - Optimise'!$E$10&gt;($J4+HV$2),_xlfn.BINOM.DIST('Two cycles - Optimise'!$E$10-HV$2,'Two cycles - Optimise'!$B$4,'Two cycles - Optimise'!$B$3,TRUE)-_xlfn.BINOM.DIST($J4,'Two cycles - Optimise'!$B$4,'Two cycles - Optimise'!$B$3,TRUE),0)</f>
        <v>0</v>
      </c>
      <c r="HW4">
        <f>IF('Two cycles - Optimise'!$E$10&gt;($J4+HW$2),_xlfn.BINOM.DIST('Two cycles - Optimise'!$E$10-HW$2,'Two cycles - Optimise'!$B$4,'Two cycles - Optimise'!$B$3,TRUE)-_xlfn.BINOM.DIST($J4,'Two cycles - Optimise'!$B$4,'Two cycles - Optimise'!$B$3,TRUE),0)</f>
        <v>0</v>
      </c>
      <c r="HX4">
        <f>IF('Two cycles - Optimise'!$E$10&gt;($J4+HX$2),_xlfn.BINOM.DIST('Two cycles - Optimise'!$E$10-HX$2,'Two cycles - Optimise'!$B$4,'Two cycles - Optimise'!$B$3,TRUE)-_xlfn.BINOM.DIST($J4,'Two cycles - Optimise'!$B$4,'Two cycles - Optimise'!$B$3,TRUE),0)</f>
        <v>0</v>
      </c>
      <c r="HY4">
        <f>IF('Two cycles - Optimise'!$E$10&gt;($J4+HY$2),_xlfn.BINOM.DIST('Two cycles - Optimise'!$E$10-HY$2,'Two cycles - Optimise'!$B$4,'Two cycles - Optimise'!$B$3,TRUE)-_xlfn.BINOM.DIST($J4,'Two cycles - Optimise'!$B$4,'Two cycles - Optimise'!$B$3,TRUE),0)</f>
        <v>0</v>
      </c>
      <c r="HZ4">
        <f>IF('Two cycles - Optimise'!$E$10&gt;($J4+HZ$2),_xlfn.BINOM.DIST('Two cycles - Optimise'!$E$10-HZ$2,'Two cycles - Optimise'!$B$4,'Two cycles - Optimise'!$B$3,TRUE)-_xlfn.BINOM.DIST($J4,'Two cycles - Optimise'!$B$4,'Two cycles - Optimise'!$B$3,TRUE),0)</f>
        <v>0</v>
      </c>
      <c r="IA4">
        <f>IF('Two cycles - Optimise'!$E$10&gt;($J4+IA$2),_xlfn.BINOM.DIST('Two cycles - Optimise'!$E$10-IA$2,'Two cycles - Optimise'!$B$4,'Two cycles - Optimise'!$B$3,TRUE)-_xlfn.BINOM.DIST($J4,'Two cycles - Optimise'!$B$4,'Two cycles - Optimise'!$B$3,TRUE),0)</f>
        <v>0</v>
      </c>
      <c r="IB4">
        <f>IF('Two cycles - Optimise'!$E$10&gt;($J4+IB$2),_xlfn.BINOM.DIST('Two cycles - Optimise'!$E$10-IB$2,'Two cycles - Optimise'!$B$4,'Two cycles - Optimise'!$B$3,TRUE)-_xlfn.BINOM.DIST($J4,'Two cycles - Optimise'!$B$4,'Two cycles - Optimise'!$B$3,TRUE),0)</f>
        <v>0</v>
      </c>
      <c r="IC4">
        <f>IF('Two cycles - Optimise'!$E$10&gt;($J4+IC$2),_xlfn.BINOM.DIST('Two cycles - Optimise'!$E$10-IC$2,'Two cycles - Optimise'!$B$4,'Two cycles - Optimise'!$B$3,TRUE)-_xlfn.BINOM.DIST($J4,'Two cycles - Optimise'!$B$4,'Two cycles - Optimise'!$B$3,TRUE),0)</f>
        <v>0</v>
      </c>
      <c r="ID4">
        <f>IF('Two cycles - Optimise'!$E$10&gt;($J4+ID$2),_xlfn.BINOM.DIST('Two cycles - Optimise'!$E$10-ID$2,'Two cycles - Optimise'!$B$4,'Two cycles - Optimise'!$B$3,TRUE)-_xlfn.BINOM.DIST($J4,'Two cycles - Optimise'!$B$4,'Two cycles - Optimise'!$B$3,TRUE),0)</f>
        <v>0</v>
      </c>
      <c r="IE4">
        <f>IF('Two cycles - Optimise'!$E$10&gt;($J4+IE$2),_xlfn.BINOM.DIST('Two cycles - Optimise'!$E$10-IE$2,'Two cycles - Optimise'!$B$4,'Two cycles - Optimise'!$B$3,TRUE)-_xlfn.BINOM.DIST($J4,'Two cycles - Optimise'!$B$4,'Two cycles - Optimise'!$B$3,TRUE),0)</f>
        <v>0</v>
      </c>
      <c r="IF4">
        <f>IF('Two cycles - Optimise'!$E$10&gt;($J4+IF$2),_xlfn.BINOM.DIST('Two cycles - Optimise'!$E$10-IF$2,'Two cycles - Optimise'!$B$4,'Two cycles - Optimise'!$B$3,TRUE)-_xlfn.BINOM.DIST($J4,'Two cycles - Optimise'!$B$4,'Two cycles - Optimise'!$B$3,TRUE),0)</f>
        <v>0</v>
      </c>
      <c r="IG4">
        <f>IF('Two cycles - Optimise'!$E$10&gt;($J4+IG$2),_xlfn.BINOM.DIST('Two cycles - Optimise'!$E$10-IG$2,'Two cycles - Optimise'!$B$4,'Two cycles - Optimise'!$B$3,TRUE)-_xlfn.BINOM.DIST($J4,'Two cycles - Optimise'!$B$4,'Two cycles - Optimise'!$B$3,TRUE),0)</f>
        <v>0</v>
      </c>
      <c r="IH4">
        <f>IF('Two cycles - Optimise'!$E$10&gt;($J4+IH$2),_xlfn.BINOM.DIST('Two cycles - Optimise'!$E$10-IH$2,'Two cycles - Optimise'!$B$4,'Two cycles - Optimise'!$B$3,TRUE)-_xlfn.BINOM.DIST($J4,'Two cycles - Optimise'!$B$4,'Two cycles - Optimise'!$B$3,TRUE),0)</f>
        <v>0</v>
      </c>
      <c r="II4">
        <f>IF('Two cycles - Optimise'!$E$10&gt;($J4+II$2),_xlfn.BINOM.DIST('Two cycles - Optimise'!$E$10-II$2,'Two cycles - Optimise'!$B$4,'Two cycles - Optimise'!$B$3,TRUE)-_xlfn.BINOM.DIST($J4,'Two cycles - Optimise'!$B$4,'Two cycles - Optimise'!$B$3,TRUE),0)</f>
        <v>0</v>
      </c>
      <c r="IJ4">
        <f>IF('Two cycles - Optimise'!$E$10&gt;($J4+IJ$2),_xlfn.BINOM.DIST('Two cycles - Optimise'!$E$10-IJ$2,'Two cycles - Optimise'!$B$4,'Two cycles - Optimise'!$B$3,TRUE)-_xlfn.BINOM.DIST($J4,'Two cycles - Optimise'!$B$4,'Two cycles - Optimise'!$B$3,TRUE),0)</f>
        <v>0</v>
      </c>
      <c r="IK4">
        <f>IF('Two cycles - Optimise'!$E$10&gt;($J4+IK$2),_xlfn.BINOM.DIST('Two cycles - Optimise'!$E$10-IK$2,'Two cycles - Optimise'!$B$4,'Two cycles - Optimise'!$B$3,TRUE)-_xlfn.BINOM.DIST($J4,'Two cycles - Optimise'!$B$4,'Two cycles - Optimise'!$B$3,TRUE),0)</f>
        <v>0</v>
      </c>
      <c r="IL4">
        <f>IF('Two cycles - Optimise'!$E$10&gt;($J4+IL$2),_xlfn.BINOM.DIST('Two cycles - Optimise'!$E$10-IL$2,'Two cycles - Optimise'!$B$4,'Two cycles - Optimise'!$B$3,TRUE)-_xlfn.BINOM.DIST($J4,'Two cycles - Optimise'!$B$4,'Two cycles - Optimise'!$B$3,TRUE),0)</f>
        <v>0</v>
      </c>
      <c r="IM4">
        <f>IF('Two cycles - Optimise'!$E$10&gt;($J4+IM$2),_xlfn.BINOM.DIST('Two cycles - Optimise'!$E$10-IM$2,'Two cycles - Optimise'!$B$4,'Two cycles - Optimise'!$B$3,TRUE)-_xlfn.BINOM.DIST($J4,'Two cycles - Optimise'!$B$4,'Two cycles - Optimise'!$B$3,TRUE),0)</f>
        <v>0</v>
      </c>
      <c r="IN4">
        <f>IF('Two cycles - Optimise'!$E$10&gt;($J4+IN$2),_xlfn.BINOM.DIST('Two cycles - Optimise'!$E$10-IN$2,'Two cycles - Optimise'!$B$4,'Two cycles - Optimise'!$B$3,TRUE)-_xlfn.BINOM.DIST($J4,'Two cycles - Optimise'!$B$4,'Two cycles - Optimise'!$B$3,TRUE),0)</f>
        <v>0</v>
      </c>
      <c r="IO4">
        <f>IF('Two cycles - Optimise'!$E$10&gt;($J4+IO$2),_xlfn.BINOM.DIST('Two cycles - Optimise'!$E$10-IO$2,'Two cycles - Optimise'!$B$4,'Two cycles - Optimise'!$B$3,TRUE)-_xlfn.BINOM.DIST($J4,'Two cycles - Optimise'!$B$4,'Two cycles - Optimise'!$B$3,TRUE),0)</f>
        <v>0</v>
      </c>
      <c r="IP4">
        <f>IF('Two cycles - Optimise'!$E$10&gt;($J4+IP$2),_xlfn.BINOM.DIST('Two cycles - Optimise'!$E$10-IP$2,'Two cycles - Optimise'!$B$4,'Two cycles - Optimise'!$B$3,TRUE)-_xlfn.BINOM.DIST($J4,'Two cycles - Optimise'!$B$4,'Two cycles - Optimise'!$B$3,TRUE),0)</f>
        <v>0</v>
      </c>
      <c r="IQ4">
        <f>IF('Two cycles - Optimise'!$E$10&gt;($J4+IQ$2),_xlfn.BINOM.DIST('Two cycles - Optimise'!$E$10-IQ$2,'Two cycles - Optimise'!$B$4,'Two cycles - Optimise'!$B$3,TRUE)-_xlfn.BINOM.DIST($J4,'Two cycles - Optimise'!$B$4,'Two cycles - Optimise'!$B$3,TRUE),0)</f>
        <v>0</v>
      </c>
      <c r="IR4">
        <f>IF('Two cycles - Optimise'!$E$10&gt;($J4+IR$2),_xlfn.BINOM.DIST('Two cycles - Optimise'!$E$10-IR$2,'Two cycles - Optimise'!$B$4,'Two cycles - Optimise'!$B$3,TRUE)-_xlfn.BINOM.DIST($J4,'Two cycles - Optimise'!$B$4,'Two cycles - Optimise'!$B$3,TRUE),0)</f>
        <v>0</v>
      </c>
      <c r="IS4">
        <f>IF('Two cycles - Optimise'!$E$10&gt;($J4+IS$2),_xlfn.BINOM.DIST('Two cycles - Optimise'!$E$10-IS$2,'Two cycles - Optimise'!$B$4,'Two cycles - Optimise'!$B$3,TRUE)-_xlfn.BINOM.DIST($J4,'Two cycles - Optimise'!$B$4,'Two cycles - Optimise'!$B$3,TRUE),0)</f>
        <v>0</v>
      </c>
      <c r="IT4">
        <f>IF('Two cycles - Optimise'!$E$10&gt;($J4+IT$2),_xlfn.BINOM.DIST('Two cycles - Optimise'!$E$10-IT$2,'Two cycles - Optimise'!$B$4,'Two cycles - Optimise'!$B$3,TRUE)-_xlfn.BINOM.DIST($J4,'Two cycles - Optimise'!$B$4,'Two cycles - Optimise'!$B$3,TRUE),0)</f>
        <v>0</v>
      </c>
      <c r="IU4">
        <f>IF('Two cycles - Optimise'!$E$10&gt;($J4+IU$2),_xlfn.BINOM.DIST('Two cycles - Optimise'!$E$10-IU$2,'Two cycles - Optimise'!$B$4,'Two cycles - Optimise'!$B$3,TRUE)-_xlfn.BINOM.DIST($J4,'Two cycles - Optimise'!$B$4,'Two cycles - Optimise'!$B$3,TRUE),0)</f>
        <v>0</v>
      </c>
      <c r="IV4">
        <f>IF('Two cycles - Optimise'!$E$10&gt;($J4+IV$2),_xlfn.BINOM.DIST('Two cycles - Optimise'!$E$10-IV$2,'Two cycles - Optimise'!$B$4,'Two cycles - Optimise'!$B$3,TRUE)-_xlfn.BINOM.DIST($J4,'Two cycles - Optimise'!$B$4,'Two cycles - Optimise'!$B$3,TRUE),0)</f>
        <v>0</v>
      </c>
      <c r="IW4">
        <f>IF('Two cycles - Optimise'!$E$10&gt;($J4+IW$2),_xlfn.BINOM.DIST('Two cycles - Optimise'!$E$10-IW$2,'Two cycles - Optimise'!$B$4,'Two cycles - Optimise'!$B$3,TRUE)-_xlfn.BINOM.DIST($J4,'Two cycles - Optimise'!$B$4,'Two cycles - Optimise'!$B$3,TRUE),0)</f>
        <v>0</v>
      </c>
      <c r="IX4">
        <f>IF('Two cycles - Optimise'!$E$10&gt;($J4+IX$2),_xlfn.BINOM.DIST('Two cycles - Optimise'!$E$10-IX$2,'Two cycles - Optimise'!$B$4,'Two cycles - Optimise'!$B$3,TRUE)-_xlfn.BINOM.DIST($J4,'Two cycles - Optimise'!$B$4,'Two cycles - Optimise'!$B$3,TRUE),0)</f>
        <v>0</v>
      </c>
      <c r="IY4">
        <f>IF('Two cycles - Optimise'!$E$10&gt;($J4+IY$2),_xlfn.BINOM.DIST('Two cycles - Optimise'!$E$10-IY$2,'Two cycles - Optimise'!$B$4,'Two cycles - Optimise'!$B$3,TRUE)-_xlfn.BINOM.DIST($J4,'Two cycles - Optimise'!$B$4,'Two cycles - Optimise'!$B$3,TRUE),0)</f>
        <v>0</v>
      </c>
      <c r="IZ4">
        <f>IF('Two cycles - Optimise'!$E$10&gt;($J4+IZ$2),_xlfn.BINOM.DIST('Two cycles - Optimise'!$E$10-IZ$2,'Two cycles - Optimise'!$B$4,'Two cycles - Optimise'!$B$3,TRUE)-_xlfn.BINOM.DIST($J4,'Two cycles - Optimise'!$B$4,'Two cycles - Optimise'!$B$3,TRUE),0)</f>
        <v>0</v>
      </c>
      <c r="JA4">
        <f>IF('Two cycles - Optimise'!$E$10&gt;($J4+JA$2),_xlfn.BINOM.DIST('Two cycles - Optimise'!$E$10-JA$2,'Two cycles - Optimise'!$B$4,'Two cycles - Optimise'!$B$3,TRUE)-_xlfn.BINOM.DIST($J4,'Two cycles - Optimise'!$B$4,'Two cycles - Optimise'!$B$3,TRUE),0)</f>
        <v>0</v>
      </c>
      <c r="JB4">
        <f>IF('Two cycles - Optimise'!$E$10&gt;($J4+JB$2),_xlfn.BINOM.DIST('Two cycles - Optimise'!$E$10-JB$2,'Two cycles - Optimise'!$B$4,'Two cycles - Optimise'!$B$3,TRUE)-_xlfn.BINOM.DIST($J4,'Two cycles - Optimise'!$B$4,'Two cycles - Optimise'!$B$3,TRUE),0)</f>
        <v>0</v>
      </c>
      <c r="JC4">
        <f>IF('Two cycles - Optimise'!$E$10&gt;($J4+JC$2),_xlfn.BINOM.DIST('Two cycles - Optimise'!$E$10-JC$2,'Two cycles - Optimise'!$B$4,'Two cycles - Optimise'!$B$3,TRUE)-_xlfn.BINOM.DIST($J4,'Two cycles - Optimise'!$B$4,'Two cycles - Optimise'!$B$3,TRUE),0)</f>
        <v>0</v>
      </c>
      <c r="JD4">
        <f>IF('Two cycles - Optimise'!$E$10&gt;($J4+JD$2),_xlfn.BINOM.DIST('Two cycles - Optimise'!$E$10-JD$2,'Two cycles - Optimise'!$B$4,'Two cycles - Optimise'!$B$3,TRUE)-_xlfn.BINOM.DIST($J4,'Two cycles - Optimise'!$B$4,'Two cycles - Optimise'!$B$3,TRUE),0)</f>
        <v>0</v>
      </c>
      <c r="JE4">
        <f>IF('Two cycles - Optimise'!$E$10&gt;($J4+JE$2),_xlfn.BINOM.DIST('Two cycles - Optimise'!$E$10-JE$2,'Two cycles - Optimise'!$B$4,'Two cycles - Optimise'!$B$3,TRUE)-_xlfn.BINOM.DIST($J4,'Two cycles - Optimise'!$B$4,'Two cycles - Optimise'!$B$3,TRUE),0)</f>
        <v>0</v>
      </c>
      <c r="JF4">
        <f>IF('Two cycles - Optimise'!$E$10&gt;($J4+JF$2),_xlfn.BINOM.DIST('Two cycles - Optimise'!$E$10-JF$2,'Two cycles - Optimise'!$B$4,'Two cycles - Optimise'!$B$3,TRUE)-_xlfn.BINOM.DIST($J4,'Two cycles - Optimise'!$B$4,'Two cycles - Optimise'!$B$3,TRUE),0)</f>
        <v>0</v>
      </c>
      <c r="JG4">
        <f>IF('Two cycles - Optimise'!$E$10&gt;($J4+JG$2),_xlfn.BINOM.DIST('Two cycles - Optimise'!$E$10-JG$2,'Two cycles - Optimise'!$B$4,'Two cycles - Optimise'!$B$3,TRUE)-_xlfn.BINOM.DIST($J4,'Two cycles - Optimise'!$B$4,'Two cycles - Optimise'!$B$3,TRUE),0)</f>
        <v>0</v>
      </c>
      <c r="JH4">
        <f>IF('Two cycles - Optimise'!$E$10&gt;($J4+JH$2),_xlfn.BINOM.DIST('Two cycles - Optimise'!$E$10-JH$2,'Two cycles - Optimise'!$B$4,'Two cycles - Optimise'!$B$3,TRUE)-_xlfn.BINOM.DIST($J4,'Two cycles - Optimise'!$B$4,'Two cycles - Optimise'!$B$3,TRUE),0)</f>
        <v>0</v>
      </c>
      <c r="JI4">
        <f>IF('Two cycles - Optimise'!$E$10&gt;($J4+JI$2),_xlfn.BINOM.DIST('Two cycles - Optimise'!$E$10-JI$2,'Two cycles - Optimise'!$B$4,'Two cycles - Optimise'!$B$3,TRUE)-_xlfn.BINOM.DIST($J4,'Two cycles - Optimise'!$B$4,'Two cycles - Optimise'!$B$3,TRUE),0)</f>
        <v>0</v>
      </c>
      <c r="JJ4">
        <f>IF('Two cycles - Optimise'!$E$10&gt;($J4+JJ$2),_xlfn.BINOM.DIST('Two cycles - Optimise'!$E$10-JJ$2,'Two cycles - Optimise'!$B$4,'Two cycles - Optimise'!$B$3,TRUE)-_xlfn.BINOM.DIST($J4,'Two cycles - Optimise'!$B$4,'Two cycles - Optimise'!$B$3,TRUE),0)</f>
        <v>0</v>
      </c>
      <c r="JK4">
        <f>IF('Two cycles - Optimise'!$E$10&gt;($J4+JK$2),_xlfn.BINOM.DIST('Two cycles - Optimise'!$E$10-JK$2,'Two cycles - Optimise'!$B$4,'Two cycles - Optimise'!$B$3,TRUE)-_xlfn.BINOM.DIST($J4,'Two cycles - Optimise'!$B$4,'Two cycles - Optimise'!$B$3,TRUE),0)</f>
        <v>0</v>
      </c>
      <c r="JL4">
        <f>IF('Two cycles - Optimise'!$E$10&gt;($J4+JL$2),_xlfn.BINOM.DIST('Two cycles - Optimise'!$E$10-JL$2,'Two cycles - Optimise'!$B$4,'Two cycles - Optimise'!$B$3,TRUE)-_xlfn.BINOM.DIST($J4,'Two cycles - Optimise'!$B$4,'Two cycles - Optimise'!$B$3,TRUE),0)</f>
        <v>0</v>
      </c>
      <c r="JM4">
        <f>IF('Two cycles - Optimise'!$E$10&gt;($J4+JM$2),_xlfn.BINOM.DIST('Two cycles - Optimise'!$E$10-JM$2,'Two cycles - Optimise'!$B$4,'Two cycles - Optimise'!$B$3,TRUE)-_xlfn.BINOM.DIST($J4,'Two cycles - Optimise'!$B$4,'Two cycles - Optimise'!$B$3,TRUE),0)</f>
        <v>0</v>
      </c>
      <c r="JN4">
        <f>IF('Two cycles - Optimise'!$E$10&gt;($J4+JN$2),_xlfn.BINOM.DIST('Two cycles - Optimise'!$E$10-JN$2,'Two cycles - Optimise'!$B$4,'Two cycles - Optimise'!$B$3,TRUE)-_xlfn.BINOM.DIST($J4,'Two cycles - Optimise'!$B$4,'Two cycles - Optimise'!$B$3,TRUE),0)</f>
        <v>0</v>
      </c>
      <c r="JO4">
        <f>IF('Two cycles - Optimise'!$E$10&gt;($J4+JO$2),_xlfn.BINOM.DIST('Two cycles - Optimise'!$E$10-JO$2,'Two cycles - Optimise'!$B$4,'Two cycles - Optimise'!$B$3,TRUE)-_xlfn.BINOM.DIST($J4,'Two cycles - Optimise'!$B$4,'Two cycles - Optimise'!$B$3,TRUE),0)</f>
        <v>0</v>
      </c>
      <c r="JP4">
        <f>IF('Two cycles - Optimise'!$E$10&gt;($J4+JP$2),_xlfn.BINOM.DIST('Two cycles - Optimise'!$E$10-JP$2,'Two cycles - Optimise'!$B$4,'Two cycles - Optimise'!$B$3,TRUE)-_xlfn.BINOM.DIST($J4,'Two cycles - Optimise'!$B$4,'Two cycles - Optimise'!$B$3,TRUE),0)</f>
        <v>0</v>
      </c>
      <c r="JQ4">
        <f>IF('Two cycles - Optimise'!$E$10&gt;($J4+JQ$2),_xlfn.BINOM.DIST('Two cycles - Optimise'!$E$10-JQ$2,'Two cycles - Optimise'!$B$4,'Two cycles - Optimise'!$B$3,TRUE)-_xlfn.BINOM.DIST($J4,'Two cycles - Optimise'!$B$4,'Two cycles - Optimise'!$B$3,TRUE),0)</f>
        <v>0</v>
      </c>
      <c r="JR4">
        <f>IF('Two cycles - Optimise'!$E$10&gt;($J4+JR$2),_xlfn.BINOM.DIST('Two cycles - Optimise'!$E$10-JR$2,'Two cycles - Optimise'!$B$4,'Two cycles - Optimise'!$B$3,TRUE)-_xlfn.BINOM.DIST($J4,'Two cycles - Optimise'!$B$4,'Two cycles - Optimise'!$B$3,TRUE),0)</f>
        <v>0</v>
      </c>
      <c r="JS4">
        <f>IF('Two cycles - Optimise'!$E$10&gt;($J4+JS$2),_xlfn.BINOM.DIST('Two cycles - Optimise'!$E$10-JS$2,'Two cycles - Optimise'!$B$4,'Two cycles - Optimise'!$B$3,TRUE)-_xlfn.BINOM.DIST($J4,'Two cycles - Optimise'!$B$4,'Two cycles - Optimise'!$B$3,TRUE),0)</f>
        <v>0</v>
      </c>
      <c r="JT4">
        <f>IF('Two cycles - Optimise'!$E$10&gt;($J4+JT$2),_xlfn.BINOM.DIST('Two cycles - Optimise'!$E$10-JT$2,'Two cycles - Optimise'!$B$4,'Two cycles - Optimise'!$B$3,TRUE)-_xlfn.BINOM.DIST($J4,'Two cycles - Optimise'!$B$4,'Two cycles - Optimise'!$B$3,TRUE),0)</f>
        <v>0</v>
      </c>
      <c r="JU4">
        <f>IF('Two cycles - Optimise'!$E$10&gt;($J4+JU$2),_xlfn.BINOM.DIST('Two cycles - Optimise'!$E$10-JU$2,'Two cycles - Optimise'!$B$4,'Two cycles - Optimise'!$B$3,TRUE)-_xlfn.BINOM.DIST($J4,'Two cycles - Optimise'!$B$4,'Two cycles - Optimise'!$B$3,TRUE),0)</f>
        <v>0</v>
      </c>
      <c r="JV4">
        <f>IF('Two cycles - Optimise'!$E$10&gt;($J4+JV$2),_xlfn.BINOM.DIST('Two cycles - Optimise'!$E$10-JV$2,'Two cycles - Optimise'!$B$4,'Two cycles - Optimise'!$B$3,TRUE)-_xlfn.BINOM.DIST($J4,'Two cycles - Optimise'!$B$4,'Two cycles - Optimise'!$B$3,TRUE),0)</f>
        <v>0</v>
      </c>
      <c r="JW4">
        <f>IF('Two cycles - Optimise'!$E$10&gt;($J4+JW$2),_xlfn.BINOM.DIST('Two cycles - Optimise'!$E$10-JW$2,'Two cycles - Optimise'!$B$4,'Two cycles - Optimise'!$B$3,TRUE)-_xlfn.BINOM.DIST($J4,'Two cycles - Optimise'!$B$4,'Two cycles - Optimise'!$B$3,TRUE),0)</f>
        <v>0</v>
      </c>
      <c r="JX4">
        <f>IF('Two cycles - Optimise'!$E$10&gt;($J4+JX$2),_xlfn.BINOM.DIST('Two cycles - Optimise'!$E$10-JX$2,'Two cycles - Optimise'!$B$4,'Two cycles - Optimise'!$B$3,TRUE)-_xlfn.BINOM.DIST($J4,'Two cycles - Optimise'!$B$4,'Two cycles - Optimise'!$B$3,TRUE),0)</f>
        <v>0</v>
      </c>
      <c r="JY4">
        <f>IF('Two cycles - Optimise'!$E$10&gt;($J4+JY$2),_xlfn.BINOM.DIST('Two cycles - Optimise'!$E$10-JY$2,'Two cycles - Optimise'!$B$4,'Two cycles - Optimise'!$B$3,TRUE)-_xlfn.BINOM.DIST($J4,'Two cycles - Optimise'!$B$4,'Two cycles - Optimise'!$B$3,TRUE),0)</f>
        <v>0</v>
      </c>
      <c r="JZ4">
        <f>IF('Two cycles - Optimise'!$E$10&gt;($J4+JZ$2),_xlfn.BINOM.DIST('Two cycles - Optimise'!$E$10-JZ$2,'Two cycles - Optimise'!$B$4,'Two cycles - Optimise'!$B$3,TRUE)-_xlfn.BINOM.DIST($J4,'Two cycles - Optimise'!$B$4,'Two cycles - Optimise'!$B$3,TRUE),0)</f>
        <v>0</v>
      </c>
      <c r="KA4">
        <f>IF('Two cycles - Optimise'!$E$10&gt;($J4+KA$2),_xlfn.BINOM.DIST('Two cycles - Optimise'!$E$10-KA$2,'Two cycles - Optimise'!$B$4,'Two cycles - Optimise'!$B$3,TRUE)-_xlfn.BINOM.DIST($J4,'Two cycles - Optimise'!$B$4,'Two cycles - Optimise'!$B$3,TRUE),0)</f>
        <v>0</v>
      </c>
      <c r="KB4">
        <f>IF('Two cycles - Optimise'!$E$10&gt;($J4+KB$2),_xlfn.BINOM.DIST('Two cycles - Optimise'!$E$10-KB$2,'Two cycles - Optimise'!$B$4,'Two cycles - Optimise'!$B$3,TRUE)-_xlfn.BINOM.DIST($J4,'Two cycles - Optimise'!$B$4,'Two cycles - Optimise'!$B$3,TRUE),0)</f>
        <v>0</v>
      </c>
      <c r="KC4">
        <f>IF('Two cycles - Optimise'!$E$10&gt;($J4+KC$2),_xlfn.BINOM.DIST('Two cycles - Optimise'!$E$10-KC$2,'Two cycles - Optimise'!$B$4,'Two cycles - Optimise'!$B$3,TRUE)-_xlfn.BINOM.DIST($J4,'Two cycles - Optimise'!$B$4,'Two cycles - Optimise'!$B$3,TRUE),0)</f>
        <v>0</v>
      </c>
      <c r="KD4">
        <f>IF('Two cycles - Optimise'!$E$10&gt;($J4+KD$2),_xlfn.BINOM.DIST('Two cycles - Optimise'!$E$10-KD$2,'Two cycles - Optimise'!$B$4,'Two cycles - Optimise'!$B$3,TRUE)-_xlfn.BINOM.DIST($J4,'Two cycles - Optimise'!$B$4,'Two cycles - Optimise'!$B$3,TRUE),0)</f>
        <v>0</v>
      </c>
      <c r="KE4">
        <f>IF('Two cycles - Optimise'!$E$10&gt;($J4+KE$2),_xlfn.BINOM.DIST('Two cycles - Optimise'!$E$10-KE$2,'Two cycles - Optimise'!$B$4,'Two cycles - Optimise'!$B$3,TRUE)-_xlfn.BINOM.DIST($J4,'Two cycles - Optimise'!$B$4,'Two cycles - Optimise'!$B$3,TRUE),0)</f>
        <v>0</v>
      </c>
      <c r="KF4">
        <f>IF('Two cycles - Optimise'!$E$10&gt;($J4+KF$2),_xlfn.BINOM.DIST('Two cycles - Optimise'!$E$10-KF$2,'Two cycles - Optimise'!$B$4,'Two cycles - Optimise'!$B$3,TRUE)-_xlfn.BINOM.DIST($J4,'Two cycles - Optimise'!$B$4,'Two cycles - Optimise'!$B$3,TRUE),0)</f>
        <v>0</v>
      </c>
      <c r="KG4">
        <f>IF('Two cycles - Optimise'!$E$10&gt;($J4+KG$2),_xlfn.BINOM.DIST('Two cycles - Optimise'!$E$10-KG$2,'Two cycles - Optimise'!$B$4,'Two cycles - Optimise'!$B$3,TRUE)-_xlfn.BINOM.DIST($J4,'Two cycles - Optimise'!$B$4,'Two cycles - Optimise'!$B$3,TRUE),0)</f>
        <v>0</v>
      </c>
      <c r="KH4">
        <f>IF('Two cycles - Optimise'!$E$10&gt;($J4+KH$2),_xlfn.BINOM.DIST('Two cycles - Optimise'!$E$10-KH$2,'Two cycles - Optimise'!$B$4,'Two cycles - Optimise'!$B$3,TRUE)-_xlfn.BINOM.DIST($J4,'Two cycles - Optimise'!$B$4,'Two cycles - Optimise'!$B$3,TRUE),0)</f>
        <v>0</v>
      </c>
      <c r="KI4">
        <f>IF('Two cycles - Optimise'!$E$10&gt;($J4+KI$2),_xlfn.BINOM.DIST('Two cycles - Optimise'!$E$10-KI$2,'Two cycles - Optimise'!$B$4,'Two cycles - Optimise'!$B$3,TRUE)-_xlfn.BINOM.DIST($J4,'Two cycles - Optimise'!$B$4,'Two cycles - Optimise'!$B$3,TRUE),0)</f>
        <v>0</v>
      </c>
      <c r="KJ4">
        <f>IF('Two cycles - Optimise'!$E$10&gt;($J4+KJ$2),_xlfn.BINOM.DIST('Two cycles - Optimise'!$E$10-KJ$2,'Two cycles - Optimise'!$B$4,'Two cycles - Optimise'!$B$3,TRUE)-_xlfn.BINOM.DIST($J4,'Two cycles - Optimise'!$B$4,'Two cycles - Optimise'!$B$3,TRUE),0)</f>
        <v>0</v>
      </c>
      <c r="KK4">
        <f>IF('Two cycles - Optimise'!$E$10&gt;($J4+KK$2),_xlfn.BINOM.DIST('Two cycles - Optimise'!$E$10-KK$2,'Two cycles - Optimise'!$B$4,'Two cycles - Optimise'!$B$3,TRUE)-_xlfn.BINOM.DIST($J4,'Two cycles - Optimise'!$B$4,'Two cycles - Optimise'!$B$3,TRUE),0)</f>
        <v>0</v>
      </c>
      <c r="KL4">
        <f>IF('Two cycles - Optimise'!$E$10&gt;($J4+KL$2),_xlfn.BINOM.DIST('Two cycles - Optimise'!$E$10-KL$2,'Two cycles - Optimise'!$B$4,'Two cycles - Optimise'!$B$3,TRUE)-_xlfn.BINOM.DIST($J4,'Two cycles - Optimise'!$B$4,'Two cycles - Optimise'!$B$3,TRUE),0)</f>
        <v>0</v>
      </c>
      <c r="KM4">
        <f>IF('Two cycles - Optimise'!$E$10&gt;($J4+KM$2),_xlfn.BINOM.DIST('Two cycles - Optimise'!$E$10-KM$2,'Two cycles - Optimise'!$B$4,'Two cycles - Optimise'!$B$3,TRUE)-_xlfn.BINOM.DIST($J4,'Two cycles - Optimise'!$B$4,'Two cycles - Optimise'!$B$3,TRUE),0)</f>
        <v>0</v>
      </c>
      <c r="KN4">
        <f>IF('Two cycles - Optimise'!$E$10&gt;($J4+KN$2),_xlfn.BINOM.DIST('Two cycles - Optimise'!$E$10-KN$2,'Two cycles - Optimise'!$B$4,'Two cycles - Optimise'!$B$3,TRUE)-_xlfn.BINOM.DIST($J4,'Two cycles - Optimise'!$B$4,'Two cycles - Optimise'!$B$3,TRUE),0)</f>
        <v>0</v>
      </c>
      <c r="KO4">
        <f>IF('Two cycles - Optimise'!$E$10&gt;($J4+KO$2),_xlfn.BINOM.DIST('Two cycles - Optimise'!$E$10-KO$2,'Two cycles - Optimise'!$B$4,'Two cycles - Optimise'!$B$3,TRUE)-_xlfn.BINOM.DIST($J4,'Two cycles - Optimise'!$B$4,'Two cycles - Optimise'!$B$3,TRUE),0)</f>
        <v>0</v>
      </c>
      <c r="KP4">
        <f>IF('Two cycles - Optimise'!$E$10&gt;($J4+KP$2),_xlfn.BINOM.DIST('Two cycles - Optimise'!$E$10-KP$2,'Two cycles - Optimise'!$B$4,'Two cycles - Optimise'!$B$3,TRUE)-_xlfn.BINOM.DIST($J4,'Two cycles - Optimise'!$B$4,'Two cycles - Optimise'!$B$3,TRUE),0)</f>
        <v>0</v>
      </c>
      <c r="KQ4">
        <f>IF('Two cycles - Optimise'!$E$10&gt;($J4+KQ$2),_xlfn.BINOM.DIST('Two cycles - Optimise'!$E$10-KQ$2,'Two cycles - Optimise'!$B$4,'Two cycles - Optimise'!$B$3,TRUE)-_xlfn.BINOM.DIST($J4,'Two cycles - Optimise'!$B$4,'Two cycles - Optimise'!$B$3,TRUE),0)</f>
        <v>0</v>
      </c>
      <c r="KR4">
        <f>IF('Two cycles - Optimise'!$E$10&gt;($J4+KR$2),_xlfn.BINOM.DIST('Two cycles - Optimise'!$E$10-KR$2,'Two cycles - Optimise'!$B$4,'Two cycles - Optimise'!$B$3,TRUE)-_xlfn.BINOM.DIST($J4,'Two cycles - Optimise'!$B$4,'Two cycles - Optimise'!$B$3,TRUE),0)</f>
        <v>0</v>
      </c>
      <c r="KS4">
        <f>IF('Two cycles - Optimise'!$E$10&gt;($J4+KS$2),_xlfn.BINOM.DIST('Two cycles - Optimise'!$E$10-KS$2,'Two cycles - Optimise'!$B$4,'Two cycles - Optimise'!$B$3,TRUE)-_xlfn.BINOM.DIST($J4,'Two cycles - Optimise'!$B$4,'Two cycles - Optimise'!$B$3,TRUE),0)</f>
        <v>0</v>
      </c>
      <c r="KT4">
        <f>IF('Two cycles - Optimise'!$E$10&gt;($J4+KT$2),_xlfn.BINOM.DIST('Two cycles - Optimise'!$E$10-KT$2,'Two cycles - Optimise'!$B$4,'Two cycles - Optimise'!$B$3,TRUE)-_xlfn.BINOM.DIST($J4,'Two cycles - Optimise'!$B$4,'Two cycles - Optimise'!$B$3,TRUE),0)</f>
        <v>0</v>
      </c>
      <c r="KU4">
        <f>IF('Two cycles - Optimise'!$E$10&gt;($J4+KU$2),_xlfn.BINOM.DIST('Two cycles - Optimise'!$E$10-KU$2,'Two cycles - Optimise'!$B$4,'Two cycles - Optimise'!$B$3,TRUE)-_xlfn.BINOM.DIST($J4,'Two cycles - Optimise'!$B$4,'Two cycles - Optimise'!$B$3,TRUE),0)</f>
        <v>0</v>
      </c>
      <c r="KV4">
        <f>IF('Two cycles - Optimise'!$E$10&gt;($J4+KV$2),_xlfn.BINOM.DIST('Two cycles - Optimise'!$E$10-KV$2,'Two cycles - Optimise'!$B$4,'Two cycles - Optimise'!$B$3,TRUE)-_xlfn.BINOM.DIST($J4,'Two cycles - Optimise'!$B$4,'Two cycles - Optimise'!$B$3,TRUE),0)</f>
        <v>0</v>
      </c>
      <c r="KW4">
        <f>IF('Two cycles - Optimise'!$E$10&gt;($J4+KW$2),_xlfn.BINOM.DIST('Two cycles - Optimise'!$E$10-KW$2,'Two cycles - Optimise'!$B$4,'Two cycles - Optimise'!$B$3,TRUE)-_xlfn.BINOM.DIST($J4,'Two cycles - Optimise'!$B$4,'Two cycles - Optimise'!$B$3,TRUE),0)</f>
        <v>0</v>
      </c>
      <c r="KX4">
        <f>IF('Two cycles - Optimise'!$E$10&gt;($J4+KX$2),_xlfn.BINOM.DIST('Two cycles - Optimise'!$E$10-KX$2,'Two cycles - Optimise'!$B$4,'Two cycles - Optimise'!$B$3,TRUE)-_xlfn.BINOM.DIST($J4,'Two cycles - Optimise'!$B$4,'Two cycles - Optimise'!$B$3,TRUE),0)</f>
        <v>0</v>
      </c>
      <c r="KY4">
        <f>IF('Two cycles - Optimise'!$E$10&gt;($J4+KY$2),_xlfn.BINOM.DIST('Two cycles - Optimise'!$E$10-KY$2,'Two cycles - Optimise'!$B$4,'Two cycles - Optimise'!$B$3,TRUE)-_xlfn.BINOM.DIST($J4,'Two cycles - Optimise'!$B$4,'Two cycles - Optimise'!$B$3,TRUE),0)</f>
        <v>0</v>
      </c>
      <c r="KZ4">
        <f>IF('Two cycles - Optimise'!$E$10&gt;($J4+KZ$2),_xlfn.BINOM.DIST('Two cycles - Optimise'!$E$10-KZ$2,'Two cycles - Optimise'!$B$4,'Two cycles - Optimise'!$B$3,TRUE)-_xlfn.BINOM.DIST($J4,'Two cycles - Optimise'!$B$4,'Two cycles - Optimise'!$B$3,TRUE),0)</f>
        <v>0</v>
      </c>
      <c r="LA4">
        <f>IF('Two cycles - Optimise'!$E$10&gt;($J4+LA$2),_xlfn.BINOM.DIST('Two cycles - Optimise'!$E$10-LA$2,'Two cycles - Optimise'!$B$4,'Two cycles - Optimise'!$B$3,TRUE)-_xlfn.BINOM.DIST($J4,'Two cycles - Optimise'!$B$4,'Two cycles - Optimise'!$B$3,TRUE),0)</f>
        <v>0</v>
      </c>
      <c r="LB4">
        <f>IF('Two cycles - Optimise'!$E$10&gt;($J4+LB$2),_xlfn.BINOM.DIST('Two cycles - Optimise'!$E$10-LB$2,'Two cycles - Optimise'!$B$4,'Two cycles - Optimise'!$B$3,TRUE)-_xlfn.BINOM.DIST($J4,'Two cycles - Optimise'!$B$4,'Two cycles - Optimise'!$B$3,TRUE),0)</f>
        <v>0</v>
      </c>
      <c r="LC4">
        <f>IF('Two cycles - Optimise'!$E$10&gt;($J4+LC$2),_xlfn.BINOM.DIST('Two cycles - Optimise'!$E$10-LC$2,'Two cycles - Optimise'!$B$4,'Two cycles - Optimise'!$B$3,TRUE)-_xlfn.BINOM.DIST($J4,'Two cycles - Optimise'!$B$4,'Two cycles - Optimise'!$B$3,TRUE),0)</f>
        <v>0</v>
      </c>
      <c r="LD4">
        <f>IF('Two cycles - Optimise'!$E$10&gt;($J4+LD$2),_xlfn.BINOM.DIST('Two cycles - Optimise'!$E$10-LD$2,'Two cycles - Optimise'!$B$4,'Two cycles - Optimise'!$B$3,TRUE)-_xlfn.BINOM.DIST($J4,'Two cycles - Optimise'!$B$4,'Two cycles - Optimise'!$B$3,TRUE),0)</f>
        <v>0</v>
      </c>
      <c r="LE4">
        <f>IF('Two cycles - Optimise'!$E$10&gt;($J4+LE$2),_xlfn.BINOM.DIST('Two cycles - Optimise'!$E$10-LE$2,'Two cycles - Optimise'!$B$4,'Two cycles - Optimise'!$B$3,TRUE)-_xlfn.BINOM.DIST($J4,'Two cycles - Optimise'!$B$4,'Two cycles - Optimise'!$B$3,TRUE),0)</f>
        <v>0</v>
      </c>
      <c r="LF4">
        <f>IF('Two cycles - Optimise'!$E$10&gt;($J4+LF$2),_xlfn.BINOM.DIST('Two cycles - Optimise'!$E$10-LF$2,'Two cycles - Optimise'!$B$4,'Two cycles - Optimise'!$B$3,TRUE)-_xlfn.BINOM.DIST($J4,'Two cycles - Optimise'!$B$4,'Two cycles - Optimise'!$B$3,TRUE),0)</f>
        <v>0</v>
      </c>
      <c r="LG4">
        <f>IF('Two cycles - Optimise'!$E$10&gt;($J4+LG$2),_xlfn.BINOM.DIST('Two cycles - Optimise'!$E$10-LG$2,'Two cycles - Optimise'!$B$4,'Two cycles - Optimise'!$B$3,TRUE)-_xlfn.BINOM.DIST($J4,'Two cycles - Optimise'!$B$4,'Two cycles - Optimise'!$B$3,TRUE),0)</f>
        <v>0</v>
      </c>
      <c r="LH4">
        <f>IF('Two cycles - Optimise'!$E$10&gt;($J4+LH$2),_xlfn.BINOM.DIST('Two cycles - Optimise'!$E$10-LH$2,'Two cycles - Optimise'!$B$4,'Two cycles - Optimise'!$B$3,TRUE)-_xlfn.BINOM.DIST($J4,'Two cycles - Optimise'!$B$4,'Two cycles - Optimise'!$B$3,TRUE),0)</f>
        <v>0</v>
      </c>
      <c r="LI4">
        <f>IF('Two cycles - Optimise'!$E$10&gt;($J4+LI$2),_xlfn.BINOM.DIST('Two cycles - Optimise'!$E$10-LI$2,'Two cycles - Optimise'!$B$4,'Two cycles - Optimise'!$B$3,TRUE)-_xlfn.BINOM.DIST($J4,'Two cycles - Optimise'!$B$4,'Two cycles - Optimise'!$B$3,TRUE),0)</f>
        <v>0</v>
      </c>
      <c r="LJ4">
        <f>IF('Two cycles - Optimise'!$E$10&gt;($J4+LJ$2),_xlfn.BINOM.DIST('Two cycles - Optimise'!$E$10-LJ$2,'Two cycles - Optimise'!$B$4,'Two cycles - Optimise'!$B$3,TRUE)-_xlfn.BINOM.DIST($J4,'Two cycles - Optimise'!$B$4,'Two cycles - Optimise'!$B$3,TRUE),0)</f>
        <v>0</v>
      </c>
      <c r="LK4">
        <f>IF('Two cycles - Optimise'!$E$10&gt;($J4+LK$2),_xlfn.BINOM.DIST('Two cycles - Optimise'!$E$10-LK$2,'Two cycles - Optimise'!$B$4,'Two cycles - Optimise'!$B$3,TRUE)-_xlfn.BINOM.DIST($J4,'Two cycles - Optimise'!$B$4,'Two cycles - Optimise'!$B$3,TRUE),0)</f>
        <v>0</v>
      </c>
      <c r="LL4">
        <f>IF('Two cycles - Optimise'!$E$10&gt;($J4+LL$2),_xlfn.BINOM.DIST('Two cycles - Optimise'!$E$10-LL$2,'Two cycles - Optimise'!$B$4,'Two cycles - Optimise'!$B$3,TRUE)-_xlfn.BINOM.DIST($J4,'Two cycles - Optimise'!$B$4,'Two cycles - Optimise'!$B$3,TRUE),0)</f>
        <v>0</v>
      </c>
    </row>
    <row r="5" spans="1:324" x14ac:dyDescent="0.25">
      <c r="A5">
        <f>IF(E5&lt;'Two cycles - Optimise'!$B$2,1000,E5-'Two cycles - Optimise'!$B$2)</f>
        <v>4.9432524983431425E-2</v>
      </c>
      <c r="B5">
        <v>2</v>
      </c>
      <c r="C5">
        <f>IF(B5&gt;'Two cycles - Optimise'!$B$4,1,_xlfn.BINOM.DIST(B5,'Two cycles - Optimise'!$B$4,'Two cycles - Optimise'!$B$3,TRUE))</f>
        <v>0.98618272916939964</v>
      </c>
      <c r="D5">
        <f t="shared" si="2"/>
        <v>1.3817270830600359E-2</v>
      </c>
      <c r="E5">
        <f t="shared" si="3"/>
        <v>0.99943252498343138</v>
      </c>
      <c r="I5">
        <f>IF(P5&lt;'Two cycles - Optimise'!$B$2,1000,P5-'Two cycles - Optimise'!$B$2)</f>
        <v>3.734405187140688E-2</v>
      </c>
      <c r="J5">
        <v>2</v>
      </c>
      <c r="K5">
        <f>IF(J5&gt;'Two cycles - Optimise'!$B$4,1,_xlfn.BINOM.DIST(J5,'Two cycles - Optimise'!$B$4,'Two cycles - Optimise'!$B$3,TRUE))</f>
        <v>0.98618272916939964</v>
      </c>
      <c r="L5">
        <f t="shared" si="4"/>
        <v>1.3817270830600359E-2</v>
      </c>
      <c r="M5">
        <f t="shared" si="5"/>
        <v>0.97255637531200545</v>
      </c>
      <c r="N5">
        <f t="shared" ref="N5:N50" si="107">SUM(T5:DP5)</f>
        <v>7.3938382797007155E-3</v>
      </c>
      <c r="O5">
        <f t="shared" ref="O5:O50" si="108">2*N5</f>
        <v>1.4787676559401431E-2</v>
      </c>
      <c r="P5">
        <f t="shared" ref="P5:P50" si="109">O5+M5</f>
        <v>0.98734405187140684</v>
      </c>
      <c r="T5">
        <f t="shared" si="6"/>
        <v>7.3938382797007155E-3</v>
      </c>
      <c r="U5">
        <f t="shared" si="7"/>
        <v>0</v>
      </c>
      <c r="V5">
        <f t="shared" si="8"/>
        <v>0</v>
      </c>
      <c r="W5">
        <f t="shared" si="9"/>
        <v>0</v>
      </c>
      <c r="X5">
        <f t="shared" si="10"/>
        <v>0</v>
      </c>
      <c r="Y5">
        <f t="shared" si="11"/>
        <v>0</v>
      </c>
      <c r="Z5">
        <f t="shared" si="12"/>
        <v>0</v>
      </c>
      <c r="AA5">
        <f t="shared" si="13"/>
        <v>0</v>
      </c>
      <c r="AB5">
        <f t="shared" si="14"/>
        <v>0</v>
      </c>
      <c r="AC5">
        <f t="shared" si="15"/>
        <v>0</v>
      </c>
      <c r="AD5">
        <f t="shared" si="16"/>
        <v>0</v>
      </c>
      <c r="AE5">
        <f t="shared" si="17"/>
        <v>0</v>
      </c>
      <c r="AF5">
        <f t="shared" si="18"/>
        <v>0</v>
      </c>
      <c r="AG5">
        <f t="shared" si="19"/>
        <v>0</v>
      </c>
      <c r="AH5">
        <f t="shared" si="20"/>
        <v>0</v>
      </c>
      <c r="AI5">
        <f t="shared" si="21"/>
        <v>0</v>
      </c>
      <c r="AJ5">
        <f t="shared" si="22"/>
        <v>0</v>
      </c>
      <c r="AK5">
        <f t="shared" si="23"/>
        <v>0</v>
      </c>
      <c r="AL5">
        <f t="shared" si="24"/>
        <v>0</v>
      </c>
      <c r="AM5">
        <f t="shared" si="25"/>
        <v>0</v>
      </c>
      <c r="AN5">
        <f t="shared" si="26"/>
        <v>0</v>
      </c>
      <c r="AO5">
        <f t="shared" si="27"/>
        <v>0</v>
      </c>
      <c r="AP5">
        <f t="shared" si="28"/>
        <v>0</v>
      </c>
      <c r="AQ5">
        <f t="shared" si="29"/>
        <v>0</v>
      </c>
      <c r="AR5">
        <f t="shared" si="30"/>
        <v>0</v>
      </c>
      <c r="AS5">
        <f t="shared" si="31"/>
        <v>0</v>
      </c>
      <c r="AT5">
        <f t="shared" si="32"/>
        <v>0</v>
      </c>
      <c r="AU5">
        <f t="shared" si="33"/>
        <v>0</v>
      </c>
      <c r="AV5">
        <f t="shared" si="34"/>
        <v>0</v>
      </c>
      <c r="AW5">
        <f t="shared" si="35"/>
        <v>0</v>
      </c>
      <c r="AX5">
        <f t="shared" si="36"/>
        <v>0</v>
      </c>
      <c r="AY5">
        <f t="shared" si="37"/>
        <v>0</v>
      </c>
      <c r="AZ5">
        <f t="shared" si="38"/>
        <v>0</v>
      </c>
      <c r="BA5">
        <f t="shared" si="39"/>
        <v>0</v>
      </c>
      <c r="BB5">
        <f t="shared" si="40"/>
        <v>0</v>
      </c>
      <c r="BC5">
        <f t="shared" si="41"/>
        <v>0</v>
      </c>
      <c r="BD5">
        <f t="shared" si="42"/>
        <v>0</v>
      </c>
      <c r="BE5">
        <f t="shared" si="43"/>
        <v>0</v>
      </c>
      <c r="BF5">
        <f t="shared" si="44"/>
        <v>0</v>
      </c>
      <c r="BG5">
        <f t="shared" si="45"/>
        <v>0</v>
      </c>
      <c r="BH5">
        <f t="shared" si="46"/>
        <v>0</v>
      </c>
      <c r="BI5">
        <f t="shared" si="47"/>
        <v>0</v>
      </c>
      <c r="BJ5">
        <f t="shared" si="48"/>
        <v>0</v>
      </c>
      <c r="BK5">
        <f t="shared" si="49"/>
        <v>0</v>
      </c>
      <c r="BL5">
        <f t="shared" si="50"/>
        <v>0</v>
      </c>
      <c r="BM5">
        <f t="shared" si="51"/>
        <v>0</v>
      </c>
      <c r="BN5">
        <f t="shared" si="52"/>
        <v>0</v>
      </c>
      <c r="BO5">
        <f t="shared" si="53"/>
        <v>0</v>
      </c>
      <c r="BP5">
        <f t="shared" si="54"/>
        <v>0</v>
      </c>
      <c r="BQ5">
        <f t="shared" si="55"/>
        <v>0</v>
      </c>
      <c r="BR5">
        <f t="shared" si="56"/>
        <v>0</v>
      </c>
      <c r="BS5">
        <f t="shared" si="57"/>
        <v>0</v>
      </c>
      <c r="BT5">
        <f t="shared" si="58"/>
        <v>0</v>
      </c>
      <c r="BU5">
        <f t="shared" si="59"/>
        <v>0</v>
      </c>
      <c r="BV5">
        <f t="shared" si="60"/>
        <v>0</v>
      </c>
      <c r="BW5">
        <f t="shared" si="61"/>
        <v>0</v>
      </c>
      <c r="BX5">
        <f t="shared" si="62"/>
        <v>0</v>
      </c>
      <c r="BY5">
        <f t="shared" si="63"/>
        <v>0</v>
      </c>
      <c r="BZ5">
        <f t="shared" si="64"/>
        <v>0</v>
      </c>
      <c r="CA5">
        <f t="shared" si="65"/>
        <v>0</v>
      </c>
      <c r="CB5">
        <f t="shared" si="66"/>
        <v>0</v>
      </c>
      <c r="CC5">
        <f t="shared" si="67"/>
        <v>0</v>
      </c>
      <c r="CD5">
        <f t="shared" si="68"/>
        <v>0</v>
      </c>
      <c r="CE5">
        <f t="shared" si="69"/>
        <v>0</v>
      </c>
      <c r="CF5">
        <f t="shared" si="70"/>
        <v>0</v>
      </c>
      <c r="CG5">
        <f t="shared" si="71"/>
        <v>0</v>
      </c>
      <c r="CH5">
        <f t="shared" si="72"/>
        <v>0</v>
      </c>
      <c r="CI5">
        <f t="shared" si="73"/>
        <v>0</v>
      </c>
      <c r="CJ5">
        <f t="shared" si="74"/>
        <v>0</v>
      </c>
      <c r="CK5">
        <f t="shared" si="75"/>
        <v>0</v>
      </c>
      <c r="CL5">
        <f t="shared" si="76"/>
        <v>0</v>
      </c>
      <c r="CM5">
        <f t="shared" si="77"/>
        <v>0</v>
      </c>
      <c r="CN5">
        <f t="shared" si="78"/>
        <v>0</v>
      </c>
      <c r="CO5">
        <f t="shared" si="79"/>
        <v>0</v>
      </c>
      <c r="CP5">
        <f t="shared" si="80"/>
        <v>0</v>
      </c>
      <c r="CQ5">
        <f t="shared" si="81"/>
        <v>0</v>
      </c>
      <c r="CR5">
        <f t="shared" si="82"/>
        <v>0</v>
      </c>
      <c r="CS5">
        <f t="shared" si="83"/>
        <v>0</v>
      </c>
      <c r="CT5">
        <f t="shared" si="84"/>
        <v>0</v>
      </c>
      <c r="CU5">
        <f t="shared" si="85"/>
        <v>0</v>
      </c>
      <c r="CV5">
        <f t="shared" si="86"/>
        <v>0</v>
      </c>
      <c r="CW5">
        <f t="shared" si="87"/>
        <v>0</v>
      </c>
      <c r="CX5">
        <f t="shared" si="88"/>
        <v>0</v>
      </c>
      <c r="CY5">
        <f t="shared" si="89"/>
        <v>0</v>
      </c>
      <c r="CZ5">
        <f t="shared" si="90"/>
        <v>0</v>
      </c>
      <c r="DA5">
        <f t="shared" si="91"/>
        <v>0</v>
      </c>
      <c r="DB5">
        <f t="shared" si="92"/>
        <v>0</v>
      </c>
      <c r="DC5">
        <f t="shared" si="93"/>
        <v>0</v>
      </c>
      <c r="DD5">
        <f t="shared" si="94"/>
        <v>0</v>
      </c>
      <c r="DE5">
        <f t="shared" si="95"/>
        <v>0</v>
      </c>
      <c r="DF5">
        <f t="shared" si="96"/>
        <v>0</v>
      </c>
      <c r="DG5">
        <f t="shared" si="97"/>
        <v>0</v>
      </c>
      <c r="DH5">
        <f t="shared" si="98"/>
        <v>0</v>
      </c>
      <c r="DI5">
        <f t="shared" si="99"/>
        <v>0</v>
      </c>
      <c r="DJ5">
        <f t="shared" si="100"/>
        <v>0</v>
      </c>
      <c r="DK5">
        <f t="shared" si="101"/>
        <v>0</v>
      </c>
      <c r="DL5">
        <f t="shared" si="102"/>
        <v>0</v>
      </c>
      <c r="DM5">
        <f t="shared" si="103"/>
        <v>0</v>
      </c>
      <c r="DN5">
        <f t="shared" si="104"/>
        <v>0</v>
      </c>
      <c r="DO5">
        <f t="shared" si="105"/>
        <v>0</v>
      </c>
      <c r="DP5">
        <f t="shared" si="106"/>
        <v>0</v>
      </c>
      <c r="DR5">
        <f>IF(AND(DR$2&lt;=$J5,$J5&lt;='Two cycles - Optimise'!$B$4),_xlfn.BINOM.DIST(DR$2,'Two cycles - Optimise'!$B$4,'Two cycles - Optimise'!$B$3,FALSE),0)</f>
        <v>0.60500606713753657</v>
      </c>
      <c r="DS5">
        <f>IF(AND(DS$2&lt;=$J5,$J5&lt;='Two cycles - Optimise'!$B$4),_xlfn.BINOM.DIST(DS$2,'Two cycles - Optimise'!$B$4,'Two cycles - Optimise'!$B$3,FALSE),0)</f>
        <v>0.30555861976643267</v>
      </c>
      <c r="DT5">
        <f>IF(AND(DT$2&lt;=$J5,$J5&lt;='Two cycles - Optimise'!$B$4),_xlfn.BINOM.DIST(DT$2,'Two cycles - Optimise'!$B$4,'Two cycles - Optimise'!$B$3,FALSE),0)</f>
        <v>7.5618042265430327E-2</v>
      </c>
      <c r="DU5">
        <f>IF(AND(DU$2&lt;=$J5,$J5&lt;='Two cycles - Optimise'!$B$4),_xlfn.BINOM.DIST(DU$2,'Two cycles - Optimise'!$B$4,'Two cycles - Optimise'!$B$3,FALSE),0)</f>
        <v>0</v>
      </c>
      <c r="DV5">
        <f>IF(AND(DV$2&lt;=$J5,$J5&lt;='Two cycles - Optimise'!$B$4),_xlfn.BINOM.DIST(DV$2,'Two cycles - Optimise'!$B$4,'Two cycles - Optimise'!$B$3,FALSE),0)</f>
        <v>0</v>
      </c>
      <c r="DW5">
        <f>IF(AND(DW$2&lt;=$J5,$J5&lt;='Two cycles - Optimise'!$B$4),_xlfn.BINOM.DIST(DW$2,'Two cycles - Optimise'!$B$4,'Two cycles - Optimise'!$B$3,FALSE),0)</f>
        <v>0</v>
      </c>
      <c r="DX5">
        <f>IF(AND(DX$2&lt;=$J5,$J5&lt;='Two cycles - Optimise'!$B$4),_xlfn.BINOM.DIST(DX$2,'Two cycles - Optimise'!$B$4,'Two cycles - Optimise'!$B$3,FALSE),0)</f>
        <v>0</v>
      </c>
      <c r="DY5">
        <f>IF(AND(DY$2&lt;=$J5,$J5&lt;='Two cycles - Optimise'!$B$4),_xlfn.BINOM.DIST(DY$2,'Two cycles - Optimise'!$B$4,'Two cycles - Optimise'!$B$3,FALSE),0)</f>
        <v>0</v>
      </c>
      <c r="DZ5">
        <f>IF(AND(DZ$2&lt;=$J5,$J5&lt;='Two cycles - Optimise'!$B$4),_xlfn.BINOM.DIST(DZ$2,'Two cycles - Optimise'!$B$4,'Two cycles - Optimise'!$B$3,FALSE),0)</f>
        <v>0</v>
      </c>
      <c r="EA5">
        <f>IF(AND(EA$2&lt;=$J5,$J5&lt;='Two cycles - Optimise'!$B$4),_xlfn.BINOM.DIST(EA$2,'Two cycles - Optimise'!$B$4,'Two cycles - Optimise'!$B$3,FALSE),0)</f>
        <v>0</v>
      </c>
      <c r="EB5">
        <f>IF(AND(EB$2&lt;=$J5,$J5&lt;='Two cycles - Optimise'!$B$4),_xlfn.BINOM.DIST(EB$2,'Two cycles - Optimise'!$B$4,'Two cycles - Optimise'!$B$3,FALSE),0)</f>
        <v>0</v>
      </c>
      <c r="EC5">
        <f>IF(AND(EC$2&lt;=$J5,$J5&lt;='Two cycles - Optimise'!$B$4),_xlfn.BINOM.DIST(EC$2,'Two cycles - Optimise'!$B$4,'Two cycles - Optimise'!$B$3,FALSE),0)</f>
        <v>0</v>
      </c>
      <c r="ED5">
        <f>IF(AND(ED$2&lt;=$J5,$J5&lt;='Two cycles - Optimise'!$B$4),_xlfn.BINOM.DIST(ED$2,'Two cycles - Optimise'!$B$4,'Two cycles - Optimise'!$B$3,FALSE),0)</f>
        <v>0</v>
      </c>
      <c r="EE5">
        <f>IF(AND(EE$2&lt;=$J5,$J5&lt;='Two cycles - Optimise'!$B$4),_xlfn.BINOM.DIST(EE$2,'Two cycles - Optimise'!$B$4,'Two cycles - Optimise'!$B$3,FALSE),0)</f>
        <v>0</v>
      </c>
      <c r="EF5">
        <f>IF(AND(EF$2&lt;=$J5,$J5&lt;='Two cycles - Optimise'!$B$4),_xlfn.BINOM.DIST(EF$2,'Two cycles - Optimise'!$B$4,'Two cycles - Optimise'!$B$3,FALSE),0)</f>
        <v>0</v>
      </c>
      <c r="EG5">
        <f>IF(AND(EG$2&lt;=$J5,$J5&lt;='Two cycles - Optimise'!$B$4),_xlfn.BINOM.DIST(EG$2,'Two cycles - Optimise'!$B$4,'Two cycles - Optimise'!$B$3,FALSE),0)</f>
        <v>0</v>
      </c>
      <c r="EH5">
        <f>IF(AND(EH$2&lt;=$J5,$J5&lt;='Two cycles - Optimise'!$B$4),_xlfn.BINOM.DIST(EH$2,'Two cycles - Optimise'!$B$4,'Two cycles - Optimise'!$B$3,FALSE),0)</f>
        <v>0</v>
      </c>
      <c r="EI5">
        <f>IF(AND(EI$2&lt;=$J5,$J5&lt;='Two cycles - Optimise'!$B$4),_xlfn.BINOM.DIST(EI$2,'Two cycles - Optimise'!$B$4,'Two cycles - Optimise'!$B$3,FALSE),0)</f>
        <v>0</v>
      </c>
      <c r="EJ5">
        <f>IF(AND(EJ$2&lt;=$J5,$J5&lt;='Two cycles - Optimise'!$B$4),_xlfn.BINOM.DIST(EJ$2,'Two cycles - Optimise'!$B$4,'Two cycles - Optimise'!$B$3,FALSE),0)</f>
        <v>0</v>
      </c>
      <c r="EK5">
        <f>IF(AND(EK$2&lt;=$J5,$J5&lt;='Two cycles - Optimise'!$B$4),_xlfn.BINOM.DIST(EK$2,'Two cycles - Optimise'!$B$4,'Two cycles - Optimise'!$B$3,FALSE),0)</f>
        <v>0</v>
      </c>
      <c r="EL5">
        <f>IF(AND(EL$2&lt;=$J5,$J5&lt;='Two cycles - Optimise'!$B$4),_xlfn.BINOM.DIST(EL$2,'Two cycles - Optimise'!$B$4,'Two cycles - Optimise'!$B$3,FALSE),0)</f>
        <v>0</v>
      </c>
      <c r="EM5">
        <f>IF(AND(EM$2&lt;=$J5,$J5&lt;='Two cycles - Optimise'!$B$4),_xlfn.BINOM.DIST(EM$2,'Two cycles - Optimise'!$B$4,'Two cycles - Optimise'!$B$3,FALSE),0)</f>
        <v>0</v>
      </c>
      <c r="EN5">
        <f>IF(AND(EN$2&lt;=$J5,$J5&lt;='Two cycles - Optimise'!$B$4),_xlfn.BINOM.DIST(EN$2,'Two cycles - Optimise'!$B$4,'Two cycles - Optimise'!$B$3,FALSE),0)</f>
        <v>0</v>
      </c>
      <c r="EO5">
        <f>IF(AND(EO$2&lt;=$J5,$J5&lt;='Two cycles - Optimise'!$B$4),_xlfn.BINOM.DIST(EO$2,'Two cycles - Optimise'!$B$4,'Two cycles - Optimise'!$B$3,FALSE),0)</f>
        <v>0</v>
      </c>
      <c r="EP5">
        <f>IF(AND(EP$2&lt;=$J5,$J5&lt;='Two cycles - Optimise'!$B$4),_xlfn.BINOM.DIST(EP$2,'Two cycles - Optimise'!$B$4,'Two cycles - Optimise'!$B$3,FALSE),0)</f>
        <v>0</v>
      </c>
      <c r="EQ5">
        <f>IF(AND(EQ$2&lt;=$J5,$J5&lt;='Two cycles - Optimise'!$B$4),_xlfn.BINOM.DIST(EQ$2,'Two cycles - Optimise'!$B$4,'Two cycles - Optimise'!$B$3,FALSE),0)</f>
        <v>0</v>
      </c>
      <c r="ER5">
        <f>IF(AND(ER$2&lt;=$J5,$J5&lt;='Two cycles - Optimise'!$B$4),_xlfn.BINOM.DIST(ER$2,'Two cycles - Optimise'!$B$4,'Two cycles - Optimise'!$B$3,FALSE),0)</f>
        <v>0</v>
      </c>
      <c r="ES5">
        <f>IF(AND(ES$2&lt;=$J5,$J5&lt;='Two cycles - Optimise'!$B$4),_xlfn.BINOM.DIST(ES$2,'Two cycles - Optimise'!$B$4,'Two cycles - Optimise'!$B$3,FALSE),0)</f>
        <v>0</v>
      </c>
      <c r="ET5">
        <f>IF(AND(ET$2&lt;=$J5,$J5&lt;='Two cycles - Optimise'!$B$4),_xlfn.BINOM.DIST(ET$2,'Two cycles - Optimise'!$B$4,'Two cycles - Optimise'!$B$3,FALSE),0)</f>
        <v>0</v>
      </c>
      <c r="EU5">
        <f>IF(AND(EU$2&lt;=$J5,$J5&lt;='Two cycles - Optimise'!$B$4),_xlfn.BINOM.DIST(EU$2,'Two cycles - Optimise'!$B$4,'Two cycles - Optimise'!$B$3,FALSE),0)</f>
        <v>0</v>
      </c>
      <c r="EV5">
        <f>IF(AND(EV$2&lt;=$J5,$J5&lt;='Two cycles - Optimise'!$B$4),_xlfn.BINOM.DIST(EV$2,'Two cycles - Optimise'!$B$4,'Two cycles - Optimise'!$B$3,FALSE),0)</f>
        <v>0</v>
      </c>
      <c r="EW5">
        <f>IF(AND(EW$2&lt;=$J5,$J5&lt;='Two cycles - Optimise'!$B$4),_xlfn.BINOM.DIST(EW$2,'Two cycles - Optimise'!$B$4,'Two cycles - Optimise'!$B$3,FALSE),0)</f>
        <v>0</v>
      </c>
      <c r="EX5">
        <f>IF(AND(EX$2&lt;=$J5,$J5&lt;='Two cycles - Optimise'!$B$4),_xlfn.BINOM.DIST(EX$2,'Two cycles - Optimise'!$B$4,'Two cycles - Optimise'!$B$3,FALSE),0)</f>
        <v>0</v>
      </c>
      <c r="EY5">
        <f>IF(AND(EY$2&lt;=$J5,$J5&lt;='Two cycles - Optimise'!$B$4),_xlfn.BINOM.DIST(EY$2,'Two cycles - Optimise'!$B$4,'Two cycles - Optimise'!$B$3,FALSE),0)</f>
        <v>0</v>
      </c>
      <c r="EZ5">
        <f>IF(AND(EZ$2&lt;=$J5,$J5&lt;='Two cycles - Optimise'!$B$4),_xlfn.BINOM.DIST(EZ$2,'Two cycles - Optimise'!$B$4,'Two cycles - Optimise'!$B$3,FALSE),0)</f>
        <v>0</v>
      </c>
      <c r="FA5">
        <f>IF(AND(FA$2&lt;=$J5,$J5&lt;='Two cycles - Optimise'!$B$4),_xlfn.BINOM.DIST(FA$2,'Two cycles - Optimise'!$B$4,'Two cycles - Optimise'!$B$3,FALSE),0)</f>
        <v>0</v>
      </c>
      <c r="FB5">
        <f>IF(AND(FB$2&lt;=$J5,$J5&lt;='Two cycles - Optimise'!$B$4),_xlfn.BINOM.DIST(FB$2,'Two cycles - Optimise'!$B$4,'Two cycles - Optimise'!$B$3,FALSE),0)</f>
        <v>0</v>
      </c>
      <c r="FC5">
        <f>IF(AND(FC$2&lt;=$J5,$J5&lt;='Two cycles - Optimise'!$B$4),_xlfn.BINOM.DIST(FC$2,'Two cycles - Optimise'!$B$4,'Two cycles - Optimise'!$B$3,FALSE),0)</f>
        <v>0</v>
      </c>
      <c r="FD5">
        <f>IF(AND(FD$2&lt;=$J5,$J5&lt;='Two cycles - Optimise'!$B$4),_xlfn.BINOM.DIST(FD$2,'Two cycles - Optimise'!$B$4,'Two cycles - Optimise'!$B$3,FALSE),0)</f>
        <v>0</v>
      </c>
      <c r="FE5">
        <f>IF(AND(FE$2&lt;=$J5,$J5&lt;='Two cycles - Optimise'!$B$4),_xlfn.BINOM.DIST(FE$2,'Two cycles - Optimise'!$B$4,'Two cycles - Optimise'!$B$3,FALSE),0)</f>
        <v>0</v>
      </c>
      <c r="FF5">
        <f>IF(AND(FF$2&lt;=$J5,$J5&lt;='Two cycles - Optimise'!$B$4),_xlfn.BINOM.DIST(FF$2,'Two cycles - Optimise'!$B$4,'Two cycles - Optimise'!$B$3,FALSE),0)</f>
        <v>0</v>
      </c>
      <c r="FG5">
        <f>IF(AND(FG$2&lt;=$J5,$J5&lt;='Two cycles - Optimise'!$B$4),_xlfn.BINOM.DIST(FG$2,'Two cycles - Optimise'!$B$4,'Two cycles - Optimise'!$B$3,FALSE),0)</f>
        <v>0</v>
      </c>
      <c r="FH5">
        <f>IF(AND(FH$2&lt;=$J5,$J5&lt;='Two cycles - Optimise'!$B$4),_xlfn.BINOM.DIST(FH$2,'Two cycles - Optimise'!$B$4,'Two cycles - Optimise'!$B$3,FALSE),0)</f>
        <v>0</v>
      </c>
      <c r="FI5">
        <f>IF(AND(FI$2&lt;=$J5,$J5&lt;='Two cycles - Optimise'!$B$4),_xlfn.BINOM.DIST(FI$2,'Two cycles - Optimise'!$B$4,'Two cycles - Optimise'!$B$3,FALSE),0)</f>
        <v>0</v>
      </c>
      <c r="FJ5">
        <f>IF(AND(FJ$2&lt;=$J5,$J5&lt;='Two cycles - Optimise'!$B$4),_xlfn.BINOM.DIST(FJ$2,'Two cycles - Optimise'!$B$4,'Two cycles - Optimise'!$B$3,FALSE),0)</f>
        <v>0</v>
      </c>
      <c r="FK5">
        <f>IF(AND(FK$2&lt;=$J5,$J5&lt;='Two cycles - Optimise'!$B$4),_xlfn.BINOM.DIST(FK$2,'Two cycles - Optimise'!$B$4,'Two cycles - Optimise'!$B$3,FALSE),0)</f>
        <v>0</v>
      </c>
      <c r="FL5">
        <f>IF(AND(FL$2&lt;=$J5,$J5&lt;='Two cycles - Optimise'!$B$4),_xlfn.BINOM.DIST(FL$2,'Two cycles - Optimise'!$B$4,'Two cycles - Optimise'!$B$3,FALSE),0)</f>
        <v>0</v>
      </c>
      <c r="FM5">
        <f>IF(AND(FM$2&lt;=$J5,$J5&lt;='Two cycles - Optimise'!$B$4),_xlfn.BINOM.DIST(FM$2,'Two cycles - Optimise'!$B$4,'Two cycles - Optimise'!$B$3,FALSE),0)</f>
        <v>0</v>
      </c>
      <c r="FN5">
        <f>IF(AND(FN$2&lt;=$J5,$J5&lt;='Two cycles - Optimise'!$B$4),_xlfn.BINOM.DIST(FN$2,'Two cycles - Optimise'!$B$4,'Two cycles - Optimise'!$B$3,FALSE),0)</f>
        <v>0</v>
      </c>
      <c r="FO5">
        <f>IF(AND(FO$2&lt;=$J5,$J5&lt;='Two cycles - Optimise'!$B$4),_xlfn.BINOM.DIST(FO$2,'Two cycles - Optimise'!$B$4,'Two cycles - Optimise'!$B$3,FALSE),0)</f>
        <v>0</v>
      </c>
      <c r="FP5">
        <f>IF(AND(FP$2&lt;=$J5,$J5&lt;='Two cycles - Optimise'!$B$4),_xlfn.BINOM.DIST(FP$2,'Two cycles - Optimise'!$B$4,'Two cycles - Optimise'!$B$3,FALSE),0)</f>
        <v>0</v>
      </c>
      <c r="FQ5">
        <f>IF(AND(FQ$2&lt;=$J5,$J5&lt;='Two cycles - Optimise'!$B$4),_xlfn.BINOM.DIST(FQ$2,'Two cycles - Optimise'!$B$4,'Two cycles - Optimise'!$B$3,FALSE),0)</f>
        <v>0</v>
      </c>
      <c r="FR5">
        <f>IF(AND(FR$2&lt;=$J5,$J5&lt;='Two cycles - Optimise'!$B$4),_xlfn.BINOM.DIST(FR$2,'Two cycles - Optimise'!$B$4,'Two cycles - Optimise'!$B$3,FALSE),0)</f>
        <v>0</v>
      </c>
      <c r="FS5">
        <f>IF(AND(FS$2&lt;=$J5,$J5&lt;='Two cycles - Optimise'!$B$4),_xlfn.BINOM.DIST(FS$2,'Two cycles - Optimise'!$B$4,'Two cycles - Optimise'!$B$3,FALSE),0)</f>
        <v>0</v>
      </c>
      <c r="FT5">
        <f>IF(AND(FT$2&lt;=$J5,$J5&lt;='Two cycles - Optimise'!$B$4),_xlfn.BINOM.DIST(FT$2,'Two cycles - Optimise'!$B$4,'Two cycles - Optimise'!$B$3,FALSE),0)</f>
        <v>0</v>
      </c>
      <c r="FU5">
        <f>IF(AND(FU$2&lt;=$J5,$J5&lt;='Two cycles - Optimise'!$B$4),_xlfn.BINOM.DIST(FU$2,'Two cycles - Optimise'!$B$4,'Two cycles - Optimise'!$B$3,FALSE),0)</f>
        <v>0</v>
      </c>
      <c r="FV5">
        <f>IF(AND(FV$2&lt;=$J5,$J5&lt;='Two cycles - Optimise'!$B$4),_xlfn.BINOM.DIST(FV$2,'Two cycles - Optimise'!$B$4,'Two cycles - Optimise'!$B$3,FALSE),0)</f>
        <v>0</v>
      </c>
      <c r="FW5">
        <f>IF(AND(FW$2&lt;=$J5,$J5&lt;='Two cycles - Optimise'!$B$4),_xlfn.BINOM.DIST(FW$2,'Two cycles - Optimise'!$B$4,'Two cycles - Optimise'!$B$3,FALSE),0)</f>
        <v>0</v>
      </c>
      <c r="FX5">
        <f>IF(AND(FX$2&lt;=$J5,$J5&lt;='Two cycles - Optimise'!$B$4),_xlfn.BINOM.DIST(FX$2,'Two cycles - Optimise'!$B$4,'Two cycles - Optimise'!$B$3,FALSE),0)</f>
        <v>0</v>
      </c>
      <c r="FY5">
        <f>IF(AND(FY$2&lt;=$J5,$J5&lt;='Two cycles - Optimise'!$B$4),_xlfn.BINOM.DIST(FY$2,'Two cycles - Optimise'!$B$4,'Two cycles - Optimise'!$B$3,FALSE),0)</f>
        <v>0</v>
      </c>
      <c r="FZ5">
        <f>IF(AND(FZ$2&lt;=$J5,$J5&lt;='Two cycles - Optimise'!$B$4),_xlfn.BINOM.DIST(FZ$2,'Two cycles - Optimise'!$B$4,'Two cycles - Optimise'!$B$3,FALSE),0)</f>
        <v>0</v>
      </c>
      <c r="GA5">
        <f>IF(AND(GA$2&lt;=$J5,$J5&lt;='Two cycles - Optimise'!$B$4),_xlfn.BINOM.DIST(GA$2,'Two cycles - Optimise'!$B$4,'Two cycles - Optimise'!$B$3,FALSE),0)</f>
        <v>0</v>
      </c>
      <c r="GB5">
        <f>IF(AND(GB$2&lt;=$J5,$J5&lt;='Two cycles - Optimise'!$B$4),_xlfn.BINOM.DIST(GB$2,'Two cycles - Optimise'!$B$4,'Two cycles - Optimise'!$B$3,FALSE),0)</f>
        <v>0</v>
      </c>
      <c r="GC5">
        <f>IF(AND(GC$2&lt;=$J5,$J5&lt;='Two cycles - Optimise'!$B$4),_xlfn.BINOM.DIST(GC$2,'Two cycles - Optimise'!$B$4,'Two cycles - Optimise'!$B$3,FALSE),0)</f>
        <v>0</v>
      </c>
      <c r="GD5">
        <f>IF(AND(GD$2&lt;=$J5,$J5&lt;='Two cycles - Optimise'!$B$4),_xlfn.BINOM.DIST(GD$2,'Two cycles - Optimise'!$B$4,'Two cycles - Optimise'!$B$3,FALSE),0)</f>
        <v>0</v>
      </c>
      <c r="GE5">
        <f>IF(AND(GE$2&lt;=$J5,$J5&lt;='Two cycles - Optimise'!$B$4),_xlfn.BINOM.DIST(GE$2,'Two cycles - Optimise'!$B$4,'Two cycles - Optimise'!$B$3,FALSE),0)</f>
        <v>0</v>
      </c>
      <c r="GF5">
        <f>IF(AND(GF$2&lt;=$J5,$J5&lt;='Two cycles - Optimise'!$B$4),_xlfn.BINOM.DIST(GF$2,'Two cycles - Optimise'!$B$4,'Two cycles - Optimise'!$B$3,FALSE),0)</f>
        <v>0</v>
      </c>
      <c r="GG5">
        <f>IF(AND(GG$2&lt;=$J5,$J5&lt;='Two cycles - Optimise'!$B$4),_xlfn.BINOM.DIST(GG$2,'Two cycles - Optimise'!$B$4,'Two cycles - Optimise'!$B$3,FALSE),0)</f>
        <v>0</v>
      </c>
      <c r="GH5">
        <f>IF(AND(GH$2&lt;=$J5,$J5&lt;='Two cycles - Optimise'!$B$4),_xlfn.BINOM.DIST(GH$2,'Two cycles - Optimise'!$B$4,'Two cycles - Optimise'!$B$3,FALSE),0)</f>
        <v>0</v>
      </c>
      <c r="GI5">
        <f>IF(AND(GI$2&lt;=$J5,$J5&lt;='Two cycles - Optimise'!$B$4),_xlfn.BINOM.DIST(GI$2,'Two cycles - Optimise'!$B$4,'Two cycles - Optimise'!$B$3,FALSE),0)</f>
        <v>0</v>
      </c>
      <c r="GJ5">
        <f>IF(AND(GJ$2&lt;=$J5,$J5&lt;='Two cycles - Optimise'!$B$4),_xlfn.BINOM.DIST(GJ$2,'Two cycles - Optimise'!$B$4,'Two cycles - Optimise'!$B$3,FALSE),0)</f>
        <v>0</v>
      </c>
      <c r="GK5">
        <f>IF(AND(GK$2&lt;=$J5,$J5&lt;='Two cycles - Optimise'!$B$4),_xlfn.BINOM.DIST(GK$2,'Two cycles - Optimise'!$B$4,'Two cycles - Optimise'!$B$3,FALSE),0)</f>
        <v>0</v>
      </c>
      <c r="GL5">
        <f>IF(AND(GL$2&lt;=$J5,$J5&lt;='Two cycles - Optimise'!$B$4),_xlfn.BINOM.DIST(GL$2,'Two cycles - Optimise'!$B$4,'Two cycles - Optimise'!$B$3,FALSE),0)</f>
        <v>0</v>
      </c>
      <c r="GM5">
        <f>IF(AND(GM$2&lt;=$J5,$J5&lt;='Two cycles - Optimise'!$B$4),_xlfn.BINOM.DIST(GM$2,'Two cycles - Optimise'!$B$4,'Two cycles - Optimise'!$B$3,FALSE),0)</f>
        <v>0</v>
      </c>
      <c r="GN5">
        <f>IF(AND(GN$2&lt;=$J5,$J5&lt;='Two cycles - Optimise'!$B$4),_xlfn.BINOM.DIST(GN$2,'Two cycles - Optimise'!$B$4,'Two cycles - Optimise'!$B$3,FALSE),0)</f>
        <v>0</v>
      </c>
      <c r="GO5">
        <f>IF(AND(GO$2&lt;=$J5,$J5&lt;='Two cycles - Optimise'!$B$4),_xlfn.BINOM.DIST(GO$2,'Two cycles - Optimise'!$B$4,'Two cycles - Optimise'!$B$3,FALSE),0)</f>
        <v>0</v>
      </c>
      <c r="GP5">
        <f>IF(AND(GP$2&lt;=$J5,$J5&lt;='Two cycles - Optimise'!$B$4),_xlfn.BINOM.DIST(GP$2,'Two cycles - Optimise'!$B$4,'Two cycles - Optimise'!$B$3,FALSE),0)</f>
        <v>0</v>
      </c>
      <c r="GQ5">
        <f>IF(AND(GQ$2&lt;=$J5,$J5&lt;='Two cycles - Optimise'!$B$4),_xlfn.BINOM.DIST(GQ$2,'Two cycles - Optimise'!$B$4,'Two cycles - Optimise'!$B$3,FALSE),0)</f>
        <v>0</v>
      </c>
      <c r="GR5">
        <f>IF(AND(GR$2&lt;=$J5,$J5&lt;='Two cycles - Optimise'!$B$4),_xlfn.BINOM.DIST(GR$2,'Two cycles - Optimise'!$B$4,'Two cycles - Optimise'!$B$3,FALSE),0)</f>
        <v>0</v>
      </c>
      <c r="GS5">
        <f>IF(AND(GS$2&lt;=$J5,$J5&lt;='Two cycles - Optimise'!$B$4),_xlfn.BINOM.DIST(GS$2,'Two cycles - Optimise'!$B$4,'Two cycles - Optimise'!$B$3,FALSE),0)</f>
        <v>0</v>
      </c>
      <c r="GT5">
        <f>IF(AND(GT$2&lt;=$J5,$J5&lt;='Two cycles - Optimise'!$B$4),_xlfn.BINOM.DIST(GT$2,'Two cycles - Optimise'!$B$4,'Two cycles - Optimise'!$B$3,FALSE),0)</f>
        <v>0</v>
      </c>
      <c r="GU5">
        <f>IF(AND(GU$2&lt;=$J5,$J5&lt;='Two cycles - Optimise'!$B$4),_xlfn.BINOM.DIST(GU$2,'Two cycles - Optimise'!$B$4,'Two cycles - Optimise'!$B$3,FALSE),0)</f>
        <v>0</v>
      </c>
      <c r="GV5">
        <f>IF(AND(GV$2&lt;=$J5,$J5&lt;='Two cycles - Optimise'!$B$4),_xlfn.BINOM.DIST(GV$2,'Two cycles - Optimise'!$B$4,'Two cycles - Optimise'!$B$3,FALSE),0)</f>
        <v>0</v>
      </c>
      <c r="GW5">
        <f>IF(AND(GW$2&lt;=$J5,$J5&lt;='Two cycles - Optimise'!$B$4),_xlfn.BINOM.DIST(GW$2,'Two cycles - Optimise'!$B$4,'Two cycles - Optimise'!$B$3,FALSE),0)</f>
        <v>0</v>
      </c>
      <c r="GX5">
        <f>IF(AND(GX$2&lt;=$J5,$J5&lt;='Two cycles - Optimise'!$B$4),_xlfn.BINOM.DIST(GX$2,'Two cycles - Optimise'!$B$4,'Two cycles - Optimise'!$B$3,FALSE),0)</f>
        <v>0</v>
      </c>
      <c r="GY5">
        <f>IF(AND(GY$2&lt;=$J5,$J5&lt;='Two cycles - Optimise'!$B$4),_xlfn.BINOM.DIST(GY$2,'Two cycles - Optimise'!$B$4,'Two cycles - Optimise'!$B$3,FALSE),0)</f>
        <v>0</v>
      </c>
      <c r="GZ5">
        <f>IF(AND(GZ$2&lt;=$J5,$J5&lt;='Two cycles - Optimise'!$B$4),_xlfn.BINOM.DIST(GZ$2,'Two cycles - Optimise'!$B$4,'Two cycles - Optimise'!$B$3,FALSE),0)</f>
        <v>0</v>
      </c>
      <c r="HA5">
        <f>IF(AND(HA$2&lt;=$J5,$J5&lt;='Two cycles - Optimise'!$B$4),_xlfn.BINOM.DIST(HA$2,'Two cycles - Optimise'!$B$4,'Two cycles - Optimise'!$B$3,FALSE),0)</f>
        <v>0</v>
      </c>
      <c r="HB5">
        <f>IF(AND(HB$2&lt;=$J5,$J5&lt;='Two cycles - Optimise'!$B$4),_xlfn.BINOM.DIST(HB$2,'Two cycles - Optimise'!$B$4,'Two cycles - Optimise'!$B$3,FALSE),0)</f>
        <v>0</v>
      </c>
      <c r="HC5">
        <f>IF(AND(HC$2&lt;=$J5,$J5&lt;='Two cycles - Optimise'!$B$4),_xlfn.BINOM.DIST(HC$2,'Two cycles - Optimise'!$B$4,'Two cycles - Optimise'!$B$3,FALSE),0)</f>
        <v>0</v>
      </c>
      <c r="HD5">
        <f>IF(AND(HD$2&lt;=$J5,$J5&lt;='Two cycles - Optimise'!$B$4),_xlfn.BINOM.DIST(HD$2,'Two cycles - Optimise'!$B$4,'Two cycles - Optimise'!$B$3,FALSE),0)</f>
        <v>0</v>
      </c>
      <c r="HE5">
        <f>IF(AND(HE$2&lt;=$J5,$J5&lt;='Two cycles - Optimise'!$B$4),_xlfn.BINOM.DIST(HE$2,'Two cycles - Optimise'!$B$4,'Two cycles - Optimise'!$B$3,FALSE),0)</f>
        <v>0</v>
      </c>
      <c r="HF5">
        <f>IF(AND(HF$2&lt;=$J5,$J5&lt;='Two cycles - Optimise'!$B$4),_xlfn.BINOM.DIST(HF$2,'Two cycles - Optimise'!$B$4,'Two cycles - Optimise'!$B$3,FALSE),0)</f>
        <v>0</v>
      </c>
      <c r="HG5">
        <f>IF(AND(HG$2&lt;=$J5,$J5&lt;='Two cycles - Optimise'!$B$4),_xlfn.BINOM.DIST(HG$2,'Two cycles - Optimise'!$B$4,'Two cycles - Optimise'!$B$3,FALSE),0)</f>
        <v>0</v>
      </c>
      <c r="HH5">
        <f>IF(AND(HH$2&lt;=$J5,$J5&lt;='Two cycles - Optimise'!$B$4),_xlfn.BINOM.DIST(HH$2,'Two cycles - Optimise'!$B$4,'Two cycles - Optimise'!$B$3,FALSE),0)</f>
        <v>0</v>
      </c>
      <c r="HI5">
        <f>IF(AND(HI$2&lt;=$J5,$J5&lt;='Two cycles - Optimise'!$B$4),_xlfn.BINOM.DIST(HI$2,'Two cycles - Optimise'!$B$4,'Two cycles - Optimise'!$B$3,FALSE),0)</f>
        <v>0</v>
      </c>
      <c r="HJ5">
        <f>IF(AND(HJ$2&lt;=$J5,$J5&lt;='Two cycles - Optimise'!$B$4),_xlfn.BINOM.DIST(HJ$2,'Two cycles - Optimise'!$B$4,'Two cycles - Optimise'!$B$3,FALSE),0)</f>
        <v>0</v>
      </c>
      <c r="HK5">
        <f>IF(AND(HK$2&lt;=$J5,$J5&lt;='Two cycles - Optimise'!$B$4),_xlfn.BINOM.DIST(HK$2,'Two cycles - Optimise'!$B$4,'Two cycles - Optimise'!$B$3,FALSE),0)</f>
        <v>0</v>
      </c>
      <c r="HL5">
        <f>IF(AND(HL$2&lt;=$J5,$J5&lt;='Two cycles - Optimise'!$B$4),_xlfn.BINOM.DIST(HL$2,'Two cycles - Optimise'!$B$4,'Two cycles - Optimise'!$B$3,FALSE),0)</f>
        <v>0</v>
      </c>
      <c r="HM5">
        <f>IF(AND(HM$2&lt;=$J5,$J5&lt;='Two cycles - Optimise'!$B$4),_xlfn.BINOM.DIST(HM$2,'Two cycles - Optimise'!$B$4,'Two cycles - Optimise'!$B$3,FALSE),0)</f>
        <v>0</v>
      </c>
      <c r="HN5">
        <f>IF(AND(HN$2&lt;=$J5,$J5&lt;='Two cycles - Optimise'!$B$4),_xlfn.BINOM.DIST(HN$2,'Two cycles - Optimise'!$B$4,'Two cycles - Optimise'!$B$3,FALSE),0)</f>
        <v>0</v>
      </c>
      <c r="HP5">
        <f>IF('Two cycles - Optimise'!$E$10&gt;($J5+HP$2),_xlfn.BINOM.DIST('Two cycles - Optimise'!$E$10-HP$2,'Two cycles - Optimise'!$B$4,'Two cycles - Optimise'!$B$3,TRUE)-_xlfn.BINOM.DIST($J5,'Two cycles - Optimise'!$B$4,'Two cycles - Optimise'!$B$3,TRUE),0)</f>
        <v>1.222109773986757E-2</v>
      </c>
      <c r="HQ5">
        <f>IF('Two cycles - Optimise'!$E$10&gt;($J5+HQ$2),_xlfn.BINOM.DIST('Two cycles - Optimise'!$E$10-HQ$2,'Two cycles - Optimise'!$B$4,'Two cycles - Optimise'!$B$3,TRUE)-_xlfn.BINOM.DIST($J5,'Two cycles - Optimise'!$B$4,'Two cycles - Optimise'!$B$3,TRUE),0)</f>
        <v>0</v>
      </c>
      <c r="HR5">
        <f>IF('Two cycles - Optimise'!$E$10&gt;($J5+HR$2),_xlfn.BINOM.DIST('Two cycles - Optimise'!$E$10-HR$2,'Two cycles - Optimise'!$B$4,'Two cycles - Optimise'!$B$3,TRUE)-_xlfn.BINOM.DIST($J5,'Two cycles - Optimise'!$B$4,'Two cycles - Optimise'!$B$3,TRUE),0)</f>
        <v>0</v>
      </c>
      <c r="HS5">
        <f>IF('Two cycles - Optimise'!$E$10&gt;($J5+HS$2),_xlfn.BINOM.DIST('Two cycles - Optimise'!$E$10-HS$2,'Two cycles - Optimise'!$B$4,'Two cycles - Optimise'!$B$3,TRUE)-_xlfn.BINOM.DIST($J5,'Two cycles - Optimise'!$B$4,'Two cycles - Optimise'!$B$3,TRUE),0)</f>
        <v>0</v>
      </c>
      <c r="HT5">
        <f>IF('Two cycles - Optimise'!$E$10&gt;($J5+HT$2),_xlfn.BINOM.DIST('Two cycles - Optimise'!$E$10-HT$2,'Two cycles - Optimise'!$B$4,'Two cycles - Optimise'!$B$3,TRUE)-_xlfn.BINOM.DIST($J5,'Two cycles - Optimise'!$B$4,'Two cycles - Optimise'!$B$3,TRUE),0)</f>
        <v>0</v>
      </c>
      <c r="HU5">
        <f>IF('Two cycles - Optimise'!$E$10&gt;($J5+HU$2),_xlfn.BINOM.DIST('Two cycles - Optimise'!$E$10-HU$2,'Two cycles - Optimise'!$B$4,'Two cycles - Optimise'!$B$3,TRUE)-_xlfn.BINOM.DIST($J5,'Two cycles - Optimise'!$B$4,'Two cycles - Optimise'!$B$3,TRUE),0)</f>
        <v>0</v>
      </c>
      <c r="HV5">
        <f>IF('Two cycles - Optimise'!$E$10&gt;($J5+HV$2),_xlfn.BINOM.DIST('Two cycles - Optimise'!$E$10-HV$2,'Two cycles - Optimise'!$B$4,'Two cycles - Optimise'!$B$3,TRUE)-_xlfn.BINOM.DIST($J5,'Two cycles - Optimise'!$B$4,'Two cycles - Optimise'!$B$3,TRUE),0)</f>
        <v>0</v>
      </c>
      <c r="HW5">
        <f>IF('Two cycles - Optimise'!$E$10&gt;($J5+HW$2),_xlfn.BINOM.DIST('Two cycles - Optimise'!$E$10-HW$2,'Two cycles - Optimise'!$B$4,'Two cycles - Optimise'!$B$3,TRUE)-_xlfn.BINOM.DIST($J5,'Two cycles - Optimise'!$B$4,'Two cycles - Optimise'!$B$3,TRUE),0)</f>
        <v>0</v>
      </c>
      <c r="HX5">
        <f>IF('Two cycles - Optimise'!$E$10&gt;($J5+HX$2),_xlfn.BINOM.DIST('Two cycles - Optimise'!$E$10-HX$2,'Two cycles - Optimise'!$B$4,'Two cycles - Optimise'!$B$3,TRUE)-_xlfn.BINOM.DIST($J5,'Two cycles - Optimise'!$B$4,'Two cycles - Optimise'!$B$3,TRUE),0)</f>
        <v>0</v>
      </c>
      <c r="HY5">
        <f>IF('Two cycles - Optimise'!$E$10&gt;($J5+HY$2),_xlfn.BINOM.DIST('Two cycles - Optimise'!$E$10-HY$2,'Two cycles - Optimise'!$B$4,'Two cycles - Optimise'!$B$3,TRUE)-_xlfn.BINOM.DIST($J5,'Two cycles - Optimise'!$B$4,'Two cycles - Optimise'!$B$3,TRUE),0)</f>
        <v>0</v>
      </c>
      <c r="HZ5">
        <f>IF('Two cycles - Optimise'!$E$10&gt;($J5+HZ$2),_xlfn.BINOM.DIST('Two cycles - Optimise'!$E$10-HZ$2,'Two cycles - Optimise'!$B$4,'Two cycles - Optimise'!$B$3,TRUE)-_xlfn.BINOM.DIST($J5,'Two cycles - Optimise'!$B$4,'Two cycles - Optimise'!$B$3,TRUE),0)</f>
        <v>0</v>
      </c>
      <c r="IA5">
        <f>IF('Two cycles - Optimise'!$E$10&gt;($J5+IA$2),_xlfn.BINOM.DIST('Two cycles - Optimise'!$E$10-IA$2,'Two cycles - Optimise'!$B$4,'Two cycles - Optimise'!$B$3,TRUE)-_xlfn.BINOM.DIST($J5,'Two cycles - Optimise'!$B$4,'Two cycles - Optimise'!$B$3,TRUE),0)</f>
        <v>0</v>
      </c>
      <c r="IB5">
        <f>IF('Two cycles - Optimise'!$E$10&gt;($J5+IB$2),_xlfn.BINOM.DIST('Two cycles - Optimise'!$E$10-IB$2,'Two cycles - Optimise'!$B$4,'Two cycles - Optimise'!$B$3,TRUE)-_xlfn.BINOM.DIST($J5,'Two cycles - Optimise'!$B$4,'Two cycles - Optimise'!$B$3,TRUE),0)</f>
        <v>0</v>
      </c>
      <c r="IC5">
        <f>IF('Two cycles - Optimise'!$E$10&gt;($J5+IC$2),_xlfn.BINOM.DIST('Two cycles - Optimise'!$E$10-IC$2,'Two cycles - Optimise'!$B$4,'Two cycles - Optimise'!$B$3,TRUE)-_xlfn.BINOM.DIST($J5,'Two cycles - Optimise'!$B$4,'Two cycles - Optimise'!$B$3,TRUE),0)</f>
        <v>0</v>
      </c>
      <c r="ID5">
        <f>IF('Two cycles - Optimise'!$E$10&gt;($J5+ID$2),_xlfn.BINOM.DIST('Two cycles - Optimise'!$E$10-ID$2,'Two cycles - Optimise'!$B$4,'Two cycles - Optimise'!$B$3,TRUE)-_xlfn.BINOM.DIST($J5,'Two cycles - Optimise'!$B$4,'Two cycles - Optimise'!$B$3,TRUE),0)</f>
        <v>0</v>
      </c>
      <c r="IE5">
        <f>IF('Two cycles - Optimise'!$E$10&gt;($J5+IE$2),_xlfn.BINOM.DIST('Two cycles - Optimise'!$E$10-IE$2,'Two cycles - Optimise'!$B$4,'Two cycles - Optimise'!$B$3,TRUE)-_xlfn.BINOM.DIST($J5,'Two cycles - Optimise'!$B$4,'Two cycles - Optimise'!$B$3,TRUE),0)</f>
        <v>0</v>
      </c>
      <c r="IF5">
        <f>IF('Two cycles - Optimise'!$E$10&gt;($J5+IF$2),_xlfn.BINOM.DIST('Two cycles - Optimise'!$E$10-IF$2,'Two cycles - Optimise'!$B$4,'Two cycles - Optimise'!$B$3,TRUE)-_xlfn.BINOM.DIST($J5,'Two cycles - Optimise'!$B$4,'Two cycles - Optimise'!$B$3,TRUE),0)</f>
        <v>0</v>
      </c>
      <c r="IG5">
        <f>IF('Two cycles - Optimise'!$E$10&gt;($J5+IG$2),_xlfn.BINOM.DIST('Two cycles - Optimise'!$E$10-IG$2,'Two cycles - Optimise'!$B$4,'Two cycles - Optimise'!$B$3,TRUE)-_xlfn.BINOM.DIST($J5,'Two cycles - Optimise'!$B$4,'Two cycles - Optimise'!$B$3,TRUE),0)</f>
        <v>0</v>
      </c>
      <c r="IH5">
        <f>IF('Two cycles - Optimise'!$E$10&gt;($J5+IH$2),_xlfn.BINOM.DIST('Two cycles - Optimise'!$E$10-IH$2,'Two cycles - Optimise'!$B$4,'Two cycles - Optimise'!$B$3,TRUE)-_xlfn.BINOM.DIST($J5,'Two cycles - Optimise'!$B$4,'Two cycles - Optimise'!$B$3,TRUE),0)</f>
        <v>0</v>
      </c>
      <c r="II5">
        <f>IF('Two cycles - Optimise'!$E$10&gt;($J5+II$2),_xlfn.BINOM.DIST('Two cycles - Optimise'!$E$10-II$2,'Two cycles - Optimise'!$B$4,'Two cycles - Optimise'!$B$3,TRUE)-_xlfn.BINOM.DIST($J5,'Two cycles - Optimise'!$B$4,'Two cycles - Optimise'!$B$3,TRUE),0)</f>
        <v>0</v>
      </c>
      <c r="IJ5">
        <f>IF('Two cycles - Optimise'!$E$10&gt;($J5+IJ$2),_xlfn.BINOM.DIST('Two cycles - Optimise'!$E$10-IJ$2,'Two cycles - Optimise'!$B$4,'Two cycles - Optimise'!$B$3,TRUE)-_xlfn.BINOM.DIST($J5,'Two cycles - Optimise'!$B$4,'Two cycles - Optimise'!$B$3,TRUE),0)</f>
        <v>0</v>
      </c>
      <c r="IK5">
        <f>IF('Two cycles - Optimise'!$E$10&gt;($J5+IK$2),_xlfn.BINOM.DIST('Two cycles - Optimise'!$E$10-IK$2,'Two cycles - Optimise'!$B$4,'Two cycles - Optimise'!$B$3,TRUE)-_xlfn.BINOM.DIST($J5,'Two cycles - Optimise'!$B$4,'Two cycles - Optimise'!$B$3,TRUE),0)</f>
        <v>0</v>
      </c>
      <c r="IL5">
        <f>IF('Two cycles - Optimise'!$E$10&gt;($J5+IL$2),_xlfn.BINOM.DIST('Two cycles - Optimise'!$E$10-IL$2,'Two cycles - Optimise'!$B$4,'Two cycles - Optimise'!$B$3,TRUE)-_xlfn.BINOM.DIST($J5,'Two cycles - Optimise'!$B$4,'Two cycles - Optimise'!$B$3,TRUE),0)</f>
        <v>0</v>
      </c>
      <c r="IM5">
        <f>IF('Two cycles - Optimise'!$E$10&gt;($J5+IM$2),_xlfn.BINOM.DIST('Two cycles - Optimise'!$E$10-IM$2,'Two cycles - Optimise'!$B$4,'Two cycles - Optimise'!$B$3,TRUE)-_xlfn.BINOM.DIST($J5,'Two cycles - Optimise'!$B$4,'Two cycles - Optimise'!$B$3,TRUE),0)</f>
        <v>0</v>
      </c>
      <c r="IN5">
        <f>IF('Two cycles - Optimise'!$E$10&gt;($J5+IN$2),_xlfn.BINOM.DIST('Two cycles - Optimise'!$E$10-IN$2,'Two cycles - Optimise'!$B$4,'Two cycles - Optimise'!$B$3,TRUE)-_xlfn.BINOM.DIST($J5,'Two cycles - Optimise'!$B$4,'Two cycles - Optimise'!$B$3,TRUE),0)</f>
        <v>0</v>
      </c>
      <c r="IO5">
        <f>IF('Two cycles - Optimise'!$E$10&gt;($J5+IO$2),_xlfn.BINOM.DIST('Two cycles - Optimise'!$E$10-IO$2,'Two cycles - Optimise'!$B$4,'Two cycles - Optimise'!$B$3,TRUE)-_xlfn.BINOM.DIST($J5,'Two cycles - Optimise'!$B$4,'Two cycles - Optimise'!$B$3,TRUE),0)</f>
        <v>0</v>
      </c>
      <c r="IP5">
        <f>IF('Two cycles - Optimise'!$E$10&gt;($J5+IP$2),_xlfn.BINOM.DIST('Two cycles - Optimise'!$E$10-IP$2,'Two cycles - Optimise'!$B$4,'Two cycles - Optimise'!$B$3,TRUE)-_xlfn.BINOM.DIST($J5,'Two cycles - Optimise'!$B$4,'Two cycles - Optimise'!$B$3,TRUE),0)</f>
        <v>0</v>
      </c>
      <c r="IQ5">
        <f>IF('Two cycles - Optimise'!$E$10&gt;($J5+IQ$2),_xlfn.BINOM.DIST('Two cycles - Optimise'!$E$10-IQ$2,'Two cycles - Optimise'!$B$4,'Two cycles - Optimise'!$B$3,TRUE)-_xlfn.BINOM.DIST($J5,'Two cycles - Optimise'!$B$4,'Two cycles - Optimise'!$B$3,TRUE),0)</f>
        <v>0</v>
      </c>
      <c r="IR5">
        <f>IF('Two cycles - Optimise'!$E$10&gt;($J5+IR$2),_xlfn.BINOM.DIST('Two cycles - Optimise'!$E$10-IR$2,'Two cycles - Optimise'!$B$4,'Two cycles - Optimise'!$B$3,TRUE)-_xlfn.BINOM.DIST($J5,'Two cycles - Optimise'!$B$4,'Two cycles - Optimise'!$B$3,TRUE),0)</f>
        <v>0</v>
      </c>
      <c r="IS5">
        <f>IF('Two cycles - Optimise'!$E$10&gt;($J5+IS$2),_xlfn.BINOM.DIST('Two cycles - Optimise'!$E$10-IS$2,'Two cycles - Optimise'!$B$4,'Two cycles - Optimise'!$B$3,TRUE)-_xlfn.BINOM.DIST($J5,'Two cycles - Optimise'!$B$4,'Two cycles - Optimise'!$B$3,TRUE),0)</f>
        <v>0</v>
      </c>
      <c r="IT5">
        <f>IF('Two cycles - Optimise'!$E$10&gt;($J5+IT$2),_xlfn.BINOM.DIST('Two cycles - Optimise'!$E$10-IT$2,'Two cycles - Optimise'!$B$4,'Two cycles - Optimise'!$B$3,TRUE)-_xlfn.BINOM.DIST($J5,'Two cycles - Optimise'!$B$4,'Two cycles - Optimise'!$B$3,TRUE),0)</f>
        <v>0</v>
      </c>
      <c r="IU5">
        <f>IF('Two cycles - Optimise'!$E$10&gt;($J5+IU$2),_xlfn.BINOM.DIST('Two cycles - Optimise'!$E$10-IU$2,'Two cycles - Optimise'!$B$4,'Two cycles - Optimise'!$B$3,TRUE)-_xlfn.BINOM.DIST($J5,'Two cycles - Optimise'!$B$4,'Two cycles - Optimise'!$B$3,TRUE),0)</f>
        <v>0</v>
      </c>
      <c r="IV5">
        <f>IF('Two cycles - Optimise'!$E$10&gt;($J5+IV$2),_xlfn.BINOM.DIST('Two cycles - Optimise'!$E$10-IV$2,'Two cycles - Optimise'!$B$4,'Two cycles - Optimise'!$B$3,TRUE)-_xlfn.BINOM.DIST($J5,'Two cycles - Optimise'!$B$4,'Two cycles - Optimise'!$B$3,TRUE),0)</f>
        <v>0</v>
      </c>
      <c r="IW5">
        <f>IF('Two cycles - Optimise'!$E$10&gt;($J5+IW$2),_xlfn.BINOM.DIST('Two cycles - Optimise'!$E$10-IW$2,'Two cycles - Optimise'!$B$4,'Two cycles - Optimise'!$B$3,TRUE)-_xlfn.BINOM.DIST($J5,'Two cycles - Optimise'!$B$4,'Two cycles - Optimise'!$B$3,TRUE),0)</f>
        <v>0</v>
      </c>
      <c r="IX5">
        <f>IF('Two cycles - Optimise'!$E$10&gt;($J5+IX$2),_xlfn.BINOM.DIST('Two cycles - Optimise'!$E$10-IX$2,'Two cycles - Optimise'!$B$4,'Two cycles - Optimise'!$B$3,TRUE)-_xlfn.BINOM.DIST($J5,'Two cycles - Optimise'!$B$4,'Two cycles - Optimise'!$B$3,TRUE),0)</f>
        <v>0</v>
      </c>
      <c r="IY5">
        <f>IF('Two cycles - Optimise'!$E$10&gt;($J5+IY$2),_xlfn.BINOM.DIST('Two cycles - Optimise'!$E$10-IY$2,'Two cycles - Optimise'!$B$4,'Two cycles - Optimise'!$B$3,TRUE)-_xlfn.BINOM.DIST($J5,'Two cycles - Optimise'!$B$4,'Two cycles - Optimise'!$B$3,TRUE),0)</f>
        <v>0</v>
      </c>
      <c r="IZ5">
        <f>IF('Two cycles - Optimise'!$E$10&gt;($J5+IZ$2),_xlfn.BINOM.DIST('Two cycles - Optimise'!$E$10-IZ$2,'Two cycles - Optimise'!$B$4,'Two cycles - Optimise'!$B$3,TRUE)-_xlfn.BINOM.DIST($J5,'Two cycles - Optimise'!$B$4,'Two cycles - Optimise'!$B$3,TRUE),0)</f>
        <v>0</v>
      </c>
      <c r="JA5">
        <f>IF('Two cycles - Optimise'!$E$10&gt;($J5+JA$2),_xlfn.BINOM.DIST('Two cycles - Optimise'!$E$10-JA$2,'Two cycles - Optimise'!$B$4,'Two cycles - Optimise'!$B$3,TRUE)-_xlfn.BINOM.DIST($J5,'Two cycles - Optimise'!$B$4,'Two cycles - Optimise'!$B$3,TRUE),0)</f>
        <v>0</v>
      </c>
      <c r="JB5">
        <f>IF('Two cycles - Optimise'!$E$10&gt;($J5+JB$2),_xlfn.BINOM.DIST('Two cycles - Optimise'!$E$10-JB$2,'Two cycles - Optimise'!$B$4,'Two cycles - Optimise'!$B$3,TRUE)-_xlfn.BINOM.DIST($J5,'Two cycles - Optimise'!$B$4,'Two cycles - Optimise'!$B$3,TRUE),0)</f>
        <v>0</v>
      </c>
      <c r="JC5">
        <f>IF('Two cycles - Optimise'!$E$10&gt;($J5+JC$2),_xlfn.BINOM.DIST('Two cycles - Optimise'!$E$10-JC$2,'Two cycles - Optimise'!$B$4,'Two cycles - Optimise'!$B$3,TRUE)-_xlfn.BINOM.DIST($J5,'Two cycles - Optimise'!$B$4,'Two cycles - Optimise'!$B$3,TRUE),0)</f>
        <v>0</v>
      </c>
      <c r="JD5">
        <f>IF('Two cycles - Optimise'!$E$10&gt;($J5+JD$2),_xlfn.BINOM.DIST('Two cycles - Optimise'!$E$10-JD$2,'Two cycles - Optimise'!$B$4,'Two cycles - Optimise'!$B$3,TRUE)-_xlfn.BINOM.DIST($J5,'Two cycles - Optimise'!$B$4,'Two cycles - Optimise'!$B$3,TRUE),0)</f>
        <v>0</v>
      </c>
      <c r="JE5">
        <f>IF('Two cycles - Optimise'!$E$10&gt;($J5+JE$2),_xlfn.BINOM.DIST('Two cycles - Optimise'!$E$10-JE$2,'Two cycles - Optimise'!$B$4,'Two cycles - Optimise'!$B$3,TRUE)-_xlfn.BINOM.DIST($J5,'Two cycles - Optimise'!$B$4,'Two cycles - Optimise'!$B$3,TRUE),0)</f>
        <v>0</v>
      </c>
      <c r="JF5">
        <f>IF('Two cycles - Optimise'!$E$10&gt;($J5+JF$2),_xlfn.BINOM.DIST('Two cycles - Optimise'!$E$10-JF$2,'Two cycles - Optimise'!$B$4,'Two cycles - Optimise'!$B$3,TRUE)-_xlfn.BINOM.DIST($J5,'Two cycles - Optimise'!$B$4,'Two cycles - Optimise'!$B$3,TRUE),0)</f>
        <v>0</v>
      </c>
      <c r="JG5">
        <f>IF('Two cycles - Optimise'!$E$10&gt;($J5+JG$2),_xlfn.BINOM.DIST('Two cycles - Optimise'!$E$10-JG$2,'Two cycles - Optimise'!$B$4,'Two cycles - Optimise'!$B$3,TRUE)-_xlfn.BINOM.DIST($J5,'Two cycles - Optimise'!$B$4,'Two cycles - Optimise'!$B$3,TRUE),0)</f>
        <v>0</v>
      </c>
      <c r="JH5">
        <f>IF('Two cycles - Optimise'!$E$10&gt;($J5+JH$2),_xlfn.BINOM.DIST('Two cycles - Optimise'!$E$10-JH$2,'Two cycles - Optimise'!$B$4,'Two cycles - Optimise'!$B$3,TRUE)-_xlfn.BINOM.DIST($J5,'Two cycles - Optimise'!$B$4,'Two cycles - Optimise'!$B$3,TRUE),0)</f>
        <v>0</v>
      </c>
      <c r="JI5">
        <f>IF('Two cycles - Optimise'!$E$10&gt;($J5+JI$2),_xlfn.BINOM.DIST('Two cycles - Optimise'!$E$10-JI$2,'Two cycles - Optimise'!$B$4,'Two cycles - Optimise'!$B$3,TRUE)-_xlfn.BINOM.DIST($J5,'Two cycles - Optimise'!$B$4,'Two cycles - Optimise'!$B$3,TRUE),0)</f>
        <v>0</v>
      </c>
      <c r="JJ5">
        <f>IF('Two cycles - Optimise'!$E$10&gt;($J5+JJ$2),_xlfn.BINOM.DIST('Two cycles - Optimise'!$E$10-JJ$2,'Two cycles - Optimise'!$B$4,'Two cycles - Optimise'!$B$3,TRUE)-_xlfn.BINOM.DIST($J5,'Two cycles - Optimise'!$B$4,'Two cycles - Optimise'!$B$3,TRUE),0)</f>
        <v>0</v>
      </c>
      <c r="JK5">
        <f>IF('Two cycles - Optimise'!$E$10&gt;($J5+JK$2),_xlfn.BINOM.DIST('Two cycles - Optimise'!$E$10-JK$2,'Two cycles - Optimise'!$B$4,'Two cycles - Optimise'!$B$3,TRUE)-_xlfn.BINOM.DIST($J5,'Two cycles - Optimise'!$B$4,'Two cycles - Optimise'!$B$3,TRUE),0)</f>
        <v>0</v>
      </c>
      <c r="JL5">
        <f>IF('Two cycles - Optimise'!$E$10&gt;($J5+JL$2),_xlfn.BINOM.DIST('Two cycles - Optimise'!$E$10-JL$2,'Two cycles - Optimise'!$B$4,'Two cycles - Optimise'!$B$3,TRUE)-_xlfn.BINOM.DIST($J5,'Two cycles - Optimise'!$B$4,'Two cycles - Optimise'!$B$3,TRUE),0)</f>
        <v>0</v>
      </c>
      <c r="JM5">
        <f>IF('Two cycles - Optimise'!$E$10&gt;($J5+JM$2),_xlfn.BINOM.DIST('Two cycles - Optimise'!$E$10-JM$2,'Two cycles - Optimise'!$B$4,'Two cycles - Optimise'!$B$3,TRUE)-_xlfn.BINOM.DIST($J5,'Two cycles - Optimise'!$B$4,'Two cycles - Optimise'!$B$3,TRUE),0)</f>
        <v>0</v>
      </c>
      <c r="JN5">
        <f>IF('Two cycles - Optimise'!$E$10&gt;($J5+JN$2),_xlfn.BINOM.DIST('Two cycles - Optimise'!$E$10-JN$2,'Two cycles - Optimise'!$B$4,'Two cycles - Optimise'!$B$3,TRUE)-_xlfn.BINOM.DIST($J5,'Two cycles - Optimise'!$B$4,'Two cycles - Optimise'!$B$3,TRUE),0)</f>
        <v>0</v>
      </c>
      <c r="JO5">
        <f>IF('Two cycles - Optimise'!$E$10&gt;($J5+JO$2),_xlfn.BINOM.DIST('Two cycles - Optimise'!$E$10-JO$2,'Two cycles - Optimise'!$B$4,'Two cycles - Optimise'!$B$3,TRUE)-_xlfn.BINOM.DIST($J5,'Two cycles - Optimise'!$B$4,'Two cycles - Optimise'!$B$3,TRUE),0)</f>
        <v>0</v>
      </c>
      <c r="JP5">
        <f>IF('Two cycles - Optimise'!$E$10&gt;($J5+JP$2),_xlfn.BINOM.DIST('Two cycles - Optimise'!$E$10-JP$2,'Two cycles - Optimise'!$B$4,'Two cycles - Optimise'!$B$3,TRUE)-_xlfn.BINOM.DIST($J5,'Two cycles - Optimise'!$B$4,'Two cycles - Optimise'!$B$3,TRUE),0)</f>
        <v>0</v>
      </c>
      <c r="JQ5">
        <f>IF('Two cycles - Optimise'!$E$10&gt;($J5+JQ$2),_xlfn.BINOM.DIST('Two cycles - Optimise'!$E$10-JQ$2,'Two cycles - Optimise'!$B$4,'Two cycles - Optimise'!$B$3,TRUE)-_xlfn.BINOM.DIST($J5,'Two cycles - Optimise'!$B$4,'Two cycles - Optimise'!$B$3,TRUE),0)</f>
        <v>0</v>
      </c>
      <c r="JR5">
        <f>IF('Two cycles - Optimise'!$E$10&gt;($J5+JR$2),_xlfn.BINOM.DIST('Two cycles - Optimise'!$E$10-JR$2,'Two cycles - Optimise'!$B$4,'Two cycles - Optimise'!$B$3,TRUE)-_xlfn.BINOM.DIST($J5,'Two cycles - Optimise'!$B$4,'Two cycles - Optimise'!$B$3,TRUE),0)</f>
        <v>0</v>
      </c>
      <c r="JS5">
        <f>IF('Two cycles - Optimise'!$E$10&gt;($J5+JS$2),_xlfn.BINOM.DIST('Two cycles - Optimise'!$E$10-JS$2,'Two cycles - Optimise'!$B$4,'Two cycles - Optimise'!$B$3,TRUE)-_xlfn.BINOM.DIST($J5,'Two cycles - Optimise'!$B$4,'Two cycles - Optimise'!$B$3,TRUE),0)</f>
        <v>0</v>
      </c>
      <c r="JT5">
        <f>IF('Two cycles - Optimise'!$E$10&gt;($J5+JT$2),_xlfn.BINOM.DIST('Two cycles - Optimise'!$E$10-JT$2,'Two cycles - Optimise'!$B$4,'Two cycles - Optimise'!$B$3,TRUE)-_xlfn.BINOM.DIST($J5,'Two cycles - Optimise'!$B$4,'Two cycles - Optimise'!$B$3,TRUE),0)</f>
        <v>0</v>
      </c>
      <c r="JU5">
        <f>IF('Two cycles - Optimise'!$E$10&gt;($J5+JU$2),_xlfn.BINOM.DIST('Two cycles - Optimise'!$E$10-JU$2,'Two cycles - Optimise'!$B$4,'Two cycles - Optimise'!$B$3,TRUE)-_xlfn.BINOM.DIST($J5,'Two cycles - Optimise'!$B$4,'Two cycles - Optimise'!$B$3,TRUE),0)</f>
        <v>0</v>
      </c>
      <c r="JV5">
        <f>IF('Two cycles - Optimise'!$E$10&gt;($J5+JV$2),_xlfn.BINOM.DIST('Two cycles - Optimise'!$E$10-JV$2,'Two cycles - Optimise'!$B$4,'Two cycles - Optimise'!$B$3,TRUE)-_xlfn.BINOM.DIST($J5,'Two cycles - Optimise'!$B$4,'Two cycles - Optimise'!$B$3,TRUE),0)</f>
        <v>0</v>
      </c>
      <c r="JW5">
        <f>IF('Two cycles - Optimise'!$E$10&gt;($J5+JW$2),_xlfn.BINOM.DIST('Two cycles - Optimise'!$E$10-JW$2,'Two cycles - Optimise'!$B$4,'Two cycles - Optimise'!$B$3,TRUE)-_xlfn.BINOM.DIST($J5,'Two cycles - Optimise'!$B$4,'Two cycles - Optimise'!$B$3,TRUE),0)</f>
        <v>0</v>
      </c>
      <c r="JX5">
        <f>IF('Two cycles - Optimise'!$E$10&gt;($J5+JX$2),_xlfn.BINOM.DIST('Two cycles - Optimise'!$E$10-JX$2,'Two cycles - Optimise'!$B$4,'Two cycles - Optimise'!$B$3,TRUE)-_xlfn.BINOM.DIST($J5,'Two cycles - Optimise'!$B$4,'Two cycles - Optimise'!$B$3,TRUE),0)</f>
        <v>0</v>
      </c>
      <c r="JY5">
        <f>IF('Two cycles - Optimise'!$E$10&gt;($J5+JY$2),_xlfn.BINOM.DIST('Two cycles - Optimise'!$E$10-JY$2,'Two cycles - Optimise'!$B$4,'Two cycles - Optimise'!$B$3,TRUE)-_xlfn.BINOM.DIST($J5,'Two cycles - Optimise'!$B$4,'Two cycles - Optimise'!$B$3,TRUE),0)</f>
        <v>0</v>
      </c>
      <c r="JZ5">
        <f>IF('Two cycles - Optimise'!$E$10&gt;($J5+JZ$2),_xlfn.BINOM.DIST('Two cycles - Optimise'!$E$10-JZ$2,'Two cycles - Optimise'!$B$4,'Two cycles - Optimise'!$B$3,TRUE)-_xlfn.BINOM.DIST($J5,'Two cycles - Optimise'!$B$4,'Two cycles - Optimise'!$B$3,TRUE),0)</f>
        <v>0</v>
      </c>
      <c r="KA5">
        <f>IF('Two cycles - Optimise'!$E$10&gt;($J5+KA$2),_xlfn.BINOM.DIST('Two cycles - Optimise'!$E$10-KA$2,'Two cycles - Optimise'!$B$4,'Two cycles - Optimise'!$B$3,TRUE)-_xlfn.BINOM.DIST($J5,'Two cycles - Optimise'!$B$4,'Two cycles - Optimise'!$B$3,TRUE),0)</f>
        <v>0</v>
      </c>
      <c r="KB5">
        <f>IF('Two cycles - Optimise'!$E$10&gt;($J5+KB$2),_xlfn.BINOM.DIST('Two cycles - Optimise'!$E$10-KB$2,'Two cycles - Optimise'!$B$4,'Two cycles - Optimise'!$B$3,TRUE)-_xlfn.BINOM.DIST($J5,'Two cycles - Optimise'!$B$4,'Two cycles - Optimise'!$B$3,TRUE),0)</f>
        <v>0</v>
      </c>
      <c r="KC5">
        <f>IF('Two cycles - Optimise'!$E$10&gt;($J5+KC$2),_xlfn.BINOM.DIST('Two cycles - Optimise'!$E$10-KC$2,'Two cycles - Optimise'!$B$4,'Two cycles - Optimise'!$B$3,TRUE)-_xlfn.BINOM.DIST($J5,'Two cycles - Optimise'!$B$4,'Two cycles - Optimise'!$B$3,TRUE),0)</f>
        <v>0</v>
      </c>
      <c r="KD5">
        <f>IF('Two cycles - Optimise'!$E$10&gt;($J5+KD$2),_xlfn.BINOM.DIST('Two cycles - Optimise'!$E$10-KD$2,'Two cycles - Optimise'!$B$4,'Two cycles - Optimise'!$B$3,TRUE)-_xlfn.BINOM.DIST($J5,'Two cycles - Optimise'!$B$4,'Two cycles - Optimise'!$B$3,TRUE),0)</f>
        <v>0</v>
      </c>
      <c r="KE5">
        <f>IF('Two cycles - Optimise'!$E$10&gt;($J5+KE$2),_xlfn.BINOM.DIST('Two cycles - Optimise'!$E$10-KE$2,'Two cycles - Optimise'!$B$4,'Two cycles - Optimise'!$B$3,TRUE)-_xlfn.BINOM.DIST($J5,'Two cycles - Optimise'!$B$4,'Two cycles - Optimise'!$B$3,TRUE),0)</f>
        <v>0</v>
      </c>
      <c r="KF5">
        <f>IF('Two cycles - Optimise'!$E$10&gt;($J5+KF$2),_xlfn.BINOM.DIST('Two cycles - Optimise'!$E$10-KF$2,'Two cycles - Optimise'!$B$4,'Two cycles - Optimise'!$B$3,TRUE)-_xlfn.BINOM.DIST($J5,'Two cycles - Optimise'!$B$4,'Two cycles - Optimise'!$B$3,TRUE),0)</f>
        <v>0</v>
      </c>
      <c r="KG5">
        <f>IF('Two cycles - Optimise'!$E$10&gt;($J5+KG$2),_xlfn.BINOM.DIST('Two cycles - Optimise'!$E$10-KG$2,'Two cycles - Optimise'!$B$4,'Two cycles - Optimise'!$B$3,TRUE)-_xlfn.BINOM.DIST($J5,'Two cycles - Optimise'!$B$4,'Two cycles - Optimise'!$B$3,TRUE),0)</f>
        <v>0</v>
      </c>
      <c r="KH5">
        <f>IF('Two cycles - Optimise'!$E$10&gt;($J5+KH$2),_xlfn.BINOM.DIST('Two cycles - Optimise'!$E$10-KH$2,'Two cycles - Optimise'!$B$4,'Two cycles - Optimise'!$B$3,TRUE)-_xlfn.BINOM.DIST($J5,'Two cycles - Optimise'!$B$4,'Two cycles - Optimise'!$B$3,TRUE),0)</f>
        <v>0</v>
      </c>
      <c r="KI5">
        <f>IF('Two cycles - Optimise'!$E$10&gt;($J5+KI$2),_xlfn.BINOM.DIST('Two cycles - Optimise'!$E$10-KI$2,'Two cycles - Optimise'!$B$4,'Two cycles - Optimise'!$B$3,TRUE)-_xlfn.BINOM.DIST($J5,'Two cycles - Optimise'!$B$4,'Two cycles - Optimise'!$B$3,TRUE),0)</f>
        <v>0</v>
      </c>
      <c r="KJ5">
        <f>IF('Two cycles - Optimise'!$E$10&gt;($J5+KJ$2),_xlfn.BINOM.DIST('Two cycles - Optimise'!$E$10-KJ$2,'Two cycles - Optimise'!$B$4,'Two cycles - Optimise'!$B$3,TRUE)-_xlfn.BINOM.DIST($J5,'Two cycles - Optimise'!$B$4,'Two cycles - Optimise'!$B$3,TRUE),0)</f>
        <v>0</v>
      </c>
      <c r="KK5">
        <f>IF('Two cycles - Optimise'!$E$10&gt;($J5+KK$2),_xlfn.BINOM.DIST('Two cycles - Optimise'!$E$10-KK$2,'Two cycles - Optimise'!$B$4,'Two cycles - Optimise'!$B$3,TRUE)-_xlfn.BINOM.DIST($J5,'Two cycles - Optimise'!$B$4,'Two cycles - Optimise'!$B$3,TRUE),0)</f>
        <v>0</v>
      </c>
      <c r="KL5">
        <f>IF('Two cycles - Optimise'!$E$10&gt;($J5+KL$2),_xlfn.BINOM.DIST('Two cycles - Optimise'!$E$10-KL$2,'Two cycles - Optimise'!$B$4,'Two cycles - Optimise'!$B$3,TRUE)-_xlfn.BINOM.DIST($J5,'Two cycles - Optimise'!$B$4,'Two cycles - Optimise'!$B$3,TRUE),0)</f>
        <v>0</v>
      </c>
      <c r="KM5">
        <f>IF('Two cycles - Optimise'!$E$10&gt;($J5+KM$2),_xlfn.BINOM.DIST('Two cycles - Optimise'!$E$10-KM$2,'Two cycles - Optimise'!$B$4,'Two cycles - Optimise'!$B$3,TRUE)-_xlfn.BINOM.DIST($J5,'Two cycles - Optimise'!$B$4,'Two cycles - Optimise'!$B$3,TRUE),0)</f>
        <v>0</v>
      </c>
      <c r="KN5">
        <f>IF('Two cycles - Optimise'!$E$10&gt;($J5+KN$2),_xlfn.BINOM.DIST('Two cycles - Optimise'!$E$10-KN$2,'Two cycles - Optimise'!$B$4,'Two cycles - Optimise'!$B$3,TRUE)-_xlfn.BINOM.DIST($J5,'Two cycles - Optimise'!$B$4,'Two cycles - Optimise'!$B$3,TRUE),0)</f>
        <v>0</v>
      </c>
      <c r="KO5">
        <f>IF('Two cycles - Optimise'!$E$10&gt;($J5+KO$2),_xlfn.BINOM.DIST('Two cycles - Optimise'!$E$10-KO$2,'Two cycles - Optimise'!$B$4,'Two cycles - Optimise'!$B$3,TRUE)-_xlfn.BINOM.DIST($J5,'Two cycles - Optimise'!$B$4,'Two cycles - Optimise'!$B$3,TRUE),0)</f>
        <v>0</v>
      </c>
      <c r="KP5">
        <f>IF('Two cycles - Optimise'!$E$10&gt;($J5+KP$2),_xlfn.BINOM.DIST('Two cycles - Optimise'!$E$10-KP$2,'Two cycles - Optimise'!$B$4,'Two cycles - Optimise'!$B$3,TRUE)-_xlfn.BINOM.DIST($J5,'Two cycles - Optimise'!$B$4,'Two cycles - Optimise'!$B$3,TRUE),0)</f>
        <v>0</v>
      </c>
      <c r="KQ5">
        <f>IF('Two cycles - Optimise'!$E$10&gt;($J5+KQ$2),_xlfn.BINOM.DIST('Two cycles - Optimise'!$E$10-KQ$2,'Two cycles - Optimise'!$B$4,'Two cycles - Optimise'!$B$3,TRUE)-_xlfn.BINOM.DIST($J5,'Two cycles - Optimise'!$B$4,'Two cycles - Optimise'!$B$3,TRUE),0)</f>
        <v>0</v>
      </c>
      <c r="KR5">
        <f>IF('Two cycles - Optimise'!$E$10&gt;($J5+KR$2),_xlfn.BINOM.DIST('Two cycles - Optimise'!$E$10-KR$2,'Two cycles - Optimise'!$B$4,'Two cycles - Optimise'!$B$3,TRUE)-_xlfn.BINOM.DIST($J5,'Two cycles - Optimise'!$B$4,'Two cycles - Optimise'!$B$3,TRUE),0)</f>
        <v>0</v>
      </c>
      <c r="KS5">
        <f>IF('Two cycles - Optimise'!$E$10&gt;($J5+KS$2),_xlfn.BINOM.DIST('Two cycles - Optimise'!$E$10-KS$2,'Two cycles - Optimise'!$B$4,'Two cycles - Optimise'!$B$3,TRUE)-_xlfn.BINOM.DIST($J5,'Two cycles - Optimise'!$B$4,'Two cycles - Optimise'!$B$3,TRUE),0)</f>
        <v>0</v>
      </c>
      <c r="KT5">
        <f>IF('Two cycles - Optimise'!$E$10&gt;($J5+KT$2),_xlfn.BINOM.DIST('Two cycles - Optimise'!$E$10-KT$2,'Two cycles - Optimise'!$B$4,'Two cycles - Optimise'!$B$3,TRUE)-_xlfn.BINOM.DIST($J5,'Two cycles - Optimise'!$B$4,'Two cycles - Optimise'!$B$3,TRUE),0)</f>
        <v>0</v>
      </c>
      <c r="KU5">
        <f>IF('Two cycles - Optimise'!$E$10&gt;($J5+KU$2),_xlfn.BINOM.DIST('Two cycles - Optimise'!$E$10-KU$2,'Two cycles - Optimise'!$B$4,'Two cycles - Optimise'!$B$3,TRUE)-_xlfn.BINOM.DIST($J5,'Two cycles - Optimise'!$B$4,'Two cycles - Optimise'!$B$3,TRUE),0)</f>
        <v>0</v>
      </c>
      <c r="KV5">
        <f>IF('Two cycles - Optimise'!$E$10&gt;($J5+KV$2),_xlfn.BINOM.DIST('Two cycles - Optimise'!$E$10-KV$2,'Two cycles - Optimise'!$B$4,'Two cycles - Optimise'!$B$3,TRUE)-_xlfn.BINOM.DIST($J5,'Two cycles - Optimise'!$B$4,'Two cycles - Optimise'!$B$3,TRUE),0)</f>
        <v>0</v>
      </c>
      <c r="KW5">
        <f>IF('Two cycles - Optimise'!$E$10&gt;($J5+KW$2),_xlfn.BINOM.DIST('Two cycles - Optimise'!$E$10-KW$2,'Two cycles - Optimise'!$B$4,'Two cycles - Optimise'!$B$3,TRUE)-_xlfn.BINOM.DIST($J5,'Two cycles - Optimise'!$B$4,'Two cycles - Optimise'!$B$3,TRUE),0)</f>
        <v>0</v>
      </c>
      <c r="KX5">
        <f>IF('Two cycles - Optimise'!$E$10&gt;($J5+KX$2),_xlfn.BINOM.DIST('Two cycles - Optimise'!$E$10-KX$2,'Two cycles - Optimise'!$B$4,'Two cycles - Optimise'!$B$3,TRUE)-_xlfn.BINOM.DIST($J5,'Two cycles - Optimise'!$B$4,'Two cycles - Optimise'!$B$3,TRUE),0)</f>
        <v>0</v>
      </c>
      <c r="KY5">
        <f>IF('Two cycles - Optimise'!$E$10&gt;($J5+KY$2),_xlfn.BINOM.DIST('Two cycles - Optimise'!$E$10-KY$2,'Two cycles - Optimise'!$B$4,'Two cycles - Optimise'!$B$3,TRUE)-_xlfn.BINOM.DIST($J5,'Two cycles - Optimise'!$B$4,'Two cycles - Optimise'!$B$3,TRUE),0)</f>
        <v>0</v>
      </c>
      <c r="KZ5">
        <f>IF('Two cycles - Optimise'!$E$10&gt;($J5+KZ$2),_xlfn.BINOM.DIST('Two cycles - Optimise'!$E$10-KZ$2,'Two cycles - Optimise'!$B$4,'Two cycles - Optimise'!$B$3,TRUE)-_xlfn.BINOM.DIST($J5,'Two cycles - Optimise'!$B$4,'Two cycles - Optimise'!$B$3,TRUE),0)</f>
        <v>0</v>
      </c>
      <c r="LA5">
        <f>IF('Two cycles - Optimise'!$E$10&gt;($J5+LA$2),_xlfn.BINOM.DIST('Two cycles - Optimise'!$E$10-LA$2,'Two cycles - Optimise'!$B$4,'Two cycles - Optimise'!$B$3,TRUE)-_xlfn.BINOM.DIST($J5,'Two cycles - Optimise'!$B$4,'Two cycles - Optimise'!$B$3,TRUE),0)</f>
        <v>0</v>
      </c>
      <c r="LB5">
        <f>IF('Two cycles - Optimise'!$E$10&gt;($J5+LB$2),_xlfn.BINOM.DIST('Two cycles - Optimise'!$E$10-LB$2,'Two cycles - Optimise'!$B$4,'Two cycles - Optimise'!$B$3,TRUE)-_xlfn.BINOM.DIST($J5,'Two cycles - Optimise'!$B$4,'Two cycles - Optimise'!$B$3,TRUE),0)</f>
        <v>0</v>
      </c>
      <c r="LC5">
        <f>IF('Two cycles - Optimise'!$E$10&gt;($J5+LC$2),_xlfn.BINOM.DIST('Two cycles - Optimise'!$E$10-LC$2,'Two cycles - Optimise'!$B$4,'Two cycles - Optimise'!$B$3,TRUE)-_xlfn.BINOM.DIST($J5,'Two cycles - Optimise'!$B$4,'Two cycles - Optimise'!$B$3,TRUE),0)</f>
        <v>0</v>
      </c>
      <c r="LD5">
        <f>IF('Two cycles - Optimise'!$E$10&gt;($J5+LD$2),_xlfn.BINOM.DIST('Two cycles - Optimise'!$E$10-LD$2,'Two cycles - Optimise'!$B$4,'Two cycles - Optimise'!$B$3,TRUE)-_xlfn.BINOM.DIST($J5,'Two cycles - Optimise'!$B$4,'Two cycles - Optimise'!$B$3,TRUE),0)</f>
        <v>0</v>
      </c>
      <c r="LE5">
        <f>IF('Two cycles - Optimise'!$E$10&gt;($J5+LE$2),_xlfn.BINOM.DIST('Two cycles - Optimise'!$E$10-LE$2,'Two cycles - Optimise'!$B$4,'Two cycles - Optimise'!$B$3,TRUE)-_xlfn.BINOM.DIST($J5,'Two cycles - Optimise'!$B$4,'Two cycles - Optimise'!$B$3,TRUE),0)</f>
        <v>0</v>
      </c>
      <c r="LF5">
        <f>IF('Two cycles - Optimise'!$E$10&gt;($J5+LF$2),_xlfn.BINOM.DIST('Two cycles - Optimise'!$E$10-LF$2,'Two cycles - Optimise'!$B$4,'Two cycles - Optimise'!$B$3,TRUE)-_xlfn.BINOM.DIST($J5,'Two cycles - Optimise'!$B$4,'Two cycles - Optimise'!$B$3,TRUE),0)</f>
        <v>0</v>
      </c>
      <c r="LG5">
        <f>IF('Two cycles - Optimise'!$E$10&gt;($J5+LG$2),_xlfn.BINOM.DIST('Two cycles - Optimise'!$E$10-LG$2,'Two cycles - Optimise'!$B$4,'Two cycles - Optimise'!$B$3,TRUE)-_xlfn.BINOM.DIST($J5,'Two cycles - Optimise'!$B$4,'Two cycles - Optimise'!$B$3,TRUE),0)</f>
        <v>0</v>
      </c>
      <c r="LH5">
        <f>IF('Two cycles - Optimise'!$E$10&gt;($J5+LH$2),_xlfn.BINOM.DIST('Two cycles - Optimise'!$E$10-LH$2,'Two cycles - Optimise'!$B$4,'Two cycles - Optimise'!$B$3,TRUE)-_xlfn.BINOM.DIST($J5,'Two cycles - Optimise'!$B$4,'Two cycles - Optimise'!$B$3,TRUE),0)</f>
        <v>0</v>
      </c>
      <c r="LI5">
        <f>IF('Two cycles - Optimise'!$E$10&gt;($J5+LI$2),_xlfn.BINOM.DIST('Two cycles - Optimise'!$E$10-LI$2,'Two cycles - Optimise'!$B$4,'Two cycles - Optimise'!$B$3,TRUE)-_xlfn.BINOM.DIST($J5,'Two cycles - Optimise'!$B$4,'Two cycles - Optimise'!$B$3,TRUE),0)</f>
        <v>0</v>
      </c>
      <c r="LJ5">
        <f>IF('Two cycles - Optimise'!$E$10&gt;($J5+LJ$2),_xlfn.BINOM.DIST('Two cycles - Optimise'!$E$10-LJ$2,'Two cycles - Optimise'!$B$4,'Two cycles - Optimise'!$B$3,TRUE)-_xlfn.BINOM.DIST($J5,'Two cycles - Optimise'!$B$4,'Two cycles - Optimise'!$B$3,TRUE),0)</f>
        <v>0</v>
      </c>
      <c r="LK5">
        <f>IF('Two cycles - Optimise'!$E$10&gt;($J5+LK$2),_xlfn.BINOM.DIST('Two cycles - Optimise'!$E$10-LK$2,'Two cycles - Optimise'!$B$4,'Two cycles - Optimise'!$B$3,TRUE)-_xlfn.BINOM.DIST($J5,'Two cycles - Optimise'!$B$4,'Two cycles - Optimise'!$B$3,TRUE),0)</f>
        <v>0</v>
      </c>
      <c r="LL5">
        <f>IF('Two cycles - Optimise'!$E$10&gt;($J5+LL$2),_xlfn.BINOM.DIST('Two cycles - Optimise'!$E$10-LL$2,'Two cycles - Optimise'!$B$4,'Two cycles - Optimise'!$B$3,TRUE)-_xlfn.BINOM.DIST($J5,'Two cycles - Optimise'!$B$4,'Two cycles - Optimise'!$B$3,TRUE),0)</f>
        <v>0</v>
      </c>
    </row>
    <row r="6" spans="1:324" x14ac:dyDescent="0.25">
      <c r="A6">
        <f>IF(E6&lt;'Two cycles - Optimise'!$B$2,1000,E6-'Two cycles - Optimise'!$B$2)</f>
        <v>4.9992364827752489E-2</v>
      </c>
      <c r="B6">
        <v>3</v>
      </c>
      <c r="C6">
        <f>IF(B6&gt;'Two cycles - Optimise'!$B$4,1,_xlfn.BINOM.DIST(B6,'Two cycles - Optimise'!$B$4,'Two cycles - Optimise'!$B$3,TRUE))</f>
        <v>0.99840382690926721</v>
      </c>
      <c r="D6">
        <f t="shared" si="2"/>
        <v>1.5961730907327887E-3</v>
      </c>
      <c r="E6">
        <f t="shared" si="3"/>
        <v>0.99999236482775244</v>
      </c>
      <c r="I6">
        <f>IF(P6&lt;'Two cycles - Optimise'!$B$2,1000,P6-'Two cycles - Optimise'!$B$2)</f>
        <v>4.6810201587070055E-2</v>
      </c>
      <c r="J6">
        <v>3</v>
      </c>
      <c r="K6">
        <f>IF(J6&gt;'Two cycles - Optimise'!$B$4,1,_xlfn.BINOM.DIST(J6,'Two cycles - Optimise'!$B$4,'Two cycles - Optimise'!$B$3,TRUE))</f>
        <v>0.99840382690926721</v>
      </c>
      <c r="L6">
        <f t="shared" si="4"/>
        <v>1.5961730907327887E-3</v>
      </c>
      <c r="M6">
        <f t="shared" si="5"/>
        <v>0.99681020158707001</v>
      </c>
      <c r="N6">
        <f t="shared" si="107"/>
        <v>0</v>
      </c>
      <c r="O6">
        <f t="shared" si="108"/>
        <v>0</v>
      </c>
      <c r="P6">
        <f t="shared" si="109"/>
        <v>0.99681020158707001</v>
      </c>
      <c r="T6">
        <f t="shared" si="6"/>
        <v>0</v>
      </c>
      <c r="U6">
        <f t="shared" si="7"/>
        <v>0</v>
      </c>
      <c r="V6">
        <f t="shared" si="8"/>
        <v>0</v>
      </c>
      <c r="W6">
        <f t="shared" si="9"/>
        <v>0</v>
      </c>
      <c r="X6">
        <f t="shared" si="10"/>
        <v>0</v>
      </c>
      <c r="Y6">
        <f t="shared" si="11"/>
        <v>0</v>
      </c>
      <c r="Z6">
        <f t="shared" si="12"/>
        <v>0</v>
      </c>
      <c r="AA6">
        <f t="shared" si="13"/>
        <v>0</v>
      </c>
      <c r="AB6">
        <f t="shared" si="14"/>
        <v>0</v>
      </c>
      <c r="AC6">
        <f t="shared" si="15"/>
        <v>0</v>
      </c>
      <c r="AD6">
        <f t="shared" si="16"/>
        <v>0</v>
      </c>
      <c r="AE6">
        <f t="shared" si="17"/>
        <v>0</v>
      </c>
      <c r="AF6">
        <f t="shared" si="18"/>
        <v>0</v>
      </c>
      <c r="AG6">
        <f t="shared" si="19"/>
        <v>0</v>
      </c>
      <c r="AH6">
        <f t="shared" si="20"/>
        <v>0</v>
      </c>
      <c r="AI6">
        <f t="shared" si="21"/>
        <v>0</v>
      </c>
      <c r="AJ6">
        <f t="shared" si="22"/>
        <v>0</v>
      </c>
      <c r="AK6">
        <f t="shared" si="23"/>
        <v>0</v>
      </c>
      <c r="AL6">
        <f t="shared" si="24"/>
        <v>0</v>
      </c>
      <c r="AM6">
        <f t="shared" si="25"/>
        <v>0</v>
      </c>
      <c r="AN6">
        <f t="shared" si="26"/>
        <v>0</v>
      </c>
      <c r="AO6">
        <f t="shared" si="27"/>
        <v>0</v>
      </c>
      <c r="AP6">
        <f t="shared" si="28"/>
        <v>0</v>
      </c>
      <c r="AQ6">
        <f t="shared" si="29"/>
        <v>0</v>
      </c>
      <c r="AR6">
        <f t="shared" si="30"/>
        <v>0</v>
      </c>
      <c r="AS6">
        <f t="shared" si="31"/>
        <v>0</v>
      </c>
      <c r="AT6">
        <f t="shared" si="32"/>
        <v>0</v>
      </c>
      <c r="AU6">
        <f t="shared" si="33"/>
        <v>0</v>
      </c>
      <c r="AV6">
        <f t="shared" si="34"/>
        <v>0</v>
      </c>
      <c r="AW6">
        <f t="shared" si="35"/>
        <v>0</v>
      </c>
      <c r="AX6">
        <f t="shared" si="36"/>
        <v>0</v>
      </c>
      <c r="AY6">
        <f t="shared" si="37"/>
        <v>0</v>
      </c>
      <c r="AZ6">
        <f t="shared" si="38"/>
        <v>0</v>
      </c>
      <c r="BA6">
        <f t="shared" si="39"/>
        <v>0</v>
      </c>
      <c r="BB6">
        <f t="shared" si="40"/>
        <v>0</v>
      </c>
      <c r="BC6">
        <f t="shared" si="41"/>
        <v>0</v>
      </c>
      <c r="BD6">
        <f t="shared" si="42"/>
        <v>0</v>
      </c>
      <c r="BE6">
        <f t="shared" si="43"/>
        <v>0</v>
      </c>
      <c r="BF6">
        <f t="shared" si="44"/>
        <v>0</v>
      </c>
      <c r="BG6">
        <f t="shared" si="45"/>
        <v>0</v>
      </c>
      <c r="BH6">
        <f t="shared" si="46"/>
        <v>0</v>
      </c>
      <c r="BI6">
        <f t="shared" si="47"/>
        <v>0</v>
      </c>
      <c r="BJ6">
        <f t="shared" si="48"/>
        <v>0</v>
      </c>
      <c r="BK6">
        <f t="shared" si="49"/>
        <v>0</v>
      </c>
      <c r="BL6">
        <f t="shared" si="50"/>
        <v>0</v>
      </c>
      <c r="BM6">
        <f t="shared" si="51"/>
        <v>0</v>
      </c>
      <c r="BN6">
        <f t="shared" si="52"/>
        <v>0</v>
      </c>
      <c r="BO6">
        <f t="shared" si="53"/>
        <v>0</v>
      </c>
      <c r="BP6">
        <f t="shared" si="54"/>
        <v>0</v>
      </c>
      <c r="BQ6">
        <f t="shared" si="55"/>
        <v>0</v>
      </c>
      <c r="BR6">
        <f t="shared" si="56"/>
        <v>0</v>
      </c>
      <c r="BS6">
        <f t="shared" si="57"/>
        <v>0</v>
      </c>
      <c r="BT6">
        <f t="shared" si="58"/>
        <v>0</v>
      </c>
      <c r="BU6">
        <f t="shared" si="59"/>
        <v>0</v>
      </c>
      <c r="BV6">
        <f t="shared" si="60"/>
        <v>0</v>
      </c>
      <c r="BW6">
        <f t="shared" si="61"/>
        <v>0</v>
      </c>
      <c r="BX6">
        <f t="shared" si="62"/>
        <v>0</v>
      </c>
      <c r="BY6">
        <f t="shared" si="63"/>
        <v>0</v>
      </c>
      <c r="BZ6">
        <f t="shared" si="64"/>
        <v>0</v>
      </c>
      <c r="CA6">
        <f t="shared" si="65"/>
        <v>0</v>
      </c>
      <c r="CB6">
        <f t="shared" si="66"/>
        <v>0</v>
      </c>
      <c r="CC6">
        <f t="shared" si="67"/>
        <v>0</v>
      </c>
      <c r="CD6">
        <f t="shared" si="68"/>
        <v>0</v>
      </c>
      <c r="CE6">
        <f t="shared" si="69"/>
        <v>0</v>
      </c>
      <c r="CF6">
        <f t="shared" si="70"/>
        <v>0</v>
      </c>
      <c r="CG6">
        <f t="shared" si="71"/>
        <v>0</v>
      </c>
      <c r="CH6">
        <f t="shared" si="72"/>
        <v>0</v>
      </c>
      <c r="CI6">
        <f t="shared" si="73"/>
        <v>0</v>
      </c>
      <c r="CJ6">
        <f t="shared" si="74"/>
        <v>0</v>
      </c>
      <c r="CK6">
        <f t="shared" si="75"/>
        <v>0</v>
      </c>
      <c r="CL6">
        <f t="shared" si="76"/>
        <v>0</v>
      </c>
      <c r="CM6">
        <f t="shared" si="77"/>
        <v>0</v>
      </c>
      <c r="CN6">
        <f t="shared" si="78"/>
        <v>0</v>
      </c>
      <c r="CO6">
        <f t="shared" si="79"/>
        <v>0</v>
      </c>
      <c r="CP6">
        <f t="shared" si="80"/>
        <v>0</v>
      </c>
      <c r="CQ6">
        <f t="shared" si="81"/>
        <v>0</v>
      </c>
      <c r="CR6">
        <f t="shared" si="82"/>
        <v>0</v>
      </c>
      <c r="CS6">
        <f t="shared" si="83"/>
        <v>0</v>
      </c>
      <c r="CT6">
        <f t="shared" si="84"/>
        <v>0</v>
      </c>
      <c r="CU6">
        <f t="shared" si="85"/>
        <v>0</v>
      </c>
      <c r="CV6">
        <f t="shared" si="86"/>
        <v>0</v>
      </c>
      <c r="CW6">
        <f t="shared" si="87"/>
        <v>0</v>
      </c>
      <c r="CX6">
        <f t="shared" si="88"/>
        <v>0</v>
      </c>
      <c r="CY6">
        <f t="shared" si="89"/>
        <v>0</v>
      </c>
      <c r="CZ6">
        <f t="shared" si="90"/>
        <v>0</v>
      </c>
      <c r="DA6">
        <f t="shared" si="91"/>
        <v>0</v>
      </c>
      <c r="DB6">
        <f t="shared" si="92"/>
        <v>0</v>
      </c>
      <c r="DC6">
        <f t="shared" si="93"/>
        <v>0</v>
      </c>
      <c r="DD6">
        <f t="shared" si="94"/>
        <v>0</v>
      </c>
      <c r="DE6">
        <f t="shared" si="95"/>
        <v>0</v>
      </c>
      <c r="DF6">
        <f t="shared" si="96"/>
        <v>0</v>
      </c>
      <c r="DG6">
        <f t="shared" si="97"/>
        <v>0</v>
      </c>
      <c r="DH6">
        <f t="shared" si="98"/>
        <v>0</v>
      </c>
      <c r="DI6">
        <f t="shared" si="99"/>
        <v>0</v>
      </c>
      <c r="DJ6">
        <f t="shared" si="100"/>
        <v>0</v>
      </c>
      <c r="DK6">
        <f t="shared" si="101"/>
        <v>0</v>
      </c>
      <c r="DL6">
        <f t="shared" si="102"/>
        <v>0</v>
      </c>
      <c r="DM6">
        <f t="shared" si="103"/>
        <v>0</v>
      </c>
      <c r="DN6">
        <f t="shared" si="104"/>
        <v>0</v>
      </c>
      <c r="DO6">
        <f t="shared" si="105"/>
        <v>0</v>
      </c>
      <c r="DP6">
        <f t="shared" si="106"/>
        <v>0</v>
      </c>
      <c r="DR6">
        <f>IF(AND(DR$2&lt;=$J6,$J6&lt;='Two cycles - Optimise'!$B$4),_xlfn.BINOM.DIST(DR$2,'Two cycles - Optimise'!$B$4,'Two cycles - Optimise'!$B$3,FALSE),0)</f>
        <v>0.60500606713753657</v>
      </c>
      <c r="DS6">
        <f>IF(AND(DS$2&lt;=$J6,$J6&lt;='Two cycles - Optimise'!$B$4),_xlfn.BINOM.DIST(DS$2,'Two cycles - Optimise'!$B$4,'Two cycles - Optimise'!$B$3,FALSE),0)</f>
        <v>0.30555861976643267</v>
      </c>
      <c r="DT6">
        <f>IF(AND(DT$2&lt;=$J6,$J6&lt;='Two cycles - Optimise'!$B$4),_xlfn.BINOM.DIST(DT$2,'Two cycles - Optimise'!$B$4,'Two cycles - Optimise'!$B$3,FALSE),0)</f>
        <v>7.5618042265430327E-2</v>
      </c>
      <c r="DU6">
        <f>IF(AND(DU$2&lt;=$J6,$J6&lt;='Two cycles - Optimise'!$B$4),_xlfn.BINOM.DIST(DU$2,'Two cycles - Optimise'!$B$4,'Two cycles - Optimise'!$B$3,FALSE),0)</f>
        <v>1.222109773986752E-2</v>
      </c>
      <c r="DV6">
        <f>IF(AND(DV$2&lt;=$J6,$J6&lt;='Two cycles - Optimise'!$B$4),_xlfn.BINOM.DIST(DV$2,'Two cycles - Optimise'!$B$4,'Two cycles - Optimise'!$B$3,FALSE),0)</f>
        <v>0</v>
      </c>
      <c r="DW6">
        <f>IF(AND(DW$2&lt;=$J6,$J6&lt;='Two cycles - Optimise'!$B$4),_xlfn.BINOM.DIST(DW$2,'Two cycles - Optimise'!$B$4,'Two cycles - Optimise'!$B$3,FALSE),0)</f>
        <v>0</v>
      </c>
      <c r="DX6">
        <f>IF(AND(DX$2&lt;=$J6,$J6&lt;='Two cycles - Optimise'!$B$4),_xlfn.BINOM.DIST(DX$2,'Two cycles - Optimise'!$B$4,'Two cycles - Optimise'!$B$3,FALSE),0)</f>
        <v>0</v>
      </c>
      <c r="DY6">
        <f>IF(AND(DY$2&lt;=$J6,$J6&lt;='Two cycles - Optimise'!$B$4),_xlfn.BINOM.DIST(DY$2,'Two cycles - Optimise'!$B$4,'Two cycles - Optimise'!$B$3,FALSE),0)</f>
        <v>0</v>
      </c>
      <c r="DZ6">
        <f>IF(AND(DZ$2&lt;=$J6,$J6&lt;='Two cycles - Optimise'!$B$4),_xlfn.BINOM.DIST(DZ$2,'Two cycles - Optimise'!$B$4,'Two cycles - Optimise'!$B$3,FALSE),0)</f>
        <v>0</v>
      </c>
      <c r="EA6">
        <f>IF(AND(EA$2&lt;=$J6,$J6&lt;='Two cycles - Optimise'!$B$4),_xlfn.BINOM.DIST(EA$2,'Two cycles - Optimise'!$B$4,'Two cycles - Optimise'!$B$3,FALSE),0)</f>
        <v>0</v>
      </c>
      <c r="EB6">
        <f>IF(AND(EB$2&lt;=$J6,$J6&lt;='Two cycles - Optimise'!$B$4),_xlfn.BINOM.DIST(EB$2,'Two cycles - Optimise'!$B$4,'Two cycles - Optimise'!$B$3,FALSE),0)</f>
        <v>0</v>
      </c>
      <c r="EC6">
        <f>IF(AND(EC$2&lt;=$J6,$J6&lt;='Two cycles - Optimise'!$B$4),_xlfn.BINOM.DIST(EC$2,'Two cycles - Optimise'!$B$4,'Two cycles - Optimise'!$B$3,FALSE),0)</f>
        <v>0</v>
      </c>
      <c r="ED6">
        <f>IF(AND(ED$2&lt;=$J6,$J6&lt;='Two cycles - Optimise'!$B$4),_xlfn.BINOM.DIST(ED$2,'Two cycles - Optimise'!$B$4,'Two cycles - Optimise'!$B$3,FALSE),0)</f>
        <v>0</v>
      </c>
      <c r="EE6">
        <f>IF(AND(EE$2&lt;=$J6,$J6&lt;='Two cycles - Optimise'!$B$4),_xlfn.BINOM.DIST(EE$2,'Two cycles - Optimise'!$B$4,'Two cycles - Optimise'!$B$3,FALSE),0)</f>
        <v>0</v>
      </c>
      <c r="EF6">
        <f>IF(AND(EF$2&lt;=$J6,$J6&lt;='Two cycles - Optimise'!$B$4),_xlfn.BINOM.DIST(EF$2,'Two cycles - Optimise'!$B$4,'Two cycles - Optimise'!$B$3,FALSE),0)</f>
        <v>0</v>
      </c>
      <c r="EG6">
        <f>IF(AND(EG$2&lt;=$J6,$J6&lt;='Two cycles - Optimise'!$B$4),_xlfn.BINOM.DIST(EG$2,'Two cycles - Optimise'!$B$4,'Two cycles - Optimise'!$B$3,FALSE),0)</f>
        <v>0</v>
      </c>
      <c r="EH6">
        <f>IF(AND(EH$2&lt;=$J6,$J6&lt;='Two cycles - Optimise'!$B$4),_xlfn.BINOM.DIST(EH$2,'Two cycles - Optimise'!$B$4,'Two cycles - Optimise'!$B$3,FALSE),0)</f>
        <v>0</v>
      </c>
      <c r="EI6">
        <f>IF(AND(EI$2&lt;=$J6,$J6&lt;='Two cycles - Optimise'!$B$4),_xlfn.BINOM.DIST(EI$2,'Two cycles - Optimise'!$B$4,'Two cycles - Optimise'!$B$3,FALSE),0)</f>
        <v>0</v>
      </c>
      <c r="EJ6">
        <f>IF(AND(EJ$2&lt;=$J6,$J6&lt;='Two cycles - Optimise'!$B$4),_xlfn.BINOM.DIST(EJ$2,'Two cycles - Optimise'!$B$4,'Two cycles - Optimise'!$B$3,FALSE),0)</f>
        <v>0</v>
      </c>
      <c r="EK6">
        <f>IF(AND(EK$2&lt;=$J6,$J6&lt;='Two cycles - Optimise'!$B$4),_xlfn.BINOM.DIST(EK$2,'Two cycles - Optimise'!$B$4,'Two cycles - Optimise'!$B$3,FALSE),0)</f>
        <v>0</v>
      </c>
      <c r="EL6">
        <f>IF(AND(EL$2&lt;=$J6,$J6&lt;='Two cycles - Optimise'!$B$4),_xlfn.BINOM.DIST(EL$2,'Two cycles - Optimise'!$B$4,'Two cycles - Optimise'!$B$3,FALSE),0)</f>
        <v>0</v>
      </c>
      <c r="EM6">
        <f>IF(AND(EM$2&lt;=$J6,$J6&lt;='Two cycles - Optimise'!$B$4),_xlfn.BINOM.DIST(EM$2,'Two cycles - Optimise'!$B$4,'Two cycles - Optimise'!$B$3,FALSE),0)</f>
        <v>0</v>
      </c>
      <c r="EN6">
        <f>IF(AND(EN$2&lt;=$J6,$J6&lt;='Two cycles - Optimise'!$B$4),_xlfn.BINOM.DIST(EN$2,'Two cycles - Optimise'!$B$4,'Two cycles - Optimise'!$B$3,FALSE),0)</f>
        <v>0</v>
      </c>
      <c r="EO6">
        <f>IF(AND(EO$2&lt;=$J6,$J6&lt;='Two cycles - Optimise'!$B$4),_xlfn.BINOM.DIST(EO$2,'Two cycles - Optimise'!$B$4,'Two cycles - Optimise'!$B$3,FALSE),0)</f>
        <v>0</v>
      </c>
      <c r="EP6">
        <f>IF(AND(EP$2&lt;=$J6,$J6&lt;='Two cycles - Optimise'!$B$4),_xlfn.BINOM.DIST(EP$2,'Two cycles - Optimise'!$B$4,'Two cycles - Optimise'!$B$3,FALSE),0)</f>
        <v>0</v>
      </c>
      <c r="EQ6">
        <f>IF(AND(EQ$2&lt;=$J6,$J6&lt;='Two cycles - Optimise'!$B$4),_xlfn.BINOM.DIST(EQ$2,'Two cycles - Optimise'!$B$4,'Two cycles - Optimise'!$B$3,FALSE),0)</f>
        <v>0</v>
      </c>
      <c r="ER6">
        <f>IF(AND(ER$2&lt;=$J6,$J6&lt;='Two cycles - Optimise'!$B$4),_xlfn.BINOM.DIST(ER$2,'Two cycles - Optimise'!$B$4,'Two cycles - Optimise'!$B$3,FALSE),0)</f>
        <v>0</v>
      </c>
      <c r="ES6">
        <f>IF(AND(ES$2&lt;=$J6,$J6&lt;='Two cycles - Optimise'!$B$4),_xlfn.BINOM.DIST(ES$2,'Two cycles - Optimise'!$B$4,'Two cycles - Optimise'!$B$3,FALSE),0)</f>
        <v>0</v>
      </c>
      <c r="ET6">
        <f>IF(AND(ET$2&lt;=$J6,$J6&lt;='Two cycles - Optimise'!$B$4),_xlfn.BINOM.DIST(ET$2,'Two cycles - Optimise'!$B$4,'Two cycles - Optimise'!$B$3,FALSE),0)</f>
        <v>0</v>
      </c>
      <c r="EU6">
        <f>IF(AND(EU$2&lt;=$J6,$J6&lt;='Two cycles - Optimise'!$B$4),_xlfn.BINOM.DIST(EU$2,'Two cycles - Optimise'!$B$4,'Two cycles - Optimise'!$B$3,FALSE),0)</f>
        <v>0</v>
      </c>
      <c r="EV6">
        <f>IF(AND(EV$2&lt;=$J6,$J6&lt;='Two cycles - Optimise'!$B$4),_xlfn.BINOM.DIST(EV$2,'Two cycles - Optimise'!$B$4,'Two cycles - Optimise'!$B$3,FALSE),0)</f>
        <v>0</v>
      </c>
      <c r="EW6">
        <f>IF(AND(EW$2&lt;=$J6,$J6&lt;='Two cycles - Optimise'!$B$4),_xlfn.BINOM.DIST(EW$2,'Two cycles - Optimise'!$B$4,'Two cycles - Optimise'!$B$3,FALSE),0)</f>
        <v>0</v>
      </c>
      <c r="EX6">
        <f>IF(AND(EX$2&lt;=$J6,$J6&lt;='Two cycles - Optimise'!$B$4),_xlfn.BINOM.DIST(EX$2,'Two cycles - Optimise'!$B$4,'Two cycles - Optimise'!$B$3,FALSE),0)</f>
        <v>0</v>
      </c>
      <c r="EY6">
        <f>IF(AND(EY$2&lt;=$J6,$J6&lt;='Two cycles - Optimise'!$B$4),_xlfn.BINOM.DIST(EY$2,'Two cycles - Optimise'!$B$4,'Two cycles - Optimise'!$B$3,FALSE),0)</f>
        <v>0</v>
      </c>
      <c r="EZ6">
        <f>IF(AND(EZ$2&lt;=$J6,$J6&lt;='Two cycles - Optimise'!$B$4),_xlfn.BINOM.DIST(EZ$2,'Two cycles - Optimise'!$B$4,'Two cycles - Optimise'!$B$3,FALSE),0)</f>
        <v>0</v>
      </c>
      <c r="FA6">
        <f>IF(AND(FA$2&lt;=$J6,$J6&lt;='Two cycles - Optimise'!$B$4),_xlfn.BINOM.DIST(FA$2,'Two cycles - Optimise'!$B$4,'Two cycles - Optimise'!$B$3,FALSE),0)</f>
        <v>0</v>
      </c>
      <c r="FB6">
        <f>IF(AND(FB$2&lt;=$J6,$J6&lt;='Two cycles - Optimise'!$B$4),_xlfn.BINOM.DIST(FB$2,'Two cycles - Optimise'!$B$4,'Two cycles - Optimise'!$B$3,FALSE),0)</f>
        <v>0</v>
      </c>
      <c r="FC6">
        <f>IF(AND(FC$2&lt;=$J6,$J6&lt;='Two cycles - Optimise'!$B$4),_xlfn.BINOM.DIST(FC$2,'Two cycles - Optimise'!$B$4,'Two cycles - Optimise'!$B$3,FALSE),0)</f>
        <v>0</v>
      </c>
      <c r="FD6">
        <f>IF(AND(FD$2&lt;=$J6,$J6&lt;='Two cycles - Optimise'!$B$4),_xlfn.BINOM.DIST(FD$2,'Two cycles - Optimise'!$B$4,'Two cycles - Optimise'!$B$3,FALSE),0)</f>
        <v>0</v>
      </c>
      <c r="FE6">
        <f>IF(AND(FE$2&lt;=$J6,$J6&lt;='Two cycles - Optimise'!$B$4),_xlfn.BINOM.DIST(FE$2,'Two cycles - Optimise'!$B$4,'Two cycles - Optimise'!$B$3,FALSE),0)</f>
        <v>0</v>
      </c>
      <c r="FF6">
        <f>IF(AND(FF$2&lt;=$J6,$J6&lt;='Two cycles - Optimise'!$B$4),_xlfn.BINOM.DIST(FF$2,'Two cycles - Optimise'!$B$4,'Two cycles - Optimise'!$B$3,FALSE),0)</f>
        <v>0</v>
      </c>
      <c r="FG6">
        <f>IF(AND(FG$2&lt;=$J6,$J6&lt;='Two cycles - Optimise'!$B$4),_xlfn.BINOM.DIST(FG$2,'Two cycles - Optimise'!$B$4,'Two cycles - Optimise'!$B$3,FALSE),0)</f>
        <v>0</v>
      </c>
      <c r="FH6">
        <f>IF(AND(FH$2&lt;=$J6,$J6&lt;='Two cycles - Optimise'!$B$4),_xlfn.BINOM.DIST(FH$2,'Two cycles - Optimise'!$B$4,'Two cycles - Optimise'!$B$3,FALSE),0)</f>
        <v>0</v>
      </c>
      <c r="FI6">
        <f>IF(AND(FI$2&lt;=$J6,$J6&lt;='Two cycles - Optimise'!$B$4),_xlfn.BINOM.DIST(FI$2,'Two cycles - Optimise'!$B$4,'Two cycles - Optimise'!$B$3,FALSE),0)</f>
        <v>0</v>
      </c>
      <c r="FJ6">
        <f>IF(AND(FJ$2&lt;=$J6,$J6&lt;='Two cycles - Optimise'!$B$4),_xlfn.BINOM.DIST(FJ$2,'Two cycles - Optimise'!$B$4,'Two cycles - Optimise'!$B$3,FALSE),0)</f>
        <v>0</v>
      </c>
      <c r="FK6">
        <f>IF(AND(FK$2&lt;=$J6,$J6&lt;='Two cycles - Optimise'!$B$4),_xlfn.BINOM.DIST(FK$2,'Two cycles - Optimise'!$B$4,'Two cycles - Optimise'!$B$3,FALSE),0)</f>
        <v>0</v>
      </c>
      <c r="FL6">
        <f>IF(AND(FL$2&lt;=$J6,$J6&lt;='Two cycles - Optimise'!$B$4),_xlfn.BINOM.DIST(FL$2,'Two cycles - Optimise'!$B$4,'Two cycles - Optimise'!$B$3,FALSE),0)</f>
        <v>0</v>
      </c>
      <c r="FM6">
        <f>IF(AND(FM$2&lt;=$J6,$J6&lt;='Two cycles - Optimise'!$B$4),_xlfn.BINOM.DIST(FM$2,'Two cycles - Optimise'!$B$4,'Two cycles - Optimise'!$B$3,FALSE),0)</f>
        <v>0</v>
      </c>
      <c r="FN6">
        <f>IF(AND(FN$2&lt;=$J6,$J6&lt;='Two cycles - Optimise'!$B$4),_xlfn.BINOM.DIST(FN$2,'Two cycles - Optimise'!$B$4,'Two cycles - Optimise'!$B$3,FALSE),0)</f>
        <v>0</v>
      </c>
      <c r="FO6">
        <f>IF(AND(FO$2&lt;=$J6,$J6&lt;='Two cycles - Optimise'!$B$4),_xlfn.BINOM.DIST(FO$2,'Two cycles - Optimise'!$B$4,'Two cycles - Optimise'!$B$3,FALSE),0)</f>
        <v>0</v>
      </c>
      <c r="FP6">
        <f>IF(AND(FP$2&lt;=$J6,$J6&lt;='Two cycles - Optimise'!$B$4),_xlfn.BINOM.DIST(FP$2,'Two cycles - Optimise'!$B$4,'Two cycles - Optimise'!$B$3,FALSE),0)</f>
        <v>0</v>
      </c>
      <c r="FQ6">
        <f>IF(AND(FQ$2&lt;=$J6,$J6&lt;='Two cycles - Optimise'!$B$4),_xlfn.BINOM.DIST(FQ$2,'Two cycles - Optimise'!$B$4,'Two cycles - Optimise'!$B$3,FALSE),0)</f>
        <v>0</v>
      </c>
      <c r="FR6">
        <f>IF(AND(FR$2&lt;=$J6,$J6&lt;='Two cycles - Optimise'!$B$4),_xlfn.BINOM.DIST(FR$2,'Two cycles - Optimise'!$B$4,'Two cycles - Optimise'!$B$3,FALSE),0)</f>
        <v>0</v>
      </c>
      <c r="FS6">
        <f>IF(AND(FS$2&lt;=$J6,$J6&lt;='Two cycles - Optimise'!$B$4),_xlfn.BINOM.DIST(FS$2,'Two cycles - Optimise'!$B$4,'Two cycles - Optimise'!$B$3,FALSE),0)</f>
        <v>0</v>
      </c>
      <c r="FT6">
        <f>IF(AND(FT$2&lt;=$J6,$J6&lt;='Two cycles - Optimise'!$B$4),_xlfn.BINOM.DIST(FT$2,'Two cycles - Optimise'!$B$4,'Two cycles - Optimise'!$B$3,FALSE),0)</f>
        <v>0</v>
      </c>
      <c r="FU6">
        <f>IF(AND(FU$2&lt;=$J6,$J6&lt;='Two cycles - Optimise'!$B$4),_xlfn.BINOM.DIST(FU$2,'Two cycles - Optimise'!$B$4,'Two cycles - Optimise'!$B$3,FALSE),0)</f>
        <v>0</v>
      </c>
      <c r="FV6">
        <f>IF(AND(FV$2&lt;=$J6,$J6&lt;='Two cycles - Optimise'!$B$4),_xlfn.BINOM.DIST(FV$2,'Two cycles - Optimise'!$B$4,'Two cycles - Optimise'!$B$3,FALSE),0)</f>
        <v>0</v>
      </c>
      <c r="FW6">
        <f>IF(AND(FW$2&lt;=$J6,$J6&lt;='Two cycles - Optimise'!$B$4),_xlfn.BINOM.DIST(FW$2,'Two cycles - Optimise'!$B$4,'Two cycles - Optimise'!$B$3,FALSE),0)</f>
        <v>0</v>
      </c>
      <c r="FX6">
        <f>IF(AND(FX$2&lt;=$J6,$J6&lt;='Two cycles - Optimise'!$B$4),_xlfn.BINOM.DIST(FX$2,'Two cycles - Optimise'!$B$4,'Two cycles - Optimise'!$B$3,FALSE),0)</f>
        <v>0</v>
      </c>
      <c r="FY6">
        <f>IF(AND(FY$2&lt;=$J6,$J6&lt;='Two cycles - Optimise'!$B$4),_xlfn.BINOM.DIST(FY$2,'Two cycles - Optimise'!$B$4,'Two cycles - Optimise'!$B$3,FALSE),0)</f>
        <v>0</v>
      </c>
      <c r="FZ6">
        <f>IF(AND(FZ$2&lt;=$J6,$J6&lt;='Two cycles - Optimise'!$B$4),_xlfn.BINOM.DIST(FZ$2,'Two cycles - Optimise'!$B$4,'Two cycles - Optimise'!$B$3,FALSE),0)</f>
        <v>0</v>
      </c>
      <c r="GA6">
        <f>IF(AND(GA$2&lt;=$J6,$J6&lt;='Two cycles - Optimise'!$B$4),_xlfn.BINOM.DIST(GA$2,'Two cycles - Optimise'!$B$4,'Two cycles - Optimise'!$B$3,FALSE),0)</f>
        <v>0</v>
      </c>
      <c r="GB6">
        <f>IF(AND(GB$2&lt;=$J6,$J6&lt;='Two cycles - Optimise'!$B$4),_xlfn.BINOM.DIST(GB$2,'Two cycles - Optimise'!$B$4,'Two cycles - Optimise'!$B$3,FALSE),0)</f>
        <v>0</v>
      </c>
      <c r="GC6">
        <f>IF(AND(GC$2&lt;=$J6,$J6&lt;='Two cycles - Optimise'!$B$4),_xlfn.BINOM.DIST(GC$2,'Two cycles - Optimise'!$B$4,'Two cycles - Optimise'!$B$3,FALSE),0)</f>
        <v>0</v>
      </c>
      <c r="GD6">
        <f>IF(AND(GD$2&lt;=$J6,$J6&lt;='Two cycles - Optimise'!$B$4),_xlfn.BINOM.DIST(GD$2,'Two cycles - Optimise'!$B$4,'Two cycles - Optimise'!$B$3,FALSE),0)</f>
        <v>0</v>
      </c>
      <c r="GE6">
        <f>IF(AND(GE$2&lt;=$J6,$J6&lt;='Two cycles - Optimise'!$B$4),_xlfn.BINOM.DIST(GE$2,'Two cycles - Optimise'!$B$4,'Two cycles - Optimise'!$B$3,FALSE),0)</f>
        <v>0</v>
      </c>
      <c r="GF6">
        <f>IF(AND(GF$2&lt;=$J6,$J6&lt;='Two cycles - Optimise'!$B$4),_xlfn.BINOM.DIST(GF$2,'Two cycles - Optimise'!$B$4,'Two cycles - Optimise'!$B$3,FALSE),0)</f>
        <v>0</v>
      </c>
      <c r="GG6">
        <f>IF(AND(GG$2&lt;=$J6,$J6&lt;='Two cycles - Optimise'!$B$4),_xlfn.BINOM.DIST(GG$2,'Two cycles - Optimise'!$B$4,'Two cycles - Optimise'!$B$3,FALSE),0)</f>
        <v>0</v>
      </c>
      <c r="GH6">
        <f>IF(AND(GH$2&lt;=$J6,$J6&lt;='Two cycles - Optimise'!$B$4),_xlfn.BINOM.DIST(GH$2,'Two cycles - Optimise'!$B$4,'Two cycles - Optimise'!$B$3,FALSE),0)</f>
        <v>0</v>
      </c>
      <c r="GI6">
        <f>IF(AND(GI$2&lt;=$J6,$J6&lt;='Two cycles - Optimise'!$B$4),_xlfn.BINOM.DIST(GI$2,'Two cycles - Optimise'!$B$4,'Two cycles - Optimise'!$B$3,FALSE),0)</f>
        <v>0</v>
      </c>
      <c r="GJ6">
        <f>IF(AND(GJ$2&lt;=$J6,$J6&lt;='Two cycles - Optimise'!$B$4),_xlfn.BINOM.DIST(GJ$2,'Two cycles - Optimise'!$B$4,'Two cycles - Optimise'!$B$3,FALSE),0)</f>
        <v>0</v>
      </c>
      <c r="GK6">
        <f>IF(AND(GK$2&lt;=$J6,$J6&lt;='Two cycles - Optimise'!$B$4),_xlfn.BINOM.DIST(GK$2,'Two cycles - Optimise'!$B$4,'Two cycles - Optimise'!$B$3,FALSE),0)</f>
        <v>0</v>
      </c>
      <c r="GL6">
        <f>IF(AND(GL$2&lt;=$J6,$J6&lt;='Two cycles - Optimise'!$B$4),_xlfn.BINOM.DIST(GL$2,'Two cycles - Optimise'!$B$4,'Two cycles - Optimise'!$B$3,FALSE),0)</f>
        <v>0</v>
      </c>
      <c r="GM6">
        <f>IF(AND(GM$2&lt;=$J6,$J6&lt;='Two cycles - Optimise'!$B$4),_xlfn.BINOM.DIST(GM$2,'Two cycles - Optimise'!$B$4,'Two cycles - Optimise'!$B$3,FALSE),0)</f>
        <v>0</v>
      </c>
      <c r="GN6">
        <f>IF(AND(GN$2&lt;=$J6,$J6&lt;='Two cycles - Optimise'!$B$4),_xlfn.BINOM.DIST(GN$2,'Two cycles - Optimise'!$B$4,'Two cycles - Optimise'!$B$3,FALSE),0)</f>
        <v>0</v>
      </c>
      <c r="GO6">
        <f>IF(AND(GO$2&lt;=$J6,$J6&lt;='Two cycles - Optimise'!$B$4),_xlfn.BINOM.DIST(GO$2,'Two cycles - Optimise'!$B$4,'Two cycles - Optimise'!$B$3,FALSE),0)</f>
        <v>0</v>
      </c>
      <c r="GP6">
        <f>IF(AND(GP$2&lt;=$J6,$J6&lt;='Two cycles - Optimise'!$B$4),_xlfn.BINOM.DIST(GP$2,'Two cycles - Optimise'!$B$4,'Two cycles - Optimise'!$B$3,FALSE),0)</f>
        <v>0</v>
      </c>
      <c r="GQ6">
        <f>IF(AND(GQ$2&lt;=$J6,$J6&lt;='Two cycles - Optimise'!$B$4),_xlfn.BINOM.DIST(GQ$2,'Two cycles - Optimise'!$B$4,'Two cycles - Optimise'!$B$3,FALSE),0)</f>
        <v>0</v>
      </c>
      <c r="GR6">
        <f>IF(AND(GR$2&lt;=$J6,$J6&lt;='Two cycles - Optimise'!$B$4),_xlfn.BINOM.DIST(GR$2,'Two cycles - Optimise'!$B$4,'Two cycles - Optimise'!$B$3,FALSE),0)</f>
        <v>0</v>
      </c>
      <c r="GS6">
        <f>IF(AND(GS$2&lt;=$J6,$J6&lt;='Two cycles - Optimise'!$B$4),_xlfn.BINOM.DIST(GS$2,'Two cycles - Optimise'!$B$4,'Two cycles - Optimise'!$B$3,FALSE),0)</f>
        <v>0</v>
      </c>
      <c r="GT6">
        <f>IF(AND(GT$2&lt;=$J6,$J6&lt;='Two cycles - Optimise'!$B$4),_xlfn.BINOM.DIST(GT$2,'Two cycles - Optimise'!$B$4,'Two cycles - Optimise'!$B$3,FALSE),0)</f>
        <v>0</v>
      </c>
      <c r="GU6">
        <f>IF(AND(GU$2&lt;=$J6,$J6&lt;='Two cycles - Optimise'!$B$4),_xlfn.BINOM.DIST(GU$2,'Two cycles - Optimise'!$B$4,'Two cycles - Optimise'!$B$3,FALSE),0)</f>
        <v>0</v>
      </c>
      <c r="GV6">
        <f>IF(AND(GV$2&lt;=$J6,$J6&lt;='Two cycles - Optimise'!$B$4),_xlfn.BINOM.DIST(GV$2,'Two cycles - Optimise'!$B$4,'Two cycles - Optimise'!$B$3,FALSE),0)</f>
        <v>0</v>
      </c>
      <c r="GW6">
        <f>IF(AND(GW$2&lt;=$J6,$J6&lt;='Two cycles - Optimise'!$B$4),_xlfn.BINOM.DIST(GW$2,'Two cycles - Optimise'!$B$4,'Two cycles - Optimise'!$B$3,FALSE),0)</f>
        <v>0</v>
      </c>
      <c r="GX6">
        <f>IF(AND(GX$2&lt;=$J6,$J6&lt;='Two cycles - Optimise'!$B$4),_xlfn.BINOM.DIST(GX$2,'Two cycles - Optimise'!$B$4,'Two cycles - Optimise'!$B$3,FALSE),0)</f>
        <v>0</v>
      </c>
      <c r="GY6">
        <f>IF(AND(GY$2&lt;=$J6,$J6&lt;='Two cycles - Optimise'!$B$4),_xlfn.BINOM.DIST(GY$2,'Two cycles - Optimise'!$B$4,'Two cycles - Optimise'!$B$3,FALSE),0)</f>
        <v>0</v>
      </c>
      <c r="GZ6">
        <f>IF(AND(GZ$2&lt;=$J6,$J6&lt;='Two cycles - Optimise'!$B$4),_xlfn.BINOM.DIST(GZ$2,'Two cycles - Optimise'!$B$4,'Two cycles - Optimise'!$B$3,FALSE),0)</f>
        <v>0</v>
      </c>
      <c r="HA6">
        <f>IF(AND(HA$2&lt;=$J6,$J6&lt;='Two cycles - Optimise'!$B$4),_xlfn.BINOM.DIST(HA$2,'Two cycles - Optimise'!$B$4,'Two cycles - Optimise'!$B$3,FALSE),0)</f>
        <v>0</v>
      </c>
      <c r="HB6">
        <f>IF(AND(HB$2&lt;=$J6,$J6&lt;='Two cycles - Optimise'!$B$4),_xlfn.BINOM.DIST(HB$2,'Two cycles - Optimise'!$B$4,'Two cycles - Optimise'!$B$3,FALSE),0)</f>
        <v>0</v>
      </c>
      <c r="HC6">
        <f>IF(AND(HC$2&lt;=$J6,$J6&lt;='Two cycles - Optimise'!$B$4),_xlfn.BINOM.DIST(HC$2,'Two cycles - Optimise'!$B$4,'Two cycles - Optimise'!$B$3,FALSE),0)</f>
        <v>0</v>
      </c>
      <c r="HD6">
        <f>IF(AND(HD$2&lt;=$J6,$J6&lt;='Two cycles - Optimise'!$B$4),_xlfn.BINOM.DIST(HD$2,'Two cycles - Optimise'!$B$4,'Two cycles - Optimise'!$B$3,FALSE),0)</f>
        <v>0</v>
      </c>
      <c r="HE6">
        <f>IF(AND(HE$2&lt;=$J6,$J6&lt;='Two cycles - Optimise'!$B$4),_xlfn.BINOM.DIST(HE$2,'Two cycles - Optimise'!$B$4,'Two cycles - Optimise'!$B$3,FALSE),0)</f>
        <v>0</v>
      </c>
      <c r="HF6">
        <f>IF(AND(HF$2&lt;=$J6,$J6&lt;='Two cycles - Optimise'!$B$4),_xlfn.BINOM.DIST(HF$2,'Two cycles - Optimise'!$B$4,'Two cycles - Optimise'!$B$3,FALSE),0)</f>
        <v>0</v>
      </c>
      <c r="HG6">
        <f>IF(AND(HG$2&lt;=$J6,$J6&lt;='Two cycles - Optimise'!$B$4),_xlfn.BINOM.DIST(HG$2,'Two cycles - Optimise'!$B$4,'Two cycles - Optimise'!$B$3,FALSE),0)</f>
        <v>0</v>
      </c>
      <c r="HH6">
        <f>IF(AND(HH$2&lt;=$J6,$J6&lt;='Two cycles - Optimise'!$B$4),_xlfn.BINOM.DIST(HH$2,'Two cycles - Optimise'!$B$4,'Two cycles - Optimise'!$B$3,FALSE),0)</f>
        <v>0</v>
      </c>
      <c r="HI6">
        <f>IF(AND(HI$2&lt;=$J6,$J6&lt;='Two cycles - Optimise'!$B$4),_xlfn.BINOM.DIST(HI$2,'Two cycles - Optimise'!$B$4,'Two cycles - Optimise'!$B$3,FALSE),0)</f>
        <v>0</v>
      </c>
      <c r="HJ6">
        <f>IF(AND(HJ$2&lt;=$J6,$J6&lt;='Two cycles - Optimise'!$B$4),_xlfn.BINOM.DIST(HJ$2,'Two cycles - Optimise'!$B$4,'Two cycles - Optimise'!$B$3,FALSE),0)</f>
        <v>0</v>
      </c>
      <c r="HK6">
        <f>IF(AND(HK$2&lt;=$J6,$J6&lt;='Two cycles - Optimise'!$B$4),_xlfn.BINOM.DIST(HK$2,'Two cycles - Optimise'!$B$4,'Two cycles - Optimise'!$B$3,FALSE),0)</f>
        <v>0</v>
      </c>
      <c r="HL6">
        <f>IF(AND(HL$2&lt;=$J6,$J6&lt;='Two cycles - Optimise'!$B$4),_xlfn.BINOM.DIST(HL$2,'Two cycles - Optimise'!$B$4,'Two cycles - Optimise'!$B$3,FALSE),0)</f>
        <v>0</v>
      </c>
      <c r="HM6">
        <f>IF(AND(HM$2&lt;=$J6,$J6&lt;='Two cycles - Optimise'!$B$4),_xlfn.BINOM.DIST(HM$2,'Two cycles - Optimise'!$B$4,'Two cycles - Optimise'!$B$3,FALSE),0)</f>
        <v>0</v>
      </c>
      <c r="HN6">
        <f>IF(AND(HN$2&lt;=$J6,$J6&lt;='Two cycles - Optimise'!$B$4),_xlfn.BINOM.DIST(HN$2,'Two cycles - Optimise'!$B$4,'Two cycles - Optimise'!$B$3,FALSE),0)</f>
        <v>0</v>
      </c>
      <c r="HP6">
        <f>IF('Two cycles - Optimise'!$E$10&gt;($J6+HP$2),_xlfn.BINOM.DIST('Two cycles - Optimise'!$E$10-HP$2,'Two cycles - Optimise'!$B$4,'Two cycles - Optimise'!$B$3,TRUE)-_xlfn.BINOM.DIST($J6,'Two cycles - Optimise'!$B$4,'Two cycles - Optimise'!$B$3,TRUE),0)</f>
        <v>0</v>
      </c>
      <c r="HQ6">
        <f>IF('Two cycles - Optimise'!$E$10&gt;($J6+HQ$2),_xlfn.BINOM.DIST('Two cycles - Optimise'!$E$10-HQ$2,'Two cycles - Optimise'!$B$4,'Two cycles - Optimise'!$B$3,TRUE)-_xlfn.BINOM.DIST($J6,'Two cycles - Optimise'!$B$4,'Two cycles - Optimise'!$B$3,TRUE),0)</f>
        <v>0</v>
      </c>
      <c r="HR6">
        <f>IF('Two cycles - Optimise'!$E$10&gt;($J6+HR$2),_xlfn.BINOM.DIST('Two cycles - Optimise'!$E$10-HR$2,'Two cycles - Optimise'!$B$4,'Two cycles - Optimise'!$B$3,TRUE)-_xlfn.BINOM.DIST($J6,'Two cycles - Optimise'!$B$4,'Two cycles - Optimise'!$B$3,TRUE),0)</f>
        <v>0</v>
      </c>
      <c r="HS6">
        <f>IF('Two cycles - Optimise'!$E$10&gt;($J6+HS$2),_xlfn.BINOM.DIST('Two cycles - Optimise'!$E$10-HS$2,'Two cycles - Optimise'!$B$4,'Two cycles - Optimise'!$B$3,TRUE)-_xlfn.BINOM.DIST($J6,'Two cycles - Optimise'!$B$4,'Two cycles - Optimise'!$B$3,TRUE),0)</f>
        <v>0</v>
      </c>
      <c r="HT6">
        <f>IF('Two cycles - Optimise'!$E$10&gt;($J6+HT$2),_xlfn.BINOM.DIST('Two cycles - Optimise'!$E$10-HT$2,'Two cycles - Optimise'!$B$4,'Two cycles - Optimise'!$B$3,TRUE)-_xlfn.BINOM.DIST($J6,'Two cycles - Optimise'!$B$4,'Two cycles - Optimise'!$B$3,TRUE),0)</f>
        <v>0</v>
      </c>
      <c r="HU6">
        <f>IF('Two cycles - Optimise'!$E$10&gt;($J6+HU$2),_xlfn.BINOM.DIST('Two cycles - Optimise'!$E$10-HU$2,'Two cycles - Optimise'!$B$4,'Two cycles - Optimise'!$B$3,TRUE)-_xlfn.BINOM.DIST($J6,'Two cycles - Optimise'!$B$4,'Two cycles - Optimise'!$B$3,TRUE),0)</f>
        <v>0</v>
      </c>
      <c r="HV6">
        <f>IF('Two cycles - Optimise'!$E$10&gt;($J6+HV$2),_xlfn.BINOM.DIST('Two cycles - Optimise'!$E$10-HV$2,'Two cycles - Optimise'!$B$4,'Two cycles - Optimise'!$B$3,TRUE)-_xlfn.BINOM.DIST($J6,'Two cycles - Optimise'!$B$4,'Two cycles - Optimise'!$B$3,TRUE),0)</f>
        <v>0</v>
      </c>
      <c r="HW6">
        <f>IF('Two cycles - Optimise'!$E$10&gt;($J6+HW$2),_xlfn.BINOM.DIST('Two cycles - Optimise'!$E$10-HW$2,'Two cycles - Optimise'!$B$4,'Two cycles - Optimise'!$B$3,TRUE)-_xlfn.BINOM.DIST($J6,'Two cycles - Optimise'!$B$4,'Two cycles - Optimise'!$B$3,TRUE),0)</f>
        <v>0</v>
      </c>
      <c r="HX6">
        <f>IF('Two cycles - Optimise'!$E$10&gt;($J6+HX$2),_xlfn.BINOM.DIST('Two cycles - Optimise'!$E$10-HX$2,'Two cycles - Optimise'!$B$4,'Two cycles - Optimise'!$B$3,TRUE)-_xlfn.BINOM.DIST($J6,'Two cycles - Optimise'!$B$4,'Two cycles - Optimise'!$B$3,TRUE),0)</f>
        <v>0</v>
      </c>
      <c r="HY6">
        <f>IF('Two cycles - Optimise'!$E$10&gt;($J6+HY$2),_xlfn.BINOM.DIST('Two cycles - Optimise'!$E$10-HY$2,'Two cycles - Optimise'!$B$4,'Two cycles - Optimise'!$B$3,TRUE)-_xlfn.BINOM.DIST($J6,'Two cycles - Optimise'!$B$4,'Two cycles - Optimise'!$B$3,TRUE),0)</f>
        <v>0</v>
      </c>
      <c r="HZ6">
        <f>IF('Two cycles - Optimise'!$E$10&gt;($J6+HZ$2),_xlfn.BINOM.DIST('Two cycles - Optimise'!$E$10-HZ$2,'Two cycles - Optimise'!$B$4,'Two cycles - Optimise'!$B$3,TRUE)-_xlfn.BINOM.DIST($J6,'Two cycles - Optimise'!$B$4,'Two cycles - Optimise'!$B$3,TRUE),0)</f>
        <v>0</v>
      </c>
      <c r="IA6">
        <f>IF('Two cycles - Optimise'!$E$10&gt;($J6+IA$2),_xlfn.BINOM.DIST('Two cycles - Optimise'!$E$10-IA$2,'Two cycles - Optimise'!$B$4,'Two cycles - Optimise'!$B$3,TRUE)-_xlfn.BINOM.DIST($J6,'Two cycles - Optimise'!$B$4,'Two cycles - Optimise'!$B$3,TRUE),0)</f>
        <v>0</v>
      </c>
      <c r="IB6">
        <f>IF('Two cycles - Optimise'!$E$10&gt;($J6+IB$2),_xlfn.BINOM.DIST('Two cycles - Optimise'!$E$10-IB$2,'Two cycles - Optimise'!$B$4,'Two cycles - Optimise'!$B$3,TRUE)-_xlfn.BINOM.DIST($J6,'Two cycles - Optimise'!$B$4,'Two cycles - Optimise'!$B$3,TRUE),0)</f>
        <v>0</v>
      </c>
      <c r="IC6">
        <f>IF('Two cycles - Optimise'!$E$10&gt;($J6+IC$2),_xlfn.BINOM.DIST('Two cycles - Optimise'!$E$10-IC$2,'Two cycles - Optimise'!$B$4,'Two cycles - Optimise'!$B$3,TRUE)-_xlfn.BINOM.DIST($J6,'Two cycles - Optimise'!$B$4,'Two cycles - Optimise'!$B$3,TRUE),0)</f>
        <v>0</v>
      </c>
      <c r="ID6">
        <f>IF('Two cycles - Optimise'!$E$10&gt;($J6+ID$2),_xlfn.BINOM.DIST('Two cycles - Optimise'!$E$10-ID$2,'Two cycles - Optimise'!$B$4,'Two cycles - Optimise'!$B$3,TRUE)-_xlfn.BINOM.DIST($J6,'Two cycles - Optimise'!$B$4,'Two cycles - Optimise'!$B$3,TRUE),0)</f>
        <v>0</v>
      </c>
      <c r="IE6">
        <f>IF('Two cycles - Optimise'!$E$10&gt;($J6+IE$2),_xlfn.BINOM.DIST('Two cycles - Optimise'!$E$10-IE$2,'Two cycles - Optimise'!$B$4,'Two cycles - Optimise'!$B$3,TRUE)-_xlfn.BINOM.DIST($J6,'Two cycles - Optimise'!$B$4,'Two cycles - Optimise'!$B$3,TRUE),0)</f>
        <v>0</v>
      </c>
      <c r="IF6">
        <f>IF('Two cycles - Optimise'!$E$10&gt;($J6+IF$2),_xlfn.BINOM.DIST('Two cycles - Optimise'!$E$10-IF$2,'Two cycles - Optimise'!$B$4,'Two cycles - Optimise'!$B$3,TRUE)-_xlfn.BINOM.DIST($J6,'Two cycles - Optimise'!$B$4,'Two cycles - Optimise'!$B$3,TRUE),0)</f>
        <v>0</v>
      </c>
      <c r="IG6">
        <f>IF('Two cycles - Optimise'!$E$10&gt;($J6+IG$2),_xlfn.BINOM.DIST('Two cycles - Optimise'!$E$10-IG$2,'Two cycles - Optimise'!$B$4,'Two cycles - Optimise'!$B$3,TRUE)-_xlfn.BINOM.DIST($J6,'Two cycles - Optimise'!$B$4,'Two cycles - Optimise'!$B$3,TRUE),0)</f>
        <v>0</v>
      </c>
      <c r="IH6">
        <f>IF('Two cycles - Optimise'!$E$10&gt;($J6+IH$2),_xlfn.BINOM.DIST('Two cycles - Optimise'!$E$10-IH$2,'Two cycles - Optimise'!$B$4,'Two cycles - Optimise'!$B$3,TRUE)-_xlfn.BINOM.DIST($J6,'Two cycles - Optimise'!$B$4,'Two cycles - Optimise'!$B$3,TRUE),0)</f>
        <v>0</v>
      </c>
      <c r="II6">
        <f>IF('Two cycles - Optimise'!$E$10&gt;($J6+II$2),_xlfn.BINOM.DIST('Two cycles - Optimise'!$E$10-II$2,'Two cycles - Optimise'!$B$4,'Two cycles - Optimise'!$B$3,TRUE)-_xlfn.BINOM.DIST($J6,'Two cycles - Optimise'!$B$4,'Two cycles - Optimise'!$B$3,TRUE),0)</f>
        <v>0</v>
      </c>
      <c r="IJ6">
        <f>IF('Two cycles - Optimise'!$E$10&gt;($J6+IJ$2),_xlfn.BINOM.DIST('Two cycles - Optimise'!$E$10-IJ$2,'Two cycles - Optimise'!$B$4,'Two cycles - Optimise'!$B$3,TRUE)-_xlfn.BINOM.DIST($J6,'Two cycles - Optimise'!$B$4,'Two cycles - Optimise'!$B$3,TRUE),0)</f>
        <v>0</v>
      </c>
      <c r="IK6">
        <f>IF('Two cycles - Optimise'!$E$10&gt;($J6+IK$2),_xlfn.BINOM.DIST('Two cycles - Optimise'!$E$10-IK$2,'Two cycles - Optimise'!$B$4,'Two cycles - Optimise'!$B$3,TRUE)-_xlfn.BINOM.DIST($J6,'Two cycles - Optimise'!$B$4,'Two cycles - Optimise'!$B$3,TRUE),0)</f>
        <v>0</v>
      </c>
      <c r="IL6">
        <f>IF('Two cycles - Optimise'!$E$10&gt;($J6+IL$2),_xlfn.BINOM.DIST('Two cycles - Optimise'!$E$10-IL$2,'Two cycles - Optimise'!$B$4,'Two cycles - Optimise'!$B$3,TRUE)-_xlfn.BINOM.DIST($J6,'Two cycles - Optimise'!$B$4,'Two cycles - Optimise'!$B$3,TRUE),0)</f>
        <v>0</v>
      </c>
      <c r="IM6">
        <f>IF('Two cycles - Optimise'!$E$10&gt;($J6+IM$2),_xlfn.BINOM.DIST('Two cycles - Optimise'!$E$10-IM$2,'Two cycles - Optimise'!$B$4,'Two cycles - Optimise'!$B$3,TRUE)-_xlfn.BINOM.DIST($J6,'Two cycles - Optimise'!$B$4,'Two cycles - Optimise'!$B$3,TRUE),0)</f>
        <v>0</v>
      </c>
      <c r="IN6">
        <f>IF('Two cycles - Optimise'!$E$10&gt;($J6+IN$2),_xlfn.BINOM.DIST('Two cycles - Optimise'!$E$10-IN$2,'Two cycles - Optimise'!$B$4,'Two cycles - Optimise'!$B$3,TRUE)-_xlfn.BINOM.DIST($J6,'Two cycles - Optimise'!$B$4,'Two cycles - Optimise'!$B$3,TRUE),0)</f>
        <v>0</v>
      </c>
      <c r="IO6">
        <f>IF('Two cycles - Optimise'!$E$10&gt;($J6+IO$2),_xlfn.BINOM.DIST('Two cycles - Optimise'!$E$10-IO$2,'Two cycles - Optimise'!$B$4,'Two cycles - Optimise'!$B$3,TRUE)-_xlfn.BINOM.DIST($J6,'Two cycles - Optimise'!$B$4,'Two cycles - Optimise'!$B$3,TRUE),0)</f>
        <v>0</v>
      </c>
      <c r="IP6">
        <f>IF('Two cycles - Optimise'!$E$10&gt;($J6+IP$2),_xlfn.BINOM.DIST('Two cycles - Optimise'!$E$10-IP$2,'Two cycles - Optimise'!$B$4,'Two cycles - Optimise'!$B$3,TRUE)-_xlfn.BINOM.DIST($J6,'Two cycles - Optimise'!$B$4,'Two cycles - Optimise'!$B$3,TRUE),0)</f>
        <v>0</v>
      </c>
      <c r="IQ6">
        <f>IF('Two cycles - Optimise'!$E$10&gt;($J6+IQ$2),_xlfn.BINOM.DIST('Two cycles - Optimise'!$E$10-IQ$2,'Two cycles - Optimise'!$B$4,'Two cycles - Optimise'!$B$3,TRUE)-_xlfn.BINOM.DIST($J6,'Two cycles - Optimise'!$B$4,'Two cycles - Optimise'!$B$3,TRUE),0)</f>
        <v>0</v>
      </c>
      <c r="IR6">
        <f>IF('Two cycles - Optimise'!$E$10&gt;($J6+IR$2),_xlfn.BINOM.DIST('Two cycles - Optimise'!$E$10-IR$2,'Two cycles - Optimise'!$B$4,'Two cycles - Optimise'!$B$3,TRUE)-_xlfn.BINOM.DIST($J6,'Two cycles - Optimise'!$B$4,'Two cycles - Optimise'!$B$3,TRUE),0)</f>
        <v>0</v>
      </c>
      <c r="IS6">
        <f>IF('Two cycles - Optimise'!$E$10&gt;($J6+IS$2),_xlfn.BINOM.DIST('Two cycles - Optimise'!$E$10-IS$2,'Two cycles - Optimise'!$B$4,'Two cycles - Optimise'!$B$3,TRUE)-_xlfn.BINOM.DIST($J6,'Two cycles - Optimise'!$B$4,'Two cycles - Optimise'!$B$3,TRUE),0)</f>
        <v>0</v>
      </c>
      <c r="IT6">
        <f>IF('Two cycles - Optimise'!$E$10&gt;($J6+IT$2),_xlfn.BINOM.DIST('Two cycles - Optimise'!$E$10-IT$2,'Two cycles - Optimise'!$B$4,'Two cycles - Optimise'!$B$3,TRUE)-_xlfn.BINOM.DIST($J6,'Two cycles - Optimise'!$B$4,'Two cycles - Optimise'!$B$3,TRUE),0)</f>
        <v>0</v>
      </c>
      <c r="IU6">
        <f>IF('Two cycles - Optimise'!$E$10&gt;($J6+IU$2),_xlfn.BINOM.DIST('Two cycles - Optimise'!$E$10-IU$2,'Two cycles - Optimise'!$B$4,'Two cycles - Optimise'!$B$3,TRUE)-_xlfn.BINOM.DIST($J6,'Two cycles - Optimise'!$B$4,'Two cycles - Optimise'!$B$3,TRUE),0)</f>
        <v>0</v>
      </c>
      <c r="IV6">
        <f>IF('Two cycles - Optimise'!$E$10&gt;($J6+IV$2),_xlfn.BINOM.DIST('Two cycles - Optimise'!$E$10-IV$2,'Two cycles - Optimise'!$B$4,'Two cycles - Optimise'!$B$3,TRUE)-_xlfn.BINOM.DIST($J6,'Two cycles - Optimise'!$B$4,'Two cycles - Optimise'!$B$3,TRUE),0)</f>
        <v>0</v>
      </c>
      <c r="IW6">
        <f>IF('Two cycles - Optimise'!$E$10&gt;($J6+IW$2),_xlfn.BINOM.DIST('Two cycles - Optimise'!$E$10-IW$2,'Two cycles - Optimise'!$B$4,'Two cycles - Optimise'!$B$3,TRUE)-_xlfn.BINOM.DIST($J6,'Two cycles - Optimise'!$B$4,'Two cycles - Optimise'!$B$3,TRUE),0)</f>
        <v>0</v>
      </c>
      <c r="IX6">
        <f>IF('Two cycles - Optimise'!$E$10&gt;($J6+IX$2),_xlfn.BINOM.DIST('Two cycles - Optimise'!$E$10-IX$2,'Two cycles - Optimise'!$B$4,'Two cycles - Optimise'!$B$3,TRUE)-_xlfn.BINOM.DIST($J6,'Two cycles - Optimise'!$B$4,'Two cycles - Optimise'!$B$3,TRUE),0)</f>
        <v>0</v>
      </c>
      <c r="IY6">
        <f>IF('Two cycles - Optimise'!$E$10&gt;($J6+IY$2),_xlfn.BINOM.DIST('Two cycles - Optimise'!$E$10-IY$2,'Two cycles - Optimise'!$B$4,'Two cycles - Optimise'!$B$3,TRUE)-_xlfn.BINOM.DIST($J6,'Two cycles - Optimise'!$B$4,'Two cycles - Optimise'!$B$3,TRUE),0)</f>
        <v>0</v>
      </c>
      <c r="IZ6">
        <f>IF('Two cycles - Optimise'!$E$10&gt;($J6+IZ$2),_xlfn.BINOM.DIST('Two cycles - Optimise'!$E$10-IZ$2,'Two cycles - Optimise'!$B$4,'Two cycles - Optimise'!$B$3,TRUE)-_xlfn.BINOM.DIST($J6,'Two cycles - Optimise'!$B$4,'Two cycles - Optimise'!$B$3,TRUE),0)</f>
        <v>0</v>
      </c>
      <c r="JA6">
        <f>IF('Two cycles - Optimise'!$E$10&gt;($J6+JA$2),_xlfn.BINOM.DIST('Two cycles - Optimise'!$E$10-JA$2,'Two cycles - Optimise'!$B$4,'Two cycles - Optimise'!$B$3,TRUE)-_xlfn.BINOM.DIST($J6,'Two cycles - Optimise'!$B$4,'Two cycles - Optimise'!$B$3,TRUE),0)</f>
        <v>0</v>
      </c>
      <c r="JB6">
        <f>IF('Two cycles - Optimise'!$E$10&gt;($J6+JB$2),_xlfn.BINOM.DIST('Two cycles - Optimise'!$E$10-JB$2,'Two cycles - Optimise'!$B$4,'Two cycles - Optimise'!$B$3,TRUE)-_xlfn.BINOM.DIST($J6,'Two cycles - Optimise'!$B$4,'Two cycles - Optimise'!$B$3,TRUE),0)</f>
        <v>0</v>
      </c>
      <c r="JC6">
        <f>IF('Two cycles - Optimise'!$E$10&gt;($J6+JC$2),_xlfn.BINOM.DIST('Two cycles - Optimise'!$E$10-JC$2,'Two cycles - Optimise'!$B$4,'Two cycles - Optimise'!$B$3,TRUE)-_xlfn.BINOM.DIST($J6,'Two cycles - Optimise'!$B$4,'Two cycles - Optimise'!$B$3,TRUE),0)</f>
        <v>0</v>
      </c>
      <c r="JD6">
        <f>IF('Two cycles - Optimise'!$E$10&gt;($J6+JD$2),_xlfn.BINOM.DIST('Two cycles - Optimise'!$E$10-JD$2,'Two cycles - Optimise'!$B$4,'Two cycles - Optimise'!$B$3,TRUE)-_xlfn.BINOM.DIST($J6,'Two cycles - Optimise'!$B$4,'Two cycles - Optimise'!$B$3,TRUE),0)</f>
        <v>0</v>
      </c>
      <c r="JE6">
        <f>IF('Two cycles - Optimise'!$E$10&gt;($J6+JE$2),_xlfn.BINOM.DIST('Two cycles - Optimise'!$E$10-JE$2,'Two cycles - Optimise'!$B$4,'Two cycles - Optimise'!$B$3,TRUE)-_xlfn.BINOM.DIST($J6,'Two cycles - Optimise'!$B$4,'Two cycles - Optimise'!$B$3,TRUE),0)</f>
        <v>0</v>
      </c>
      <c r="JF6">
        <f>IF('Two cycles - Optimise'!$E$10&gt;($J6+JF$2),_xlfn.BINOM.DIST('Two cycles - Optimise'!$E$10-JF$2,'Two cycles - Optimise'!$B$4,'Two cycles - Optimise'!$B$3,TRUE)-_xlfn.BINOM.DIST($J6,'Two cycles - Optimise'!$B$4,'Two cycles - Optimise'!$B$3,TRUE),0)</f>
        <v>0</v>
      </c>
      <c r="JG6">
        <f>IF('Two cycles - Optimise'!$E$10&gt;($J6+JG$2),_xlfn.BINOM.DIST('Two cycles - Optimise'!$E$10-JG$2,'Two cycles - Optimise'!$B$4,'Two cycles - Optimise'!$B$3,TRUE)-_xlfn.BINOM.DIST($J6,'Two cycles - Optimise'!$B$4,'Two cycles - Optimise'!$B$3,TRUE),0)</f>
        <v>0</v>
      </c>
      <c r="JH6">
        <f>IF('Two cycles - Optimise'!$E$10&gt;($J6+JH$2),_xlfn.BINOM.DIST('Two cycles - Optimise'!$E$10-JH$2,'Two cycles - Optimise'!$B$4,'Two cycles - Optimise'!$B$3,TRUE)-_xlfn.BINOM.DIST($J6,'Two cycles - Optimise'!$B$4,'Two cycles - Optimise'!$B$3,TRUE),0)</f>
        <v>0</v>
      </c>
      <c r="JI6">
        <f>IF('Two cycles - Optimise'!$E$10&gt;($J6+JI$2),_xlfn.BINOM.DIST('Two cycles - Optimise'!$E$10-JI$2,'Two cycles - Optimise'!$B$4,'Two cycles - Optimise'!$B$3,TRUE)-_xlfn.BINOM.DIST($J6,'Two cycles - Optimise'!$B$4,'Two cycles - Optimise'!$B$3,TRUE),0)</f>
        <v>0</v>
      </c>
      <c r="JJ6">
        <f>IF('Two cycles - Optimise'!$E$10&gt;($J6+JJ$2),_xlfn.BINOM.DIST('Two cycles - Optimise'!$E$10-JJ$2,'Two cycles - Optimise'!$B$4,'Two cycles - Optimise'!$B$3,TRUE)-_xlfn.BINOM.DIST($J6,'Two cycles - Optimise'!$B$4,'Two cycles - Optimise'!$B$3,TRUE),0)</f>
        <v>0</v>
      </c>
      <c r="JK6">
        <f>IF('Two cycles - Optimise'!$E$10&gt;($J6+JK$2),_xlfn.BINOM.DIST('Two cycles - Optimise'!$E$10-JK$2,'Two cycles - Optimise'!$B$4,'Two cycles - Optimise'!$B$3,TRUE)-_xlfn.BINOM.DIST($J6,'Two cycles - Optimise'!$B$4,'Two cycles - Optimise'!$B$3,TRUE),0)</f>
        <v>0</v>
      </c>
      <c r="JL6">
        <f>IF('Two cycles - Optimise'!$E$10&gt;($J6+JL$2),_xlfn.BINOM.DIST('Two cycles - Optimise'!$E$10-JL$2,'Two cycles - Optimise'!$B$4,'Two cycles - Optimise'!$B$3,TRUE)-_xlfn.BINOM.DIST($J6,'Two cycles - Optimise'!$B$4,'Two cycles - Optimise'!$B$3,TRUE),0)</f>
        <v>0</v>
      </c>
      <c r="JM6">
        <f>IF('Two cycles - Optimise'!$E$10&gt;($J6+JM$2),_xlfn.BINOM.DIST('Two cycles - Optimise'!$E$10-JM$2,'Two cycles - Optimise'!$B$4,'Two cycles - Optimise'!$B$3,TRUE)-_xlfn.BINOM.DIST($J6,'Two cycles - Optimise'!$B$4,'Two cycles - Optimise'!$B$3,TRUE),0)</f>
        <v>0</v>
      </c>
      <c r="JN6">
        <f>IF('Two cycles - Optimise'!$E$10&gt;($J6+JN$2),_xlfn.BINOM.DIST('Two cycles - Optimise'!$E$10-JN$2,'Two cycles - Optimise'!$B$4,'Two cycles - Optimise'!$B$3,TRUE)-_xlfn.BINOM.DIST($J6,'Two cycles - Optimise'!$B$4,'Two cycles - Optimise'!$B$3,TRUE),0)</f>
        <v>0</v>
      </c>
      <c r="JO6">
        <f>IF('Two cycles - Optimise'!$E$10&gt;($J6+JO$2),_xlfn.BINOM.DIST('Two cycles - Optimise'!$E$10-JO$2,'Two cycles - Optimise'!$B$4,'Two cycles - Optimise'!$B$3,TRUE)-_xlfn.BINOM.DIST($J6,'Two cycles - Optimise'!$B$4,'Two cycles - Optimise'!$B$3,TRUE),0)</f>
        <v>0</v>
      </c>
      <c r="JP6">
        <f>IF('Two cycles - Optimise'!$E$10&gt;($J6+JP$2),_xlfn.BINOM.DIST('Two cycles - Optimise'!$E$10-JP$2,'Two cycles - Optimise'!$B$4,'Two cycles - Optimise'!$B$3,TRUE)-_xlfn.BINOM.DIST($J6,'Two cycles - Optimise'!$B$4,'Two cycles - Optimise'!$B$3,TRUE),0)</f>
        <v>0</v>
      </c>
      <c r="JQ6">
        <f>IF('Two cycles - Optimise'!$E$10&gt;($J6+JQ$2),_xlfn.BINOM.DIST('Two cycles - Optimise'!$E$10-JQ$2,'Two cycles - Optimise'!$B$4,'Two cycles - Optimise'!$B$3,TRUE)-_xlfn.BINOM.DIST($J6,'Two cycles - Optimise'!$B$4,'Two cycles - Optimise'!$B$3,TRUE),0)</f>
        <v>0</v>
      </c>
      <c r="JR6">
        <f>IF('Two cycles - Optimise'!$E$10&gt;($J6+JR$2),_xlfn.BINOM.DIST('Two cycles - Optimise'!$E$10-JR$2,'Two cycles - Optimise'!$B$4,'Two cycles - Optimise'!$B$3,TRUE)-_xlfn.BINOM.DIST($J6,'Two cycles - Optimise'!$B$4,'Two cycles - Optimise'!$B$3,TRUE),0)</f>
        <v>0</v>
      </c>
      <c r="JS6">
        <f>IF('Two cycles - Optimise'!$E$10&gt;($J6+JS$2),_xlfn.BINOM.DIST('Two cycles - Optimise'!$E$10-JS$2,'Two cycles - Optimise'!$B$4,'Two cycles - Optimise'!$B$3,TRUE)-_xlfn.BINOM.DIST($J6,'Two cycles - Optimise'!$B$4,'Two cycles - Optimise'!$B$3,TRUE),0)</f>
        <v>0</v>
      </c>
      <c r="JT6">
        <f>IF('Two cycles - Optimise'!$E$10&gt;($J6+JT$2),_xlfn.BINOM.DIST('Two cycles - Optimise'!$E$10-JT$2,'Two cycles - Optimise'!$B$4,'Two cycles - Optimise'!$B$3,TRUE)-_xlfn.BINOM.DIST($J6,'Two cycles - Optimise'!$B$4,'Two cycles - Optimise'!$B$3,TRUE),0)</f>
        <v>0</v>
      </c>
      <c r="JU6">
        <f>IF('Two cycles - Optimise'!$E$10&gt;($J6+JU$2),_xlfn.BINOM.DIST('Two cycles - Optimise'!$E$10-JU$2,'Two cycles - Optimise'!$B$4,'Two cycles - Optimise'!$B$3,TRUE)-_xlfn.BINOM.DIST($J6,'Two cycles - Optimise'!$B$4,'Two cycles - Optimise'!$B$3,TRUE),0)</f>
        <v>0</v>
      </c>
      <c r="JV6">
        <f>IF('Two cycles - Optimise'!$E$10&gt;($J6+JV$2),_xlfn.BINOM.DIST('Two cycles - Optimise'!$E$10-JV$2,'Two cycles - Optimise'!$B$4,'Two cycles - Optimise'!$B$3,TRUE)-_xlfn.BINOM.DIST($J6,'Two cycles - Optimise'!$B$4,'Two cycles - Optimise'!$B$3,TRUE),0)</f>
        <v>0</v>
      </c>
      <c r="JW6">
        <f>IF('Two cycles - Optimise'!$E$10&gt;($J6+JW$2),_xlfn.BINOM.DIST('Two cycles - Optimise'!$E$10-JW$2,'Two cycles - Optimise'!$B$4,'Two cycles - Optimise'!$B$3,TRUE)-_xlfn.BINOM.DIST($J6,'Two cycles - Optimise'!$B$4,'Two cycles - Optimise'!$B$3,TRUE),0)</f>
        <v>0</v>
      </c>
      <c r="JX6">
        <f>IF('Two cycles - Optimise'!$E$10&gt;($J6+JX$2),_xlfn.BINOM.DIST('Two cycles - Optimise'!$E$10-JX$2,'Two cycles - Optimise'!$B$4,'Two cycles - Optimise'!$B$3,TRUE)-_xlfn.BINOM.DIST($J6,'Two cycles - Optimise'!$B$4,'Two cycles - Optimise'!$B$3,TRUE),0)</f>
        <v>0</v>
      </c>
      <c r="JY6">
        <f>IF('Two cycles - Optimise'!$E$10&gt;($J6+JY$2),_xlfn.BINOM.DIST('Two cycles - Optimise'!$E$10-JY$2,'Two cycles - Optimise'!$B$4,'Two cycles - Optimise'!$B$3,TRUE)-_xlfn.BINOM.DIST($J6,'Two cycles - Optimise'!$B$4,'Two cycles - Optimise'!$B$3,TRUE),0)</f>
        <v>0</v>
      </c>
      <c r="JZ6">
        <f>IF('Two cycles - Optimise'!$E$10&gt;($J6+JZ$2),_xlfn.BINOM.DIST('Two cycles - Optimise'!$E$10-JZ$2,'Two cycles - Optimise'!$B$4,'Two cycles - Optimise'!$B$3,TRUE)-_xlfn.BINOM.DIST($J6,'Two cycles - Optimise'!$B$4,'Two cycles - Optimise'!$B$3,TRUE),0)</f>
        <v>0</v>
      </c>
      <c r="KA6">
        <f>IF('Two cycles - Optimise'!$E$10&gt;($J6+KA$2),_xlfn.BINOM.DIST('Two cycles - Optimise'!$E$10-KA$2,'Two cycles - Optimise'!$B$4,'Two cycles - Optimise'!$B$3,TRUE)-_xlfn.BINOM.DIST($J6,'Two cycles - Optimise'!$B$4,'Two cycles - Optimise'!$B$3,TRUE),0)</f>
        <v>0</v>
      </c>
      <c r="KB6">
        <f>IF('Two cycles - Optimise'!$E$10&gt;($J6+KB$2),_xlfn.BINOM.DIST('Two cycles - Optimise'!$E$10-KB$2,'Two cycles - Optimise'!$B$4,'Two cycles - Optimise'!$B$3,TRUE)-_xlfn.BINOM.DIST($J6,'Two cycles - Optimise'!$B$4,'Two cycles - Optimise'!$B$3,TRUE),0)</f>
        <v>0</v>
      </c>
      <c r="KC6">
        <f>IF('Two cycles - Optimise'!$E$10&gt;($J6+KC$2),_xlfn.BINOM.DIST('Two cycles - Optimise'!$E$10-KC$2,'Two cycles - Optimise'!$B$4,'Two cycles - Optimise'!$B$3,TRUE)-_xlfn.BINOM.DIST($J6,'Two cycles - Optimise'!$B$4,'Two cycles - Optimise'!$B$3,TRUE),0)</f>
        <v>0</v>
      </c>
      <c r="KD6">
        <f>IF('Two cycles - Optimise'!$E$10&gt;($J6+KD$2),_xlfn.BINOM.DIST('Two cycles - Optimise'!$E$10-KD$2,'Two cycles - Optimise'!$B$4,'Two cycles - Optimise'!$B$3,TRUE)-_xlfn.BINOM.DIST($J6,'Two cycles - Optimise'!$B$4,'Two cycles - Optimise'!$B$3,TRUE),0)</f>
        <v>0</v>
      </c>
      <c r="KE6">
        <f>IF('Two cycles - Optimise'!$E$10&gt;($J6+KE$2),_xlfn.BINOM.DIST('Two cycles - Optimise'!$E$10-KE$2,'Two cycles - Optimise'!$B$4,'Two cycles - Optimise'!$B$3,TRUE)-_xlfn.BINOM.DIST($J6,'Two cycles - Optimise'!$B$4,'Two cycles - Optimise'!$B$3,TRUE),0)</f>
        <v>0</v>
      </c>
      <c r="KF6">
        <f>IF('Two cycles - Optimise'!$E$10&gt;($J6+KF$2),_xlfn.BINOM.DIST('Two cycles - Optimise'!$E$10-KF$2,'Two cycles - Optimise'!$B$4,'Two cycles - Optimise'!$B$3,TRUE)-_xlfn.BINOM.DIST($J6,'Two cycles - Optimise'!$B$4,'Two cycles - Optimise'!$B$3,TRUE),0)</f>
        <v>0</v>
      </c>
      <c r="KG6">
        <f>IF('Two cycles - Optimise'!$E$10&gt;($J6+KG$2),_xlfn.BINOM.DIST('Two cycles - Optimise'!$E$10-KG$2,'Two cycles - Optimise'!$B$4,'Two cycles - Optimise'!$B$3,TRUE)-_xlfn.BINOM.DIST($J6,'Two cycles - Optimise'!$B$4,'Two cycles - Optimise'!$B$3,TRUE),0)</f>
        <v>0</v>
      </c>
      <c r="KH6">
        <f>IF('Two cycles - Optimise'!$E$10&gt;($J6+KH$2),_xlfn.BINOM.DIST('Two cycles - Optimise'!$E$10-KH$2,'Two cycles - Optimise'!$B$4,'Two cycles - Optimise'!$B$3,TRUE)-_xlfn.BINOM.DIST($J6,'Two cycles - Optimise'!$B$4,'Two cycles - Optimise'!$B$3,TRUE),0)</f>
        <v>0</v>
      </c>
      <c r="KI6">
        <f>IF('Two cycles - Optimise'!$E$10&gt;($J6+KI$2),_xlfn.BINOM.DIST('Two cycles - Optimise'!$E$10-KI$2,'Two cycles - Optimise'!$B$4,'Two cycles - Optimise'!$B$3,TRUE)-_xlfn.BINOM.DIST($J6,'Two cycles - Optimise'!$B$4,'Two cycles - Optimise'!$B$3,TRUE),0)</f>
        <v>0</v>
      </c>
      <c r="KJ6">
        <f>IF('Two cycles - Optimise'!$E$10&gt;($J6+KJ$2),_xlfn.BINOM.DIST('Two cycles - Optimise'!$E$10-KJ$2,'Two cycles - Optimise'!$B$4,'Two cycles - Optimise'!$B$3,TRUE)-_xlfn.BINOM.DIST($J6,'Two cycles - Optimise'!$B$4,'Two cycles - Optimise'!$B$3,TRUE),0)</f>
        <v>0</v>
      </c>
      <c r="KK6">
        <f>IF('Two cycles - Optimise'!$E$10&gt;($J6+KK$2),_xlfn.BINOM.DIST('Two cycles - Optimise'!$E$10-KK$2,'Two cycles - Optimise'!$B$4,'Two cycles - Optimise'!$B$3,TRUE)-_xlfn.BINOM.DIST($J6,'Two cycles - Optimise'!$B$4,'Two cycles - Optimise'!$B$3,TRUE),0)</f>
        <v>0</v>
      </c>
      <c r="KL6">
        <f>IF('Two cycles - Optimise'!$E$10&gt;($J6+KL$2),_xlfn.BINOM.DIST('Two cycles - Optimise'!$E$10-KL$2,'Two cycles - Optimise'!$B$4,'Two cycles - Optimise'!$B$3,TRUE)-_xlfn.BINOM.DIST($J6,'Two cycles - Optimise'!$B$4,'Two cycles - Optimise'!$B$3,TRUE),0)</f>
        <v>0</v>
      </c>
      <c r="KM6">
        <f>IF('Two cycles - Optimise'!$E$10&gt;($J6+KM$2),_xlfn.BINOM.DIST('Two cycles - Optimise'!$E$10-KM$2,'Two cycles - Optimise'!$B$4,'Two cycles - Optimise'!$B$3,TRUE)-_xlfn.BINOM.DIST($J6,'Two cycles - Optimise'!$B$4,'Two cycles - Optimise'!$B$3,TRUE),0)</f>
        <v>0</v>
      </c>
      <c r="KN6">
        <f>IF('Two cycles - Optimise'!$E$10&gt;($J6+KN$2),_xlfn.BINOM.DIST('Two cycles - Optimise'!$E$10-KN$2,'Two cycles - Optimise'!$B$4,'Two cycles - Optimise'!$B$3,TRUE)-_xlfn.BINOM.DIST($J6,'Two cycles - Optimise'!$B$4,'Two cycles - Optimise'!$B$3,TRUE),0)</f>
        <v>0</v>
      </c>
      <c r="KO6">
        <f>IF('Two cycles - Optimise'!$E$10&gt;($J6+KO$2),_xlfn.BINOM.DIST('Two cycles - Optimise'!$E$10-KO$2,'Two cycles - Optimise'!$B$4,'Two cycles - Optimise'!$B$3,TRUE)-_xlfn.BINOM.DIST($J6,'Two cycles - Optimise'!$B$4,'Two cycles - Optimise'!$B$3,TRUE),0)</f>
        <v>0</v>
      </c>
      <c r="KP6">
        <f>IF('Two cycles - Optimise'!$E$10&gt;($J6+KP$2),_xlfn.BINOM.DIST('Two cycles - Optimise'!$E$10-KP$2,'Two cycles - Optimise'!$B$4,'Two cycles - Optimise'!$B$3,TRUE)-_xlfn.BINOM.DIST($J6,'Two cycles - Optimise'!$B$4,'Two cycles - Optimise'!$B$3,TRUE),0)</f>
        <v>0</v>
      </c>
      <c r="KQ6">
        <f>IF('Two cycles - Optimise'!$E$10&gt;($J6+KQ$2),_xlfn.BINOM.DIST('Two cycles - Optimise'!$E$10-KQ$2,'Two cycles - Optimise'!$B$4,'Two cycles - Optimise'!$B$3,TRUE)-_xlfn.BINOM.DIST($J6,'Two cycles - Optimise'!$B$4,'Two cycles - Optimise'!$B$3,TRUE),0)</f>
        <v>0</v>
      </c>
      <c r="KR6">
        <f>IF('Two cycles - Optimise'!$E$10&gt;($J6+KR$2),_xlfn.BINOM.DIST('Two cycles - Optimise'!$E$10-KR$2,'Two cycles - Optimise'!$B$4,'Two cycles - Optimise'!$B$3,TRUE)-_xlfn.BINOM.DIST($J6,'Two cycles - Optimise'!$B$4,'Two cycles - Optimise'!$B$3,TRUE),0)</f>
        <v>0</v>
      </c>
      <c r="KS6">
        <f>IF('Two cycles - Optimise'!$E$10&gt;($J6+KS$2),_xlfn.BINOM.DIST('Two cycles - Optimise'!$E$10-KS$2,'Two cycles - Optimise'!$B$4,'Two cycles - Optimise'!$B$3,TRUE)-_xlfn.BINOM.DIST($J6,'Two cycles - Optimise'!$B$4,'Two cycles - Optimise'!$B$3,TRUE),0)</f>
        <v>0</v>
      </c>
      <c r="KT6">
        <f>IF('Two cycles - Optimise'!$E$10&gt;($J6+KT$2),_xlfn.BINOM.DIST('Two cycles - Optimise'!$E$10-KT$2,'Two cycles - Optimise'!$B$4,'Two cycles - Optimise'!$B$3,TRUE)-_xlfn.BINOM.DIST($J6,'Two cycles - Optimise'!$B$4,'Two cycles - Optimise'!$B$3,TRUE),0)</f>
        <v>0</v>
      </c>
      <c r="KU6">
        <f>IF('Two cycles - Optimise'!$E$10&gt;($J6+KU$2),_xlfn.BINOM.DIST('Two cycles - Optimise'!$E$10-KU$2,'Two cycles - Optimise'!$B$4,'Two cycles - Optimise'!$B$3,TRUE)-_xlfn.BINOM.DIST($J6,'Two cycles - Optimise'!$B$4,'Two cycles - Optimise'!$B$3,TRUE),0)</f>
        <v>0</v>
      </c>
      <c r="KV6">
        <f>IF('Two cycles - Optimise'!$E$10&gt;($J6+KV$2),_xlfn.BINOM.DIST('Two cycles - Optimise'!$E$10-KV$2,'Two cycles - Optimise'!$B$4,'Two cycles - Optimise'!$B$3,TRUE)-_xlfn.BINOM.DIST($J6,'Two cycles - Optimise'!$B$4,'Two cycles - Optimise'!$B$3,TRUE),0)</f>
        <v>0</v>
      </c>
      <c r="KW6">
        <f>IF('Two cycles - Optimise'!$E$10&gt;($J6+KW$2),_xlfn.BINOM.DIST('Two cycles - Optimise'!$E$10-KW$2,'Two cycles - Optimise'!$B$4,'Two cycles - Optimise'!$B$3,TRUE)-_xlfn.BINOM.DIST($J6,'Two cycles - Optimise'!$B$4,'Two cycles - Optimise'!$B$3,TRUE),0)</f>
        <v>0</v>
      </c>
      <c r="KX6">
        <f>IF('Two cycles - Optimise'!$E$10&gt;($J6+KX$2),_xlfn.BINOM.DIST('Two cycles - Optimise'!$E$10-KX$2,'Two cycles - Optimise'!$B$4,'Two cycles - Optimise'!$B$3,TRUE)-_xlfn.BINOM.DIST($J6,'Two cycles - Optimise'!$B$4,'Two cycles - Optimise'!$B$3,TRUE),0)</f>
        <v>0</v>
      </c>
      <c r="KY6">
        <f>IF('Two cycles - Optimise'!$E$10&gt;($J6+KY$2),_xlfn.BINOM.DIST('Two cycles - Optimise'!$E$10-KY$2,'Two cycles - Optimise'!$B$4,'Two cycles - Optimise'!$B$3,TRUE)-_xlfn.BINOM.DIST($J6,'Two cycles - Optimise'!$B$4,'Two cycles - Optimise'!$B$3,TRUE),0)</f>
        <v>0</v>
      </c>
      <c r="KZ6">
        <f>IF('Two cycles - Optimise'!$E$10&gt;($J6+KZ$2),_xlfn.BINOM.DIST('Two cycles - Optimise'!$E$10-KZ$2,'Two cycles - Optimise'!$B$4,'Two cycles - Optimise'!$B$3,TRUE)-_xlfn.BINOM.DIST($J6,'Two cycles - Optimise'!$B$4,'Two cycles - Optimise'!$B$3,TRUE),0)</f>
        <v>0</v>
      </c>
      <c r="LA6">
        <f>IF('Two cycles - Optimise'!$E$10&gt;($J6+LA$2),_xlfn.BINOM.DIST('Two cycles - Optimise'!$E$10-LA$2,'Two cycles - Optimise'!$B$4,'Two cycles - Optimise'!$B$3,TRUE)-_xlfn.BINOM.DIST($J6,'Two cycles - Optimise'!$B$4,'Two cycles - Optimise'!$B$3,TRUE),0)</f>
        <v>0</v>
      </c>
      <c r="LB6">
        <f>IF('Two cycles - Optimise'!$E$10&gt;($J6+LB$2),_xlfn.BINOM.DIST('Two cycles - Optimise'!$E$10-LB$2,'Two cycles - Optimise'!$B$4,'Two cycles - Optimise'!$B$3,TRUE)-_xlfn.BINOM.DIST($J6,'Two cycles - Optimise'!$B$4,'Two cycles - Optimise'!$B$3,TRUE),0)</f>
        <v>0</v>
      </c>
      <c r="LC6">
        <f>IF('Two cycles - Optimise'!$E$10&gt;($J6+LC$2),_xlfn.BINOM.DIST('Two cycles - Optimise'!$E$10-LC$2,'Two cycles - Optimise'!$B$4,'Two cycles - Optimise'!$B$3,TRUE)-_xlfn.BINOM.DIST($J6,'Two cycles - Optimise'!$B$4,'Two cycles - Optimise'!$B$3,TRUE),0)</f>
        <v>0</v>
      </c>
      <c r="LD6">
        <f>IF('Two cycles - Optimise'!$E$10&gt;($J6+LD$2),_xlfn.BINOM.DIST('Two cycles - Optimise'!$E$10-LD$2,'Two cycles - Optimise'!$B$4,'Two cycles - Optimise'!$B$3,TRUE)-_xlfn.BINOM.DIST($J6,'Two cycles - Optimise'!$B$4,'Two cycles - Optimise'!$B$3,TRUE),0)</f>
        <v>0</v>
      </c>
      <c r="LE6">
        <f>IF('Two cycles - Optimise'!$E$10&gt;($J6+LE$2),_xlfn.BINOM.DIST('Two cycles - Optimise'!$E$10-LE$2,'Two cycles - Optimise'!$B$4,'Two cycles - Optimise'!$B$3,TRUE)-_xlfn.BINOM.DIST($J6,'Two cycles - Optimise'!$B$4,'Two cycles - Optimise'!$B$3,TRUE),0)</f>
        <v>0</v>
      </c>
      <c r="LF6">
        <f>IF('Two cycles - Optimise'!$E$10&gt;($J6+LF$2),_xlfn.BINOM.DIST('Two cycles - Optimise'!$E$10-LF$2,'Two cycles - Optimise'!$B$4,'Two cycles - Optimise'!$B$3,TRUE)-_xlfn.BINOM.DIST($J6,'Two cycles - Optimise'!$B$4,'Two cycles - Optimise'!$B$3,TRUE),0)</f>
        <v>0</v>
      </c>
      <c r="LG6">
        <f>IF('Two cycles - Optimise'!$E$10&gt;($J6+LG$2),_xlfn.BINOM.DIST('Two cycles - Optimise'!$E$10-LG$2,'Two cycles - Optimise'!$B$4,'Two cycles - Optimise'!$B$3,TRUE)-_xlfn.BINOM.DIST($J6,'Two cycles - Optimise'!$B$4,'Two cycles - Optimise'!$B$3,TRUE),0)</f>
        <v>0</v>
      </c>
      <c r="LH6">
        <f>IF('Two cycles - Optimise'!$E$10&gt;($J6+LH$2),_xlfn.BINOM.DIST('Two cycles - Optimise'!$E$10-LH$2,'Two cycles - Optimise'!$B$4,'Two cycles - Optimise'!$B$3,TRUE)-_xlfn.BINOM.DIST($J6,'Two cycles - Optimise'!$B$4,'Two cycles - Optimise'!$B$3,TRUE),0)</f>
        <v>0</v>
      </c>
      <c r="LI6">
        <f>IF('Two cycles - Optimise'!$E$10&gt;($J6+LI$2),_xlfn.BINOM.DIST('Two cycles - Optimise'!$E$10-LI$2,'Two cycles - Optimise'!$B$4,'Two cycles - Optimise'!$B$3,TRUE)-_xlfn.BINOM.DIST($J6,'Two cycles - Optimise'!$B$4,'Two cycles - Optimise'!$B$3,TRUE),0)</f>
        <v>0</v>
      </c>
      <c r="LJ6">
        <f>IF('Two cycles - Optimise'!$E$10&gt;($J6+LJ$2),_xlfn.BINOM.DIST('Two cycles - Optimise'!$E$10-LJ$2,'Two cycles - Optimise'!$B$4,'Two cycles - Optimise'!$B$3,TRUE)-_xlfn.BINOM.DIST($J6,'Two cycles - Optimise'!$B$4,'Two cycles - Optimise'!$B$3,TRUE),0)</f>
        <v>0</v>
      </c>
      <c r="LK6">
        <f>IF('Two cycles - Optimise'!$E$10&gt;($J6+LK$2),_xlfn.BINOM.DIST('Two cycles - Optimise'!$E$10-LK$2,'Two cycles - Optimise'!$B$4,'Two cycles - Optimise'!$B$3,TRUE)-_xlfn.BINOM.DIST($J6,'Two cycles - Optimise'!$B$4,'Two cycles - Optimise'!$B$3,TRUE),0)</f>
        <v>0</v>
      </c>
      <c r="LL6">
        <f>IF('Two cycles - Optimise'!$E$10&gt;($J6+LL$2),_xlfn.BINOM.DIST('Two cycles - Optimise'!$E$10-LL$2,'Two cycles - Optimise'!$B$4,'Two cycles - Optimise'!$B$3,TRUE)-_xlfn.BINOM.DIST($J6,'Two cycles - Optimise'!$B$4,'Two cycles - Optimise'!$B$3,TRUE),0)</f>
        <v>0</v>
      </c>
    </row>
    <row r="7" spans="1:324" x14ac:dyDescent="0.25">
      <c r="A7">
        <f>IF(E7&lt;'Two cycles - Optimise'!$B$2,1000,E7-'Two cycles - Optimise'!$B$2)</f>
        <v>4.999993633009614E-2</v>
      </c>
      <c r="B7">
        <v>4</v>
      </c>
      <c r="C7">
        <f>IF(B7&gt;'Two cycles - Optimise'!$B$4,1,_xlfn.BINOM.DIST(B7,'Two cycles - Optimise'!$B$4,'Two cycles - Optimise'!$B$3,TRUE))</f>
        <v>0.99985431073192821</v>
      </c>
      <c r="D7">
        <f t="shared" si="2"/>
        <v>1.4568926807179139E-4</v>
      </c>
      <c r="E7">
        <f t="shared" si="3"/>
        <v>0.9999999363300961</v>
      </c>
      <c r="I7">
        <f>IF(P7&lt;'Two cycles - Optimise'!$B$2,1000,P7-'Two cycles - Optimise'!$B$2)</f>
        <v>4.9708642689219262E-2</v>
      </c>
      <c r="J7">
        <v>4</v>
      </c>
      <c r="K7">
        <f>IF(J7&gt;'Two cycles - Optimise'!$B$4,1,_xlfn.BINOM.DIST(J7,'Two cycles - Optimise'!$B$4,'Two cycles - Optimise'!$B$3,TRUE))</f>
        <v>0.99985431073192821</v>
      </c>
      <c r="L7">
        <f t="shared" si="4"/>
        <v>1.4568926807179139E-4</v>
      </c>
      <c r="M7">
        <f t="shared" si="5"/>
        <v>0.99970864268921922</v>
      </c>
      <c r="N7">
        <f t="shared" si="107"/>
        <v>0</v>
      </c>
      <c r="O7">
        <f t="shared" si="108"/>
        <v>0</v>
      </c>
      <c r="P7">
        <f t="shared" si="109"/>
        <v>0.99970864268921922</v>
      </c>
      <c r="T7">
        <f t="shared" si="6"/>
        <v>0</v>
      </c>
      <c r="U7">
        <f t="shared" si="7"/>
        <v>0</v>
      </c>
      <c r="V7">
        <f t="shared" si="8"/>
        <v>0</v>
      </c>
      <c r="W7">
        <f t="shared" si="9"/>
        <v>0</v>
      </c>
      <c r="X7">
        <f t="shared" si="10"/>
        <v>0</v>
      </c>
      <c r="Y7">
        <f t="shared" si="11"/>
        <v>0</v>
      </c>
      <c r="Z7">
        <f t="shared" si="12"/>
        <v>0</v>
      </c>
      <c r="AA7">
        <f t="shared" si="13"/>
        <v>0</v>
      </c>
      <c r="AB7">
        <f t="shared" si="14"/>
        <v>0</v>
      </c>
      <c r="AC7">
        <f t="shared" si="15"/>
        <v>0</v>
      </c>
      <c r="AD7">
        <f t="shared" si="16"/>
        <v>0</v>
      </c>
      <c r="AE7">
        <f t="shared" si="17"/>
        <v>0</v>
      </c>
      <c r="AF7">
        <f t="shared" si="18"/>
        <v>0</v>
      </c>
      <c r="AG7">
        <f t="shared" si="19"/>
        <v>0</v>
      </c>
      <c r="AH7">
        <f t="shared" si="20"/>
        <v>0</v>
      </c>
      <c r="AI7">
        <f t="shared" si="21"/>
        <v>0</v>
      </c>
      <c r="AJ7">
        <f t="shared" si="22"/>
        <v>0</v>
      </c>
      <c r="AK7">
        <f t="shared" si="23"/>
        <v>0</v>
      </c>
      <c r="AL7">
        <f t="shared" si="24"/>
        <v>0</v>
      </c>
      <c r="AM7">
        <f t="shared" si="25"/>
        <v>0</v>
      </c>
      <c r="AN7">
        <f t="shared" si="26"/>
        <v>0</v>
      </c>
      <c r="AO7">
        <f t="shared" si="27"/>
        <v>0</v>
      </c>
      <c r="AP7">
        <f t="shared" si="28"/>
        <v>0</v>
      </c>
      <c r="AQ7">
        <f t="shared" si="29"/>
        <v>0</v>
      </c>
      <c r="AR7">
        <f t="shared" si="30"/>
        <v>0</v>
      </c>
      <c r="AS7">
        <f t="shared" si="31"/>
        <v>0</v>
      </c>
      <c r="AT7">
        <f t="shared" si="32"/>
        <v>0</v>
      </c>
      <c r="AU7">
        <f t="shared" si="33"/>
        <v>0</v>
      </c>
      <c r="AV7">
        <f t="shared" si="34"/>
        <v>0</v>
      </c>
      <c r="AW7">
        <f t="shared" si="35"/>
        <v>0</v>
      </c>
      <c r="AX7">
        <f t="shared" si="36"/>
        <v>0</v>
      </c>
      <c r="AY7">
        <f t="shared" si="37"/>
        <v>0</v>
      </c>
      <c r="AZ7">
        <f t="shared" si="38"/>
        <v>0</v>
      </c>
      <c r="BA7">
        <f t="shared" si="39"/>
        <v>0</v>
      </c>
      <c r="BB7">
        <f t="shared" si="40"/>
        <v>0</v>
      </c>
      <c r="BC7">
        <f t="shared" si="41"/>
        <v>0</v>
      </c>
      <c r="BD7">
        <f t="shared" si="42"/>
        <v>0</v>
      </c>
      <c r="BE7">
        <f t="shared" si="43"/>
        <v>0</v>
      </c>
      <c r="BF7">
        <f t="shared" si="44"/>
        <v>0</v>
      </c>
      <c r="BG7">
        <f t="shared" si="45"/>
        <v>0</v>
      </c>
      <c r="BH7">
        <f t="shared" si="46"/>
        <v>0</v>
      </c>
      <c r="BI7">
        <f t="shared" si="47"/>
        <v>0</v>
      </c>
      <c r="BJ7">
        <f t="shared" si="48"/>
        <v>0</v>
      </c>
      <c r="BK7">
        <f t="shared" si="49"/>
        <v>0</v>
      </c>
      <c r="BL7">
        <f t="shared" si="50"/>
        <v>0</v>
      </c>
      <c r="BM7">
        <f t="shared" si="51"/>
        <v>0</v>
      </c>
      <c r="BN7">
        <f t="shared" si="52"/>
        <v>0</v>
      </c>
      <c r="BO7">
        <f t="shared" si="53"/>
        <v>0</v>
      </c>
      <c r="BP7">
        <f t="shared" si="54"/>
        <v>0</v>
      </c>
      <c r="BQ7">
        <f t="shared" si="55"/>
        <v>0</v>
      </c>
      <c r="BR7">
        <f t="shared" si="56"/>
        <v>0</v>
      </c>
      <c r="BS7">
        <f t="shared" si="57"/>
        <v>0</v>
      </c>
      <c r="BT7">
        <f t="shared" si="58"/>
        <v>0</v>
      </c>
      <c r="BU7">
        <f t="shared" si="59"/>
        <v>0</v>
      </c>
      <c r="BV7">
        <f t="shared" si="60"/>
        <v>0</v>
      </c>
      <c r="BW7">
        <f t="shared" si="61"/>
        <v>0</v>
      </c>
      <c r="BX7">
        <f t="shared" si="62"/>
        <v>0</v>
      </c>
      <c r="BY7">
        <f t="shared" si="63"/>
        <v>0</v>
      </c>
      <c r="BZ7">
        <f t="shared" si="64"/>
        <v>0</v>
      </c>
      <c r="CA7">
        <f t="shared" si="65"/>
        <v>0</v>
      </c>
      <c r="CB7">
        <f t="shared" si="66"/>
        <v>0</v>
      </c>
      <c r="CC7">
        <f t="shared" si="67"/>
        <v>0</v>
      </c>
      <c r="CD7">
        <f t="shared" si="68"/>
        <v>0</v>
      </c>
      <c r="CE7">
        <f t="shared" si="69"/>
        <v>0</v>
      </c>
      <c r="CF7">
        <f t="shared" si="70"/>
        <v>0</v>
      </c>
      <c r="CG7">
        <f t="shared" si="71"/>
        <v>0</v>
      </c>
      <c r="CH7">
        <f t="shared" si="72"/>
        <v>0</v>
      </c>
      <c r="CI7">
        <f t="shared" si="73"/>
        <v>0</v>
      </c>
      <c r="CJ7">
        <f t="shared" si="74"/>
        <v>0</v>
      </c>
      <c r="CK7">
        <f t="shared" si="75"/>
        <v>0</v>
      </c>
      <c r="CL7">
        <f t="shared" si="76"/>
        <v>0</v>
      </c>
      <c r="CM7">
        <f t="shared" si="77"/>
        <v>0</v>
      </c>
      <c r="CN7">
        <f t="shared" si="78"/>
        <v>0</v>
      </c>
      <c r="CO7">
        <f t="shared" si="79"/>
        <v>0</v>
      </c>
      <c r="CP7">
        <f t="shared" si="80"/>
        <v>0</v>
      </c>
      <c r="CQ7">
        <f t="shared" si="81"/>
        <v>0</v>
      </c>
      <c r="CR7">
        <f t="shared" si="82"/>
        <v>0</v>
      </c>
      <c r="CS7">
        <f t="shared" si="83"/>
        <v>0</v>
      </c>
      <c r="CT7">
        <f t="shared" si="84"/>
        <v>0</v>
      </c>
      <c r="CU7">
        <f t="shared" si="85"/>
        <v>0</v>
      </c>
      <c r="CV7">
        <f t="shared" si="86"/>
        <v>0</v>
      </c>
      <c r="CW7">
        <f t="shared" si="87"/>
        <v>0</v>
      </c>
      <c r="CX7">
        <f t="shared" si="88"/>
        <v>0</v>
      </c>
      <c r="CY7">
        <f t="shared" si="89"/>
        <v>0</v>
      </c>
      <c r="CZ7">
        <f t="shared" si="90"/>
        <v>0</v>
      </c>
      <c r="DA7">
        <f t="shared" si="91"/>
        <v>0</v>
      </c>
      <c r="DB7">
        <f t="shared" si="92"/>
        <v>0</v>
      </c>
      <c r="DC7">
        <f t="shared" si="93"/>
        <v>0</v>
      </c>
      <c r="DD7">
        <f t="shared" si="94"/>
        <v>0</v>
      </c>
      <c r="DE7">
        <f t="shared" si="95"/>
        <v>0</v>
      </c>
      <c r="DF7">
        <f t="shared" si="96"/>
        <v>0</v>
      </c>
      <c r="DG7">
        <f t="shared" si="97"/>
        <v>0</v>
      </c>
      <c r="DH7">
        <f t="shared" si="98"/>
        <v>0</v>
      </c>
      <c r="DI7">
        <f t="shared" si="99"/>
        <v>0</v>
      </c>
      <c r="DJ7">
        <f t="shared" si="100"/>
        <v>0</v>
      </c>
      <c r="DK7">
        <f t="shared" si="101"/>
        <v>0</v>
      </c>
      <c r="DL7">
        <f t="shared" si="102"/>
        <v>0</v>
      </c>
      <c r="DM7">
        <f t="shared" si="103"/>
        <v>0</v>
      </c>
      <c r="DN7">
        <f t="shared" si="104"/>
        <v>0</v>
      </c>
      <c r="DO7">
        <f t="shared" si="105"/>
        <v>0</v>
      </c>
      <c r="DP7">
        <f t="shared" si="106"/>
        <v>0</v>
      </c>
      <c r="DR7">
        <f>IF(AND(DR$2&lt;=$J7,$J7&lt;='Two cycles - Optimise'!$B$4),_xlfn.BINOM.DIST(DR$2,'Two cycles - Optimise'!$B$4,'Two cycles - Optimise'!$B$3,FALSE),0)</f>
        <v>0.60500606713753657</v>
      </c>
      <c r="DS7">
        <f>IF(AND(DS$2&lt;=$J7,$J7&lt;='Two cycles - Optimise'!$B$4),_xlfn.BINOM.DIST(DS$2,'Two cycles - Optimise'!$B$4,'Two cycles - Optimise'!$B$3,FALSE),0)</f>
        <v>0.30555861976643267</v>
      </c>
      <c r="DT7">
        <f>IF(AND(DT$2&lt;=$J7,$J7&lt;='Two cycles - Optimise'!$B$4),_xlfn.BINOM.DIST(DT$2,'Two cycles - Optimise'!$B$4,'Two cycles - Optimise'!$B$3,FALSE),0)</f>
        <v>7.5618042265430327E-2</v>
      </c>
      <c r="DU7">
        <f>IF(AND(DU$2&lt;=$J7,$J7&lt;='Two cycles - Optimise'!$B$4),_xlfn.BINOM.DIST(DU$2,'Two cycles - Optimise'!$B$4,'Two cycles - Optimise'!$B$3,FALSE),0)</f>
        <v>1.222109773986752E-2</v>
      </c>
      <c r="DV7">
        <f>IF(AND(DV$2&lt;=$J7,$J7&lt;='Two cycles - Optimise'!$B$4),_xlfn.BINOM.DIST(DV$2,'Two cycles - Optimise'!$B$4,'Two cycles - Optimise'!$B$3,FALSE),0)</f>
        <v>1.4504838226610448E-3</v>
      </c>
      <c r="DW7">
        <f>IF(AND(DW$2&lt;=$J7,$J7&lt;='Two cycles - Optimise'!$B$4),_xlfn.BINOM.DIST(DW$2,'Two cycles - Optimise'!$B$4,'Two cycles - Optimise'!$B$3,FALSE),0)</f>
        <v>0</v>
      </c>
      <c r="DX7">
        <f>IF(AND(DX$2&lt;=$J7,$J7&lt;='Two cycles - Optimise'!$B$4),_xlfn.BINOM.DIST(DX$2,'Two cycles - Optimise'!$B$4,'Two cycles - Optimise'!$B$3,FALSE),0)</f>
        <v>0</v>
      </c>
      <c r="DY7">
        <f>IF(AND(DY$2&lt;=$J7,$J7&lt;='Two cycles - Optimise'!$B$4),_xlfn.BINOM.DIST(DY$2,'Two cycles - Optimise'!$B$4,'Two cycles - Optimise'!$B$3,FALSE),0)</f>
        <v>0</v>
      </c>
      <c r="DZ7">
        <f>IF(AND(DZ$2&lt;=$J7,$J7&lt;='Two cycles - Optimise'!$B$4),_xlfn.BINOM.DIST(DZ$2,'Two cycles - Optimise'!$B$4,'Two cycles - Optimise'!$B$3,FALSE),0)</f>
        <v>0</v>
      </c>
      <c r="EA7">
        <f>IF(AND(EA$2&lt;=$J7,$J7&lt;='Two cycles - Optimise'!$B$4),_xlfn.BINOM.DIST(EA$2,'Two cycles - Optimise'!$B$4,'Two cycles - Optimise'!$B$3,FALSE),0)</f>
        <v>0</v>
      </c>
      <c r="EB7">
        <f>IF(AND(EB$2&lt;=$J7,$J7&lt;='Two cycles - Optimise'!$B$4),_xlfn.BINOM.DIST(EB$2,'Two cycles - Optimise'!$B$4,'Two cycles - Optimise'!$B$3,FALSE),0)</f>
        <v>0</v>
      </c>
      <c r="EC7">
        <f>IF(AND(EC$2&lt;=$J7,$J7&lt;='Two cycles - Optimise'!$B$4),_xlfn.BINOM.DIST(EC$2,'Two cycles - Optimise'!$B$4,'Two cycles - Optimise'!$B$3,FALSE),0)</f>
        <v>0</v>
      </c>
      <c r="ED7">
        <f>IF(AND(ED$2&lt;=$J7,$J7&lt;='Two cycles - Optimise'!$B$4),_xlfn.BINOM.DIST(ED$2,'Two cycles - Optimise'!$B$4,'Two cycles - Optimise'!$B$3,FALSE),0)</f>
        <v>0</v>
      </c>
      <c r="EE7">
        <f>IF(AND(EE$2&lt;=$J7,$J7&lt;='Two cycles - Optimise'!$B$4),_xlfn.BINOM.DIST(EE$2,'Two cycles - Optimise'!$B$4,'Two cycles - Optimise'!$B$3,FALSE),0)</f>
        <v>0</v>
      </c>
      <c r="EF7">
        <f>IF(AND(EF$2&lt;=$J7,$J7&lt;='Two cycles - Optimise'!$B$4),_xlfn.BINOM.DIST(EF$2,'Two cycles - Optimise'!$B$4,'Two cycles - Optimise'!$B$3,FALSE),0)</f>
        <v>0</v>
      </c>
      <c r="EG7">
        <f>IF(AND(EG$2&lt;=$J7,$J7&lt;='Two cycles - Optimise'!$B$4),_xlfn.BINOM.DIST(EG$2,'Two cycles - Optimise'!$B$4,'Two cycles - Optimise'!$B$3,FALSE),0)</f>
        <v>0</v>
      </c>
      <c r="EH7">
        <f>IF(AND(EH$2&lt;=$J7,$J7&lt;='Two cycles - Optimise'!$B$4),_xlfn.BINOM.DIST(EH$2,'Two cycles - Optimise'!$B$4,'Two cycles - Optimise'!$B$3,FALSE),0)</f>
        <v>0</v>
      </c>
      <c r="EI7">
        <f>IF(AND(EI$2&lt;=$J7,$J7&lt;='Two cycles - Optimise'!$B$4),_xlfn.BINOM.DIST(EI$2,'Two cycles - Optimise'!$B$4,'Two cycles - Optimise'!$B$3,FALSE),0)</f>
        <v>0</v>
      </c>
      <c r="EJ7">
        <f>IF(AND(EJ$2&lt;=$J7,$J7&lt;='Two cycles - Optimise'!$B$4),_xlfn.BINOM.DIST(EJ$2,'Two cycles - Optimise'!$B$4,'Two cycles - Optimise'!$B$3,FALSE),0)</f>
        <v>0</v>
      </c>
      <c r="EK7">
        <f>IF(AND(EK$2&lt;=$J7,$J7&lt;='Two cycles - Optimise'!$B$4),_xlfn.BINOM.DIST(EK$2,'Two cycles - Optimise'!$B$4,'Two cycles - Optimise'!$B$3,FALSE),0)</f>
        <v>0</v>
      </c>
      <c r="EL7">
        <f>IF(AND(EL$2&lt;=$J7,$J7&lt;='Two cycles - Optimise'!$B$4),_xlfn.BINOM.DIST(EL$2,'Two cycles - Optimise'!$B$4,'Two cycles - Optimise'!$B$3,FALSE),0)</f>
        <v>0</v>
      </c>
      <c r="EM7">
        <f>IF(AND(EM$2&lt;=$J7,$J7&lt;='Two cycles - Optimise'!$B$4),_xlfn.BINOM.DIST(EM$2,'Two cycles - Optimise'!$B$4,'Two cycles - Optimise'!$B$3,FALSE),0)</f>
        <v>0</v>
      </c>
      <c r="EN7">
        <f>IF(AND(EN$2&lt;=$J7,$J7&lt;='Two cycles - Optimise'!$B$4),_xlfn.BINOM.DIST(EN$2,'Two cycles - Optimise'!$B$4,'Two cycles - Optimise'!$B$3,FALSE),0)</f>
        <v>0</v>
      </c>
      <c r="EO7">
        <f>IF(AND(EO$2&lt;=$J7,$J7&lt;='Two cycles - Optimise'!$B$4),_xlfn.BINOM.DIST(EO$2,'Two cycles - Optimise'!$B$4,'Two cycles - Optimise'!$B$3,FALSE),0)</f>
        <v>0</v>
      </c>
      <c r="EP7">
        <f>IF(AND(EP$2&lt;=$J7,$J7&lt;='Two cycles - Optimise'!$B$4),_xlfn.BINOM.DIST(EP$2,'Two cycles - Optimise'!$B$4,'Two cycles - Optimise'!$B$3,FALSE),0)</f>
        <v>0</v>
      </c>
      <c r="EQ7">
        <f>IF(AND(EQ$2&lt;=$J7,$J7&lt;='Two cycles - Optimise'!$B$4),_xlfn.BINOM.DIST(EQ$2,'Two cycles - Optimise'!$B$4,'Two cycles - Optimise'!$B$3,FALSE),0)</f>
        <v>0</v>
      </c>
      <c r="ER7">
        <f>IF(AND(ER$2&lt;=$J7,$J7&lt;='Two cycles - Optimise'!$B$4),_xlfn.BINOM.DIST(ER$2,'Two cycles - Optimise'!$B$4,'Two cycles - Optimise'!$B$3,FALSE),0)</f>
        <v>0</v>
      </c>
      <c r="ES7">
        <f>IF(AND(ES$2&lt;=$J7,$J7&lt;='Two cycles - Optimise'!$B$4),_xlfn.BINOM.DIST(ES$2,'Two cycles - Optimise'!$B$4,'Two cycles - Optimise'!$B$3,FALSE),0)</f>
        <v>0</v>
      </c>
      <c r="ET7">
        <f>IF(AND(ET$2&lt;=$J7,$J7&lt;='Two cycles - Optimise'!$B$4),_xlfn.BINOM.DIST(ET$2,'Two cycles - Optimise'!$B$4,'Two cycles - Optimise'!$B$3,FALSE),0)</f>
        <v>0</v>
      </c>
      <c r="EU7">
        <f>IF(AND(EU$2&lt;=$J7,$J7&lt;='Two cycles - Optimise'!$B$4),_xlfn.BINOM.DIST(EU$2,'Two cycles - Optimise'!$B$4,'Two cycles - Optimise'!$B$3,FALSE),0)</f>
        <v>0</v>
      </c>
      <c r="EV7">
        <f>IF(AND(EV$2&lt;=$J7,$J7&lt;='Two cycles - Optimise'!$B$4),_xlfn.BINOM.DIST(EV$2,'Two cycles - Optimise'!$B$4,'Two cycles - Optimise'!$B$3,FALSE),0)</f>
        <v>0</v>
      </c>
      <c r="EW7">
        <f>IF(AND(EW$2&lt;=$J7,$J7&lt;='Two cycles - Optimise'!$B$4),_xlfn.BINOM.DIST(EW$2,'Two cycles - Optimise'!$B$4,'Two cycles - Optimise'!$B$3,FALSE),0)</f>
        <v>0</v>
      </c>
      <c r="EX7">
        <f>IF(AND(EX$2&lt;=$J7,$J7&lt;='Two cycles - Optimise'!$B$4),_xlfn.BINOM.DIST(EX$2,'Two cycles - Optimise'!$B$4,'Two cycles - Optimise'!$B$3,FALSE),0)</f>
        <v>0</v>
      </c>
      <c r="EY7">
        <f>IF(AND(EY$2&lt;=$J7,$J7&lt;='Two cycles - Optimise'!$B$4),_xlfn.BINOM.DIST(EY$2,'Two cycles - Optimise'!$B$4,'Two cycles - Optimise'!$B$3,FALSE),0)</f>
        <v>0</v>
      </c>
      <c r="EZ7">
        <f>IF(AND(EZ$2&lt;=$J7,$J7&lt;='Two cycles - Optimise'!$B$4),_xlfn.BINOM.DIST(EZ$2,'Two cycles - Optimise'!$B$4,'Two cycles - Optimise'!$B$3,FALSE),0)</f>
        <v>0</v>
      </c>
      <c r="FA7">
        <f>IF(AND(FA$2&lt;=$J7,$J7&lt;='Two cycles - Optimise'!$B$4),_xlfn.BINOM.DIST(FA$2,'Two cycles - Optimise'!$B$4,'Two cycles - Optimise'!$B$3,FALSE),0)</f>
        <v>0</v>
      </c>
      <c r="FB7">
        <f>IF(AND(FB$2&lt;=$J7,$J7&lt;='Two cycles - Optimise'!$B$4),_xlfn.BINOM.DIST(FB$2,'Two cycles - Optimise'!$B$4,'Two cycles - Optimise'!$B$3,FALSE),0)</f>
        <v>0</v>
      </c>
      <c r="FC7">
        <f>IF(AND(FC$2&lt;=$J7,$J7&lt;='Two cycles - Optimise'!$B$4),_xlfn.BINOM.DIST(FC$2,'Two cycles - Optimise'!$B$4,'Two cycles - Optimise'!$B$3,FALSE),0)</f>
        <v>0</v>
      </c>
      <c r="FD7">
        <f>IF(AND(FD$2&lt;=$J7,$J7&lt;='Two cycles - Optimise'!$B$4),_xlfn.BINOM.DIST(FD$2,'Two cycles - Optimise'!$B$4,'Two cycles - Optimise'!$B$3,FALSE),0)</f>
        <v>0</v>
      </c>
      <c r="FE7">
        <f>IF(AND(FE$2&lt;=$J7,$J7&lt;='Two cycles - Optimise'!$B$4),_xlfn.BINOM.DIST(FE$2,'Two cycles - Optimise'!$B$4,'Two cycles - Optimise'!$B$3,FALSE),0)</f>
        <v>0</v>
      </c>
      <c r="FF7">
        <f>IF(AND(FF$2&lt;=$J7,$J7&lt;='Two cycles - Optimise'!$B$4),_xlfn.BINOM.DIST(FF$2,'Two cycles - Optimise'!$B$4,'Two cycles - Optimise'!$B$3,FALSE),0)</f>
        <v>0</v>
      </c>
      <c r="FG7">
        <f>IF(AND(FG$2&lt;=$J7,$J7&lt;='Two cycles - Optimise'!$B$4),_xlfn.BINOM.DIST(FG$2,'Two cycles - Optimise'!$B$4,'Two cycles - Optimise'!$B$3,FALSE),0)</f>
        <v>0</v>
      </c>
      <c r="FH7">
        <f>IF(AND(FH$2&lt;=$J7,$J7&lt;='Two cycles - Optimise'!$B$4),_xlfn.BINOM.DIST(FH$2,'Two cycles - Optimise'!$B$4,'Two cycles - Optimise'!$B$3,FALSE),0)</f>
        <v>0</v>
      </c>
      <c r="FI7">
        <f>IF(AND(FI$2&lt;=$J7,$J7&lt;='Two cycles - Optimise'!$B$4),_xlfn.BINOM.DIST(FI$2,'Two cycles - Optimise'!$B$4,'Two cycles - Optimise'!$B$3,FALSE),0)</f>
        <v>0</v>
      </c>
      <c r="FJ7">
        <f>IF(AND(FJ$2&lt;=$J7,$J7&lt;='Two cycles - Optimise'!$B$4),_xlfn.BINOM.DIST(FJ$2,'Two cycles - Optimise'!$B$4,'Two cycles - Optimise'!$B$3,FALSE),0)</f>
        <v>0</v>
      </c>
      <c r="FK7">
        <f>IF(AND(FK$2&lt;=$J7,$J7&lt;='Two cycles - Optimise'!$B$4),_xlfn.BINOM.DIST(FK$2,'Two cycles - Optimise'!$B$4,'Two cycles - Optimise'!$B$3,FALSE),0)</f>
        <v>0</v>
      </c>
      <c r="FL7">
        <f>IF(AND(FL$2&lt;=$J7,$J7&lt;='Two cycles - Optimise'!$B$4),_xlfn.BINOM.DIST(FL$2,'Two cycles - Optimise'!$B$4,'Two cycles - Optimise'!$B$3,FALSE),0)</f>
        <v>0</v>
      </c>
      <c r="FM7">
        <f>IF(AND(FM$2&lt;=$J7,$J7&lt;='Two cycles - Optimise'!$B$4),_xlfn.BINOM.DIST(FM$2,'Two cycles - Optimise'!$B$4,'Two cycles - Optimise'!$B$3,FALSE),0)</f>
        <v>0</v>
      </c>
      <c r="FN7">
        <f>IF(AND(FN$2&lt;=$J7,$J7&lt;='Two cycles - Optimise'!$B$4),_xlfn.BINOM.DIST(FN$2,'Two cycles - Optimise'!$B$4,'Two cycles - Optimise'!$B$3,FALSE),0)</f>
        <v>0</v>
      </c>
      <c r="FO7">
        <f>IF(AND(FO$2&lt;=$J7,$J7&lt;='Two cycles - Optimise'!$B$4),_xlfn.BINOM.DIST(FO$2,'Two cycles - Optimise'!$B$4,'Two cycles - Optimise'!$B$3,FALSE),0)</f>
        <v>0</v>
      </c>
      <c r="FP7">
        <f>IF(AND(FP$2&lt;=$J7,$J7&lt;='Two cycles - Optimise'!$B$4),_xlfn.BINOM.DIST(FP$2,'Two cycles - Optimise'!$B$4,'Two cycles - Optimise'!$B$3,FALSE),0)</f>
        <v>0</v>
      </c>
      <c r="FQ7">
        <f>IF(AND(FQ$2&lt;=$J7,$J7&lt;='Two cycles - Optimise'!$B$4),_xlfn.BINOM.DIST(FQ$2,'Two cycles - Optimise'!$B$4,'Two cycles - Optimise'!$B$3,FALSE),0)</f>
        <v>0</v>
      </c>
      <c r="FR7">
        <f>IF(AND(FR$2&lt;=$J7,$J7&lt;='Two cycles - Optimise'!$B$4),_xlfn.BINOM.DIST(FR$2,'Two cycles - Optimise'!$B$4,'Two cycles - Optimise'!$B$3,FALSE),0)</f>
        <v>0</v>
      </c>
      <c r="FS7">
        <f>IF(AND(FS$2&lt;=$J7,$J7&lt;='Two cycles - Optimise'!$B$4),_xlfn.BINOM.DIST(FS$2,'Two cycles - Optimise'!$B$4,'Two cycles - Optimise'!$B$3,FALSE),0)</f>
        <v>0</v>
      </c>
      <c r="FT7">
        <f>IF(AND(FT$2&lt;=$J7,$J7&lt;='Two cycles - Optimise'!$B$4),_xlfn.BINOM.DIST(FT$2,'Two cycles - Optimise'!$B$4,'Two cycles - Optimise'!$B$3,FALSE),0)</f>
        <v>0</v>
      </c>
      <c r="FU7">
        <f>IF(AND(FU$2&lt;=$J7,$J7&lt;='Two cycles - Optimise'!$B$4),_xlfn.BINOM.DIST(FU$2,'Two cycles - Optimise'!$B$4,'Two cycles - Optimise'!$B$3,FALSE),0)</f>
        <v>0</v>
      </c>
      <c r="FV7">
        <f>IF(AND(FV$2&lt;=$J7,$J7&lt;='Two cycles - Optimise'!$B$4),_xlfn.BINOM.DIST(FV$2,'Two cycles - Optimise'!$B$4,'Two cycles - Optimise'!$B$3,FALSE),0)</f>
        <v>0</v>
      </c>
      <c r="FW7">
        <f>IF(AND(FW$2&lt;=$J7,$J7&lt;='Two cycles - Optimise'!$B$4),_xlfn.BINOM.DIST(FW$2,'Two cycles - Optimise'!$B$4,'Two cycles - Optimise'!$B$3,FALSE),0)</f>
        <v>0</v>
      </c>
      <c r="FX7">
        <f>IF(AND(FX$2&lt;=$J7,$J7&lt;='Two cycles - Optimise'!$B$4),_xlfn.BINOM.DIST(FX$2,'Two cycles - Optimise'!$B$4,'Two cycles - Optimise'!$B$3,FALSE),0)</f>
        <v>0</v>
      </c>
      <c r="FY7">
        <f>IF(AND(FY$2&lt;=$J7,$J7&lt;='Two cycles - Optimise'!$B$4),_xlfn.BINOM.DIST(FY$2,'Two cycles - Optimise'!$B$4,'Two cycles - Optimise'!$B$3,FALSE),0)</f>
        <v>0</v>
      </c>
      <c r="FZ7">
        <f>IF(AND(FZ$2&lt;=$J7,$J7&lt;='Two cycles - Optimise'!$B$4),_xlfn.BINOM.DIST(FZ$2,'Two cycles - Optimise'!$B$4,'Two cycles - Optimise'!$B$3,FALSE),0)</f>
        <v>0</v>
      </c>
      <c r="GA7">
        <f>IF(AND(GA$2&lt;=$J7,$J7&lt;='Two cycles - Optimise'!$B$4),_xlfn.BINOM.DIST(GA$2,'Two cycles - Optimise'!$B$4,'Two cycles - Optimise'!$B$3,FALSE),0)</f>
        <v>0</v>
      </c>
      <c r="GB7">
        <f>IF(AND(GB$2&lt;=$J7,$J7&lt;='Two cycles - Optimise'!$B$4),_xlfn.BINOM.DIST(GB$2,'Two cycles - Optimise'!$B$4,'Two cycles - Optimise'!$B$3,FALSE),0)</f>
        <v>0</v>
      </c>
      <c r="GC7">
        <f>IF(AND(GC$2&lt;=$J7,$J7&lt;='Two cycles - Optimise'!$B$4),_xlfn.BINOM.DIST(GC$2,'Two cycles - Optimise'!$B$4,'Two cycles - Optimise'!$B$3,FALSE),0)</f>
        <v>0</v>
      </c>
      <c r="GD7">
        <f>IF(AND(GD$2&lt;=$J7,$J7&lt;='Two cycles - Optimise'!$B$4),_xlfn.BINOM.DIST(GD$2,'Two cycles - Optimise'!$B$4,'Two cycles - Optimise'!$B$3,FALSE),0)</f>
        <v>0</v>
      </c>
      <c r="GE7">
        <f>IF(AND(GE$2&lt;=$J7,$J7&lt;='Two cycles - Optimise'!$B$4),_xlfn.BINOM.DIST(GE$2,'Two cycles - Optimise'!$B$4,'Two cycles - Optimise'!$B$3,FALSE),0)</f>
        <v>0</v>
      </c>
      <c r="GF7">
        <f>IF(AND(GF$2&lt;=$J7,$J7&lt;='Two cycles - Optimise'!$B$4),_xlfn.BINOM.DIST(GF$2,'Two cycles - Optimise'!$B$4,'Two cycles - Optimise'!$B$3,FALSE),0)</f>
        <v>0</v>
      </c>
      <c r="GG7">
        <f>IF(AND(GG$2&lt;=$J7,$J7&lt;='Two cycles - Optimise'!$B$4),_xlfn.BINOM.DIST(GG$2,'Two cycles - Optimise'!$B$4,'Two cycles - Optimise'!$B$3,FALSE),0)</f>
        <v>0</v>
      </c>
      <c r="GH7">
        <f>IF(AND(GH$2&lt;=$J7,$J7&lt;='Two cycles - Optimise'!$B$4),_xlfn.BINOM.DIST(GH$2,'Two cycles - Optimise'!$B$4,'Two cycles - Optimise'!$B$3,FALSE),0)</f>
        <v>0</v>
      </c>
      <c r="GI7">
        <f>IF(AND(GI$2&lt;=$J7,$J7&lt;='Two cycles - Optimise'!$B$4),_xlfn.BINOM.DIST(GI$2,'Two cycles - Optimise'!$B$4,'Two cycles - Optimise'!$B$3,FALSE),0)</f>
        <v>0</v>
      </c>
      <c r="GJ7">
        <f>IF(AND(GJ$2&lt;=$J7,$J7&lt;='Two cycles - Optimise'!$B$4),_xlfn.BINOM.DIST(GJ$2,'Two cycles - Optimise'!$B$4,'Two cycles - Optimise'!$B$3,FALSE),0)</f>
        <v>0</v>
      </c>
      <c r="GK7">
        <f>IF(AND(GK$2&lt;=$J7,$J7&lt;='Two cycles - Optimise'!$B$4),_xlfn.BINOM.DIST(GK$2,'Two cycles - Optimise'!$B$4,'Two cycles - Optimise'!$B$3,FALSE),0)</f>
        <v>0</v>
      </c>
      <c r="GL7">
        <f>IF(AND(GL$2&lt;=$J7,$J7&lt;='Two cycles - Optimise'!$B$4),_xlfn.BINOM.DIST(GL$2,'Two cycles - Optimise'!$B$4,'Two cycles - Optimise'!$B$3,FALSE),0)</f>
        <v>0</v>
      </c>
      <c r="GM7">
        <f>IF(AND(GM$2&lt;=$J7,$J7&lt;='Two cycles - Optimise'!$B$4),_xlfn.BINOM.DIST(GM$2,'Two cycles - Optimise'!$B$4,'Two cycles - Optimise'!$B$3,FALSE),0)</f>
        <v>0</v>
      </c>
      <c r="GN7">
        <f>IF(AND(GN$2&lt;=$J7,$J7&lt;='Two cycles - Optimise'!$B$4),_xlfn.BINOM.DIST(GN$2,'Two cycles - Optimise'!$B$4,'Two cycles - Optimise'!$B$3,FALSE),0)</f>
        <v>0</v>
      </c>
      <c r="GO7">
        <f>IF(AND(GO$2&lt;=$J7,$J7&lt;='Two cycles - Optimise'!$B$4),_xlfn.BINOM.DIST(GO$2,'Two cycles - Optimise'!$B$4,'Two cycles - Optimise'!$B$3,FALSE),0)</f>
        <v>0</v>
      </c>
      <c r="GP7">
        <f>IF(AND(GP$2&lt;=$J7,$J7&lt;='Two cycles - Optimise'!$B$4),_xlfn.BINOM.DIST(GP$2,'Two cycles - Optimise'!$B$4,'Two cycles - Optimise'!$B$3,FALSE),0)</f>
        <v>0</v>
      </c>
      <c r="GQ7">
        <f>IF(AND(GQ$2&lt;=$J7,$J7&lt;='Two cycles - Optimise'!$B$4),_xlfn.BINOM.DIST(GQ$2,'Two cycles - Optimise'!$B$4,'Two cycles - Optimise'!$B$3,FALSE),0)</f>
        <v>0</v>
      </c>
      <c r="GR7">
        <f>IF(AND(GR$2&lt;=$J7,$J7&lt;='Two cycles - Optimise'!$B$4),_xlfn.BINOM.DIST(GR$2,'Two cycles - Optimise'!$B$4,'Two cycles - Optimise'!$B$3,FALSE),0)</f>
        <v>0</v>
      </c>
      <c r="GS7">
        <f>IF(AND(GS$2&lt;=$J7,$J7&lt;='Two cycles - Optimise'!$B$4),_xlfn.BINOM.DIST(GS$2,'Two cycles - Optimise'!$B$4,'Two cycles - Optimise'!$B$3,FALSE),0)</f>
        <v>0</v>
      </c>
      <c r="GT7">
        <f>IF(AND(GT$2&lt;=$J7,$J7&lt;='Two cycles - Optimise'!$B$4),_xlfn.BINOM.DIST(GT$2,'Two cycles - Optimise'!$B$4,'Two cycles - Optimise'!$B$3,FALSE),0)</f>
        <v>0</v>
      </c>
      <c r="GU7">
        <f>IF(AND(GU$2&lt;=$J7,$J7&lt;='Two cycles - Optimise'!$B$4),_xlfn.BINOM.DIST(GU$2,'Two cycles - Optimise'!$B$4,'Two cycles - Optimise'!$B$3,FALSE),0)</f>
        <v>0</v>
      </c>
      <c r="GV7">
        <f>IF(AND(GV$2&lt;=$J7,$J7&lt;='Two cycles - Optimise'!$B$4),_xlfn.BINOM.DIST(GV$2,'Two cycles - Optimise'!$B$4,'Two cycles - Optimise'!$B$3,FALSE),0)</f>
        <v>0</v>
      </c>
      <c r="GW7">
        <f>IF(AND(GW$2&lt;=$J7,$J7&lt;='Two cycles - Optimise'!$B$4),_xlfn.BINOM.DIST(GW$2,'Two cycles - Optimise'!$B$4,'Two cycles - Optimise'!$B$3,FALSE),0)</f>
        <v>0</v>
      </c>
      <c r="GX7">
        <f>IF(AND(GX$2&lt;=$J7,$J7&lt;='Two cycles - Optimise'!$B$4),_xlfn.BINOM.DIST(GX$2,'Two cycles - Optimise'!$B$4,'Two cycles - Optimise'!$B$3,FALSE),0)</f>
        <v>0</v>
      </c>
      <c r="GY7">
        <f>IF(AND(GY$2&lt;=$J7,$J7&lt;='Two cycles - Optimise'!$B$4),_xlfn.BINOM.DIST(GY$2,'Two cycles - Optimise'!$B$4,'Two cycles - Optimise'!$B$3,FALSE),0)</f>
        <v>0</v>
      </c>
      <c r="GZ7">
        <f>IF(AND(GZ$2&lt;=$J7,$J7&lt;='Two cycles - Optimise'!$B$4),_xlfn.BINOM.DIST(GZ$2,'Two cycles - Optimise'!$B$4,'Two cycles - Optimise'!$B$3,FALSE),0)</f>
        <v>0</v>
      </c>
      <c r="HA7">
        <f>IF(AND(HA$2&lt;=$J7,$J7&lt;='Two cycles - Optimise'!$B$4),_xlfn.BINOM.DIST(HA$2,'Two cycles - Optimise'!$B$4,'Two cycles - Optimise'!$B$3,FALSE),0)</f>
        <v>0</v>
      </c>
      <c r="HB7">
        <f>IF(AND(HB$2&lt;=$J7,$J7&lt;='Two cycles - Optimise'!$B$4),_xlfn.BINOM.DIST(HB$2,'Two cycles - Optimise'!$B$4,'Two cycles - Optimise'!$B$3,FALSE),0)</f>
        <v>0</v>
      </c>
      <c r="HC7">
        <f>IF(AND(HC$2&lt;=$J7,$J7&lt;='Two cycles - Optimise'!$B$4),_xlfn.BINOM.DIST(HC$2,'Two cycles - Optimise'!$B$4,'Two cycles - Optimise'!$B$3,FALSE),0)</f>
        <v>0</v>
      </c>
      <c r="HD7">
        <f>IF(AND(HD$2&lt;=$J7,$J7&lt;='Two cycles - Optimise'!$B$4),_xlfn.BINOM.DIST(HD$2,'Two cycles - Optimise'!$B$4,'Two cycles - Optimise'!$B$3,FALSE),0)</f>
        <v>0</v>
      </c>
      <c r="HE7">
        <f>IF(AND(HE$2&lt;=$J7,$J7&lt;='Two cycles - Optimise'!$B$4),_xlfn.BINOM.DIST(HE$2,'Two cycles - Optimise'!$B$4,'Two cycles - Optimise'!$B$3,FALSE),0)</f>
        <v>0</v>
      </c>
      <c r="HF7">
        <f>IF(AND(HF$2&lt;=$J7,$J7&lt;='Two cycles - Optimise'!$B$4),_xlfn.BINOM.DIST(HF$2,'Two cycles - Optimise'!$B$4,'Two cycles - Optimise'!$B$3,FALSE),0)</f>
        <v>0</v>
      </c>
      <c r="HG7">
        <f>IF(AND(HG$2&lt;=$J7,$J7&lt;='Two cycles - Optimise'!$B$4),_xlfn.BINOM.DIST(HG$2,'Two cycles - Optimise'!$B$4,'Two cycles - Optimise'!$B$3,FALSE),0)</f>
        <v>0</v>
      </c>
      <c r="HH7">
        <f>IF(AND(HH$2&lt;=$J7,$J7&lt;='Two cycles - Optimise'!$B$4),_xlfn.BINOM.DIST(HH$2,'Two cycles - Optimise'!$B$4,'Two cycles - Optimise'!$B$3,FALSE),0)</f>
        <v>0</v>
      </c>
      <c r="HI7">
        <f>IF(AND(HI$2&lt;=$J7,$J7&lt;='Two cycles - Optimise'!$B$4),_xlfn.BINOM.DIST(HI$2,'Two cycles - Optimise'!$B$4,'Two cycles - Optimise'!$B$3,FALSE),0)</f>
        <v>0</v>
      </c>
      <c r="HJ7">
        <f>IF(AND(HJ$2&lt;=$J7,$J7&lt;='Two cycles - Optimise'!$B$4),_xlfn.BINOM.DIST(HJ$2,'Two cycles - Optimise'!$B$4,'Two cycles - Optimise'!$B$3,FALSE),0)</f>
        <v>0</v>
      </c>
      <c r="HK7">
        <f>IF(AND(HK$2&lt;=$J7,$J7&lt;='Two cycles - Optimise'!$B$4),_xlfn.BINOM.DIST(HK$2,'Two cycles - Optimise'!$B$4,'Two cycles - Optimise'!$B$3,FALSE),0)</f>
        <v>0</v>
      </c>
      <c r="HL7">
        <f>IF(AND(HL$2&lt;=$J7,$J7&lt;='Two cycles - Optimise'!$B$4),_xlfn.BINOM.DIST(HL$2,'Two cycles - Optimise'!$B$4,'Two cycles - Optimise'!$B$3,FALSE),0)</f>
        <v>0</v>
      </c>
      <c r="HM7">
        <f>IF(AND(HM$2&lt;=$J7,$J7&lt;='Two cycles - Optimise'!$B$4),_xlfn.BINOM.DIST(HM$2,'Two cycles - Optimise'!$B$4,'Two cycles - Optimise'!$B$3,FALSE),0)</f>
        <v>0</v>
      </c>
      <c r="HN7">
        <f>IF(AND(HN$2&lt;=$J7,$J7&lt;='Two cycles - Optimise'!$B$4),_xlfn.BINOM.DIST(HN$2,'Two cycles - Optimise'!$B$4,'Two cycles - Optimise'!$B$3,FALSE),0)</f>
        <v>0</v>
      </c>
      <c r="HP7">
        <f>IF('Two cycles - Optimise'!$E$10&gt;($J7+HP$2),_xlfn.BINOM.DIST('Two cycles - Optimise'!$E$10-HP$2,'Two cycles - Optimise'!$B$4,'Two cycles - Optimise'!$B$3,TRUE)-_xlfn.BINOM.DIST($J7,'Two cycles - Optimise'!$B$4,'Two cycles - Optimise'!$B$3,TRUE),0)</f>
        <v>0</v>
      </c>
      <c r="HQ7">
        <f>IF('Two cycles - Optimise'!$E$10&gt;($J7+HQ$2),_xlfn.BINOM.DIST('Two cycles - Optimise'!$E$10-HQ$2,'Two cycles - Optimise'!$B$4,'Two cycles - Optimise'!$B$3,TRUE)-_xlfn.BINOM.DIST($J7,'Two cycles - Optimise'!$B$4,'Two cycles - Optimise'!$B$3,TRUE),0)</f>
        <v>0</v>
      </c>
      <c r="HR7">
        <f>IF('Two cycles - Optimise'!$E$10&gt;($J7+HR$2),_xlfn.BINOM.DIST('Two cycles - Optimise'!$E$10-HR$2,'Two cycles - Optimise'!$B$4,'Two cycles - Optimise'!$B$3,TRUE)-_xlfn.BINOM.DIST($J7,'Two cycles - Optimise'!$B$4,'Two cycles - Optimise'!$B$3,TRUE),0)</f>
        <v>0</v>
      </c>
      <c r="HS7">
        <f>IF('Two cycles - Optimise'!$E$10&gt;($J7+HS$2),_xlfn.BINOM.DIST('Two cycles - Optimise'!$E$10-HS$2,'Two cycles - Optimise'!$B$4,'Two cycles - Optimise'!$B$3,TRUE)-_xlfn.BINOM.DIST($J7,'Two cycles - Optimise'!$B$4,'Two cycles - Optimise'!$B$3,TRUE),0)</f>
        <v>0</v>
      </c>
      <c r="HT7">
        <f>IF('Two cycles - Optimise'!$E$10&gt;($J7+HT$2),_xlfn.BINOM.DIST('Two cycles - Optimise'!$E$10-HT$2,'Two cycles - Optimise'!$B$4,'Two cycles - Optimise'!$B$3,TRUE)-_xlfn.BINOM.DIST($J7,'Two cycles - Optimise'!$B$4,'Two cycles - Optimise'!$B$3,TRUE),0)</f>
        <v>0</v>
      </c>
      <c r="HU7">
        <f>IF('Two cycles - Optimise'!$E$10&gt;($J7+HU$2),_xlfn.BINOM.DIST('Two cycles - Optimise'!$E$10-HU$2,'Two cycles - Optimise'!$B$4,'Two cycles - Optimise'!$B$3,TRUE)-_xlfn.BINOM.DIST($J7,'Two cycles - Optimise'!$B$4,'Two cycles - Optimise'!$B$3,TRUE),0)</f>
        <v>0</v>
      </c>
      <c r="HV7">
        <f>IF('Two cycles - Optimise'!$E$10&gt;($J7+HV$2),_xlfn.BINOM.DIST('Two cycles - Optimise'!$E$10-HV$2,'Two cycles - Optimise'!$B$4,'Two cycles - Optimise'!$B$3,TRUE)-_xlfn.BINOM.DIST($J7,'Two cycles - Optimise'!$B$4,'Two cycles - Optimise'!$B$3,TRUE),0)</f>
        <v>0</v>
      </c>
      <c r="HW7">
        <f>IF('Two cycles - Optimise'!$E$10&gt;($J7+HW$2),_xlfn.BINOM.DIST('Two cycles - Optimise'!$E$10-HW$2,'Two cycles - Optimise'!$B$4,'Two cycles - Optimise'!$B$3,TRUE)-_xlfn.BINOM.DIST($J7,'Two cycles - Optimise'!$B$4,'Two cycles - Optimise'!$B$3,TRUE),0)</f>
        <v>0</v>
      </c>
      <c r="HX7">
        <f>IF('Two cycles - Optimise'!$E$10&gt;($J7+HX$2),_xlfn.BINOM.DIST('Two cycles - Optimise'!$E$10-HX$2,'Two cycles - Optimise'!$B$4,'Two cycles - Optimise'!$B$3,TRUE)-_xlfn.BINOM.DIST($J7,'Two cycles - Optimise'!$B$4,'Two cycles - Optimise'!$B$3,TRUE),0)</f>
        <v>0</v>
      </c>
      <c r="HY7">
        <f>IF('Two cycles - Optimise'!$E$10&gt;($J7+HY$2),_xlfn.BINOM.DIST('Two cycles - Optimise'!$E$10-HY$2,'Two cycles - Optimise'!$B$4,'Two cycles - Optimise'!$B$3,TRUE)-_xlfn.BINOM.DIST($J7,'Two cycles - Optimise'!$B$4,'Two cycles - Optimise'!$B$3,TRUE),0)</f>
        <v>0</v>
      </c>
      <c r="HZ7">
        <f>IF('Two cycles - Optimise'!$E$10&gt;($J7+HZ$2),_xlfn.BINOM.DIST('Two cycles - Optimise'!$E$10-HZ$2,'Two cycles - Optimise'!$B$4,'Two cycles - Optimise'!$B$3,TRUE)-_xlfn.BINOM.DIST($J7,'Two cycles - Optimise'!$B$4,'Two cycles - Optimise'!$B$3,TRUE),0)</f>
        <v>0</v>
      </c>
      <c r="IA7">
        <f>IF('Two cycles - Optimise'!$E$10&gt;($J7+IA$2),_xlfn.BINOM.DIST('Two cycles - Optimise'!$E$10-IA$2,'Two cycles - Optimise'!$B$4,'Two cycles - Optimise'!$B$3,TRUE)-_xlfn.BINOM.DIST($J7,'Two cycles - Optimise'!$B$4,'Two cycles - Optimise'!$B$3,TRUE),0)</f>
        <v>0</v>
      </c>
      <c r="IB7">
        <f>IF('Two cycles - Optimise'!$E$10&gt;($J7+IB$2),_xlfn.BINOM.DIST('Two cycles - Optimise'!$E$10-IB$2,'Two cycles - Optimise'!$B$4,'Two cycles - Optimise'!$B$3,TRUE)-_xlfn.BINOM.DIST($J7,'Two cycles - Optimise'!$B$4,'Two cycles - Optimise'!$B$3,TRUE),0)</f>
        <v>0</v>
      </c>
      <c r="IC7">
        <f>IF('Two cycles - Optimise'!$E$10&gt;($J7+IC$2),_xlfn.BINOM.DIST('Two cycles - Optimise'!$E$10-IC$2,'Two cycles - Optimise'!$B$4,'Two cycles - Optimise'!$B$3,TRUE)-_xlfn.BINOM.DIST($J7,'Two cycles - Optimise'!$B$4,'Two cycles - Optimise'!$B$3,TRUE),0)</f>
        <v>0</v>
      </c>
      <c r="ID7">
        <f>IF('Two cycles - Optimise'!$E$10&gt;($J7+ID$2),_xlfn.BINOM.DIST('Two cycles - Optimise'!$E$10-ID$2,'Two cycles - Optimise'!$B$4,'Two cycles - Optimise'!$B$3,TRUE)-_xlfn.BINOM.DIST($J7,'Two cycles - Optimise'!$B$4,'Two cycles - Optimise'!$B$3,TRUE),0)</f>
        <v>0</v>
      </c>
      <c r="IE7">
        <f>IF('Two cycles - Optimise'!$E$10&gt;($J7+IE$2),_xlfn.BINOM.DIST('Two cycles - Optimise'!$E$10-IE$2,'Two cycles - Optimise'!$B$4,'Two cycles - Optimise'!$B$3,TRUE)-_xlfn.BINOM.DIST($J7,'Two cycles - Optimise'!$B$4,'Two cycles - Optimise'!$B$3,TRUE),0)</f>
        <v>0</v>
      </c>
      <c r="IF7">
        <f>IF('Two cycles - Optimise'!$E$10&gt;($J7+IF$2),_xlfn.BINOM.DIST('Two cycles - Optimise'!$E$10-IF$2,'Two cycles - Optimise'!$B$4,'Two cycles - Optimise'!$B$3,TRUE)-_xlfn.BINOM.DIST($J7,'Two cycles - Optimise'!$B$4,'Two cycles - Optimise'!$B$3,TRUE),0)</f>
        <v>0</v>
      </c>
      <c r="IG7">
        <f>IF('Two cycles - Optimise'!$E$10&gt;($J7+IG$2),_xlfn.BINOM.DIST('Two cycles - Optimise'!$E$10-IG$2,'Two cycles - Optimise'!$B$4,'Two cycles - Optimise'!$B$3,TRUE)-_xlfn.BINOM.DIST($J7,'Two cycles - Optimise'!$B$4,'Two cycles - Optimise'!$B$3,TRUE),0)</f>
        <v>0</v>
      </c>
      <c r="IH7">
        <f>IF('Two cycles - Optimise'!$E$10&gt;($J7+IH$2),_xlfn.BINOM.DIST('Two cycles - Optimise'!$E$10-IH$2,'Two cycles - Optimise'!$B$4,'Two cycles - Optimise'!$B$3,TRUE)-_xlfn.BINOM.DIST($J7,'Two cycles - Optimise'!$B$4,'Two cycles - Optimise'!$B$3,TRUE),0)</f>
        <v>0</v>
      </c>
      <c r="II7">
        <f>IF('Two cycles - Optimise'!$E$10&gt;($J7+II$2),_xlfn.BINOM.DIST('Two cycles - Optimise'!$E$10-II$2,'Two cycles - Optimise'!$B$4,'Two cycles - Optimise'!$B$3,TRUE)-_xlfn.BINOM.DIST($J7,'Two cycles - Optimise'!$B$4,'Two cycles - Optimise'!$B$3,TRUE),0)</f>
        <v>0</v>
      </c>
      <c r="IJ7">
        <f>IF('Two cycles - Optimise'!$E$10&gt;($J7+IJ$2),_xlfn.BINOM.DIST('Two cycles - Optimise'!$E$10-IJ$2,'Two cycles - Optimise'!$B$4,'Two cycles - Optimise'!$B$3,TRUE)-_xlfn.BINOM.DIST($J7,'Two cycles - Optimise'!$B$4,'Two cycles - Optimise'!$B$3,TRUE),0)</f>
        <v>0</v>
      </c>
      <c r="IK7">
        <f>IF('Two cycles - Optimise'!$E$10&gt;($J7+IK$2),_xlfn.BINOM.DIST('Two cycles - Optimise'!$E$10-IK$2,'Two cycles - Optimise'!$B$4,'Two cycles - Optimise'!$B$3,TRUE)-_xlfn.BINOM.DIST($J7,'Two cycles - Optimise'!$B$4,'Two cycles - Optimise'!$B$3,TRUE),0)</f>
        <v>0</v>
      </c>
      <c r="IL7">
        <f>IF('Two cycles - Optimise'!$E$10&gt;($J7+IL$2),_xlfn.BINOM.DIST('Two cycles - Optimise'!$E$10-IL$2,'Two cycles - Optimise'!$B$4,'Two cycles - Optimise'!$B$3,TRUE)-_xlfn.BINOM.DIST($J7,'Two cycles - Optimise'!$B$4,'Two cycles - Optimise'!$B$3,TRUE),0)</f>
        <v>0</v>
      </c>
      <c r="IM7">
        <f>IF('Two cycles - Optimise'!$E$10&gt;($J7+IM$2),_xlfn.BINOM.DIST('Two cycles - Optimise'!$E$10-IM$2,'Two cycles - Optimise'!$B$4,'Two cycles - Optimise'!$B$3,TRUE)-_xlfn.BINOM.DIST($J7,'Two cycles - Optimise'!$B$4,'Two cycles - Optimise'!$B$3,TRUE),0)</f>
        <v>0</v>
      </c>
      <c r="IN7">
        <f>IF('Two cycles - Optimise'!$E$10&gt;($J7+IN$2),_xlfn.BINOM.DIST('Two cycles - Optimise'!$E$10-IN$2,'Two cycles - Optimise'!$B$4,'Two cycles - Optimise'!$B$3,TRUE)-_xlfn.BINOM.DIST($J7,'Two cycles - Optimise'!$B$4,'Two cycles - Optimise'!$B$3,TRUE),0)</f>
        <v>0</v>
      </c>
      <c r="IO7">
        <f>IF('Two cycles - Optimise'!$E$10&gt;($J7+IO$2),_xlfn.BINOM.DIST('Two cycles - Optimise'!$E$10-IO$2,'Two cycles - Optimise'!$B$4,'Two cycles - Optimise'!$B$3,TRUE)-_xlfn.BINOM.DIST($J7,'Two cycles - Optimise'!$B$4,'Two cycles - Optimise'!$B$3,TRUE),0)</f>
        <v>0</v>
      </c>
      <c r="IP7">
        <f>IF('Two cycles - Optimise'!$E$10&gt;($J7+IP$2),_xlfn.BINOM.DIST('Two cycles - Optimise'!$E$10-IP$2,'Two cycles - Optimise'!$B$4,'Two cycles - Optimise'!$B$3,TRUE)-_xlfn.BINOM.DIST($J7,'Two cycles - Optimise'!$B$4,'Two cycles - Optimise'!$B$3,TRUE),0)</f>
        <v>0</v>
      </c>
      <c r="IQ7">
        <f>IF('Two cycles - Optimise'!$E$10&gt;($J7+IQ$2),_xlfn.BINOM.DIST('Two cycles - Optimise'!$E$10-IQ$2,'Two cycles - Optimise'!$B$4,'Two cycles - Optimise'!$B$3,TRUE)-_xlfn.BINOM.DIST($J7,'Two cycles - Optimise'!$B$4,'Two cycles - Optimise'!$B$3,TRUE),0)</f>
        <v>0</v>
      </c>
      <c r="IR7">
        <f>IF('Two cycles - Optimise'!$E$10&gt;($J7+IR$2),_xlfn.BINOM.DIST('Two cycles - Optimise'!$E$10-IR$2,'Two cycles - Optimise'!$B$4,'Two cycles - Optimise'!$B$3,TRUE)-_xlfn.BINOM.DIST($J7,'Two cycles - Optimise'!$B$4,'Two cycles - Optimise'!$B$3,TRUE),0)</f>
        <v>0</v>
      </c>
      <c r="IS7">
        <f>IF('Two cycles - Optimise'!$E$10&gt;($J7+IS$2),_xlfn.BINOM.DIST('Two cycles - Optimise'!$E$10-IS$2,'Two cycles - Optimise'!$B$4,'Two cycles - Optimise'!$B$3,TRUE)-_xlfn.BINOM.DIST($J7,'Two cycles - Optimise'!$B$4,'Two cycles - Optimise'!$B$3,TRUE),0)</f>
        <v>0</v>
      </c>
      <c r="IT7">
        <f>IF('Two cycles - Optimise'!$E$10&gt;($J7+IT$2),_xlfn.BINOM.DIST('Two cycles - Optimise'!$E$10-IT$2,'Two cycles - Optimise'!$B$4,'Two cycles - Optimise'!$B$3,TRUE)-_xlfn.BINOM.DIST($J7,'Two cycles - Optimise'!$B$4,'Two cycles - Optimise'!$B$3,TRUE),0)</f>
        <v>0</v>
      </c>
      <c r="IU7">
        <f>IF('Two cycles - Optimise'!$E$10&gt;($J7+IU$2),_xlfn.BINOM.DIST('Two cycles - Optimise'!$E$10-IU$2,'Two cycles - Optimise'!$B$4,'Two cycles - Optimise'!$B$3,TRUE)-_xlfn.BINOM.DIST($J7,'Two cycles - Optimise'!$B$4,'Two cycles - Optimise'!$B$3,TRUE),0)</f>
        <v>0</v>
      </c>
      <c r="IV7">
        <f>IF('Two cycles - Optimise'!$E$10&gt;($J7+IV$2),_xlfn.BINOM.DIST('Two cycles - Optimise'!$E$10-IV$2,'Two cycles - Optimise'!$B$4,'Two cycles - Optimise'!$B$3,TRUE)-_xlfn.BINOM.DIST($J7,'Two cycles - Optimise'!$B$4,'Two cycles - Optimise'!$B$3,TRUE),0)</f>
        <v>0</v>
      </c>
      <c r="IW7">
        <f>IF('Two cycles - Optimise'!$E$10&gt;($J7+IW$2),_xlfn.BINOM.DIST('Two cycles - Optimise'!$E$10-IW$2,'Two cycles - Optimise'!$B$4,'Two cycles - Optimise'!$B$3,TRUE)-_xlfn.BINOM.DIST($J7,'Two cycles - Optimise'!$B$4,'Two cycles - Optimise'!$B$3,TRUE),0)</f>
        <v>0</v>
      </c>
      <c r="IX7">
        <f>IF('Two cycles - Optimise'!$E$10&gt;($J7+IX$2),_xlfn.BINOM.DIST('Two cycles - Optimise'!$E$10-IX$2,'Two cycles - Optimise'!$B$4,'Two cycles - Optimise'!$B$3,TRUE)-_xlfn.BINOM.DIST($J7,'Two cycles - Optimise'!$B$4,'Two cycles - Optimise'!$B$3,TRUE),0)</f>
        <v>0</v>
      </c>
      <c r="IY7">
        <f>IF('Two cycles - Optimise'!$E$10&gt;($J7+IY$2),_xlfn.BINOM.DIST('Two cycles - Optimise'!$E$10-IY$2,'Two cycles - Optimise'!$B$4,'Two cycles - Optimise'!$B$3,TRUE)-_xlfn.BINOM.DIST($J7,'Two cycles - Optimise'!$B$4,'Two cycles - Optimise'!$B$3,TRUE),0)</f>
        <v>0</v>
      </c>
      <c r="IZ7">
        <f>IF('Two cycles - Optimise'!$E$10&gt;($J7+IZ$2),_xlfn.BINOM.DIST('Two cycles - Optimise'!$E$10-IZ$2,'Two cycles - Optimise'!$B$4,'Two cycles - Optimise'!$B$3,TRUE)-_xlfn.BINOM.DIST($J7,'Two cycles - Optimise'!$B$4,'Two cycles - Optimise'!$B$3,TRUE),0)</f>
        <v>0</v>
      </c>
      <c r="JA7">
        <f>IF('Two cycles - Optimise'!$E$10&gt;($J7+JA$2),_xlfn.BINOM.DIST('Two cycles - Optimise'!$E$10-JA$2,'Two cycles - Optimise'!$B$4,'Two cycles - Optimise'!$B$3,TRUE)-_xlfn.BINOM.DIST($J7,'Two cycles - Optimise'!$B$4,'Two cycles - Optimise'!$B$3,TRUE),0)</f>
        <v>0</v>
      </c>
      <c r="JB7">
        <f>IF('Two cycles - Optimise'!$E$10&gt;($J7+JB$2),_xlfn.BINOM.DIST('Two cycles - Optimise'!$E$10-JB$2,'Two cycles - Optimise'!$B$4,'Two cycles - Optimise'!$B$3,TRUE)-_xlfn.BINOM.DIST($J7,'Two cycles - Optimise'!$B$4,'Two cycles - Optimise'!$B$3,TRUE),0)</f>
        <v>0</v>
      </c>
      <c r="JC7">
        <f>IF('Two cycles - Optimise'!$E$10&gt;($J7+JC$2),_xlfn.BINOM.DIST('Two cycles - Optimise'!$E$10-JC$2,'Two cycles - Optimise'!$B$4,'Two cycles - Optimise'!$B$3,TRUE)-_xlfn.BINOM.DIST($J7,'Two cycles - Optimise'!$B$4,'Two cycles - Optimise'!$B$3,TRUE),0)</f>
        <v>0</v>
      </c>
      <c r="JD7">
        <f>IF('Two cycles - Optimise'!$E$10&gt;($J7+JD$2),_xlfn.BINOM.DIST('Two cycles - Optimise'!$E$10-JD$2,'Two cycles - Optimise'!$B$4,'Two cycles - Optimise'!$B$3,TRUE)-_xlfn.BINOM.DIST($J7,'Two cycles - Optimise'!$B$4,'Two cycles - Optimise'!$B$3,TRUE),0)</f>
        <v>0</v>
      </c>
      <c r="JE7">
        <f>IF('Two cycles - Optimise'!$E$10&gt;($J7+JE$2),_xlfn.BINOM.DIST('Two cycles - Optimise'!$E$10-JE$2,'Two cycles - Optimise'!$B$4,'Two cycles - Optimise'!$B$3,TRUE)-_xlfn.BINOM.DIST($J7,'Two cycles - Optimise'!$B$4,'Two cycles - Optimise'!$B$3,TRUE),0)</f>
        <v>0</v>
      </c>
      <c r="JF7">
        <f>IF('Two cycles - Optimise'!$E$10&gt;($J7+JF$2),_xlfn.BINOM.DIST('Two cycles - Optimise'!$E$10-JF$2,'Two cycles - Optimise'!$B$4,'Two cycles - Optimise'!$B$3,TRUE)-_xlfn.BINOM.DIST($J7,'Two cycles - Optimise'!$B$4,'Two cycles - Optimise'!$B$3,TRUE),0)</f>
        <v>0</v>
      </c>
      <c r="JG7">
        <f>IF('Two cycles - Optimise'!$E$10&gt;($J7+JG$2),_xlfn.BINOM.DIST('Two cycles - Optimise'!$E$10-JG$2,'Two cycles - Optimise'!$B$4,'Two cycles - Optimise'!$B$3,TRUE)-_xlfn.BINOM.DIST($J7,'Two cycles - Optimise'!$B$4,'Two cycles - Optimise'!$B$3,TRUE),0)</f>
        <v>0</v>
      </c>
      <c r="JH7">
        <f>IF('Two cycles - Optimise'!$E$10&gt;($J7+JH$2),_xlfn.BINOM.DIST('Two cycles - Optimise'!$E$10-JH$2,'Two cycles - Optimise'!$B$4,'Two cycles - Optimise'!$B$3,TRUE)-_xlfn.BINOM.DIST($J7,'Two cycles - Optimise'!$B$4,'Two cycles - Optimise'!$B$3,TRUE),0)</f>
        <v>0</v>
      </c>
      <c r="JI7">
        <f>IF('Two cycles - Optimise'!$E$10&gt;($J7+JI$2),_xlfn.BINOM.DIST('Two cycles - Optimise'!$E$10-JI$2,'Two cycles - Optimise'!$B$4,'Two cycles - Optimise'!$B$3,TRUE)-_xlfn.BINOM.DIST($J7,'Two cycles - Optimise'!$B$4,'Two cycles - Optimise'!$B$3,TRUE),0)</f>
        <v>0</v>
      </c>
      <c r="JJ7">
        <f>IF('Two cycles - Optimise'!$E$10&gt;($J7+JJ$2),_xlfn.BINOM.DIST('Two cycles - Optimise'!$E$10-JJ$2,'Two cycles - Optimise'!$B$4,'Two cycles - Optimise'!$B$3,TRUE)-_xlfn.BINOM.DIST($J7,'Two cycles - Optimise'!$B$4,'Two cycles - Optimise'!$B$3,TRUE),0)</f>
        <v>0</v>
      </c>
      <c r="JK7">
        <f>IF('Two cycles - Optimise'!$E$10&gt;($J7+JK$2),_xlfn.BINOM.DIST('Two cycles - Optimise'!$E$10-JK$2,'Two cycles - Optimise'!$B$4,'Two cycles - Optimise'!$B$3,TRUE)-_xlfn.BINOM.DIST($J7,'Two cycles - Optimise'!$B$4,'Two cycles - Optimise'!$B$3,TRUE),0)</f>
        <v>0</v>
      </c>
      <c r="JL7">
        <f>IF('Two cycles - Optimise'!$E$10&gt;($J7+JL$2),_xlfn.BINOM.DIST('Two cycles - Optimise'!$E$10-JL$2,'Two cycles - Optimise'!$B$4,'Two cycles - Optimise'!$B$3,TRUE)-_xlfn.BINOM.DIST($J7,'Two cycles - Optimise'!$B$4,'Two cycles - Optimise'!$B$3,TRUE),0)</f>
        <v>0</v>
      </c>
      <c r="JM7">
        <f>IF('Two cycles - Optimise'!$E$10&gt;($J7+JM$2),_xlfn.BINOM.DIST('Two cycles - Optimise'!$E$10-JM$2,'Two cycles - Optimise'!$B$4,'Two cycles - Optimise'!$B$3,TRUE)-_xlfn.BINOM.DIST($J7,'Two cycles - Optimise'!$B$4,'Two cycles - Optimise'!$B$3,TRUE),0)</f>
        <v>0</v>
      </c>
      <c r="JN7">
        <f>IF('Two cycles - Optimise'!$E$10&gt;($J7+JN$2),_xlfn.BINOM.DIST('Two cycles - Optimise'!$E$10-JN$2,'Two cycles - Optimise'!$B$4,'Two cycles - Optimise'!$B$3,TRUE)-_xlfn.BINOM.DIST($J7,'Two cycles - Optimise'!$B$4,'Two cycles - Optimise'!$B$3,TRUE),0)</f>
        <v>0</v>
      </c>
      <c r="JO7">
        <f>IF('Two cycles - Optimise'!$E$10&gt;($J7+JO$2),_xlfn.BINOM.DIST('Two cycles - Optimise'!$E$10-JO$2,'Two cycles - Optimise'!$B$4,'Two cycles - Optimise'!$B$3,TRUE)-_xlfn.BINOM.DIST($J7,'Two cycles - Optimise'!$B$4,'Two cycles - Optimise'!$B$3,TRUE),0)</f>
        <v>0</v>
      </c>
      <c r="JP7">
        <f>IF('Two cycles - Optimise'!$E$10&gt;($J7+JP$2),_xlfn.BINOM.DIST('Two cycles - Optimise'!$E$10-JP$2,'Two cycles - Optimise'!$B$4,'Two cycles - Optimise'!$B$3,TRUE)-_xlfn.BINOM.DIST($J7,'Two cycles - Optimise'!$B$4,'Two cycles - Optimise'!$B$3,TRUE),0)</f>
        <v>0</v>
      </c>
      <c r="JQ7">
        <f>IF('Two cycles - Optimise'!$E$10&gt;($J7+JQ$2),_xlfn.BINOM.DIST('Two cycles - Optimise'!$E$10-JQ$2,'Two cycles - Optimise'!$B$4,'Two cycles - Optimise'!$B$3,TRUE)-_xlfn.BINOM.DIST($J7,'Two cycles - Optimise'!$B$4,'Two cycles - Optimise'!$B$3,TRUE),0)</f>
        <v>0</v>
      </c>
      <c r="JR7">
        <f>IF('Two cycles - Optimise'!$E$10&gt;($J7+JR$2),_xlfn.BINOM.DIST('Two cycles - Optimise'!$E$10-JR$2,'Two cycles - Optimise'!$B$4,'Two cycles - Optimise'!$B$3,TRUE)-_xlfn.BINOM.DIST($J7,'Two cycles - Optimise'!$B$4,'Two cycles - Optimise'!$B$3,TRUE),0)</f>
        <v>0</v>
      </c>
      <c r="JS7">
        <f>IF('Two cycles - Optimise'!$E$10&gt;($J7+JS$2),_xlfn.BINOM.DIST('Two cycles - Optimise'!$E$10-JS$2,'Two cycles - Optimise'!$B$4,'Two cycles - Optimise'!$B$3,TRUE)-_xlfn.BINOM.DIST($J7,'Two cycles - Optimise'!$B$4,'Two cycles - Optimise'!$B$3,TRUE),0)</f>
        <v>0</v>
      </c>
      <c r="JT7">
        <f>IF('Two cycles - Optimise'!$E$10&gt;($J7+JT$2),_xlfn.BINOM.DIST('Two cycles - Optimise'!$E$10-JT$2,'Two cycles - Optimise'!$B$4,'Two cycles - Optimise'!$B$3,TRUE)-_xlfn.BINOM.DIST($J7,'Two cycles - Optimise'!$B$4,'Two cycles - Optimise'!$B$3,TRUE),0)</f>
        <v>0</v>
      </c>
      <c r="JU7">
        <f>IF('Two cycles - Optimise'!$E$10&gt;($J7+JU$2),_xlfn.BINOM.DIST('Two cycles - Optimise'!$E$10-JU$2,'Two cycles - Optimise'!$B$4,'Two cycles - Optimise'!$B$3,TRUE)-_xlfn.BINOM.DIST($J7,'Two cycles - Optimise'!$B$4,'Two cycles - Optimise'!$B$3,TRUE),0)</f>
        <v>0</v>
      </c>
      <c r="JV7">
        <f>IF('Two cycles - Optimise'!$E$10&gt;($J7+JV$2),_xlfn.BINOM.DIST('Two cycles - Optimise'!$E$10-JV$2,'Two cycles - Optimise'!$B$4,'Two cycles - Optimise'!$B$3,TRUE)-_xlfn.BINOM.DIST($J7,'Two cycles - Optimise'!$B$4,'Two cycles - Optimise'!$B$3,TRUE),0)</f>
        <v>0</v>
      </c>
      <c r="JW7">
        <f>IF('Two cycles - Optimise'!$E$10&gt;($J7+JW$2),_xlfn.BINOM.DIST('Two cycles - Optimise'!$E$10-JW$2,'Two cycles - Optimise'!$B$4,'Two cycles - Optimise'!$B$3,TRUE)-_xlfn.BINOM.DIST($J7,'Two cycles - Optimise'!$B$4,'Two cycles - Optimise'!$B$3,TRUE),0)</f>
        <v>0</v>
      </c>
      <c r="JX7">
        <f>IF('Two cycles - Optimise'!$E$10&gt;($J7+JX$2),_xlfn.BINOM.DIST('Two cycles - Optimise'!$E$10-JX$2,'Two cycles - Optimise'!$B$4,'Two cycles - Optimise'!$B$3,TRUE)-_xlfn.BINOM.DIST($J7,'Two cycles - Optimise'!$B$4,'Two cycles - Optimise'!$B$3,TRUE),0)</f>
        <v>0</v>
      </c>
      <c r="JY7">
        <f>IF('Two cycles - Optimise'!$E$10&gt;($J7+JY$2),_xlfn.BINOM.DIST('Two cycles - Optimise'!$E$10-JY$2,'Two cycles - Optimise'!$B$4,'Two cycles - Optimise'!$B$3,TRUE)-_xlfn.BINOM.DIST($J7,'Two cycles - Optimise'!$B$4,'Two cycles - Optimise'!$B$3,TRUE),0)</f>
        <v>0</v>
      </c>
      <c r="JZ7">
        <f>IF('Two cycles - Optimise'!$E$10&gt;($J7+JZ$2),_xlfn.BINOM.DIST('Two cycles - Optimise'!$E$10-JZ$2,'Two cycles - Optimise'!$B$4,'Two cycles - Optimise'!$B$3,TRUE)-_xlfn.BINOM.DIST($J7,'Two cycles - Optimise'!$B$4,'Two cycles - Optimise'!$B$3,TRUE),0)</f>
        <v>0</v>
      </c>
      <c r="KA7">
        <f>IF('Two cycles - Optimise'!$E$10&gt;($J7+KA$2),_xlfn.BINOM.DIST('Two cycles - Optimise'!$E$10-KA$2,'Two cycles - Optimise'!$B$4,'Two cycles - Optimise'!$B$3,TRUE)-_xlfn.BINOM.DIST($J7,'Two cycles - Optimise'!$B$4,'Two cycles - Optimise'!$B$3,TRUE),0)</f>
        <v>0</v>
      </c>
      <c r="KB7">
        <f>IF('Two cycles - Optimise'!$E$10&gt;($J7+KB$2),_xlfn.BINOM.DIST('Two cycles - Optimise'!$E$10-KB$2,'Two cycles - Optimise'!$B$4,'Two cycles - Optimise'!$B$3,TRUE)-_xlfn.BINOM.DIST($J7,'Two cycles - Optimise'!$B$4,'Two cycles - Optimise'!$B$3,TRUE),0)</f>
        <v>0</v>
      </c>
      <c r="KC7">
        <f>IF('Two cycles - Optimise'!$E$10&gt;($J7+KC$2),_xlfn.BINOM.DIST('Two cycles - Optimise'!$E$10-KC$2,'Two cycles - Optimise'!$B$4,'Two cycles - Optimise'!$B$3,TRUE)-_xlfn.BINOM.DIST($J7,'Two cycles - Optimise'!$B$4,'Two cycles - Optimise'!$B$3,TRUE),0)</f>
        <v>0</v>
      </c>
      <c r="KD7">
        <f>IF('Two cycles - Optimise'!$E$10&gt;($J7+KD$2),_xlfn.BINOM.DIST('Two cycles - Optimise'!$E$10-KD$2,'Two cycles - Optimise'!$B$4,'Two cycles - Optimise'!$B$3,TRUE)-_xlfn.BINOM.DIST($J7,'Two cycles - Optimise'!$B$4,'Two cycles - Optimise'!$B$3,TRUE),0)</f>
        <v>0</v>
      </c>
      <c r="KE7">
        <f>IF('Two cycles - Optimise'!$E$10&gt;($J7+KE$2),_xlfn.BINOM.DIST('Two cycles - Optimise'!$E$10-KE$2,'Two cycles - Optimise'!$B$4,'Two cycles - Optimise'!$B$3,TRUE)-_xlfn.BINOM.DIST($J7,'Two cycles - Optimise'!$B$4,'Two cycles - Optimise'!$B$3,TRUE),0)</f>
        <v>0</v>
      </c>
      <c r="KF7">
        <f>IF('Two cycles - Optimise'!$E$10&gt;($J7+KF$2),_xlfn.BINOM.DIST('Two cycles - Optimise'!$E$10-KF$2,'Two cycles - Optimise'!$B$4,'Two cycles - Optimise'!$B$3,TRUE)-_xlfn.BINOM.DIST($J7,'Two cycles - Optimise'!$B$4,'Two cycles - Optimise'!$B$3,TRUE),0)</f>
        <v>0</v>
      </c>
      <c r="KG7">
        <f>IF('Two cycles - Optimise'!$E$10&gt;($J7+KG$2),_xlfn.BINOM.DIST('Two cycles - Optimise'!$E$10-KG$2,'Two cycles - Optimise'!$B$4,'Two cycles - Optimise'!$B$3,TRUE)-_xlfn.BINOM.DIST($J7,'Two cycles - Optimise'!$B$4,'Two cycles - Optimise'!$B$3,TRUE),0)</f>
        <v>0</v>
      </c>
      <c r="KH7">
        <f>IF('Two cycles - Optimise'!$E$10&gt;($J7+KH$2),_xlfn.BINOM.DIST('Two cycles - Optimise'!$E$10-KH$2,'Two cycles - Optimise'!$B$4,'Two cycles - Optimise'!$B$3,TRUE)-_xlfn.BINOM.DIST($J7,'Two cycles - Optimise'!$B$4,'Two cycles - Optimise'!$B$3,TRUE),0)</f>
        <v>0</v>
      </c>
      <c r="KI7">
        <f>IF('Two cycles - Optimise'!$E$10&gt;($J7+KI$2),_xlfn.BINOM.DIST('Two cycles - Optimise'!$E$10-KI$2,'Two cycles - Optimise'!$B$4,'Two cycles - Optimise'!$B$3,TRUE)-_xlfn.BINOM.DIST($J7,'Two cycles - Optimise'!$B$4,'Two cycles - Optimise'!$B$3,TRUE),0)</f>
        <v>0</v>
      </c>
      <c r="KJ7">
        <f>IF('Two cycles - Optimise'!$E$10&gt;($J7+KJ$2),_xlfn.BINOM.DIST('Two cycles - Optimise'!$E$10-KJ$2,'Two cycles - Optimise'!$B$4,'Two cycles - Optimise'!$B$3,TRUE)-_xlfn.BINOM.DIST($J7,'Two cycles - Optimise'!$B$4,'Two cycles - Optimise'!$B$3,TRUE),0)</f>
        <v>0</v>
      </c>
      <c r="KK7">
        <f>IF('Two cycles - Optimise'!$E$10&gt;($J7+KK$2),_xlfn.BINOM.DIST('Two cycles - Optimise'!$E$10-KK$2,'Two cycles - Optimise'!$B$4,'Two cycles - Optimise'!$B$3,TRUE)-_xlfn.BINOM.DIST($J7,'Two cycles - Optimise'!$B$4,'Two cycles - Optimise'!$B$3,TRUE),0)</f>
        <v>0</v>
      </c>
      <c r="KL7">
        <f>IF('Two cycles - Optimise'!$E$10&gt;($J7+KL$2),_xlfn.BINOM.DIST('Two cycles - Optimise'!$E$10-KL$2,'Two cycles - Optimise'!$B$4,'Two cycles - Optimise'!$B$3,TRUE)-_xlfn.BINOM.DIST($J7,'Two cycles - Optimise'!$B$4,'Two cycles - Optimise'!$B$3,TRUE),0)</f>
        <v>0</v>
      </c>
      <c r="KM7">
        <f>IF('Two cycles - Optimise'!$E$10&gt;($J7+KM$2),_xlfn.BINOM.DIST('Two cycles - Optimise'!$E$10-KM$2,'Two cycles - Optimise'!$B$4,'Two cycles - Optimise'!$B$3,TRUE)-_xlfn.BINOM.DIST($J7,'Two cycles - Optimise'!$B$4,'Two cycles - Optimise'!$B$3,TRUE),0)</f>
        <v>0</v>
      </c>
      <c r="KN7">
        <f>IF('Two cycles - Optimise'!$E$10&gt;($J7+KN$2),_xlfn.BINOM.DIST('Two cycles - Optimise'!$E$10-KN$2,'Two cycles - Optimise'!$B$4,'Two cycles - Optimise'!$B$3,TRUE)-_xlfn.BINOM.DIST($J7,'Two cycles - Optimise'!$B$4,'Two cycles - Optimise'!$B$3,TRUE),0)</f>
        <v>0</v>
      </c>
      <c r="KO7">
        <f>IF('Two cycles - Optimise'!$E$10&gt;($J7+KO$2),_xlfn.BINOM.DIST('Two cycles - Optimise'!$E$10-KO$2,'Two cycles - Optimise'!$B$4,'Two cycles - Optimise'!$B$3,TRUE)-_xlfn.BINOM.DIST($J7,'Two cycles - Optimise'!$B$4,'Two cycles - Optimise'!$B$3,TRUE),0)</f>
        <v>0</v>
      </c>
      <c r="KP7">
        <f>IF('Two cycles - Optimise'!$E$10&gt;($J7+KP$2),_xlfn.BINOM.DIST('Two cycles - Optimise'!$E$10-KP$2,'Two cycles - Optimise'!$B$4,'Two cycles - Optimise'!$B$3,TRUE)-_xlfn.BINOM.DIST($J7,'Two cycles - Optimise'!$B$4,'Two cycles - Optimise'!$B$3,TRUE),0)</f>
        <v>0</v>
      </c>
      <c r="KQ7">
        <f>IF('Two cycles - Optimise'!$E$10&gt;($J7+KQ$2),_xlfn.BINOM.DIST('Two cycles - Optimise'!$E$10-KQ$2,'Two cycles - Optimise'!$B$4,'Two cycles - Optimise'!$B$3,TRUE)-_xlfn.BINOM.DIST($J7,'Two cycles - Optimise'!$B$4,'Two cycles - Optimise'!$B$3,TRUE),0)</f>
        <v>0</v>
      </c>
      <c r="KR7">
        <f>IF('Two cycles - Optimise'!$E$10&gt;($J7+KR$2),_xlfn.BINOM.DIST('Two cycles - Optimise'!$E$10-KR$2,'Two cycles - Optimise'!$B$4,'Two cycles - Optimise'!$B$3,TRUE)-_xlfn.BINOM.DIST($J7,'Two cycles - Optimise'!$B$4,'Two cycles - Optimise'!$B$3,TRUE),0)</f>
        <v>0</v>
      </c>
      <c r="KS7">
        <f>IF('Two cycles - Optimise'!$E$10&gt;($J7+KS$2),_xlfn.BINOM.DIST('Two cycles - Optimise'!$E$10-KS$2,'Two cycles - Optimise'!$B$4,'Two cycles - Optimise'!$B$3,TRUE)-_xlfn.BINOM.DIST($J7,'Two cycles - Optimise'!$B$4,'Two cycles - Optimise'!$B$3,TRUE),0)</f>
        <v>0</v>
      </c>
      <c r="KT7">
        <f>IF('Two cycles - Optimise'!$E$10&gt;($J7+KT$2),_xlfn.BINOM.DIST('Two cycles - Optimise'!$E$10-KT$2,'Two cycles - Optimise'!$B$4,'Two cycles - Optimise'!$B$3,TRUE)-_xlfn.BINOM.DIST($J7,'Two cycles - Optimise'!$B$4,'Two cycles - Optimise'!$B$3,TRUE),0)</f>
        <v>0</v>
      </c>
      <c r="KU7">
        <f>IF('Two cycles - Optimise'!$E$10&gt;($J7+KU$2),_xlfn.BINOM.DIST('Two cycles - Optimise'!$E$10-KU$2,'Two cycles - Optimise'!$B$4,'Two cycles - Optimise'!$B$3,TRUE)-_xlfn.BINOM.DIST($J7,'Two cycles - Optimise'!$B$4,'Two cycles - Optimise'!$B$3,TRUE),0)</f>
        <v>0</v>
      </c>
      <c r="KV7">
        <f>IF('Two cycles - Optimise'!$E$10&gt;($J7+KV$2),_xlfn.BINOM.DIST('Two cycles - Optimise'!$E$10-KV$2,'Two cycles - Optimise'!$B$4,'Two cycles - Optimise'!$B$3,TRUE)-_xlfn.BINOM.DIST($J7,'Two cycles - Optimise'!$B$4,'Two cycles - Optimise'!$B$3,TRUE),0)</f>
        <v>0</v>
      </c>
      <c r="KW7">
        <f>IF('Two cycles - Optimise'!$E$10&gt;($J7+KW$2),_xlfn.BINOM.DIST('Two cycles - Optimise'!$E$10-KW$2,'Two cycles - Optimise'!$B$4,'Two cycles - Optimise'!$B$3,TRUE)-_xlfn.BINOM.DIST($J7,'Two cycles - Optimise'!$B$4,'Two cycles - Optimise'!$B$3,TRUE),0)</f>
        <v>0</v>
      </c>
      <c r="KX7">
        <f>IF('Two cycles - Optimise'!$E$10&gt;($J7+KX$2),_xlfn.BINOM.DIST('Two cycles - Optimise'!$E$10-KX$2,'Two cycles - Optimise'!$B$4,'Two cycles - Optimise'!$B$3,TRUE)-_xlfn.BINOM.DIST($J7,'Two cycles - Optimise'!$B$4,'Two cycles - Optimise'!$B$3,TRUE),0)</f>
        <v>0</v>
      </c>
      <c r="KY7">
        <f>IF('Two cycles - Optimise'!$E$10&gt;($J7+KY$2),_xlfn.BINOM.DIST('Two cycles - Optimise'!$E$10-KY$2,'Two cycles - Optimise'!$B$4,'Two cycles - Optimise'!$B$3,TRUE)-_xlfn.BINOM.DIST($J7,'Two cycles - Optimise'!$B$4,'Two cycles - Optimise'!$B$3,TRUE),0)</f>
        <v>0</v>
      </c>
      <c r="KZ7">
        <f>IF('Two cycles - Optimise'!$E$10&gt;($J7+KZ$2),_xlfn.BINOM.DIST('Two cycles - Optimise'!$E$10-KZ$2,'Two cycles - Optimise'!$B$4,'Two cycles - Optimise'!$B$3,TRUE)-_xlfn.BINOM.DIST($J7,'Two cycles - Optimise'!$B$4,'Two cycles - Optimise'!$B$3,TRUE),0)</f>
        <v>0</v>
      </c>
      <c r="LA7">
        <f>IF('Two cycles - Optimise'!$E$10&gt;($J7+LA$2),_xlfn.BINOM.DIST('Two cycles - Optimise'!$E$10-LA$2,'Two cycles - Optimise'!$B$4,'Two cycles - Optimise'!$B$3,TRUE)-_xlfn.BINOM.DIST($J7,'Two cycles - Optimise'!$B$4,'Two cycles - Optimise'!$B$3,TRUE),0)</f>
        <v>0</v>
      </c>
      <c r="LB7">
        <f>IF('Two cycles - Optimise'!$E$10&gt;($J7+LB$2),_xlfn.BINOM.DIST('Two cycles - Optimise'!$E$10-LB$2,'Two cycles - Optimise'!$B$4,'Two cycles - Optimise'!$B$3,TRUE)-_xlfn.BINOM.DIST($J7,'Two cycles - Optimise'!$B$4,'Two cycles - Optimise'!$B$3,TRUE),0)</f>
        <v>0</v>
      </c>
      <c r="LC7">
        <f>IF('Two cycles - Optimise'!$E$10&gt;($J7+LC$2),_xlfn.BINOM.DIST('Two cycles - Optimise'!$E$10-LC$2,'Two cycles - Optimise'!$B$4,'Two cycles - Optimise'!$B$3,TRUE)-_xlfn.BINOM.DIST($J7,'Two cycles - Optimise'!$B$4,'Two cycles - Optimise'!$B$3,TRUE),0)</f>
        <v>0</v>
      </c>
      <c r="LD7">
        <f>IF('Two cycles - Optimise'!$E$10&gt;($J7+LD$2),_xlfn.BINOM.DIST('Two cycles - Optimise'!$E$10-LD$2,'Two cycles - Optimise'!$B$4,'Two cycles - Optimise'!$B$3,TRUE)-_xlfn.BINOM.DIST($J7,'Two cycles - Optimise'!$B$4,'Two cycles - Optimise'!$B$3,TRUE),0)</f>
        <v>0</v>
      </c>
      <c r="LE7">
        <f>IF('Two cycles - Optimise'!$E$10&gt;($J7+LE$2),_xlfn.BINOM.DIST('Two cycles - Optimise'!$E$10-LE$2,'Two cycles - Optimise'!$B$4,'Two cycles - Optimise'!$B$3,TRUE)-_xlfn.BINOM.DIST($J7,'Two cycles - Optimise'!$B$4,'Two cycles - Optimise'!$B$3,TRUE),0)</f>
        <v>0</v>
      </c>
      <c r="LF7">
        <f>IF('Two cycles - Optimise'!$E$10&gt;($J7+LF$2),_xlfn.BINOM.DIST('Two cycles - Optimise'!$E$10-LF$2,'Two cycles - Optimise'!$B$4,'Two cycles - Optimise'!$B$3,TRUE)-_xlfn.BINOM.DIST($J7,'Two cycles - Optimise'!$B$4,'Two cycles - Optimise'!$B$3,TRUE),0)</f>
        <v>0</v>
      </c>
      <c r="LG7">
        <f>IF('Two cycles - Optimise'!$E$10&gt;($J7+LG$2),_xlfn.BINOM.DIST('Two cycles - Optimise'!$E$10-LG$2,'Two cycles - Optimise'!$B$4,'Two cycles - Optimise'!$B$3,TRUE)-_xlfn.BINOM.DIST($J7,'Two cycles - Optimise'!$B$4,'Two cycles - Optimise'!$B$3,TRUE),0)</f>
        <v>0</v>
      </c>
      <c r="LH7">
        <f>IF('Two cycles - Optimise'!$E$10&gt;($J7+LH$2),_xlfn.BINOM.DIST('Two cycles - Optimise'!$E$10-LH$2,'Two cycles - Optimise'!$B$4,'Two cycles - Optimise'!$B$3,TRUE)-_xlfn.BINOM.DIST($J7,'Two cycles - Optimise'!$B$4,'Two cycles - Optimise'!$B$3,TRUE),0)</f>
        <v>0</v>
      </c>
      <c r="LI7">
        <f>IF('Two cycles - Optimise'!$E$10&gt;($J7+LI$2),_xlfn.BINOM.DIST('Two cycles - Optimise'!$E$10-LI$2,'Two cycles - Optimise'!$B$4,'Two cycles - Optimise'!$B$3,TRUE)-_xlfn.BINOM.DIST($J7,'Two cycles - Optimise'!$B$4,'Two cycles - Optimise'!$B$3,TRUE),0)</f>
        <v>0</v>
      </c>
      <c r="LJ7">
        <f>IF('Two cycles - Optimise'!$E$10&gt;($J7+LJ$2),_xlfn.BINOM.DIST('Two cycles - Optimise'!$E$10-LJ$2,'Two cycles - Optimise'!$B$4,'Two cycles - Optimise'!$B$3,TRUE)-_xlfn.BINOM.DIST($J7,'Two cycles - Optimise'!$B$4,'Two cycles - Optimise'!$B$3,TRUE),0)</f>
        <v>0</v>
      </c>
      <c r="LK7">
        <f>IF('Two cycles - Optimise'!$E$10&gt;($J7+LK$2),_xlfn.BINOM.DIST('Two cycles - Optimise'!$E$10-LK$2,'Two cycles - Optimise'!$B$4,'Two cycles - Optimise'!$B$3,TRUE)-_xlfn.BINOM.DIST($J7,'Two cycles - Optimise'!$B$4,'Two cycles - Optimise'!$B$3,TRUE),0)</f>
        <v>0</v>
      </c>
      <c r="LL7">
        <f>IF('Two cycles - Optimise'!$E$10&gt;($J7+LL$2),_xlfn.BINOM.DIST('Two cycles - Optimise'!$E$10-LL$2,'Two cycles - Optimise'!$B$4,'Two cycles - Optimise'!$B$3,TRUE)-_xlfn.BINOM.DIST($J7,'Two cycles - Optimise'!$B$4,'Two cycles - Optimise'!$B$3,TRUE),0)</f>
        <v>0</v>
      </c>
    </row>
    <row r="8" spans="1:324" x14ac:dyDescent="0.25">
      <c r="A8">
        <f>IF(E8&lt;'Two cycles - Optimise'!$B$2,1000,E8-'Two cycles - Optimise'!$B$2)</f>
        <v>4.9999999643779769E-2</v>
      </c>
      <c r="B8">
        <v>5</v>
      </c>
      <c r="C8">
        <f>IF(B8&gt;'Two cycles - Optimise'!$B$4,1,_xlfn.BINOM.DIST(B8,'Two cycles - Optimise'!$B$4,'Two cycles - Optimise'!$B$3,TRUE))</f>
        <v>0.99998910316797351</v>
      </c>
      <c r="D8">
        <f t="shared" si="2"/>
        <v>1.0896832026485725E-5</v>
      </c>
      <c r="E8">
        <f t="shared" si="3"/>
        <v>0.99999999964377972</v>
      </c>
      <c r="I8">
        <f>IF(P8&lt;'Two cycles - Optimise'!$B$2,1000,P8-'Two cycles - Optimise'!$B$2)</f>
        <v>4.9978206454687979E-2</v>
      </c>
      <c r="J8">
        <v>5</v>
      </c>
      <c r="K8">
        <f>IF(J8&gt;'Two cycles - Optimise'!$B$4,1,_xlfn.BINOM.DIST(J8,'Two cycles - Optimise'!$B$4,'Two cycles - Optimise'!$B$3,TRUE))</f>
        <v>0.99998910316797351</v>
      </c>
      <c r="L8">
        <f t="shared" si="4"/>
        <v>1.0896832026485725E-5</v>
      </c>
      <c r="M8">
        <f t="shared" si="5"/>
        <v>0.99997820645468793</v>
      </c>
      <c r="N8">
        <f t="shared" si="107"/>
        <v>0</v>
      </c>
      <c r="O8">
        <f t="shared" si="108"/>
        <v>0</v>
      </c>
      <c r="P8">
        <f t="shared" si="109"/>
        <v>0.99997820645468793</v>
      </c>
      <c r="T8">
        <f t="shared" si="6"/>
        <v>0</v>
      </c>
      <c r="U8">
        <f t="shared" si="7"/>
        <v>0</v>
      </c>
      <c r="V8">
        <f t="shared" si="8"/>
        <v>0</v>
      </c>
      <c r="W8">
        <f t="shared" si="9"/>
        <v>0</v>
      </c>
      <c r="X8">
        <f t="shared" si="10"/>
        <v>0</v>
      </c>
      <c r="Y8">
        <f t="shared" si="11"/>
        <v>0</v>
      </c>
      <c r="Z8">
        <f t="shared" si="12"/>
        <v>0</v>
      </c>
      <c r="AA8">
        <f t="shared" si="13"/>
        <v>0</v>
      </c>
      <c r="AB8">
        <f t="shared" si="14"/>
        <v>0</v>
      </c>
      <c r="AC8">
        <f t="shared" si="15"/>
        <v>0</v>
      </c>
      <c r="AD8">
        <f t="shared" si="16"/>
        <v>0</v>
      </c>
      <c r="AE8">
        <f t="shared" si="17"/>
        <v>0</v>
      </c>
      <c r="AF8">
        <f t="shared" si="18"/>
        <v>0</v>
      </c>
      <c r="AG8">
        <f t="shared" si="19"/>
        <v>0</v>
      </c>
      <c r="AH8">
        <f t="shared" si="20"/>
        <v>0</v>
      </c>
      <c r="AI8">
        <f t="shared" si="21"/>
        <v>0</v>
      </c>
      <c r="AJ8">
        <f t="shared" si="22"/>
        <v>0</v>
      </c>
      <c r="AK8">
        <f t="shared" si="23"/>
        <v>0</v>
      </c>
      <c r="AL8">
        <f t="shared" si="24"/>
        <v>0</v>
      </c>
      <c r="AM8">
        <f t="shared" si="25"/>
        <v>0</v>
      </c>
      <c r="AN8">
        <f t="shared" si="26"/>
        <v>0</v>
      </c>
      <c r="AO8">
        <f t="shared" si="27"/>
        <v>0</v>
      </c>
      <c r="AP8">
        <f t="shared" si="28"/>
        <v>0</v>
      </c>
      <c r="AQ8">
        <f t="shared" si="29"/>
        <v>0</v>
      </c>
      <c r="AR8">
        <f t="shared" si="30"/>
        <v>0</v>
      </c>
      <c r="AS8">
        <f t="shared" si="31"/>
        <v>0</v>
      </c>
      <c r="AT8">
        <f t="shared" si="32"/>
        <v>0</v>
      </c>
      <c r="AU8">
        <f t="shared" si="33"/>
        <v>0</v>
      </c>
      <c r="AV8">
        <f t="shared" si="34"/>
        <v>0</v>
      </c>
      <c r="AW8">
        <f t="shared" si="35"/>
        <v>0</v>
      </c>
      <c r="AX8">
        <f t="shared" si="36"/>
        <v>0</v>
      </c>
      <c r="AY8">
        <f t="shared" si="37"/>
        <v>0</v>
      </c>
      <c r="AZ8">
        <f t="shared" si="38"/>
        <v>0</v>
      </c>
      <c r="BA8">
        <f t="shared" si="39"/>
        <v>0</v>
      </c>
      <c r="BB8">
        <f t="shared" si="40"/>
        <v>0</v>
      </c>
      <c r="BC8">
        <f t="shared" si="41"/>
        <v>0</v>
      </c>
      <c r="BD8">
        <f t="shared" si="42"/>
        <v>0</v>
      </c>
      <c r="BE8">
        <f t="shared" si="43"/>
        <v>0</v>
      </c>
      <c r="BF8">
        <f t="shared" si="44"/>
        <v>0</v>
      </c>
      <c r="BG8">
        <f t="shared" si="45"/>
        <v>0</v>
      </c>
      <c r="BH8">
        <f t="shared" si="46"/>
        <v>0</v>
      </c>
      <c r="BI8">
        <f t="shared" si="47"/>
        <v>0</v>
      </c>
      <c r="BJ8">
        <f t="shared" si="48"/>
        <v>0</v>
      </c>
      <c r="BK8">
        <f t="shared" si="49"/>
        <v>0</v>
      </c>
      <c r="BL8">
        <f t="shared" si="50"/>
        <v>0</v>
      </c>
      <c r="BM8">
        <f t="shared" si="51"/>
        <v>0</v>
      </c>
      <c r="BN8">
        <f t="shared" si="52"/>
        <v>0</v>
      </c>
      <c r="BO8">
        <f t="shared" si="53"/>
        <v>0</v>
      </c>
      <c r="BP8">
        <f t="shared" si="54"/>
        <v>0</v>
      </c>
      <c r="BQ8">
        <f t="shared" si="55"/>
        <v>0</v>
      </c>
      <c r="BR8">
        <f t="shared" si="56"/>
        <v>0</v>
      </c>
      <c r="BS8">
        <f t="shared" si="57"/>
        <v>0</v>
      </c>
      <c r="BT8">
        <f t="shared" si="58"/>
        <v>0</v>
      </c>
      <c r="BU8">
        <f t="shared" si="59"/>
        <v>0</v>
      </c>
      <c r="BV8">
        <f t="shared" si="60"/>
        <v>0</v>
      </c>
      <c r="BW8">
        <f t="shared" si="61"/>
        <v>0</v>
      </c>
      <c r="BX8">
        <f t="shared" si="62"/>
        <v>0</v>
      </c>
      <c r="BY8">
        <f t="shared" si="63"/>
        <v>0</v>
      </c>
      <c r="BZ8">
        <f t="shared" si="64"/>
        <v>0</v>
      </c>
      <c r="CA8">
        <f t="shared" si="65"/>
        <v>0</v>
      </c>
      <c r="CB8">
        <f t="shared" si="66"/>
        <v>0</v>
      </c>
      <c r="CC8">
        <f t="shared" si="67"/>
        <v>0</v>
      </c>
      <c r="CD8">
        <f t="shared" si="68"/>
        <v>0</v>
      </c>
      <c r="CE8">
        <f t="shared" si="69"/>
        <v>0</v>
      </c>
      <c r="CF8">
        <f t="shared" si="70"/>
        <v>0</v>
      </c>
      <c r="CG8">
        <f t="shared" si="71"/>
        <v>0</v>
      </c>
      <c r="CH8">
        <f t="shared" si="72"/>
        <v>0</v>
      </c>
      <c r="CI8">
        <f t="shared" si="73"/>
        <v>0</v>
      </c>
      <c r="CJ8">
        <f t="shared" si="74"/>
        <v>0</v>
      </c>
      <c r="CK8">
        <f t="shared" si="75"/>
        <v>0</v>
      </c>
      <c r="CL8">
        <f t="shared" si="76"/>
        <v>0</v>
      </c>
      <c r="CM8">
        <f t="shared" si="77"/>
        <v>0</v>
      </c>
      <c r="CN8">
        <f t="shared" si="78"/>
        <v>0</v>
      </c>
      <c r="CO8">
        <f t="shared" si="79"/>
        <v>0</v>
      </c>
      <c r="CP8">
        <f t="shared" si="80"/>
        <v>0</v>
      </c>
      <c r="CQ8">
        <f t="shared" si="81"/>
        <v>0</v>
      </c>
      <c r="CR8">
        <f t="shared" si="82"/>
        <v>0</v>
      </c>
      <c r="CS8">
        <f t="shared" si="83"/>
        <v>0</v>
      </c>
      <c r="CT8">
        <f t="shared" si="84"/>
        <v>0</v>
      </c>
      <c r="CU8">
        <f t="shared" si="85"/>
        <v>0</v>
      </c>
      <c r="CV8">
        <f t="shared" si="86"/>
        <v>0</v>
      </c>
      <c r="CW8">
        <f t="shared" si="87"/>
        <v>0</v>
      </c>
      <c r="CX8">
        <f t="shared" si="88"/>
        <v>0</v>
      </c>
      <c r="CY8">
        <f t="shared" si="89"/>
        <v>0</v>
      </c>
      <c r="CZ8">
        <f t="shared" si="90"/>
        <v>0</v>
      </c>
      <c r="DA8">
        <f t="shared" si="91"/>
        <v>0</v>
      </c>
      <c r="DB8">
        <f t="shared" si="92"/>
        <v>0</v>
      </c>
      <c r="DC8">
        <f t="shared" si="93"/>
        <v>0</v>
      </c>
      <c r="DD8">
        <f t="shared" si="94"/>
        <v>0</v>
      </c>
      <c r="DE8">
        <f t="shared" si="95"/>
        <v>0</v>
      </c>
      <c r="DF8">
        <f t="shared" si="96"/>
        <v>0</v>
      </c>
      <c r="DG8">
        <f t="shared" si="97"/>
        <v>0</v>
      </c>
      <c r="DH8">
        <f t="shared" si="98"/>
        <v>0</v>
      </c>
      <c r="DI8">
        <f t="shared" si="99"/>
        <v>0</v>
      </c>
      <c r="DJ8">
        <f t="shared" si="100"/>
        <v>0</v>
      </c>
      <c r="DK8">
        <f t="shared" si="101"/>
        <v>0</v>
      </c>
      <c r="DL8">
        <f t="shared" si="102"/>
        <v>0</v>
      </c>
      <c r="DM8">
        <f t="shared" si="103"/>
        <v>0</v>
      </c>
      <c r="DN8">
        <f t="shared" si="104"/>
        <v>0</v>
      </c>
      <c r="DO8">
        <f t="shared" si="105"/>
        <v>0</v>
      </c>
      <c r="DP8">
        <f t="shared" si="106"/>
        <v>0</v>
      </c>
      <c r="DR8">
        <f>IF(AND(DR$2&lt;=$J8,$J8&lt;='Two cycles - Optimise'!$B$4),_xlfn.BINOM.DIST(DR$2,'Two cycles - Optimise'!$B$4,'Two cycles - Optimise'!$B$3,FALSE),0)</f>
        <v>0.60500606713753657</v>
      </c>
      <c r="DS8">
        <f>IF(AND(DS$2&lt;=$J8,$J8&lt;='Two cycles - Optimise'!$B$4),_xlfn.BINOM.DIST(DS$2,'Two cycles - Optimise'!$B$4,'Two cycles - Optimise'!$B$3,FALSE),0)</f>
        <v>0.30555861976643267</v>
      </c>
      <c r="DT8">
        <f>IF(AND(DT$2&lt;=$J8,$J8&lt;='Two cycles - Optimise'!$B$4),_xlfn.BINOM.DIST(DT$2,'Two cycles - Optimise'!$B$4,'Two cycles - Optimise'!$B$3,FALSE),0)</f>
        <v>7.5618042265430327E-2</v>
      </c>
      <c r="DU8">
        <f>IF(AND(DU$2&lt;=$J8,$J8&lt;='Two cycles - Optimise'!$B$4),_xlfn.BINOM.DIST(DU$2,'Two cycles - Optimise'!$B$4,'Two cycles - Optimise'!$B$3,FALSE),0)</f>
        <v>1.222109773986752E-2</v>
      </c>
      <c r="DV8">
        <f>IF(AND(DV$2&lt;=$J8,$J8&lt;='Two cycles - Optimise'!$B$4),_xlfn.BINOM.DIST(DV$2,'Two cycles - Optimise'!$B$4,'Two cycles - Optimise'!$B$3,FALSE),0)</f>
        <v>1.4504838226610448E-3</v>
      </c>
      <c r="DW8">
        <f>IF(AND(DW$2&lt;=$J8,$J8&lt;='Two cycles - Optimise'!$B$4),_xlfn.BINOM.DIST(DW$2,'Two cycles - Optimise'!$B$4,'Two cycles - Optimise'!$B$3,FALSE),0)</f>
        <v>1.3479243604526853E-4</v>
      </c>
      <c r="DX8">
        <f>IF(AND(DX$2&lt;=$J8,$J8&lt;='Two cycles - Optimise'!$B$4),_xlfn.BINOM.DIST(DX$2,'Two cycles - Optimise'!$B$4,'Two cycles - Optimise'!$B$3,FALSE),0)</f>
        <v>0</v>
      </c>
      <c r="DY8">
        <f>IF(AND(DY$2&lt;=$J8,$J8&lt;='Two cycles - Optimise'!$B$4),_xlfn.BINOM.DIST(DY$2,'Two cycles - Optimise'!$B$4,'Two cycles - Optimise'!$B$3,FALSE),0)</f>
        <v>0</v>
      </c>
      <c r="DZ8">
        <f>IF(AND(DZ$2&lt;=$J8,$J8&lt;='Two cycles - Optimise'!$B$4),_xlfn.BINOM.DIST(DZ$2,'Two cycles - Optimise'!$B$4,'Two cycles - Optimise'!$B$3,FALSE),0)</f>
        <v>0</v>
      </c>
      <c r="EA8">
        <f>IF(AND(EA$2&lt;=$J8,$J8&lt;='Two cycles - Optimise'!$B$4),_xlfn.BINOM.DIST(EA$2,'Two cycles - Optimise'!$B$4,'Two cycles - Optimise'!$B$3,FALSE),0)</f>
        <v>0</v>
      </c>
      <c r="EB8">
        <f>IF(AND(EB$2&lt;=$J8,$J8&lt;='Two cycles - Optimise'!$B$4),_xlfn.BINOM.DIST(EB$2,'Two cycles - Optimise'!$B$4,'Two cycles - Optimise'!$B$3,FALSE),0)</f>
        <v>0</v>
      </c>
      <c r="EC8">
        <f>IF(AND(EC$2&lt;=$J8,$J8&lt;='Two cycles - Optimise'!$B$4),_xlfn.BINOM.DIST(EC$2,'Two cycles - Optimise'!$B$4,'Two cycles - Optimise'!$B$3,FALSE),0)</f>
        <v>0</v>
      </c>
      <c r="ED8">
        <f>IF(AND(ED$2&lt;=$J8,$J8&lt;='Two cycles - Optimise'!$B$4),_xlfn.BINOM.DIST(ED$2,'Two cycles - Optimise'!$B$4,'Two cycles - Optimise'!$B$3,FALSE),0)</f>
        <v>0</v>
      </c>
      <c r="EE8">
        <f>IF(AND(EE$2&lt;=$J8,$J8&lt;='Two cycles - Optimise'!$B$4),_xlfn.BINOM.DIST(EE$2,'Two cycles - Optimise'!$B$4,'Two cycles - Optimise'!$B$3,FALSE),0)</f>
        <v>0</v>
      </c>
      <c r="EF8">
        <f>IF(AND(EF$2&lt;=$J8,$J8&lt;='Two cycles - Optimise'!$B$4),_xlfn.BINOM.DIST(EF$2,'Two cycles - Optimise'!$B$4,'Two cycles - Optimise'!$B$3,FALSE),0)</f>
        <v>0</v>
      </c>
      <c r="EG8">
        <f>IF(AND(EG$2&lt;=$J8,$J8&lt;='Two cycles - Optimise'!$B$4),_xlfn.BINOM.DIST(EG$2,'Two cycles - Optimise'!$B$4,'Two cycles - Optimise'!$B$3,FALSE),0)</f>
        <v>0</v>
      </c>
      <c r="EH8">
        <f>IF(AND(EH$2&lt;=$J8,$J8&lt;='Two cycles - Optimise'!$B$4),_xlfn.BINOM.DIST(EH$2,'Two cycles - Optimise'!$B$4,'Two cycles - Optimise'!$B$3,FALSE),0)</f>
        <v>0</v>
      </c>
      <c r="EI8">
        <f>IF(AND(EI$2&lt;=$J8,$J8&lt;='Two cycles - Optimise'!$B$4),_xlfn.BINOM.DIST(EI$2,'Two cycles - Optimise'!$B$4,'Two cycles - Optimise'!$B$3,FALSE),0)</f>
        <v>0</v>
      </c>
      <c r="EJ8">
        <f>IF(AND(EJ$2&lt;=$J8,$J8&lt;='Two cycles - Optimise'!$B$4),_xlfn.BINOM.DIST(EJ$2,'Two cycles - Optimise'!$B$4,'Two cycles - Optimise'!$B$3,FALSE),0)</f>
        <v>0</v>
      </c>
      <c r="EK8">
        <f>IF(AND(EK$2&lt;=$J8,$J8&lt;='Two cycles - Optimise'!$B$4),_xlfn.BINOM.DIST(EK$2,'Two cycles - Optimise'!$B$4,'Two cycles - Optimise'!$B$3,FALSE),0)</f>
        <v>0</v>
      </c>
      <c r="EL8">
        <f>IF(AND(EL$2&lt;=$J8,$J8&lt;='Two cycles - Optimise'!$B$4),_xlfn.BINOM.DIST(EL$2,'Two cycles - Optimise'!$B$4,'Two cycles - Optimise'!$B$3,FALSE),0)</f>
        <v>0</v>
      </c>
      <c r="EM8">
        <f>IF(AND(EM$2&lt;=$J8,$J8&lt;='Two cycles - Optimise'!$B$4),_xlfn.BINOM.DIST(EM$2,'Two cycles - Optimise'!$B$4,'Two cycles - Optimise'!$B$3,FALSE),0)</f>
        <v>0</v>
      </c>
      <c r="EN8">
        <f>IF(AND(EN$2&lt;=$J8,$J8&lt;='Two cycles - Optimise'!$B$4),_xlfn.BINOM.DIST(EN$2,'Two cycles - Optimise'!$B$4,'Two cycles - Optimise'!$B$3,FALSE),0)</f>
        <v>0</v>
      </c>
      <c r="EO8">
        <f>IF(AND(EO$2&lt;=$J8,$J8&lt;='Two cycles - Optimise'!$B$4),_xlfn.BINOM.DIST(EO$2,'Two cycles - Optimise'!$B$4,'Two cycles - Optimise'!$B$3,FALSE),0)</f>
        <v>0</v>
      </c>
      <c r="EP8">
        <f>IF(AND(EP$2&lt;=$J8,$J8&lt;='Two cycles - Optimise'!$B$4),_xlfn.BINOM.DIST(EP$2,'Two cycles - Optimise'!$B$4,'Two cycles - Optimise'!$B$3,FALSE),0)</f>
        <v>0</v>
      </c>
      <c r="EQ8">
        <f>IF(AND(EQ$2&lt;=$J8,$J8&lt;='Two cycles - Optimise'!$B$4),_xlfn.BINOM.DIST(EQ$2,'Two cycles - Optimise'!$B$4,'Two cycles - Optimise'!$B$3,FALSE),0)</f>
        <v>0</v>
      </c>
      <c r="ER8">
        <f>IF(AND(ER$2&lt;=$J8,$J8&lt;='Two cycles - Optimise'!$B$4),_xlfn.BINOM.DIST(ER$2,'Two cycles - Optimise'!$B$4,'Two cycles - Optimise'!$B$3,FALSE),0)</f>
        <v>0</v>
      </c>
      <c r="ES8">
        <f>IF(AND(ES$2&lt;=$J8,$J8&lt;='Two cycles - Optimise'!$B$4),_xlfn.BINOM.DIST(ES$2,'Two cycles - Optimise'!$B$4,'Two cycles - Optimise'!$B$3,FALSE),0)</f>
        <v>0</v>
      </c>
      <c r="ET8">
        <f>IF(AND(ET$2&lt;=$J8,$J8&lt;='Two cycles - Optimise'!$B$4),_xlfn.BINOM.DIST(ET$2,'Two cycles - Optimise'!$B$4,'Two cycles - Optimise'!$B$3,FALSE),0)</f>
        <v>0</v>
      </c>
      <c r="EU8">
        <f>IF(AND(EU$2&lt;=$J8,$J8&lt;='Two cycles - Optimise'!$B$4),_xlfn.BINOM.DIST(EU$2,'Two cycles - Optimise'!$B$4,'Two cycles - Optimise'!$B$3,FALSE),0)</f>
        <v>0</v>
      </c>
      <c r="EV8">
        <f>IF(AND(EV$2&lt;=$J8,$J8&lt;='Two cycles - Optimise'!$B$4),_xlfn.BINOM.DIST(EV$2,'Two cycles - Optimise'!$B$4,'Two cycles - Optimise'!$B$3,FALSE),0)</f>
        <v>0</v>
      </c>
      <c r="EW8">
        <f>IF(AND(EW$2&lt;=$J8,$J8&lt;='Two cycles - Optimise'!$B$4),_xlfn.BINOM.DIST(EW$2,'Two cycles - Optimise'!$B$4,'Two cycles - Optimise'!$B$3,FALSE),0)</f>
        <v>0</v>
      </c>
      <c r="EX8">
        <f>IF(AND(EX$2&lt;=$J8,$J8&lt;='Two cycles - Optimise'!$B$4),_xlfn.BINOM.DIST(EX$2,'Two cycles - Optimise'!$B$4,'Two cycles - Optimise'!$B$3,FALSE),0)</f>
        <v>0</v>
      </c>
      <c r="EY8">
        <f>IF(AND(EY$2&lt;=$J8,$J8&lt;='Two cycles - Optimise'!$B$4),_xlfn.BINOM.DIST(EY$2,'Two cycles - Optimise'!$B$4,'Two cycles - Optimise'!$B$3,FALSE),0)</f>
        <v>0</v>
      </c>
      <c r="EZ8">
        <f>IF(AND(EZ$2&lt;=$J8,$J8&lt;='Two cycles - Optimise'!$B$4),_xlfn.BINOM.DIST(EZ$2,'Two cycles - Optimise'!$B$4,'Two cycles - Optimise'!$B$3,FALSE),0)</f>
        <v>0</v>
      </c>
      <c r="FA8">
        <f>IF(AND(FA$2&lt;=$J8,$J8&lt;='Two cycles - Optimise'!$B$4),_xlfn.BINOM.DIST(FA$2,'Two cycles - Optimise'!$B$4,'Two cycles - Optimise'!$B$3,FALSE),0)</f>
        <v>0</v>
      </c>
      <c r="FB8">
        <f>IF(AND(FB$2&lt;=$J8,$J8&lt;='Two cycles - Optimise'!$B$4),_xlfn.BINOM.DIST(FB$2,'Two cycles - Optimise'!$B$4,'Two cycles - Optimise'!$B$3,FALSE),0)</f>
        <v>0</v>
      </c>
      <c r="FC8">
        <f>IF(AND(FC$2&lt;=$J8,$J8&lt;='Two cycles - Optimise'!$B$4),_xlfn.BINOM.DIST(FC$2,'Two cycles - Optimise'!$B$4,'Two cycles - Optimise'!$B$3,FALSE),0)</f>
        <v>0</v>
      </c>
      <c r="FD8">
        <f>IF(AND(FD$2&lt;=$J8,$J8&lt;='Two cycles - Optimise'!$B$4),_xlfn.BINOM.DIST(FD$2,'Two cycles - Optimise'!$B$4,'Two cycles - Optimise'!$B$3,FALSE),0)</f>
        <v>0</v>
      </c>
      <c r="FE8">
        <f>IF(AND(FE$2&lt;=$J8,$J8&lt;='Two cycles - Optimise'!$B$4),_xlfn.BINOM.DIST(FE$2,'Two cycles - Optimise'!$B$4,'Two cycles - Optimise'!$B$3,FALSE),0)</f>
        <v>0</v>
      </c>
      <c r="FF8">
        <f>IF(AND(FF$2&lt;=$J8,$J8&lt;='Two cycles - Optimise'!$B$4),_xlfn.BINOM.DIST(FF$2,'Two cycles - Optimise'!$B$4,'Two cycles - Optimise'!$B$3,FALSE),0)</f>
        <v>0</v>
      </c>
      <c r="FG8">
        <f>IF(AND(FG$2&lt;=$J8,$J8&lt;='Two cycles - Optimise'!$B$4),_xlfn.BINOM.DIST(FG$2,'Two cycles - Optimise'!$B$4,'Two cycles - Optimise'!$B$3,FALSE),0)</f>
        <v>0</v>
      </c>
      <c r="FH8">
        <f>IF(AND(FH$2&lt;=$J8,$J8&lt;='Two cycles - Optimise'!$B$4),_xlfn.BINOM.DIST(FH$2,'Two cycles - Optimise'!$B$4,'Two cycles - Optimise'!$B$3,FALSE),0)</f>
        <v>0</v>
      </c>
      <c r="FI8">
        <f>IF(AND(FI$2&lt;=$J8,$J8&lt;='Two cycles - Optimise'!$B$4),_xlfn.BINOM.DIST(FI$2,'Two cycles - Optimise'!$B$4,'Two cycles - Optimise'!$B$3,FALSE),0)</f>
        <v>0</v>
      </c>
      <c r="FJ8">
        <f>IF(AND(FJ$2&lt;=$J8,$J8&lt;='Two cycles - Optimise'!$B$4),_xlfn.BINOM.DIST(FJ$2,'Two cycles - Optimise'!$B$4,'Two cycles - Optimise'!$B$3,FALSE),0)</f>
        <v>0</v>
      </c>
      <c r="FK8">
        <f>IF(AND(FK$2&lt;=$J8,$J8&lt;='Two cycles - Optimise'!$B$4),_xlfn.BINOM.DIST(FK$2,'Two cycles - Optimise'!$B$4,'Two cycles - Optimise'!$B$3,FALSE),0)</f>
        <v>0</v>
      </c>
      <c r="FL8">
        <f>IF(AND(FL$2&lt;=$J8,$J8&lt;='Two cycles - Optimise'!$B$4),_xlfn.BINOM.DIST(FL$2,'Two cycles - Optimise'!$B$4,'Two cycles - Optimise'!$B$3,FALSE),0)</f>
        <v>0</v>
      </c>
      <c r="FM8">
        <f>IF(AND(FM$2&lt;=$J8,$J8&lt;='Two cycles - Optimise'!$B$4),_xlfn.BINOM.DIST(FM$2,'Two cycles - Optimise'!$B$4,'Two cycles - Optimise'!$B$3,FALSE),0)</f>
        <v>0</v>
      </c>
      <c r="FN8">
        <f>IF(AND(FN$2&lt;=$J8,$J8&lt;='Two cycles - Optimise'!$B$4),_xlfn.BINOM.DIST(FN$2,'Two cycles - Optimise'!$B$4,'Two cycles - Optimise'!$B$3,FALSE),0)</f>
        <v>0</v>
      </c>
      <c r="FO8">
        <f>IF(AND(FO$2&lt;=$J8,$J8&lt;='Two cycles - Optimise'!$B$4),_xlfn.BINOM.DIST(FO$2,'Two cycles - Optimise'!$B$4,'Two cycles - Optimise'!$B$3,FALSE),0)</f>
        <v>0</v>
      </c>
      <c r="FP8">
        <f>IF(AND(FP$2&lt;=$J8,$J8&lt;='Two cycles - Optimise'!$B$4),_xlfn.BINOM.DIST(FP$2,'Two cycles - Optimise'!$B$4,'Two cycles - Optimise'!$B$3,FALSE),0)</f>
        <v>0</v>
      </c>
      <c r="FQ8">
        <f>IF(AND(FQ$2&lt;=$J8,$J8&lt;='Two cycles - Optimise'!$B$4),_xlfn.BINOM.DIST(FQ$2,'Two cycles - Optimise'!$B$4,'Two cycles - Optimise'!$B$3,FALSE),0)</f>
        <v>0</v>
      </c>
      <c r="FR8">
        <f>IF(AND(FR$2&lt;=$J8,$J8&lt;='Two cycles - Optimise'!$B$4),_xlfn.BINOM.DIST(FR$2,'Two cycles - Optimise'!$B$4,'Two cycles - Optimise'!$B$3,FALSE),0)</f>
        <v>0</v>
      </c>
      <c r="FS8">
        <f>IF(AND(FS$2&lt;=$J8,$J8&lt;='Two cycles - Optimise'!$B$4),_xlfn.BINOM.DIST(FS$2,'Two cycles - Optimise'!$B$4,'Two cycles - Optimise'!$B$3,FALSE),0)</f>
        <v>0</v>
      </c>
      <c r="FT8">
        <f>IF(AND(FT$2&lt;=$J8,$J8&lt;='Two cycles - Optimise'!$B$4),_xlfn.BINOM.DIST(FT$2,'Two cycles - Optimise'!$B$4,'Two cycles - Optimise'!$B$3,FALSE),0)</f>
        <v>0</v>
      </c>
      <c r="FU8">
        <f>IF(AND(FU$2&lt;=$J8,$J8&lt;='Two cycles - Optimise'!$B$4),_xlfn.BINOM.DIST(FU$2,'Two cycles - Optimise'!$B$4,'Two cycles - Optimise'!$B$3,FALSE),0)</f>
        <v>0</v>
      </c>
      <c r="FV8">
        <f>IF(AND(FV$2&lt;=$J8,$J8&lt;='Two cycles - Optimise'!$B$4),_xlfn.BINOM.DIST(FV$2,'Two cycles - Optimise'!$B$4,'Two cycles - Optimise'!$B$3,FALSE),0)</f>
        <v>0</v>
      </c>
      <c r="FW8">
        <f>IF(AND(FW$2&lt;=$J8,$J8&lt;='Two cycles - Optimise'!$B$4),_xlfn.BINOM.DIST(FW$2,'Two cycles - Optimise'!$B$4,'Two cycles - Optimise'!$B$3,FALSE),0)</f>
        <v>0</v>
      </c>
      <c r="FX8">
        <f>IF(AND(FX$2&lt;=$J8,$J8&lt;='Two cycles - Optimise'!$B$4),_xlfn.BINOM.DIST(FX$2,'Two cycles - Optimise'!$B$4,'Two cycles - Optimise'!$B$3,FALSE),0)</f>
        <v>0</v>
      </c>
      <c r="FY8">
        <f>IF(AND(FY$2&lt;=$J8,$J8&lt;='Two cycles - Optimise'!$B$4),_xlfn.BINOM.DIST(FY$2,'Two cycles - Optimise'!$B$4,'Two cycles - Optimise'!$B$3,FALSE),0)</f>
        <v>0</v>
      </c>
      <c r="FZ8">
        <f>IF(AND(FZ$2&lt;=$J8,$J8&lt;='Two cycles - Optimise'!$B$4),_xlfn.BINOM.DIST(FZ$2,'Two cycles - Optimise'!$B$4,'Two cycles - Optimise'!$B$3,FALSE),0)</f>
        <v>0</v>
      </c>
      <c r="GA8">
        <f>IF(AND(GA$2&lt;=$J8,$J8&lt;='Two cycles - Optimise'!$B$4),_xlfn.BINOM.DIST(GA$2,'Two cycles - Optimise'!$B$4,'Two cycles - Optimise'!$B$3,FALSE),0)</f>
        <v>0</v>
      </c>
      <c r="GB8">
        <f>IF(AND(GB$2&lt;=$J8,$J8&lt;='Two cycles - Optimise'!$B$4),_xlfn.BINOM.DIST(GB$2,'Two cycles - Optimise'!$B$4,'Two cycles - Optimise'!$B$3,FALSE),0)</f>
        <v>0</v>
      </c>
      <c r="GC8">
        <f>IF(AND(GC$2&lt;=$J8,$J8&lt;='Two cycles - Optimise'!$B$4),_xlfn.BINOM.DIST(GC$2,'Two cycles - Optimise'!$B$4,'Two cycles - Optimise'!$B$3,FALSE),0)</f>
        <v>0</v>
      </c>
      <c r="GD8">
        <f>IF(AND(GD$2&lt;=$J8,$J8&lt;='Two cycles - Optimise'!$B$4),_xlfn.BINOM.DIST(GD$2,'Two cycles - Optimise'!$B$4,'Two cycles - Optimise'!$B$3,FALSE),0)</f>
        <v>0</v>
      </c>
      <c r="GE8">
        <f>IF(AND(GE$2&lt;=$J8,$J8&lt;='Two cycles - Optimise'!$B$4),_xlfn.BINOM.DIST(GE$2,'Two cycles - Optimise'!$B$4,'Two cycles - Optimise'!$B$3,FALSE),0)</f>
        <v>0</v>
      </c>
      <c r="GF8">
        <f>IF(AND(GF$2&lt;=$J8,$J8&lt;='Two cycles - Optimise'!$B$4),_xlfn.BINOM.DIST(GF$2,'Two cycles - Optimise'!$B$4,'Two cycles - Optimise'!$B$3,FALSE),0)</f>
        <v>0</v>
      </c>
      <c r="GG8">
        <f>IF(AND(GG$2&lt;=$J8,$J8&lt;='Two cycles - Optimise'!$B$4),_xlfn.BINOM.DIST(GG$2,'Two cycles - Optimise'!$B$4,'Two cycles - Optimise'!$B$3,FALSE),0)</f>
        <v>0</v>
      </c>
      <c r="GH8">
        <f>IF(AND(GH$2&lt;=$J8,$J8&lt;='Two cycles - Optimise'!$B$4),_xlfn.BINOM.DIST(GH$2,'Two cycles - Optimise'!$B$4,'Two cycles - Optimise'!$B$3,FALSE),0)</f>
        <v>0</v>
      </c>
      <c r="GI8">
        <f>IF(AND(GI$2&lt;=$J8,$J8&lt;='Two cycles - Optimise'!$B$4),_xlfn.BINOM.DIST(GI$2,'Two cycles - Optimise'!$B$4,'Two cycles - Optimise'!$B$3,FALSE),0)</f>
        <v>0</v>
      </c>
      <c r="GJ8">
        <f>IF(AND(GJ$2&lt;=$J8,$J8&lt;='Two cycles - Optimise'!$B$4),_xlfn.BINOM.DIST(GJ$2,'Two cycles - Optimise'!$B$4,'Two cycles - Optimise'!$B$3,FALSE),0)</f>
        <v>0</v>
      </c>
      <c r="GK8">
        <f>IF(AND(GK$2&lt;=$J8,$J8&lt;='Two cycles - Optimise'!$B$4),_xlfn.BINOM.DIST(GK$2,'Two cycles - Optimise'!$B$4,'Two cycles - Optimise'!$B$3,FALSE),0)</f>
        <v>0</v>
      </c>
      <c r="GL8">
        <f>IF(AND(GL$2&lt;=$J8,$J8&lt;='Two cycles - Optimise'!$B$4),_xlfn.BINOM.DIST(GL$2,'Two cycles - Optimise'!$B$4,'Two cycles - Optimise'!$B$3,FALSE),0)</f>
        <v>0</v>
      </c>
      <c r="GM8">
        <f>IF(AND(GM$2&lt;=$J8,$J8&lt;='Two cycles - Optimise'!$B$4),_xlfn.BINOM.DIST(GM$2,'Two cycles - Optimise'!$B$4,'Two cycles - Optimise'!$B$3,FALSE),0)</f>
        <v>0</v>
      </c>
      <c r="GN8">
        <f>IF(AND(GN$2&lt;=$J8,$J8&lt;='Two cycles - Optimise'!$B$4),_xlfn.BINOM.DIST(GN$2,'Two cycles - Optimise'!$B$4,'Two cycles - Optimise'!$B$3,FALSE),0)</f>
        <v>0</v>
      </c>
      <c r="GO8">
        <f>IF(AND(GO$2&lt;=$J8,$J8&lt;='Two cycles - Optimise'!$B$4),_xlfn.BINOM.DIST(GO$2,'Two cycles - Optimise'!$B$4,'Two cycles - Optimise'!$B$3,FALSE),0)</f>
        <v>0</v>
      </c>
      <c r="GP8">
        <f>IF(AND(GP$2&lt;=$J8,$J8&lt;='Two cycles - Optimise'!$B$4),_xlfn.BINOM.DIST(GP$2,'Two cycles - Optimise'!$B$4,'Two cycles - Optimise'!$B$3,FALSE),0)</f>
        <v>0</v>
      </c>
      <c r="GQ8">
        <f>IF(AND(GQ$2&lt;=$J8,$J8&lt;='Two cycles - Optimise'!$B$4),_xlfn.BINOM.DIST(GQ$2,'Two cycles - Optimise'!$B$4,'Two cycles - Optimise'!$B$3,FALSE),0)</f>
        <v>0</v>
      </c>
      <c r="GR8">
        <f>IF(AND(GR$2&lt;=$J8,$J8&lt;='Two cycles - Optimise'!$B$4),_xlfn.BINOM.DIST(GR$2,'Two cycles - Optimise'!$B$4,'Two cycles - Optimise'!$B$3,FALSE),0)</f>
        <v>0</v>
      </c>
      <c r="GS8">
        <f>IF(AND(GS$2&lt;=$J8,$J8&lt;='Two cycles - Optimise'!$B$4),_xlfn.BINOM.DIST(GS$2,'Two cycles - Optimise'!$B$4,'Two cycles - Optimise'!$B$3,FALSE),0)</f>
        <v>0</v>
      </c>
      <c r="GT8">
        <f>IF(AND(GT$2&lt;=$J8,$J8&lt;='Two cycles - Optimise'!$B$4),_xlfn.BINOM.DIST(GT$2,'Two cycles - Optimise'!$B$4,'Two cycles - Optimise'!$B$3,FALSE),0)</f>
        <v>0</v>
      </c>
      <c r="GU8">
        <f>IF(AND(GU$2&lt;=$J8,$J8&lt;='Two cycles - Optimise'!$B$4),_xlfn.BINOM.DIST(GU$2,'Two cycles - Optimise'!$B$4,'Two cycles - Optimise'!$B$3,FALSE),0)</f>
        <v>0</v>
      </c>
      <c r="GV8">
        <f>IF(AND(GV$2&lt;=$J8,$J8&lt;='Two cycles - Optimise'!$B$4),_xlfn.BINOM.DIST(GV$2,'Two cycles - Optimise'!$B$4,'Two cycles - Optimise'!$B$3,FALSE),0)</f>
        <v>0</v>
      </c>
      <c r="GW8">
        <f>IF(AND(GW$2&lt;=$J8,$J8&lt;='Two cycles - Optimise'!$B$4),_xlfn.BINOM.DIST(GW$2,'Two cycles - Optimise'!$B$4,'Two cycles - Optimise'!$B$3,FALSE),0)</f>
        <v>0</v>
      </c>
      <c r="GX8">
        <f>IF(AND(GX$2&lt;=$J8,$J8&lt;='Two cycles - Optimise'!$B$4),_xlfn.BINOM.DIST(GX$2,'Two cycles - Optimise'!$B$4,'Two cycles - Optimise'!$B$3,FALSE),0)</f>
        <v>0</v>
      </c>
      <c r="GY8">
        <f>IF(AND(GY$2&lt;=$J8,$J8&lt;='Two cycles - Optimise'!$B$4),_xlfn.BINOM.DIST(GY$2,'Two cycles - Optimise'!$B$4,'Two cycles - Optimise'!$B$3,FALSE),0)</f>
        <v>0</v>
      </c>
      <c r="GZ8">
        <f>IF(AND(GZ$2&lt;=$J8,$J8&lt;='Two cycles - Optimise'!$B$4),_xlfn.BINOM.DIST(GZ$2,'Two cycles - Optimise'!$B$4,'Two cycles - Optimise'!$B$3,FALSE),0)</f>
        <v>0</v>
      </c>
      <c r="HA8">
        <f>IF(AND(HA$2&lt;=$J8,$J8&lt;='Two cycles - Optimise'!$B$4),_xlfn.BINOM.DIST(HA$2,'Two cycles - Optimise'!$B$4,'Two cycles - Optimise'!$B$3,FALSE),0)</f>
        <v>0</v>
      </c>
      <c r="HB8">
        <f>IF(AND(HB$2&lt;=$J8,$J8&lt;='Two cycles - Optimise'!$B$4),_xlfn.BINOM.DIST(HB$2,'Two cycles - Optimise'!$B$4,'Two cycles - Optimise'!$B$3,FALSE),0)</f>
        <v>0</v>
      </c>
      <c r="HC8">
        <f>IF(AND(HC$2&lt;=$J8,$J8&lt;='Two cycles - Optimise'!$B$4),_xlfn.BINOM.DIST(HC$2,'Two cycles - Optimise'!$B$4,'Two cycles - Optimise'!$B$3,FALSE),0)</f>
        <v>0</v>
      </c>
      <c r="HD8">
        <f>IF(AND(HD$2&lt;=$J8,$J8&lt;='Two cycles - Optimise'!$B$4),_xlfn.BINOM.DIST(HD$2,'Two cycles - Optimise'!$B$4,'Two cycles - Optimise'!$B$3,FALSE),0)</f>
        <v>0</v>
      </c>
      <c r="HE8">
        <f>IF(AND(HE$2&lt;=$J8,$J8&lt;='Two cycles - Optimise'!$B$4),_xlfn.BINOM.DIST(HE$2,'Two cycles - Optimise'!$B$4,'Two cycles - Optimise'!$B$3,FALSE),0)</f>
        <v>0</v>
      </c>
      <c r="HF8">
        <f>IF(AND(HF$2&lt;=$J8,$J8&lt;='Two cycles - Optimise'!$B$4),_xlfn.BINOM.DIST(HF$2,'Two cycles - Optimise'!$B$4,'Two cycles - Optimise'!$B$3,FALSE),0)</f>
        <v>0</v>
      </c>
      <c r="HG8">
        <f>IF(AND(HG$2&lt;=$J8,$J8&lt;='Two cycles - Optimise'!$B$4),_xlfn.BINOM.DIST(HG$2,'Two cycles - Optimise'!$B$4,'Two cycles - Optimise'!$B$3,FALSE),0)</f>
        <v>0</v>
      </c>
      <c r="HH8">
        <f>IF(AND(HH$2&lt;=$J8,$J8&lt;='Two cycles - Optimise'!$B$4),_xlfn.BINOM.DIST(HH$2,'Two cycles - Optimise'!$B$4,'Two cycles - Optimise'!$B$3,FALSE),0)</f>
        <v>0</v>
      </c>
      <c r="HI8">
        <f>IF(AND(HI$2&lt;=$J8,$J8&lt;='Two cycles - Optimise'!$B$4),_xlfn.BINOM.DIST(HI$2,'Two cycles - Optimise'!$B$4,'Two cycles - Optimise'!$B$3,FALSE),0)</f>
        <v>0</v>
      </c>
      <c r="HJ8">
        <f>IF(AND(HJ$2&lt;=$J8,$J8&lt;='Two cycles - Optimise'!$B$4),_xlfn.BINOM.DIST(HJ$2,'Two cycles - Optimise'!$B$4,'Two cycles - Optimise'!$B$3,FALSE),0)</f>
        <v>0</v>
      </c>
      <c r="HK8">
        <f>IF(AND(HK$2&lt;=$J8,$J8&lt;='Two cycles - Optimise'!$B$4),_xlfn.BINOM.DIST(HK$2,'Two cycles - Optimise'!$B$4,'Two cycles - Optimise'!$B$3,FALSE),0)</f>
        <v>0</v>
      </c>
      <c r="HL8">
        <f>IF(AND(HL$2&lt;=$J8,$J8&lt;='Two cycles - Optimise'!$B$4),_xlfn.BINOM.DIST(HL$2,'Two cycles - Optimise'!$B$4,'Two cycles - Optimise'!$B$3,FALSE),0)</f>
        <v>0</v>
      </c>
      <c r="HM8">
        <f>IF(AND(HM$2&lt;=$J8,$J8&lt;='Two cycles - Optimise'!$B$4),_xlfn.BINOM.DIST(HM$2,'Two cycles - Optimise'!$B$4,'Two cycles - Optimise'!$B$3,FALSE),0)</f>
        <v>0</v>
      </c>
      <c r="HN8">
        <f>IF(AND(HN$2&lt;=$J8,$J8&lt;='Two cycles - Optimise'!$B$4),_xlfn.BINOM.DIST(HN$2,'Two cycles - Optimise'!$B$4,'Two cycles - Optimise'!$B$3,FALSE),0)</f>
        <v>0</v>
      </c>
      <c r="HP8">
        <f>IF('Two cycles - Optimise'!$E$10&gt;($J8+HP$2),_xlfn.BINOM.DIST('Two cycles - Optimise'!$E$10-HP$2,'Two cycles - Optimise'!$B$4,'Two cycles - Optimise'!$B$3,TRUE)-_xlfn.BINOM.DIST($J8,'Two cycles - Optimise'!$B$4,'Two cycles - Optimise'!$B$3,TRUE),0)</f>
        <v>0</v>
      </c>
      <c r="HQ8">
        <f>IF('Two cycles - Optimise'!$E$10&gt;($J8+HQ$2),_xlfn.BINOM.DIST('Two cycles - Optimise'!$E$10-HQ$2,'Two cycles - Optimise'!$B$4,'Two cycles - Optimise'!$B$3,TRUE)-_xlfn.BINOM.DIST($J8,'Two cycles - Optimise'!$B$4,'Two cycles - Optimise'!$B$3,TRUE),0)</f>
        <v>0</v>
      </c>
      <c r="HR8">
        <f>IF('Two cycles - Optimise'!$E$10&gt;($J8+HR$2),_xlfn.BINOM.DIST('Two cycles - Optimise'!$E$10-HR$2,'Two cycles - Optimise'!$B$4,'Two cycles - Optimise'!$B$3,TRUE)-_xlfn.BINOM.DIST($J8,'Two cycles - Optimise'!$B$4,'Two cycles - Optimise'!$B$3,TRUE),0)</f>
        <v>0</v>
      </c>
      <c r="HS8">
        <f>IF('Two cycles - Optimise'!$E$10&gt;($J8+HS$2),_xlfn.BINOM.DIST('Two cycles - Optimise'!$E$10-HS$2,'Two cycles - Optimise'!$B$4,'Two cycles - Optimise'!$B$3,TRUE)-_xlfn.BINOM.DIST($J8,'Two cycles - Optimise'!$B$4,'Two cycles - Optimise'!$B$3,TRUE),0)</f>
        <v>0</v>
      </c>
      <c r="HT8">
        <f>IF('Two cycles - Optimise'!$E$10&gt;($J8+HT$2),_xlfn.BINOM.DIST('Two cycles - Optimise'!$E$10-HT$2,'Two cycles - Optimise'!$B$4,'Two cycles - Optimise'!$B$3,TRUE)-_xlfn.BINOM.DIST($J8,'Two cycles - Optimise'!$B$4,'Two cycles - Optimise'!$B$3,TRUE),0)</f>
        <v>0</v>
      </c>
      <c r="HU8">
        <f>IF('Two cycles - Optimise'!$E$10&gt;($J8+HU$2),_xlfn.BINOM.DIST('Two cycles - Optimise'!$E$10-HU$2,'Two cycles - Optimise'!$B$4,'Two cycles - Optimise'!$B$3,TRUE)-_xlfn.BINOM.DIST($J8,'Two cycles - Optimise'!$B$4,'Two cycles - Optimise'!$B$3,TRUE),0)</f>
        <v>0</v>
      </c>
      <c r="HV8">
        <f>IF('Two cycles - Optimise'!$E$10&gt;($J8+HV$2),_xlfn.BINOM.DIST('Two cycles - Optimise'!$E$10-HV$2,'Two cycles - Optimise'!$B$4,'Two cycles - Optimise'!$B$3,TRUE)-_xlfn.BINOM.DIST($J8,'Two cycles - Optimise'!$B$4,'Two cycles - Optimise'!$B$3,TRUE),0)</f>
        <v>0</v>
      </c>
      <c r="HW8">
        <f>IF('Two cycles - Optimise'!$E$10&gt;($J8+HW$2),_xlfn.BINOM.DIST('Two cycles - Optimise'!$E$10-HW$2,'Two cycles - Optimise'!$B$4,'Two cycles - Optimise'!$B$3,TRUE)-_xlfn.BINOM.DIST($J8,'Two cycles - Optimise'!$B$4,'Two cycles - Optimise'!$B$3,TRUE),0)</f>
        <v>0</v>
      </c>
      <c r="HX8">
        <f>IF('Two cycles - Optimise'!$E$10&gt;($J8+HX$2),_xlfn.BINOM.DIST('Two cycles - Optimise'!$E$10-HX$2,'Two cycles - Optimise'!$B$4,'Two cycles - Optimise'!$B$3,TRUE)-_xlfn.BINOM.DIST($J8,'Two cycles - Optimise'!$B$4,'Two cycles - Optimise'!$B$3,TRUE),0)</f>
        <v>0</v>
      </c>
      <c r="HY8">
        <f>IF('Two cycles - Optimise'!$E$10&gt;($J8+HY$2),_xlfn.BINOM.DIST('Two cycles - Optimise'!$E$10-HY$2,'Two cycles - Optimise'!$B$4,'Two cycles - Optimise'!$B$3,TRUE)-_xlfn.BINOM.DIST($J8,'Two cycles - Optimise'!$B$4,'Two cycles - Optimise'!$B$3,TRUE),0)</f>
        <v>0</v>
      </c>
      <c r="HZ8">
        <f>IF('Two cycles - Optimise'!$E$10&gt;($J8+HZ$2),_xlfn.BINOM.DIST('Two cycles - Optimise'!$E$10-HZ$2,'Two cycles - Optimise'!$B$4,'Two cycles - Optimise'!$B$3,TRUE)-_xlfn.BINOM.DIST($J8,'Two cycles - Optimise'!$B$4,'Two cycles - Optimise'!$B$3,TRUE),0)</f>
        <v>0</v>
      </c>
      <c r="IA8">
        <f>IF('Two cycles - Optimise'!$E$10&gt;($J8+IA$2),_xlfn.BINOM.DIST('Two cycles - Optimise'!$E$10-IA$2,'Two cycles - Optimise'!$B$4,'Two cycles - Optimise'!$B$3,TRUE)-_xlfn.BINOM.DIST($J8,'Two cycles - Optimise'!$B$4,'Two cycles - Optimise'!$B$3,TRUE),0)</f>
        <v>0</v>
      </c>
      <c r="IB8">
        <f>IF('Two cycles - Optimise'!$E$10&gt;($J8+IB$2),_xlfn.BINOM.DIST('Two cycles - Optimise'!$E$10-IB$2,'Two cycles - Optimise'!$B$4,'Two cycles - Optimise'!$B$3,TRUE)-_xlfn.BINOM.DIST($J8,'Two cycles - Optimise'!$B$4,'Two cycles - Optimise'!$B$3,TRUE),0)</f>
        <v>0</v>
      </c>
      <c r="IC8">
        <f>IF('Two cycles - Optimise'!$E$10&gt;($J8+IC$2),_xlfn.BINOM.DIST('Two cycles - Optimise'!$E$10-IC$2,'Two cycles - Optimise'!$B$4,'Two cycles - Optimise'!$B$3,TRUE)-_xlfn.BINOM.DIST($J8,'Two cycles - Optimise'!$B$4,'Two cycles - Optimise'!$B$3,TRUE),0)</f>
        <v>0</v>
      </c>
      <c r="ID8">
        <f>IF('Two cycles - Optimise'!$E$10&gt;($J8+ID$2),_xlfn.BINOM.DIST('Two cycles - Optimise'!$E$10-ID$2,'Two cycles - Optimise'!$B$4,'Two cycles - Optimise'!$B$3,TRUE)-_xlfn.BINOM.DIST($J8,'Two cycles - Optimise'!$B$4,'Two cycles - Optimise'!$B$3,TRUE),0)</f>
        <v>0</v>
      </c>
      <c r="IE8">
        <f>IF('Two cycles - Optimise'!$E$10&gt;($J8+IE$2),_xlfn.BINOM.DIST('Two cycles - Optimise'!$E$10-IE$2,'Two cycles - Optimise'!$B$4,'Two cycles - Optimise'!$B$3,TRUE)-_xlfn.BINOM.DIST($J8,'Two cycles - Optimise'!$B$4,'Two cycles - Optimise'!$B$3,TRUE),0)</f>
        <v>0</v>
      </c>
      <c r="IF8">
        <f>IF('Two cycles - Optimise'!$E$10&gt;($J8+IF$2),_xlfn.BINOM.DIST('Two cycles - Optimise'!$E$10-IF$2,'Two cycles - Optimise'!$B$4,'Two cycles - Optimise'!$B$3,TRUE)-_xlfn.BINOM.DIST($J8,'Two cycles - Optimise'!$B$4,'Two cycles - Optimise'!$B$3,TRUE),0)</f>
        <v>0</v>
      </c>
      <c r="IG8">
        <f>IF('Two cycles - Optimise'!$E$10&gt;($J8+IG$2),_xlfn.BINOM.DIST('Two cycles - Optimise'!$E$10-IG$2,'Two cycles - Optimise'!$B$4,'Two cycles - Optimise'!$B$3,TRUE)-_xlfn.BINOM.DIST($J8,'Two cycles - Optimise'!$B$4,'Two cycles - Optimise'!$B$3,TRUE),0)</f>
        <v>0</v>
      </c>
      <c r="IH8">
        <f>IF('Two cycles - Optimise'!$E$10&gt;($J8+IH$2),_xlfn.BINOM.DIST('Two cycles - Optimise'!$E$10-IH$2,'Two cycles - Optimise'!$B$4,'Two cycles - Optimise'!$B$3,TRUE)-_xlfn.BINOM.DIST($J8,'Two cycles - Optimise'!$B$4,'Two cycles - Optimise'!$B$3,TRUE),0)</f>
        <v>0</v>
      </c>
      <c r="II8">
        <f>IF('Two cycles - Optimise'!$E$10&gt;($J8+II$2),_xlfn.BINOM.DIST('Two cycles - Optimise'!$E$10-II$2,'Two cycles - Optimise'!$B$4,'Two cycles - Optimise'!$B$3,TRUE)-_xlfn.BINOM.DIST($J8,'Two cycles - Optimise'!$B$4,'Two cycles - Optimise'!$B$3,TRUE),0)</f>
        <v>0</v>
      </c>
      <c r="IJ8">
        <f>IF('Two cycles - Optimise'!$E$10&gt;($J8+IJ$2),_xlfn.BINOM.DIST('Two cycles - Optimise'!$E$10-IJ$2,'Two cycles - Optimise'!$B$4,'Two cycles - Optimise'!$B$3,TRUE)-_xlfn.BINOM.DIST($J8,'Two cycles - Optimise'!$B$4,'Two cycles - Optimise'!$B$3,TRUE),0)</f>
        <v>0</v>
      </c>
      <c r="IK8">
        <f>IF('Two cycles - Optimise'!$E$10&gt;($J8+IK$2),_xlfn.BINOM.DIST('Two cycles - Optimise'!$E$10-IK$2,'Two cycles - Optimise'!$B$4,'Two cycles - Optimise'!$B$3,TRUE)-_xlfn.BINOM.DIST($J8,'Two cycles - Optimise'!$B$4,'Two cycles - Optimise'!$B$3,TRUE),0)</f>
        <v>0</v>
      </c>
      <c r="IL8">
        <f>IF('Two cycles - Optimise'!$E$10&gt;($J8+IL$2),_xlfn.BINOM.DIST('Two cycles - Optimise'!$E$10-IL$2,'Two cycles - Optimise'!$B$4,'Two cycles - Optimise'!$B$3,TRUE)-_xlfn.BINOM.DIST($J8,'Two cycles - Optimise'!$B$4,'Two cycles - Optimise'!$B$3,TRUE),0)</f>
        <v>0</v>
      </c>
      <c r="IM8">
        <f>IF('Two cycles - Optimise'!$E$10&gt;($J8+IM$2),_xlfn.BINOM.DIST('Two cycles - Optimise'!$E$10-IM$2,'Two cycles - Optimise'!$B$4,'Two cycles - Optimise'!$B$3,TRUE)-_xlfn.BINOM.DIST($J8,'Two cycles - Optimise'!$B$4,'Two cycles - Optimise'!$B$3,TRUE),0)</f>
        <v>0</v>
      </c>
      <c r="IN8">
        <f>IF('Two cycles - Optimise'!$E$10&gt;($J8+IN$2),_xlfn.BINOM.DIST('Two cycles - Optimise'!$E$10-IN$2,'Two cycles - Optimise'!$B$4,'Two cycles - Optimise'!$B$3,TRUE)-_xlfn.BINOM.DIST($J8,'Two cycles - Optimise'!$B$4,'Two cycles - Optimise'!$B$3,TRUE),0)</f>
        <v>0</v>
      </c>
      <c r="IO8">
        <f>IF('Two cycles - Optimise'!$E$10&gt;($J8+IO$2),_xlfn.BINOM.DIST('Two cycles - Optimise'!$E$10-IO$2,'Two cycles - Optimise'!$B$4,'Two cycles - Optimise'!$B$3,TRUE)-_xlfn.BINOM.DIST($J8,'Two cycles - Optimise'!$B$4,'Two cycles - Optimise'!$B$3,TRUE),0)</f>
        <v>0</v>
      </c>
      <c r="IP8">
        <f>IF('Two cycles - Optimise'!$E$10&gt;($J8+IP$2),_xlfn.BINOM.DIST('Two cycles - Optimise'!$E$10-IP$2,'Two cycles - Optimise'!$B$4,'Two cycles - Optimise'!$B$3,TRUE)-_xlfn.BINOM.DIST($J8,'Two cycles - Optimise'!$B$4,'Two cycles - Optimise'!$B$3,TRUE),0)</f>
        <v>0</v>
      </c>
      <c r="IQ8">
        <f>IF('Two cycles - Optimise'!$E$10&gt;($J8+IQ$2),_xlfn.BINOM.DIST('Two cycles - Optimise'!$E$10-IQ$2,'Two cycles - Optimise'!$B$4,'Two cycles - Optimise'!$B$3,TRUE)-_xlfn.BINOM.DIST($J8,'Two cycles - Optimise'!$B$4,'Two cycles - Optimise'!$B$3,TRUE),0)</f>
        <v>0</v>
      </c>
      <c r="IR8">
        <f>IF('Two cycles - Optimise'!$E$10&gt;($J8+IR$2),_xlfn.BINOM.DIST('Two cycles - Optimise'!$E$10-IR$2,'Two cycles - Optimise'!$B$4,'Two cycles - Optimise'!$B$3,TRUE)-_xlfn.BINOM.DIST($J8,'Two cycles - Optimise'!$B$4,'Two cycles - Optimise'!$B$3,TRUE),0)</f>
        <v>0</v>
      </c>
      <c r="IS8">
        <f>IF('Two cycles - Optimise'!$E$10&gt;($J8+IS$2),_xlfn.BINOM.DIST('Two cycles - Optimise'!$E$10-IS$2,'Two cycles - Optimise'!$B$4,'Two cycles - Optimise'!$B$3,TRUE)-_xlfn.BINOM.DIST($J8,'Two cycles - Optimise'!$B$4,'Two cycles - Optimise'!$B$3,TRUE),0)</f>
        <v>0</v>
      </c>
      <c r="IT8">
        <f>IF('Two cycles - Optimise'!$E$10&gt;($J8+IT$2),_xlfn.BINOM.DIST('Two cycles - Optimise'!$E$10-IT$2,'Two cycles - Optimise'!$B$4,'Two cycles - Optimise'!$B$3,TRUE)-_xlfn.BINOM.DIST($J8,'Two cycles - Optimise'!$B$4,'Two cycles - Optimise'!$B$3,TRUE),0)</f>
        <v>0</v>
      </c>
      <c r="IU8">
        <f>IF('Two cycles - Optimise'!$E$10&gt;($J8+IU$2),_xlfn.BINOM.DIST('Two cycles - Optimise'!$E$10-IU$2,'Two cycles - Optimise'!$B$4,'Two cycles - Optimise'!$B$3,TRUE)-_xlfn.BINOM.DIST($J8,'Two cycles - Optimise'!$B$4,'Two cycles - Optimise'!$B$3,TRUE),0)</f>
        <v>0</v>
      </c>
      <c r="IV8">
        <f>IF('Two cycles - Optimise'!$E$10&gt;($J8+IV$2),_xlfn.BINOM.DIST('Two cycles - Optimise'!$E$10-IV$2,'Two cycles - Optimise'!$B$4,'Two cycles - Optimise'!$B$3,TRUE)-_xlfn.BINOM.DIST($J8,'Two cycles - Optimise'!$B$4,'Two cycles - Optimise'!$B$3,TRUE),0)</f>
        <v>0</v>
      </c>
      <c r="IW8">
        <f>IF('Two cycles - Optimise'!$E$10&gt;($J8+IW$2),_xlfn.BINOM.DIST('Two cycles - Optimise'!$E$10-IW$2,'Two cycles - Optimise'!$B$4,'Two cycles - Optimise'!$B$3,TRUE)-_xlfn.BINOM.DIST($J8,'Two cycles - Optimise'!$B$4,'Two cycles - Optimise'!$B$3,TRUE),0)</f>
        <v>0</v>
      </c>
      <c r="IX8">
        <f>IF('Two cycles - Optimise'!$E$10&gt;($J8+IX$2),_xlfn.BINOM.DIST('Two cycles - Optimise'!$E$10-IX$2,'Two cycles - Optimise'!$B$4,'Two cycles - Optimise'!$B$3,TRUE)-_xlfn.BINOM.DIST($J8,'Two cycles - Optimise'!$B$4,'Two cycles - Optimise'!$B$3,TRUE),0)</f>
        <v>0</v>
      </c>
      <c r="IY8">
        <f>IF('Two cycles - Optimise'!$E$10&gt;($J8+IY$2),_xlfn.BINOM.DIST('Two cycles - Optimise'!$E$10-IY$2,'Two cycles - Optimise'!$B$4,'Two cycles - Optimise'!$B$3,TRUE)-_xlfn.BINOM.DIST($J8,'Two cycles - Optimise'!$B$4,'Two cycles - Optimise'!$B$3,TRUE),0)</f>
        <v>0</v>
      </c>
      <c r="IZ8">
        <f>IF('Two cycles - Optimise'!$E$10&gt;($J8+IZ$2),_xlfn.BINOM.DIST('Two cycles - Optimise'!$E$10-IZ$2,'Two cycles - Optimise'!$B$4,'Two cycles - Optimise'!$B$3,TRUE)-_xlfn.BINOM.DIST($J8,'Two cycles - Optimise'!$B$4,'Two cycles - Optimise'!$B$3,TRUE),0)</f>
        <v>0</v>
      </c>
      <c r="JA8">
        <f>IF('Two cycles - Optimise'!$E$10&gt;($J8+JA$2),_xlfn.BINOM.DIST('Two cycles - Optimise'!$E$10-JA$2,'Two cycles - Optimise'!$B$4,'Two cycles - Optimise'!$B$3,TRUE)-_xlfn.BINOM.DIST($J8,'Two cycles - Optimise'!$B$4,'Two cycles - Optimise'!$B$3,TRUE),0)</f>
        <v>0</v>
      </c>
      <c r="JB8">
        <f>IF('Two cycles - Optimise'!$E$10&gt;($J8+JB$2),_xlfn.BINOM.DIST('Two cycles - Optimise'!$E$10-JB$2,'Two cycles - Optimise'!$B$4,'Two cycles - Optimise'!$B$3,TRUE)-_xlfn.BINOM.DIST($J8,'Two cycles - Optimise'!$B$4,'Two cycles - Optimise'!$B$3,TRUE),0)</f>
        <v>0</v>
      </c>
      <c r="JC8">
        <f>IF('Two cycles - Optimise'!$E$10&gt;($J8+JC$2),_xlfn.BINOM.DIST('Two cycles - Optimise'!$E$10-JC$2,'Two cycles - Optimise'!$B$4,'Two cycles - Optimise'!$B$3,TRUE)-_xlfn.BINOM.DIST($J8,'Two cycles - Optimise'!$B$4,'Two cycles - Optimise'!$B$3,TRUE),0)</f>
        <v>0</v>
      </c>
      <c r="JD8">
        <f>IF('Two cycles - Optimise'!$E$10&gt;($J8+JD$2),_xlfn.BINOM.DIST('Two cycles - Optimise'!$E$10-JD$2,'Two cycles - Optimise'!$B$4,'Two cycles - Optimise'!$B$3,TRUE)-_xlfn.BINOM.DIST($J8,'Two cycles - Optimise'!$B$4,'Two cycles - Optimise'!$B$3,TRUE),0)</f>
        <v>0</v>
      </c>
      <c r="JE8">
        <f>IF('Two cycles - Optimise'!$E$10&gt;($J8+JE$2),_xlfn.BINOM.DIST('Two cycles - Optimise'!$E$10-JE$2,'Two cycles - Optimise'!$B$4,'Two cycles - Optimise'!$B$3,TRUE)-_xlfn.BINOM.DIST($J8,'Two cycles - Optimise'!$B$4,'Two cycles - Optimise'!$B$3,TRUE),0)</f>
        <v>0</v>
      </c>
      <c r="JF8">
        <f>IF('Two cycles - Optimise'!$E$10&gt;($J8+JF$2),_xlfn.BINOM.DIST('Two cycles - Optimise'!$E$10-JF$2,'Two cycles - Optimise'!$B$4,'Two cycles - Optimise'!$B$3,TRUE)-_xlfn.BINOM.DIST($J8,'Two cycles - Optimise'!$B$4,'Two cycles - Optimise'!$B$3,TRUE),0)</f>
        <v>0</v>
      </c>
      <c r="JG8">
        <f>IF('Two cycles - Optimise'!$E$10&gt;($J8+JG$2),_xlfn.BINOM.DIST('Two cycles - Optimise'!$E$10-JG$2,'Two cycles - Optimise'!$B$4,'Two cycles - Optimise'!$B$3,TRUE)-_xlfn.BINOM.DIST($J8,'Two cycles - Optimise'!$B$4,'Two cycles - Optimise'!$B$3,TRUE),0)</f>
        <v>0</v>
      </c>
      <c r="JH8">
        <f>IF('Two cycles - Optimise'!$E$10&gt;($J8+JH$2),_xlfn.BINOM.DIST('Two cycles - Optimise'!$E$10-JH$2,'Two cycles - Optimise'!$B$4,'Two cycles - Optimise'!$B$3,TRUE)-_xlfn.BINOM.DIST($J8,'Two cycles - Optimise'!$B$4,'Two cycles - Optimise'!$B$3,TRUE),0)</f>
        <v>0</v>
      </c>
      <c r="JI8">
        <f>IF('Two cycles - Optimise'!$E$10&gt;($J8+JI$2),_xlfn.BINOM.DIST('Two cycles - Optimise'!$E$10-JI$2,'Two cycles - Optimise'!$B$4,'Two cycles - Optimise'!$B$3,TRUE)-_xlfn.BINOM.DIST($J8,'Two cycles - Optimise'!$B$4,'Two cycles - Optimise'!$B$3,TRUE),0)</f>
        <v>0</v>
      </c>
      <c r="JJ8">
        <f>IF('Two cycles - Optimise'!$E$10&gt;($J8+JJ$2),_xlfn.BINOM.DIST('Two cycles - Optimise'!$E$10-JJ$2,'Two cycles - Optimise'!$B$4,'Two cycles - Optimise'!$B$3,TRUE)-_xlfn.BINOM.DIST($J8,'Two cycles - Optimise'!$B$4,'Two cycles - Optimise'!$B$3,TRUE),0)</f>
        <v>0</v>
      </c>
      <c r="JK8">
        <f>IF('Two cycles - Optimise'!$E$10&gt;($J8+JK$2),_xlfn.BINOM.DIST('Two cycles - Optimise'!$E$10-JK$2,'Two cycles - Optimise'!$B$4,'Two cycles - Optimise'!$B$3,TRUE)-_xlfn.BINOM.DIST($J8,'Two cycles - Optimise'!$B$4,'Two cycles - Optimise'!$B$3,TRUE),0)</f>
        <v>0</v>
      </c>
      <c r="JL8">
        <f>IF('Two cycles - Optimise'!$E$10&gt;($J8+JL$2),_xlfn.BINOM.DIST('Two cycles - Optimise'!$E$10-JL$2,'Two cycles - Optimise'!$B$4,'Two cycles - Optimise'!$B$3,TRUE)-_xlfn.BINOM.DIST($J8,'Two cycles - Optimise'!$B$4,'Two cycles - Optimise'!$B$3,TRUE),0)</f>
        <v>0</v>
      </c>
      <c r="JM8">
        <f>IF('Two cycles - Optimise'!$E$10&gt;($J8+JM$2),_xlfn.BINOM.DIST('Two cycles - Optimise'!$E$10-JM$2,'Two cycles - Optimise'!$B$4,'Two cycles - Optimise'!$B$3,TRUE)-_xlfn.BINOM.DIST($J8,'Two cycles - Optimise'!$B$4,'Two cycles - Optimise'!$B$3,TRUE),0)</f>
        <v>0</v>
      </c>
      <c r="JN8">
        <f>IF('Two cycles - Optimise'!$E$10&gt;($J8+JN$2),_xlfn.BINOM.DIST('Two cycles - Optimise'!$E$10-JN$2,'Two cycles - Optimise'!$B$4,'Two cycles - Optimise'!$B$3,TRUE)-_xlfn.BINOM.DIST($J8,'Two cycles - Optimise'!$B$4,'Two cycles - Optimise'!$B$3,TRUE),0)</f>
        <v>0</v>
      </c>
      <c r="JO8">
        <f>IF('Two cycles - Optimise'!$E$10&gt;($J8+JO$2),_xlfn.BINOM.DIST('Two cycles - Optimise'!$E$10-JO$2,'Two cycles - Optimise'!$B$4,'Two cycles - Optimise'!$B$3,TRUE)-_xlfn.BINOM.DIST($J8,'Two cycles - Optimise'!$B$4,'Two cycles - Optimise'!$B$3,TRUE),0)</f>
        <v>0</v>
      </c>
      <c r="JP8">
        <f>IF('Two cycles - Optimise'!$E$10&gt;($J8+JP$2),_xlfn.BINOM.DIST('Two cycles - Optimise'!$E$10-JP$2,'Two cycles - Optimise'!$B$4,'Two cycles - Optimise'!$B$3,TRUE)-_xlfn.BINOM.DIST($J8,'Two cycles - Optimise'!$B$4,'Two cycles - Optimise'!$B$3,TRUE),0)</f>
        <v>0</v>
      </c>
      <c r="JQ8">
        <f>IF('Two cycles - Optimise'!$E$10&gt;($J8+JQ$2),_xlfn.BINOM.DIST('Two cycles - Optimise'!$E$10-JQ$2,'Two cycles - Optimise'!$B$4,'Two cycles - Optimise'!$B$3,TRUE)-_xlfn.BINOM.DIST($J8,'Two cycles - Optimise'!$B$4,'Two cycles - Optimise'!$B$3,TRUE),0)</f>
        <v>0</v>
      </c>
      <c r="JR8">
        <f>IF('Two cycles - Optimise'!$E$10&gt;($J8+JR$2),_xlfn.BINOM.DIST('Two cycles - Optimise'!$E$10-JR$2,'Two cycles - Optimise'!$B$4,'Two cycles - Optimise'!$B$3,TRUE)-_xlfn.BINOM.DIST($J8,'Two cycles - Optimise'!$B$4,'Two cycles - Optimise'!$B$3,TRUE),0)</f>
        <v>0</v>
      </c>
      <c r="JS8">
        <f>IF('Two cycles - Optimise'!$E$10&gt;($J8+JS$2),_xlfn.BINOM.DIST('Two cycles - Optimise'!$E$10-JS$2,'Two cycles - Optimise'!$B$4,'Two cycles - Optimise'!$B$3,TRUE)-_xlfn.BINOM.DIST($J8,'Two cycles - Optimise'!$B$4,'Two cycles - Optimise'!$B$3,TRUE),0)</f>
        <v>0</v>
      </c>
      <c r="JT8">
        <f>IF('Two cycles - Optimise'!$E$10&gt;($J8+JT$2),_xlfn.BINOM.DIST('Two cycles - Optimise'!$E$10-JT$2,'Two cycles - Optimise'!$B$4,'Two cycles - Optimise'!$B$3,TRUE)-_xlfn.BINOM.DIST($J8,'Two cycles - Optimise'!$B$4,'Two cycles - Optimise'!$B$3,TRUE),0)</f>
        <v>0</v>
      </c>
      <c r="JU8">
        <f>IF('Two cycles - Optimise'!$E$10&gt;($J8+JU$2),_xlfn.BINOM.DIST('Two cycles - Optimise'!$E$10-JU$2,'Two cycles - Optimise'!$B$4,'Two cycles - Optimise'!$B$3,TRUE)-_xlfn.BINOM.DIST($J8,'Two cycles - Optimise'!$B$4,'Two cycles - Optimise'!$B$3,TRUE),0)</f>
        <v>0</v>
      </c>
      <c r="JV8">
        <f>IF('Two cycles - Optimise'!$E$10&gt;($J8+JV$2),_xlfn.BINOM.DIST('Two cycles - Optimise'!$E$10-JV$2,'Two cycles - Optimise'!$B$4,'Two cycles - Optimise'!$B$3,TRUE)-_xlfn.BINOM.DIST($J8,'Two cycles - Optimise'!$B$4,'Two cycles - Optimise'!$B$3,TRUE),0)</f>
        <v>0</v>
      </c>
      <c r="JW8">
        <f>IF('Two cycles - Optimise'!$E$10&gt;($J8+JW$2),_xlfn.BINOM.DIST('Two cycles - Optimise'!$E$10-JW$2,'Two cycles - Optimise'!$B$4,'Two cycles - Optimise'!$B$3,TRUE)-_xlfn.BINOM.DIST($J8,'Two cycles - Optimise'!$B$4,'Two cycles - Optimise'!$B$3,TRUE),0)</f>
        <v>0</v>
      </c>
      <c r="JX8">
        <f>IF('Two cycles - Optimise'!$E$10&gt;($J8+JX$2),_xlfn.BINOM.DIST('Two cycles - Optimise'!$E$10-JX$2,'Two cycles - Optimise'!$B$4,'Two cycles - Optimise'!$B$3,TRUE)-_xlfn.BINOM.DIST($J8,'Two cycles - Optimise'!$B$4,'Two cycles - Optimise'!$B$3,TRUE),0)</f>
        <v>0</v>
      </c>
      <c r="JY8">
        <f>IF('Two cycles - Optimise'!$E$10&gt;($J8+JY$2),_xlfn.BINOM.DIST('Two cycles - Optimise'!$E$10-JY$2,'Two cycles - Optimise'!$B$4,'Two cycles - Optimise'!$B$3,TRUE)-_xlfn.BINOM.DIST($J8,'Two cycles - Optimise'!$B$4,'Two cycles - Optimise'!$B$3,TRUE),0)</f>
        <v>0</v>
      </c>
      <c r="JZ8">
        <f>IF('Two cycles - Optimise'!$E$10&gt;($J8+JZ$2),_xlfn.BINOM.DIST('Two cycles - Optimise'!$E$10-JZ$2,'Two cycles - Optimise'!$B$4,'Two cycles - Optimise'!$B$3,TRUE)-_xlfn.BINOM.DIST($J8,'Two cycles - Optimise'!$B$4,'Two cycles - Optimise'!$B$3,TRUE),0)</f>
        <v>0</v>
      </c>
      <c r="KA8">
        <f>IF('Two cycles - Optimise'!$E$10&gt;($J8+KA$2),_xlfn.BINOM.DIST('Two cycles - Optimise'!$E$10-KA$2,'Two cycles - Optimise'!$B$4,'Two cycles - Optimise'!$B$3,TRUE)-_xlfn.BINOM.DIST($J8,'Two cycles - Optimise'!$B$4,'Two cycles - Optimise'!$B$3,TRUE),0)</f>
        <v>0</v>
      </c>
      <c r="KB8">
        <f>IF('Two cycles - Optimise'!$E$10&gt;($J8+KB$2),_xlfn.BINOM.DIST('Two cycles - Optimise'!$E$10-KB$2,'Two cycles - Optimise'!$B$4,'Two cycles - Optimise'!$B$3,TRUE)-_xlfn.BINOM.DIST($J8,'Two cycles - Optimise'!$B$4,'Two cycles - Optimise'!$B$3,TRUE),0)</f>
        <v>0</v>
      </c>
      <c r="KC8">
        <f>IF('Two cycles - Optimise'!$E$10&gt;($J8+KC$2),_xlfn.BINOM.DIST('Two cycles - Optimise'!$E$10-KC$2,'Two cycles - Optimise'!$B$4,'Two cycles - Optimise'!$B$3,TRUE)-_xlfn.BINOM.DIST($J8,'Two cycles - Optimise'!$B$4,'Two cycles - Optimise'!$B$3,TRUE),0)</f>
        <v>0</v>
      </c>
      <c r="KD8">
        <f>IF('Two cycles - Optimise'!$E$10&gt;($J8+KD$2),_xlfn.BINOM.DIST('Two cycles - Optimise'!$E$10-KD$2,'Two cycles - Optimise'!$B$4,'Two cycles - Optimise'!$B$3,TRUE)-_xlfn.BINOM.DIST($J8,'Two cycles - Optimise'!$B$4,'Two cycles - Optimise'!$B$3,TRUE),0)</f>
        <v>0</v>
      </c>
      <c r="KE8">
        <f>IF('Two cycles - Optimise'!$E$10&gt;($J8+KE$2),_xlfn.BINOM.DIST('Two cycles - Optimise'!$E$10-KE$2,'Two cycles - Optimise'!$B$4,'Two cycles - Optimise'!$B$3,TRUE)-_xlfn.BINOM.DIST($J8,'Two cycles - Optimise'!$B$4,'Two cycles - Optimise'!$B$3,TRUE),0)</f>
        <v>0</v>
      </c>
      <c r="KF8">
        <f>IF('Two cycles - Optimise'!$E$10&gt;($J8+KF$2),_xlfn.BINOM.DIST('Two cycles - Optimise'!$E$10-KF$2,'Two cycles - Optimise'!$B$4,'Two cycles - Optimise'!$B$3,TRUE)-_xlfn.BINOM.DIST($J8,'Two cycles - Optimise'!$B$4,'Two cycles - Optimise'!$B$3,TRUE),0)</f>
        <v>0</v>
      </c>
      <c r="KG8">
        <f>IF('Two cycles - Optimise'!$E$10&gt;($J8+KG$2),_xlfn.BINOM.DIST('Two cycles - Optimise'!$E$10-KG$2,'Two cycles - Optimise'!$B$4,'Two cycles - Optimise'!$B$3,TRUE)-_xlfn.BINOM.DIST($J8,'Two cycles - Optimise'!$B$4,'Two cycles - Optimise'!$B$3,TRUE),0)</f>
        <v>0</v>
      </c>
      <c r="KH8">
        <f>IF('Two cycles - Optimise'!$E$10&gt;($J8+KH$2),_xlfn.BINOM.DIST('Two cycles - Optimise'!$E$10-KH$2,'Two cycles - Optimise'!$B$4,'Two cycles - Optimise'!$B$3,TRUE)-_xlfn.BINOM.DIST($J8,'Two cycles - Optimise'!$B$4,'Two cycles - Optimise'!$B$3,TRUE),0)</f>
        <v>0</v>
      </c>
      <c r="KI8">
        <f>IF('Two cycles - Optimise'!$E$10&gt;($J8+KI$2),_xlfn.BINOM.DIST('Two cycles - Optimise'!$E$10-KI$2,'Two cycles - Optimise'!$B$4,'Two cycles - Optimise'!$B$3,TRUE)-_xlfn.BINOM.DIST($J8,'Two cycles - Optimise'!$B$4,'Two cycles - Optimise'!$B$3,TRUE),0)</f>
        <v>0</v>
      </c>
      <c r="KJ8">
        <f>IF('Two cycles - Optimise'!$E$10&gt;($J8+KJ$2),_xlfn.BINOM.DIST('Two cycles - Optimise'!$E$10-KJ$2,'Two cycles - Optimise'!$B$4,'Two cycles - Optimise'!$B$3,TRUE)-_xlfn.BINOM.DIST($J8,'Two cycles - Optimise'!$B$4,'Two cycles - Optimise'!$B$3,TRUE),0)</f>
        <v>0</v>
      </c>
      <c r="KK8">
        <f>IF('Two cycles - Optimise'!$E$10&gt;($J8+KK$2),_xlfn.BINOM.DIST('Two cycles - Optimise'!$E$10-KK$2,'Two cycles - Optimise'!$B$4,'Two cycles - Optimise'!$B$3,TRUE)-_xlfn.BINOM.DIST($J8,'Two cycles - Optimise'!$B$4,'Two cycles - Optimise'!$B$3,TRUE),0)</f>
        <v>0</v>
      </c>
      <c r="KL8">
        <f>IF('Two cycles - Optimise'!$E$10&gt;($J8+KL$2),_xlfn.BINOM.DIST('Two cycles - Optimise'!$E$10-KL$2,'Two cycles - Optimise'!$B$4,'Two cycles - Optimise'!$B$3,TRUE)-_xlfn.BINOM.DIST($J8,'Two cycles - Optimise'!$B$4,'Two cycles - Optimise'!$B$3,TRUE),0)</f>
        <v>0</v>
      </c>
      <c r="KM8">
        <f>IF('Two cycles - Optimise'!$E$10&gt;($J8+KM$2),_xlfn.BINOM.DIST('Two cycles - Optimise'!$E$10-KM$2,'Two cycles - Optimise'!$B$4,'Two cycles - Optimise'!$B$3,TRUE)-_xlfn.BINOM.DIST($J8,'Two cycles - Optimise'!$B$4,'Two cycles - Optimise'!$B$3,TRUE),0)</f>
        <v>0</v>
      </c>
      <c r="KN8">
        <f>IF('Two cycles - Optimise'!$E$10&gt;($J8+KN$2),_xlfn.BINOM.DIST('Two cycles - Optimise'!$E$10-KN$2,'Two cycles - Optimise'!$B$4,'Two cycles - Optimise'!$B$3,TRUE)-_xlfn.BINOM.DIST($J8,'Two cycles - Optimise'!$B$4,'Two cycles - Optimise'!$B$3,TRUE),0)</f>
        <v>0</v>
      </c>
      <c r="KO8">
        <f>IF('Two cycles - Optimise'!$E$10&gt;($J8+KO$2),_xlfn.BINOM.DIST('Two cycles - Optimise'!$E$10-KO$2,'Two cycles - Optimise'!$B$4,'Two cycles - Optimise'!$B$3,TRUE)-_xlfn.BINOM.DIST($J8,'Two cycles - Optimise'!$B$4,'Two cycles - Optimise'!$B$3,TRUE),0)</f>
        <v>0</v>
      </c>
      <c r="KP8">
        <f>IF('Two cycles - Optimise'!$E$10&gt;($J8+KP$2),_xlfn.BINOM.DIST('Two cycles - Optimise'!$E$10-KP$2,'Two cycles - Optimise'!$B$4,'Two cycles - Optimise'!$B$3,TRUE)-_xlfn.BINOM.DIST($J8,'Two cycles - Optimise'!$B$4,'Two cycles - Optimise'!$B$3,TRUE),0)</f>
        <v>0</v>
      </c>
      <c r="KQ8">
        <f>IF('Two cycles - Optimise'!$E$10&gt;($J8+KQ$2),_xlfn.BINOM.DIST('Two cycles - Optimise'!$E$10-KQ$2,'Two cycles - Optimise'!$B$4,'Two cycles - Optimise'!$B$3,TRUE)-_xlfn.BINOM.DIST($J8,'Two cycles - Optimise'!$B$4,'Two cycles - Optimise'!$B$3,TRUE),0)</f>
        <v>0</v>
      </c>
      <c r="KR8">
        <f>IF('Two cycles - Optimise'!$E$10&gt;($J8+KR$2),_xlfn.BINOM.DIST('Two cycles - Optimise'!$E$10-KR$2,'Two cycles - Optimise'!$B$4,'Two cycles - Optimise'!$B$3,TRUE)-_xlfn.BINOM.DIST($J8,'Two cycles - Optimise'!$B$4,'Two cycles - Optimise'!$B$3,TRUE),0)</f>
        <v>0</v>
      </c>
      <c r="KS8">
        <f>IF('Two cycles - Optimise'!$E$10&gt;($J8+KS$2),_xlfn.BINOM.DIST('Two cycles - Optimise'!$E$10-KS$2,'Two cycles - Optimise'!$B$4,'Two cycles - Optimise'!$B$3,TRUE)-_xlfn.BINOM.DIST($J8,'Two cycles - Optimise'!$B$4,'Two cycles - Optimise'!$B$3,TRUE),0)</f>
        <v>0</v>
      </c>
      <c r="KT8">
        <f>IF('Two cycles - Optimise'!$E$10&gt;($J8+KT$2),_xlfn.BINOM.DIST('Two cycles - Optimise'!$E$10-KT$2,'Two cycles - Optimise'!$B$4,'Two cycles - Optimise'!$B$3,TRUE)-_xlfn.BINOM.DIST($J8,'Two cycles - Optimise'!$B$4,'Two cycles - Optimise'!$B$3,TRUE),0)</f>
        <v>0</v>
      </c>
      <c r="KU8">
        <f>IF('Two cycles - Optimise'!$E$10&gt;($J8+KU$2),_xlfn.BINOM.DIST('Two cycles - Optimise'!$E$10-KU$2,'Two cycles - Optimise'!$B$4,'Two cycles - Optimise'!$B$3,TRUE)-_xlfn.BINOM.DIST($J8,'Two cycles - Optimise'!$B$4,'Two cycles - Optimise'!$B$3,TRUE),0)</f>
        <v>0</v>
      </c>
      <c r="KV8">
        <f>IF('Two cycles - Optimise'!$E$10&gt;($J8+KV$2),_xlfn.BINOM.DIST('Two cycles - Optimise'!$E$10-KV$2,'Two cycles - Optimise'!$B$4,'Two cycles - Optimise'!$B$3,TRUE)-_xlfn.BINOM.DIST($J8,'Two cycles - Optimise'!$B$4,'Two cycles - Optimise'!$B$3,TRUE),0)</f>
        <v>0</v>
      </c>
      <c r="KW8">
        <f>IF('Two cycles - Optimise'!$E$10&gt;($J8+KW$2),_xlfn.BINOM.DIST('Two cycles - Optimise'!$E$10-KW$2,'Two cycles - Optimise'!$B$4,'Two cycles - Optimise'!$B$3,TRUE)-_xlfn.BINOM.DIST($J8,'Two cycles - Optimise'!$B$4,'Two cycles - Optimise'!$B$3,TRUE),0)</f>
        <v>0</v>
      </c>
      <c r="KX8">
        <f>IF('Two cycles - Optimise'!$E$10&gt;($J8+KX$2),_xlfn.BINOM.DIST('Two cycles - Optimise'!$E$10-KX$2,'Two cycles - Optimise'!$B$4,'Two cycles - Optimise'!$B$3,TRUE)-_xlfn.BINOM.DIST($J8,'Two cycles - Optimise'!$B$4,'Two cycles - Optimise'!$B$3,TRUE),0)</f>
        <v>0</v>
      </c>
      <c r="KY8">
        <f>IF('Two cycles - Optimise'!$E$10&gt;($J8+KY$2),_xlfn.BINOM.DIST('Two cycles - Optimise'!$E$10-KY$2,'Two cycles - Optimise'!$B$4,'Two cycles - Optimise'!$B$3,TRUE)-_xlfn.BINOM.DIST($J8,'Two cycles - Optimise'!$B$4,'Two cycles - Optimise'!$B$3,TRUE),0)</f>
        <v>0</v>
      </c>
      <c r="KZ8">
        <f>IF('Two cycles - Optimise'!$E$10&gt;($J8+KZ$2),_xlfn.BINOM.DIST('Two cycles - Optimise'!$E$10-KZ$2,'Two cycles - Optimise'!$B$4,'Two cycles - Optimise'!$B$3,TRUE)-_xlfn.BINOM.DIST($J8,'Two cycles - Optimise'!$B$4,'Two cycles - Optimise'!$B$3,TRUE),0)</f>
        <v>0</v>
      </c>
      <c r="LA8">
        <f>IF('Two cycles - Optimise'!$E$10&gt;($J8+LA$2),_xlfn.BINOM.DIST('Two cycles - Optimise'!$E$10-LA$2,'Two cycles - Optimise'!$B$4,'Two cycles - Optimise'!$B$3,TRUE)-_xlfn.BINOM.DIST($J8,'Two cycles - Optimise'!$B$4,'Two cycles - Optimise'!$B$3,TRUE),0)</f>
        <v>0</v>
      </c>
      <c r="LB8">
        <f>IF('Two cycles - Optimise'!$E$10&gt;($J8+LB$2),_xlfn.BINOM.DIST('Two cycles - Optimise'!$E$10-LB$2,'Two cycles - Optimise'!$B$4,'Two cycles - Optimise'!$B$3,TRUE)-_xlfn.BINOM.DIST($J8,'Two cycles - Optimise'!$B$4,'Two cycles - Optimise'!$B$3,TRUE),0)</f>
        <v>0</v>
      </c>
      <c r="LC8">
        <f>IF('Two cycles - Optimise'!$E$10&gt;($J8+LC$2),_xlfn.BINOM.DIST('Two cycles - Optimise'!$E$10-LC$2,'Two cycles - Optimise'!$B$4,'Two cycles - Optimise'!$B$3,TRUE)-_xlfn.BINOM.DIST($J8,'Two cycles - Optimise'!$B$4,'Two cycles - Optimise'!$B$3,TRUE),0)</f>
        <v>0</v>
      </c>
      <c r="LD8">
        <f>IF('Two cycles - Optimise'!$E$10&gt;($J8+LD$2),_xlfn.BINOM.DIST('Two cycles - Optimise'!$E$10-LD$2,'Two cycles - Optimise'!$B$4,'Two cycles - Optimise'!$B$3,TRUE)-_xlfn.BINOM.DIST($J8,'Two cycles - Optimise'!$B$4,'Two cycles - Optimise'!$B$3,TRUE),0)</f>
        <v>0</v>
      </c>
      <c r="LE8">
        <f>IF('Two cycles - Optimise'!$E$10&gt;($J8+LE$2),_xlfn.BINOM.DIST('Two cycles - Optimise'!$E$10-LE$2,'Two cycles - Optimise'!$B$4,'Two cycles - Optimise'!$B$3,TRUE)-_xlfn.BINOM.DIST($J8,'Two cycles - Optimise'!$B$4,'Two cycles - Optimise'!$B$3,TRUE),0)</f>
        <v>0</v>
      </c>
      <c r="LF8">
        <f>IF('Two cycles - Optimise'!$E$10&gt;($J8+LF$2),_xlfn.BINOM.DIST('Two cycles - Optimise'!$E$10-LF$2,'Two cycles - Optimise'!$B$4,'Two cycles - Optimise'!$B$3,TRUE)-_xlfn.BINOM.DIST($J8,'Two cycles - Optimise'!$B$4,'Two cycles - Optimise'!$B$3,TRUE),0)</f>
        <v>0</v>
      </c>
      <c r="LG8">
        <f>IF('Two cycles - Optimise'!$E$10&gt;($J8+LG$2),_xlfn.BINOM.DIST('Two cycles - Optimise'!$E$10-LG$2,'Two cycles - Optimise'!$B$4,'Two cycles - Optimise'!$B$3,TRUE)-_xlfn.BINOM.DIST($J8,'Two cycles - Optimise'!$B$4,'Two cycles - Optimise'!$B$3,TRUE),0)</f>
        <v>0</v>
      </c>
      <c r="LH8">
        <f>IF('Two cycles - Optimise'!$E$10&gt;($J8+LH$2),_xlfn.BINOM.DIST('Two cycles - Optimise'!$E$10-LH$2,'Two cycles - Optimise'!$B$4,'Two cycles - Optimise'!$B$3,TRUE)-_xlfn.BINOM.DIST($J8,'Two cycles - Optimise'!$B$4,'Two cycles - Optimise'!$B$3,TRUE),0)</f>
        <v>0</v>
      </c>
      <c r="LI8">
        <f>IF('Two cycles - Optimise'!$E$10&gt;($J8+LI$2),_xlfn.BINOM.DIST('Two cycles - Optimise'!$E$10-LI$2,'Two cycles - Optimise'!$B$4,'Two cycles - Optimise'!$B$3,TRUE)-_xlfn.BINOM.DIST($J8,'Two cycles - Optimise'!$B$4,'Two cycles - Optimise'!$B$3,TRUE),0)</f>
        <v>0</v>
      </c>
      <c r="LJ8">
        <f>IF('Two cycles - Optimise'!$E$10&gt;($J8+LJ$2),_xlfn.BINOM.DIST('Two cycles - Optimise'!$E$10-LJ$2,'Two cycles - Optimise'!$B$4,'Two cycles - Optimise'!$B$3,TRUE)-_xlfn.BINOM.DIST($J8,'Two cycles - Optimise'!$B$4,'Two cycles - Optimise'!$B$3,TRUE),0)</f>
        <v>0</v>
      </c>
      <c r="LK8">
        <f>IF('Two cycles - Optimise'!$E$10&gt;($J8+LK$2),_xlfn.BINOM.DIST('Two cycles - Optimise'!$E$10-LK$2,'Two cycles - Optimise'!$B$4,'Two cycles - Optimise'!$B$3,TRUE)-_xlfn.BINOM.DIST($J8,'Two cycles - Optimise'!$B$4,'Two cycles - Optimise'!$B$3,TRUE),0)</f>
        <v>0</v>
      </c>
      <c r="LL8">
        <f>IF('Two cycles - Optimise'!$E$10&gt;($J8+LL$2),_xlfn.BINOM.DIST('Two cycles - Optimise'!$E$10-LL$2,'Two cycles - Optimise'!$B$4,'Two cycles - Optimise'!$B$3,TRUE)-_xlfn.BINOM.DIST($J8,'Two cycles - Optimise'!$B$4,'Two cycles - Optimise'!$B$3,TRUE),0)</f>
        <v>0</v>
      </c>
    </row>
    <row r="9" spans="1:324" x14ac:dyDescent="0.25">
      <c r="A9">
        <f>IF(E9&lt;'Two cycles - Optimise'!$B$2,1000,E9-'Two cycles - Optimise'!$B$2)</f>
        <v>4.9999999998591171E-2</v>
      </c>
      <c r="B9">
        <v>6</v>
      </c>
      <c r="C9">
        <f>IF(B9&gt;'Two cycles - Optimise'!$B$4,1,_xlfn.BINOM.DIST(B9,'Two cycles - Optimise'!$B$4,'Two cycles - Optimise'!$B$3,TRUE))</f>
        <v>0.99999931471615877</v>
      </c>
      <c r="D9">
        <f t="shared" si="2"/>
        <v>6.8528384122856778E-7</v>
      </c>
      <c r="E9">
        <f t="shared" si="3"/>
        <v>0.99999999999859113</v>
      </c>
      <c r="I9">
        <f>IF(P9&lt;'Two cycles - Optimise'!$B$2,1000,P9-'Two cycles - Optimise'!$B$2)</f>
        <v>4.9998629432787212E-2</v>
      </c>
      <c r="J9">
        <v>6</v>
      </c>
      <c r="K9">
        <f>IF(J9&gt;'Two cycles - Optimise'!$B$4,1,_xlfn.BINOM.DIST(J9,'Two cycles - Optimise'!$B$4,'Two cycles - Optimise'!$B$3,TRUE))</f>
        <v>0.99999931471615877</v>
      </c>
      <c r="L9">
        <f t="shared" si="4"/>
        <v>6.8528384122856778E-7</v>
      </c>
      <c r="M9">
        <f t="shared" si="5"/>
        <v>0.99999862943278717</v>
      </c>
      <c r="N9">
        <f t="shared" si="107"/>
        <v>0</v>
      </c>
      <c r="O9">
        <f t="shared" si="108"/>
        <v>0</v>
      </c>
      <c r="P9">
        <f t="shared" si="109"/>
        <v>0.99999862943278717</v>
      </c>
      <c r="T9">
        <f t="shared" si="6"/>
        <v>0</v>
      </c>
      <c r="U9">
        <f t="shared" si="7"/>
        <v>0</v>
      </c>
      <c r="V9">
        <f t="shared" si="8"/>
        <v>0</v>
      </c>
      <c r="W9">
        <f t="shared" si="9"/>
        <v>0</v>
      </c>
      <c r="X9">
        <f t="shared" si="10"/>
        <v>0</v>
      </c>
      <c r="Y9">
        <f t="shared" si="11"/>
        <v>0</v>
      </c>
      <c r="Z9">
        <f t="shared" si="12"/>
        <v>0</v>
      </c>
      <c r="AA9">
        <f t="shared" si="13"/>
        <v>0</v>
      </c>
      <c r="AB9">
        <f t="shared" si="14"/>
        <v>0</v>
      </c>
      <c r="AC9">
        <f t="shared" si="15"/>
        <v>0</v>
      </c>
      <c r="AD9">
        <f t="shared" si="16"/>
        <v>0</v>
      </c>
      <c r="AE9">
        <f t="shared" si="17"/>
        <v>0</v>
      </c>
      <c r="AF9">
        <f t="shared" si="18"/>
        <v>0</v>
      </c>
      <c r="AG9">
        <f t="shared" si="19"/>
        <v>0</v>
      </c>
      <c r="AH9">
        <f t="shared" si="20"/>
        <v>0</v>
      </c>
      <c r="AI9">
        <f t="shared" si="21"/>
        <v>0</v>
      </c>
      <c r="AJ9">
        <f t="shared" si="22"/>
        <v>0</v>
      </c>
      <c r="AK9">
        <f t="shared" si="23"/>
        <v>0</v>
      </c>
      <c r="AL9">
        <f t="shared" si="24"/>
        <v>0</v>
      </c>
      <c r="AM9">
        <f t="shared" si="25"/>
        <v>0</v>
      </c>
      <c r="AN9">
        <f t="shared" si="26"/>
        <v>0</v>
      </c>
      <c r="AO9">
        <f t="shared" si="27"/>
        <v>0</v>
      </c>
      <c r="AP9">
        <f t="shared" si="28"/>
        <v>0</v>
      </c>
      <c r="AQ9">
        <f t="shared" si="29"/>
        <v>0</v>
      </c>
      <c r="AR9">
        <f t="shared" si="30"/>
        <v>0</v>
      </c>
      <c r="AS9">
        <f t="shared" si="31"/>
        <v>0</v>
      </c>
      <c r="AT9">
        <f t="shared" si="32"/>
        <v>0</v>
      </c>
      <c r="AU9">
        <f t="shared" si="33"/>
        <v>0</v>
      </c>
      <c r="AV9">
        <f t="shared" si="34"/>
        <v>0</v>
      </c>
      <c r="AW9">
        <f t="shared" si="35"/>
        <v>0</v>
      </c>
      <c r="AX9">
        <f t="shared" si="36"/>
        <v>0</v>
      </c>
      <c r="AY9">
        <f t="shared" si="37"/>
        <v>0</v>
      </c>
      <c r="AZ9">
        <f t="shared" si="38"/>
        <v>0</v>
      </c>
      <c r="BA9">
        <f t="shared" si="39"/>
        <v>0</v>
      </c>
      <c r="BB9">
        <f t="shared" si="40"/>
        <v>0</v>
      </c>
      <c r="BC9">
        <f t="shared" si="41"/>
        <v>0</v>
      </c>
      <c r="BD9">
        <f t="shared" si="42"/>
        <v>0</v>
      </c>
      <c r="BE9">
        <f t="shared" si="43"/>
        <v>0</v>
      </c>
      <c r="BF9">
        <f t="shared" si="44"/>
        <v>0</v>
      </c>
      <c r="BG9">
        <f t="shared" si="45"/>
        <v>0</v>
      </c>
      <c r="BH9">
        <f t="shared" si="46"/>
        <v>0</v>
      </c>
      <c r="BI9">
        <f t="shared" si="47"/>
        <v>0</v>
      </c>
      <c r="BJ9">
        <f t="shared" si="48"/>
        <v>0</v>
      </c>
      <c r="BK9">
        <f t="shared" si="49"/>
        <v>0</v>
      </c>
      <c r="BL9">
        <f t="shared" si="50"/>
        <v>0</v>
      </c>
      <c r="BM9">
        <f t="shared" si="51"/>
        <v>0</v>
      </c>
      <c r="BN9">
        <f t="shared" si="52"/>
        <v>0</v>
      </c>
      <c r="BO9">
        <f t="shared" si="53"/>
        <v>0</v>
      </c>
      <c r="BP9">
        <f t="shared" si="54"/>
        <v>0</v>
      </c>
      <c r="BQ9">
        <f t="shared" si="55"/>
        <v>0</v>
      </c>
      <c r="BR9">
        <f t="shared" si="56"/>
        <v>0</v>
      </c>
      <c r="BS9">
        <f t="shared" si="57"/>
        <v>0</v>
      </c>
      <c r="BT9">
        <f t="shared" si="58"/>
        <v>0</v>
      </c>
      <c r="BU9">
        <f t="shared" si="59"/>
        <v>0</v>
      </c>
      <c r="BV9">
        <f t="shared" si="60"/>
        <v>0</v>
      </c>
      <c r="BW9">
        <f t="shared" si="61"/>
        <v>0</v>
      </c>
      <c r="BX9">
        <f t="shared" si="62"/>
        <v>0</v>
      </c>
      <c r="BY9">
        <f t="shared" si="63"/>
        <v>0</v>
      </c>
      <c r="BZ9">
        <f t="shared" si="64"/>
        <v>0</v>
      </c>
      <c r="CA9">
        <f t="shared" si="65"/>
        <v>0</v>
      </c>
      <c r="CB9">
        <f t="shared" si="66"/>
        <v>0</v>
      </c>
      <c r="CC9">
        <f t="shared" si="67"/>
        <v>0</v>
      </c>
      <c r="CD9">
        <f t="shared" si="68"/>
        <v>0</v>
      </c>
      <c r="CE9">
        <f t="shared" si="69"/>
        <v>0</v>
      </c>
      <c r="CF9">
        <f t="shared" si="70"/>
        <v>0</v>
      </c>
      <c r="CG9">
        <f t="shared" si="71"/>
        <v>0</v>
      </c>
      <c r="CH9">
        <f t="shared" si="72"/>
        <v>0</v>
      </c>
      <c r="CI9">
        <f t="shared" si="73"/>
        <v>0</v>
      </c>
      <c r="CJ9">
        <f t="shared" si="74"/>
        <v>0</v>
      </c>
      <c r="CK9">
        <f t="shared" si="75"/>
        <v>0</v>
      </c>
      <c r="CL9">
        <f t="shared" si="76"/>
        <v>0</v>
      </c>
      <c r="CM9">
        <f t="shared" si="77"/>
        <v>0</v>
      </c>
      <c r="CN9">
        <f t="shared" si="78"/>
        <v>0</v>
      </c>
      <c r="CO9">
        <f t="shared" si="79"/>
        <v>0</v>
      </c>
      <c r="CP9">
        <f t="shared" si="80"/>
        <v>0</v>
      </c>
      <c r="CQ9">
        <f t="shared" si="81"/>
        <v>0</v>
      </c>
      <c r="CR9">
        <f t="shared" si="82"/>
        <v>0</v>
      </c>
      <c r="CS9">
        <f t="shared" si="83"/>
        <v>0</v>
      </c>
      <c r="CT9">
        <f t="shared" si="84"/>
        <v>0</v>
      </c>
      <c r="CU9">
        <f t="shared" si="85"/>
        <v>0</v>
      </c>
      <c r="CV9">
        <f t="shared" si="86"/>
        <v>0</v>
      </c>
      <c r="CW9">
        <f t="shared" si="87"/>
        <v>0</v>
      </c>
      <c r="CX9">
        <f t="shared" si="88"/>
        <v>0</v>
      </c>
      <c r="CY9">
        <f t="shared" si="89"/>
        <v>0</v>
      </c>
      <c r="CZ9">
        <f t="shared" si="90"/>
        <v>0</v>
      </c>
      <c r="DA9">
        <f t="shared" si="91"/>
        <v>0</v>
      </c>
      <c r="DB9">
        <f t="shared" si="92"/>
        <v>0</v>
      </c>
      <c r="DC9">
        <f t="shared" si="93"/>
        <v>0</v>
      </c>
      <c r="DD9">
        <f t="shared" si="94"/>
        <v>0</v>
      </c>
      <c r="DE9">
        <f t="shared" si="95"/>
        <v>0</v>
      </c>
      <c r="DF9">
        <f t="shared" si="96"/>
        <v>0</v>
      </c>
      <c r="DG9">
        <f t="shared" si="97"/>
        <v>0</v>
      </c>
      <c r="DH9">
        <f t="shared" si="98"/>
        <v>0</v>
      </c>
      <c r="DI9">
        <f t="shared" si="99"/>
        <v>0</v>
      </c>
      <c r="DJ9">
        <f t="shared" si="100"/>
        <v>0</v>
      </c>
      <c r="DK9">
        <f t="shared" si="101"/>
        <v>0</v>
      </c>
      <c r="DL9">
        <f t="shared" si="102"/>
        <v>0</v>
      </c>
      <c r="DM9">
        <f t="shared" si="103"/>
        <v>0</v>
      </c>
      <c r="DN9">
        <f t="shared" si="104"/>
        <v>0</v>
      </c>
      <c r="DO9">
        <f t="shared" si="105"/>
        <v>0</v>
      </c>
      <c r="DP9">
        <f t="shared" si="106"/>
        <v>0</v>
      </c>
      <c r="DR9">
        <f>IF(AND(DR$2&lt;=$J9,$J9&lt;='Two cycles - Optimise'!$B$4),_xlfn.BINOM.DIST(DR$2,'Two cycles - Optimise'!$B$4,'Two cycles - Optimise'!$B$3,FALSE),0)</f>
        <v>0.60500606713753657</v>
      </c>
      <c r="DS9">
        <f>IF(AND(DS$2&lt;=$J9,$J9&lt;='Two cycles - Optimise'!$B$4),_xlfn.BINOM.DIST(DS$2,'Two cycles - Optimise'!$B$4,'Two cycles - Optimise'!$B$3,FALSE),0)</f>
        <v>0.30555861976643267</v>
      </c>
      <c r="DT9">
        <f>IF(AND(DT$2&lt;=$J9,$J9&lt;='Two cycles - Optimise'!$B$4),_xlfn.BINOM.DIST(DT$2,'Two cycles - Optimise'!$B$4,'Two cycles - Optimise'!$B$3,FALSE),0)</f>
        <v>7.5618042265430327E-2</v>
      </c>
      <c r="DU9">
        <f>IF(AND(DU$2&lt;=$J9,$J9&lt;='Two cycles - Optimise'!$B$4),_xlfn.BINOM.DIST(DU$2,'Two cycles - Optimise'!$B$4,'Two cycles - Optimise'!$B$3,FALSE),0)</f>
        <v>1.222109773986752E-2</v>
      </c>
      <c r="DV9">
        <f>IF(AND(DV$2&lt;=$J9,$J9&lt;='Two cycles - Optimise'!$B$4),_xlfn.BINOM.DIST(DV$2,'Two cycles - Optimise'!$B$4,'Two cycles - Optimise'!$B$3,FALSE),0)</f>
        <v>1.4504838226610448E-3</v>
      </c>
      <c r="DW9">
        <f>IF(AND(DW$2&lt;=$J9,$J9&lt;='Two cycles - Optimise'!$B$4),_xlfn.BINOM.DIST(DW$2,'Two cycles - Optimise'!$B$4,'Two cycles - Optimise'!$B$3,FALSE),0)</f>
        <v>1.3479243604526853E-4</v>
      </c>
      <c r="DX9">
        <f>IF(AND(DX$2&lt;=$J9,$J9&lt;='Two cycles - Optimise'!$B$4),_xlfn.BINOM.DIST(DX$2,'Two cycles - Optimise'!$B$4,'Two cycles - Optimise'!$B$3,FALSE),0)</f>
        <v>1.0211548185247615E-5</v>
      </c>
      <c r="DY9">
        <f>IF(AND(DY$2&lt;=$J9,$J9&lt;='Two cycles - Optimise'!$B$4),_xlfn.BINOM.DIST(DY$2,'Two cycles - Optimise'!$B$4,'Two cycles - Optimise'!$B$3,FALSE),0)</f>
        <v>0</v>
      </c>
      <c r="DZ9">
        <f>IF(AND(DZ$2&lt;=$J9,$J9&lt;='Two cycles - Optimise'!$B$4),_xlfn.BINOM.DIST(DZ$2,'Two cycles - Optimise'!$B$4,'Two cycles - Optimise'!$B$3,FALSE),0)</f>
        <v>0</v>
      </c>
      <c r="EA9">
        <f>IF(AND(EA$2&lt;=$J9,$J9&lt;='Two cycles - Optimise'!$B$4),_xlfn.BINOM.DIST(EA$2,'Two cycles - Optimise'!$B$4,'Two cycles - Optimise'!$B$3,FALSE),0)</f>
        <v>0</v>
      </c>
      <c r="EB9">
        <f>IF(AND(EB$2&lt;=$J9,$J9&lt;='Two cycles - Optimise'!$B$4),_xlfn.BINOM.DIST(EB$2,'Two cycles - Optimise'!$B$4,'Two cycles - Optimise'!$B$3,FALSE),0)</f>
        <v>0</v>
      </c>
      <c r="EC9">
        <f>IF(AND(EC$2&lt;=$J9,$J9&lt;='Two cycles - Optimise'!$B$4),_xlfn.BINOM.DIST(EC$2,'Two cycles - Optimise'!$B$4,'Two cycles - Optimise'!$B$3,FALSE),0)</f>
        <v>0</v>
      </c>
      <c r="ED9">
        <f>IF(AND(ED$2&lt;=$J9,$J9&lt;='Two cycles - Optimise'!$B$4),_xlfn.BINOM.DIST(ED$2,'Two cycles - Optimise'!$B$4,'Two cycles - Optimise'!$B$3,FALSE),0)</f>
        <v>0</v>
      </c>
      <c r="EE9">
        <f>IF(AND(EE$2&lt;=$J9,$J9&lt;='Two cycles - Optimise'!$B$4),_xlfn.BINOM.DIST(EE$2,'Two cycles - Optimise'!$B$4,'Two cycles - Optimise'!$B$3,FALSE),0)</f>
        <v>0</v>
      </c>
      <c r="EF9">
        <f>IF(AND(EF$2&lt;=$J9,$J9&lt;='Two cycles - Optimise'!$B$4),_xlfn.BINOM.DIST(EF$2,'Two cycles - Optimise'!$B$4,'Two cycles - Optimise'!$B$3,FALSE),0)</f>
        <v>0</v>
      </c>
      <c r="EG9">
        <f>IF(AND(EG$2&lt;=$J9,$J9&lt;='Two cycles - Optimise'!$B$4),_xlfn.BINOM.DIST(EG$2,'Two cycles - Optimise'!$B$4,'Two cycles - Optimise'!$B$3,FALSE),0)</f>
        <v>0</v>
      </c>
      <c r="EH9">
        <f>IF(AND(EH$2&lt;=$J9,$J9&lt;='Two cycles - Optimise'!$B$4),_xlfn.BINOM.DIST(EH$2,'Two cycles - Optimise'!$B$4,'Two cycles - Optimise'!$B$3,FALSE),0)</f>
        <v>0</v>
      </c>
      <c r="EI9">
        <f>IF(AND(EI$2&lt;=$J9,$J9&lt;='Two cycles - Optimise'!$B$4),_xlfn.BINOM.DIST(EI$2,'Two cycles - Optimise'!$B$4,'Two cycles - Optimise'!$B$3,FALSE),0)</f>
        <v>0</v>
      </c>
      <c r="EJ9">
        <f>IF(AND(EJ$2&lt;=$J9,$J9&lt;='Two cycles - Optimise'!$B$4),_xlfn.BINOM.DIST(EJ$2,'Two cycles - Optimise'!$B$4,'Two cycles - Optimise'!$B$3,FALSE),0)</f>
        <v>0</v>
      </c>
      <c r="EK9">
        <f>IF(AND(EK$2&lt;=$J9,$J9&lt;='Two cycles - Optimise'!$B$4),_xlfn.BINOM.DIST(EK$2,'Two cycles - Optimise'!$B$4,'Two cycles - Optimise'!$B$3,FALSE),0)</f>
        <v>0</v>
      </c>
      <c r="EL9">
        <f>IF(AND(EL$2&lt;=$J9,$J9&lt;='Two cycles - Optimise'!$B$4),_xlfn.BINOM.DIST(EL$2,'Two cycles - Optimise'!$B$4,'Two cycles - Optimise'!$B$3,FALSE),0)</f>
        <v>0</v>
      </c>
      <c r="EM9">
        <f>IF(AND(EM$2&lt;=$J9,$J9&lt;='Two cycles - Optimise'!$B$4),_xlfn.BINOM.DIST(EM$2,'Two cycles - Optimise'!$B$4,'Two cycles - Optimise'!$B$3,FALSE),0)</f>
        <v>0</v>
      </c>
      <c r="EN9">
        <f>IF(AND(EN$2&lt;=$J9,$J9&lt;='Two cycles - Optimise'!$B$4),_xlfn.BINOM.DIST(EN$2,'Two cycles - Optimise'!$B$4,'Two cycles - Optimise'!$B$3,FALSE),0)</f>
        <v>0</v>
      </c>
      <c r="EO9">
        <f>IF(AND(EO$2&lt;=$J9,$J9&lt;='Two cycles - Optimise'!$B$4),_xlfn.BINOM.DIST(EO$2,'Two cycles - Optimise'!$B$4,'Two cycles - Optimise'!$B$3,FALSE),0)</f>
        <v>0</v>
      </c>
      <c r="EP9">
        <f>IF(AND(EP$2&lt;=$J9,$J9&lt;='Two cycles - Optimise'!$B$4),_xlfn.BINOM.DIST(EP$2,'Two cycles - Optimise'!$B$4,'Two cycles - Optimise'!$B$3,FALSE),0)</f>
        <v>0</v>
      </c>
      <c r="EQ9">
        <f>IF(AND(EQ$2&lt;=$J9,$J9&lt;='Two cycles - Optimise'!$B$4),_xlfn.BINOM.DIST(EQ$2,'Two cycles - Optimise'!$B$4,'Two cycles - Optimise'!$B$3,FALSE),0)</f>
        <v>0</v>
      </c>
      <c r="ER9">
        <f>IF(AND(ER$2&lt;=$J9,$J9&lt;='Two cycles - Optimise'!$B$4),_xlfn.BINOM.DIST(ER$2,'Two cycles - Optimise'!$B$4,'Two cycles - Optimise'!$B$3,FALSE),0)</f>
        <v>0</v>
      </c>
      <c r="ES9">
        <f>IF(AND(ES$2&lt;=$J9,$J9&lt;='Two cycles - Optimise'!$B$4),_xlfn.BINOM.DIST(ES$2,'Two cycles - Optimise'!$B$4,'Two cycles - Optimise'!$B$3,FALSE),0)</f>
        <v>0</v>
      </c>
      <c r="ET9">
        <f>IF(AND(ET$2&lt;=$J9,$J9&lt;='Two cycles - Optimise'!$B$4),_xlfn.BINOM.DIST(ET$2,'Two cycles - Optimise'!$B$4,'Two cycles - Optimise'!$B$3,FALSE),0)</f>
        <v>0</v>
      </c>
      <c r="EU9">
        <f>IF(AND(EU$2&lt;=$J9,$J9&lt;='Two cycles - Optimise'!$B$4),_xlfn.BINOM.DIST(EU$2,'Two cycles - Optimise'!$B$4,'Two cycles - Optimise'!$B$3,FALSE),0)</f>
        <v>0</v>
      </c>
      <c r="EV9">
        <f>IF(AND(EV$2&lt;=$J9,$J9&lt;='Two cycles - Optimise'!$B$4),_xlfn.BINOM.DIST(EV$2,'Two cycles - Optimise'!$B$4,'Two cycles - Optimise'!$B$3,FALSE),0)</f>
        <v>0</v>
      </c>
      <c r="EW9">
        <f>IF(AND(EW$2&lt;=$J9,$J9&lt;='Two cycles - Optimise'!$B$4),_xlfn.BINOM.DIST(EW$2,'Two cycles - Optimise'!$B$4,'Two cycles - Optimise'!$B$3,FALSE),0)</f>
        <v>0</v>
      </c>
      <c r="EX9">
        <f>IF(AND(EX$2&lt;=$J9,$J9&lt;='Two cycles - Optimise'!$B$4),_xlfn.BINOM.DIST(EX$2,'Two cycles - Optimise'!$B$4,'Two cycles - Optimise'!$B$3,FALSE),0)</f>
        <v>0</v>
      </c>
      <c r="EY9">
        <f>IF(AND(EY$2&lt;=$J9,$J9&lt;='Two cycles - Optimise'!$B$4),_xlfn.BINOM.DIST(EY$2,'Two cycles - Optimise'!$B$4,'Two cycles - Optimise'!$B$3,FALSE),0)</f>
        <v>0</v>
      </c>
      <c r="EZ9">
        <f>IF(AND(EZ$2&lt;=$J9,$J9&lt;='Two cycles - Optimise'!$B$4),_xlfn.BINOM.DIST(EZ$2,'Two cycles - Optimise'!$B$4,'Two cycles - Optimise'!$B$3,FALSE),0)</f>
        <v>0</v>
      </c>
      <c r="FA9">
        <f>IF(AND(FA$2&lt;=$J9,$J9&lt;='Two cycles - Optimise'!$B$4),_xlfn.BINOM.DIST(FA$2,'Two cycles - Optimise'!$B$4,'Two cycles - Optimise'!$B$3,FALSE),0)</f>
        <v>0</v>
      </c>
      <c r="FB9">
        <f>IF(AND(FB$2&lt;=$J9,$J9&lt;='Two cycles - Optimise'!$B$4),_xlfn.BINOM.DIST(FB$2,'Two cycles - Optimise'!$B$4,'Two cycles - Optimise'!$B$3,FALSE),0)</f>
        <v>0</v>
      </c>
      <c r="FC9">
        <f>IF(AND(FC$2&lt;=$J9,$J9&lt;='Two cycles - Optimise'!$B$4),_xlfn.BINOM.DIST(FC$2,'Two cycles - Optimise'!$B$4,'Two cycles - Optimise'!$B$3,FALSE),0)</f>
        <v>0</v>
      </c>
      <c r="FD9">
        <f>IF(AND(FD$2&lt;=$J9,$J9&lt;='Two cycles - Optimise'!$B$4),_xlfn.BINOM.DIST(FD$2,'Two cycles - Optimise'!$B$4,'Two cycles - Optimise'!$B$3,FALSE),0)</f>
        <v>0</v>
      </c>
      <c r="FE9">
        <f>IF(AND(FE$2&lt;=$J9,$J9&lt;='Two cycles - Optimise'!$B$4),_xlfn.BINOM.DIST(FE$2,'Two cycles - Optimise'!$B$4,'Two cycles - Optimise'!$B$3,FALSE),0)</f>
        <v>0</v>
      </c>
      <c r="FF9">
        <f>IF(AND(FF$2&lt;=$J9,$J9&lt;='Two cycles - Optimise'!$B$4),_xlfn.BINOM.DIST(FF$2,'Two cycles - Optimise'!$B$4,'Two cycles - Optimise'!$B$3,FALSE),0)</f>
        <v>0</v>
      </c>
      <c r="FG9">
        <f>IF(AND(FG$2&lt;=$J9,$J9&lt;='Two cycles - Optimise'!$B$4),_xlfn.BINOM.DIST(FG$2,'Two cycles - Optimise'!$B$4,'Two cycles - Optimise'!$B$3,FALSE),0)</f>
        <v>0</v>
      </c>
      <c r="FH9">
        <f>IF(AND(FH$2&lt;=$J9,$J9&lt;='Two cycles - Optimise'!$B$4),_xlfn.BINOM.DIST(FH$2,'Two cycles - Optimise'!$B$4,'Two cycles - Optimise'!$B$3,FALSE),0)</f>
        <v>0</v>
      </c>
      <c r="FI9">
        <f>IF(AND(FI$2&lt;=$J9,$J9&lt;='Two cycles - Optimise'!$B$4),_xlfn.BINOM.DIST(FI$2,'Two cycles - Optimise'!$B$4,'Two cycles - Optimise'!$B$3,FALSE),0)</f>
        <v>0</v>
      </c>
      <c r="FJ9">
        <f>IF(AND(FJ$2&lt;=$J9,$J9&lt;='Two cycles - Optimise'!$B$4),_xlfn.BINOM.DIST(FJ$2,'Two cycles - Optimise'!$B$4,'Two cycles - Optimise'!$B$3,FALSE),0)</f>
        <v>0</v>
      </c>
      <c r="FK9">
        <f>IF(AND(FK$2&lt;=$J9,$J9&lt;='Two cycles - Optimise'!$B$4),_xlfn.BINOM.DIST(FK$2,'Two cycles - Optimise'!$B$4,'Two cycles - Optimise'!$B$3,FALSE),0)</f>
        <v>0</v>
      </c>
      <c r="FL9">
        <f>IF(AND(FL$2&lt;=$J9,$J9&lt;='Two cycles - Optimise'!$B$4),_xlfn.BINOM.DIST(FL$2,'Two cycles - Optimise'!$B$4,'Two cycles - Optimise'!$B$3,FALSE),0)</f>
        <v>0</v>
      </c>
      <c r="FM9">
        <f>IF(AND(FM$2&lt;=$J9,$J9&lt;='Two cycles - Optimise'!$B$4),_xlfn.BINOM.DIST(FM$2,'Two cycles - Optimise'!$B$4,'Two cycles - Optimise'!$B$3,FALSE),0)</f>
        <v>0</v>
      </c>
      <c r="FN9">
        <f>IF(AND(FN$2&lt;=$J9,$J9&lt;='Two cycles - Optimise'!$B$4),_xlfn.BINOM.DIST(FN$2,'Two cycles - Optimise'!$B$4,'Two cycles - Optimise'!$B$3,FALSE),0)</f>
        <v>0</v>
      </c>
      <c r="FO9">
        <f>IF(AND(FO$2&lt;=$J9,$J9&lt;='Two cycles - Optimise'!$B$4),_xlfn.BINOM.DIST(FO$2,'Two cycles - Optimise'!$B$4,'Two cycles - Optimise'!$B$3,FALSE),0)</f>
        <v>0</v>
      </c>
      <c r="FP9">
        <f>IF(AND(FP$2&lt;=$J9,$J9&lt;='Two cycles - Optimise'!$B$4),_xlfn.BINOM.DIST(FP$2,'Two cycles - Optimise'!$B$4,'Two cycles - Optimise'!$B$3,FALSE),0)</f>
        <v>0</v>
      </c>
      <c r="FQ9">
        <f>IF(AND(FQ$2&lt;=$J9,$J9&lt;='Two cycles - Optimise'!$B$4),_xlfn.BINOM.DIST(FQ$2,'Two cycles - Optimise'!$B$4,'Two cycles - Optimise'!$B$3,FALSE),0)</f>
        <v>0</v>
      </c>
      <c r="FR9">
        <f>IF(AND(FR$2&lt;=$J9,$J9&lt;='Two cycles - Optimise'!$B$4),_xlfn.BINOM.DIST(FR$2,'Two cycles - Optimise'!$B$4,'Two cycles - Optimise'!$B$3,FALSE),0)</f>
        <v>0</v>
      </c>
      <c r="FS9">
        <f>IF(AND(FS$2&lt;=$J9,$J9&lt;='Two cycles - Optimise'!$B$4),_xlfn.BINOM.DIST(FS$2,'Two cycles - Optimise'!$B$4,'Two cycles - Optimise'!$B$3,FALSE),0)</f>
        <v>0</v>
      </c>
      <c r="FT9">
        <f>IF(AND(FT$2&lt;=$J9,$J9&lt;='Two cycles - Optimise'!$B$4),_xlfn.BINOM.DIST(FT$2,'Two cycles - Optimise'!$B$4,'Two cycles - Optimise'!$B$3,FALSE),0)</f>
        <v>0</v>
      </c>
      <c r="FU9">
        <f>IF(AND(FU$2&lt;=$J9,$J9&lt;='Two cycles - Optimise'!$B$4),_xlfn.BINOM.DIST(FU$2,'Two cycles - Optimise'!$B$4,'Two cycles - Optimise'!$B$3,FALSE),0)</f>
        <v>0</v>
      </c>
      <c r="FV9">
        <f>IF(AND(FV$2&lt;=$J9,$J9&lt;='Two cycles - Optimise'!$B$4),_xlfn.BINOM.DIST(FV$2,'Two cycles - Optimise'!$B$4,'Two cycles - Optimise'!$B$3,FALSE),0)</f>
        <v>0</v>
      </c>
      <c r="FW9">
        <f>IF(AND(FW$2&lt;=$J9,$J9&lt;='Two cycles - Optimise'!$B$4),_xlfn.BINOM.DIST(FW$2,'Two cycles - Optimise'!$B$4,'Two cycles - Optimise'!$B$3,FALSE),0)</f>
        <v>0</v>
      </c>
      <c r="FX9">
        <f>IF(AND(FX$2&lt;=$J9,$J9&lt;='Two cycles - Optimise'!$B$4),_xlfn.BINOM.DIST(FX$2,'Two cycles - Optimise'!$B$4,'Two cycles - Optimise'!$B$3,FALSE),0)</f>
        <v>0</v>
      </c>
      <c r="FY9">
        <f>IF(AND(FY$2&lt;=$J9,$J9&lt;='Two cycles - Optimise'!$B$4),_xlfn.BINOM.DIST(FY$2,'Two cycles - Optimise'!$B$4,'Two cycles - Optimise'!$B$3,FALSE),0)</f>
        <v>0</v>
      </c>
      <c r="FZ9">
        <f>IF(AND(FZ$2&lt;=$J9,$J9&lt;='Two cycles - Optimise'!$B$4),_xlfn.BINOM.DIST(FZ$2,'Two cycles - Optimise'!$B$4,'Two cycles - Optimise'!$B$3,FALSE),0)</f>
        <v>0</v>
      </c>
      <c r="GA9">
        <f>IF(AND(GA$2&lt;=$J9,$J9&lt;='Two cycles - Optimise'!$B$4),_xlfn.BINOM.DIST(GA$2,'Two cycles - Optimise'!$B$4,'Two cycles - Optimise'!$B$3,FALSE),0)</f>
        <v>0</v>
      </c>
      <c r="GB9">
        <f>IF(AND(GB$2&lt;=$J9,$J9&lt;='Two cycles - Optimise'!$B$4),_xlfn.BINOM.DIST(GB$2,'Two cycles - Optimise'!$B$4,'Two cycles - Optimise'!$B$3,FALSE),0)</f>
        <v>0</v>
      </c>
      <c r="GC9">
        <f>IF(AND(GC$2&lt;=$J9,$J9&lt;='Two cycles - Optimise'!$B$4),_xlfn.BINOM.DIST(GC$2,'Two cycles - Optimise'!$B$4,'Two cycles - Optimise'!$B$3,FALSE),0)</f>
        <v>0</v>
      </c>
      <c r="GD9">
        <f>IF(AND(GD$2&lt;=$J9,$J9&lt;='Two cycles - Optimise'!$B$4),_xlfn.BINOM.DIST(GD$2,'Two cycles - Optimise'!$B$4,'Two cycles - Optimise'!$B$3,FALSE),0)</f>
        <v>0</v>
      </c>
      <c r="GE9">
        <f>IF(AND(GE$2&lt;=$J9,$J9&lt;='Two cycles - Optimise'!$B$4),_xlfn.BINOM.DIST(GE$2,'Two cycles - Optimise'!$B$4,'Two cycles - Optimise'!$B$3,FALSE),0)</f>
        <v>0</v>
      </c>
      <c r="GF9">
        <f>IF(AND(GF$2&lt;=$J9,$J9&lt;='Two cycles - Optimise'!$B$4),_xlfn.BINOM.DIST(GF$2,'Two cycles - Optimise'!$B$4,'Two cycles - Optimise'!$B$3,FALSE),0)</f>
        <v>0</v>
      </c>
      <c r="GG9">
        <f>IF(AND(GG$2&lt;=$J9,$J9&lt;='Two cycles - Optimise'!$B$4),_xlfn.BINOM.DIST(GG$2,'Two cycles - Optimise'!$B$4,'Two cycles - Optimise'!$B$3,FALSE),0)</f>
        <v>0</v>
      </c>
      <c r="GH9">
        <f>IF(AND(GH$2&lt;=$J9,$J9&lt;='Two cycles - Optimise'!$B$4),_xlfn.BINOM.DIST(GH$2,'Two cycles - Optimise'!$B$4,'Two cycles - Optimise'!$B$3,FALSE),0)</f>
        <v>0</v>
      </c>
      <c r="GI9">
        <f>IF(AND(GI$2&lt;=$J9,$J9&lt;='Two cycles - Optimise'!$B$4),_xlfn.BINOM.DIST(GI$2,'Two cycles - Optimise'!$B$4,'Two cycles - Optimise'!$B$3,FALSE),0)</f>
        <v>0</v>
      </c>
      <c r="GJ9">
        <f>IF(AND(GJ$2&lt;=$J9,$J9&lt;='Two cycles - Optimise'!$B$4),_xlfn.BINOM.DIST(GJ$2,'Two cycles - Optimise'!$B$4,'Two cycles - Optimise'!$B$3,FALSE),0)</f>
        <v>0</v>
      </c>
      <c r="GK9">
        <f>IF(AND(GK$2&lt;=$J9,$J9&lt;='Two cycles - Optimise'!$B$4),_xlfn.BINOM.DIST(GK$2,'Two cycles - Optimise'!$B$4,'Two cycles - Optimise'!$B$3,FALSE),0)</f>
        <v>0</v>
      </c>
      <c r="GL9">
        <f>IF(AND(GL$2&lt;=$J9,$J9&lt;='Two cycles - Optimise'!$B$4),_xlfn.BINOM.DIST(GL$2,'Two cycles - Optimise'!$B$4,'Two cycles - Optimise'!$B$3,FALSE),0)</f>
        <v>0</v>
      </c>
      <c r="GM9">
        <f>IF(AND(GM$2&lt;=$J9,$J9&lt;='Two cycles - Optimise'!$B$4),_xlfn.BINOM.DIST(GM$2,'Two cycles - Optimise'!$B$4,'Two cycles - Optimise'!$B$3,FALSE),0)</f>
        <v>0</v>
      </c>
      <c r="GN9">
        <f>IF(AND(GN$2&lt;=$J9,$J9&lt;='Two cycles - Optimise'!$B$4),_xlfn.BINOM.DIST(GN$2,'Two cycles - Optimise'!$B$4,'Two cycles - Optimise'!$B$3,FALSE),0)</f>
        <v>0</v>
      </c>
      <c r="GO9">
        <f>IF(AND(GO$2&lt;=$J9,$J9&lt;='Two cycles - Optimise'!$B$4),_xlfn.BINOM.DIST(GO$2,'Two cycles - Optimise'!$B$4,'Two cycles - Optimise'!$B$3,FALSE),0)</f>
        <v>0</v>
      </c>
      <c r="GP9">
        <f>IF(AND(GP$2&lt;=$J9,$J9&lt;='Two cycles - Optimise'!$B$4),_xlfn.BINOM.DIST(GP$2,'Two cycles - Optimise'!$B$4,'Two cycles - Optimise'!$B$3,FALSE),0)</f>
        <v>0</v>
      </c>
      <c r="GQ9">
        <f>IF(AND(GQ$2&lt;=$J9,$J9&lt;='Two cycles - Optimise'!$B$4),_xlfn.BINOM.DIST(GQ$2,'Two cycles - Optimise'!$B$4,'Two cycles - Optimise'!$B$3,FALSE),0)</f>
        <v>0</v>
      </c>
      <c r="GR9">
        <f>IF(AND(GR$2&lt;=$J9,$J9&lt;='Two cycles - Optimise'!$B$4),_xlfn.BINOM.DIST(GR$2,'Two cycles - Optimise'!$B$4,'Two cycles - Optimise'!$B$3,FALSE),0)</f>
        <v>0</v>
      </c>
      <c r="GS9">
        <f>IF(AND(GS$2&lt;=$J9,$J9&lt;='Two cycles - Optimise'!$B$4),_xlfn.BINOM.DIST(GS$2,'Two cycles - Optimise'!$B$4,'Two cycles - Optimise'!$B$3,FALSE),0)</f>
        <v>0</v>
      </c>
      <c r="GT9">
        <f>IF(AND(GT$2&lt;=$J9,$J9&lt;='Two cycles - Optimise'!$B$4),_xlfn.BINOM.DIST(GT$2,'Two cycles - Optimise'!$B$4,'Two cycles - Optimise'!$B$3,FALSE),0)</f>
        <v>0</v>
      </c>
      <c r="GU9">
        <f>IF(AND(GU$2&lt;=$J9,$J9&lt;='Two cycles - Optimise'!$B$4),_xlfn.BINOM.DIST(GU$2,'Two cycles - Optimise'!$B$4,'Two cycles - Optimise'!$B$3,FALSE),0)</f>
        <v>0</v>
      </c>
      <c r="GV9">
        <f>IF(AND(GV$2&lt;=$J9,$J9&lt;='Two cycles - Optimise'!$B$4),_xlfn.BINOM.DIST(GV$2,'Two cycles - Optimise'!$B$4,'Two cycles - Optimise'!$B$3,FALSE),0)</f>
        <v>0</v>
      </c>
      <c r="GW9">
        <f>IF(AND(GW$2&lt;=$J9,$J9&lt;='Two cycles - Optimise'!$B$4),_xlfn.BINOM.DIST(GW$2,'Two cycles - Optimise'!$B$4,'Two cycles - Optimise'!$B$3,FALSE),0)</f>
        <v>0</v>
      </c>
      <c r="GX9">
        <f>IF(AND(GX$2&lt;=$J9,$J9&lt;='Two cycles - Optimise'!$B$4),_xlfn.BINOM.DIST(GX$2,'Two cycles - Optimise'!$B$4,'Two cycles - Optimise'!$B$3,FALSE),0)</f>
        <v>0</v>
      </c>
      <c r="GY9">
        <f>IF(AND(GY$2&lt;=$J9,$J9&lt;='Two cycles - Optimise'!$B$4),_xlfn.BINOM.DIST(GY$2,'Two cycles - Optimise'!$B$4,'Two cycles - Optimise'!$B$3,FALSE),0)</f>
        <v>0</v>
      </c>
      <c r="GZ9">
        <f>IF(AND(GZ$2&lt;=$J9,$J9&lt;='Two cycles - Optimise'!$B$4),_xlfn.BINOM.DIST(GZ$2,'Two cycles - Optimise'!$B$4,'Two cycles - Optimise'!$B$3,FALSE),0)</f>
        <v>0</v>
      </c>
      <c r="HA9">
        <f>IF(AND(HA$2&lt;=$J9,$J9&lt;='Two cycles - Optimise'!$B$4),_xlfn.BINOM.DIST(HA$2,'Two cycles - Optimise'!$B$4,'Two cycles - Optimise'!$B$3,FALSE),0)</f>
        <v>0</v>
      </c>
      <c r="HB9">
        <f>IF(AND(HB$2&lt;=$J9,$J9&lt;='Two cycles - Optimise'!$B$4),_xlfn.BINOM.DIST(HB$2,'Two cycles - Optimise'!$B$4,'Two cycles - Optimise'!$B$3,FALSE),0)</f>
        <v>0</v>
      </c>
      <c r="HC9">
        <f>IF(AND(HC$2&lt;=$J9,$J9&lt;='Two cycles - Optimise'!$B$4),_xlfn.BINOM.DIST(HC$2,'Two cycles - Optimise'!$B$4,'Two cycles - Optimise'!$B$3,FALSE),0)</f>
        <v>0</v>
      </c>
      <c r="HD9">
        <f>IF(AND(HD$2&lt;=$J9,$J9&lt;='Two cycles - Optimise'!$B$4),_xlfn.BINOM.DIST(HD$2,'Two cycles - Optimise'!$B$4,'Two cycles - Optimise'!$B$3,FALSE),0)</f>
        <v>0</v>
      </c>
      <c r="HE9">
        <f>IF(AND(HE$2&lt;=$J9,$J9&lt;='Two cycles - Optimise'!$B$4),_xlfn.BINOM.DIST(HE$2,'Two cycles - Optimise'!$B$4,'Two cycles - Optimise'!$B$3,FALSE),0)</f>
        <v>0</v>
      </c>
      <c r="HF9">
        <f>IF(AND(HF$2&lt;=$J9,$J9&lt;='Two cycles - Optimise'!$B$4),_xlfn.BINOM.DIST(HF$2,'Two cycles - Optimise'!$B$4,'Two cycles - Optimise'!$B$3,FALSE),0)</f>
        <v>0</v>
      </c>
      <c r="HG9">
        <f>IF(AND(HG$2&lt;=$J9,$J9&lt;='Two cycles - Optimise'!$B$4),_xlfn.BINOM.DIST(HG$2,'Two cycles - Optimise'!$B$4,'Two cycles - Optimise'!$B$3,FALSE),0)</f>
        <v>0</v>
      </c>
      <c r="HH9">
        <f>IF(AND(HH$2&lt;=$J9,$J9&lt;='Two cycles - Optimise'!$B$4),_xlfn.BINOM.DIST(HH$2,'Two cycles - Optimise'!$B$4,'Two cycles - Optimise'!$B$3,FALSE),0)</f>
        <v>0</v>
      </c>
      <c r="HI9">
        <f>IF(AND(HI$2&lt;=$J9,$J9&lt;='Two cycles - Optimise'!$B$4),_xlfn.BINOM.DIST(HI$2,'Two cycles - Optimise'!$B$4,'Two cycles - Optimise'!$B$3,FALSE),0)</f>
        <v>0</v>
      </c>
      <c r="HJ9">
        <f>IF(AND(HJ$2&lt;=$J9,$J9&lt;='Two cycles - Optimise'!$B$4),_xlfn.BINOM.DIST(HJ$2,'Two cycles - Optimise'!$B$4,'Two cycles - Optimise'!$B$3,FALSE),0)</f>
        <v>0</v>
      </c>
      <c r="HK9">
        <f>IF(AND(HK$2&lt;=$J9,$J9&lt;='Two cycles - Optimise'!$B$4),_xlfn.BINOM.DIST(HK$2,'Two cycles - Optimise'!$B$4,'Two cycles - Optimise'!$B$3,FALSE),0)</f>
        <v>0</v>
      </c>
      <c r="HL9">
        <f>IF(AND(HL$2&lt;=$J9,$J9&lt;='Two cycles - Optimise'!$B$4),_xlfn.BINOM.DIST(HL$2,'Two cycles - Optimise'!$B$4,'Two cycles - Optimise'!$B$3,FALSE),0)</f>
        <v>0</v>
      </c>
      <c r="HM9">
        <f>IF(AND(HM$2&lt;=$J9,$J9&lt;='Two cycles - Optimise'!$B$4),_xlfn.BINOM.DIST(HM$2,'Two cycles - Optimise'!$B$4,'Two cycles - Optimise'!$B$3,FALSE),0)</f>
        <v>0</v>
      </c>
      <c r="HN9">
        <f>IF(AND(HN$2&lt;=$J9,$J9&lt;='Two cycles - Optimise'!$B$4),_xlfn.BINOM.DIST(HN$2,'Two cycles - Optimise'!$B$4,'Two cycles - Optimise'!$B$3,FALSE),0)</f>
        <v>0</v>
      </c>
      <c r="HP9">
        <f>IF('Two cycles - Optimise'!$E$10&gt;($J9+HP$2),_xlfn.BINOM.DIST('Two cycles - Optimise'!$E$10-HP$2,'Two cycles - Optimise'!$B$4,'Two cycles - Optimise'!$B$3,TRUE)-_xlfn.BINOM.DIST($J9,'Two cycles - Optimise'!$B$4,'Two cycles - Optimise'!$B$3,TRUE),0)</f>
        <v>0</v>
      </c>
      <c r="HQ9">
        <f>IF('Two cycles - Optimise'!$E$10&gt;($J9+HQ$2),_xlfn.BINOM.DIST('Two cycles - Optimise'!$E$10-HQ$2,'Two cycles - Optimise'!$B$4,'Two cycles - Optimise'!$B$3,TRUE)-_xlfn.BINOM.DIST($J9,'Two cycles - Optimise'!$B$4,'Two cycles - Optimise'!$B$3,TRUE),0)</f>
        <v>0</v>
      </c>
      <c r="HR9">
        <f>IF('Two cycles - Optimise'!$E$10&gt;($J9+HR$2),_xlfn.BINOM.DIST('Two cycles - Optimise'!$E$10-HR$2,'Two cycles - Optimise'!$B$4,'Two cycles - Optimise'!$B$3,TRUE)-_xlfn.BINOM.DIST($J9,'Two cycles - Optimise'!$B$4,'Two cycles - Optimise'!$B$3,TRUE),0)</f>
        <v>0</v>
      </c>
      <c r="HS9">
        <f>IF('Two cycles - Optimise'!$E$10&gt;($J9+HS$2),_xlfn.BINOM.DIST('Two cycles - Optimise'!$E$10-HS$2,'Two cycles - Optimise'!$B$4,'Two cycles - Optimise'!$B$3,TRUE)-_xlfn.BINOM.DIST($J9,'Two cycles - Optimise'!$B$4,'Two cycles - Optimise'!$B$3,TRUE),0)</f>
        <v>0</v>
      </c>
      <c r="HT9">
        <f>IF('Two cycles - Optimise'!$E$10&gt;($J9+HT$2),_xlfn.BINOM.DIST('Two cycles - Optimise'!$E$10-HT$2,'Two cycles - Optimise'!$B$4,'Two cycles - Optimise'!$B$3,TRUE)-_xlfn.BINOM.DIST($J9,'Two cycles - Optimise'!$B$4,'Two cycles - Optimise'!$B$3,TRUE),0)</f>
        <v>0</v>
      </c>
      <c r="HU9">
        <f>IF('Two cycles - Optimise'!$E$10&gt;($J9+HU$2),_xlfn.BINOM.DIST('Two cycles - Optimise'!$E$10-HU$2,'Two cycles - Optimise'!$B$4,'Two cycles - Optimise'!$B$3,TRUE)-_xlfn.BINOM.DIST($J9,'Two cycles - Optimise'!$B$4,'Two cycles - Optimise'!$B$3,TRUE),0)</f>
        <v>0</v>
      </c>
      <c r="HV9">
        <f>IF('Two cycles - Optimise'!$E$10&gt;($J9+HV$2),_xlfn.BINOM.DIST('Two cycles - Optimise'!$E$10-HV$2,'Two cycles - Optimise'!$B$4,'Two cycles - Optimise'!$B$3,TRUE)-_xlfn.BINOM.DIST($J9,'Two cycles - Optimise'!$B$4,'Two cycles - Optimise'!$B$3,TRUE),0)</f>
        <v>0</v>
      </c>
      <c r="HW9">
        <f>IF('Two cycles - Optimise'!$E$10&gt;($J9+HW$2),_xlfn.BINOM.DIST('Two cycles - Optimise'!$E$10-HW$2,'Two cycles - Optimise'!$B$4,'Two cycles - Optimise'!$B$3,TRUE)-_xlfn.BINOM.DIST($J9,'Two cycles - Optimise'!$B$4,'Two cycles - Optimise'!$B$3,TRUE),0)</f>
        <v>0</v>
      </c>
      <c r="HX9">
        <f>IF('Two cycles - Optimise'!$E$10&gt;($J9+HX$2),_xlfn.BINOM.DIST('Two cycles - Optimise'!$E$10-HX$2,'Two cycles - Optimise'!$B$4,'Two cycles - Optimise'!$B$3,TRUE)-_xlfn.BINOM.DIST($J9,'Two cycles - Optimise'!$B$4,'Two cycles - Optimise'!$B$3,TRUE),0)</f>
        <v>0</v>
      </c>
      <c r="HY9">
        <f>IF('Two cycles - Optimise'!$E$10&gt;($J9+HY$2),_xlfn.BINOM.DIST('Two cycles - Optimise'!$E$10-HY$2,'Two cycles - Optimise'!$B$4,'Two cycles - Optimise'!$B$3,TRUE)-_xlfn.BINOM.DIST($J9,'Two cycles - Optimise'!$B$4,'Two cycles - Optimise'!$B$3,TRUE),0)</f>
        <v>0</v>
      </c>
      <c r="HZ9">
        <f>IF('Two cycles - Optimise'!$E$10&gt;($J9+HZ$2),_xlfn.BINOM.DIST('Two cycles - Optimise'!$E$10-HZ$2,'Two cycles - Optimise'!$B$4,'Two cycles - Optimise'!$B$3,TRUE)-_xlfn.BINOM.DIST($J9,'Two cycles - Optimise'!$B$4,'Two cycles - Optimise'!$B$3,TRUE),0)</f>
        <v>0</v>
      </c>
      <c r="IA9">
        <f>IF('Two cycles - Optimise'!$E$10&gt;($J9+IA$2),_xlfn.BINOM.DIST('Two cycles - Optimise'!$E$10-IA$2,'Two cycles - Optimise'!$B$4,'Two cycles - Optimise'!$B$3,TRUE)-_xlfn.BINOM.DIST($J9,'Two cycles - Optimise'!$B$4,'Two cycles - Optimise'!$B$3,TRUE),0)</f>
        <v>0</v>
      </c>
      <c r="IB9">
        <f>IF('Two cycles - Optimise'!$E$10&gt;($J9+IB$2),_xlfn.BINOM.DIST('Two cycles - Optimise'!$E$10-IB$2,'Two cycles - Optimise'!$B$4,'Two cycles - Optimise'!$B$3,TRUE)-_xlfn.BINOM.DIST($J9,'Two cycles - Optimise'!$B$4,'Two cycles - Optimise'!$B$3,TRUE),0)</f>
        <v>0</v>
      </c>
      <c r="IC9">
        <f>IF('Two cycles - Optimise'!$E$10&gt;($J9+IC$2),_xlfn.BINOM.DIST('Two cycles - Optimise'!$E$10-IC$2,'Two cycles - Optimise'!$B$4,'Two cycles - Optimise'!$B$3,TRUE)-_xlfn.BINOM.DIST($J9,'Two cycles - Optimise'!$B$4,'Two cycles - Optimise'!$B$3,TRUE),0)</f>
        <v>0</v>
      </c>
      <c r="ID9">
        <f>IF('Two cycles - Optimise'!$E$10&gt;($J9+ID$2),_xlfn.BINOM.DIST('Two cycles - Optimise'!$E$10-ID$2,'Two cycles - Optimise'!$B$4,'Two cycles - Optimise'!$B$3,TRUE)-_xlfn.BINOM.DIST($J9,'Two cycles - Optimise'!$B$4,'Two cycles - Optimise'!$B$3,TRUE),0)</f>
        <v>0</v>
      </c>
      <c r="IE9">
        <f>IF('Two cycles - Optimise'!$E$10&gt;($J9+IE$2),_xlfn.BINOM.DIST('Two cycles - Optimise'!$E$10-IE$2,'Two cycles - Optimise'!$B$4,'Two cycles - Optimise'!$B$3,TRUE)-_xlfn.BINOM.DIST($J9,'Two cycles - Optimise'!$B$4,'Two cycles - Optimise'!$B$3,TRUE),0)</f>
        <v>0</v>
      </c>
      <c r="IF9">
        <f>IF('Two cycles - Optimise'!$E$10&gt;($J9+IF$2),_xlfn.BINOM.DIST('Two cycles - Optimise'!$E$10-IF$2,'Two cycles - Optimise'!$B$4,'Two cycles - Optimise'!$B$3,TRUE)-_xlfn.BINOM.DIST($J9,'Two cycles - Optimise'!$B$4,'Two cycles - Optimise'!$B$3,TRUE),0)</f>
        <v>0</v>
      </c>
      <c r="IG9">
        <f>IF('Two cycles - Optimise'!$E$10&gt;($J9+IG$2),_xlfn.BINOM.DIST('Two cycles - Optimise'!$E$10-IG$2,'Two cycles - Optimise'!$B$4,'Two cycles - Optimise'!$B$3,TRUE)-_xlfn.BINOM.DIST($J9,'Two cycles - Optimise'!$B$4,'Two cycles - Optimise'!$B$3,TRUE),0)</f>
        <v>0</v>
      </c>
      <c r="IH9">
        <f>IF('Two cycles - Optimise'!$E$10&gt;($J9+IH$2),_xlfn.BINOM.DIST('Two cycles - Optimise'!$E$10-IH$2,'Two cycles - Optimise'!$B$4,'Two cycles - Optimise'!$B$3,TRUE)-_xlfn.BINOM.DIST($J9,'Two cycles - Optimise'!$B$4,'Two cycles - Optimise'!$B$3,TRUE),0)</f>
        <v>0</v>
      </c>
      <c r="II9">
        <f>IF('Two cycles - Optimise'!$E$10&gt;($J9+II$2),_xlfn.BINOM.DIST('Two cycles - Optimise'!$E$10-II$2,'Two cycles - Optimise'!$B$4,'Two cycles - Optimise'!$B$3,TRUE)-_xlfn.BINOM.DIST($J9,'Two cycles - Optimise'!$B$4,'Two cycles - Optimise'!$B$3,TRUE),0)</f>
        <v>0</v>
      </c>
      <c r="IJ9">
        <f>IF('Two cycles - Optimise'!$E$10&gt;($J9+IJ$2),_xlfn.BINOM.DIST('Two cycles - Optimise'!$E$10-IJ$2,'Two cycles - Optimise'!$B$4,'Two cycles - Optimise'!$B$3,TRUE)-_xlfn.BINOM.DIST($J9,'Two cycles - Optimise'!$B$4,'Two cycles - Optimise'!$B$3,TRUE),0)</f>
        <v>0</v>
      </c>
      <c r="IK9">
        <f>IF('Two cycles - Optimise'!$E$10&gt;($J9+IK$2),_xlfn.BINOM.DIST('Two cycles - Optimise'!$E$10-IK$2,'Two cycles - Optimise'!$B$4,'Two cycles - Optimise'!$B$3,TRUE)-_xlfn.BINOM.DIST($J9,'Two cycles - Optimise'!$B$4,'Two cycles - Optimise'!$B$3,TRUE),0)</f>
        <v>0</v>
      </c>
      <c r="IL9">
        <f>IF('Two cycles - Optimise'!$E$10&gt;($J9+IL$2),_xlfn.BINOM.DIST('Two cycles - Optimise'!$E$10-IL$2,'Two cycles - Optimise'!$B$4,'Two cycles - Optimise'!$B$3,TRUE)-_xlfn.BINOM.DIST($J9,'Two cycles - Optimise'!$B$4,'Two cycles - Optimise'!$B$3,TRUE),0)</f>
        <v>0</v>
      </c>
      <c r="IM9">
        <f>IF('Two cycles - Optimise'!$E$10&gt;($J9+IM$2),_xlfn.BINOM.DIST('Two cycles - Optimise'!$E$10-IM$2,'Two cycles - Optimise'!$B$4,'Two cycles - Optimise'!$B$3,TRUE)-_xlfn.BINOM.DIST($J9,'Two cycles - Optimise'!$B$4,'Two cycles - Optimise'!$B$3,TRUE),0)</f>
        <v>0</v>
      </c>
      <c r="IN9">
        <f>IF('Two cycles - Optimise'!$E$10&gt;($J9+IN$2),_xlfn.BINOM.DIST('Two cycles - Optimise'!$E$10-IN$2,'Two cycles - Optimise'!$B$4,'Two cycles - Optimise'!$B$3,TRUE)-_xlfn.BINOM.DIST($J9,'Two cycles - Optimise'!$B$4,'Two cycles - Optimise'!$B$3,TRUE),0)</f>
        <v>0</v>
      </c>
      <c r="IO9">
        <f>IF('Two cycles - Optimise'!$E$10&gt;($J9+IO$2),_xlfn.BINOM.DIST('Two cycles - Optimise'!$E$10-IO$2,'Two cycles - Optimise'!$B$4,'Two cycles - Optimise'!$B$3,TRUE)-_xlfn.BINOM.DIST($J9,'Two cycles - Optimise'!$B$4,'Two cycles - Optimise'!$B$3,TRUE),0)</f>
        <v>0</v>
      </c>
      <c r="IP9">
        <f>IF('Two cycles - Optimise'!$E$10&gt;($J9+IP$2),_xlfn.BINOM.DIST('Two cycles - Optimise'!$E$10-IP$2,'Two cycles - Optimise'!$B$4,'Two cycles - Optimise'!$B$3,TRUE)-_xlfn.BINOM.DIST($J9,'Two cycles - Optimise'!$B$4,'Two cycles - Optimise'!$B$3,TRUE),0)</f>
        <v>0</v>
      </c>
      <c r="IQ9">
        <f>IF('Two cycles - Optimise'!$E$10&gt;($J9+IQ$2),_xlfn.BINOM.DIST('Two cycles - Optimise'!$E$10-IQ$2,'Two cycles - Optimise'!$B$4,'Two cycles - Optimise'!$B$3,TRUE)-_xlfn.BINOM.DIST($J9,'Two cycles - Optimise'!$B$4,'Two cycles - Optimise'!$B$3,TRUE),0)</f>
        <v>0</v>
      </c>
      <c r="IR9">
        <f>IF('Two cycles - Optimise'!$E$10&gt;($J9+IR$2),_xlfn.BINOM.DIST('Two cycles - Optimise'!$E$10-IR$2,'Two cycles - Optimise'!$B$4,'Two cycles - Optimise'!$B$3,TRUE)-_xlfn.BINOM.DIST($J9,'Two cycles - Optimise'!$B$4,'Two cycles - Optimise'!$B$3,TRUE),0)</f>
        <v>0</v>
      </c>
      <c r="IS9">
        <f>IF('Two cycles - Optimise'!$E$10&gt;($J9+IS$2),_xlfn.BINOM.DIST('Two cycles - Optimise'!$E$10-IS$2,'Two cycles - Optimise'!$B$4,'Two cycles - Optimise'!$B$3,TRUE)-_xlfn.BINOM.DIST($J9,'Two cycles - Optimise'!$B$4,'Two cycles - Optimise'!$B$3,TRUE),0)</f>
        <v>0</v>
      </c>
      <c r="IT9">
        <f>IF('Two cycles - Optimise'!$E$10&gt;($J9+IT$2),_xlfn.BINOM.DIST('Two cycles - Optimise'!$E$10-IT$2,'Two cycles - Optimise'!$B$4,'Two cycles - Optimise'!$B$3,TRUE)-_xlfn.BINOM.DIST($J9,'Two cycles - Optimise'!$B$4,'Two cycles - Optimise'!$B$3,TRUE),0)</f>
        <v>0</v>
      </c>
      <c r="IU9">
        <f>IF('Two cycles - Optimise'!$E$10&gt;($J9+IU$2),_xlfn.BINOM.DIST('Two cycles - Optimise'!$E$10-IU$2,'Two cycles - Optimise'!$B$4,'Two cycles - Optimise'!$B$3,TRUE)-_xlfn.BINOM.DIST($J9,'Two cycles - Optimise'!$B$4,'Two cycles - Optimise'!$B$3,TRUE),0)</f>
        <v>0</v>
      </c>
      <c r="IV9">
        <f>IF('Two cycles - Optimise'!$E$10&gt;($J9+IV$2),_xlfn.BINOM.DIST('Two cycles - Optimise'!$E$10-IV$2,'Two cycles - Optimise'!$B$4,'Two cycles - Optimise'!$B$3,TRUE)-_xlfn.BINOM.DIST($J9,'Two cycles - Optimise'!$B$4,'Two cycles - Optimise'!$B$3,TRUE),0)</f>
        <v>0</v>
      </c>
      <c r="IW9">
        <f>IF('Two cycles - Optimise'!$E$10&gt;($J9+IW$2),_xlfn.BINOM.DIST('Two cycles - Optimise'!$E$10-IW$2,'Two cycles - Optimise'!$B$4,'Two cycles - Optimise'!$B$3,TRUE)-_xlfn.BINOM.DIST($J9,'Two cycles - Optimise'!$B$4,'Two cycles - Optimise'!$B$3,TRUE),0)</f>
        <v>0</v>
      </c>
      <c r="IX9">
        <f>IF('Two cycles - Optimise'!$E$10&gt;($J9+IX$2),_xlfn.BINOM.DIST('Two cycles - Optimise'!$E$10-IX$2,'Two cycles - Optimise'!$B$4,'Two cycles - Optimise'!$B$3,TRUE)-_xlfn.BINOM.DIST($J9,'Two cycles - Optimise'!$B$4,'Two cycles - Optimise'!$B$3,TRUE),0)</f>
        <v>0</v>
      </c>
      <c r="IY9">
        <f>IF('Two cycles - Optimise'!$E$10&gt;($J9+IY$2),_xlfn.BINOM.DIST('Two cycles - Optimise'!$E$10-IY$2,'Two cycles - Optimise'!$B$4,'Two cycles - Optimise'!$B$3,TRUE)-_xlfn.BINOM.DIST($J9,'Two cycles - Optimise'!$B$4,'Two cycles - Optimise'!$B$3,TRUE),0)</f>
        <v>0</v>
      </c>
      <c r="IZ9">
        <f>IF('Two cycles - Optimise'!$E$10&gt;($J9+IZ$2),_xlfn.BINOM.DIST('Two cycles - Optimise'!$E$10-IZ$2,'Two cycles - Optimise'!$B$4,'Two cycles - Optimise'!$B$3,TRUE)-_xlfn.BINOM.DIST($J9,'Two cycles - Optimise'!$B$4,'Two cycles - Optimise'!$B$3,TRUE),0)</f>
        <v>0</v>
      </c>
      <c r="JA9">
        <f>IF('Two cycles - Optimise'!$E$10&gt;($J9+JA$2),_xlfn.BINOM.DIST('Two cycles - Optimise'!$E$10-JA$2,'Two cycles - Optimise'!$B$4,'Two cycles - Optimise'!$B$3,TRUE)-_xlfn.BINOM.DIST($J9,'Two cycles - Optimise'!$B$4,'Two cycles - Optimise'!$B$3,TRUE),0)</f>
        <v>0</v>
      </c>
      <c r="JB9">
        <f>IF('Two cycles - Optimise'!$E$10&gt;($J9+JB$2),_xlfn.BINOM.DIST('Two cycles - Optimise'!$E$10-JB$2,'Two cycles - Optimise'!$B$4,'Two cycles - Optimise'!$B$3,TRUE)-_xlfn.BINOM.DIST($J9,'Two cycles - Optimise'!$B$4,'Two cycles - Optimise'!$B$3,TRUE),0)</f>
        <v>0</v>
      </c>
      <c r="JC9">
        <f>IF('Two cycles - Optimise'!$E$10&gt;($J9+JC$2),_xlfn.BINOM.DIST('Two cycles - Optimise'!$E$10-JC$2,'Two cycles - Optimise'!$B$4,'Two cycles - Optimise'!$B$3,TRUE)-_xlfn.BINOM.DIST($J9,'Two cycles - Optimise'!$B$4,'Two cycles - Optimise'!$B$3,TRUE),0)</f>
        <v>0</v>
      </c>
      <c r="JD9">
        <f>IF('Two cycles - Optimise'!$E$10&gt;($J9+JD$2),_xlfn.BINOM.DIST('Two cycles - Optimise'!$E$10-JD$2,'Two cycles - Optimise'!$B$4,'Two cycles - Optimise'!$B$3,TRUE)-_xlfn.BINOM.DIST($J9,'Two cycles - Optimise'!$B$4,'Two cycles - Optimise'!$B$3,TRUE),0)</f>
        <v>0</v>
      </c>
      <c r="JE9">
        <f>IF('Two cycles - Optimise'!$E$10&gt;($J9+JE$2),_xlfn.BINOM.DIST('Two cycles - Optimise'!$E$10-JE$2,'Two cycles - Optimise'!$B$4,'Two cycles - Optimise'!$B$3,TRUE)-_xlfn.BINOM.DIST($J9,'Two cycles - Optimise'!$B$4,'Two cycles - Optimise'!$B$3,TRUE),0)</f>
        <v>0</v>
      </c>
      <c r="JF9">
        <f>IF('Two cycles - Optimise'!$E$10&gt;($J9+JF$2),_xlfn.BINOM.DIST('Two cycles - Optimise'!$E$10-JF$2,'Two cycles - Optimise'!$B$4,'Two cycles - Optimise'!$B$3,TRUE)-_xlfn.BINOM.DIST($J9,'Two cycles - Optimise'!$B$4,'Two cycles - Optimise'!$B$3,TRUE),0)</f>
        <v>0</v>
      </c>
      <c r="JG9">
        <f>IF('Two cycles - Optimise'!$E$10&gt;($J9+JG$2),_xlfn.BINOM.DIST('Two cycles - Optimise'!$E$10-JG$2,'Two cycles - Optimise'!$B$4,'Two cycles - Optimise'!$B$3,TRUE)-_xlfn.BINOM.DIST($J9,'Two cycles - Optimise'!$B$4,'Two cycles - Optimise'!$B$3,TRUE),0)</f>
        <v>0</v>
      </c>
      <c r="JH9">
        <f>IF('Two cycles - Optimise'!$E$10&gt;($J9+JH$2),_xlfn.BINOM.DIST('Two cycles - Optimise'!$E$10-JH$2,'Two cycles - Optimise'!$B$4,'Two cycles - Optimise'!$B$3,TRUE)-_xlfn.BINOM.DIST($J9,'Two cycles - Optimise'!$B$4,'Two cycles - Optimise'!$B$3,TRUE),0)</f>
        <v>0</v>
      </c>
      <c r="JI9">
        <f>IF('Two cycles - Optimise'!$E$10&gt;($J9+JI$2),_xlfn.BINOM.DIST('Two cycles - Optimise'!$E$10-JI$2,'Two cycles - Optimise'!$B$4,'Two cycles - Optimise'!$B$3,TRUE)-_xlfn.BINOM.DIST($J9,'Two cycles - Optimise'!$B$4,'Two cycles - Optimise'!$B$3,TRUE),0)</f>
        <v>0</v>
      </c>
      <c r="JJ9">
        <f>IF('Two cycles - Optimise'!$E$10&gt;($J9+JJ$2),_xlfn.BINOM.DIST('Two cycles - Optimise'!$E$10-JJ$2,'Two cycles - Optimise'!$B$4,'Two cycles - Optimise'!$B$3,TRUE)-_xlfn.BINOM.DIST($J9,'Two cycles - Optimise'!$B$4,'Two cycles - Optimise'!$B$3,TRUE),0)</f>
        <v>0</v>
      </c>
      <c r="JK9">
        <f>IF('Two cycles - Optimise'!$E$10&gt;($J9+JK$2),_xlfn.BINOM.DIST('Two cycles - Optimise'!$E$10-JK$2,'Two cycles - Optimise'!$B$4,'Two cycles - Optimise'!$B$3,TRUE)-_xlfn.BINOM.DIST($J9,'Two cycles - Optimise'!$B$4,'Two cycles - Optimise'!$B$3,TRUE),0)</f>
        <v>0</v>
      </c>
      <c r="JL9">
        <f>IF('Two cycles - Optimise'!$E$10&gt;($J9+JL$2),_xlfn.BINOM.DIST('Two cycles - Optimise'!$E$10-JL$2,'Two cycles - Optimise'!$B$4,'Two cycles - Optimise'!$B$3,TRUE)-_xlfn.BINOM.DIST($J9,'Two cycles - Optimise'!$B$4,'Two cycles - Optimise'!$B$3,TRUE),0)</f>
        <v>0</v>
      </c>
      <c r="JM9">
        <f>IF('Two cycles - Optimise'!$E$10&gt;($J9+JM$2),_xlfn.BINOM.DIST('Two cycles - Optimise'!$E$10-JM$2,'Two cycles - Optimise'!$B$4,'Two cycles - Optimise'!$B$3,TRUE)-_xlfn.BINOM.DIST($J9,'Two cycles - Optimise'!$B$4,'Two cycles - Optimise'!$B$3,TRUE),0)</f>
        <v>0</v>
      </c>
      <c r="JN9">
        <f>IF('Two cycles - Optimise'!$E$10&gt;($J9+JN$2),_xlfn.BINOM.DIST('Two cycles - Optimise'!$E$10-JN$2,'Two cycles - Optimise'!$B$4,'Two cycles - Optimise'!$B$3,TRUE)-_xlfn.BINOM.DIST($J9,'Two cycles - Optimise'!$B$4,'Two cycles - Optimise'!$B$3,TRUE),0)</f>
        <v>0</v>
      </c>
      <c r="JO9">
        <f>IF('Two cycles - Optimise'!$E$10&gt;($J9+JO$2),_xlfn.BINOM.DIST('Two cycles - Optimise'!$E$10-JO$2,'Two cycles - Optimise'!$B$4,'Two cycles - Optimise'!$B$3,TRUE)-_xlfn.BINOM.DIST($J9,'Two cycles - Optimise'!$B$4,'Two cycles - Optimise'!$B$3,TRUE),0)</f>
        <v>0</v>
      </c>
      <c r="JP9">
        <f>IF('Two cycles - Optimise'!$E$10&gt;($J9+JP$2),_xlfn.BINOM.DIST('Two cycles - Optimise'!$E$10-JP$2,'Two cycles - Optimise'!$B$4,'Two cycles - Optimise'!$B$3,TRUE)-_xlfn.BINOM.DIST($J9,'Two cycles - Optimise'!$B$4,'Two cycles - Optimise'!$B$3,TRUE),0)</f>
        <v>0</v>
      </c>
      <c r="JQ9">
        <f>IF('Two cycles - Optimise'!$E$10&gt;($J9+JQ$2),_xlfn.BINOM.DIST('Two cycles - Optimise'!$E$10-JQ$2,'Two cycles - Optimise'!$B$4,'Two cycles - Optimise'!$B$3,TRUE)-_xlfn.BINOM.DIST($J9,'Two cycles - Optimise'!$B$4,'Two cycles - Optimise'!$B$3,TRUE),0)</f>
        <v>0</v>
      </c>
      <c r="JR9">
        <f>IF('Two cycles - Optimise'!$E$10&gt;($J9+JR$2),_xlfn.BINOM.DIST('Two cycles - Optimise'!$E$10-JR$2,'Two cycles - Optimise'!$B$4,'Two cycles - Optimise'!$B$3,TRUE)-_xlfn.BINOM.DIST($J9,'Two cycles - Optimise'!$B$4,'Two cycles - Optimise'!$B$3,TRUE),0)</f>
        <v>0</v>
      </c>
      <c r="JS9">
        <f>IF('Two cycles - Optimise'!$E$10&gt;($J9+JS$2),_xlfn.BINOM.DIST('Two cycles - Optimise'!$E$10-JS$2,'Two cycles - Optimise'!$B$4,'Two cycles - Optimise'!$B$3,TRUE)-_xlfn.BINOM.DIST($J9,'Two cycles - Optimise'!$B$4,'Two cycles - Optimise'!$B$3,TRUE),0)</f>
        <v>0</v>
      </c>
      <c r="JT9">
        <f>IF('Two cycles - Optimise'!$E$10&gt;($J9+JT$2),_xlfn.BINOM.DIST('Two cycles - Optimise'!$E$10-JT$2,'Two cycles - Optimise'!$B$4,'Two cycles - Optimise'!$B$3,TRUE)-_xlfn.BINOM.DIST($J9,'Two cycles - Optimise'!$B$4,'Two cycles - Optimise'!$B$3,TRUE),0)</f>
        <v>0</v>
      </c>
      <c r="JU9">
        <f>IF('Two cycles - Optimise'!$E$10&gt;($J9+JU$2),_xlfn.BINOM.DIST('Two cycles - Optimise'!$E$10-JU$2,'Two cycles - Optimise'!$B$4,'Two cycles - Optimise'!$B$3,TRUE)-_xlfn.BINOM.DIST($J9,'Two cycles - Optimise'!$B$4,'Two cycles - Optimise'!$B$3,TRUE),0)</f>
        <v>0</v>
      </c>
      <c r="JV9">
        <f>IF('Two cycles - Optimise'!$E$10&gt;($J9+JV$2),_xlfn.BINOM.DIST('Two cycles - Optimise'!$E$10-JV$2,'Two cycles - Optimise'!$B$4,'Two cycles - Optimise'!$B$3,TRUE)-_xlfn.BINOM.DIST($J9,'Two cycles - Optimise'!$B$4,'Two cycles - Optimise'!$B$3,TRUE),0)</f>
        <v>0</v>
      </c>
      <c r="JW9">
        <f>IF('Two cycles - Optimise'!$E$10&gt;($J9+JW$2),_xlfn.BINOM.DIST('Two cycles - Optimise'!$E$10-JW$2,'Two cycles - Optimise'!$B$4,'Two cycles - Optimise'!$B$3,TRUE)-_xlfn.BINOM.DIST($J9,'Two cycles - Optimise'!$B$4,'Two cycles - Optimise'!$B$3,TRUE),0)</f>
        <v>0</v>
      </c>
      <c r="JX9">
        <f>IF('Two cycles - Optimise'!$E$10&gt;($J9+JX$2),_xlfn.BINOM.DIST('Two cycles - Optimise'!$E$10-JX$2,'Two cycles - Optimise'!$B$4,'Two cycles - Optimise'!$B$3,TRUE)-_xlfn.BINOM.DIST($J9,'Two cycles - Optimise'!$B$4,'Two cycles - Optimise'!$B$3,TRUE),0)</f>
        <v>0</v>
      </c>
      <c r="JY9">
        <f>IF('Two cycles - Optimise'!$E$10&gt;($J9+JY$2),_xlfn.BINOM.DIST('Two cycles - Optimise'!$E$10-JY$2,'Two cycles - Optimise'!$B$4,'Two cycles - Optimise'!$B$3,TRUE)-_xlfn.BINOM.DIST($J9,'Two cycles - Optimise'!$B$4,'Two cycles - Optimise'!$B$3,TRUE),0)</f>
        <v>0</v>
      </c>
      <c r="JZ9">
        <f>IF('Two cycles - Optimise'!$E$10&gt;($J9+JZ$2),_xlfn.BINOM.DIST('Two cycles - Optimise'!$E$10-JZ$2,'Two cycles - Optimise'!$B$4,'Two cycles - Optimise'!$B$3,TRUE)-_xlfn.BINOM.DIST($J9,'Two cycles - Optimise'!$B$4,'Two cycles - Optimise'!$B$3,TRUE),0)</f>
        <v>0</v>
      </c>
      <c r="KA9">
        <f>IF('Two cycles - Optimise'!$E$10&gt;($J9+KA$2),_xlfn.BINOM.DIST('Two cycles - Optimise'!$E$10-KA$2,'Two cycles - Optimise'!$B$4,'Two cycles - Optimise'!$B$3,TRUE)-_xlfn.BINOM.DIST($J9,'Two cycles - Optimise'!$B$4,'Two cycles - Optimise'!$B$3,TRUE),0)</f>
        <v>0</v>
      </c>
      <c r="KB9">
        <f>IF('Two cycles - Optimise'!$E$10&gt;($J9+KB$2),_xlfn.BINOM.DIST('Two cycles - Optimise'!$E$10-KB$2,'Two cycles - Optimise'!$B$4,'Two cycles - Optimise'!$B$3,TRUE)-_xlfn.BINOM.DIST($J9,'Two cycles - Optimise'!$B$4,'Two cycles - Optimise'!$B$3,TRUE),0)</f>
        <v>0</v>
      </c>
      <c r="KC9">
        <f>IF('Two cycles - Optimise'!$E$10&gt;($J9+KC$2),_xlfn.BINOM.DIST('Two cycles - Optimise'!$E$10-KC$2,'Two cycles - Optimise'!$B$4,'Two cycles - Optimise'!$B$3,TRUE)-_xlfn.BINOM.DIST($J9,'Two cycles - Optimise'!$B$4,'Two cycles - Optimise'!$B$3,TRUE),0)</f>
        <v>0</v>
      </c>
      <c r="KD9">
        <f>IF('Two cycles - Optimise'!$E$10&gt;($J9+KD$2),_xlfn.BINOM.DIST('Two cycles - Optimise'!$E$10-KD$2,'Two cycles - Optimise'!$B$4,'Two cycles - Optimise'!$B$3,TRUE)-_xlfn.BINOM.DIST($J9,'Two cycles - Optimise'!$B$4,'Two cycles - Optimise'!$B$3,TRUE),0)</f>
        <v>0</v>
      </c>
      <c r="KE9">
        <f>IF('Two cycles - Optimise'!$E$10&gt;($J9+KE$2),_xlfn.BINOM.DIST('Two cycles - Optimise'!$E$10-KE$2,'Two cycles - Optimise'!$B$4,'Two cycles - Optimise'!$B$3,TRUE)-_xlfn.BINOM.DIST($J9,'Two cycles - Optimise'!$B$4,'Two cycles - Optimise'!$B$3,TRUE),0)</f>
        <v>0</v>
      </c>
      <c r="KF9">
        <f>IF('Two cycles - Optimise'!$E$10&gt;($J9+KF$2),_xlfn.BINOM.DIST('Two cycles - Optimise'!$E$10-KF$2,'Two cycles - Optimise'!$B$4,'Two cycles - Optimise'!$B$3,TRUE)-_xlfn.BINOM.DIST($J9,'Two cycles - Optimise'!$B$4,'Two cycles - Optimise'!$B$3,TRUE),0)</f>
        <v>0</v>
      </c>
      <c r="KG9">
        <f>IF('Two cycles - Optimise'!$E$10&gt;($J9+KG$2),_xlfn.BINOM.DIST('Two cycles - Optimise'!$E$10-KG$2,'Two cycles - Optimise'!$B$4,'Two cycles - Optimise'!$B$3,TRUE)-_xlfn.BINOM.DIST($J9,'Two cycles - Optimise'!$B$4,'Two cycles - Optimise'!$B$3,TRUE),0)</f>
        <v>0</v>
      </c>
      <c r="KH9">
        <f>IF('Two cycles - Optimise'!$E$10&gt;($J9+KH$2),_xlfn.BINOM.DIST('Two cycles - Optimise'!$E$10-KH$2,'Two cycles - Optimise'!$B$4,'Two cycles - Optimise'!$B$3,TRUE)-_xlfn.BINOM.DIST($J9,'Two cycles - Optimise'!$B$4,'Two cycles - Optimise'!$B$3,TRUE),0)</f>
        <v>0</v>
      </c>
      <c r="KI9">
        <f>IF('Two cycles - Optimise'!$E$10&gt;($J9+KI$2),_xlfn.BINOM.DIST('Two cycles - Optimise'!$E$10-KI$2,'Two cycles - Optimise'!$B$4,'Two cycles - Optimise'!$B$3,TRUE)-_xlfn.BINOM.DIST($J9,'Two cycles - Optimise'!$B$4,'Two cycles - Optimise'!$B$3,TRUE),0)</f>
        <v>0</v>
      </c>
      <c r="KJ9">
        <f>IF('Two cycles - Optimise'!$E$10&gt;($J9+KJ$2),_xlfn.BINOM.DIST('Two cycles - Optimise'!$E$10-KJ$2,'Two cycles - Optimise'!$B$4,'Two cycles - Optimise'!$B$3,TRUE)-_xlfn.BINOM.DIST($J9,'Two cycles - Optimise'!$B$4,'Two cycles - Optimise'!$B$3,TRUE),0)</f>
        <v>0</v>
      </c>
      <c r="KK9">
        <f>IF('Two cycles - Optimise'!$E$10&gt;($J9+KK$2),_xlfn.BINOM.DIST('Two cycles - Optimise'!$E$10-KK$2,'Two cycles - Optimise'!$B$4,'Two cycles - Optimise'!$B$3,TRUE)-_xlfn.BINOM.DIST($J9,'Two cycles - Optimise'!$B$4,'Two cycles - Optimise'!$B$3,TRUE),0)</f>
        <v>0</v>
      </c>
      <c r="KL9">
        <f>IF('Two cycles - Optimise'!$E$10&gt;($J9+KL$2),_xlfn.BINOM.DIST('Two cycles - Optimise'!$E$10-KL$2,'Two cycles - Optimise'!$B$4,'Two cycles - Optimise'!$B$3,TRUE)-_xlfn.BINOM.DIST($J9,'Two cycles - Optimise'!$B$4,'Two cycles - Optimise'!$B$3,TRUE),0)</f>
        <v>0</v>
      </c>
      <c r="KM9">
        <f>IF('Two cycles - Optimise'!$E$10&gt;($J9+KM$2),_xlfn.BINOM.DIST('Two cycles - Optimise'!$E$10-KM$2,'Two cycles - Optimise'!$B$4,'Two cycles - Optimise'!$B$3,TRUE)-_xlfn.BINOM.DIST($J9,'Two cycles - Optimise'!$B$4,'Two cycles - Optimise'!$B$3,TRUE),0)</f>
        <v>0</v>
      </c>
      <c r="KN9">
        <f>IF('Two cycles - Optimise'!$E$10&gt;($J9+KN$2),_xlfn.BINOM.DIST('Two cycles - Optimise'!$E$10-KN$2,'Two cycles - Optimise'!$B$4,'Two cycles - Optimise'!$B$3,TRUE)-_xlfn.BINOM.DIST($J9,'Two cycles - Optimise'!$B$4,'Two cycles - Optimise'!$B$3,TRUE),0)</f>
        <v>0</v>
      </c>
      <c r="KO9">
        <f>IF('Two cycles - Optimise'!$E$10&gt;($J9+KO$2),_xlfn.BINOM.DIST('Two cycles - Optimise'!$E$10-KO$2,'Two cycles - Optimise'!$B$4,'Two cycles - Optimise'!$B$3,TRUE)-_xlfn.BINOM.DIST($J9,'Two cycles - Optimise'!$B$4,'Two cycles - Optimise'!$B$3,TRUE),0)</f>
        <v>0</v>
      </c>
      <c r="KP9">
        <f>IF('Two cycles - Optimise'!$E$10&gt;($J9+KP$2),_xlfn.BINOM.DIST('Two cycles - Optimise'!$E$10-KP$2,'Two cycles - Optimise'!$B$4,'Two cycles - Optimise'!$B$3,TRUE)-_xlfn.BINOM.DIST($J9,'Two cycles - Optimise'!$B$4,'Two cycles - Optimise'!$B$3,TRUE),0)</f>
        <v>0</v>
      </c>
      <c r="KQ9">
        <f>IF('Two cycles - Optimise'!$E$10&gt;($J9+KQ$2),_xlfn.BINOM.DIST('Two cycles - Optimise'!$E$10-KQ$2,'Two cycles - Optimise'!$B$4,'Two cycles - Optimise'!$B$3,TRUE)-_xlfn.BINOM.DIST($J9,'Two cycles - Optimise'!$B$4,'Two cycles - Optimise'!$B$3,TRUE),0)</f>
        <v>0</v>
      </c>
      <c r="KR9">
        <f>IF('Two cycles - Optimise'!$E$10&gt;($J9+KR$2),_xlfn.BINOM.DIST('Two cycles - Optimise'!$E$10-KR$2,'Two cycles - Optimise'!$B$4,'Two cycles - Optimise'!$B$3,TRUE)-_xlfn.BINOM.DIST($J9,'Two cycles - Optimise'!$B$4,'Two cycles - Optimise'!$B$3,TRUE),0)</f>
        <v>0</v>
      </c>
      <c r="KS9">
        <f>IF('Two cycles - Optimise'!$E$10&gt;($J9+KS$2),_xlfn.BINOM.DIST('Two cycles - Optimise'!$E$10-KS$2,'Two cycles - Optimise'!$B$4,'Two cycles - Optimise'!$B$3,TRUE)-_xlfn.BINOM.DIST($J9,'Two cycles - Optimise'!$B$4,'Two cycles - Optimise'!$B$3,TRUE),0)</f>
        <v>0</v>
      </c>
      <c r="KT9">
        <f>IF('Two cycles - Optimise'!$E$10&gt;($J9+KT$2),_xlfn.BINOM.DIST('Two cycles - Optimise'!$E$10-KT$2,'Two cycles - Optimise'!$B$4,'Two cycles - Optimise'!$B$3,TRUE)-_xlfn.BINOM.DIST($J9,'Two cycles - Optimise'!$B$4,'Two cycles - Optimise'!$B$3,TRUE),0)</f>
        <v>0</v>
      </c>
      <c r="KU9">
        <f>IF('Two cycles - Optimise'!$E$10&gt;($J9+KU$2),_xlfn.BINOM.DIST('Two cycles - Optimise'!$E$10-KU$2,'Two cycles - Optimise'!$B$4,'Two cycles - Optimise'!$B$3,TRUE)-_xlfn.BINOM.DIST($J9,'Two cycles - Optimise'!$B$4,'Two cycles - Optimise'!$B$3,TRUE),0)</f>
        <v>0</v>
      </c>
      <c r="KV9">
        <f>IF('Two cycles - Optimise'!$E$10&gt;($J9+KV$2),_xlfn.BINOM.DIST('Two cycles - Optimise'!$E$10-KV$2,'Two cycles - Optimise'!$B$4,'Two cycles - Optimise'!$B$3,TRUE)-_xlfn.BINOM.DIST($J9,'Two cycles - Optimise'!$B$4,'Two cycles - Optimise'!$B$3,TRUE),0)</f>
        <v>0</v>
      </c>
      <c r="KW9">
        <f>IF('Two cycles - Optimise'!$E$10&gt;($J9+KW$2),_xlfn.BINOM.DIST('Two cycles - Optimise'!$E$10-KW$2,'Two cycles - Optimise'!$B$4,'Two cycles - Optimise'!$B$3,TRUE)-_xlfn.BINOM.DIST($J9,'Two cycles - Optimise'!$B$4,'Two cycles - Optimise'!$B$3,TRUE),0)</f>
        <v>0</v>
      </c>
      <c r="KX9">
        <f>IF('Two cycles - Optimise'!$E$10&gt;($J9+KX$2),_xlfn.BINOM.DIST('Two cycles - Optimise'!$E$10-KX$2,'Two cycles - Optimise'!$B$4,'Two cycles - Optimise'!$B$3,TRUE)-_xlfn.BINOM.DIST($J9,'Two cycles - Optimise'!$B$4,'Two cycles - Optimise'!$B$3,TRUE),0)</f>
        <v>0</v>
      </c>
      <c r="KY9">
        <f>IF('Two cycles - Optimise'!$E$10&gt;($J9+KY$2),_xlfn.BINOM.DIST('Two cycles - Optimise'!$E$10-KY$2,'Two cycles - Optimise'!$B$4,'Two cycles - Optimise'!$B$3,TRUE)-_xlfn.BINOM.DIST($J9,'Two cycles - Optimise'!$B$4,'Two cycles - Optimise'!$B$3,TRUE),0)</f>
        <v>0</v>
      </c>
      <c r="KZ9">
        <f>IF('Two cycles - Optimise'!$E$10&gt;($J9+KZ$2),_xlfn.BINOM.DIST('Two cycles - Optimise'!$E$10-KZ$2,'Two cycles - Optimise'!$B$4,'Two cycles - Optimise'!$B$3,TRUE)-_xlfn.BINOM.DIST($J9,'Two cycles - Optimise'!$B$4,'Two cycles - Optimise'!$B$3,TRUE),0)</f>
        <v>0</v>
      </c>
      <c r="LA9">
        <f>IF('Two cycles - Optimise'!$E$10&gt;($J9+LA$2),_xlfn.BINOM.DIST('Two cycles - Optimise'!$E$10-LA$2,'Two cycles - Optimise'!$B$4,'Two cycles - Optimise'!$B$3,TRUE)-_xlfn.BINOM.DIST($J9,'Two cycles - Optimise'!$B$4,'Two cycles - Optimise'!$B$3,TRUE),0)</f>
        <v>0</v>
      </c>
      <c r="LB9">
        <f>IF('Two cycles - Optimise'!$E$10&gt;($J9+LB$2),_xlfn.BINOM.DIST('Two cycles - Optimise'!$E$10-LB$2,'Two cycles - Optimise'!$B$4,'Two cycles - Optimise'!$B$3,TRUE)-_xlfn.BINOM.DIST($J9,'Two cycles - Optimise'!$B$4,'Two cycles - Optimise'!$B$3,TRUE),0)</f>
        <v>0</v>
      </c>
      <c r="LC9">
        <f>IF('Two cycles - Optimise'!$E$10&gt;($J9+LC$2),_xlfn.BINOM.DIST('Two cycles - Optimise'!$E$10-LC$2,'Two cycles - Optimise'!$B$4,'Two cycles - Optimise'!$B$3,TRUE)-_xlfn.BINOM.DIST($J9,'Two cycles - Optimise'!$B$4,'Two cycles - Optimise'!$B$3,TRUE),0)</f>
        <v>0</v>
      </c>
      <c r="LD9">
        <f>IF('Two cycles - Optimise'!$E$10&gt;($J9+LD$2),_xlfn.BINOM.DIST('Two cycles - Optimise'!$E$10-LD$2,'Two cycles - Optimise'!$B$4,'Two cycles - Optimise'!$B$3,TRUE)-_xlfn.BINOM.DIST($J9,'Two cycles - Optimise'!$B$4,'Two cycles - Optimise'!$B$3,TRUE),0)</f>
        <v>0</v>
      </c>
      <c r="LE9">
        <f>IF('Two cycles - Optimise'!$E$10&gt;($J9+LE$2),_xlfn.BINOM.DIST('Two cycles - Optimise'!$E$10-LE$2,'Two cycles - Optimise'!$B$4,'Two cycles - Optimise'!$B$3,TRUE)-_xlfn.BINOM.DIST($J9,'Two cycles - Optimise'!$B$4,'Two cycles - Optimise'!$B$3,TRUE),0)</f>
        <v>0</v>
      </c>
      <c r="LF9">
        <f>IF('Two cycles - Optimise'!$E$10&gt;($J9+LF$2),_xlfn.BINOM.DIST('Two cycles - Optimise'!$E$10-LF$2,'Two cycles - Optimise'!$B$4,'Two cycles - Optimise'!$B$3,TRUE)-_xlfn.BINOM.DIST($J9,'Two cycles - Optimise'!$B$4,'Two cycles - Optimise'!$B$3,TRUE),0)</f>
        <v>0</v>
      </c>
      <c r="LG9">
        <f>IF('Two cycles - Optimise'!$E$10&gt;($J9+LG$2),_xlfn.BINOM.DIST('Two cycles - Optimise'!$E$10-LG$2,'Two cycles - Optimise'!$B$4,'Two cycles - Optimise'!$B$3,TRUE)-_xlfn.BINOM.DIST($J9,'Two cycles - Optimise'!$B$4,'Two cycles - Optimise'!$B$3,TRUE),0)</f>
        <v>0</v>
      </c>
      <c r="LH9">
        <f>IF('Two cycles - Optimise'!$E$10&gt;($J9+LH$2),_xlfn.BINOM.DIST('Two cycles - Optimise'!$E$10-LH$2,'Two cycles - Optimise'!$B$4,'Two cycles - Optimise'!$B$3,TRUE)-_xlfn.BINOM.DIST($J9,'Two cycles - Optimise'!$B$4,'Two cycles - Optimise'!$B$3,TRUE),0)</f>
        <v>0</v>
      </c>
      <c r="LI9">
        <f>IF('Two cycles - Optimise'!$E$10&gt;($J9+LI$2),_xlfn.BINOM.DIST('Two cycles - Optimise'!$E$10-LI$2,'Two cycles - Optimise'!$B$4,'Two cycles - Optimise'!$B$3,TRUE)-_xlfn.BINOM.DIST($J9,'Two cycles - Optimise'!$B$4,'Two cycles - Optimise'!$B$3,TRUE),0)</f>
        <v>0</v>
      </c>
      <c r="LJ9">
        <f>IF('Two cycles - Optimise'!$E$10&gt;($J9+LJ$2),_xlfn.BINOM.DIST('Two cycles - Optimise'!$E$10-LJ$2,'Two cycles - Optimise'!$B$4,'Two cycles - Optimise'!$B$3,TRUE)-_xlfn.BINOM.DIST($J9,'Two cycles - Optimise'!$B$4,'Two cycles - Optimise'!$B$3,TRUE),0)</f>
        <v>0</v>
      </c>
      <c r="LK9">
        <f>IF('Two cycles - Optimise'!$E$10&gt;($J9+LK$2),_xlfn.BINOM.DIST('Two cycles - Optimise'!$E$10-LK$2,'Two cycles - Optimise'!$B$4,'Two cycles - Optimise'!$B$3,TRUE)-_xlfn.BINOM.DIST($J9,'Two cycles - Optimise'!$B$4,'Two cycles - Optimise'!$B$3,TRUE),0)</f>
        <v>0</v>
      </c>
      <c r="LL9">
        <f>IF('Two cycles - Optimise'!$E$10&gt;($J9+LL$2),_xlfn.BINOM.DIST('Two cycles - Optimise'!$E$10-LL$2,'Two cycles - Optimise'!$B$4,'Two cycles - Optimise'!$B$3,TRUE)-_xlfn.BINOM.DIST($J9,'Two cycles - Optimise'!$B$4,'Two cycles - Optimise'!$B$3,TRUE),0)</f>
        <v>0</v>
      </c>
    </row>
    <row r="10" spans="1:324" x14ac:dyDescent="0.25">
      <c r="A10">
        <f>IF(E10&lt;'Two cycles - Optimise'!$B$2,1000,E10-'Two cycles - Optimise'!$B$2)</f>
        <v>4.9999999999995937E-2</v>
      </c>
      <c r="B10">
        <v>7</v>
      </c>
      <c r="C10">
        <f>IF(B10&gt;'Two cycles - Optimise'!$B$4,1,_xlfn.BINOM.DIST(B10,'Two cycles - Optimise'!$B$4,'Two cycles - Optimise'!$B$3,TRUE))</f>
        <v>0.99999996306842442</v>
      </c>
      <c r="D10">
        <f t="shared" si="2"/>
        <v>3.693157557549398E-8</v>
      </c>
      <c r="E10">
        <f t="shared" si="3"/>
        <v>0.99999999999999589</v>
      </c>
      <c r="I10">
        <f>IF(P10&lt;'Two cycles - Optimise'!$B$2,1000,P10-'Two cycles - Optimise'!$B$2)</f>
        <v>4.9999926136850226E-2</v>
      </c>
      <c r="J10">
        <v>7</v>
      </c>
      <c r="K10">
        <f>IF(J10&gt;'Two cycles - Optimise'!$B$4,1,_xlfn.BINOM.DIST(J10,'Two cycles - Optimise'!$B$4,'Two cycles - Optimise'!$B$3,TRUE))</f>
        <v>0.99999996306842442</v>
      </c>
      <c r="L10">
        <f t="shared" si="4"/>
        <v>3.693157557549398E-8</v>
      </c>
      <c r="M10">
        <f t="shared" si="5"/>
        <v>0.99999992613685018</v>
      </c>
      <c r="N10">
        <f t="shared" si="107"/>
        <v>0</v>
      </c>
      <c r="O10">
        <f t="shared" si="108"/>
        <v>0</v>
      </c>
      <c r="P10">
        <f t="shared" si="109"/>
        <v>0.99999992613685018</v>
      </c>
      <c r="T10">
        <f t="shared" si="6"/>
        <v>0</v>
      </c>
      <c r="U10">
        <f t="shared" si="7"/>
        <v>0</v>
      </c>
      <c r="V10">
        <f t="shared" si="8"/>
        <v>0</v>
      </c>
      <c r="W10">
        <f t="shared" si="9"/>
        <v>0</v>
      </c>
      <c r="X10">
        <f t="shared" si="10"/>
        <v>0</v>
      </c>
      <c r="Y10">
        <f t="shared" si="11"/>
        <v>0</v>
      </c>
      <c r="Z10">
        <f t="shared" si="12"/>
        <v>0</v>
      </c>
      <c r="AA10">
        <f t="shared" si="13"/>
        <v>0</v>
      </c>
      <c r="AB10">
        <f t="shared" si="14"/>
        <v>0</v>
      </c>
      <c r="AC10">
        <f t="shared" si="15"/>
        <v>0</v>
      </c>
      <c r="AD10">
        <f t="shared" si="16"/>
        <v>0</v>
      </c>
      <c r="AE10">
        <f t="shared" si="17"/>
        <v>0</v>
      </c>
      <c r="AF10">
        <f t="shared" si="18"/>
        <v>0</v>
      </c>
      <c r="AG10">
        <f t="shared" si="19"/>
        <v>0</v>
      </c>
      <c r="AH10">
        <f t="shared" si="20"/>
        <v>0</v>
      </c>
      <c r="AI10">
        <f t="shared" si="21"/>
        <v>0</v>
      </c>
      <c r="AJ10">
        <f t="shared" si="22"/>
        <v>0</v>
      </c>
      <c r="AK10">
        <f t="shared" si="23"/>
        <v>0</v>
      </c>
      <c r="AL10">
        <f t="shared" si="24"/>
        <v>0</v>
      </c>
      <c r="AM10">
        <f t="shared" si="25"/>
        <v>0</v>
      </c>
      <c r="AN10">
        <f t="shared" si="26"/>
        <v>0</v>
      </c>
      <c r="AO10">
        <f t="shared" si="27"/>
        <v>0</v>
      </c>
      <c r="AP10">
        <f t="shared" si="28"/>
        <v>0</v>
      </c>
      <c r="AQ10">
        <f t="shared" si="29"/>
        <v>0</v>
      </c>
      <c r="AR10">
        <f t="shared" si="30"/>
        <v>0</v>
      </c>
      <c r="AS10">
        <f t="shared" si="31"/>
        <v>0</v>
      </c>
      <c r="AT10">
        <f t="shared" si="32"/>
        <v>0</v>
      </c>
      <c r="AU10">
        <f t="shared" si="33"/>
        <v>0</v>
      </c>
      <c r="AV10">
        <f t="shared" si="34"/>
        <v>0</v>
      </c>
      <c r="AW10">
        <f t="shared" si="35"/>
        <v>0</v>
      </c>
      <c r="AX10">
        <f t="shared" si="36"/>
        <v>0</v>
      </c>
      <c r="AY10">
        <f t="shared" si="37"/>
        <v>0</v>
      </c>
      <c r="AZ10">
        <f t="shared" si="38"/>
        <v>0</v>
      </c>
      <c r="BA10">
        <f t="shared" si="39"/>
        <v>0</v>
      </c>
      <c r="BB10">
        <f t="shared" si="40"/>
        <v>0</v>
      </c>
      <c r="BC10">
        <f t="shared" si="41"/>
        <v>0</v>
      </c>
      <c r="BD10">
        <f t="shared" si="42"/>
        <v>0</v>
      </c>
      <c r="BE10">
        <f t="shared" si="43"/>
        <v>0</v>
      </c>
      <c r="BF10">
        <f t="shared" si="44"/>
        <v>0</v>
      </c>
      <c r="BG10">
        <f t="shared" si="45"/>
        <v>0</v>
      </c>
      <c r="BH10">
        <f t="shared" si="46"/>
        <v>0</v>
      </c>
      <c r="BI10">
        <f t="shared" si="47"/>
        <v>0</v>
      </c>
      <c r="BJ10">
        <f t="shared" si="48"/>
        <v>0</v>
      </c>
      <c r="BK10">
        <f t="shared" si="49"/>
        <v>0</v>
      </c>
      <c r="BL10">
        <f t="shared" si="50"/>
        <v>0</v>
      </c>
      <c r="BM10">
        <f t="shared" si="51"/>
        <v>0</v>
      </c>
      <c r="BN10">
        <f t="shared" si="52"/>
        <v>0</v>
      </c>
      <c r="BO10">
        <f t="shared" si="53"/>
        <v>0</v>
      </c>
      <c r="BP10">
        <f t="shared" si="54"/>
        <v>0</v>
      </c>
      <c r="BQ10">
        <f t="shared" si="55"/>
        <v>0</v>
      </c>
      <c r="BR10">
        <f t="shared" si="56"/>
        <v>0</v>
      </c>
      <c r="BS10">
        <f t="shared" si="57"/>
        <v>0</v>
      </c>
      <c r="BT10">
        <f t="shared" si="58"/>
        <v>0</v>
      </c>
      <c r="BU10">
        <f t="shared" si="59"/>
        <v>0</v>
      </c>
      <c r="BV10">
        <f t="shared" si="60"/>
        <v>0</v>
      </c>
      <c r="BW10">
        <f t="shared" si="61"/>
        <v>0</v>
      </c>
      <c r="BX10">
        <f t="shared" si="62"/>
        <v>0</v>
      </c>
      <c r="BY10">
        <f t="shared" si="63"/>
        <v>0</v>
      </c>
      <c r="BZ10">
        <f t="shared" si="64"/>
        <v>0</v>
      </c>
      <c r="CA10">
        <f t="shared" si="65"/>
        <v>0</v>
      </c>
      <c r="CB10">
        <f t="shared" si="66"/>
        <v>0</v>
      </c>
      <c r="CC10">
        <f t="shared" si="67"/>
        <v>0</v>
      </c>
      <c r="CD10">
        <f t="shared" si="68"/>
        <v>0</v>
      </c>
      <c r="CE10">
        <f t="shared" si="69"/>
        <v>0</v>
      </c>
      <c r="CF10">
        <f t="shared" si="70"/>
        <v>0</v>
      </c>
      <c r="CG10">
        <f t="shared" si="71"/>
        <v>0</v>
      </c>
      <c r="CH10">
        <f t="shared" si="72"/>
        <v>0</v>
      </c>
      <c r="CI10">
        <f t="shared" si="73"/>
        <v>0</v>
      </c>
      <c r="CJ10">
        <f t="shared" si="74"/>
        <v>0</v>
      </c>
      <c r="CK10">
        <f t="shared" si="75"/>
        <v>0</v>
      </c>
      <c r="CL10">
        <f t="shared" si="76"/>
        <v>0</v>
      </c>
      <c r="CM10">
        <f t="shared" si="77"/>
        <v>0</v>
      </c>
      <c r="CN10">
        <f t="shared" si="78"/>
        <v>0</v>
      </c>
      <c r="CO10">
        <f t="shared" si="79"/>
        <v>0</v>
      </c>
      <c r="CP10">
        <f t="shared" si="80"/>
        <v>0</v>
      </c>
      <c r="CQ10">
        <f t="shared" si="81"/>
        <v>0</v>
      </c>
      <c r="CR10">
        <f t="shared" si="82"/>
        <v>0</v>
      </c>
      <c r="CS10">
        <f t="shared" si="83"/>
        <v>0</v>
      </c>
      <c r="CT10">
        <f t="shared" si="84"/>
        <v>0</v>
      </c>
      <c r="CU10">
        <f t="shared" si="85"/>
        <v>0</v>
      </c>
      <c r="CV10">
        <f t="shared" si="86"/>
        <v>0</v>
      </c>
      <c r="CW10">
        <f t="shared" si="87"/>
        <v>0</v>
      </c>
      <c r="CX10">
        <f t="shared" si="88"/>
        <v>0</v>
      </c>
      <c r="CY10">
        <f t="shared" si="89"/>
        <v>0</v>
      </c>
      <c r="CZ10">
        <f t="shared" si="90"/>
        <v>0</v>
      </c>
      <c r="DA10">
        <f t="shared" si="91"/>
        <v>0</v>
      </c>
      <c r="DB10">
        <f t="shared" si="92"/>
        <v>0</v>
      </c>
      <c r="DC10">
        <f t="shared" si="93"/>
        <v>0</v>
      </c>
      <c r="DD10">
        <f t="shared" si="94"/>
        <v>0</v>
      </c>
      <c r="DE10">
        <f t="shared" si="95"/>
        <v>0</v>
      </c>
      <c r="DF10">
        <f t="shared" si="96"/>
        <v>0</v>
      </c>
      <c r="DG10">
        <f t="shared" si="97"/>
        <v>0</v>
      </c>
      <c r="DH10">
        <f t="shared" si="98"/>
        <v>0</v>
      </c>
      <c r="DI10">
        <f t="shared" si="99"/>
        <v>0</v>
      </c>
      <c r="DJ10">
        <f t="shared" si="100"/>
        <v>0</v>
      </c>
      <c r="DK10">
        <f t="shared" si="101"/>
        <v>0</v>
      </c>
      <c r="DL10">
        <f t="shared" si="102"/>
        <v>0</v>
      </c>
      <c r="DM10">
        <f t="shared" si="103"/>
        <v>0</v>
      </c>
      <c r="DN10">
        <f t="shared" si="104"/>
        <v>0</v>
      </c>
      <c r="DO10">
        <f t="shared" si="105"/>
        <v>0</v>
      </c>
      <c r="DP10">
        <f t="shared" si="106"/>
        <v>0</v>
      </c>
      <c r="DR10">
        <f>IF(AND(DR$2&lt;=$J10,$J10&lt;='Two cycles - Optimise'!$B$4),_xlfn.BINOM.DIST(DR$2,'Two cycles - Optimise'!$B$4,'Two cycles - Optimise'!$B$3,FALSE),0)</f>
        <v>0.60500606713753657</v>
      </c>
      <c r="DS10">
        <f>IF(AND(DS$2&lt;=$J10,$J10&lt;='Two cycles - Optimise'!$B$4),_xlfn.BINOM.DIST(DS$2,'Two cycles - Optimise'!$B$4,'Two cycles - Optimise'!$B$3,FALSE),0)</f>
        <v>0.30555861976643267</v>
      </c>
      <c r="DT10">
        <f>IF(AND(DT$2&lt;=$J10,$J10&lt;='Two cycles - Optimise'!$B$4),_xlfn.BINOM.DIST(DT$2,'Two cycles - Optimise'!$B$4,'Two cycles - Optimise'!$B$3,FALSE),0)</f>
        <v>7.5618042265430327E-2</v>
      </c>
      <c r="DU10">
        <f>IF(AND(DU$2&lt;=$J10,$J10&lt;='Two cycles - Optimise'!$B$4),_xlfn.BINOM.DIST(DU$2,'Two cycles - Optimise'!$B$4,'Two cycles - Optimise'!$B$3,FALSE),0)</f>
        <v>1.222109773986752E-2</v>
      </c>
      <c r="DV10">
        <f>IF(AND(DV$2&lt;=$J10,$J10&lt;='Two cycles - Optimise'!$B$4),_xlfn.BINOM.DIST(DV$2,'Two cycles - Optimise'!$B$4,'Two cycles - Optimise'!$B$3,FALSE),0)</f>
        <v>1.4504838226610448E-3</v>
      </c>
      <c r="DW10">
        <f>IF(AND(DW$2&lt;=$J10,$J10&lt;='Two cycles - Optimise'!$B$4),_xlfn.BINOM.DIST(DW$2,'Two cycles - Optimise'!$B$4,'Two cycles - Optimise'!$B$3,FALSE),0)</f>
        <v>1.3479243604526853E-4</v>
      </c>
      <c r="DX10">
        <f>IF(AND(DX$2&lt;=$J10,$J10&lt;='Two cycles - Optimise'!$B$4),_xlfn.BINOM.DIST(DX$2,'Two cycles - Optimise'!$B$4,'Two cycles - Optimise'!$B$3,FALSE),0)</f>
        <v>1.0211548185247615E-5</v>
      </c>
      <c r="DY10">
        <f>IF(AND(DY$2&lt;=$J10,$J10&lt;='Two cycles - Optimise'!$B$4),_xlfn.BINOM.DIST(DY$2,'Two cycles - Optimise'!$B$4,'Two cycles - Optimise'!$B$3,FALSE),0)</f>
        <v>6.4835226573001033E-7</v>
      </c>
      <c r="DZ10">
        <f>IF(AND(DZ$2&lt;=$J10,$J10&lt;='Two cycles - Optimise'!$B$4),_xlfn.BINOM.DIST(DZ$2,'Two cycles - Optimise'!$B$4,'Two cycles - Optimise'!$B$3,FALSE),0)</f>
        <v>0</v>
      </c>
      <c r="EA10">
        <f>IF(AND(EA$2&lt;=$J10,$J10&lt;='Two cycles - Optimise'!$B$4),_xlfn.BINOM.DIST(EA$2,'Two cycles - Optimise'!$B$4,'Two cycles - Optimise'!$B$3,FALSE),0)</f>
        <v>0</v>
      </c>
      <c r="EB10">
        <f>IF(AND(EB$2&lt;=$J10,$J10&lt;='Two cycles - Optimise'!$B$4),_xlfn.BINOM.DIST(EB$2,'Two cycles - Optimise'!$B$4,'Two cycles - Optimise'!$B$3,FALSE),0)</f>
        <v>0</v>
      </c>
      <c r="EC10">
        <f>IF(AND(EC$2&lt;=$J10,$J10&lt;='Two cycles - Optimise'!$B$4),_xlfn.BINOM.DIST(EC$2,'Two cycles - Optimise'!$B$4,'Two cycles - Optimise'!$B$3,FALSE),0)</f>
        <v>0</v>
      </c>
      <c r="ED10">
        <f>IF(AND(ED$2&lt;=$J10,$J10&lt;='Two cycles - Optimise'!$B$4),_xlfn.BINOM.DIST(ED$2,'Two cycles - Optimise'!$B$4,'Two cycles - Optimise'!$B$3,FALSE),0)</f>
        <v>0</v>
      </c>
      <c r="EE10">
        <f>IF(AND(EE$2&lt;=$J10,$J10&lt;='Two cycles - Optimise'!$B$4),_xlfn.BINOM.DIST(EE$2,'Two cycles - Optimise'!$B$4,'Two cycles - Optimise'!$B$3,FALSE),0)</f>
        <v>0</v>
      </c>
      <c r="EF10">
        <f>IF(AND(EF$2&lt;=$J10,$J10&lt;='Two cycles - Optimise'!$B$4),_xlfn.BINOM.DIST(EF$2,'Two cycles - Optimise'!$B$4,'Two cycles - Optimise'!$B$3,FALSE),0)</f>
        <v>0</v>
      </c>
      <c r="EG10">
        <f>IF(AND(EG$2&lt;=$J10,$J10&lt;='Two cycles - Optimise'!$B$4),_xlfn.BINOM.DIST(EG$2,'Two cycles - Optimise'!$B$4,'Two cycles - Optimise'!$B$3,FALSE),0)</f>
        <v>0</v>
      </c>
      <c r="EH10">
        <f>IF(AND(EH$2&lt;=$J10,$J10&lt;='Two cycles - Optimise'!$B$4),_xlfn.BINOM.DIST(EH$2,'Two cycles - Optimise'!$B$4,'Two cycles - Optimise'!$B$3,FALSE),0)</f>
        <v>0</v>
      </c>
      <c r="EI10">
        <f>IF(AND(EI$2&lt;=$J10,$J10&lt;='Two cycles - Optimise'!$B$4),_xlfn.BINOM.DIST(EI$2,'Two cycles - Optimise'!$B$4,'Two cycles - Optimise'!$B$3,FALSE),0)</f>
        <v>0</v>
      </c>
      <c r="EJ10">
        <f>IF(AND(EJ$2&lt;=$J10,$J10&lt;='Two cycles - Optimise'!$B$4),_xlfn.BINOM.DIST(EJ$2,'Two cycles - Optimise'!$B$4,'Two cycles - Optimise'!$B$3,FALSE),0)</f>
        <v>0</v>
      </c>
      <c r="EK10">
        <f>IF(AND(EK$2&lt;=$J10,$J10&lt;='Two cycles - Optimise'!$B$4),_xlfn.BINOM.DIST(EK$2,'Two cycles - Optimise'!$B$4,'Two cycles - Optimise'!$B$3,FALSE),0)</f>
        <v>0</v>
      </c>
      <c r="EL10">
        <f>IF(AND(EL$2&lt;=$J10,$J10&lt;='Two cycles - Optimise'!$B$4),_xlfn.BINOM.DIST(EL$2,'Two cycles - Optimise'!$B$4,'Two cycles - Optimise'!$B$3,FALSE),0)</f>
        <v>0</v>
      </c>
      <c r="EM10">
        <f>IF(AND(EM$2&lt;=$J10,$J10&lt;='Two cycles - Optimise'!$B$4),_xlfn.BINOM.DIST(EM$2,'Two cycles - Optimise'!$B$4,'Two cycles - Optimise'!$B$3,FALSE),0)</f>
        <v>0</v>
      </c>
      <c r="EN10">
        <f>IF(AND(EN$2&lt;=$J10,$J10&lt;='Two cycles - Optimise'!$B$4),_xlfn.BINOM.DIST(EN$2,'Two cycles - Optimise'!$B$4,'Two cycles - Optimise'!$B$3,FALSE),0)</f>
        <v>0</v>
      </c>
      <c r="EO10">
        <f>IF(AND(EO$2&lt;=$J10,$J10&lt;='Two cycles - Optimise'!$B$4),_xlfn.BINOM.DIST(EO$2,'Two cycles - Optimise'!$B$4,'Two cycles - Optimise'!$B$3,FALSE),0)</f>
        <v>0</v>
      </c>
      <c r="EP10">
        <f>IF(AND(EP$2&lt;=$J10,$J10&lt;='Two cycles - Optimise'!$B$4),_xlfn.BINOM.DIST(EP$2,'Two cycles - Optimise'!$B$4,'Two cycles - Optimise'!$B$3,FALSE),0)</f>
        <v>0</v>
      </c>
      <c r="EQ10">
        <f>IF(AND(EQ$2&lt;=$J10,$J10&lt;='Two cycles - Optimise'!$B$4),_xlfn.BINOM.DIST(EQ$2,'Two cycles - Optimise'!$B$4,'Two cycles - Optimise'!$B$3,FALSE),0)</f>
        <v>0</v>
      </c>
      <c r="ER10">
        <f>IF(AND(ER$2&lt;=$J10,$J10&lt;='Two cycles - Optimise'!$B$4),_xlfn.BINOM.DIST(ER$2,'Two cycles - Optimise'!$B$4,'Two cycles - Optimise'!$B$3,FALSE),0)</f>
        <v>0</v>
      </c>
      <c r="ES10">
        <f>IF(AND(ES$2&lt;=$J10,$J10&lt;='Two cycles - Optimise'!$B$4),_xlfn.BINOM.DIST(ES$2,'Two cycles - Optimise'!$B$4,'Two cycles - Optimise'!$B$3,FALSE),0)</f>
        <v>0</v>
      </c>
      <c r="ET10">
        <f>IF(AND(ET$2&lt;=$J10,$J10&lt;='Two cycles - Optimise'!$B$4),_xlfn.BINOM.DIST(ET$2,'Two cycles - Optimise'!$B$4,'Two cycles - Optimise'!$B$3,FALSE),0)</f>
        <v>0</v>
      </c>
      <c r="EU10">
        <f>IF(AND(EU$2&lt;=$J10,$J10&lt;='Two cycles - Optimise'!$B$4),_xlfn.BINOM.DIST(EU$2,'Two cycles - Optimise'!$B$4,'Two cycles - Optimise'!$B$3,FALSE),0)</f>
        <v>0</v>
      </c>
      <c r="EV10">
        <f>IF(AND(EV$2&lt;=$J10,$J10&lt;='Two cycles - Optimise'!$B$4),_xlfn.BINOM.DIST(EV$2,'Two cycles - Optimise'!$B$4,'Two cycles - Optimise'!$B$3,FALSE),0)</f>
        <v>0</v>
      </c>
      <c r="EW10">
        <f>IF(AND(EW$2&lt;=$J10,$J10&lt;='Two cycles - Optimise'!$B$4),_xlfn.BINOM.DIST(EW$2,'Two cycles - Optimise'!$B$4,'Two cycles - Optimise'!$B$3,FALSE),0)</f>
        <v>0</v>
      </c>
      <c r="EX10">
        <f>IF(AND(EX$2&lt;=$J10,$J10&lt;='Two cycles - Optimise'!$B$4),_xlfn.BINOM.DIST(EX$2,'Two cycles - Optimise'!$B$4,'Two cycles - Optimise'!$B$3,FALSE),0)</f>
        <v>0</v>
      </c>
      <c r="EY10">
        <f>IF(AND(EY$2&lt;=$J10,$J10&lt;='Two cycles - Optimise'!$B$4),_xlfn.BINOM.DIST(EY$2,'Two cycles - Optimise'!$B$4,'Two cycles - Optimise'!$B$3,FALSE),0)</f>
        <v>0</v>
      </c>
      <c r="EZ10">
        <f>IF(AND(EZ$2&lt;=$J10,$J10&lt;='Two cycles - Optimise'!$B$4),_xlfn.BINOM.DIST(EZ$2,'Two cycles - Optimise'!$B$4,'Two cycles - Optimise'!$B$3,FALSE),0)</f>
        <v>0</v>
      </c>
      <c r="FA10">
        <f>IF(AND(FA$2&lt;=$J10,$J10&lt;='Two cycles - Optimise'!$B$4),_xlfn.BINOM.DIST(FA$2,'Two cycles - Optimise'!$B$4,'Two cycles - Optimise'!$B$3,FALSE),0)</f>
        <v>0</v>
      </c>
      <c r="FB10">
        <f>IF(AND(FB$2&lt;=$J10,$J10&lt;='Two cycles - Optimise'!$B$4),_xlfn.BINOM.DIST(FB$2,'Two cycles - Optimise'!$B$4,'Two cycles - Optimise'!$B$3,FALSE),0)</f>
        <v>0</v>
      </c>
      <c r="FC10">
        <f>IF(AND(FC$2&lt;=$J10,$J10&lt;='Two cycles - Optimise'!$B$4),_xlfn.BINOM.DIST(FC$2,'Two cycles - Optimise'!$B$4,'Two cycles - Optimise'!$B$3,FALSE),0)</f>
        <v>0</v>
      </c>
      <c r="FD10">
        <f>IF(AND(FD$2&lt;=$J10,$J10&lt;='Two cycles - Optimise'!$B$4),_xlfn.BINOM.DIST(FD$2,'Two cycles - Optimise'!$B$4,'Two cycles - Optimise'!$B$3,FALSE),0)</f>
        <v>0</v>
      </c>
      <c r="FE10">
        <f>IF(AND(FE$2&lt;=$J10,$J10&lt;='Two cycles - Optimise'!$B$4),_xlfn.BINOM.DIST(FE$2,'Two cycles - Optimise'!$B$4,'Two cycles - Optimise'!$B$3,FALSE),0)</f>
        <v>0</v>
      </c>
      <c r="FF10">
        <f>IF(AND(FF$2&lt;=$J10,$J10&lt;='Two cycles - Optimise'!$B$4),_xlfn.BINOM.DIST(FF$2,'Two cycles - Optimise'!$B$4,'Two cycles - Optimise'!$B$3,FALSE),0)</f>
        <v>0</v>
      </c>
      <c r="FG10">
        <f>IF(AND(FG$2&lt;=$J10,$J10&lt;='Two cycles - Optimise'!$B$4),_xlfn.BINOM.DIST(FG$2,'Two cycles - Optimise'!$B$4,'Two cycles - Optimise'!$B$3,FALSE),0)</f>
        <v>0</v>
      </c>
      <c r="FH10">
        <f>IF(AND(FH$2&lt;=$J10,$J10&lt;='Two cycles - Optimise'!$B$4),_xlfn.BINOM.DIST(FH$2,'Two cycles - Optimise'!$B$4,'Two cycles - Optimise'!$B$3,FALSE),0)</f>
        <v>0</v>
      </c>
      <c r="FI10">
        <f>IF(AND(FI$2&lt;=$J10,$J10&lt;='Two cycles - Optimise'!$B$4),_xlfn.BINOM.DIST(FI$2,'Two cycles - Optimise'!$B$4,'Two cycles - Optimise'!$B$3,FALSE),0)</f>
        <v>0</v>
      </c>
      <c r="FJ10">
        <f>IF(AND(FJ$2&lt;=$J10,$J10&lt;='Two cycles - Optimise'!$B$4),_xlfn.BINOM.DIST(FJ$2,'Two cycles - Optimise'!$B$4,'Two cycles - Optimise'!$B$3,FALSE),0)</f>
        <v>0</v>
      </c>
      <c r="FK10">
        <f>IF(AND(FK$2&lt;=$J10,$J10&lt;='Two cycles - Optimise'!$B$4),_xlfn.BINOM.DIST(FK$2,'Two cycles - Optimise'!$B$4,'Two cycles - Optimise'!$B$3,FALSE),0)</f>
        <v>0</v>
      </c>
      <c r="FL10">
        <f>IF(AND(FL$2&lt;=$J10,$J10&lt;='Two cycles - Optimise'!$B$4),_xlfn.BINOM.DIST(FL$2,'Two cycles - Optimise'!$B$4,'Two cycles - Optimise'!$B$3,FALSE),0)</f>
        <v>0</v>
      </c>
      <c r="FM10">
        <f>IF(AND(FM$2&lt;=$J10,$J10&lt;='Two cycles - Optimise'!$B$4),_xlfn.BINOM.DIST(FM$2,'Two cycles - Optimise'!$B$4,'Two cycles - Optimise'!$B$3,FALSE),0)</f>
        <v>0</v>
      </c>
      <c r="FN10">
        <f>IF(AND(FN$2&lt;=$J10,$J10&lt;='Two cycles - Optimise'!$B$4),_xlfn.BINOM.DIST(FN$2,'Two cycles - Optimise'!$B$4,'Two cycles - Optimise'!$B$3,FALSE),0)</f>
        <v>0</v>
      </c>
      <c r="FO10">
        <f>IF(AND(FO$2&lt;=$J10,$J10&lt;='Two cycles - Optimise'!$B$4),_xlfn.BINOM.DIST(FO$2,'Two cycles - Optimise'!$B$4,'Two cycles - Optimise'!$B$3,FALSE),0)</f>
        <v>0</v>
      </c>
      <c r="FP10">
        <f>IF(AND(FP$2&lt;=$J10,$J10&lt;='Two cycles - Optimise'!$B$4),_xlfn.BINOM.DIST(FP$2,'Two cycles - Optimise'!$B$4,'Two cycles - Optimise'!$B$3,FALSE),0)</f>
        <v>0</v>
      </c>
      <c r="FQ10">
        <f>IF(AND(FQ$2&lt;=$J10,$J10&lt;='Two cycles - Optimise'!$B$4),_xlfn.BINOM.DIST(FQ$2,'Two cycles - Optimise'!$B$4,'Two cycles - Optimise'!$B$3,FALSE),0)</f>
        <v>0</v>
      </c>
      <c r="FR10">
        <f>IF(AND(FR$2&lt;=$J10,$J10&lt;='Two cycles - Optimise'!$B$4),_xlfn.BINOM.DIST(FR$2,'Two cycles - Optimise'!$B$4,'Two cycles - Optimise'!$B$3,FALSE),0)</f>
        <v>0</v>
      </c>
      <c r="FS10">
        <f>IF(AND(FS$2&lt;=$J10,$J10&lt;='Two cycles - Optimise'!$B$4),_xlfn.BINOM.DIST(FS$2,'Two cycles - Optimise'!$B$4,'Two cycles - Optimise'!$B$3,FALSE),0)</f>
        <v>0</v>
      </c>
      <c r="FT10">
        <f>IF(AND(FT$2&lt;=$J10,$J10&lt;='Two cycles - Optimise'!$B$4),_xlfn.BINOM.DIST(FT$2,'Two cycles - Optimise'!$B$4,'Two cycles - Optimise'!$B$3,FALSE),0)</f>
        <v>0</v>
      </c>
      <c r="FU10">
        <f>IF(AND(FU$2&lt;=$J10,$J10&lt;='Two cycles - Optimise'!$B$4),_xlfn.BINOM.DIST(FU$2,'Two cycles - Optimise'!$B$4,'Two cycles - Optimise'!$B$3,FALSE),0)</f>
        <v>0</v>
      </c>
      <c r="FV10">
        <f>IF(AND(FV$2&lt;=$J10,$J10&lt;='Two cycles - Optimise'!$B$4),_xlfn.BINOM.DIST(FV$2,'Two cycles - Optimise'!$B$4,'Two cycles - Optimise'!$B$3,FALSE),0)</f>
        <v>0</v>
      </c>
      <c r="FW10">
        <f>IF(AND(FW$2&lt;=$J10,$J10&lt;='Two cycles - Optimise'!$B$4),_xlfn.BINOM.DIST(FW$2,'Two cycles - Optimise'!$B$4,'Two cycles - Optimise'!$B$3,FALSE),0)</f>
        <v>0</v>
      </c>
      <c r="FX10">
        <f>IF(AND(FX$2&lt;=$J10,$J10&lt;='Two cycles - Optimise'!$B$4),_xlfn.BINOM.DIST(FX$2,'Two cycles - Optimise'!$B$4,'Two cycles - Optimise'!$B$3,FALSE),0)</f>
        <v>0</v>
      </c>
      <c r="FY10">
        <f>IF(AND(FY$2&lt;=$J10,$J10&lt;='Two cycles - Optimise'!$B$4),_xlfn.BINOM.DIST(FY$2,'Two cycles - Optimise'!$B$4,'Two cycles - Optimise'!$B$3,FALSE),0)</f>
        <v>0</v>
      </c>
      <c r="FZ10">
        <f>IF(AND(FZ$2&lt;=$J10,$J10&lt;='Two cycles - Optimise'!$B$4),_xlfn.BINOM.DIST(FZ$2,'Two cycles - Optimise'!$B$4,'Two cycles - Optimise'!$B$3,FALSE),0)</f>
        <v>0</v>
      </c>
      <c r="GA10">
        <f>IF(AND(GA$2&lt;=$J10,$J10&lt;='Two cycles - Optimise'!$B$4),_xlfn.BINOM.DIST(GA$2,'Two cycles - Optimise'!$B$4,'Two cycles - Optimise'!$B$3,FALSE),0)</f>
        <v>0</v>
      </c>
      <c r="GB10">
        <f>IF(AND(GB$2&lt;=$J10,$J10&lt;='Two cycles - Optimise'!$B$4),_xlfn.BINOM.DIST(GB$2,'Two cycles - Optimise'!$B$4,'Two cycles - Optimise'!$B$3,FALSE),0)</f>
        <v>0</v>
      </c>
      <c r="GC10">
        <f>IF(AND(GC$2&lt;=$J10,$J10&lt;='Two cycles - Optimise'!$B$4),_xlfn.BINOM.DIST(GC$2,'Two cycles - Optimise'!$B$4,'Two cycles - Optimise'!$B$3,FALSE),0)</f>
        <v>0</v>
      </c>
      <c r="GD10">
        <f>IF(AND(GD$2&lt;=$J10,$J10&lt;='Two cycles - Optimise'!$B$4),_xlfn.BINOM.DIST(GD$2,'Two cycles - Optimise'!$B$4,'Two cycles - Optimise'!$B$3,FALSE),0)</f>
        <v>0</v>
      </c>
      <c r="GE10">
        <f>IF(AND(GE$2&lt;=$J10,$J10&lt;='Two cycles - Optimise'!$B$4),_xlfn.BINOM.DIST(GE$2,'Two cycles - Optimise'!$B$4,'Two cycles - Optimise'!$B$3,FALSE),0)</f>
        <v>0</v>
      </c>
      <c r="GF10">
        <f>IF(AND(GF$2&lt;=$J10,$J10&lt;='Two cycles - Optimise'!$B$4),_xlfn.BINOM.DIST(GF$2,'Two cycles - Optimise'!$B$4,'Two cycles - Optimise'!$B$3,FALSE),0)</f>
        <v>0</v>
      </c>
      <c r="GG10">
        <f>IF(AND(GG$2&lt;=$J10,$J10&lt;='Two cycles - Optimise'!$B$4),_xlfn.BINOM.DIST(GG$2,'Two cycles - Optimise'!$B$4,'Two cycles - Optimise'!$B$3,FALSE),0)</f>
        <v>0</v>
      </c>
      <c r="GH10">
        <f>IF(AND(GH$2&lt;=$J10,$J10&lt;='Two cycles - Optimise'!$B$4),_xlfn.BINOM.DIST(GH$2,'Two cycles - Optimise'!$B$4,'Two cycles - Optimise'!$B$3,FALSE),0)</f>
        <v>0</v>
      </c>
      <c r="GI10">
        <f>IF(AND(GI$2&lt;=$J10,$J10&lt;='Two cycles - Optimise'!$B$4),_xlfn.BINOM.DIST(GI$2,'Two cycles - Optimise'!$B$4,'Two cycles - Optimise'!$B$3,FALSE),0)</f>
        <v>0</v>
      </c>
      <c r="GJ10">
        <f>IF(AND(GJ$2&lt;=$J10,$J10&lt;='Two cycles - Optimise'!$B$4),_xlfn.BINOM.DIST(GJ$2,'Two cycles - Optimise'!$B$4,'Two cycles - Optimise'!$B$3,FALSE),0)</f>
        <v>0</v>
      </c>
      <c r="GK10">
        <f>IF(AND(GK$2&lt;=$J10,$J10&lt;='Two cycles - Optimise'!$B$4),_xlfn.BINOM.DIST(GK$2,'Two cycles - Optimise'!$B$4,'Two cycles - Optimise'!$B$3,FALSE),0)</f>
        <v>0</v>
      </c>
      <c r="GL10">
        <f>IF(AND(GL$2&lt;=$J10,$J10&lt;='Two cycles - Optimise'!$B$4),_xlfn.BINOM.DIST(GL$2,'Two cycles - Optimise'!$B$4,'Two cycles - Optimise'!$B$3,FALSE),0)</f>
        <v>0</v>
      </c>
      <c r="GM10">
        <f>IF(AND(GM$2&lt;=$J10,$J10&lt;='Two cycles - Optimise'!$B$4),_xlfn.BINOM.DIST(GM$2,'Two cycles - Optimise'!$B$4,'Two cycles - Optimise'!$B$3,FALSE),0)</f>
        <v>0</v>
      </c>
      <c r="GN10">
        <f>IF(AND(GN$2&lt;=$J10,$J10&lt;='Two cycles - Optimise'!$B$4),_xlfn.BINOM.DIST(GN$2,'Two cycles - Optimise'!$B$4,'Two cycles - Optimise'!$B$3,FALSE),0)</f>
        <v>0</v>
      </c>
      <c r="GO10">
        <f>IF(AND(GO$2&lt;=$J10,$J10&lt;='Two cycles - Optimise'!$B$4),_xlfn.BINOM.DIST(GO$2,'Two cycles - Optimise'!$B$4,'Two cycles - Optimise'!$B$3,FALSE),0)</f>
        <v>0</v>
      </c>
      <c r="GP10">
        <f>IF(AND(GP$2&lt;=$J10,$J10&lt;='Two cycles - Optimise'!$B$4),_xlfn.BINOM.DIST(GP$2,'Two cycles - Optimise'!$B$4,'Two cycles - Optimise'!$B$3,FALSE),0)</f>
        <v>0</v>
      </c>
      <c r="GQ10">
        <f>IF(AND(GQ$2&lt;=$J10,$J10&lt;='Two cycles - Optimise'!$B$4),_xlfn.BINOM.DIST(GQ$2,'Two cycles - Optimise'!$B$4,'Two cycles - Optimise'!$B$3,FALSE),0)</f>
        <v>0</v>
      </c>
      <c r="GR10">
        <f>IF(AND(GR$2&lt;=$J10,$J10&lt;='Two cycles - Optimise'!$B$4),_xlfn.BINOM.DIST(GR$2,'Two cycles - Optimise'!$B$4,'Two cycles - Optimise'!$B$3,FALSE),0)</f>
        <v>0</v>
      </c>
      <c r="GS10">
        <f>IF(AND(GS$2&lt;=$J10,$J10&lt;='Two cycles - Optimise'!$B$4),_xlfn.BINOM.DIST(GS$2,'Two cycles - Optimise'!$B$4,'Two cycles - Optimise'!$B$3,FALSE),0)</f>
        <v>0</v>
      </c>
      <c r="GT10">
        <f>IF(AND(GT$2&lt;=$J10,$J10&lt;='Two cycles - Optimise'!$B$4),_xlfn.BINOM.DIST(GT$2,'Two cycles - Optimise'!$B$4,'Two cycles - Optimise'!$B$3,FALSE),0)</f>
        <v>0</v>
      </c>
      <c r="GU10">
        <f>IF(AND(GU$2&lt;=$J10,$J10&lt;='Two cycles - Optimise'!$B$4),_xlfn.BINOM.DIST(GU$2,'Two cycles - Optimise'!$B$4,'Two cycles - Optimise'!$B$3,FALSE),0)</f>
        <v>0</v>
      </c>
      <c r="GV10">
        <f>IF(AND(GV$2&lt;=$J10,$J10&lt;='Two cycles - Optimise'!$B$4),_xlfn.BINOM.DIST(GV$2,'Two cycles - Optimise'!$B$4,'Two cycles - Optimise'!$B$3,FALSE),0)</f>
        <v>0</v>
      </c>
      <c r="GW10">
        <f>IF(AND(GW$2&lt;=$J10,$J10&lt;='Two cycles - Optimise'!$B$4),_xlfn.BINOM.DIST(GW$2,'Two cycles - Optimise'!$B$4,'Two cycles - Optimise'!$B$3,FALSE),0)</f>
        <v>0</v>
      </c>
      <c r="GX10">
        <f>IF(AND(GX$2&lt;=$J10,$J10&lt;='Two cycles - Optimise'!$B$4),_xlfn.BINOM.DIST(GX$2,'Two cycles - Optimise'!$B$4,'Two cycles - Optimise'!$B$3,FALSE),0)</f>
        <v>0</v>
      </c>
      <c r="GY10">
        <f>IF(AND(GY$2&lt;=$J10,$J10&lt;='Two cycles - Optimise'!$B$4),_xlfn.BINOM.DIST(GY$2,'Two cycles - Optimise'!$B$4,'Two cycles - Optimise'!$B$3,FALSE),0)</f>
        <v>0</v>
      </c>
      <c r="GZ10">
        <f>IF(AND(GZ$2&lt;=$J10,$J10&lt;='Two cycles - Optimise'!$B$4),_xlfn.BINOM.DIST(GZ$2,'Two cycles - Optimise'!$B$4,'Two cycles - Optimise'!$B$3,FALSE),0)</f>
        <v>0</v>
      </c>
      <c r="HA10">
        <f>IF(AND(HA$2&lt;=$J10,$J10&lt;='Two cycles - Optimise'!$B$4),_xlfn.BINOM.DIST(HA$2,'Two cycles - Optimise'!$B$4,'Two cycles - Optimise'!$B$3,FALSE),0)</f>
        <v>0</v>
      </c>
      <c r="HB10">
        <f>IF(AND(HB$2&lt;=$J10,$J10&lt;='Two cycles - Optimise'!$B$4),_xlfn.BINOM.DIST(HB$2,'Two cycles - Optimise'!$B$4,'Two cycles - Optimise'!$B$3,FALSE),0)</f>
        <v>0</v>
      </c>
      <c r="HC10">
        <f>IF(AND(HC$2&lt;=$J10,$J10&lt;='Two cycles - Optimise'!$B$4),_xlfn.BINOM.DIST(HC$2,'Two cycles - Optimise'!$B$4,'Two cycles - Optimise'!$B$3,FALSE),0)</f>
        <v>0</v>
      </c>
      <c r="HD10">
        <f>IF(AND(HD$2&lt;=$J10,$J10&lt;='Two cycles - Optimise'!$B$4),_xlfn.BINOM.DIST(HD$2,'Two cycles - Optimise'!$B$4,'Two cycles - Optimise'!$B$3,FALSE),0)</f>
        <v>0</v>
      </c>
      <c r="HE10">
        <f>IF(AND(HE$2&lt;=$J10,$J10&lt;='Two cycles - Optimise'!$B$4),_xlfn.BINOM.DIST(HE$2,'Two cycles - Optimise'!$B$4,'Two cycles - Optimise'!$B$3,FALSE),0)</f>
        <v>0</v>
      </c>
      <c r="HF10">
        <f>IF(AND(HF$2&lt;=$J10,$J10&lt;='Two cycles - Optimise'!$B$4),_xlfn.BINOM.DIST(HF$2,'Two cycles - Optimise'!$B$4,'Two cycles - Optimise'!$B$3,FALSE),0)</f>
        <v>0</v>
      </c>
      <c r="HG10">
        <f>IF(AND(HG$2&lt;=$J10,$J10&lt;='Two cycles - Optimise'!$B$4),_xlfn.BINOM.DIST(HG$2,'Two cycles - Optimise'!$B$4,'Two cycles - Optimise'!$B$3,FALSE),0)</f>
        <v>0</v>
      </c>
      <c r="HH10">
        <f>IF(AND(HH$2&lt;=$J10,$J10&lt;='Two cycles - Optimise'!$B$4),_xlfn.BINOM.DIST(HH$2,'Two cycles - Optimise'!$B$4,'Two cycles - Optimise'!$B$3,FALSE),0)</f>
        <v>0</v>
      </c>
      <c r="HI10">
        <f>IF(AND(HI$2&lt;=$J10,$J10&lt;='Two cycles - Optimise'!$B$4),_xlfn.BINOM.DIST(HI$2,'Two cycles - Optimise'!$B$4,'Two cycles - Optimise'!$B$3,FALSE),0)</f>
        <v>0</v>
      </c>
      <c r="HJ10">
        <f>IF(AND(HJ$2&lt;=$J10,$J10&lt;='Two cycles - Optimise'!$B$4),_xlfn.BINOM.DIST(HJ$2,'Two cycles - Optimise'!$B$4,'Two cycles - Optimise'!$B$3,FALSE),0)</f>
        <v>0</v>
      </c>
      <c r="HK10">
        <f>IF(AND(HK$2&lt;=$J10,$J10&lt;='Two cycles - Optimise'!$B$4),_xlfn.BINOM.DIST(HK$2,'Two cycles - Optimise'!$B$4,'Two cycles - Optimise'!$B$3,FALSE),0)</f>
        <v>0</v>
      </c>
      <c r="HL10">
        <f>IF(AND(HL$2&lt;=$J10,$J10&lt;='Two cycles - Optimise'!$B$4),_xlfn.BINOM.DIST(HL$2,'Two cycles - Optimise'!$B$4,'Two cycles - Optimise'!$B$3,FALSE),0)</f>
        <v>0</v>
      </c>
      <c r="HM10">
        <f>IF(AND(HM$2&lt;=$J10,$J10&lt;='Two cycles - Optimise'!$B$4),_xlfn.BINOM.DIST(HM$2,'Two cycles - Optimise'!$B$4,'Two cycles - Optimise'!$B$3,FALSE),0)</f>
        <v>0</v>
      </c>
      <c r="HN10">
        <f>IF(AND(HN$2&lt;=$J10,$J10&lt;='Two cycles - Optimise'!$B$4),_xlfn.BINOM.DIST(HN$2,'Two cycles - Optimise'!$B$4,'Two cycles - Optimise'!$B$3,FALSE),0)</f>
        <v>0</v>
      </c>
      <c r="HP10">
        <f>IF('Two cycles - Optimise'!$E$10&gt;($J10+HP$2),_xlfn.BINOM.DIST('Two cycles - Optimise'!$E$10-HP$2,'Two cycles - Optimise'!$B$4,'Two cycles - Optimise'!$B$3,TRUE)-_xlfn.BINOM.DIST($J10,'Two cycles - Optimise'!$B$4,'Two cycles - Optimise'!$B$3,TRUE),0)</f>
        <v>0</v>
      </c>
      <c r="HQ10">
        <f>IF('Two cycles - Optimise'!$E$10&gt;($J10+HQ$2),_xlfn.BINOM.DIST('Two cycles - Optimise'!$E$10-HQ$2,'Two cycles - Optimise'!$B$4,'Two cycles - Optimise'!$B$3,TRUE)-_xlfn.BINOM.DIST($J10,'Two cycles - Optimise'!$B$4,'Two cycles - Optimise'!$B$3,TRUE),0)</f>
        <v>0</v>
      </c>
      <c r="HR10">
        <f>IF('Two cycles - Optimise'!$E$10&gt;($J10+HR$2),_xlfn.BINOM.DIST('Two cycles - Optimise'!$E$10-HR$2,'Two cycles - Optimise'!$B$4,'Two cycles - Optimise'!$B$3,TRUE)-_xlfn.BINOM.DIST($J10,'Two cycles - Optimise'!$B$4,'Two cycles - Optimise'!$B$3,TRUE),0)</f>
        <v>0</v>
      </c>
      <c r="HS10">
        <f>IF('Two cycles - Optimise'!$E$10&gt;($J10+HS$2),_xlfn.BINOM.DIST('Two cycles - Optimise'!$E$10-HS$2,'Two cycles - Optimise'!$B$4,'Two cycles - Optimise'!$B$3,TRUE)-_xlfn.BINOM.DIST($J10,'Two cycles - Optimise'!$B$4,'Two cycles - Optimise'!$B$3,TRUE),0)</f>
        <v>0</v>
      </c>
      <c r="HT10">
        <f>IF('Two cycles - Optimise'!$E$10&gt;($J10+HT$2),_xlfn.BINOM.DIST('Two cycles - Optimise'!$E$10-HT$2,'Two cycles - Optimise'!$B$4,'Two cycles - Optimise'!$B$3,TRUE)-_xlfn.BINOM.DIST($J10,'Two cycles - Optimise'!$B$4,'Two cycles - Optimise'!$B$3,TRUE),0)</f>
        <v>0</v>
      </c>
      <c r="HU10">
        <f>IF('Two cycles - Optimise'!$E$10&gt;($J10+HU$2),_xlfn.BINOM.DIST('Two cycles - Optimise'!$E$10-HU$2,'Two cycles - Optimise'!$B$4,'Two cycles - Optimise'!$B$3,TRUE)-_xlfn.BINOM.DIST($J10,'Two cycles - Optimise'!$B$4,'Two cycles - Optimise'!$B$3,TRUE),0)</f>
        <v>0</v>
      </c>
      <c r="HV10">
        <f>IF('Two cycles - Optimise'!$E$10&gt;($J10+HV$2),_xlfn.BINOM.DIST('Two cycles - Optimise'!$E$10-HV$2,'Two cycles - Optimise'!$B$4,'Two cycles - Optimise'!$B$3,TRUE)-_xlfn.BINOM.DIST($J10,'Two cycles - Optimise'!$B$4,'Two cycles - Optimise'!$B$3,TRUE),0)</f>
        <v>0</v>
      </c>
      <c r="HW10">
        <f>IF('Two cycles - Optimise'!$E$10&gt;($J10+HW$2),_xlfn.BINOM.DIST('Two cycles - Optimise'!$E$10-HW$2,'Two cycles - Optimise'!$B$4,'Two cycles - Optimise'!$B$3,TRUE)-_xlfn.BINOM.DIST($J10,'Two cycles - Optimise'!$B$4,'Two cycles - Optimise'!$B$3,TRUE),0)</f>
        <v>0</v>
      </c>
      <c r="HX10">
        <f>IF('Two cycles - Optimise'!$E$10&gt;($J10+HX$2),_xlfn.BINOM.DIST('Two cycles - Optimise'!$E$10-HX$2,'Two cycles - Optimise'!$B$4,'Two cycles - Optimise'!$B$3,TRUE)-_xlfn.BINOM.DIST($J10,'Two cycles - Optimise'!$B$4,'Two cycles - Optimise'!$B$3,TRUE),0)</f>
        <v>0</v>
      </c>
      <c r="HY10">
        <f>IF('Two cycles - Optimise'!$E$10&gt;($J10+HY$2),_xlfn.BINOM.DIST('Two cycles - Optimise'!$E$10-HY$2,'Two cycles - Optimise'!$B$4,'Two cycles - Optimise'!$B$3,TRUE)-_xlfn.BINOM.DIST($J10,'Two cycles - Optimise'!$B$4,'Two cycles - Optimise'!$B$3,TRUE),0)</f>
        <v>0</v>
      </c>
      <c r="HZ10">
        <f>IF('Two cycles - Optimise'!$E$10&gt;($J10+HZ$2),_xlfn.BINOM.DIST('Two cycles - Optimise'!$E$10-HZ$2,'Two cycles - Optimise'!$B$4,'Two cycles - Optimise'!$B$3,TRUE)-_xlfn.BINOM.DIST($J10,'Two cycles - Optimise'!$B$4,'Two cycles - Optimise'!$B$3,TRUE),0)</f>
        <v>0</v>
      </c>
      <c r="IA10">
        <f>IF('Two cycles - Optimise'!$E$10&gt;($J10+IA$2),_xlfn.BINOM.DIST('Two cycles - Optimise'!$E$10-IA$2,'Two cycles - Optimise'!$B$4,'Two cycles - Optimise'!$B$3,TRUE)-_xlfn.BINOM.DIST($J10,'Two cycles - Optimise'!$B$4,'Two cycles - Optimise'!$B$3,TRUE),0)</f>
        <v>0</v>
      </c>
      <c r="IB10">
        <f>IF('Two cycles - Optimise'!$E$10&gt;($J10+IB$2),_xlfn.BINOM.DIST('Two cycles - Optimise'!$E$10-IB$2,'Two cycles - Optimise'!$B$4,'Two cycles - Optimise'!$B$3,TRUE)-_xlfn.BINOM.DIST($J10,'Two cycles - Optimise'!$B$4,'Two cycles - Optimise'!$B$3,TRUE),0)</f>
        <v>0</v>
      </c>
      <c r="IC10">
        <f>IF('Two cycles - Optimise'!$E$10&gt;($J10+IC$2),_xlfn.BINOM.DIST('Two cycles - Optimise'!$E$10-IC$2,'Two cycles - Optimise'!$B$4,'Two cycles - Optimise'!$B$3,TRUE)-_xlfn.BINOM.DIST($J10,'Two cycles - Optimise'!$B$4,'Two cycles - Optimise'!$B$3,TRUE),0)</f>
        <v>0</v>
      </c>
      <c r="ID10">
        <f>IF('Two cycles - Optimise'!$E$10&gt;($J10+ID$2),_xlfn.BINOM.DIST('Two cycles - Optimise'!$E$10-ID$2,'Two cycles - Optimise'!$B$4,'Two cycles - Optimise'!$B$3,TRUE)-_xlfn.BINOM.DIST($J10,'Two cycles - Optimise'!$B$4,'Two cycles - Optimise'!$B$3,TRUE),0)</f>
        <v>0</v>
      </c>
      <c r="IE10">
        <f>IF('Two cycles - Optimise'!$E$10&gt;($J10+IE$2),_xlfn.BINOM.DIST('Two cycles - Optimise'!$E$10-IE$2,'Two cycles - Optimise'!$B$4,'Two cycles - Optimise'!$B$3,TRUE)-_xlfn.BINOM.DIST($J10,'Two cycles - Optimise'!$B$4,'Two cycles - Optimise'!$B$3,TRUE),0)</f>
        <v>0</v>
      </c>
      <c r="IF10">
        <f>IF('Two cycles - Optimise'!$E$10&gt;($J10+IF$2),_xlfn.BINOM.DIST('Two cycles - Optimise'!$E$10-IF$2,'Two cycles - Optimise'!$B$4,'Two cycles - Optimise'!$B$3,TRUE)-_xlfn.BINOM.DIST($J10,'Two cycles - Optimise'!$B$4,'Two cycles - Optimise'!$B$3,TRUE),0)</f>
        <v>0</v>
      </c>
      <c r="IG10">
        <f>IF('Two cycles - Optimise'!$E$10&gt;($J10+IG$2),_xlfn.BINOM.DIST('Two cycles - Optimise'!$E$10-IG$2,'Two cycles - Optimise'!$B$4,'Two cycles - Optimise'!$B$3,TRUE)-_xlfn.BINOM.DIST($J10,'Two cycles - Optimise'!$B$4,'Two cycles - Optimise'!$B$3,TRUE),0)</f>
        <v>0</v>
      </c>
      <c r="IH10">
        <f>IF('Two cycles - Optimise'!$E$10&gt;($J10+IH$2),_xlfn.BINOM.DIST('Two cycles - Optimise'!$E$10-IH$2,'Two cycles - Optimise'!$B$4,'Two cycles - Optimise'!$B$3,TRUE)-_xlfn.BINOM.DIST($J10,'Two cycles - Optimise'!$B$4,'Two cycles - Optimise'!$B$3,TRUE),0)</f>
        <v>0</v>
      </c>
      <c r="II10">
        <f>IF('Two cycles - Optimise'!$E$10&gt;($J10+II$2),_xlfn.BINOM.DIST('Two cycles - Optimise'!$E$10-II$2,'Two cycles - Optimise'!$B$4,'Two cycles - Optimise'!$B$3,TRUE)-_xlfn.BINOM.DIST($J10,'Two cycles - Optimise'!$B$4,'Two cycles - Optimise'!$B$3,TRUE),0)</f>
        <v>0</v>
      </c>
      <c r="IJ10">
        <f>IF('Two cycles - Optimise'!$E$10&gt;($J10+IJ$2),_xlfn.BINOM.DIST('Two cycles - Optimise'!$E$10-IJ$2,'Two cycles - Optimise'!$B$4,'Two cycles - Optimise'!$B$3,TRUE)-_xlfn.BINOM.DIST($J10,'Two cycles - Optimise'!$B$4,'Two cycles - Optimise'!$B$3,TRUE),0)</f>
        <v>0</v>
      </c>
      <c r="IK10">
        <f>IF('Two cycles - Optimise'!$E$10&gt;($J10+IK$2),_xlfn.BINOM.DIST('Two cycles - Optimise'!$E$10-IK$2,'Two cycles - Optimise'!$B$4,'Two cycles - Optimise'!$B$3,TRUE)-_xlfn.BINOM.DIST($J10,'Two cycles - Optimise'!$B$4,'Two cycles - Optimise'!$B$3,TRUE),0)</f>
        <v>0</v>
      </c>
      <c r="IL10">
        <f>IF('Two cycles - Optimise'!$E$10&gt;($J10+IL$2),_xlfn.BINOM.DIST('Two cycles - Optimise'!$E$10-IL$2,'Two cycles - Optimise'!$B$4,'Two cycles - Optimise'!$B$3,TRUE)-_xlfn.BINOM.DIST($J10,'Two cycles - Optimise'!$B$4,'Two cycles - Optimise'!$B$3,TRUE),0)</f>
        <v>0</v>
      </c>
      <c r="IM10">
        <f>IF('Two cycles - Optimise'!$E$10&gt;($J10+IM$2),_xlfn.BINOM.DIST('Two cycles - Optimise'!$E$10-IM$2,'Two cycles - Optimise'!$B$4,'Two cycles - Optimise'!$B$3,TRUE)-_xlfn.BINOM.DIST($J10,'Two cycles - Optimise'!$B$4,'Two cycles - Optimise'!$B$3,TRUE),0)</f>
        <v>0</v>
      </c>
      <c r="IN10">
        <f>IF('Two cycles - Optimise'!$E$10&gt;($J10+IN$2),_xlfn.BINOM.DIST('Two cycles - Optimise'!$E$10-IN$2,'Two cycles - Optimise'!$B$4,'Two cycles - Optimise'!$B$3,TRUE)-_xlfn.BINOM.DIST($J10,'Two cycles - Optimise'!$B$4,'Two cycles - Optimise'!$B$3,TRUE),0)</f>
        <v>0</v>
      </c>
      <c r="IO10">
        <f>IF('Two cycles - Optimise'!$E$10&gt;($J10+IO$2),_xlfn.BINOM.DIST('Two cycles - Optimise'!$E$10-IO$2,'Two cycles - Optimise'!$B$4,'Two cycles - Optimise'!$B$3,TRUE)-_xlfn.BINOM.DIST($J10,'Two cycles - Optimise'!$B$4,'Two cycles - Optimise'!$B$3,TRUE),0)</f>
        <v>0</v>
      </c>
      <c r="IP10">
        <f>IF('Two cycles - Optimise'!$E$10&gt;($J10+IP$2),_xlfn.BINOM.DIST('Two cycles - Optimise'!$E$10-IP$2,'Two cycles - Optimise'!$B$4,'Two cycles - Optimise'!$B$3,TRUE)-_xlfn.BINOM.DIST($J10,'Two cycles - Optimise'!$B$4,'Two cycles - Optimise'!$B$3,TRUE),0)</f>
        <v>0</v>
      </c>
      <c r="IQ10">
        <f>IF('Two cycles - Optimise'!$E$10&gt;($J10+IQ$2),_xlfn.BINOM.DIST('Two cycles - Optimise'!$E$10-IQ$2,'Two cycles - Optimise'!$B$4,'Two cycles - Optimise'!$B$3,TRUE)-_xlfn.BINOM.DIST($J10,'Two cycles - Optimise'!$B$4,'Two cycles - Optimise'!$B$3,TRUE),0)</f>
        <v>0</v>
      </c>
      <c r="IR10">
        <f>IF('Two cycles - Optimise'!$E$10&gt;($J10+IR$2),_xlfn.BINOM.DIST('Two cycles - Optimise'!$E$10-IR$2,'Two cycles - Optimise'!$B$4,'Two cycles - Optimise'!$B$3,TRUE)-_xlfn.BINOM.DIST($J10,'Two cycles - Optimise'!$B$4,'Two cycles - Optimise'!$B$3,TRUE),0)</f>
        <v>0</v>
      </c>
      <c r="IS10">
        <f>IF('Two cycles - Optimise'!$E$10&gt;($J10+IS$2),_xlfn.BINOM.DIST('Two cycles - Optimise'!$E$10-IS$2,'Two cycles - Optimise'!$B$4,'Two cycles - Optimise'!$B$3,TRUE)-_xlfn.BINOM.DIST($J10,'Two cycles - Optimise'!$B$4,'Two cycles - Optimise'!$B$3,TRUE),0)</f>
        <v>0</v>
      </c>
      <c r="IT10">
        <f>IF('Two cycles - Optimise'!$E$10&gt;($J10+IT$2),_xlfn.BINOM.DIST('Two cycles - Optimise'!$E$10-IT$2,'Two cycles - Optimise'!$B$4,'Two cycles - Optimise'!$B$3,TRUE)-_xlfn.BINOM.DIST($J10,'Two cycles - Optimise'!$B$4,'Two cycles - Optimise'!$B$3,TRUE),0)</f>
        <v>0</v>
      </c>
      <c r="IU10">
        <f>IF('Two cycles - Optimise'!$E$10&gt;($J10+IU$2),_xlfn.BINOM.DIST('Two cycles - Optimise'!$E$10-IU$2,'Two cycles - Optimise'!$B$4,'Two cycles - Optimise'!$B$3,TRUE)-_xlfn.BINOM.DIST($J10,'Two cycles - Optimise'!$B$4,'Two cycles - Optimise'!$B$3,TRUE),0)</f>
        <v>0</v>
      </c>
      <c r="IV10">
        <f>IF('Two cycles - Optimise'!$E$10&gt;($J10+IV$2),_xlfn.BINOM.DIST('Two cycles - Optimise'!$E$10-IV$2,'Two cycles - Optimise'!$B$4,'Two cycles - Optimise'!$B$3,TRUE)-_xlfn.BINOM.DIST($J10,'Two cycles - Optimise'!$B$4,'Two cycles - Optimise'!$B$3,TRUE),0)</f>
        <v>0</v>
      </c>
      <c r="IW10">
        <f>IF('Two cycles - Optimise'!$E$10&gt;($J10+IW$2),_xlfn.BINOM.DIST('Two cycles - Optimise'!$E$10-IW$2,'Two cycles - Optimise'!$B$4,'Two cycles - Optimise'!$B$3,TRUE)-_xlfn.BINOM.DIST($J10,'Two cycles - Optimise'!$B$4,'Two cycles - Optimise'!$B$3,TRUE),0)</f>
        <v>0</v>
      </c>
      <c r="IX10">
        <f>IF('Two cycles - Optimise'!$E$10&gt;($J10+IX$2),_xlfn.BINOM.DIST('Two cycles - Optimise'!$E$10-IX$2,'Two cycles - Optimise'!$B$4,'Two cycles - Optimise'!$B$3,TRUE)-_xlfn.BINOM.DIST($J10,'Two cycles - Optimise'!$B$4,'Two cycles - Optimise'!$B$3,TRUE),0)</f>
        <v>0</v>
      </c>
      <c r="IY10">
        <f>IF('Two cycles - Optimise'!$E$10&gt;($J10+IY$2),_xlfn.BINOM.DIST('Two cycles - Optimise'!$E$10-IY$2,'Two cycles - Optimise'!$B$4,'Two cycles - Optimise'!$B$3,TRUE)-_xlfn.BINOM.DIST($J10,'Two cycles - Optimise'!$B$4,'Two cycles - Optimise'!$B$3,TRUE),0)</f>
        <v>0</v>
      </c>
      <c r="IZ10">
        <f>IF('Two cycles - Optimise'!$E$10&gt;($J10+IZ$2),_xlfn.BINOM.DIST('Two cycles - Optimise'!$E$10-IZ$2,'Two cycles - Optimise'!$B$4,'Two cycles - Optimise'!$B$3,TRUE)-_xlfn.BINOM.DIST($J10,'Two cycles - Optimise'!$B$4,'Two cycles - Optimise'!$B$3,TRUE),0)</f>
        <v>0</v>
      </c>
      <c r="JA10">
        <f>IF('Two cycles - Optimise'!$E$10&gt;($J10+JA$2),_xlfn.BINOM.DIST('Two cycles - Optimise'!$E$10-JA$2,'Two cycles - Optimise'!$B$4,'Two cycles - Optimise'!$B$3,TRUE)-_xlfn.BINOM.DIST($J10,'Two cycles - Optimise'!$B$4,'Two cycles - Optimise'!$B$3,TRUE),0)</f>
        <v>0</v>
      </c>
      <c r="JB10">
        <f>IF('Two cycles - Optimise'!$E$10&gt;($J10+JB$2),_xlfn.BINOM.DIST('Two cycles - Optimise'!$E$10-JB$2,'Two cycles - Optimise'!$B$4,'Two cycles - Optimise'!$B$3,TRUE)-_xlfn.BINOM.DIST($J10,'Two cycles - Optimise'!$B$4,'Two cycles - Optimise'!$B$3,TRUE),0)</f>
        <v>0</v>
      </c>
      <c r="JC10">
        <f>IF('Two cycles - Optimise'!$E$10&gt;($J10+JC$2),_xlfn.BINOM.DIST('Two cycles - Optimise'!$E$10-JC$2,'Two cycles - Optimise'!$B$4,'Two cycles - Optimise'!$B$3,TRUE)-_xlfn.BINOM.DIST($J10,'Two cycles - Optimise'!$B$4,'Two cycles - Optimise'!$B$3,TRUE),0)</f>
        <v>0</v>
      </c>
      <c r="JD10">
        <f>IF('Two cycles - Optimise'!$E$10&gt;($J10+JD$2),_xlfn.BINOM.DIST('Two cycles - Optimise'!$E$10-JD$2,'Two cycles - Optimise'!$B$4,'Two cycles - Optimise'!$B$3,TRUE)-_xlfn.BINOM.DIST($J10,'Two cycles - Optimise'!$B$4,'Two cycles - Optimise'!$B$3,TRUE),0)</f>
        <v>0</v>
      </c>
      <c r="JE10">
        <f>IF('Two cycles - Optimise'!$E$10&gt;($J10+JE$2),_xlfn.BINOM.DIST('Two cycles - Optimise'!$E$10-JE$2,'Two cycles - Optimise'!$B$4,'Two cycles - Optimise'!$B$3,TRUE)-_xlfn.BINOM.DIST($J10,'Two cycles - Optimise'!$B$4,'Two cycles - Optimise'!$B$3,TRUE),0)</f>
        <v>0</v>
      </c>
      <c r="JF10">
        <f>IF('Two cycles - Optimise'!$E$10&gt;($J10+JF$2),_xlfn.BINOM.DIST('Two cycles - Optimise'!$E$10-JF$2,'Two cycles - Optimise'!$B$4,'Two cycles - Optimise'!$B$3,TRUE)-_xlfn.BINOM.DIST($J10,'Two cycles - Optimise'!$B$4,'Two cycles - Optimise'!$B$3,TRUE),0)</f>
        <v>0</v>
      </c>
      <c r="JG10">
        <f>IF('Two cycles - Optimise'!$E$10&gt;($J10+JG$2),_xlfn.BINOM.DIST('Two cycles - Optimise'!$E$10-JG$2,'Two cycles - Optimise'!$B$4,'Two cycles - Optimise'!$B$3,TRUE)-_xlfn.BINOM.DIST($J10,'Two cycles - Optimise'!$B$4,'Two cycles - Optimise'!$B$3,TRUE),0)</f>
        <v>0</v>
      </c>
      <c r="JH10">
        <f>IF('Two cycles - Optimise'!$E$10&gt;($J10+JH$2),_xlfn.BINOM.DIST('Two cycles - Optimise'!$E$10-JH$2,'Two cycles - Optimise'!$B$4,'Two cycles - Optimise'!$B$3,TRUE)-_xlfn.BINOM.DIST($J10,'Two cycles - Optimise'!$B$4,'Two cycles - Optimise'!$B$3,TRUE),0)</f>
        <v>0</v>
      </c>
      <c r="JI10">
        <f>IF('Two cycles - Optimise'!$E$10&gt;($J10+JI$2),_xlfn.BINOM.DIST('Two cycles - Optimise'!$E$10-JI$2,'Two cycles - Optimise'!$B$4,'Two cycles - Optimise'!$B$3,TRUE)-_xlfn.BINOM.DIST($J10,'Two cycles - Optimise'!$B$4,'Two cycles - Optimise'!$B$3,TRUE),0)</f>
        <v>0</v>
      </c>
      <c r="JJ10">
        <f>IF('Two cycles - Optimise'!$E$10&gt;($J10+JJ$2),_xlfn.BINOM.DIST('Two cycles - Optimise'!$E$10-JJ$2,'Two cycles - Optimise'!$B$4,'Two cycles - Optimise'!$B$3,TRUE)-_xlfn.BINOM.DIST($J10,'Two cycles - Optimise'!$B$4,'Two cycles - Optimise'!$B$3,TRUE),0)</f>
        <v>0</v>
      </c>
      <c r="JK10">
        <f>IF('Two cycles - Optimise'!$E$10&gt;($J10+JK$2),_xlfn.BINOM.DIST('Two cycles - Optimise'!$E$10-JK$2,'Two cycles - Optimise'!$B$4,'Two cycles - Optimise'!$B$3,TRUE)-_xlfn.BINOM.DIST($J10,'Two cycles - Optimise'!$B$4,'Two cycles - Optimise'!$B$3,TRUE),0)</f>
        <v>0</v>
      </c>
      <c r="JL10">
        <f>IF('Two cycles - Optimise'!$E$10&gt;($J10+JL$2),_xlfn.BINOM.DIST('Two cycles - Optimise'!$E$10-JL$2,'Two cycles - Optimise'!$B$4,'Two cycles - Optimise'!$B$3,TRUE)-_xlfn.BINOM.DIST($J10,'Two cycles - Optimise'!$B$4,'Two cycles - Optimise'!$B$3,TRUE),0)</f>
        <v>0</v>
      </c>
      <c r="JM10">
        <f>IF('Two cycles - Optimise'!$E$10&gt;($J10+JM$2),_xlfn.BINOM.DIST('Two cycles - Optimise'!$E$10-JM$2,'Two cycles - Optimise'!$B$4,'Two cycles - Optimise'!$B$3,TRUE)-_xlfn.BINOM.DIST($J10,'Two cycles - Optimise'!$B$4,'Two cycles - Optimise'!$B$3,TRUE),0)</f>
        <v>0</v>
      </c>
      <c r="JN10">
        <f>IF('Two cycles - Optimise'!$E$10&gt;($J10+JN$2),_xlfn.BINOM.DIST('Two cycles - Optimise'!$E$10-JN$2,'Two cycles - Optimise'!$B$4,'Two cycles - Optimise'!$B$3,TRUE)-_xlfn.BINOM.DIST($J10,'Two cycles - Optimise'!$B$4,'Two cycles - Optimise'!$B$3,TRUE),0)</f>
        <v>0</v>
      </c>
      <c r="JO10">
        <f>IF('Two cycles - Optimise'!$E$10&gt;($J10+JO$2),_xlfn.BINOM.DIST('Two cycles - Optimise'!$E$10-JO$2,'Two cycles - Optimise'!$B$4,'Two cycles - Optimise'!$B$3,TRUE)-_xlfn.BINOM.DIST($J10,'Two cycles - Optimise'!$B$4,'Two cycles - Optimise'!$B$3,TRUE),0)</f>
        <v>0</v>
      </c>
      <c r="JP10">
        <f>IF('Two cycles - Optimise'!$E$10&gt;($J10+JP$2),_xlfn.BINOM.DIST('Two cycles - Optimise'!$E$10-JP$2,'Two cycles - Optimise'!$B$4,'Two cycles - Optimise'!$B$3,TRUE)-_xlfn.BINOM.DIST($J10,'Two cycles - Optimise'!$B$4,'Two cycles - Optimise'!$B$3,TRUE),0)</f>
        <v>0</v>
      </c>
      <c r="JQ10">
        <f>IF('Two cycles - Optimise'!$E$10&gt;($J10+JQ$2),_xlfn.BINOM.DIST('Two cycles - Optimise'!$E$10-JQ$2,'Two cycles - Optimise'!$B$4,'Two cycles - Optimise'!$B$3,TRUE)-_xlfn.BINOM.DIST($J10,'Two cycles - Optimise'!$B$4,'Two cycles - Optimise'!$B$3,TRUE),0)</f>
        <v>0</v>
      </c>
      <c r="JR10">
        <f>IF('Two cycles - Optimise'!$E$10&gt;($J10+JR$2),_xlfn.BINOM.DIST('Two cycles - Optimise'!$E$10-JR$2,'Two cycles - Optimise'!$B$4,'Two cycles - Optimise'!$B$3,TRUE)-_xlfn.BINOM.DIST($J10,'Two cycles - Optimise'!$B$4,'Two cycles - Optimise'!$B$3,TRUE),0)</f>
        <v>0</v>
      </c>
      <c r="JS10">
        <f>IF('Two cycles - Optimise'!$E$10&gt;($J10+JS$2),_xlfn.BINOM.DIST('Two cycles - Optimise'!$E$10-JS$2,'Two cycles - Optimise'!$B$4,'Two cycles - Optimise'!$B$3,TRUE)-_xlfn.BINOM.DIST($J10,'Two cycles - Optimise'!$B$4,'Two cycles - Optimise'!$B$3,TRUE),0)</f>
        <v>0</v>
      </c>
      <c r="JT10">
        <f>IF('Two cycles - Optimise'!$E$10&gt;($J10+JT$2),_xlfn.BINOM.DIST('Two cycles - Optimise'!$E$10-JT$2,'Two cycles - Optimise'!$B$4,'Two cycles - Optimise'!$B$3,TRUE)-_xlfn.BINOM.DIST($J10,'Two cycles - Optimise'!$B$4,'Two cycles - Optimise'!$B$3,TRUE),0)</f>
        <v>0</v>
      </c>
      <c r="JU10">
        <f>IF('Two cycles - Optimise'!$E$10&gt;($J10+JU$2),_xlfn.BINOM.DIST('Two cycles - Optimise'!$E$10-JU$2,'Two cycles - Optimise'!$B$4,'Two cycles - Optimise'!$B$3,TRUE)-_xlfn.BINOM.DIST($J10,'Two cycles - Optimise'!$B$4,'Two cycles - Optimise'!$B$3,TRUE),0)</f>
        <v>0</v>
      </c>
      <c r="JV10">
        <f>IF('Two cycles - Optimise'!$E$10&gt;($J10+JV$2),_xlfn.BINOM.DIST('Two cycles - Optimise'!$E$10-JV$2,'Two cycles - Optimise'!$B$4,'Two cycles - Optimise'!$B$3,TRUE)-_xlfn.BINOM.DIST($J10,'Two cycles - Optimise'!$B$4,'Two cycles - Optimise'!$B$3,TRUE),0)</f>
        <v>0</v>
      </c>
      <c r="JW10">
        <f>IF('Two cycles - Optimise'!$E$10&gt;($J10+JW$2),_xlfn.BINOM.DIST('Two cycles - Optimise'!$E$10-JW$2,'Two cycles - Optimise'!$B$4,'Two cycles - Optimise'!$B$3,TRUE)-_xlfn.BINOM.DIST($J10,'Two cycles - Optimise'!$B$4,'Two cycles - Optimise'!$B$3,TRUE),0)</f>
        <v>0</v>
      </c>
      <c r="JX10">
        <f>IF('Two cycles - Optimise'!$E$10&gt;($J10+JX$2),_xlfn.BINOM.DIST('Two cycles - Optimise'!$E$10-JX$2,'Two cycles - Optimise'!$B$4,'Two cycles - Optimise'!$B$3,TRUE)-_xlfn.BINOM.DIST($J10,'Two cycles - Optimise'!$B$4,'Two cycles - Optimise'!$B$3,TRUE),0)</f>
        <v>0</v>
      </c>
      <c r="JY10">
        <f>IF('Two cycles - Optimise'!$E$10&gt;($J10+JY$2),_xlfn.BINOM.DIST('Two cycles - Optimise'!$E$10-JY$2,'Two cycles - Optimise'!$B$4,'Two cycles - Optimise'!$B$3,TRUE)-_xlfn.BINOM.DIST($J10,'Two cycles - Optimise'!$B$4,'Two cycles - Optimise'!$B$3,TRUE),0)</f>
        <v>0</v>
      </c>
      <c r="JZ10">
        <f>IF('Two cycles - Optimise'!$E$10&gt;($J10+JZ$2),_xlfn.BINOM.DIST('Two cycles - Optimise'!$E$10-JZ$2,'Two cycles - Optimise'!$B$4,'Two cycles - Optimise'!$B$3,TRUE)-_xlfn.BINOM.DIST($J10,'Two cycles - Optimise'!$B$4,'Two cycles - Optimise'!$B$3,TRUE),0)</f>
        <v>0</v>
      </c>
      <c r="KA10">
        <f>IF('Two cycles - Optimise'!$E$10&gt;($J10+KA$2),_xlfn.BINOM.DIST('Two cycles - Optimise'!$E$10-KA$2,'Two cycles - Optimise'!$B$4,'Two cycles - Optimise'!$B$3,TRUE)-_xlfn.BINOM.DIST($J10,'Two cycles - Optimise'!$B$4,'Two cycles - Optimise'!$B$3,TRUE),0)</f>
        <v>0</v>
      </c>
      <c r="KB10">
        <f>IF('Two cycles - Optimise'!$E$10&gt;($J10+KB$2),_xlfn.BINOM.DIST('Two cycles - Optimise'!$E$10-KB$2,'Two cycles - Optimise'!$B$4,'Two cycles - Optimise'!$B$3,TRUE)-_xlfn.BINOM.DIST($J10,'Two cycles - Optimise'!$B$4,'Two cycles - Optimise'!$B$3,TRUE),0)</f>
        <v>0</v>
      </c>
      <c r="KC10">
        <f>IF('Two cycles - Optimise'!$E$10&gt;($J10+KC$2),_xlfn.BINOM.DIST('Two cycles - Optimise'!$E$10-KC$2,'Two cycles - Optimise'!$B$4,'Two cycles - Optimise'!$B$3,TRUE)-_xlfn.BINOM.DIST($J10,'Two cycles - Optimise'!$B$4,'Two cycles - Optimise'!$B$3,TRUE),0)</f>
        <v>0</v>
      </c>
      <c r="KD10">
        <f>IF('Two cycles - Optimise'!$E$10&gt;($J10+KD$2),_xlfn.BINOM.DIST('Two cycles - Optimise'!$E$10-KD$2,'Two cycles - Optimise'!$B$4,'Two cycles - Optimise'!$B$3,TRUE)-_xlfn.BINOM.DIST($J10,'Two cycles - Optimise'!$B$4,'Two cycles - Optimise'!$B$3,TRUE),0)</f>
        <v>0</v>
      </c>
      <c r="KE10">
        <f>IF('Two cycles - Optimise'!$E$10&gt;($J10+KE$2),_xlfn.BINOM.DIST('Two cycles - Optimise'!$E$10-KE$2,'Two cycles - Optimise'!$B$4,'Two cycles - Optimise'!$B$3,TRUE)-_xlfn.BINOM.DIST($J10,'Two cycles - Optimise'!$B$4,'Two cycles - Optimise'!$B$3,TRUE),0)</f>
        <v>0</v>
      </c>
      <c r="KF10">
        <f>IF('Two cycles - Optimise'!$E$10&gt;($J10+KF$2),_xlfn.BINOM.DIST('Two cycles - Optimise'!$E$10-KF$2,'Two cycles - Optimise'!$B$4,'Two cycles - Optimise'!$B$3,TRUE)-_xlfn.BINOM.DIST($J10,'Two cycles - Optimise'!$B$4,'Two cycles - Optimise'!$B$3,TRUE),0)</f>
        <v>0</v>
      </c>
      <c r="KG10">
        <f>IF('Two cycles - Optimise'!$E$10&gt;($J10+KG$2),_xlfn.BINOM.DIST('Two cycles - Optimise'!$E$10-KG$2,'Two cycles - Optimise'!$B$4,'Two cycles - Optimise'!$B$3,TRUE)-_xlfn.BINOM.DIST($J10,'Two cycles - Optimise'!$B$4,'Two cycles - Optimise'!$B$3,TRUE),0)</f>
        <v>0</v>
      </c>
      <c r="KH10">
        <f>IF('Two cycles - Optimise'!$E$10&gt;($J10+KH$2),_xlfn.BINOM.DIST('Two cycles - Optimise'!$E$10-KH$2,'Two cycles - Optimise'!$B$4,'Two cycles - Optimise'!$B$3,TRUE)-_xlfn.BINOM.DIST($J10,'Two cycles - Optimise'!$B$4,'Two cycles - Optimise'!$B$3,TRUE),0)</f>
        <v>0</v>
      </c>
      <c r="KI10">
        <f>IF('Two cycles - Optimise'!$E$10&gt;($J10+KI$2),_xlfn.BINOM.DIST('Two cycles - Optimise'!$E$10-KI$2,'Two cycles - Optimise'!$B$4,'Two cycles - Optimise'!$B$3,TRUE)-_xlfn.BINOM.DIST($J10,'Two cycles - Optimise'!$B$4,'Two cycles - Optimise'!$B$3,TRUE),0)</f>
        <v>0</v>
      </c>
      <c r="KJ10">
        <f>IF('Two cycles - Optimise'!$E$10&gt;($J10+KJ$2),_xlfn.BINOM.DIST('Two cycles - Optimise'!$E$10-KJ$2,'Two cycles - Optimise'!$B$4,'Two cycles - Optimise'!$B$3,TRUE)-_xlfn.BINOM.DIST($J10,'Two cycles - Optimise'!$B$4,'Two cycles - Optimise'!$B$3,TRUE),0)</f>
        <v>0</v>
      </c>
      <c r="KK10">
        <f>IF('Two cycles - Optimise'!$E$10&gt;($J10+KK$2),_xlfn.BINOM.DIST('Two cycles - Optimise'!$E$10-KK$2,'Two cycles - Optimise'!$B$4,'Two cycles - Optimise'!$B$3,TRUE)-_xlfn.BINOM.DIST($J10,'Two cycles - Optimise'!$B$4,'Two cycles - Optimise'!$B$3,TRUE),0)</f>
        <v>0</v>
      </c>
      <c r="KL10">
        <f>IF('Two cycles - Optimise'!$E$10&gt;($J10+KL$2),_xlfn.BINOM.DIST('Two cycles - Optimise'!$E$10-KL$2,'Two cycles - Optimise'!$B$4,'Two cycles - Optimise'!$B$3,TRUE)-_xlfn.BINOM.DIST($J10,'Two cycles - Optimise'!$B$4,'Two cycles - Optimise'!$B$3,TRUE),0)</f>
        <v>0</v>
      </c>
      <c r="KM10">
        <f>IF('Two cycles - Optimise'!$E$10&gt;($J10+KM$2),_xlfn.BINOM.DIST('Two cycles - Optimise'!$E$10-KM$2,'Two cycles - Optimise'!$B$4,'Two cycles - Optimise'!$B$3,TRUE)-_xlfn.BINOM.DIST($J10,'Two cycles - Optimise'!$B$4,'Two cycles - Optimise'!$B$3,TRUE),0)</f>
        <v>0</v>
      </c>
      <c r="KN10">
        <f>IF('Two cycles - Optimise'!$E$10&gt;($J10+KN$2),_xlfn.BINOM.DIST('Two cycles - Optimise'!$E$10-KN$2,'Two cycles - Optimise'!$B$4,'Two cycles - Optimise'!$B$3,TRUE)-_xlfn.BINOM.DIST($J10,'Two cycles - Optimise'!$B$4,'Two cycles - Optimise'!$B$3,TRUE),0)</f>
        <v>0</v>
      </c>
      <c r="KO10">
        <f>IF('Two cycles - Optimise'!$E$10&gt;($J10+KO$2),_xlfn.BINOM.DIST('Two cycles - Optimise'!$E$10-KO$2,'Two cycles - Optimise'!$B$4,'Two cycles - Optimise'!$B$3,TRUE)-_xlfn.BINOM.DIST($J10,'Two cycles - Optimise'!$B$4,'Two cycles - Optimise'!$B$3,TRUE),0)</f>
        <v>0</v>
      </c>
      <c r="KP10">
        <f>IF('Two cycles - Optimise'!$E$10&gt;($J10+KP$2),_xlfn.BINOM.DIST('Two cycles - Optimise'!$E$10-KP$2,'Two cycles - Optimise'!$B$4,'Two cycles - Optimise'!$B$3,TRUE)-_xlfn.BINOM.DIST($J10,'Two cycles - Optimise'!$B$4,'Two cycles - Optimise'!$B$3,TRUE),0)</f>
        <v>0</v>
      </c>
      <c r="KQ10">
        <f>IF('Two cycles - Optimise'!$E$10&gt;($J10+KQ$2),_xlfn.BINOM.DIST('Two cycles - Optimise'!$E$10-KQ$2,'Two cycles - Optimise'!$B$4,'Two cycles - Optimise'!$B$3,TRUE)-_xlfn.BINOM.DIST($J10,'Two cycles - Optimise'!$B$4,'Two cycles - Optimise'!$B$3,TRUE),0)</f>
        <v>0</v>
      </c>
      <c r="KR10">
        <f>IF('Two cycles - Optimise'!$E$10&gt;($J10+KR$2),_xlfn.BINOM.DIST('Two cycles - Optimise'!$E$10-KR$2,'Two cycles - Optimise'!$B$4,'Two cycles - Optimise'!$B$3,TRUE)-_xlfn.BINOM.DIST($J10,'Two cycles - Optimise'!$B$4,'Two cycles - Optimise'!$B$3,TRUE),0)</f>
        <v>0</v>
      </c>
      <c r="KS10">
        <f>IF('Two cycles - Optimise'!$E$10&gt;($J10+KS$2),_xlfn.BINOM.DIST('Two cycles - Optimise'!$E$10-KS$2,'Two cycles - Optimise'!$B$4,'Two cycles - Optimise'!$B$3,TRUE)-_xlfn.BINOM.DIST($J10,'Two cycles - Optimise'!$B$4,'Two cycles - Optimise'!$B$3,TRUE),0)</f>
        <v>0</v>
      </c>
      <c r="KT10">
        <f>IF('Two cycles - Optimise'!$E$10&gt;($J10+KT$2),_xlfn.BINOM.DIST('Two cycles - Optimise'!$E$10-KT$2,'Two cycles - Optimise'!$B$4,'Two cycles - Optimise'!$B$3,TRUE)-_xlfn.BINOM.DIST($J10,'Two cycles - Optimise'!$B$4,'Two cycles - Optimise'!$B$3,TRUE),0)</f>
        <v>0</v>
      </c>
      <c r="KU10">
        <f>IF('Two cycles - Optimise'!$E$10&gt;($J10+KU$2),_xlfn.BINOM.DIST('Two cycles - Optimise'!$E$10-KU$2,'Two cycles - Optimise'!$B$4,'Two cycles - Optimise'!$B$3,TRUE)-_xlfn.BINOM.DIST($J10,'Two cycles - Optimise'!$B$4,'Two cycles - Optimise'!$B$3,TRUE),0)</f>
        <v>0</v>
      </c>
      <c r="KV10">
        <f>IF('Two cycles - Optimise'!$E$10&gt;($J10+KV$2),_xlfn.BINOM.DIST('Two cycles - Optimise'!$E$10-KV$2,'Two cycles - Optimise'!$B$4,'Two cycles - Optimise'!$B$3,TRUE)-_xlfn.BINOM.DIST($J10,'Two cycles - Optimise'!$B$4,'Two cycles - Optimise'!$B$3,TRUE),0)</f>
        <v>0</v>
      </c>
      <c r="KW10">
        <f>IF('Two cycles - Optimise'!$E$10&gt;($J10+KW$2),_xlfn.BINOM.DIST('Two cycles - Optimise'!$E$10-KW$2,'Two cycles - Optimise'!$B$4,'Two cycles - Optimise'!$B$3,TRUE)-_xlfn.BINOM.DIST($J10,'Two cycles - Optimise'!$B$4,'Two cycles - Optimise'!$B$3,TRUE),0)</f>
        <v>0</v>
      </c>
      <c r="KX10">
        <f>IF('Two cycles - Optimise'!$E$10&gt;($J10+KX$2),_xlfn.BINOM.DIST('Two cycles - Optimise'!$E$10-KX$2,'Two cycles - Optimise'!$B$4,'Two cycles - Optimise'!$B$3,TRUE)-_xlfn.BINOM.DIST($J10,'Two cycles - Optimise'!$B$4,'Two cycles - Optimise'!$B$3,TRUE),0)</f>
        <v>0</v>
      </c>
      <c r="KY10">
        <f>IF('Two cycles - Optimise'!$E$10&gt;($J10+KY$2),_xlfn.BINOM.DIST('Two cycles - Optimise'!$E$10-KY$2,'Two cycles - Optimise'!$B$4,'Two cycles - Optimise'!$B$3,TRUE)-_xlfn.BINOM.DIST($J10,'Two cycles - Optimise'!$B$4,'Two cycles - Optimise'!$B$3,TRUE),0)</f>
        <v>0</v>
      </c>
      <c r="KZ10">
        <f>IF('Two cycles - Optimise'!$E$10&gt;($J10+KZ$2),_xlfn.BINOM.DIST('Two cycles - Optimise'!$E$10-KZ$2,'Two cycles - Optimise'!$B$4,'Two cycles - Optimise'!$B$3,TRUE)-_xlfn.BINOM.DIST($J10,'Two cycles - Optimise'!$B$4,'Two cycles - Optimise'!$B$3,TRUE),0)</f>
        <v>0</v>
      </c>
      <c r="LA10">
        <f>IF('Two cycles - Optimise'!$E$10&gt;($J10+LA$2),_xlfn.BINOM.DIST('Two cycles - Optimise'!$E$10-LA$2,'Two cycles - Optimise'!$B$4,'Two cycles - Optimise'!$B$3,TRUE)-_xlfn.BINOM.DIST($J10,'Two cycles - Optimise'!$B$4,'Two cycles - Optimise'!$B$3,TRUE),0)</f>
        <v>0</v>
      </c>
      <c r="LB10">
        <f>IF('Two cycles - Optimise'!$E$10&gt;($J10+LB$2),_xlfn.BINOM.DIST('Two cycles - Optimise'!$E$10-LB$2,'Two cycles - Optimise'!$B$4,'Two cycles - Optimise'!$B$3,TRUE)-_xlfn.BINOM.DIST($J10,'Two cycles - Optimise'!$B$4,'Two cycles - Optimise'!$B$3,TRUE),0)</f>
        <v>0</v>
      </c>
      <c r="LC10">
        <f>IF('Two cycles - Optimise'!$E$10&gt;($J10+LC$2),_xlfn.BINOM.DIST('Two cycles - Optimise'!$E$10-LC$2,'Two cycles - Optimise'!$B$4,'Two cycles - Optimise'!$B$3,TRUE)-_xlfn.BINOM.DIST($J10,'Two cycles - Optimise'!$B$4,'Two cycles - Optimise'!$B$3,TRUE),0)</f>
        <v>0</v>
      </c>
      <c r="LD10">
        <f>IF('Two cycles - Optimise'!$E$10&gt;($J10+LD$2),_xlfn.BINOM.DIST('Two cycles - Optimise'!$E$10-LD$2,'Two cycles - Optimise'!$B$4,'Two cycles - Optimise'!$B$3,TRUE)-_xlfn.BINOM.DIST($J10,'Two cycles - Optimise'!$B$4,'Two cycles - Optimise'!$B$3,TRUE),0)</f>
        <v>0</v>
      </c>
      <c r="LE10">
        <f>IF('Two cycles - Optimise'!$E$10&gt;($J10+LE$2),_xlfn.BINOM.DIST('Two cycles - Optimise'!$E$10-LE$2,'Two cycles - Optimise'!$B$4,'Two cycles - Optimise'!$B$3,TRUE)-_xlfn.BINOM.DIST($J10,'Two cycles - Optimise'!$B$4,'Two cycles - Optimise'!$B$3,TRUE),0)</f>
        <v>0</v>
      </c>
      <c r="LF10">
        <f>IF('Two cycles - Optimise'!$E$10&gt;($J10+LF$2),_xlfn.BINOM.DIST('Two cycles - Optimise'!$E$10-LF$2,'Two cycles - Optimise'!$B$4,'Two cycles - Optimise'!$B$3,TRUE)-_xlfn.BINOM.DIST($J10,'Two cycles - Optimise'!$B$4,'Two cycles - Optimise'!$B$3,TRUE),0)</f>
        <v>0</v>
      </c>
      <c r="LG10">
        <f>IF('Two cycles - Optimise'!$E$10&gt;($J10+LG$2),_xlfn.BINOM.DIST('Two cycles - Optimise'!$E$10-LG$2,'Two cycles - Optimise'!$B$4,'Two cycles - Optimise'!$B$3,TRUE)-_xlfn.BINOM.DIST($J10,'Two cycles - Optimise'!$B$4,'Two cycles - Optimise'!$B$3,TRUE),0)</f>
        <v>0</v>
      </c>
      <c r="LH10">
        <f>IF('Two cycles - Optimise'!$E$10&gt;($J10+LH$2),_xlfn.BINOM.DIST('Two cycles - Optimise'!$E$10-LH$2,'Two cycles - Optimise'!$B$4,'Two cycles - Optimise'!$B$3,TRUE)-_xlfn.BINOM.DIST($J10,'Two cycles - Optimise'!$B$4,'Two cycles - Optimise'!$B$3,TRUE),0)</f>
        <v>0</v>
      </c>
      <c r="LI10">
        <f>IF('Two cycles - Optimise'!$E$10&gt;($J10+LI$2),_xlfn.BINOM.DIST('Two cycles - Optimise'!$E$10-LI$2,'Two cycles - Optimise'!$B$4,'Two cycles - Optimise'!$B$3,TRUE)-_xlfn.BINOM.DIST($J10,'Two cycles - Optimise'!$B$4,'Two cycles - Optimise'!$B$3,TRUE),0)</f>
        <v>0</v>
      </c>
      <c r="LJ10">
        <f>IF('Two cycles - Optimise'!$E$10&gt;($J10+LJ$2),_xlfn.BINOM.DIST('Two cycles - Optimise'!$E$10-LJ$2,'Two cycles - Optimise'!$B$4,'Two cycles - Optimise'!$B$3,TRUE)-_xlfn.BINOM.DIST($J10,'Two cycles - Optimise'!$B$4,'Two cycles - Optimise'!$B$3,TRUE),0)</f>
        <v>0</v>
      </c>
      <c r="LK10">
        <f>IF('Two cycles - Optimise'!$E$10&gt;($J10+LK$2),_xlfn.BINOM.DIST('Two cycles - Optimise'!$E$10-LK$2,'Two cycles - Optimise'!$B$4,'Two cycles - Optimise'!$B$3,TRUE)-_xlfn.BINOM.DIST($J10,'Two cycles - Optimise'!$B$4,'Two cycles - Optimise'!$B$3,TRUE),0)</f>
        <v>0</v>
      </c>
      <c r="LL10">
        <f>IF('Two cycles - Optimise'!$E$10&gt;($J10+LL$2),_xlfn.BINOM.DIST('Two cycles - Optimise'!$E$10-LL$2,'Two cycles - Optimise'!$B$4,'Two cycles - Optimise'!$B$3,TRUE)-_xlfn.BINOM.DIST($J10,'Two cycles - Optimise'!$B$4,'Two cycles - Optimise'!$B$3,TRUE),0)</f>
        <v>0</v>
      </c>
    </row>
    <row r="11" spans="1:324" x14ac:dyDescent="0.25">
      <c r="A11">
        <f>IF(E11&lt;'Two cycles - Optimise'!$B$2,1000,E11-'Two cycles - Optimise'!$B$2)</f>
        <v>5.0000000000000044E-2</v>
      </c>
      <c r="B11">
        <v>8</v>
      </c>
      <c r="C11">
        <f>IF(B11&gt;'Two cycles - Optimise'!$B$4,1,_xlfn.BINOM.DIST(B11,'Two cycles - Optimise'!$B$4,'Two cycles - Optimise'!$B$3,TRUE))</f>
        <v>0.99999999826936814</v>
      </c>
      <c r="D11">
        <f t="shared" si="2"/>
        <v>1.7306318600418535E-9</v>
      </c>
      <c r="E11">
        <f t="shared" si="3"/>
        <v>1</v>
      </c>
      <c r="I11">
        <f>IF(P11&lt;'Two cycles - Optimise'!$B$2,1000,P11-'Two cycles - Optimise'!$B$2)</f>
        <v>4.9999996538736324E-2</v>
      </c>
      <c r="J11">
        <v>8</v>
      </c>
      <c r="K11">
        <f>IF(J11&gt;'Two cycles - Optimise'!$B$4,1,_xlfn.BINOM.DIST(J11,'Two cycles - Optimise'!$B$4,'Two cycles - Optimise'!$B$3,TRUE))</f>
        <v>0.99999999826936814</v>
      </c>
      <c r="L11">
        <f t="shared" si="4"/>
        <v>1.7306318600418535E-9</v>
      </c>
      <c r="M11">
        <f t="shared" si="5"/>
        <v>0.99999999653873628</v>
      </c>
      <c r="N11">
        <f t="shared" si="107"/>
        <v>0</v>
      </c>
      <c r="O11">
        <f t="shared" si="108"/>
        <v>0</v>
      </c>
      <c r="P11">
        <f t="shared" si="109"/>
        <v>0.99999999653873628</v>
      </c>
      <c r="T11">
        <f t="shared" si="6"/>
        <v>0</v>
      </c>
      <c r="U11">
        <f t="shared" si="7"/>
        <v>0</v>
      </c>
      <c r="V11">
        <f t="shared" si="8"/>
        <v>0</v>
      </c>
      <c r="W11">
        <f t="shared" si="9"/>
        <v>0</v>
      </c>
      <c r="X11">
        <f t="shared" si="10"/>
        <v>0</v>
      </c>
      <c r="Y11">
        <f t="shared" si="11"/>
        <v>0</v>
      </c>
      <c r="Z11">
        <f t="shared" si="12"/>
        <v>0</v>
      </c>
      <c r="AA11">
        <f t="shared" si="13"/>
        <v>0</v>
      </c>
      <c r="AB11">
        <f t="shared" si="14"/>
        <v>0</v>
      </c>
      <c r="AC11">
        <f t="shared" si="15"/>
        <v>0</v>
      </c>
      <c r="AD11">
        <f t="shared" si="16"/>
        <v>0</v>
      </c>
      <c r="AE11">
        <f t="shared" si="17"/>
        <v>0</v>
      </c>
      <c r="AF11">
        <f t="shared" si="18"/>
        <v>0</v>
      </c>
      <c r="AG11">
        <f t="shared" si="19"/>
        <v>0</v>
      </c>
      <c r="AH11">
        <f t="shared" si="20"/>
        <v>0</v>
      </c>
      <c r="AI11">
        <f t="shared" si="21"/>
        <v>0</v>
      </c>
      <c r="AJ11">
        <f t="shared" si="22"/>
        <v>0</v>
      </c>
      <c r="AK11">
        <f t="shared" si="23"/>
        <v>0</v>
      </c>
      <c r="AL11">
        <f t="shared" si="24"/>
        <v>0</v>
      </c>
      <c r="AM11">
        <f t="shared" si="25"/>
        <v>0</v>
      </c>
      <c r="AN11">
        <f t="shared" si="26"/>
        <v>0</v>
      </c>
      <c r="AO11">
        <f t="shared" si="27"/>
        <v>0</v>
      </c>
      <c r="AP11">
        <f t="shared" si="28"/>
        <v>0</v>
      </c>
      <c r="AQ11">
        <f t="shared" si="29"/>
        <v>0</v>
      </c>
      <c r="AR11">
        <f t="shared" si="30"/>
        <v>0</v>
      </c>
      <c r="AS11">
        <f t="shared" si="31"/>
        <v>0</v>
      </c>
      <c r="AT11">
        <f t="shared" si="32"/>
        <v>0</v>
      </c>
      <c r="AU11">
        <f t="shared" si="33"/>
        <v>0</v>
      </c>
      <c r="AV11">
        <f t="shared" si="34"/>
        <v>0</v>
      </c>
      <c r="AW11">
        <f t="shared" si="35"/>
        <v>0</v>
      </c>
      <c r="AX11">
        <f t="shared" si="36"/>
        <v>0</v>
      </c>
      <c r="AY11">
        <f t="shared" si="37"/>
        <v>0</v>
      </c>
      <c r="AZ11">
        <f t="shared" si="38"/>
        <v>0</v>
      </c>
      <c r="BA11">
        <f t="shared" si="39"/>
        <v>0</v>
      </c>
      <c r="BB11">
        <f t="shared" si="40"/>
        <v>0</v>
      </c>
      <c r="BC11">
        <f t="shared" si="41"/>
        <v>0</v>
      </c>
      <c r="BD11">
        <f t="shared" si="42"/>
        <v>0</v>
      </c>
      <c r="BE11">
        <f t="shared" si="43"/>
        <v>0</v>
      </c>
      <c r="BF11">
        <f t="shared" si="44"/>
        <v>0</v>
      </c>
      <c r="BG11">
        <f t="shared" si="45"/>
        <v>0</v>
      </c>
      <c r="BH11">
        <f t="shared" si="46"/>
        <v>0</v>
      </c>
      <c r="BI11">
        <f t="shared" si="47"/>
        <v>0</v>
      </c>
      <c r="BJ11">
        <f t="shared" si="48"/>
        <v>0</v>
      </c>
      <c r="BK11">
        <f t="shared" si="49"/>
        <v>0</v>
      </c>
      <c r="BL11">
        <f t="shared" si="50"/>
        <v>0</v>
      </c>
      <c r="BM11">
        <f t="shared" si="51"/>
        <v>0</v>
      </c>
      <c r="BN11">
        <f t="shared" si="52"/>
        <v>0</v>
      </c>
      <c r="BO11">
        <f t="shared" si="53"/>
        <v>0</v>
      </c>
      <c r="BP11">
        <f t="shared" si="54"/>
        <v>0</v>
      </c>
      <c r="BQ11">
        <f t="shared" si="55"/>
        <v>0</v>
      </c>
      <c r="BR11">
        <f t="shared" si="56"/>
        <v>0</v>
      </c>
      <c r="BS11">
        <f t="shared" si="57"/>
        <v>0</v>
      </c>
      <c r="BT11">
        <f t="shared" si="58"/>
        <v>0</v>
      </c>
      <c r="BU11">
        <f t="shared" si="59"/>
        <v>0</v>
      </c>
      <c r="BV11">
        <f t="shared" si="60"/>
        <v>0</v>
      </c>
      <c r="BW11">
        <f t="shared" si="61"/>
        <v>0</v>
      </c>
      <c r="BX11">
        <f t="shared" si="62"/>
        <v>0</v>
      </c>
      <c r="BY11">
        <f t="shared" si="63"/>
        <v>0</v>
      </c>
      <c r="BZ11">
        <f t="shared" si="64"/>
        <v>0</v>
      </c>
      <c r="CA11">
        <f t="shared" si="65"/>
        <v>0</v>
      </c>
      <c r="CB11">
        <f t="shared" si="66"/>
        <v>0</v>
      </c>
      <c r="CC11">
        <f t="shared" si="67"/>
        <v>0</v>
      </c>
      <c r="CD11">
        <f t="shared" si="68"/>
        <v>0</v>
      </c>
      <c r="CE11">
        <f t="shared" si="69"/>
        <v>0</v>
      </c>
      <c r="CF11">
        <f t="shared" si="70"/>
        <v>0</v>
      </c>
      <c r="CG11">
        <f t="shared" si="71"/>
        <v>0</v>
      </c>
      <c r="CH11">
        <f t="shared" si="72"/>
        <v>0</v>
      </c>
      <c r="CI11">
        <f t="shared" si="73"/>
        <v>0</v>
      </c>
      <c r="CJ11">
        <f t="shared" si="74"/>
        <v>0</v>
      </c>
      <c r="CK11">
        <f t="shared" si="75"/>
        <v>0</v>
      </c>
      <c r="CL11">
        <f t="shared" si="76"/>
        <v>0</v>
      </c>
      <c r="CM11">
        <f t="shared" si="77"/>
        <v>0</v>
      </c>
      <c r="CN11">
        <f t="shared" si="78"/>
        <v>0</v>
      </c>
      <c r="CO11">
        <f t="shared" si="79"/>
        <v>0</v>
      </c>
      <c r="CP11">
        <f t="shared" si="80"/>
        <v>0</v>
      </c>
      <c r="CQ11">
        <f t="shared" si="81"/>
        <v>0</v>
      </c>
      <c r="CR11">
        <f t="shared" si="82"/>
        <v>0</v>
      </c>
      <c r="CS11">
        <f t="shared" si="83"/>
        <v>0</v>
      </c>
      <c r="CT11">
        <f t="shared" si="84"/>
        <v>0</v>
      </c>
      <c r="CU11">
        <f t="shared" si="85"/>
        <v>0</v>
      </c>
      <c r="CV11">
        <f t="shared" si="86"/>
        <v>0</v>
      </c>
      <c r="CW11">
        <f t="shared" si="87"/>
        <v>0</v>
      </c>
      <c r="CX11">
        <f t="shared" si="88"/>
        <v>0</v>
      </c>
      <c r="CY11">
        <f t="shared" si="89"/>
        <v>0</v>
      </c>
      <c r="CZ11">
        <f t="shared" si="90"/>
        <v>0</v>
      </c>
      <c r="DA11">
        <f t="shared" si="91"/>
        <v>0</v>
      </c>
      <c r="DB11">
        <f t="shared" si="92"/>
        <v>0</v>
      </c>
      <c r="DC11">
        <f t="shared" si="93"/>
        <v>0</v>
      </c>
      <c r="DD11">
        <f t="shared" si="94"/>
        <v>0</v>
      </c>
      <c r="DE11">
        <f t="shared" si="95"/>
        <v>0</v>
      </c>
      <c r="DF11">
        <f t="shared" si="96"/>
        <v>0</v>
      </c>
      <c r="DG11">
        <f t="shared" si="97"/>
        <v>0</v>
      </c>
      <c r="DH11">
        <f t="shared" si="98"/>
        <v>0</v>
      </c>
      <c r="DI11">
        <f t="shared" si="99"/>
        <v>0</v>
      </c>
      <c r="DJ11">
        <f t="shared" si="100"/>
        <v>0</v>
      </c>
      <c r="DK11">
        <f t="shared" si="101"/>
        <v>0</v>
      </c>
      <c r="DL11">
        <f t="shared" si="102"/>
        <v>0</v>
      </c>
      <c r="DM11">
        <f t="shared" si="103"/>
        <v>0</v>
      </c>
      <c r="DN11">
        <f t="shared" si="104"/>
        <v>0</v>
      </c>
      <c r="DO11">
        <f t="shared" si="105"/>
        <v>0</v>
      </c>
      <c r="DP11">
        <f t="shared" si="106"/>
        <v>0</v>
      </c>
      <c r="DR11">
        <f>IF(AND(DR$2&lt;=$J11,$J11&lt;='Two cycles - Optimise'!$B$4),_xlfn.BINOM.DIST(DR$2,'Two cycles - Optimise'!$B$4,'Two cycles - Optimise'!$B$3,FALSE),0)</f>
        <v>0.60500606713753657</v>
      </c>
      <c r="DS11">
        <f>IF(AND(DS$2&lt;=$J11,$J11&lt;='Two cycles - Optimise'!$B$4),_xlfn.BINOM.DIST(DS$2,'Two cycles - Optimise'!$B$4,'Two cycles - Optimise'!$B$3,FALSE),0)</f>
        <v>0.30555861976643267</v>
      </c>
      <c r="DT11">
        <f>IF(AND(DT$2&lt;=$J11,$J11&lt;='Two cycles - Optimise'!$B$4),_xlfn.BINOM.DIST(DT$2,'Two cycles - Optimise'!$B$4,'Two cycles - Optimise'!$B$3,FALSE),0)</f>
        <v>7.5618042265430327E-2</v>
      </c>
      <c r="DU11">
        <f>IF(AND(DU$2&lt;=$J11,$J11&lt;='Two cycles - Optimise'!$B$4),_xlfn.BINOM.DIST(DU$2,'Two cycles - Optimise'!$B$4,'Two cycles - Optimise'!$B$3,FALSE),0)</f>
        <v>1.222109773986752E-2</v>
      </c>
      <c r="DV11">
        <f>IF(AND(DV$2&lt;=$J11,$J11&lt;='Two cycles - Optimise'!$B$4),_xlfn.BINOM.DIST(DV$2,'Two cycles - Optimise'!$B$4,'Two cycles - Optimise'!$B$3,FALSE),0)</f>
        <v>1.4504838226610448E-3</v>
      </c>
      <c r="DW11">
        <f>IF(AND(DW$2&lt;=$J11,$J11&lt;='Two cycles - Optimise'!$B$4),_xlfn.BINOM.DIST(DW$2,'Two cycles - Optimise'!$B$4,'Two cycles - Optimise'!$B$3,FALSE),0)</f>
        <v>1.3479243604526853E-4</v>
      </c>
      <c r="DX11">
        <f>IF(AND(DX$2&lt;=$J11,$J11&lt;='Two cycles - Optimise'!$B$4),_xlfn.BINOM.DIST(DX$2,'Two cycles - Optimise'!$B$4,'Two cycles - Optimise'!$B$3,FALSE),0)</f>
        <v>1.0211548185247615E-5</v>
      </c>
      <c r="DY11">
        <f>IF(AND(DY$2&lt;=$J11,$J11&lt;='Two cycles - Optimise'!$B$4),_xlfn.BINOM.DIST(DY$2,'Two cycles - Optimise'!$B$4,'Two cycles - Optimise'!$B$3,FALSE),0)</f>
        <v>6.4835226573001033E-7</v>
      </c>
      <c r="DZ11">
        <f>IF(AND(DZ$2&lt;=$J11,$J11&lt;='Two cycles - Optimise'!$B$4),_xlfn.BINOM.DIST(DZ$2,'Two cycles - Optimise'!$B$4,'Two cycles - Optimise'!$B$3,FALSE),0)</f>
        <v>3.5200943720189873E-8</v>
      </c>
      <c r="EA11">
        <f>IF(AND(EA$2&lt;=$J11,$J11&lt;='Two cycles - Optimise'!$B$4),_xlfn.BINOM.DIST(EA$2,'Two cycles - Optimise'!$B$4,'Two cycles - Optimise'!$B$3,FALSE),0)</f>
        <v>0</v>
      </c>
      <c r="EB11">
        <f>IF(AND(EB$2&lt;=$J11,$J11&lt;='Two cycles - Optimise'!$B$4),_xlfn.BINOM.DIST(EB$2,'Two cycles - Optimise'!$B$4,'Two cycles - Optimise'!$B$3,FALSE),0)</f>
        <v>0</v>
      </c>
      <c r="EC11">
        <f>IF(AND(EC$2&lt;=$J11,$J11&lt;='Two cycles - Optimise'!$B$4),_xlfn.BINOM.DIST(EC$2,'Two cycles - Optimise'!$B$4,'Two cycles - Optimise'!$B$3,FALSE),0)</f>
        <v>0</v>
      </c>
      <c r="ED11">
        <f>IF(AND(ED$2&lt;=$J11,$J11&lt;='Two cycles - Optimise'!$B$4),_xlfn.BINOM.DIST(ED$2,'Two cycles - Optimise'!$B$4,'Two cycles - Optimise'!$B$3,FALSE),0)</f>
        <v>0</v>
      </c>
      <c r="EE11">
        <f>IF(AND(EE$2&lt;=$J11,$J11&lt;='Two cycles - Optimise'!$B$4),_xlfn.BINOM.DIST(EE$2,'Two cycles - Optimise'!$B$4,'Two cycles - Optimise'!$B$3,FALSE),0)</f>
        <v>0</v>
      </c>
      <c r="EF11">
        <f>IF(AND(EF$2&lt;=$J11,$J11&lt;='Two cycles - Optimise'!$B$4),_xlfn.BINOM.DIST(EF$2,'Two cycles - Optimise'!$B$4,'Two cycles - Optimise'!$B$3,FALSE),0)</f>
        <v>0</v>
      </c>
      <c r="EG11">
        <f>IF(AND(EG$2&lt;=$J11,$J11&lt;='Two cycles - Optimise'!$B$4),_xlfn.BINOM.DIST(EG$2,'Two cycles - Optimise'!$B$4,'Two cycles - Optimise'!$B$3,FALSE),0)</f>
        <v>0</v>
      </c>
      <c r="EH11">
        <f>IF(AND(EH$2&lt;=$J11,$J11&lt;='Two cycles - Optimise'!$B$4),_xlfn.BINOM.DIST(EH$2,'Two cycles - Optimise'!$B$4,'Two cycles - Optimise'!$B$3,FALSE),0)</f>
        <v>0</v>
      </c>
      <c r="EI11">
        <f>IF(AND(EI$2&lt;=$J11,$J11&lt;='Two cycles - Optimise'!$B$4),_xlfn.BINOM.DIST(EI$2,'Two cycles - Optimise'!$B$4,'Two cycles - Optimise'!$B$3,FALSE),0)</f>
        <v>0</v>
      </c>
      <c r="EJ11">
        <f>IF(AND(EJ$2&lt;=$J11,$J11&lt;='Two cycles - Optimise'!$B$4),_xlfn.BINOM.DIST(EJ$2,'Two cycles - Optimise'!$B$4,'Two cycles - Optimise'!$B$3,FALSE),0)</f>
        <v>0</v>
      </c>
      <c r="EK11">
        <f>IF(AND(EK$2&lt;=$J11,$J11&lt;='Two cycles - Optimise'!$B$4),_xlfn.BINOM.DIST(EK$2,'Two cycles - Optimise'!$B$4,'Two cycles - Optimise'!$B$3,FALSE),0)</f>
        <v>0</v>
      </c>
      <c r="EL11">
        <f>IF(AND(EL$2&lt;=$J11,$J11&lt;='Two cycles - Optimise'!$B$4),_xlfn.BINOM.DIST(EL$2,'Two cycles - Optimise'!$B$4,'Two cycles - Optimise'!$B$3,FALSE),0)</f>
        <v>0</v>
      </c>
      <c r="EM11">
        <f>IF(AND(EM$2&lt;=$J11,$J11&lt;='Two cycles - Optimise'!$B$4),_xlfn.BINOM.DIST(EM$2,'Two cycles - Optimise'!$B$4,'Two cycles - Optimise'!$B$3,FALSE),0)</f>
        <v>0</v>
      </c>
      <c r="EN11">
        <f>IF(AND(EN$2&lt;=$J11,$J11&lt;='Two cycles - Optimise'!$B$4),_xlfn.BINOM.DIST(EN$2,'Two cycles - Optimise'!$B$4,'Two cycles - Optimise'!$B$3,FALSE),0)</f>
        <v>0</v>
      </c>
      <c r="EO11">
        <f>IF(AND(EO$2&lt;=$J11,$J11&lt;='Two cycles - Optimise'!$B$4),_xlfn.BINOM.DIST(EO$2,'Two cycles - Optimise'!$B$4,'Two cycles - Optimise'!$B$3,FALSE),0)</f>
        <v>0</v>
      </c>
      <c r="EP11">
        <f>IF(AND(EP$2&lt;=$J11,$J11&lt;='Two cycles - Optimise'!$B$4),_xlfn.BINOM.DIST(EP$2,'Two cycles - Optimise'!$B$4,'Two cycles - Optimise'!$B$3,FALSE),0)</f>
        <v>0</v>
      </c>
      <c r="EQ11">
        <f>IF(AND(EQ$2&lt;=$J11,$J11&lt;='Two cycles - Optimise'!$B$4),_xlfn.BINOM.DIST(EQ$2,'Two cycles - Optimise'!$B$4,'Two cycles - Optimise'!$B$3,FALSE),0)</f>
        <v>0</v>
      </c>
      <c r="ER11">
        <f>IF(AND(ER$2&lt;=$J11,$J11&lt;='Two cycles - Optimise'!$B$4),_xlfn.BINOM.DIST(ER$2,'Two cycles - Optimise'!$B$4,'Two cycles - Optimise'!$B$3,FALSE),0)</f>
        <v>0</v>
      </c>
      <c r="ES11">
        <f>IF(AND(ES$2&lt;=$J11,$J11&lt;='Two cycles - Optimise'!$B$4),_xlfn.BINOM.DIST(ES$2,'Two cycles - Optimise'!$B$4,'Two cycles - Optimise'!$B$3,FALSE),0)</f>
        <v>0</v>
      </c>
      <c r="ET11">
        <f>IF(AND(ET$2&lt;=$J11,$J11&lt;='Two cycles - Optimise'!$B$4),_xlfn.BINOM.DIST(ET$2,'Two cycles - Optimise'!$B$4,'Two cycles - Optimise'!$B$3,FALSE),0)</f>
        <v>0</v>
      </c>
      <c r="EU11">
        <f>IF(AND(EU$2&lt;=$J11,$J11&lt;='Two cycles - Optimise'!$B$4),_xlfn.BINOM.DIST(EU$2,'Two cycles - Optimise'!$B$4,'Two cycles - Optimise'!$B$3,FALSE),0)</f>
        <v>0</v>
      </c>
      <c r="EV11">
        <f>IF(AND(EV$2&lt;=$J11,$J11&lt;='Two cycles - Optimise'!$B$4),_xlfn.BINOM.DIST(EV$2,'Two cycles - Optimise'!$B$4,'Two cycles - Optimise'!$B$3,FALSE),0)</f>
        <v>0</v>
      </c>
      <c r="EW11">
        <f>IF(AND(EW$2&lt;=$J11,$J11&lt;='Two cycles - Optimise'!$B$4),_xlfn.BINOM.DIST(EW$2,'Two cycles - Optimise'!$B$4,'Two cycles - Optimise'!$B$3,FALSE),0)</f>
        <v>0</v>
      </c>
      <c r="EX11">
        <f>IF(AND(EX$2&lt;=$J11,$J11&lt;='Two cycles - Optimise'!$B$4),_xlfn.BINOM.DIST(EX$2,'Two cycles - Optimise'!$B$4,'Two cycles - Optimise'!$B$3,FALSE),0)</f>
        <v>0</v>
      </c>
      <c r="EY11">
        <f>IF(AND(EY$2&lt;=$J11,$J11&lt;='Two cycles - Optimise'!$B$4),_xlfn.BINOM.DIST(EY$2,'Two cycles - Optimise'!$B$4,'Two cycles - Optimise'!$B$3,FALSE),0)</f>
        <v>0</v>
      </c>
      <c r="EZ11">
        <f>IF(AND(EZ$2&lt;=$J11,$J11&lt;='Two cycles - Optimise'!$B$4),_xlfn.BINOM.DIST(EZ$2,'Two cycles - Optimise'!$B$4,'Two cycles - Optimise'!$B$3,FALSE),0)</f>
        <v>0</v>
      </c>
      <c r="FA11">
        <f>IF(AND(FA$2&lt;=$J11,$J11&lt;='Two cycles - Optimise'!$B$4),_xlfn.BINOM.DIST(FA$2,'Two cycles - Optimise'!$B$4,'Two cycles - Optimise'!$B$3,FALSE),0)</f>
        <v>0</v>
      </c>
      <c r="FB11">
        <f>IF(AND(FB$2&lt;=$J11,$J11&lt;='Two cycles - Optimise'!$B$4),_xlfn.BINOM.DIST(FB$2,'Two cycles - Optimise'!$B$4,'Two cycles - Optimise'!$B$3,FALSE),0)</f>
        <v>0</v>
      </c>
      <c r="FC11">
        <f>IF(AND(FC$2&lt;=$J11,$J11&lt;='Two cycles - Optimise'!$B$4),_xlfn.BINOM.DIST(FC$2,'Two cycles - Optimise'!$B$4,'Two cycles - Optimise'!$B$3,FALSE),0)</f>
        <v>0</v>
      </c>
      <c r="FD11">
        <f>IF(AND(FD$2&lt;=$J11,$J11&lt;='Two cycles - Optimise'!$B$4),_xlfn.BINOM.DIST(FD$2,'Two cycles - Optimise'!$B$4,'Two cycles - Optimise'!$B$3,FALSE),0)</f>
        <v>0</v>
      </c>
      <c r="FE11">
        <f>IF(AND(FE$2&lt;=$J11,$J11&lt;='Two cycles - Optimise'!$B$4),_xlfn.BINOM.DIST(FE$2,'Two cycles - Optimise'!$B$4,'Two cycles - Optimise'!$B$3,FALSE),0)</f>
        <v>0</v>
      </c>
      <c r="FF11">
        <f>IF(AND(FF$2&lt;=$J11,$J11&lt;='Two cycles - Optimise'!$B$4),_xlfn.BINOM.DIST(FF$2,'Two cycles - Optimise'!$B$4,'Two cycles - Optimise'!$B$3,FALSE),0)</f>
        <v>0</v>
      </c>
      <c r="FG11">
        <f>IF(AND(FG$2&lt;=$J11,$J11&lt;='Two cycles - Optimise'!$B$4),_xlfn.BINOM.DIST(FG$2,'Two cycles - Optimise'!$B$4,'Two cycles - Optimise'!$B$3,FALSE),0)</f>
        <v>0</v>
      </c>
      <c r="FH11">
        <f>IF(AND(FH$2&lt;=$J11,$J11&lt;='Two cycles - Optimise'!$B$4),_xlfn.BINOM.DIST(FH$2,'Two cycles - Optimise'!$B$4,'Two cycles - Optimise'!$B$3,FALSE),0)</f>
        <v>0</v>
      </c>
      <c r="FI11">
        <f>IF(AND(FI$2&lt;=$J11,$J11&lt;='Two cycles - Optimise'!$B$4),_xlfn.BINOM.DIST(FI$2,'Two cycles - Optimise'!$B$4,'Two cycles - Optimise'!$B$3,FALSE),0)</f>
        <v>0</v>
      </c>
      <c r="FJ11">
        <f>IF(AND(FJ$2&lt;=$J11,$J11&lt;='Two cycles - Optimise'!$B$4),_xlfn.BINOM.DIST(FJ$2,'Two cycles - Optimise'!$B$4,'Two cycles - Optimise'!$B$3,FALSE),0)</f>
        <v>0</v>
      </c>
      <c r="FK11">
        <f>IF(AND(FK$2&lt;=$J11,$J11&lt;='Two cycles - Optimise'!$B$4),_xlfn.BINOM.DIST(FK$2,'Two cycles - Optimise'!$B$4,'Two cycles - Optimise'!$B$3,FALSE),0)</f>
        <v>0</v>
      </c>
      <c r="FL11">
        <f>IF(AND(FL$2&lt;=$J11,$J11&lt;='Two cycles - Optimise'!$B$4),_xlfn.BINOM.DIST(FL$2,'Two cycles - Optimise'!$B$4,'Two cycles - Optimise'!$B$3,FALSE),0)</f>
        <v>0</v>
      </c>
      <c r="FM11">
        <f>IF(AND(FM$2&lt;=$J11,$J11&lt;='Two cycles - Optimise'!$B$4),_xlfn.BINOM.DIST(FM$2,'Two cycles - Optimise'!$B$4,'Two cycles - Optimise'!$B$3,FALSE),0)</f>
        <v>0</v>
      </c>
      <c r="FN11">
        <f>IF(AND(FN$2&lt;=$J11,$J11&lt;='Two cycles - Optimise'!$B$4),_xlfn.BINOM.DIST(FN$2,'Two cycles - Optimise'!$B$4,'Two cycles - Optimise'!$B$3,FALSE),0)</f>
        <v>0</v>
      </c>
      <c r="FO11">
        <f>IF(AND(FO$2&lt;=$J11,$J11&lt;='Two cycles - Optimise'!$B$4),_xlfn.BINOM.DIST(FO$2,'Two cycles - Optimise'!$B$4,'Two cycles - Optimise'!$B$3,FALSE),0)</f>
        <v>0</v>
      </c>
      <c r="FP11">
        <f>IF(AND(FP$2&lt;=$J11,$J11&lt;='Two cycles - Optimise'!$B$4),_xlfn.BINOM.DIST(FP$2,'Two cycles - Optimise'!$B$4,'Two cycles - Optimise'!$B$3,FALSE),0)</f>
        <v>0</v>
      </c>
      <c r="FQ11">
        <f>IF(AND(FQ$2&lt;=$J11,$J11&lt;='Two cycles - Optimise'!$B$4),_xlfn.BINOM.DIST(FQ$2,'Two cycles - Optimise'!$B$4,'Two cycles - Optimise'!$B$3,FALSE),0)</f>
        <v>0</v>
      </c>
      <c r="FR11">
        <f>IF(AND(FR$2&lt;=$J11,$J11&lt;='Two cycles - Optimise'!$B$4),_xlfn.BINOM.DIST(FR$2,'Two cycles - Optimise'!$B$4,'Two cycles - Optimise'!$B$3,FALSE),0)</f>
        <v>0</v>
      </c>
      <c r="FS11">
        <f>IF(AND(FS$2&lt;=$J11,$J11&lt;='Two cycles - Optimise'!$B$4),_xlfn.BINOM.DIST(FS$2,'Two cycles - Optimise'!$B$4,'Two cycles - Optimise'!$B$3,FALSE),0)</f>
        <v>0</v>
      </c>
      <c r="FT11">
        <f>IF(AND(FT$2&lt;=$J11,$J11&lt;='Two cycles - Optimise'!$B$4),_xlfn.BINOM.DIST(FT$2,'Two cycles - Optimise'!$B$4,'Two cycles - Optimise'!$B$3,FALSE),0)</f>
        <v>0</v>
      </c>
      <c r="FU11">
        <f>IF(AND(FU$2&lt;=$J11,$J11&lt;='Two cycles - Optimise'!$B$4),_xlfn.BINOM.DIST(FU$2,'Two cycles - Optimise'!$B$4,'Two cycles - Optimise'!$B$3,FALSE),0)</f>
        <v>0</v>
      </c>
      <c r="FV11">
        <f>IF(AND(FV$2&lt;=$J11,$J11&lt;='Two cycles - Optimise'!$B$4),_xlfn.BINOM.DIST(FV$2,'Two cycles - Optimise'!$B$4,'Two cycles - Optimise'!$B$3,FALSE),0)</f>
        <v>0</v>
      </c>
      <c r="FW11">
        <f>IF(AND(FW$2&lt;=$J11,$J11&lt;='Two cycles - Optimise'!$B$4),_xlfn.BINOM.DIST(FW$2,'Two cycles - Optimise'!$B$4,'Two cycles - Optimise'!$B$3,FALSE),0)</f>
        <v>0</v>
      </c>
      <c r="FX11">
        <f>IF(AND(FX$2&lt;=$J11,$J11&lt;='Two cycles - Optimise'!$B$4),_xlfn.BINOM.DIST(FX$2,'Two cycles - Optimise'!$B$4,'Two cycles - Optimise'!$B$3,FALSE),0)</f>
        <v>0</v>
      </c>
      <c r="FY11">
        <f>IF(AND(FY$2&lt;=$J11,$J11&lt;='Two cycles - Optimise'!$B$4),_xlfn.BINOM.DIST(FY$2,'Two cycles - Optimise'!$B$4,'Two cycles - Optimise'!$B$3,FALSE),0)</f>
        <v>0</v>
      </c>
      <c r="FZ11">
        <f>IF(AND(FZ$2&lt;=$J11,$J11&lt;='Two cycles - Optimise'!$B$4),_xlfn.BINOM.DIST(FZ$2,'Two cycles - Optimise'!$B$4,'Two cycles - Optimise'!$B$3,FALSE),0)</f>
        <v>0</v>
      </c>
      <c r="GA11">
        <f>IF(AND(GA$2&lt;=$J11,$J11&lt;='Two cycles - Optimise'!$B$4),_xlfn.BINOM.DIST(GA$2,'Two cycles - Optimise'!$B$4,'Two cycles - Optimise'!$B$3,FALSE),0)</f>
        <v>0</v>
      </c>
      <c r="GB11">
        <f>IF(AND(GB$2&lt;=$J11,$J11&lt;='Two cycles - Optimise'!$B$4),_xlfn.BINOM.DIST(GB$2,'Two cycles - Optimise'!$B$4,'Two cycles - Optimise'!$B$3,FALSE),0)</f>
        <v>0</v>
      </c>
      <c r="GC11">
        <f>IF(AND(GC$2&lt;=$J11,$J11&lt;='Two cycles - Optimise'!$B$4),_xlfn.BINOM.DIST(GC$2,'Two cycles - Optimise'!$B$4,'Two cycles - Optimise'!$B$3,FALSE),0)</f>
        <v>0</v>
      </c>
      <c r="GD11">
        <f>IF(AND(GD$2&lt;=$J11,$J11&lt;='Two cycles - Optimise'!$B$4),_xlfn.BINOM.DIST(GD$2,'Two cycles - Optimise'!$B$4,'Two cycles - Optimise'!$B$3,FALSE),0)</f>
        <v>0</v>
      </c>
      <c r="GE11">
        <f>IF(AND(GE$2&lt;=$J11,$J11&lt;='Two cycles - Optimise'!$B$4),_xlfn.BINOM.DIST(GE$2,'Two cycles - Optimise'!$B$4,'Two cycles - Optimise'!$B$3,FALSE),0)</f>
        <v>0</v>
      </c>
      <c r="GF11">
        <f>IF(AND(GF$2&lt;=$J11,$J11&lt;='Two cycles - Optimise'!$B$4),_xlfn.BINOM.DIST(GF$2,'Two cycles - Optimise'!$B$4,'Two cycles - Optimise'!$B$3,FALSE),0)</f>
        <v>0</v>
      </c>
      <c r="GG11">
        <f>IF(AND(GG$2&lt;=$J11,$J11&lt;='Two cycles - Optimise'!$B$4),_xlfn.BINOM.DIST(GG$2,'Two cycles - Optimise'!$B$4,'Two cycles - Optimise'!$B$3,FALSE),0)</f>
        <v>0</v>
      </c>
      <c r="GH11">
        <f>IF(AND(GH$2&lt;=$J11,$J11&lt;='Two cycles - Optimise'!$B$4),_xlfn.BINOM.DIST(GH$2,'Two cycles - Optimise'!$B$4,'Two cycles - Optimise'!$B$3,FALSE),0)</f>
        <v>0</v>
      </c>
      <c r="GI11">
        <f>IF(AND(GI$2&lt;=$J11,$J11&lt;='Two cycles - Optimise'!$B$4),_xlfn.BINOM.DIST(GI$2,'Two cycles - Optimise'!$B$4,'Two cycles - Optimise'!$B$3,FALSE),0)</f>
        <v>0</v>
      </c>
      <c r="GJ11">
        <f>IF(AND(GJ$2&lt;=$J11,$J11&lt;='Two cycles - Optimise'!$B$4),_xlfn.BINOM.DIST(GJ$2,'Two cycles - Optimise'!$B$4,'Two cycles - Optimise'!$B$3,FALSE),0)</f>
        <v>0</v>
      </c>
      <c r="GK11">
        <f>IF(AND(GK$2&lt;=$J11,$J11&lt;='Two cycles - Optimise'!$B$4),_xlfn.BINOM.DIST(GK$2,'Two cycles - Optimise'!$B$4,'Two cycles - Optimise'!$B$3,FALSE),0)</f>
        <v>0</v>
      </c>
      <c r="GL11">
        <f>IF(AND(GL$2&lt;=$J11,$J11&lt;='Two cycles - Optimise'!$B$4),_xlfn.BINOM.DIST(GL$2,'Two cycles - Optimise'!$B$4,'Two cycles - Optimise'!$B$3,FALSE),0)</f>
        <v>0</v>
      </c>
      <c r="GM11">
        <f>IF(AND(GM$2&lt;=$J11,$J11&lt;='Two cycles - Optimise'!$B$4),_xlfn.BINOM.DIST(GM$2,'Two cycles - Optimise'!$B$4,'Two cycles - Optimise'!$B$3,FALSE),0)</f>
        <v>0</v>
      </c>
      <c r="GN11">
        <f>IF(AND(GN$2&lt;=$J11,$J11&lt;='Two cycles - Optimise'!$B$4),_xlfn.BINOM.DIST(GN$2,'Two cycles - Optimise'!$B$4,'Two cycles - Optimise'!$B$3,FALSE),0)</f>
        <v>0</v>
      </c>
      <c r="GO11">
        <f>IF(AND(GO$2&lt;=$J11,$J11&lt;='Two cycles - Optimise'!$B$4),_xlfn.BINOM.DIST(GO$2,'Two cycles - Optimise'!$B$4,'Two cycles - Optimise'!$B$3,FALSE),0)</f>
        <v>0</v>
      </c>
      <c r="GP11">
        <f>IF(AND(GP$2&lt;=$J11,$J11&lt;='Two cycles - Optimise'!$B$4),_xlfn.BINOM.DIST(GP$2,'Two cycles - Optimise'!$B$4,'Two cycles - Optimise'!$B$3,FALSE),0)</f>
        <v>0</v>
      </c>
      <c r="GQ11">
        <f>IF(AND(GQ$2&lt;=$J11,$J11&lt;='Two cycles - Optimise'!$B$4),_xlfn.BINOM.DIST(GQ$2,'Two cycles - Optimise'!$B$4,'Two cycles - Optimise'!$B$3,FALSE),0)</f>
        <v>0</v>
      </c>
      <c r="GR11">
        <f>IF(AND(GR$2&lt;=$J11,$J11&lt;='Two cycles - Optimise'!$B$4),_xlfn.BINOM.DIST(GR$2,'Two cycles - Optimise'!$B$4,'Two cycles - Optimise'!$B$3,FALSE),0)</f>
        <v>0</v>
      </c>
      <c r="GS11">
        <f>IF(AND(GS$2&lt;=$J11,$J11&lt;='Two cycles - Optimise'!$B$4),_xlfn.BINOM.DIST(GS$2,'Two cycles - Optimise'!$B$4,'Two cycles - Optimise'!$B$3,FALSE),0)</f>
        <v>0</v>
      </c>
      <c r="GT11">
        <f>IF(AND(GT$2&lt;=$J11,$J11&lt;='Two cycles - Optimise'!$B$4),_xlfn.BINOM.DIST(GT$2,'Two cycles - Optimise'!$B$4,'Two cycles - Optimise'!$B$3,FALSE),0)</f>
        <v>0</v>
      </c>
      <c r="GU11">
        <f>IF(AND(GU$2&lt;=$J11,$J11&lt;='Two cycles - Optimise'!$B$4),_xlfn.BINOM.DIST(GU$2,'Two cycles - Optimise'!$B$4,'Two cycles - Optimise'!$B$3,FALSE),0)</f>
        <v>0</v>
      </c>
      <c r="GV11">
        <f>IF(AND(GV$2&lt;=$J11,$J11&lt;='Two cycles - Optimise'!$B$4),_xlfn.BINOM.DIST(GV$2,'Two cycles - Optimise'!$B$4,'Two cycles - Optimise'!$B$3,FALSE),0)</f>
        <v>0</v>
      </c>
      <c r="GW11">
        <f>IF(AND(GW$2&lt;=$J11,$J11&lt;='Two cycles - Optimise'!$B$4),_xlfn.BINOM.DIST(GW$2,'Two cycles - Optimise'!$B$4,'Two cycles - Optimise'!$B$3,FALSE),0)</f>
        <v>0</v>
      </c>
      <c r="GX11">
        <f>IF(AND(GX$2&lt;=$J11,$J11&lt;='Two cycles - Optimise'!$B$4),_xlfn.BINOM.DIST(GX$2,'Two cycles - Optimise'!$B$4,'Two cycles - Optimise'!$B$3,FALSE),0)</f>
        <v>0</v>
      </c>
      <c r="GY11">
        <f>IF(AND(GY$2&lt;=$J11,$J11&lt;='Two cycles - Optimise'!$B$4),_xlfn.BINOM.DIST(GY$2,'Two cycles - Optimise'!$B$4,'Two cycles - Optimise'!$B$3,FALSE),0)</f>
        <v>0</v>
      </c>
      <c r="GZ11">
        <f>IF(AND(GZ$2&lt;=$J11,$J11&lt;='Two cycles - Optimise'!$B$4),_xlfn.BINOM.DIST(GZ$2,'Two cycles - Optimise'!$B$4,'Two cycles - Optimise'!$B$3,FALSE),0)</f>
        <v>0</v>
      </c>
      <c r="HA11">
        <f>IF(AND(HA$2&lt;=$J11,$J11&lt;='Two cycles - Optimise'!$B$4),_xlfn.BINOM.DIST(HA$2,'Two cycles - Optimise'!$B$4,'Two cycles - Optimise'!$B$3,FALSE),0)</f>
        <v>0</v>
      </c>
      <c r="HB11">
        <f>IF(AND(HB$2&lt;=$J11,$J11&lt;='Two cycles - Optimise'!$B$4),_xlfn.BINOM.DIST(HB$2,'Two cycles - Optimise'!$B$4,'Two cycles - Optimise'!$B$3,FALSE),0)</f>
        <v>0</v>
      </c>
      <c r="HC11">
        <f>IF(AND(HC$2&lt;=$J11,$J11&lt;='Two cycles - Optimise'!$B$4),_xlfn.BINOM.DIST(HC$2,'Two cycles - Optimise'!$B$4,'Two cycles - Optimise'!$B$3,FALSE),0)</f>
        <v>0</v>
      </c>
      <c r="HD11">
        <f>IF(AND(HD$2&lt;=$J11,$J11&lt;='Two cycles - Optimise'!$B$4),_xlfn.BINOM.DIST(HD$2,'Two cycles - Optimise'!$B$4,'Two cycles - Optimise'!$B$3,FALSE),0)</f>
        <v>0</v>
      </c>
      <c r="HE11">
        <f>IF(AND(HE$2&lt;=$J11,$J11&lt;='Two cycles - Optimise'!$B$4),_xlfn.BINOM.DIST(HE$2,'Two cycles - Optimise'!$B$4,'Two cycles - Optimise'!$B$3,FALSE),0)</f>
        <v>0</v>
      </c>
      <c r="HF11">
        <f>IF(AND(HF$2&lt;=$J11,$J11&lt;='Two cycles - Optimise'!$B$4),_xlfn.BINOM.DIST(HF$2,'Two cycles - Optimise'!$B$4,'Two cycles - Optimise'!$B$3,FALSE),0)</f>
        <v>0</v>
      </c>
      <c r="HG11">
        <f>IF(AND(HG$2&lt;=$J11,$J11&lt;='Two cycles - Optimise'!$B$4),_xlfn.BINOM.DIST(HG$2,'Two cycles - Optimise'!$B$4,'Two cycles - Optimise'!$B$3,FALSE),0)</f>
        <v>0</v>
      </c>
      <c r="HH11">
        <f>IF(AND(HH$2&lt;=$J11,$J11&lt;='Two cycles - Optimise'!$B$4),_xlfn.BINOM.DIST(HH$2,'Two cycles - Optimise'!$B$4,'Two cycles - Optimise'!$B$3,FALSE),0)</f>
        <v>0</v>
      </c>
      <c r="HI11">
        <f>IF(AND(HI$2&lt;=$J11,$J11&lt;='Two cycles - Optimise'!$B$4),_xlfn.BINOM.DIST(HI$2,'Two cycles - Optimise'!$B$4,'Two cycles - Optimise'!$B$3,FALSE),0)</f>
        <v>0</v>
      </c>
      <c r="HJ11">
        <f>IF(AND(HJ$2&lt;=$J11,$J11&lt;='Two cycles - Optimise'!$B$4),_xlfn.BINOM.DIST(HJ$2,'Two cycles - Optimise'!$B$4,'Two cycles - Optimise'!$B$3,FALSE),0)</f>
        <v>0</v>
      </c>
      <c r="HK11">
        <f>IF(AND(HK$2&lt;=$J11,$J11&lt;='Two cycles - Optimise'!$B$4),_xlfn.BINOM.DIST(HK$2,'Two cycles - Optimise'!$B$4,'Two cycles - Optimise'!$B$3,FALSE),0)</f>
        <v>0</v>
      </c>
      <c r="HL11">
        <f>IF(AND(HL$2&lt;=$J11,$J11&lt;='Two cycles - Optimise'!$B$4),_xlfn.BINOM.DIST(HL$2,'Two cycles - Optimise'!$B$4,'Two cycles - Optimise'!$B$3,FALSE),0)</f>
        <v>0</v>
      </c>
      <c r="HM11">
        <f>IF(AND(HM$2&lt;=$J11,$J11&lt;='Two cycles - Optimise'!$B$4),_xlfn.BINOM.DIST(HM$2,'Two cycles - Optimise'!$B$4,'Two cycles - Optimise'!$B$3,FALSE),0)</f>
        <v>0</v>
      </c>
      <c r="HN11">
        <f>IF(AND(HN$2&lt;=$J11,$J11&lt;='Two cycles - Optimise'!$B$4),_xlfn.BINOM.DIST(HN$2,'Two cycles - Optimise'!$B$4,'Two cycles - Optimise'!$B$3,FALSE),0)</f>
        <v>0</v>
      </c>
      <c r="HP11">
        <f>IF('Two cycles - Optimise'!$E$10&gt;($J11+HP$2),_xlfn.BINOM.DIST('Two cycles - Optimise'!$E$10-HP$2,'Two cycles - Optimise'!$B$4,'Two cycles - Optimise'!$B$3,TRUE)-_xlfn.BINOM.DIST($J11,'Two cycles - Optimise'!$B$4,'Two cycles - Optimise'!$B$3,TRUE),0)</f>
        <v>0</v>
      </c>
      <c r="HQ11">
        <f>IF('Two cycles - Optimise'!$E$10&gt;($J11+HQ$2),_xlfn.BINOM.DIST('Two cycles - Optimise'!$E$10-HQ$2,'Two cycles - Optimise'!$B$4,'Two cycles - Optimise'!$B$3,TRUE)-_xlfn.BINOM.DIST($J11,'Two cycles - Optimise'!$B$4,'Two cycles - Optimise'!$B$3,TRUE),0)</f>
        <v>0</v>
      </c>
      <c r="HR11">
        <f>IF('Two cycles - Optimise'!$E$10&gt;($J11+HR$2),_xlfn.BINOM.DIST('Two cycles - Optimise'!$E$10-HR$2,'Two cycles - Optimise'!$B$4,'Two cycles - Optimise'!$B$3,TRUE)-_xlfn.BINOM.DIST($J11,'Two cycles - Optimise'!$B$4,'Two cycles - Optimise'!$B$3,TRUE),0)</f>
        <v>0</v>
      </c>
      <c r="HS11">
        <f>IF('Two cycles - Optimise'!$E$10&gt;($J11+HS$2),_xlfn.BINOM.DIST('Two cycles - Optimise'!$E$10-HS$2,'Two cycles - Optimise'!$B$4,'Two cycles - Optimise'!$B$3,TRUE)-_xlfn.BINOM.DIST($J11,'Two cycles - Optimise'!$B$4,'Two cycles - Optimise'!$B$3,TRUE),0)</f>
        <v>0</v>
      </c>
      <c r="HT11">
        <f>IF('Two cycles - Optimise'!$E$10&gt;($J11+HT$2),_xlfn.BINOM.DIST('Two cycles - Optimise'!$E$10-HT$2,'Two cycles - Optimise'!$B$4,'Two cycles - Optimise'!$B$3,TRUE)-_xlfn.BINOM.DIST($J11,'Two cycles - Optimise'!$B$4,'Two cycles - Optimise'!$B$3,TRUE),0)</f>
        <v>0</v>
      </c>
      <c r="HU11">
        <f>IF('Two cycles - Optimise'!$E$10&gt;($J11+HU$2),_xlfn.BINOM.DIST('Two cycles - Optimise'!$E$10-HU$2,'Two cycles - Optimise'!$B$4,'Two cycles - Optimise'!$B$3,TRUE)-_xlfn.BINOM.DIST($J11,'Two cycles - Optimise'!$B$4,'Two cycles - Optimise'!$B$3,TRUE),0)</f>
        <v>0</v>
      </c>
      <c r="HV11">
        <f>IF('Two cycles - Optimise'!$E$10&gt;($J11+HV$2),_xlfn.BINOM.DIST('Two cycles - Optimise'!$E$10-HV$2,'Two cycles - Optimise'!$B$4,'Two cycles - Optimise'!$B$3,TRUE)-_xlfn.BINOM.DIST($J11,'Two cycles - Optimise'!$B$4,'Two cycles - Optimise'!$B$3,TRUE),0)</f>
        <v>0</v>
      </c>
      <c r="HW11">
        <f>IF('Two cycles - Optimise'!$E$10&gt;($J11+HW$2),_xlfn.BINOM.DIST('Two cycles - Optimise'!$E$10-HW$2,'Two cycles - Optimise'!$B$4,'Two cycles - Optimise'!$B$3,TRUE)-_xlfn.BINOM.DIST($J11,'Two cycles - Optimise'!$B$4,'Two cycles - Optimise'!$B$3,TRUE),0)</f>
        <v>0</v>
      </c>
      <c r="HX11">
        <f>IF('Two cycles - Optimise'!$E$10&gt;($J11+HX$2),_xlfn.BINOM.DIST('Two cycles - Optimise'!$E$10-HX$2,'Two cycles - Optimise'!$B$4,'Two cycles - Optimise'!$B$3,TRUE)-_xlfn.BINOM.DIST($J11,'Two cycles - Optimise'!$B$4,'Two cycles - Optimise'!$B$3,TRUE),0)</f>
        <v>0</v>
      </c>
      <c r="HY11">
        <f>IF('Two cycles - Optimise'!$E$10&gt;($J11+HY$2),_xlfn.BINOM.DIST('Two cycles - Optimise'!$E$10-HY$2,'Two cycles - Optimise'!$B$4,'Two cycles - Optimise'!$B$3,TRUE)-_xlfn.BINOM.DIST($J11,'Two cycles - Optimise'!$B$4,'Two cycles - Optimise'!$B$3,TRUE),0)</f>
        <v>0</v>
      </c>
      <c r="HZ11">
        <f>IF('Two cycles - Optimise'!$E$10&gt;($J11+HZ$2),_xlfn.BINOM.DIST('Two cycles - Optimise'!$E$10-HZ$2,'Two cycles - Optimise'!$B$4,'Two cycles - Optimise'!$B$3,TRUE)-_xlfn.BINOM.DIST($J11,'Two cycles - Optimise'!$B$4,'Two cycles - Optimise'!$B$3,TRUE),0)</f>
        <v>0</v>
      </c>
      <c r="IA11">
        <f>IF('Two cycles - Optimise'!$E$10&gt;($J11+IA$2),_xlfn.BINOM.DIST('Two cycles - Optimise'!$E$10-IA$2,'Two cycles - Optimise'!$B$4,'Two cycles - Optimise'!$B$3,TRUE)-_xlfn.BINOM.DIST($J11,'Two cycles - Optimise'!$B$4,'Two cycles - Optimise'!$B$3,TRUE),0)</f>
        <v>0</v>
      </c>
      <c r="IB11">
        <f>IF('Two cycles - Optimise'!$E$10&gt;($J11+IB$2),_xlfn.BINOM.DIST('Two cycles - Optimise'!$E$10-IB$2,'Two cycles - Optimise'!$B$4,'Two cycles - Optimise'!$B$3,TRUE)-_xlfn.BINOM.DIST($J11,'Two cycles - Optimise'!$B$4,'Two cycles - Optimise'!$B$3,TRUE),0)</f>
        <v>0</v>
      </c>
      <c r="IC11">
        <f>IF('Two cycles - Optimise'!$E$10&gt;($J11+IC$2),_xlfn.BINOM.DIST('Two cycles - Optimise'!$E$10-IC$2,'Two cycles - Optimise'!$B$4,'Two cycles - Optimise'!$B$3,TRUE)-_xlfn.BINOM.DIST($J11,'Two cycles - Optimise'!$B$4,'Two cycles - Optimise'!$B$3,TRUE),0)</f>
        <v>0</v>
      </c>
      <c r="ID11">
        <f>IF('Two cycles - Optimise'!$E$10&gt;($J11+ID$2),_xlfn.BINOM.DIST('Two cycles - Optimise'!$E$10-ID$2,'Two cycles - Optimise'!$B$4,'Two cycles - Optimise'!$B$3,TRUE)-_xlfn.BINOM.DIST($J11,'Two cycles - Optimise'!$B$4,'Two cycles - Optimise'!$B$3,TRUE),0)</f>
        <v>0</v>
      </c>
      <c r="IE11">
        <f>IF('Two cycles - Optimise'!$E$10&gt;($J11+IE$2),_xlfn.BINOM.DIST('Two cycles - Optimise'!$E$10-IE$2,'Two cycles - Optimise'!$B$4,'Two cycles - Optimise'!$B$3,TRUE)-_xlfn.BINOM.DIST($J11,'Two cycles - Optimise'!$B$4,'Two cycles - Optimise'!$B$3,TRUE),0)</f>
        <v>0</v>
      </c>
      <c r="IF11">
        <f>IF('Two cycles - Optimise'!$E$10&gt;($J11+IF$2),_xlfn.BINOM.DIST('Two cycles - Optimise'!$E$10-IF$2,'Two cycles - Optimise'!$B$4,'Two cycles - Optimise'!$B$3,TRUE)-_xlfn.BINOM.DIST($J11,'Two cycles - Optimise'!$B$4,'Two cycles - Optimise'!$B$3,TRUE),0)</f>
        <v>0</v>
      </c>
      <c r="IG11">
        <f>IF('Two cycles - Optimise'!$E$10&gt;($J11+IG$2),_xlfn.BINOM.DIST('Two cycles - Optimise'!$E$10-IG$2,'Two cycles - Optimise'!$B$4,'Two cycles - Optimise'!$B$3,TRUE)-_xlfn.BINOM.DIST($J11,'Two cycles - Optimise'!$B$4,'Two cycles - Optimise'!$B$3,TRUE),0)</f>
        <v>0</v>
      </c>
      <c r="IH11">
        <f>IF('Two cycles - Optimise'!$E$10&gt;($J11+IH$2),_xlfn.BINOM.DIST('Two cycles - Optimise'!$E$10-IH$2,'Two cycles - Optimise'!$B$4,'Two cycles - Optimise'!$B$3,TRUE)-_xlfn.BINOM.DIST($J11,'Two cycles - Optimise'!$B$4,'Two cycles - Optimise'!$B$3,TRUE),0)</f>
        <v>0</v>
      </c>
      <c r="II11">
        <f>IF('Two cycles - Optimise'!$E$10&gt;($J11+II$2),_xlfn.BINOM.DIST('Two cycles - Optimise'!$E$10-II$2,'Two cycles - Optimise'!$B$4,'Two cycles - Optimise'!$B$3,TRUE)-_xlfn.BINOM.DIST($J11,'Two cycles - Optimise'!$B$4,'Two cycles - Optimise'!$B$3,TRUE),0)</f>
        <v>0</v>
      </c>
      <c r="IJ11">
        <f>IF('Two cycles - Optimise'!$E$10&gt;($J11+IJ$2),_xlfn.BINOM.DIST('Two cycles - Optimise'!$E$10-IJ$2,'Two cycles - Optimise'!$B$4,'Two cycles - Optimise'!$B$3,TRUE)-_xlfn.BINOM.DIST($J11,'Two cycles - Optimise'!$B$4,'Two cycles - Optimise'!$B$3,TRUE),0)</f>
        <v>0</v>
      </c>
      <c r="IK11">
        <f>IF('Two cycles - Optimise'!$E$10&gt;($J11+IK$2),_xlfn.BINOM.DIST('Two cycles - Optimise'!$E$10-IK$2,'Two cycles - Optimise'!$B$4,'Two cycles - Optimise'!$B$3,TRUE)-_xlfn.BINOM.DIST($J11,'Two cycles - Optimise'!$B$4,'Two cycles - Optimise'!$B$3,TRUE),0)</f>
        <v>0</v>
      </c>
      <c r="IL11">
        <f>IF('Two cycles - Optimise'!$E$10&gt;($J11+IL$2),_xlfn.BINOM.DIST('Two cycles - Optimise'!$E$10-IL$2,'Two cycles - Optimise'!$B$4,'Two cycles - Optimise'!$B$3,TRUE)-_xlfn.BINOM.DIST($J11,'Two cycles - Optimise'!$B$4,'Two cycles - Optimise'!$B$3,TRUE),0)</f>
        <v>0</v>
      </c>
      <c r="IM11">
        <f>IF('Two cycles - Optimise'!$E$10&gt;($J11+IM$2),_xlfn.BINOM.DIST('Two cycles - Optimise'!$E$10-IM$2,'Two cycles - Optimise'!$B$4,'Two cycles - Optimise'!$B$3,TRUE)-_xlfn.BINOM.DIST($J11,'Two cycles - Optimise'!$B$4,'Two cycles - Optimise'!$B$3,TRUE),0)</f>
        <v>0</v>
      </c>
      <c r="IN11">
        <f>IF('Two cycles - Optimise'!$E$10&gt;($J11+IN$2),_xlfn.BINOM.DIST('Two cycles - Optimise'!$E$10-IN$2,'Two cycles - Optimise'!$B$4,'Two cycles - Optimise'!$B$3,TRUE)-_xlfn.BINOM.DIST($J11,'Two cycles - Optimise'!$B$4,'Two cycles - Optimise'!$B$3,TRUE),0)</f>
        <v>0</v>
      </c>
      <c r="IO11">
        <f>IF('Two cycles - Optimise'!$E$10&gt;($J11+IO$2),_xlfn.BINOM.DIST('Two cycles - Optimise'!$E$10-IO$2,'Two cycles - Optimise'!$B$4,'Two cycles - Optimise'!$B$3,TRUE)-_xlfn.BINOM.DIST($J11,'Two cycles - Optimise'!$B$4,'Two cycles - Optimise'!$B$3,TRUE),0)</f>
        <v>0</v>
      </c>
      <c r="IP11">
        <f>IF('Two cycles - Optimise'!$E$10&gt;($J11+IP$2),_xlfn.BINOM.DIST('Two cycles - Optimise'!$E$10-IP$2,'Two cycles - Optimise'!$B$4,'Two cycles - Optimise'!$B$3,TRUE)-_xlfn.BINOM.DIST($J11,'Two cycles - Optimise'!$B$4,'Two cycles - Optimise'!$B$3,TRUE),0)</f>
        <v>0</v>
      </c>
      <c r="IQ11">
        <f>IF('Two cycles - Optimise'!$E$10&gt;($J11+IQ$2),_xlfn.BINOM.DIST('Two cycles - Optimise'!$E$10-IQ$2,'Two cycles - Optimise'!$B$4,'Two cycles - Optimise'!$B$3,TRUE)-_xlfn.BINOM.DIST($J11,'Two cycles - Optimise'!$B$4,'Two cycles - Optimise'!$B$3,TRUE),0)</f>
        <v>0</v>
      </c>
      <c r="IR11">
        <f>IF('Two cycles - Optimise'!$E$10&gt;($J11+IR$2),_xlfn.BINOM.DIST('Two cycles - Optimise'!$E$10-IR$2,'Two cycles - Optimise'!$B$4,'Two cycles - Optimise'!$B$3,TRUE)-_xlfn.BINOM.DIST($J11,'Two cycles - Optimise'!$B$4,'Two cycles - Optimise'!$B$3,TRUE),0)</f>
        <v>0</v>
      </c>
      <c r="IS11">
        <f>IF('Two cycles - Optimise'!$E$10&gt;($J11+IS$2),_xlfn.BINOM.DIST('Two cycles - Optimise'!$E$10-IS$2,'Two cycles - Optimise'!$B$4,'Two cycles - Optimise'!$B$3,TRUE)-_xlfn.BINOM.DIST($J11,'Two cycles - Optimise'!$B$4,'Two cycles - Optimise'!$B$3,TRUE),0)</f>
        <v>0</v>
      </c>
      <c r="IT11">
        <f>IF('Two cycles - Optimise'!$E$10&gt;($J11+IT$2),_xlfn.BINOM.DIST('Two cycles - Optimise'!$E$10-IT$2,'Two cycles - Optimise'!$B$4,'Two cycles - Optimise'!$B$3,TRUE)-_xlfn.BINOM.DIST($J11,'Two cycles - Optimise'!$B$4,'Two cycles - Optimise'!$B$3,TRUE),0)</f>
        <v>0</v>
      </c>
      <c r="IU11">
        <f>IF('Two cycles - Optimise'!$E$10&gt;($J11+IU$2),_xlfn.BINOM.DIST('Two cycles - Optimise'!$E$10-IU$2,'Two cycles - Optimise'!$B$4,'Two cycles - Optimise'!$B$3,TRUE)-_xlfn.BINOM.DIST($J11,'Two cycles - Optimise'!$B$4,'Two cycles - Optimise'!$B$3,TRUE),0)</f>
        <v>0</v>
      </c>
      <c r="IV11">
        <f>IF('Two cycles - Optimise'!$E$10&gt;($J11+IV$2),_xlfn.BINOM.DIST('Two cycles - Optimise'!$E$10-IV$2,'Two cycles - Optimise'!$B$4,'Two cycles - Optimise'!$B$3,TRUE)-_xlfn.BINOM.DIST($J11,'Two cycles - Optimise'!$B$4,'Two cycles - Optimise'!$B$3,TRUE),0)</f>
        <v>0</v>
      </c>
      <c r="IW11">
        <f>IF('Two cycles - Optimise'!$E$10&gt;($J11+IW$2),_xlfn.BINOM.DIST('Two cycles - Optimise'!$E$10-IW$2,'Two cycles - Optimise'!$B$4,'Two cycles - Optimise'!$B$3,TRUE)-_xlfn.BINOM.DIST($J11,'Two cycles - Optimise'!$B$4,'Two cycles - Optimise'!$B$3,TRUE),0)</f>
        <v>0</v>
      </c>
      <c r="IX11">
        <f>IF('Two cycles - Optimise'!$E$10&gt;($J11+IX$2),_xlfn.BINOM.DIST('Two cycles - Optimise'!$E$10-IX$2,'Two cycles - Optimise'!$B$4,'Two cycles - Optimise'!$B$3,TRUE)-_xlfn.BINOM.DIST($J11,'Two cycles - Optimise'!$B$4,'Two cycles - Optimise'!$B$3,TRUE),0)</f>
        <v>0</v>
      </c>
      <c r="IY11">
        <f>IF('Two cycles - Optimise'!$E$10&gt;($J11+IY$2),_xlfn.BINOM.DIST('Two cycles - Optimise'!$E$10-IY$2,'Two cycles - Optimise'!$B$4,'Two cycles - Optimise'!$B$3,TRUE)-_xlfn.BINOM.DIST($J11,'Two cycles - Optimise'!$B$4,'Two cycles - Optimise'!$B$3,TRUE),0)</f>
        <v>0</v>
      </c>
      <c r="IZ11">
        <f>IF('Two cycles - Optimise'!$E$10&gt;($J11+IZ$2),_xlfn.BINOM.DIST('Two cycles - Optimise'!$E$10-IZ$2,'Two cycles - Optimise'!$B$4,'Two cycles - Optimise'!$B$3,TRUE)-_xlfn.BINOM.DIST($J11,'Two cycles - Optimise'!$B$4,'Two cycles - Optimise'!$B$3,TRUE),0)</f>
        <v>0</v>
      </c>
      <c r="JA11">
        <f>IF('Two cycles - Optimise'!$E$10&gt;($J11+JA$2),_xlfn.BINOM.DIST('Two cycles - Optimise'!$E$10-JA$2,'Two cycles - Optimise'!$B$4,'Two cycles - Optimise'!$B$3,TRUE)-_xlfn.BINOM.DIST($J11,'Two cycles - Optimise'!$B$4,'Two cycles - Optimise'!$B$3,TRUE),0)</f>
        <v>0</v>
      </c>
      <c r="JB11">
        <f>IF('Two cycles - Optimise'!$E$10&gt;($J11+JB$2),_xlfn.BINOM.DIST('Two cycles - Optimise'!$E$10-JB$2,'Two cycles - Optimise'!$B$4,'Two cycles - Optimise'!$B$3,TRUE)-_xlfn.BINOM.DIST($J11,'Two cycles - Optimise'!$B$4,'Two cycles - Optimise'!$B$3,TRUE),0)</f>
        <v>0</v>
      </c>
      <c r="JC11">
        <f>IF('Two cycles - Optimise'!$E$10&gt;($J11+JC$2),_xlfn.BINOM.DIST('Two cycles - Optimise'!$E$10-JC$2,'Two cycles - Optimise'!$B$4,'Two cycles - Optimise'!$B$3,TRUE)-_xlfn.BINOM.DIST($J11,'Two cycles - Optimise'!$B$4,'Two cycles - Optimise'!$B$3,TRUE),0)</f>
        <v>0</v>
      </c>
      <c r="JD11">
        <f>IF('Two cycles - Optimise'!$E$10&gt;($J11+JD$2),_xlfn.BINOM.DIST('Two cycles - Optimise'!$E$10-JD$2,'Two cycles - Optimise'!$B$4,'Two cycles - Optimise'!$B$3,TRUE)-_xlfn.BINOM.DIST($J11,'Two cycles - Optimise'!$B$4,'Two cycles - Optimise'!$B$3,TRUE),0)</f>
        <v>0</v>
      </c>
      <c r="JE11">
        <f>IF('Two cycles - Optimise'!$E$10&gt;($J11+JE$2),_xlfn.BINOM.DIST('Two cycles - Optimise'!$E$10-JE$2,'Two cycles - Optimise'!$B$4,'Two cycles - Optimise'!$B$3,TRUE)-_xlfn.BINOM.DIST($J11,'Two cycles - Optimise'!$B$4,'Two cycles - Optimise'!$B$3,TRUE),0)</f>
        <v>0</v>
      </c>
      <c r="JF11">
        <f>IF('Two cycles - Optimise'!$E$10&gt;($J11+JF$2),_xlfn.BINOM.DIST('Two cycles - Optimise'!$E$10-JF$2,'Two cycles - Optimise'!$B$4,'Two cycles - Optimise'!$B$3,TRUE)-_xlfn.BINOM.DIST($J11,'Two cycles - Optimise'!$B$4,'Two cycles - Optimise'!$B$3,TRUE),0)</f>
        <v>0</v>
      </c>
      <c r="JG11">
        <f>IF('Two cycles - Optimise'!$E$10&gt;($J11+JG$2),_xlfn.BINOM.DIST('Two cycles - Optimise'!$E$10-JG$2,'Two cycles - Optimise'!$B$4,'Two cycles - Optimise'!$B$3,TRUE)-_xlfn.BINOM.DIST($J11,'Two cycles - Optimise'!$B$4,'Two cycles - Optimise'!$B$3,TRUE),0)</f>
        <v>0</v>
      </c>
      <c r="JH11">
        <f>IF('Two cycles - Optimise'!$E$10&gt;($J11+JH$2),_xlfn.BINOM.DIST('Two cycles - Optimise'!$E$10-JH$2,'Two cycles - Optimise'!$B$4,'Two cycles - Optimise'!$B$3,TRUE)-_xlfn.BINOM.DIST($J11,'Two cycles - Optimise'!$B$4,'Two cycles - Optimise'!$B$3,TRUE),0)</f>
        <v>0</v>
      </c>
      <c r="JI11">
        <f>IF('Two cycles - Optimise'!$E$10&gt;($J11+JI$2),_xlfn.BINOM.DIST('Two cycles - Optimise'!$E$10-JI$2,'Two cycles - Optimise'!$B$4,'Two cycles - Optimise'!$B$3,TRUE)-_xlfn.BINOM.DIST($J11,'Two cycles - Optimise'!$B$4,'Two cycles - Optimise'!$B$3,TRUE),0)</f>
        <v>0</v>
      </c>
      <c r="JJ11">
        <f>IF('Two cycles - Optimise'!$E$10&gt;($J11+JJ$2),_xlfn.BINOM.DIST('Two cycles - Optimise'!$E$10-JJ$2,'Two cycles - Optimise'!$B$4,'Two cycles - Optimise'!$B$3,TRUE)-_xlfn.BINOM.DIST($J11,'Two cycles - Optimise'!$B$4,'Two cycles - Optimise'!$B$3,TRUE),0)</f>
        <v>0</v>
      </c>
      <c r="JK11">
        <f>IF('Two cycles - Optimise'!$E$10&gt;($J11+JK$2),_xlfn.BINOM.DIST('Two cycles - Optimise'!$E$10-JK$2,'Two cycles - Optimise'!$B$4,'Two cycles - Optimise'!$B$3,TRUE)-_xlfn.BINOM.DIST($J11,'Two cycles - Optimise'!$B$4,'Two cycles - Optimise'!$B$3,TRUE),0)</f>
        <v>0</v>
      </c>
      <c r="JL11">
        <f>IF('Two cycles - Optimise'!$E$10&gt;($J11+JL$2),_xlfn.BINOM.DIST('Two cycles - Optimise'!$E$10-JL$2,'Two cycles - Optimise'!$B$4,'Two cycles - Optimise'!$B$3,TRUE)-_xlfn.BINOM.DIST($J11,'Two cycles - Optimise'!$B$4,'Two cycles - Optimise'!$B$3,TRUE),0)</f>
        <v>0</v>
      </c>
      <c r="JM11">
        <f>IF('Two cycles - Optimise'!$E$10&gt;($J11+JM$2),_xlfn.BINOM.DIST('Two cycles - Optimise'!$E$10-JM$2,'Two cycles - Optimise'!$B$4,'Two cycles - Optimise'!$B$3,TRUE)-_xlfn.BINOM.DIST($J11,'Two cycles - Optimise'!$B$4,'Two cycles - Optimise'!$B$3,TRUE),0)</f>
        <v>0</v>
      </c>
      <c r="JN11">
        <f>IF('Two cycles - Optimise'!$E$10&gt;($J11+JN$2),_xlfn.BINOM.DIST('Two cycles - Optimise'!$E$10-JN$2,'Two cycles - Optimise'!$B$4,'Two cycles - Optimise'!$B$3,TRUE)-_xlfn.BINOM.DIST($J11,'Two cycles - Optimise'!$B$4,'Two cycles - Optimise'!$B$3,TRUE),0)</f>
        <v>0</v>
      </c>
      <c r="JO11">
        <f>IF('Two cycles - Optimise'!$E$10&gt;($J11+JO$2),_xlfn.BINOM.DIST('Two cycles - Optimise'!$E$10-JO$2,'Two cycles - Optimise'!$B$4,'Two cycles - Optimise'!$B$3,TRUE)-_xlfn.BINOM.DIST($J11,'Two cycles - Optimise'!$B$4,'Two cycles - Optimise'!$B$3,TRUE),0)</f>
        <v>0</v>
      </c>
      <c r="JP11">
        <f>IF('Two cycles - Optimise'!$E$10&gt;($J11+JP$2),_xlfn.BINOM.DIST('Two cycles - Optimise'!$E$10-JP$2,'Two cycles - Optimise'!$B$4,'Two cycles - Optimise'!$B$3,TRUE)-_xlfn.BINOM.DIST($J11,'Two cycles - Optimise'!$B$4,'Two cycles - Optimise'!$B$3,TRUE),0)</f>
        <v>0</v>
      </c>
      <c r="JQ11">
        <f>IF('Two cycles - Optimise'!$E$10&gt;($J11+JQ$2),_xlfn.BINOM.DIST('Two cycles - Optimise'!$E$10-JQ$2,'Two cycles - Optimise'!$B$4,'Two cycles - Optimise'!$B$3,TRUE)-_xlfn.BINOM.DIST($J11,'Two cycles - Optimise'!$B$4,'Two cycles - Optimise'!$B$3,TRUE),0)</f>
        <v>0</v>
      </c>
      <c r="JR11">
        <f>IF('Two cycles - Optimise'!$E$10&gt;($J11+JR$2),_xlfn.BINOM.DIST('Two cycles - Optimise'!$E$10-JR$2,'Two cycles - Optimise'!$B$4,'Two cycles - Optimise'!$B$3,TRUE)-_xlfn.BINOM.DIST($J11,'Two cycles - Optimise'!$B$4,'Two cycles - Optimise'!$B$3,TRUE),0)</f>
        <v>0</v>
      </c>
      <c r="JS11">
        <f>IF('Two cycles - Optimise'!$E$10&gt;($J11+JS$2),_xlfn.BINOM.DIST('Two cycles - Optimise'!$E$10-JS$2,'Two cycles - Optimise'!$B$4,'Two cycles - Optimise'!$B$3,TRUE)-_xlfn.BINOM.DIST($J11,'Two cycles - Optimise'!$B$4,'Two cycles - Optimise'!$B$3,TRUE),0)</f>
        <v>0</v>
      </c>
      <c r="JT11">
        <f>IF('Two cycles - Optimise'!$E$10&gt;($J11+JT$2),_xlfn.BINOM.DIST('Two cycles - Optimise'!$E$10-JT$2,'Two cycles - Optimise'!$B$4,'Two cycles - Optimise'!$B$3,TRUE)-_xlfn.BINOM.DIST($J11,'Two cycles - Optimise'!$B$4,'Two cycles - Optimise'!$B$3,TRUE),0)</f>
        <v>0</v>
      </c>
      <c r="JU11">
        <f>IF('Two cycles - Optimise'!$E$10&gt;($J11+JU$2),_xlfn.BINOM.DIST('Two cycles - Optimise'!$E$10-JU$2,'Two cycles - Optimise'!$B$4,'Two cycles - Optimise'!$B$3,TRUE)-_xlfn.BINOM.DIST($J11,'Two cycles - Optimise'!$B$4,'Two cycles - Optimise'!$B$3,TRUE),0)</f>
        <v>0</v>
      </c>
      <c r="JV11">
        <f>IF('Two cycles - Optimise'!$E$10&gt;($J11+JV$2),_xlfn.BINOM.DIST('Two cycles - Optimise'!$E$10-JV$2,'Two cycles - Optimise'!$B$4,'Two cycles - Optimise'!$B$3,TRUE)-_xlfn.BINOM.DIST($J11,'Two cycles - Optimise'!$B$4,'Two cycles - Optimise'!$B$3,TRUE),0)</f>
        <v>0</v>
      </c>
      <c r="JW11">
        <f>IF('Two cycles - Optimise'!$E$10&gt;($J11+JW$2),_xlfn.BINOM.DIST('Two cycles - Optimise'!$E$10-JW$2,'Two cycles - Optimise'!$B$4,'Two cycles - Optimise'!$B$3,TRUE)-_xlfn.BINOM.DIST($J11,'Two cycles - Optimise'!$B$4,'Two cycles - Optimise'!$B$3,TRUE),0)</f>
        <v>0</v>
      </c>
      <c r="JX11">
        <f>IF('Two cycles - Optimise'!$E$10&gt;($J11+JX$2),_xlfn.BINOM.DIST('Two cycles - Optimise'!$E$10-JX$2,'Two cycles - Optimise'!$B$4,'Two cycles - Optimise'!$B$3,TRUE)-_xlfn.BINOM.DIST($J11,'Two cycles - Optimise'!$B$4,'Two cycles - Optimise'!$B$3,TRUE),0)</f>
        <v>0</v>
      </c>
      <c r="JY11">
        <f>IF('Two cycles - Optimise'!$E$10&gt;($J11+JY$2),_xlfn.BINOM.DIST('Two cycles - Optimise'!$E$10-JY$2,'Two cycles - Optimise'!$B$4,'Two cycles - Optimise'!$B$3,TRUE)-_xlfn.BINOM.DIST($J11,'Two cycles - Optimise'!$B$4,'Two cycles - Optimise'!$B$3,TRUE),0)</f>
        <v>0</v>
      </c>
      <c r="JZ11">
        <f>IF('Two cycles - Optimise'!$E$10&gt;($J11+JZ$2),_xlfn.BINOM.DIST('Two cycles - Optimise'!$E$10-JZ$2,'Two cycles - Optimise'!$B$4,'Two cycles - Optimise'!$B$3,TRUE)-_xlfn.BINOM.DIST($J11,'Two cycles - Optimise'!$B$4,'Two cycles - Optimise'!$B$3,TRUE),0)</f>
        <v>0</v>
      </c>
      <c r="KA11">
        <f>IF('Two cycles - Optimise'!$E$10&gt;($J11+KA$2),_xlfn.BINOM.DIST('Two cycles - Optimise'!$E$10-KA$2,'Two cycles - Optimise'!$B$4,'Two cycles - Optimise'!$B$3,TRUE)-_xlfn.BINOM.DIST($J11,'Two cycles - Optimise'!$B$4,'Two cycles - Optimise'!$B$3,TRUE),0)</f>
        <v>0</v>
      </c>
      <c r="KB11">
        <f>IF('Two cycles - Optimise'!$E$10&gt;($J11+KB$2),_xlfn.BINOM.DIST('Two cycles - Optimise'!$E$10-KB$2,'Two cycles - Optimise'!$B$4,'Two cycles - Optimise'!$B$3,TRUE)-_xlfn.BINOM.DIST($J11,'Two cycles - Optimise'!$B$4,'Two cycles - Optimise'!$B$3,TRUE),0)</f>
        <v>0</v>
      </c>
      <c r="KC11">
        <f>IF('Two cycles - Optimise'!$E$10&gt;($J11+KC$2),_xlfn.BINOM.DIST('Two cycles - Optimise'!$E$10-KC$2,'Two cycles - Optimise'!$B$4,'Two cycles - Optimise'!$B$3,TRUE)-_xlfn.BINOM.DIST($J11,'Two cycles - Optimise'!$B$4,'Two cycles - Optimise'!$B$3,TRUE),0)</f>
        <v>0</v>
      </c>
      <c r="KD11">
        <f>IF('Two cycles - Optimise'!$E$10&gt;($J11+KD$2),_xlfn.BINOM.DIST('Two cycles - Optimise'!$E$10-KD$2,'Two cycles - Optimise'!$B$4,'Two cycles - Optimise'!$B$3,TRUE)-_xlfn.BINOM.DIST($J11,'Two cycles - Optimise'!$B$4,'Two cycles - Optimise'!$B$3,TRUE),0)</f>
        <v>0</v>
      </c>
      <c r="KE11">
        <f>IF('Two cycles - Optimise'!$E$10&gt;($J11+KE$2),_xlfn.BINOM.DIST('Two cycles - Optimise'!$E$10-KE$2,'Two cycles - Optimise'!$B$4,'Two cycles - Optimise'!$B$3,TRUE)-_xlfn.BINOM.DIST($J11,'Two cycles - Optimise'!$B$4,'Two cycles - Optimise'!$B$3,TRUE),0)</f>
        <v>0</v>
      </c>
      <c r="KF11">
        <f>IF('Two cycles - Optimise'!$E$10&gt;($J11+KF$2),_xlfn.BINOM.DIST('Two cycles - Optimise'!$E$10-KF$2,'Two cycles - Optimise'!$B$4,'Two cycles - Optimise'!$B$3,TRUE)-_xlfn.BINOM.DIST($J11,'Two cycles - Optimise'!$B$4,'Two cycles - Optimise'!$B$3,TRUE),0)</f>
        <v>0</v>
      </c>
      <c r="KG11">
        <f>IF('Two cycles - Optimise'!$E$10&gt;($J11+KG$2),_xlfn.BINOM.DIST('Two cycles - Optimise'!$E$10-KG$2,'Two cycles - Optimise'!$B$4,'Two cycles - Optimise'!$B$3,TRUE)-_xlfn.BINOM.DIST($J11,'Two cycles - Optimise'!$B$4,'Two cycles - Optimise'!$B$3,TRUE),0)</f>
        <v>0</v>
      </c>
      <c r="KH11">
        <f>IF('Two cycles - Optimise'!$E$10&gt;($J11+KH$2),_xlfn.BINOM.DIST('Two cycles - Optimise'!$E$10-KH$2,'Two cycles - Optimise'!$B$4,'Two cycles - Optimise'!$B$3,TRUE)-_xlfn.BINOM.DIST($J11,'Two cycles - Optimise'!$B$4,'Two cycles - Optimise'!$B$3,TRUE),0)</f>
        <v>0</v>
      </c>
      <c r="KI11">
        <f>IF('Two cycles - Optimise'!$E$10&gt;($J11+KI$2),_xlfn.BINOM.DIST('Two cycles - Optimise'!$E$10-KI$2,'Two cycles - Optimise'!$B$4,'Two cycles - Optimise'!$B$3,TRUE)-_xlfn.BINOM.DIST($J11,'Two cycles - Optimise'!$B$4,'Two cycles - Optimise'!$B$3,TRUE),0)</f>
        <v>0</v>
      </c>
      <c r="KJ11">
        <f>IF('Two cycles - Optimise'!$E$10&gt;($J11+KJ$2),_xlfn.BINOM.DIST('Two cycles - Optimise'!$E$10-KJ$2,'Two cycles - Optimise'!$B$4,'Two cycles - Optimise'!$B$3,TRUE)-_xlfn.BINOM.DIST($J11,'Two cycles - Optimise'!$B$4,'Two cycles - Optimise'!$B$3,TRUE),0)</f>
        <v>0</v>
      </c>
      <c r="KK11">
        <f>IF('Two cycles - Optimise'!$E$10&gt;($J11+KK$2),_xlfn.BINOM.DIST('Two cycles - Optimise'!$E$10-KK$2,'Two cycles - Optimise'!$B$4,'Two cycles - Optimise'!$B$3,TRUE)-_xlfn.BINOM.DIST($J11,'Two cycles - Optimise'!$B$4,'Two cycles - Optimise'!$B$3,TRUE),0)</f>
        <v>0</v>
      </c>
      <c r="KL11">
        <f>IF('Two cycles - Optimise'!$E$10&gt;($J11+KL$2),_xlfn.BINOM.DIST('Two cycles - Optimise'!$E$10-KL$2,'Two cycles - Optimise'!$B$4,'Two cycles - Optimise'!$B$3,TRUE)-_xlfn.BINOM.DIST($J11,'Two cycles - Optimise'!$B$4,'Two cycles - Optimise'!$B$3,TRUE),0)</f>
        <v>0</v>
      </c>
      <c r="KM11">
        <f>IF('Two cycles - Optimise'!$E$10&gt;($J11+KM$2),_xlfn.BINOM.DIST('Two cycles - Optimise'!$E$10-KM$2,'Two cycles - Optimise'!$B$4,'Two cycles - Optimise'!$B$3,TRUE)-_xlfn.BINOM.DIST($J11,'Two cycles - Optimise'!$B$4,'Two cycles - Optimise'!$B$3,TRUE),0)</f>
        <v>0</v>
      </c>
      <c r="KN11">
        <f>IF('Two cycles - Optimise'!$E$10&gt;($J11+KN$2),_xlfn.BINOM.DIST('Two cycles - Optimise'!$E$10-KN$2,'Two cycles - Optimise'!$B$4,'Two cycles - Optimise'!$B$3,TRUE)-_xlfn.BINOM.DIST($J11,'Two cycles - Optimise'!$B$4,'Two cycles - Optimise'!$B$3,TRUE),0)</f>
        <v>0</v>
      </c>
      <c r="KO11">
        <f>IF('Two cycles - Optimise'!$E$10&gt;($J11+KO$2),_xlfn.BINOM.DIST('Two cycles - Optimise'!$E$10-KO$2,'Two cycles - Optimise'!$B$4,'Two cycles - Optimise'!$B$3,TRUE)-_xlfn.BINOM.DIST($J11,'Two cycles - Optimise'!$B$4,'Two cycles - Optimise'!$B$3,TRUE),0)</f>
        <v>0</v>
      </c>
      <c r="KP11">
        <f>IF('Two cycles - Optimise'!$E$10&gt;($J11+KP$2),_xlfn.BINOM.DIST('Two cycles - Optimise'!$E$10-KP$2,'Two cycles - Optimise'!$B$4,'Two cycles - Optimise'!$B$3,TRUE)-_xlfn.BINOM.DIST($J11,'Two cycles - Optimise'!$B$4,'Two cycles - Optimise'!$B$3,TRUE),0)</f>
        <v>0</v>
      </c>
      <c r="KQ11">
        <f>IF('Two cycles - Optimise'!$E$10&gt;($J11+KQ$2),_xlfn.BINOM.DIST('Two cycles - Optimise'!$E$10-KQ$2,'Two cycles - Optimise'!$B$4,'Two cycles - Optimise'!$B$3,TRUE)-_xlfn.BINOM.DIST($J11,'Two cycles - Optimise'!$B$4,'Two cycles - Optimise'!$B$3,TRUE),0)</f>
        <v>0</v>
      </c>
      <c r="KR11">
        <f>IF('Two cycles - Optimise'!$E$10&gt;($J11+KR$2),_xlfn.BINOM.DIST('Two cycles - Optimise'!$E$10-KR$2,'Two cycles - Optimise'!$B$4,'Two cycles - Optimise'!$B$3,TRUE)-_xlfn.BINOM.DIST($J11,'Two cycles - Optimise'!$B$4,'Two cycles - Optimise'!$B$3,TRUE),0)</f>
        <v>0</v>
      </c>
      <c r="KS11">
        <f>IF('Two cycles - Optimise'!$E$10&gt;($J11+KS$2),_xlfn.BINOM.DIST('Two cycles - Optimise'!$E$10-KS$2,'Two cycles - Optimise'!$B$4,'Two cycles - Optimise'!$B$3,TRUE)-_xlfn.BINOM.DIST($J11,'Two cycles - Optimise'!$B$4,'Two cycles - Optimise'!$B$3,TRUE),0)</f>
        <v>0</v>
      </c>
      <c r="KT11">
        <f>IF('Two cycles - Optimise'!$E$10&gt;($J11+KT$2),_xlfn.BINOM.DIST('Two cycles - Optimise'!$E$10-KT$2,'Two cycles - Optimise'!$B$4,'Two cycles - Optimise'!$B$3,TRUE)-_xlfn.BINOM.DIST($J11,'Two cycles - Optimise'!$B$4,'Two cycles - Optimise'!$B$3,TRUE),0)</f>
        <v>0</v>
      </c>
      <c r="KU11">
        <f>IF('Two cycles - Optimise'!$E$10&gt;($J11+KU$2),_xlfn.BINOM.DIST('Two cycles - Optimise'!$E$10-KU$2,'Two cycles - Optimise'!$B$4,'Two cycles - Optimise'!$B$3,TRUE)-_xlfn.BINOM.DIST($J11,'Two cycles - Optimise'!$B$4,'Two cycles - Optimise'!$B$3,TRUE),0)</f>
        <v>0</v>
      </c>
      <c r="KV11">
        <f>IF('Two cycles - Optimise'!$E$10&gt;($J11+KV$2),_xlfn.BINOM.DIST('Two cycles - Optimise'!$E$10-KV$2,'Two cycles - Optimise'!$B$4,'Two cycles - Optimise'!$B$3,TRUE)-_xlfn.BINOM.DIST($J11,'Two cycles - Optimise'!$B$4,'Two cycles - Optimise'!$B$3,TRUE),0)</f>
        <v>0</v>
      </c>
      <c r="KW11">
        <f>IF('Two cycles - Optimise'!$E$10&gt;($J11+KW$2),_xlfn.BINOM.DIST('Two cycles - Optimise'!$E$10-KW$2,'Two cycles - Optimise'!$B$4,'Two cycles - Optimise'!$B$3,TRUE)-_xlfn.BINOM.DIST($J11,'Two cycles - Optimise'!$B$4,'Two cycles - Optimise'!$B$3,TRUE),0)</f>
        <v>0</v>
      </c>
      <c r="KX11">
        <f>IF('Two cycles - Optimise'!$E$10&gt;($J11+KX$2),_xlfn.BINOM.DIST('Two cycles - Optimise'!$E$10-KX$2,'Two cycles - Optimise'!$B$4,'Two cycles - Optimise'!$B$3,TRUE)-_xlfn.BINOM.DIST($J11,'Two cycles - Optimise'!$B$4,'Two cycles - Optimise'!$B$3,TRUE),0)</f>
        <v>0</v>
      </c>
      <c r="KY11">
        <f>IF('Two cycles - Optimise'!$E$10&gt;($J11+KY$2),_xlfn.BINOM.DIST('Two cycles - Optimise'!$E$10-KY$2,'Two cycles - Optimise'!$B$4,'Two cycles - Optimise'!$B$3,TRUE)-_xlfn.BINOM.DIST($J11,'Two cycles - Optimise'!$B$4,'Two cycles - Optimise'!$B$3,TRUE),0)</f>
        <v>0</v>
      </c>
      <c r="KZ11">
        <f>IF('Two cycles - Optimise'!$E$10&gt;($J11+KZ$2),_xlfn.BINOM.DIST('Two cycles - Optimise'!$E$10-KZ$2,'Two cycles - Optimise'!$B$4,'Two cycles - Optimise'!$B$3,TRUE)-_xlfn.BINOM.DIST($J11,'Two cycles - Optimise'!$B$4,'Two cycles - Optimise'!$B$3,TRUE),0)</f>
        <v>0</v>
      </c>
      <c r="LA11">
        <f>IF('Two cycles - Optimise'!$E$10&gt;($J11+LA$2),_xlfn.BINOM.DIST('Two cycles - Optimise'!$E$10-LA$2,'Two cycles - Optimise'!$B$4,'Two cycles - Optimise'!$B$3,TRUE)-_xlfn.BINOM.DIST($J11,'Two cycles - Optimise'!$B$4,'Two cycles - Optimise'!$B$3,TRUE),0)</f>
        <v>0</v>
      </c>
      <c r="LB11">
        <f>IF('Two cycles - Optimise'!$E$10&gt;($J11+LB$2),_xlfn.BINOM.DIST('Two cycles - Optimise'!$E$10-LB$2,'Two cycles - Optimise'!$B$4,'Two cycles - Optimise'!$B$3,TRUE)-_xlfn.BINOM.DIST($J11,'Two cycles - Optimise'!$B$4,'Two cycles - Optimise'!$B$3,TRUE),0)</f>
        <v>0</v>
      </c>
      <c r="LC11">
        <f>IF('Two cycles - Optimise'!$E$10&gt;($J11+LC$2),_xlfn.BINOM.DIST('Two cycles - Optimise'!$E$10-LC$2,'Two cycles - Optimise'!$B$4,'Two cycles - Optimise'!$B$3,TRUE)-_xlfn.BINOM.DIST($J11,'Two cycles - Optimise'!$B$4,'Two cycles - Optimise'!$B$3,TRUE),0)</f>
        <v>0</v>
      </c>
      <c r="LD11">
        <f>IF('Two cycles - Optimise'!$E$10&gt;($J11+LD$2),_xlfn.BINOM.DIST('Two cycles - Optimise'!$E$10-LD$2,'Two cycles - Optimise'!$B$4,'Two cycles - Optimise'!$B$3,TRUE)-_xlfn.BINOM.DIST($J11,'Two cycles - Optimise'!$B$4,'Two cycles - Optimise'!$B$3,TRUE),0)</f>
        <v>0</v>
      </c>
      <c r="LE11">
        <f>IF('Two cycles - Optimise'!$E$10&gt;($J11+LE$2),_xlfn.BINOM.DIST('Two cycles - Optimise'!$E$10-LE$2,'Two cycles - Optimise'!$B$4,'Two cycles - Optimise'!$B$3,TRUE)-_xlfn.BINOM.DIST($J11,'Two cycles - Optimise'!$B$4,'Two cycles - Optimise'!$B$3,TRUE),0)</f>
        <v>0</v>
      </c>
      <c r="LF11">
        <f>IF('Two cycles - Optimise'!$E$10&gt;($J11+LF$2),_xlfn.BINOM.DIST('Two cycles - Optimise'!$E$10-LF$2,'Two cycles - Optimise'!$B$4,'Two cycles - Optimise'!$B$3,TRUE)-_xlfn.BINOM.DIST($J11,'Two cycles - Optimise'!$B$4,'Two cycles - Optimise'!$B$3,TRUE),0)</f>
        <v>0</v>
      </c>
      <c r="LG11">
        <f>IF('Two cycles - Optimise'!$E$10&gt;($J11+LG$2),_xlfn.BINOM.DIST('Two cycles - Optimise'!$E$10-LG$2,'Two cycles - Optimise'!$B$4,'Two cycles - Optimise'!$B$3,TRUE)-_xlfn.BINOM.DIST($J11,'Two cycles - Optimise'!$B$4,'Two cycles - Optimise'!$B$3,TRUE),0)</f>
        <v>0</v>
      </c>
      <c r="LH11">
        <f>IF('Two cycles - Optimise'!$E$10&gt;($J11+LH$2),_xlfn.BINOM.DIST('Two cycles - Optimise'!$E$10-LH$2,'Two cycles - Optimise'!$B$4,'Two cycles - Optimise'!$B$3,TRUE)-_xlfn.BINOM.DIST($J11,'Two cycles - Optimise'!$B$4,'Two cycles - Optimise'!$B$3,TRUE),0)</f>
        <v>0</v>
      </c>
      <c r="LI11">
        <f>IF('Two cycles - Optimise'!$E$10&gt;($J11+LI$2),_xlfn.BINOM.DIST('Two cycles - Optimise'!$E$10-LI$2,'Two cycles - Optimise'!$B$4,'Two cycles - Optimise'!$B$3,TRUE)-_xlfn.BINOM.DIST($J11,'Two cycles - Optimise'!$B$4,'Two cycles - Optimise'!$B$3,TRUE),0)</f>
        <v>0</v>
      </c>
      <c r="LJ11">
        <f>IF('Two cycles - Optimise'!$E$10&gt;($J11+LJ$2),_xlfn.BINOM.DIST('Two cycles - Optimise'!$E$10-LJ$2,'Two cycles - Optimise'!$B$4,'Two cycles - Optimise'!$B$3,TRUE)-_xlfn.BINOM.DIST($J11,'Two cycles - Optimise'!$B$4,'Two cycles - Optimise'!$B$3,TRUE),0)</f>
        <v>0</v>
      </c>
      <c r="LK11">
        <f>IF('Two cycles - Optimise'!$E$10&gt;($J11+LK$2),_xlfn.BINOM.DIST('Two cycles - Optimise'!$E$10-LK$2,'Two cycles - Optimise'!$B$4,'Two cycles - Optimise'!$B$3,TRUE)-_xlfn.BINOM.DIST($J11,'Two cycles - Optimise'!$B$4,'Two cycles - Optimise'!$B$3,TRUE),0)</f>
        <v>0</v>
      </c>
      <c r="LL11">
        <f>IF('Two cycles - Optimise'!$E$10&gt;($J11+LL$2),_xlfn.BINOM.DIST('Two cycles - Optimise'!$E$10-LL$2,'Two cycles - Optimise'!$B$4,'Two cycles - Optimise'!$B$3,TRUE)-_xlfn.BINOM.DIST($J11,'Two cycles - Optimise'!$B$4,'Two cycles - Optimise'!$B$3,TRUE),0)</f>
        <v>0</v>
      </c>
    </row>
    <row r="12" spans="1:324" x14ac:dyDescent="0.25">
      <c r="A12">
        <f>IF(E12&lt;'Two cycles - Optimise'!$B$2,1000,E12-'Two cycles - Optimise'!$B$2)</f>
        <v>5.0000000000000044E-2</v>
      </c>
      <c r="B12">
        <v>9</v>
      </c>
      <c r="C12">
        <f>IF(B12&gt;'Two cycles - Optimise'!$B$4,1,_xlfn.BINOM.DIST(B12,'Two cycles - Optimise'!$B$4,'Two cycles - Optimise'!$B$3,TRUE))</f>
        <v>0.99999999992867195</v>
      </c>
      <c r="D12">
        <f t="shared" si="2"/>
        <v>7.1328054573882582E-11</v>
      </c>
      <c r="E12">
        <f t="shared" si="3"/>
        <v>1</v>
      </c>
      <c r="I12">
        <f>IF(P12&lt;'Two cycles - Optimise'!$B$2,1000,P12-'Two cycles - Optimise'!$B$2)</f>
        <v>4.9999999857343935E-2</v>
      </c>
      <c r="J12">
        <v>9</v>
      </c>
      <c r="K12">
        <f>IF(J12&gt;'Two cycles - Optimise'!$B$4,1,_xlfn.BINOM.DIST(J12,'Two cycles - Optimise'!$B$4,'Two cycles - Optimise'!$B$3,TRUE))</f>
        <v>0.99999999992867195</v>
      </c>
      <c r="L12">
        <f t="shared" si="4"/>
        <v>7.1328054573882582E-11</v>
      </c>
      <c r="M12">
        <f t="shared" si="5"/>
        <v>0.99999999985734389</v>
      </c>
      <c r="N12">
        <f t="shared" si="107"/>
        <v>0</v>
      </c>
      <c r="O12">
        <f t="shared" si="108"/>
        <v>0</v>
      </c>
      <c r="P12">
        <f t="shared" si="109"/>
        <v>0.99999999985734389</v>
      </c>
      <c r="T12">
        <f t="shared" si="6"/>
        <v>0</v>
      </c>
      <c r="U12">
        <f t="shared" si="7"/>
        <v>0</v>
      </c>
      <c r="V12">
        <f t="shared" si="8"/>
        <v>0</v>
      </c>
      <c r="W12">
        <f t="shared" si="9"/>
        <v>0</v>
      </c>
      <c r="X12">
        <f t="shared" si="10"/>
        <v>0</v>
      </c>
      <c r="Y12">
        <f t="shared" si="11"/>
        <v>0</v>
      </c>
      <c r="Z12">
        <f t="shared" si="12"/>
        <v>0</v>
      </c>
      <c r="AA12">
        <f t="shared" si="13"/>
        <v>0</v>
      </c>
      <c r="AB12">
        <f t="shared" si="14"/>
        <v>0</v>
      </c>
      <c r="AC12">
        <f t="shared" si="15"/>
        <v>0</v>
      </c>
      <c r="AD12">
        <f t="shared" si="16"/>
        <v>0</v>
      </c>
      <c r="AE12">
        <f t="shared" si="17"/>
        <v>0</v>
      </c>
      <c r="AF12">
        <f t="shared" si="18"/>
        <v>0</v>
      </c>
      <c r="AG12">
        <f t="shared" si="19"/>
        <v>0</v>
      </c>
      <c r="AH12">
        <f t="shared" si="20"/>
        <v>0</v>
      </c>
      <c r="AI12">
        <f t="shared" si="21"/>
        <v>0</v>
      </c>
      <c r="AJ12">
        <f t="shared" si="22"/>
        <v>0</v>
      </c>
      <c r="AK12">
        <f t="shared" si="23"/>
        <v>0</v>
      </c>
      <c r="AL12">
        <f t="shared" si="24"/>
        <v>0</v>
      </c>
      <c r="AM12">
        <f t="shared" si="25"/>
        <v>0</v>
      </c>
      <c r="AN12">
        <f t="shared" si="26"/>
        <v>0</v>
      </c>
      <c r="AO12">
        <f t="shared" si="27"/>
        <v>0</v>
      </c>
      <c r="AP12">
        <f t="shared" si="28"/>
        <v>0</v>
      </c>
      <c r="AQ12">
        <f t="shared" si="29"/>
        <v>0</v>
      </c>
      <c r="AR12">
        <f t="shared" si="30"/>
        <v>0</v>
      </c>
      <c r="AS12">
        <f t="shared" si="31"/>
        <v>0</v>
      </c>
      <c r="AT12">
        <f t="shared" si="32"/>
        <v>0</v>
      </c>
      <c r="AU12">
        <f t="shared" si="33"/>
        <v>0</v>
      </c>
      <c r="AV12">
        <f t="shared" si="34"/>
        <v>0</v>
      </c>
      <c r="AW12">
        <f t="shared" si="35"/>
        <v>0</v>
      </c>
      <c r="AX12">
        <f t="shared" si="36"/>
        <v>0</v>
      </c>
      <c r="AY12">
        <f t="shared" si="37"/>
        <v>0</v>
      </c>
      <c r="AZ12">
        <f t="shared" si="38"/>
        <v>0</v>
      </c>
      <c r="BA12">
        <f t="shared" si="39"/>
        <v>0</v>
      </c>
      <c r="BB12">
        <f t="shared" si="40"/>
        <v>0</v>
      </c>
      <c r="BC12">
        <f t="shared" si="41"/>
        <v>0</v>
      </c>
      <c r="BD12">
        <f t="shared" si="42"/>
        <v>0</v>
      </c>
      <c r="BE12">
        <f t="shared" si="43"/>
        <v>0</v>
      </c>
      <c r="BF12">
        <f t="shared" si="44"/>
        <v>0</v>
      </c>
      <c r="BG12">
        <f t="shared" si="45"/>
        <v>0</v>
      </c>
      <c r="BH12">
        <f t="shared" si="46"/>
        <v>0</v>
      </c>
      <c r="BI12">
        <f t="shared" si="47"/>
        <v>0</v>
      </c>
      <c r="BJ12">
        <f t="shared" si="48"/>
        <v>0</v>
      </c>
      <c r="BK12">
        <f t="shared" si="49"/>
        <v>0</v>
      </c>
      <c r="BL12">
        <f t="shared" si="50"/>
        <v>0</v>
      </c>
      <c r="BM12">
        <f t="shared" si="51"/>
        <v>0</v>
      </c>
      <c r="BN12">
        <f t="shared" si="52"/>
        <v>0</v>
      </c>
      <c r="BO12">
        <f t="shared" si="53"/>
        <v>0</v>
      </c>
      <c r="BP12">
        <f t="shared" si="54"/>
        <v>0</v>
      </c>
      <c r="BQ12">
        <f t="shared" si="55"/>
        <v>0</v>
      </c>
      <c r="BR12">
        <f t="shared" si="56"/>
        <v>0</v>
      </c>
      <c r="BS12">
        <f t="shared" si="57"/>
        <v>0</v>
      </c>
      <c r="BT12">
        <f t="shared" si="58"/>
        <v>0</v>
      </c>
      <c r="BU12">
        <f t="shared" si="59"/>
        <v>0</v>
      </c>
      <c r="BV12">
        <f t="shared" si="60"/>
        <v>0</v>
      </c>
      <c r="BW12">
        <f t="shared" si="61"/>
        <v>0</v>
      </c>
      <c r="BX12">
        <f t="shared" si="62"/>
        <v>0</v>
      </c>
      <c r="BY12">
        <f t="shared" si="63"/>
        <v>0</v>
      </c>
      <c r="BZ12">
        <f t="shared" si="64"/>
        <v>0</v>
      </c>
      <c r="CA12">
        <f t="shared" si="65"/>
        <v>0</v>
      </c>
      <c r="CB12">
        <f t="shared" si="66"/>
        <v>0</v>
      </c>
      <c r="CC12">
        <f t="shared" si="67"/>
        <v>0</v>
      </c>
      <c r="CD12">
        <f t="shared" si="68"/>
        <v>0</v>
      </c>
      <c r="CE12">
        <f t="shared" si="69"/>
        <v>0</v>
      </c>
      <c r="CF12">
        <f t="shared" si="70"/>
        <v>0</v>
      </c>
      <c r="CG12">
        <f t="shared" si="71"/>
        <v>0</v>
      </c>
      <c r="CH12">
        <f t="shared" si="72"/>
        <v>0</v>
      </c>
      <c r="CI12">
        <f t="shared" si="73"/>
        <v>0</v>
      </c>
      <c r="CJ12">
        <f t="shared" si="74"/>
        <v>0</v>
      </c>
      <c r="CK12">
        <f t="shared" si="75"/>
        <v>0</v>
      </c>
      <c r="CL12">
        <f t="shared" si="76"/>
        <v>0</v>
      </c>
      <c r="CM12">
        <f t="shared" si="77"/>
        <v>0</v>
      </c>
      <c r="CN12">
        <f t="shared" si="78"/>
        <v>0</v>
      </c>
      <c r="CO12">
        <f t="shared" si="79"/>
        <v>0</v>
      </c>
      <c r="CP12">
        <f t="shared" si="80"/>
        <v>0</v>
      </c>
      <c r="CQ12">
        <f t="shared" si="81"/>
        <v>0</v>
      </c>
      <c r="CR12">
        <f t="shared" si="82"/>
        <v>0</v>
      </c>
      <c r="CS12">
        <f t="shared" si="83"/>
        <v>0</v>
      </c>
      <c r="CT12">
        <f t="shared" si="84"/>
        <v>0</v>
      </c>
      <c r="CU12">
        <f t="shared" si="85"/>
        <v>0</v>
      </c>
      <c r="CV12">
        <f t="shared" si="86"/>
        <v>0</v>
      </c>
      <c r="CW12">
        <f t="shared" si="87"/>
        <v>0</v>
      </c>
      <c r="CX12">
        <f t="shared" si="88"/>
        <v>0</v>
      </c>
      <c r="CY12">
        <f t="shared" si="89"/>
        <v>0</v>
      </c>
      <c r="CZ12">
        <f t="shared" si="90"/>
        <v>0</v>
      </c>
      <c r="DA12">
        <f t="shared" si="91"/>
        <v>0</v>
      </c>
      <c r="DB12">
        <f t="shared" si="92"/>
        <v>0</v>
      </c>
      <c r="DC12">
        <f t="shared" si="93"/>
        <v>0</v>
      </c>
      <c r="DD12">
        <f t="shared" si="94"/>
        <v>0</v>
      </c>
      <c r="DE12">
        <f t="shared" si="95"/>
        <v>0</v>
      </c>
      <c r="DF12">
        <f t="shared" si="96"/>
        <v>0</v>
      </c>
      <c r="DG12">
        <f t="shared" si="97"/>
        <v>0</v>
      </c>
      <c r="DH12">
        <f t="shared" si="98"/>
        <v>0</v>
      </c>
      <c r="DI12">
        <f t="shared" si="99"/>
        <v>0</v>
      </c>
      <c r="DJ12">
        <f t="shared" si="100"/>
        <v>0</v>
      </c>
      <c r="DK12">
        <f t="shared" si="101"/>
        <v>0</v>
      </c>
      <c r="DL12">
        <f t="shared" si="102"/>
        <v>0</v>
      </c>
      <c r="DM12">
        <f t="shared" si="103"/>
        <v>0</v>
      </c>
      <c r="DN12">
        <f t="shared" si="104"/>
        <v>0</v>
      </c>
      <c r="DO12">
        <f t="shared" si="105"/>
        <v>0</v>
      </c>
      <c r="DP12">
        <f t="shared" si="106"/>
        <v>0</v>
      </c>
      <c r="DR12">
        <f>IF(AND(DR$2&lt;=$J12,$J12&lt;='Two cycles - Optimise'!$B$4),_xlfn.BINOM.DIST(DR$2,'Two cycles - Optimise'!$B$4,'Two cycles - Optimise'!$B$3,FALSE),0)</f>
        <v>0.60500606713753657</v>
      </c>
      <c r="DS12">
        <f>IF(AND(DS$2&lt;=$J12,$J12&lt;='Two cycles - Optimise'!$B$4),_xlfn.BINOM.DIST(DS$2,'Two cycles - Optimise'!$B$4,'Two cycles - Optimise'!$B$3,FALSE),0)</f>
        <v>0.30555861976643267</v>
      </c>
      <c r="DT12">
        <f>IF(AND(DT$2&lt;=$J12,$J12&lt;='Two cycles - Optimise'!$B$4),_xlfn.BINOM.DIST(DT$2,'Two cycles - Optimise'!$B$4,'Two cycles - Optimise'!$B$3,FALSE),0)</f>
        <v>7.5618042265430327E-2</v>
      </c>
      <c r="DU12">
        <f>IF(AND(DU$2&lt;=$J12,$J12&lt;='Two cycles - Optimise'!$B$4),_xlfn.BINOM.DIST(DU$2,'Two cycles - Optimise'!$B$4,'Two cycles - Optimise'!$B$3,FALSE),0)</f>
        <v>1.222109773986752E-2</v>
      </c>
      <c r="DV12">
        <f>IF(AND(DV$2&lt;=$J12,$J12&lt;='Two cycles - Optimise'!$B$4),_xlfn.BINOM.DIST(DV$2,'Two cycles - Optimise'!$B$4,'Two cycles - Optimise'!$B$3,FALSE),0)</f>
        <v>1.4504838226610448E-3</v>
      </c>
      <c r="DW12">
        <f>IF(AND(DW$2&lt;=$J12,$J12&lt;='Two cycles - Optimise'!$B$4),_xlfn.BINOM.DIST(DW$2,'Two cycles - Optimise'!$B$4,'Two cycles - Optimise'!$B$3,FALSE),0)</f>
        <v>1.3479243604526853E-4</v>
      </c>
      <c r="DX12">
        <f>IF(AND(DX$2&lt;=$J12,$J12&lt;='Two cycles - Optimise'!$B$4),_xlfn.BINOM.DIST(DX$2,'Two cycles - Optimise'!$B$4,'Two cycles - Optimise'!$B$3,FALSE),0)</f>
        <v>1.0211548185247615E-5</v>
      </c>
      <c r="DY12">
        <f>IF(AND(DY$2&lt;=$J12,$J12&lt;='Two cycles - Optimise'!$B$4),_xlfn.BINOM.DIST(DY$2,'Two cycles - Optimise'!$B$4,'Two cycles - Optimise'!$B$3,FALSE),0)</f>
        <v>6.4835226573001033E-7</v>
      </c>
      <c r="DZ12">
        <f>IF(AND(DZ$2&lt;=$J12,$J12&lt;='Two cycles - Optimise'!$B$4),_xlfn.BINOM.DIST(DZ$2,'Two cycles - Optimise'!$B$4,'Two cycles - Optimise'!$B$3,FALSE),0)</f>
        <v>3.5200943720189873E-8</v>
      </c>
      <c r="EA12">
        <f>IF(AND(EA$2&lt;=$J12,$J12&lt;='Two cycles - Optimise'!$B$4),_xlfn.BINOM.DIST(EA$2,'Two cycles - Optimise'!$B$4,'Two cycles - Optimise'!$B$3,FALSE),0)</f>
        <v>1.6593037443860575E-9</v>
      </c>
      <c r="EB12">
        <f>IF(AND(EB$2&lt;=$J12,$J12&lt;='Two cycles - Optimise'!$B$4),_xlfn.BINOM.DIST(EB$2,'Two cycles - Optimise'!$B$4,'Two cycles - Optimise'!$B$3,FALSE),0)</f>
        <v>0</v>
      </c>
      <c r="EC12">
        <f>IF(AND(EC$2&lt;=$J12,$J12&lt;='Two cycles - Optimise'!$B$4),_xlfn.BINOM.DIST(EC$2,'Two cycles - Optimise'!$B$4,'Two cycles - Optimise'!$B$3,FALSE),0)</f>
        <v>0</v>
      </c>
      <c r="ED12">
        <f>IF(AND(ED$2&lt;=$J12,$J12&lt;='Two cycles - Optimise'!$B$4),_xlfn.BINOM.DIST(ED$2,'Two cycles - Optimise'!$B$4,'Two cycles - Optimise'!$B$3,FALSE),0)</f>
        <v>0</v>
      </c>
      <c r="EE12">
        <f>IF(AND(EE$2&lt;=$J12,$J12&lt;='Two cycles - Optimise'!$B$4),_xlfn.BINOM.DIST(EE$2,'Two cycles - Optimise'!$B$4,'Two cycles - Optimise'!$B$3,FALSE),0)</f>
        <v>0</v>
      </c>
      <c r="EF12">
        <f>IF(AND(EF$2&lt;=$J12,$J12&lt;='Two cycles - Optimise'!$B$4),_xlfn.BINOM.DIST(EF$2,'Two cycles - Optimise'!$B$4,'Two cycles - Optimise'!$B$3,FALSE),0)</f>
        <v>0</v>
      </c>
      <c r="EG12">
        <f>IF(AND(EG$2&lt;=$J12,$J12&lt;='Two cycles - Optimise'!$B$4),_xlfn.BINOM.DIST(EG$2,'Two cycles - Optimise'!$B$4,'Two cycles - Optimise'!$B$3,FALSE),0)</f>
        <v>0</v>
      </c>
      <c r="EH12">
        <f>IF(AND(EH$2&lt;=$J12,$J12&lt;='Two cycles - Optimise'!$B$4),_xlfn.BINOM.DIST(EH$2,'Two cycles - Optimise'!$B$4,'Two cycles - Optimise'!$B$3,FALSE),0)</f>
        <v>0</v>
      </c>
      <c r="EI12">
        <f>IF(AND(EI$2&lt;=$J12,$J12&lt;='Two cycles - Optimise'!$B$4),_xlfn.BINOM.DIST(EI$2,'Two cycles - Optimise'!$B$4,'Two cycles - Optimise'!$B$3,FALSE),0)</f>
        <v>0</v>
      </c>
      <c r="EJ12">
        <f>IF(AND(EJ$2&lt;=$J12,$J12&lt;='Two cycles - Optimise'!$B$4),_xlfn.BINOM.DIST(EJ$2,'Two cycles - Optimise'!$B$4,'Two cycles - Optimise'!$B$3,FALSE),0)</f>
        <v>0</v>
      </c>
      <c r="EK12">
        <f>IF(AND(EK$2&lt;=$J12,$J12&lt;='Two cycles - Optimise'!$B$4),_xlfn.BINOM.DIST(EK$2,'Two cycles - Optimise'!$B$4,'Two cycles - Optimise'!$B$3,FALSE),0)</f>
        <v>0</v>
      </c>
      <c r="EL12">
        <f>IF(AND(EL$2&lt;=$J12,$J12&lt;='Two cycles - Optimise'!$B$4),_xlfn.BINOM.DIST(EL$2,'Two cycles - Optimise'!$B$4,'Two cycles - Optimise'!$B$3,FALSE),0)</f>
        <v>0</v>
      </c>
      <c r="EM12">
        <f>IF(AND(EM$2&lt;=$J12,$J12&lt;='Two cycles - Optimise'!$B$4),_xlfn.BINOM.DIST(EM$2,'Two cycles - Optimise'!$B$4,'Two cycles - Optimise'!$B$3,FALSE),0)</f>
        <v>0</v>
      </c>
      <c r="EN12">
        <f>IF(AND(EN$2&lt;=$J12,$J12&lt;='Two cycles - Optimise'!$B$4),_xlfn.BINOM.DIST(EN$2,'Two cycles - Optimise'!$B$4,'Two cycles - Optimise'!$B$3,FALSE),0)</f>
        <v>0</v>
      </c>
      <c r="EO12">
        <f>IF(AND(EO$2&lt;=$J12,$J12&lt;='Two cycles - Optimise'!$B$4),_xlfn.BINOM.DIST(EO$2,'Two cycles - Optimise'!$B$4,'Two cycles - Optimise'!$B$3,FALSE),0)</f>
        <v>0</v>
      </c>
      <c r="EP12">
        <f>IF(AND(EP$2&lt;=$J12,$J12&lt;='Two cycles - Optimise'!$B$4),_xlfn.BINOM.DIST(EP$2,'Two cycles - Optimise'!$B$4,'Two cycles - Optimise'!$B$3,FALSE),0)</f>
        <v>0</v>
      </c>
      <c r="EQ12">
        <f>IF(AND(EQ$2&lt;=$J12,$J12&lt;='Two cycles - Optimise'!$B$4),_xlfn.BINOM.DIST(EQ$2,'Two cycles - Optimise'!$B$4,'Two cycles - Optimise'!$B$3,FALSE),0)</f>
        <v>0</v>
      </c>
      <c r="ER12">
        <f>IF(AND(ER$2&lt;=$J12,$J12&lt;='Two cycles - Optimise'!$B$4),_xlfn.BINOM.DIST(ER$2,'Two cycles - Optimise'!$B$4,'Two cycles - Optimise'!$B$3,FALSE),0)</f>
        <v>0</v>
      </c>
      <c r="ES12">
        <f>IF(AND(ES$2&lt;=$J12,$J12&lt;='Two cycles - Optimise'!$B$4),_xlfn.BINOM.DIST(ES$2,'Two cycles - Optimise'!$B$4,'Two cycles - Optimise'!$B$3,FALSE),0)</f>
        <v>0</v>
      </c>
      <c r="ET12">
        <f>IF(AND(ET$2&lt;=$J12,$J12&lt;='Two cycles - Optimise'!$B$4),_xlfn.BINOM.DIST(ET$2,'Two cycles - Optimise'!$B$4,'Two cycles - Optimise'!$B$3,FALSE),0)</f>
        <v>0</v>
      </c>
      <c r="EU12">
        <f>IF(AND(EU$2&lt;=$J12,$J12&lt;='Two cycles - Optimise'!$B$4),_xlfn.BINOM.DIST(EU$2,'Two cycles - Optimise'!$B$4,'Two cycles - Optimise'!$B$3,FALSE),0)</f>
        <v>0</v>
      </c>
      <c r="EV12">
        <f>IF(AND(EV$2&lt;=$J12,$J12&lt;='Two cycles - Optimise'!$B$4),_xlfn.BINOM.DIST(EV$2,'Two cycles - Optimise'!$B$4,'Two cycles - Optimise'!$B$3,FALSE),0)</f>
        <v>0</v>
      </c>
      <c r="EW12">
        <f>IF(AND(EW$2&lt;=$J12,$J12&lt;='Two cycles - Optimise'!$B$4),_xlfn.BINOM.DIST(EW$2,'Two cycles - Optimise'!$B$4,'Two cycles - Optimise'!$B$3,FALSE),0)</f>
        <v>0</v>
      </c>
      <c r="EX12">
        <f>IF(AND(EX$2&lt;=$J12,$J12&lt;='Two cycles - Optimise'!$B$4),_xlfn.BINOM.DIST(EX$2,'Two cycles - Optimise'!$B$4,'Two cycles - Optimise'!$B$3,FALSE),0)</f>
        <v>0</v>
      </c>
      <c r="EY12">
        <f>IF(AND(EY$2&lt;=$J12,$J12&lt;='Two cycles - Optimise'!$B$4),_xlfn.BINOM.DIST(EY$2,'Two cycles - Optimise'!$B$4,'Two cycles - Optimise'!$B$3,FALSE),0)</f>
        <v>0</v>
      </c>
      <c r="EZ12">
        <f>IF(AND(EZ$2&lt;=$J12,$J12&lt;='Two cycles - Optimise'!$B$4),_xlfn.BINOM.DIST(EZ$2,'Two cycles - Optimise'!$B$4,'Two cycles - Optimise'!$B$3,FALSE),0)</f>
        <v>0</v>
      </c>
      <c r="FA12">
        <f>IF(AND(FA$2&lt;=$J12,$J12&lt;='Two cycles - Optimise'!$B$4),_xlfn.BINOM.DIST(FA$2,'Two cycles - Optimise'!$B$4,'Two cycles - Optimise'!$B$3,FALSE),0)</f>
        <v>0</v>
      </c>
      <c r="FB12">
        <f>IF(AND(FB$2&lt;=$J12,$J12&lt;='Two cycles - Optimise'!$B$4),_xlfn.BINOM.DIST(FB$2,'Two cycles - Optimise'!$B$4,'Two cycles - Optimise'!$B$3,FALSE),0)</f>
        <v>0</v>
      </c>
      <c r="FC12">
        <f>IF(AND(FC$2&lt;=$J12,$J12&lt;='Two cycles - Optimise'!$B$4),_xlfn.BINOM.DIST(FC$2,'Two cycles - Optimise'!$B$4,'Two cycles - Optimise'!$B$3,FALSE),0)</f>
        <v>0</v>
      </c>
      <c r="FD12">
        <f>IF(AND(FD$2&lt;=$J12,$J12&lt;='Two cycles - Optimise'!$B$4),_xlfn.BINOM.DIST(FD$2,'Two cycles - Optimise'!$B$4,'Two cycles - Optimise'!$B$3,FALSE),0)</f>
        <v>0</v>
      </c>
      <c r="FE12">
        <f>IF(AND(FE$2&lt;=$J12,$J12&lt;='Two cycles - Optimise'!$B$4),_xlfn.BINOM.DIST(FE$2,'Two cycles - Optimise'!$B$4,'Two cycles - Optimise'!$B$3,FALSE),0)</f>
        <v>0</v>
      </c>
      <c r="FF12">
        <f>IF(AND(FF$2&lt;=$J12,$J12&lt;='Two cycles - Optimise'!$B$4),_xlfn.BINOM.DIST(FF$2,'Two cycles - Optimise'!$B$4,'Two cycles - Optimise'!$B$3,FALSE),0)</f>
        <v>0</v>
      </c>
      <c r="FG12">
        <f>IF(AND(FG$2&lt;=$J12,$J12&lt;='Two cycles - Optimise'!$B$4),_xlfn.BINOM.DIST(FG$2,'Two cycles - Optimise'!$B$4,'Two cycles - Optimise'!$B$3,FALSE),0)</f>
        <v>0</v>
      </c>
      <c r="FH12">
        <f>IF(AND(FH$2&lt;=$J12,$J12&lt;='Two cycles - Optimise'!$B$4),_xlfn.BINOM.DIST(FH$2,'Two cycles - Optimise'!$B$4,'Two cycles - Optimise'!$B$3,FALSE),0)</f>
        <v>0</v>
      </c>
      <c r="FI12">
        <f>IF(AND(FI$2&lt;=$J12,$J12&lt;='Two cycles - Optimise'!$B$4),_xlfn.BINOM.DIST(FI$2,'Two cycles - Optimise'!$B$4,'Two cycles - Optimise'!$B$3,FALSE),0)</f>
        <v>0</v>
      </c>
      <c r="FJ12">
        <f>IF(AND(FJ$2&lt;=$J12,$J12&lt;='Two cycles - Optimise'!$B$4),_xlfn.BINOM.DIST(FJ$2,'Two cycles - Optimise'!$B$4,'Two cycles - Optimise'!$B$3,FALSE),0)</f>
        <v>0</v>
      </c>
      <c r="FK12">
        <f>IF(AND(FK$2&lt;=$J12,$J12&lt;='Two cycles - Optimise'!$B$4),_xlfn.BINOM.DIST(FK$2,'Two cycles - Optimise'!$B$4,'Two cycles - Optimise'!$B$3,FALSE),0)</f>
        <v>0</v>
      </c>
      <c r="FL12">
        <f>IF(AND(FL$2&lt;=$J12,$J12&lt;='Two cycles - Optimise'!$B$4),_xlfn.BINOM.DIST(FL$2,'Two cycles - Optimise'!$B$4,'Two cycles - Optimise'!$B$3,FALSE),0)</f>
        <v>0</v>
      </c>
      <c r="FM12">
        <f>IF(AND(FM$2&lt;=$J12,$J12&lt;='Two cycles - Optimise'!$B$4),_xlfn.BINOM.DIST(FM$2,'Two cycles - Optimise'!$B$4,'Two cycles - Optimise'!$B$3,FALSE),0)</f>
        <v>0</v>
      </c>
      <c r="FN12">
        <f>IF(AND(FN$2&lt;=$J12,$J12&lt;='Two cycles - Optimise'!$B$4),_xlfn.BINOM.DIST(FN$2,'Two cycles - Optimise'!$B$4,'Two cycles - Optimise'!$B$3,FALSE),0)</f>
        <v>0</v>
      </c>
      <c r="FO12">
        <f>IF(AND(FO$2&lt;=$J12,$J12&lt;='Two cycles - Optimise'!$B$4),_xlfn.BINOM.DIST(FO$2,'Two cycles - Optimise'!$B$4,'Two cycles - Optimise'!$B$3,FALSE),0)</f>
        <v>0</v>
      </c>
      <c r="FP12">
        <f>IF(AND(FP$2&lt;=$J12,$J12&lt;='Two cycles - Optimise'!$B$4),_xlfn.BINOM.DIST(FP$2,'Two cycles - Optimise'!$B$4,'Two cycles - Optimise'!$B$3,FALSE),0)</f>
        <v>0</v>
      </c>
      <c r="FQ12">
        <f>IF(AND(FQ$2&lt;=$J12,$J12&lt;='Two cycles - Optimise'!$B$4),_xlfn.BINOM.DIST(FQ$2,'Two cycles - Optimise'!$B$4,'Two cycles - Optimise'!$B$3,FALSE),0)</f>
        <v>0</v>
      </c>
      <c r="FR12">
        <f>IF(AND(FR$2&lt;=$J12,$J12&lt;='Two cycles - Optimise'!$B$4),_xlfn.BINOM.DIST(FR$2,'Two cycles - Optimise'!$B$4,'Two cycles - Optimise'!$B$3,FALSE),0)</f>
        <v>0</v>
      </c>
      <c r="FS12">
        <f>IF(AND(FS$2&lt;=$J12,$J12&lt;='Two cycles - Optimise'!$B$4),_xlfn.BINOM.DIST(FS$2,'Two cycles - Optimise'!$B$4,'Two cycles - Optimise'!$B$3,FALSE),0)</f>
        <v>0</v>
      </c>
      <c r="FT12">
        <f>IF(AND(FT$2&lt;=$J12,$J12&lt;='Two cycles - Optimise'!$B$4),_xlfn.BINOM.DIST(FT$2,'Two cycles - Optimise'!$B$4,'Two cycles - Optimise'!$B$3,FALSE),0)</f>
        <v>0</v>
      </c>
      <c r="FU12">
        <f>IF(AND(FU$2&lt;=$J12,$J12&lt;='Two cycles - Optimise'!$B$4),_xlfn.BINOM.DIST(FU$2,'Two cycles - Optimise'!$B$4,'Two cycles - Optimise'!$B$3,FALSE),0)</f>
        <v>0</v>
      </c>
      <c r="FV12">
        <f>IF(AND(FV$2&lt;=$J12,$J12&lt;='Two cycles - Optimise'!$B$4),_xlfn.BINOM.DIST(FV$2,'Two cycles - Optimise'!$B$4,'Two cycles - Optimise'!$B$3,FALSE),0)</f>
        <v>0</v>
      </c>
      <c r="FW12">
        <f>IF(AND(FW$2&lt;=$J12,$J12&lt;='Two cycles - Optimise'!$B$4),_xlfn.BINOM.DIST(FW$2,'Two cycles - Optimise'!$B$4,'Two cycles - Optimise'!$B$3,FALSE),0)</f>
        <v>0</v>
      </c>
      <c r="FX12">
        <f>IF(AND(FX$2&lt;=$J12,$J12&lt;='Two cycles - Optimise'!$B$4),_xlfn.BINOM.DIST(FX$2,'Two cycles - Optimise'!$B$4,'Two cycles - Optimise'!$B$3,FALSE),0)</f>
        <v>0</v>
      </c>
      <c r="FY12">
        <f>IF(AND(FY$2&lt;=$J12,$J12&lt;='Two cycles - Optimise'!$B$4),_xlfn.BINOM.DIST(FY$2,'Two cycles - Optimise'!$B$4,'Two cycles - Optimise'!$B$3,FALSE),0)</f>
        <v>0</v>
      </c>
      <c r="FZ12">
        <f>IF(AND(FZ$2&lt;=$J12,$J12&lt;='Two cycles - Optimise'!$B$4),_xlfn.BINOM.DIST(FZ$2,'Two cycles - Optimise'!$B$4,'Two cycles - Optimise'!$B$3,FALSE),0)</f>
        <v>0</v>
      </c>
      <c r="GA12">
        <f>IF(AND(GA$2&lt;=$J12,$J12&lt;='Two cycles - Optimise'!$B$4),_xlfn.BINOM.DIST(GA$2,'Two cycles - Optimise'!$B$4,'Two cycles - Optimise'!$B$3,FALSE),0)</f>
        <v>0</v>
      </c>
      <c r="GB12">
        <f>IF(AND(GB$2&lt;=$J12,$J12&lt;='Two cycles - Optimise'!$B$4),_xlfn.BINOM.DIST(GB$2,'Two cycles - Optimise'!$B$4,'Two cycles - Optimise'!$B$3,FALSE),0)</f>
        <v>0</v>
      </c>
      <c r="GC12">
        <f>IF(AND(GC$2&lt;=$J12,$J12&lt;='Two cycles - Optimise'!$B$4),_xlfn.BINOM.DIST(GC$2,'Two cycles - Optimise'!$B$4,'Two cycles - Optimise'!$B$3,FALSE),0)</f>
        <v>0</v>
      </c>
      <c r="GD12">
        <f>IF(AND(GD$2&lt;=$J12,$J12&lt;='Two cycles - Optimise'!$B$4),_xlfn.BINOM.DIST(GD$2,'Two cycles - Optimise'!$B$4,'Two cycles - Optimise'!$B$3,FALSE),0)</f>
        <v>0</v>
      </c>
      <c r="GE12">
        <f>IF(AND(GE$2&lt;=$J12,$J12&lt;='Two cycles - Optimise'!$B$4),_xlfn.BINOM.DIST(GE$2,'Two cycles - Optimise'!$B$4,'Two cycles - Optimise'!$B$3,FALSE),0)</f>
        <v>0</v>
      </c>
      <c r="GF12">
        <f>IF(AND(GF$2&lt;=$J12,$J12&lt;='Two cycles - Optimise'!$B$4),_xlfn.BINOM.DIST(GF$2,'Two cycles - Optimise'!$B$4,'Two cycles - Optimise'!$B$3,FALSE),0)</f>
        <v>0</v>
      </c>
      <c r="GG12">
        <f>IF(AND(GG$2&lt;=$J12,$J12&lt;='Two cycles - Optimise'!$B$4),_xlfn.BINOM.DIST(GG$2,'Two cycles - Optimise'!$B$4,'Two cycles - Optimise'!$B$3,FALSE),0)</f>
        <v>0</v>
      </c>
      <c r="GH12">
        <f>IF(AND(GH$2&lt;=$J12,$J12&lt;='Two cycles - Optimise'!$B$4),_xlfn.BINOM.DIST(GH$2,'Two cycles - Optimise'!$B$4,'Two cycles - Optimise'!$B$3,FALSE),0)</f>
        <v>0</v>
      </c>
      <c r="GI12">
        <f>IF(AND(GI$2&lt;=$J12,$J12&lt;='Two cycles - Optimise'!$B$4),_xlfn.BINOM.DIST(GI$2,'Two cycles - Optimise'!$B$4,'Two cycles - Optimise'!$B$3,FALSE),0)</f>
        <v>0</v>
      </c>
      <c r="GJ12">
        <f>IF(AND(GJ$2&lt;=$J12,$J12&lt;='Two cycles - Optimise'!$B$4),_xlfn.BINOM.DIST(GJ$2,'Two cycles - Optimise'!$B$4,'Two cycles - Optimise'!$B$3,FALSE),0)</f>
        <v>0</v>
      </c>
      <c r="GK12">
        <f>IF(AND(GK$2&lt;=$J12,$J12&lt;='Two cycles - Optimise'!$B$4),_xlfn.BINOM.DIST(GK$2,'Two cycles - Optimise'!$B$4,'Two cycles - Optimise'!$B$3,FALSE),0)</f>
        <v>0</v>
      </c>
      <c r="GL12">
        <f>IF(AND(GL$2&lt;=$J12,$J12&lt;='Two cycles - Optimise'!$B$4),_xlfn.BINOM.DIST(GL$2,'Two cycles - Optimise'!$B$4,'Two cycles - Optimise'!$B$3,FALSE),0)</f>
        <v>0</v>
      </c>
      <c r="GM12">
        <f>IF(AND(GM$2&lt;=$J12,$J12&lt;='Two cycles - Optimise'!$B$4),_xlfn.BINOM.DIST(GM$2,'Two cycles - Optimise'!$B$4,'Two cycles - Optimise'!$B$3,FALSE),0)</f>
        <v>0</v>
      </c>
      <c r="GN12">
        <f>IF(AND(GN$2&lt;=$J12,$J12&lt;='Two cycles - Optimise'!$B$4),_xlfn.BINOM.DIST(GN$2,'Two cycles - Optimise'!$B$4,'Two cycles - Optimise'!$B$3,FALSE),0)</f>
        <v>0</v>
      </c>
      <c r="GO12">
        <f>IF(AND(GO$2&lt;=$J12,$J12&lt;='Two cycles - Optimise'!$B$4),_xlfn.BINOM.DIST(GO$2,'Two cycles - Optimise'!$B$4,'Two cycles - Optimise'!$B$3,FALSE),0)</f>
        <v>0</v>
      </c>
      <c r="GP12">
        <f>IF(AND(GP$2&lt;=$J12,$J12&lt;='Two cycles - Optimise'!$B$4),_xlfn.BINOM.DIST(GP$2,'Two cycles - Optimise'!$B$4,'Two cycles - Optimise'!$B$3,FALSE),0)</f>
        <v>0</v>
      </c>
      <c r="GQ12">
        <f>IF(AND(GQ$2&lt;=$J12,$J12&lt;='Two cycles - Optimise'!$B$4),_xlfn.BINOM.DIST(GQ$2,'Two cycles - Optimise'!$B$4,'Two cycles - Optimise'!$B$3,FALSE),0)</f>
        <v>0</v>
      </c>
      <c r="GR12">
        <f>IF(AND(GR$2&lt;=$J12,$J12&lt;='Two cycles - Optimise'!$B$4),_xlfn.BINOM.DIST(GR$2,'Two cycles - Optimise'!$B$4,'Two cycles - Optimise'!$B$3,FALSE),0)</f>
        <v>0</v>
      </c>
      <c r="GS12">
        <f>IF(AND(GS$2&lt;=$J12,$J12&lt;='Two cycles - Optimise'!$B$4),_xlfn.BINOM.DIST(GS$2,'Two cycles - Optimise'!$B$4,'Two cycles - Optimise'!$B$3,FALSE),0)</f>
        <v>0</v>
      </c>
      <c r="GT12">
        <f>IF(AND(GT$2&lt;=$J12,$J12&lt;='Two cycles - Optimise'!$B$4),_xlfn.BINOM.DIST(GT$2,'Two cycles - Optimise'!$B$4,'Two cycles - Optimise'!$B$3,FALSE),0)</f>
        <v>0</v>
      </c>
      <c r="GU12">
        <f>IF(AND(GU$2&lt;=$J12,$J12&lt;='Two cycles - Optimise'!$B$4),_xlfn.BINOM.DIST(GU$2,'Two cycles - Optimise'!$B$4,'Two cycles - Optimise'!$B$3,FALSE),0)</f>
        <v>0</v>
      </c>
      <c r="GV12">
        <f>IF(AND(GV$2&lt;=$J12,$J12&lt;='Two cycles - Optimise'!$B$4),_xlfn.BINOM.DIST(GV$2,'Two cycles - Optimise'!$B$4,'Two cycles - Optimise'!$B$3,FALSE),0)</f>
        <v>0</v>
      </c>
      <c r="GW12">
        <f>IF(AND(GW$2&lt;=$J12,$J12&lt;='Two cycles - Optimise'!$B$4),_xlfn.BINOM.DIST(GW$2,'Two cycles - Optimise'!$B$4,'Two cycles - Optimise'!$B$3,FALSE),0)</f>
        <v>0</v>
      </c>
      <c r="GX12">
        <f>IF(AND(GX$2&lt;=$J12,$J12&lt;='Two cycles - Optimise'!$B$4),_xlfn.BINOM.DIST(GX$2,'Two cycles - Optimise'!$B$4,'Two cycles - Optimise'!$B$3,FALSE),0)</f>
        <v>0</v>
      </c>
      <c r="GY12">
        <f>IF(AND(GY$2&lt;=$J12,$J12&lt;='Two cycles - Optimise'!$B$4),_xlfn.BINOM.DIST(GY$2,'Two cycles - Optimise'!$B$4,'Two cycles - Optimise'!$B$3,FALSE),0)</f>
        <v>0</v>
      </c>
      <c r="GZ12">
        <f>IF(AND(GZ$2&lt;=$J12,$J12&lt;='Two cycles - Optimise'!$B$4),_xlfn.BINOM.DIST(GZ$2,'Two cycles - Optimise'!$B$4,'Two cycles - Optimise'!$B$3,FALSE),0)</f>
        <v>0</v>
      </c>
      <c r="HA12">
        <f>IF(AND(HA$2&lt;=$J12,$J12&lt;='Two cycles - Optimise'!$B$4),_xlfn.BINOM.DIST(HA$2,'Two cycles - Optimise'!$B$4,'Two cycles - Optimise'!$B$3,FALSE),0)</f>
        <v>0</v>
      </c>
      <c r="HB12">
        <f>IF(AND(HB$2&lt;=$J12,$J12&lt;='Two cycles - Optimise'!$B$4),_xlfn.BINOM.DIST(HB$2,'Two cycles - Optimise'!$B$4,'Two cycles - Optimise'!$B$3,FALSE),0)</f>
        <v>0</v>
      </c>
      <c r="HC12">
        <f>IF(AND(HC$2&lt;=$J12,$J12&lt;='Two cycles - Optimise'!$B$4),_xlfn.BINOM.DIST(HC$2,'Two cycles - Optimise'!$B$4,'Two cycles - Optimise'!$B$3,FALSE),0)</f>
        <v>0</v>
      </c>
      <c r="HD12">
        <f>IF(AND(HD$2&lt;=$J12,$J12&lt;='Two cycles - Optimise'!$B$4),_xlfn.BINOM.DIST(HD$2,'Two cycles - Optimise'!$B$4,'Two cycles - Optimise'!$B$3,FALSE),0)</f>
        <v>0</v>
      </c>
      <c r="HE12">
        <f>IF(AND(HE$2&lt;=$J12,$J12&lt;='Two cycles - Optimise'!$B$4),_xlfn.BINOM.DIST(HE$2,'Two cycles - Optimise'!$B$4,'Two cycles - Optimise'!$B$3,FALSE),0)</f>
        <v>0</v>
      </c>
      <c r="HF12">
        <f>IF(AND(HF$2&lt;=$J12,$J12&lt;='Two cycles - Optimise'!$B$4),_xlfn.BINOM.DIST(HF$2,'Two cycles - Optimise'!$B$4,'Two cycles - Optimise'!$B$3,FALSE),0)</f>
        <v>0</v>
      </c>
      <c r="HG12">
        <f>IF(AND(HG$2&lt;=$J12,$J12&lt;='Two cycles - Optimise'!$B$4),_xlfn.BINOM.DIST(HG$2,'Two cycles - Optimise'!$B$4,'Two cycles - Optimise'!$B$3,FALSE),0)</f>
        <v>0</v>
      </c>
      <c r="HH12">
        <f>IF(AND(HH$2&lt;=$J12,$J12&lt;='Two cycles - Optimise'!$B$4),_xlfn.BINOM.DIST(HH$2,'Two cycles - Optimise'!$B$4,'Two cycles - Optimise'!$B$3,FALSE),0)</f>
        <v>0</v>
      </c>
      <c r="HI12">
        <f>IF(AND(HI$2&lt;=$J12,$J12&lt;='Two cycles - Optimise'!$B$4),_xlfn.BINOM.DIST(HI$2,'Two cycles - Optimise'!$B$4,'Two cycles - Optimise'!$B$3,FALSE),0)</f>
        <v>0</v>
      </c>
      <c r="HJ12">
        <f>IF(AND(HJ$2&lt;=$J12,$J12&lt;='Two cycles - Optimise'!$B$4),_xlfn.BINOM.DIST(HJ$2,'Two cycles - Optimise'!$B$4,'Two cycles - Optimise'!$B$3,FALSE),0)</f>
        <v>0</v>
      </c>
      <c r="HK12">
        <f>IF(AND(HK$2&lt;=$J12,$J12&lt;='Two cycles - Optimise'!$B$4),_xlfn.BINOM.DIST(HK$2,'Two cycles - Optimise'!$B$4,'Two cycles - Optimise'!$B$3,FALSE),0)</f>
        <v>0</v>
      </c>
      <c r="HL12">
        <f>IF(AND(HL$2&lt;=$J12,$J12&lt;='Two cycles - Optimise'!$B$4),_xlfn.BINOM.DIST(HL$2,'Two cycles - Optimise'!$B$4,'Two cycles - Optimise'!$B$3,FALSE),0)</f>
        <v>0</v>
      </c>
      <c r="HM12">
        <f>IF(AND(HM$2&lt;=$J12,$J12&lt;='Two cycles - Optimise'!$B$4),_xlfn.BINOM.DIST(HM$2,'Two cycles - Optimise'!$B$4,'Two cycles - Optimise'!$B$3,FALSE),0)</f>
        <v>0</v>
      </c>
      <c r="HN12">
        <f>IF(AND(HN$2&lt;=$J12,$J12&lt;='Two cycles - Optimise'!$B$4),_xlfn.BINOM.DIST(HN$2,'Two cycles - Optimise'!$B$4,'Two cycles - Optimise'!$B$3,FALSE),0)</f>
        <v>0</v>
      </c>
      <c r="HP12">
        <f>IF('Two cycles - Optimise'!$E$10&gt;($J12+HP$2),_xlfn.BINOM.DIST('Two cycles - Optimise'!$E$10-HP$2,'Two cycles - Optimise'!$B$4,'Two cycles - Optimise'!$B$3,TRUE)-_xlfn.BINOM.DIST($J12,'Two cycles - Optimise'!$B$4,'Two cycles - Optimise'!$B$3,TRUE),0)</f>
        <v>0</v>
      </c>
      <c r="HQ12">
        <f>IF('Two cycles - Optimise'!$E$10&gt;($J12+HQ$2),_xlfn.BINOM.DIST('Two cycles - Optimise'!$E$10-HQ$2,'Two cycles - Optimise'!$B$4,'Two cycles - Optimise'!$B$3,TRUE)-_xlfn.BINOM.DIST($J12,'Two cycles - Optimise'!$B$4,'Two cycles - Optimise'!$B$3,TRUE),0)</f>
        <v>0</v>
      </c>
      <c r="HR12">
        <f>IF('Two cycles - Optimise'!$E$10&gt;($J12+HR$2),_xlfn.BINOM.DIST('Two cycles - Optimise'!$E$10-HR$2,'Two cycles - Optimise'!$B$4,'Two cycles - Optimise'!$B$3,TRUE)-_xlfn.BINOM.DIST($J12,'Two cycles - Optimise'!$B$4,'Two cycles - Optimise'!$B$3,TRUE),0)</f>
        <v>0</v>
      </c>
      <c r="HS12">
        <f>IF('Two cycles - Optimise'!$E$10&gt;($J12+HS$2),_xlfn.BINOM.DIST('Two cycles - Optimise'!$E$10-HS$2,'Two cycles - Optimise'!$B$4,'Two cycles - Optimise'!$B$3,TRUE)-_xlfn.BINOM.DIST($J12,'Two cycles - Optimise'!$B$4,'Two cycles - Optimise'!$B$3,TRUE),0)</f>
        <v>0</v>
      </c>
      <c r="HT12">
        <f>IF('Two cycles - Optimise'!$E$10&gt;($J12+HT$2),_xlfn.BINOM.DIST('Two cycles - Optimise'!$E$10-HT$2,'Two cycles - Optimise'!$B$4,'Two cycles - Optimise'!$B$3,TRUE)-_xlfn.BINOM.DIST($J12,'Two cycles - Optimise'!$B$4,'Two cycles - Optimise'!$B$3,TRUE),0)</f>
        <v>0</v>
      </c>
      <c r="HU12">
        <f>IF('Two cycles - Optimise'!$E$10&gt;($J12+HU$2),_xlfn.BINOM.DIST('Two cycles - Optimise'!$E$10-HU$2,'Two cycles - Optimise'!$B$4,'Two cycles - Optimise'!$B$3,TRUE)-_xlfn.BINOM.DIST($J12,'Two cycles - Optimise'!$B$4,'Two cycles - Optimise'!$B$3,TRUE),0)</f>
        <v>0</v>
      </c>
      <c r="HV12">
        <f>IF('Two cycles - Optimise'!$E$10&gt;($J12+HV$2),_xlfn.BINOM.DIST('Two cycles - Optimise'!$E$10-HV$2,'Two cycles - Optimise'!$B$4,'Two cycles - Optimise'!$B$3,TRUE)-_xlfn.BINOM.DIST($J12,'Two cycles - Optimise'!$B$4,'Two cycles - Optimise'!$B$3,TRUE),0)</f>
        <v>0</v>
      </c>
      <c r="HW12">
        <f>IF('Two cycles - Optimise'!$E$10&gt;($J12+HW$2),_xlfn.BINOM.DIST('Two cycles - Optimise'!$E$10-HW$2,'Two cycles - Optimise'!$B$4,'Two cycles - Optimise'!$B$3,TRUE)-_xlfn.BINOM.DIST($J12,'Two cycles - Optimise'!$B$4,'Two cycles - Optimise'!$B$3,TRUE),0)</f>
        <v>0</v>
      </c>
      <c r="HX12">
        <f>IF('Two cycles - Optimise'!$E$10&gt;($J12+HX$2),_xlfn.BINOM.DIST('Two cycles - Optimise'!$E$10-HX$2,'Two cycles - Optimise'!$B$4,'Two cycles - Optimise'!$B$3,TRUE)-_xlfn.BINOM.DIST($J12,'Two cycles - Optimise'!$B$4,'Two cycles - Optimise'!$B$3,TRUE),0)</f>
        <v>0</v>
      </c>
      <c r="HY12">
        <f>IF('Two cycles - Optimise'!$E$10&gt;($J12+HY$2),_xlfn.BINOM.DIST('Two cycles - Optimise'!$E$10-HY$2,'Two cycles - Optimise'!$B$4,'Two cycles - Optimise'!$B$3,TRUE)-_xlfn.BINOM.DIST($J12,'Two cycles - Optimise'!$B$4,'Two cycles - Optimise'!$B$3,TRUE),0)</f>
        <v>0</v>
      </c>
      <c r="HZ12">
        <f>IF('Two cycles - Optimise'!$E$10&gt;($J12+HZ$2),_xlfn.BINOM.DIST('Two cycles - Optimise'!$E$10-HZ$2,'Two cycles - Optimise'!$B$4,'Two cycles - Optimise'!$B$3,TRUE)-_xlfn.BINOM.DIST($J12,'Two cycles - Optimise'!$B$4,'Two cycles - Optimise'!$B$3,TRUE),0)</f>
        <v>0</v>
      </c>
      <c r="IA12">
        <f>IF('Two cycles - Optimise'!$E$10&gt;($J12+IA$2),_xlfn.BINOM.DIST('Two cycles - Optimise'!$E$10-IA$2,'Two cycles - Optimise'!$B$4,'Two cycles - Optimise'!$B$3,TRUE)-_xlfn.BINOM.DIST($J12,'Two cycles - Optimise'!$B$4,'Two cycles - Optimise'!$B$3,TRUE),0)</f>
        <v>0</v>
      </c>
      <c r="IB12">
        <f>IF('Two cycles - Optimise'!$E$10&gt;($J12+IB$2),_xlfn.BINOM.DIST('Two cycles - Optimise'!$E$10-IB$2,'Two cycles - Optimise'!$B$4,'Two cycles - Optimise'!$B$3,TRUE)-_xlfn.BINOM.DIST($J12,'Two cycles - Optimise'!$B$4,'Two cycles - Optimise'!$B$3,TRUE),0)</f>
        <v>0</v>
      </c>
      <c r="IC12">
        <f>IF('Two cycles - Optimise'!$E$10&gt;($J12+IC$2),_xlfn.BINOM.DIST('Two cycles - Optimise'!$E$10-IC$2,'Two cycles - Optimise'!$B$4,'Two cycles - Optimise'!$B$3,TRUE)-_xlfn.BINOM.DIST($J12,'Two cycles - Optimise'!$B$4,'Two cycles - Optimise'!$B$3,TRUE),0)</f>
        <v>0</v>
      </c>
      <c r="ID12">
        <f>IF('Two cycles - Optimise'!$E$10&gt;($J12+ID$2),_xlfn.BINOM.DIST('Two cycles - Optimise'!$E$10-ID$2,'Two cycles - Optimise'!$B$4,'Two cycles - Optimise'!$B$3,TRUE)-_xlfn.BINOM.DIST($J12,'Two cycles - Optimise'!$B$4,'Two cycles - Optimise'!$B$3,TRUE),0)</f>
        <v>0</v>
      </c>
      <c r="IE12">
        <f>IF('Two cycles - Optimise'!$E$10&gt;($J12+IE$2),_xlfn.BINOM.DIST('Two cycles - Optimise'!$E$10-IE$2,'Two cycles - Optimise'!$B$4,'Two cycles - Optimise'!$B$3,TRUE)-_xlfn.BINOM.DIST($J12,'Two cycles - Optimise'!$B$4,'Two cycles - Optimise'!$B$3,TRUE),0)</f>
        <v>0</v>
      </c>
      <c r="IF12">
        <f>IF('Two cycles - Optimise'!$E$10&gt;($J12+IF$2),_xlfn.BINOM.DIST('Two cycles - Optimise'!$E$10-IF$2,'Two cycles - Optimise'!$B$4,'Two cycles - Optimise'!$B$3,TRUE)-_xlfn.BINOM.DIST($J12,'Two cycles - Optimise'!$B$4,'Two cycles - Optimise'!$B$3,TRUE),0)</f>
        <v>0</v>
      </c>
      <c r="IG12">
        <f>IF('Two cycles - Optimise'!$E$10&gt;($J12+IG$2),_xlfn.BINOM.DIST('Two cycles - Optimise'!$E$10-IG$2,'Two cycles - Optimise'!$B$4,'Two cycles - Optimise'!$B$3,TRUE)-_xlfn.BINOM.DIST($J12,'Two cycles - Optimise'!$B$4,'Two cycles - Optimise'!$B$3,TRUE),0)</f>
        <v>0</v>
      </c>
      <c r="IH12">
        <f>IF('Two cycles - Optimise'!$E$10&gt;($J12+IH$2),_xlfn.BINOM.DIST('Two cycles - Optimise'!$E$10-IH$2,'Two cycles - Optimise'!$B$4,'Two cycles - Optimise'!$B$3,TRUE)-_xlfn.BINOM.DIST($J12,'Two cycles - Optimise'!$B$4,'Two cycles - Optimise'!$B$3,TRUE),0)</f>
        <v>0</v>
      </c>
      <c r="II12">
        <f>IF('Two cycles - Optimise'!$E$10&gt;($J12+II$2),_xlfn.BINOM.DIST('Two cycles - Optimise'!$E$10-II$2,'Two cycles - Optimise'!$B$4,'Two cycles - Optimise'!$B$3,TRUE)-_xlfn.BINOM.DIST($J12,'Two cycles - Optimise'!$B$4,'Two cycles - Optimise'!$B$3,TRUE),0)</f>
        <v>0</v>
      </c>
      <c r="IJ12">
        <f>IF('Two cycles - Optimise'!$E$10&gt;($J12+IJ$2),_xlfn.BINOM.DIST('Two cycles - Optimise'!$E$10-IJ$2,'Two cycles - Optimise'!$B$4,'Two cycles - Optimise'!$B$3,TRUE)-_xlfn.BINOM.DIST($J12,'Two cycles - Optimise'!$B$4,'Two cycles - Optimise'!$B$3,TRUE),0)</f>
        <v>0</v>
      </c>
      <c r="IK12">
        <f>IF('Two cycles - Optimise'!$E$10&gt;($J12+IK$2),_xlfn.BINOM.DIST('Two cycles - Optimise'!$E$10-IK$2,'Two cycles - Optimise'!$B$4,'Two cycles - Optimise'!$B$3,TRUE)-_xlfn.BINOM.DIST($J12,'Two cycles - Optimise'!$B$4,'Two cycles - Optimise'!$B$3,TRUE),0)</f>
        <v>0</v>
      </c>
      <c r="IL12">
        <f>IF('Two cycles - Optimise'!$E$10&gt;($J12+IL$2),_xlfn.BINOM.DIST('Two cycles - Optimise'!$E$10-IL$2,'Two cycles - Optimise'!$B$4,'Two cycles - Optimise'!$B$3,TRUE)-_xlfn.BINOM.DIST($J12,'Two cycles - Optimise'!$B$4,'Two cycles - Optimise'!$B$3,TRUE),0)</f>
        <v>0</v>
      </c>
      <c r="IM12">
        <f>IF('Two cycles - Optimise'!$E$10&gt;($J12+IM$2),_xlfn.BINOM.DIST('Two cycles - Optimise'!$E$10-IM$2,'Two cycles - Optimise'!$B$4,'Two cycles - Optimise'!$B$3,TRUE)-_xlfn.BINOM.DIST($J12,'Two cycles - Optimise'!$B$4,'Two cycles - Optimise'!$B$3,TRUE),0)</f>
        <v>0</v>
      </c>
      <c r="IN12">
        <f>IF('Two cycles - Optimise'!$E$10&gt;($J12+IN$2),_xlfn.BINOM.DIST('Two cycles - Optimise'!$E$10-IN$2,'Two cycles - Optimise'!$B$4,'Two cycles - Optimise'!$B$3,TRUE)-_xlfn.BINOM.DIST($J12,'Two cycles - Optimise'!$B$4,'Two cycles - Optimise'!$B$3,TRUE),0)</f>
        <v>0</v>
      </c>
      <c r="IO12">
        <f>IF('Two cycles - Optimise'!$E$10&gt;($J12+IO$2),_xlfn.BINOM.DIST('Two cycles - Optimise'!$E$10-IO$2,'Two cycles - Optimise'!$B$4,'Two cycles - Optimise'!$B$3,TRUE)-_xlfn.BINOM.DIST($J12,'Two cycles - Optimise'!$B$4,'Two cycles - Optimise'!$B$3,TRUE),0)</f>
        <v>0</v>
      </c>
      <c r="IP12">
        <f>IF('Two cycles - Optimise'!$E$10&gt;($J12+IP$2),_xlfn.BINOM.DIST('Two cycles - Optimise'!$E$10-IP$2,'Two cycles - Optimise'!$B$4,'Two cycles - Optimise'!$B$3,TRUE)-_xlfn.BINOM.DIST($J12,'Two cycles - Optimise'!$B$4,'Two cycles - Optimise'!$B$3,TRUE),0)</f>
        <v>0</v>
      </c>
      <c r="IQ12">
        <f>IF('Two cycles - Optimise'!$E$10&gt;($J12+IQ$2),_xlfn.BINOM.DIST('Two cycles - Optimise'!$E$10-IQ$2,'Two cycles - Optimise'!$B$4,'Two cycles - Optimise'!$B$3,TRUE)-_xlfn.BINOM.DIST($J12,'Two cycles - Optimise'!$B$4,'Two cycles - Optimise'!$B$3,TRUE),0)</f>
        <v>0</v>
      </c>
      <c r="IR12">
        <f>IF('Two cycles - Optimise'!$E$10&gt;($J12+IR$2),_xlfn.BINOM.DIST('Two cycles - Optimise'!$E$10-IR$2,'Two cycles - Optimise'!$B$4,'Two cycles - Optimise'!$B$3,TRUE)-_xlfn.BINOM.DIST($J12,'Two cycles - Optimise'!$B$4,'Two cycles - Optimise'!$B$3,TRUE),0)</f>
        <v>0</v>
      </c>
      <c r="IS12">
        <f>IF('Two cycles - Optimise'!$E$10&gt;($J12+IS$2),_xlfn.BINOM.DIST('Two cycles - Optimise'!$E$10-IS$2,'Two cycles - Optimise'!$B$4,'Two cycles - Optimise'!$B$3,TRUE)-_xlfn.BINOM.DIST($J12,'Two cycles - Optimise'!$B$4,'Two cycles - Optimise'!$B$3,TRUE),0)</f>
        <v>0</v>
      </c>
      <c r="IT12">
        <f>IF('Two cycles - Optimise'!$E$10&gt;($J12+IT$2),_xlfn.BINOM.DIST('Two cycles - Optimise'!$E$10-IT$2,'Two cycles - Optimise'!$B$4,'Two cycles - Optimise'!$B$3,TRUE)-_xlfn.BINOM.DIST($J12,'Two cycles - Optimise'!$B$4,'Two cycles - Optimise'!$B$3,TRUE),0)</f>
        <v>0</v>
      </c>
      <c r="IU12">
        <f>IF('Two cycles - Optimise'!$E$10&gt;($J12+IU$2),_xlfn.BINOM.DIST('Two cycles - Optimise'!$E$10-IU$2,'Two cycles - Optimise'!$B$4,'Two cycles - Optimise'!$B$3,TRUE)-_xlfn.BINOM.DIST($J12,'Two cycles - Optimise'!$B$4,'Two cycles - Optimise'!$B$3,TRUE),0)</f>
        <v>0</v>
      </c>
      <c r="IV12">
        <f>IF('Two cycles - Optimise'!$E$10&gt;($J12+IV$2),_xlfn.BINOM.DIST('Two cycles - Optimise'!$E$10-IV$2,'Two cycles - Optimise'!$B$4,'Two cycles - Optimise'!$B$3,TRUE)-_xlfn.BINOM.DIST($J12,'Two cycles - Optimise'!$B$4,'Two cycles - Optimise'!$B$3,TRUE),0)</f>
        <v>0</v>
      </c>
      <c r="IW12">
        <f>IF('Two cycles - Optimise'!$E$10&gt;($J12+IW$2),_xlfn.BINOM.DIST('Two cycles - Optimise'!$E$10-IW$2,'Two cycles - Optimise'!$B$4,'Two cycles - Optimise'!$B$3,TRUE)-_xlfn.BINOM.DIST($J12,'Two cycles - Optimise'!$B$4,'Two cycles - Optimise'!$B$3,TRUE),0)</f>
        <v>0</v>
      </c>
      <c r="IX12">
        <f>IF('Two cycles - Optimise'!$E$10&gt;($J12+IX$2),_xlfn.BINOM.DIST('Two cycles - Optimise'!$E$10-IX$2,'Two cycles - Optimise'!$B$4,'Two cycles - Optimise'!$B$3,TRUE)-_xlfn.BINOM.DIST($J12,'Two cycles - Optimise'!$B$4,'Two cycles - Optimise'!$B$3,TRUE),0)</f>
        <v>0</v>
      </c>
      <c r="IY12">
        <f>IF('Two cycles - Optimise'!$E$10&gt;($J12+IY$2),_xlfn.BINOM.DIST('Two cycles - Optimise'!$E$10-IY$2,'Two cycles - Optimise'!$B$4,'Two cycles - Optimise'!$B$3,TRUE)-_xlfn.BINOM.DIST($J12,'Two cycles - Optimise'!$B$4,'Two cycles - Optimise'!$B$3,TRUE),0)</f>
        <v>0</v>
      </c>
      <c r="IZ12">
        <f>IF('Two cycles - Optimise'!$E$10&gt;($J12+IZ$2),_xlfn.BINOM.DIST('Two cycles - Optimise'!$E$10-IZ$2,'Two cycles - Optimise'!$B$4,'Two cycles - Optimise'!$B$3,TRUE)-_xlfn.BINOM.DIST($J12,'Two cycles - Optimise'!$B$4,'Two cycles - Optimise'!$B$3,TRUE),0)</f>
        <v>0</v>
      </c>
      <c r="JA12">
        <f>IF('Two cycles - Optimise'!$E$10&gt;($J12+JA$2),_xlfn.BINOM.DIST('Two cycles - Optimise'!$E$10-JA$2,'Two cycles - Optimise'!$B$4,'Two cycles - Optimise'!$B$3,TRUE)-_xlfn.BINOM.DIST($J12,'Two cycles - Optimise'!$B$4,'Two cycles - Optimise'!$B$3,TRUE),0)</f>
        <v>0</v>
      </c>
      <c r="JB12">
        <f>IF('Two cycles - Optimise'!$E$10&gt;($J12+JB$2),_xlfn.BINOM.DIST('Two cycles - Optimise'!$E$10-JB$2,'Two cycles - Optimise'!$B$4,'Two cycles - Optimise'!$B$3,TRUE)-_xlfn.BINOM.DIST($J12,'Two cycles - Optimise'!$B$4,'Two cycles - Optimise'!$B$3,TRUE),0)</f>
        <v>0</v>
      </c>
      <c r="JC12">
        <f>IF('Two cycles - Optimise'!$E$10&gt;($J12+JC$2),_xlfn.BINOM.DIST('Two cycles - Optimise'!$E$10-JC$2,'Two cycles - Optimise'!$B$4,'Two cycles - Optimise'!$B$3,TRUE)-_xlfn.BINOM.DIST($J12,'Two cycles - Optimise'!$B$4,'Two cycles - Optimise'!$B$3,TRUE),0)</f>
        <v>0</v>
      </c>
      <c r="JD12">
        <f>IF('Two cycles - Optimise'!$E$10&gt;($J12+JD$2),_xlfn.BINOM.DIST('Two cycles - Optimise'!$E$10-JD$2,'Two cycles - Optimise'!$B$4,'Two cycles - Optimise'!$B$3,TRUE)-_xlfn.BINOM.DIST($J12,'Two cycles - Optimise'!$B$4,'Two cycles - Optimise'!$B$3,TRUE),0)</f>
        <v>0</v>
      </c>
      <c r="JE12">
        <f>IF('Two cycles - Optimise'!$E$10&gt;($J12+JE$2),_xlfn.BINOM.DIST('Two cycles - Optimise'!$E$10-JE$2,'Two cycles - Optimise'!$B$4,'Two cycles - Optimise'!$B$3,TRUE)-_xlfn.BINOM.DIST($J12,'Two cycles - Optimise'!$B$4,'Two cycles - Optimise'!$B$3,TRUE),0)</f>
        <v>0</v>
      </c>
      <c r="JF12">
        <f>IF('Two cycles - Optimise'!$E$10&gt;($J12+JF$2),_xlfn.BINOM.DIST('Two cycles - Optimise'!$E$10-JF$2,'Two cycles - Optimise'!$B$4,'Two cycles - Optimise'!$B$3,TRUE)-_xlfn.BINOM.DIST($J12,'Two cycles - Optimise'!$B$4,'Two cycles - Optimise'!$B$3,TRUE),0)</f>
        <v>0</v>
      </c>
      <c r="JG12">
        <f>IF('Two cycles - Optimise'!$E$10&gt;($J12+JG$2),_xlfn.BINOM.DIST('Two cycles - Optimise'!$E$10-JG$2,'Two cycles - Optimise'!$B$4,'Two cycles - Optimise'!$B$3,TRUE)-_xlfn.BINOM.DIST($J12,'Two cycles - Optimise'!$B$4,'Two cycles - Optimise'!$B$3,TRUE),0)</f>
        <v>0</v>
      </c>
      <c r="JH12">
        <f>IF('Two cycles - Optimise'!$E$10&gt;($J12+JH$2),_xlfn.BINOM.DIST('Two cycles - Optimise'!$E$10-JH$2,'Two cycles - Optimise'!$B$4,'Two cycles - Optimise'!$B$3,TRUE)-_xlfn.BINOM.DIST($J12,'Two cycles - Optimise'!$B$4,'Two cycles - Optimise'!$B$3,TRUE),0)</f>
        <v>0</v>
      </c>
      <c r="JI12">
        <f>IF('Two cycles - Optimise'!$E$10&gt;($J12+JI$2),_xlfn.BINOM.DIST('Two cycles - Optimise'!$E$10-JI$2,'Two cycles - Optimise'!$B$4,'Two cycles - Optimise'!$B$3,TRUE)-_xlfn.BINOM.DIST($J12,'Two cycles - Optimise'!$B$4,'Two cycles - Optimise'!$B$3,TRUE),0)</f>
        <v>0</v>
      </c>
      <c r="JJ12">
        <f>IF('Two cycles - Optimise'!$E$10&gt;($J12+JJ$2),_xlfn.BINOM.DIST('Two cycles - Optimise'!$E$10-JJ$2,'Two cycles - Optimise'!$B$4,'Two cycles - Optimise'!$B$3,TRUE)-_xlfn.BINOM.DIST($J12,'Two cycles - Optimise'!$B$4,'Two cycles - Optimise'!$B$3,TRUE),0)</f>
        <v>0</v>
      </c>
      <c r="JK12">
        <f>IF('Two cycles - Optimise'!$E$10&gt;($J12+JK$2),_xlfn.BINOM.DIST('Two cycles - Optimise'!$E$10-JK$2,'Two cycles - Optimise'!$B$4,'Two cycles - Optimise'!$B$3,TRUE)-_xlfn.BINOM.DIST($J12,'Two cycles - Optimise'!$B$4,'Two cycles - Optimise'!$B$3,TRUE),0)</f>
        <v>0</v>
      </c>
      <c r="JL12">
        <f>IF('Two cycles - Optimise'!$E$10&gt;($J12+JL$2),_xlfn.BINOM.DIST('Two cycles - Optimise'!$E$10-JL$2,'Two cycles - Optimise'!$B$4,'Two cycles - Optimise'!$B$3,TRUE)-_xlfn.BINOM.DIST($J12,'Two cycles - Optimise'!$B$4,'Two cycles - Optimise'!$B$3,TRUE),0)</f>
        <v>0</v>
      </c>
      <c r="JM12">
        <f>IF('Two cycles - Optimise'!$E$10&gt;($J12+JM$2),_xlfn.BINOM.DIST('Two cycles - Optimise'!$E$10-JM$2,'Two cycles - Optimise'!$B$4,'Two cycles - Optimise'!$B$3,TRUE)-_xlfn.BINOM.DIST($J12,'Two cycles - Optimise'!$B$4,'Two cycles - Optimise'!$B$3,TRUE),0)</f>
        <v>0</v>
      </c>
      <c r="JN12">
        <f>IF('Two cycles - Optimise'!$E$10&gt;($J12+JN$2),_xlfn.BINOM.DIST('Two cycles - Optimise'!$E$10-JN$2,'Two cycles - Optimise'!$B$4,'Two cycles - Optimise'!$B$3,TRUE)-_xlfn.BINOM.DIST($J12,'Two cycles - Optimise'!$B$4,'Two cycles - Optimise'!$B$3,TRUE),0)</f>
        <v>0</v>
      </c>
      <c r="JO12">
        <f>IF('Two cycles - Optimise'!$E$10&gt;($J12+JO$2),_xlfn.BINOM.DIST('Two cycles - Optimise'!$E$10-JO$2,'Two cycles - Optimise'!$B$4,'Two cycles - Optimise'!$B$3,TRUE)-_xlfn.BINOM.DIST($J12,'Two cycles - Optimise'!$B$4,'Two cycles - Optimise'!$B$3,TRUE),0)</f>
        <v>0</v>
      </c>
      <c r="JP12">
        <f>IF('Two cycles - Optimise'!$E$10&gt;($J12+JP$2),_xlfn.BINOM.DIST('Two cycles - Optimise'!$E$10-JP$2,'Two cycles - Optimise'!$B$4,'Two cycles - Optimise'!$B$3,TRUE)-_xlfn.BINOM.DIST($J12,'Two cycles - Optimise'!$B$4,'Two cycles - Optimise'!$B$3,TRUE),0)</f>
        <v>0</v>
      </c>
      <c r="JQ12">
        <f>IF('Two cycles - Optimise'!$E$10&gt;($J12+JQ$2),_xlfn.BINOM.DIST('Two cycles - Optimise'!$E$10-JQ$2,'Two cycles - Optimise'!$B$4,'Two cycles - Optimise'!$B$3,TRUE)-_xlfn.BINOM.DIST($J12,'Two cycles - Optimise'!$B$4,'Two cycles - Optimise'!$B$3,TRUE),0)</f>
        <v>0</v>
      </c>
      <c r="JR12">
        <f>IF('Two cycles - Optimise'!$E$10&gt;($J12+JR$2),_xlfn.BINOM.DIST('Two cycles - Optimise'!$E$10-JR$2,'Two cycles - Optimise'!$B$4,'Two cycles - Optimise'!$B$3,TRUE)-_xlfn.BINOM.DIST($J12,'Two cycles - Optimise'!$B$4,'Two cycles - Optimise'!$B$3,TRUE),0)</f>
        <v>0</v>
      </c>
      <c r="JS12">
        <f>IF('Two cycles - Optimise'!$E$10&gt;($J12+JS$2),_xlfn.BINOM.DIST('Two cycles - Optimise'!$E$10-JS$2,'Two cycles - Optimise'!$B$4,'Two cycles - Optimise'!$B$3,TRUE)-_xlfn.BINOM.DIST($J12,'Two cycles - Optimise'!$B$4,'Two cycles - Optimise'!$B$3,TRUE),0)</f>
        <v>0</v>
      </c>
      <c r="JT12">
        <f>IF('Two cycles - Optimise'!$E$10&gt;($J12+JT$2),_xlfn.BINOM.DIST('Two cycles - Optimise'!$E$10-JT$2,'Two cycles - Optimise'!$B$4,'Two cycles - Optimise'!$B$3,TRUE)-_xlfn.BINOM.DIST($J12,'Two cycles - Optimise'!$B$4,'Two cycles - Optimise'!$B$3,TRUE),0)</f>
        <v>0</v>
      </c>
      <c r="JU12">
        <f>IF('Two cycles - Optimise'!$E$10&gt;($J12+JU$2),_xlfn.BINOM.DIST('Two cycles - Optimise'!$E$10-JU$2,'Two cycles - Optimise'!$B$4,'Two cycles - Optimise'!$B$3,TRUE)-_xlfn.BINOM.DIST($J12,'Two cycles - Optimise'!$B$4,'Two cycles - Optimise'!$B$3,TRUE),0)</f>
        <v>0</v>
      </c>
      <c r="JV12">
        <f>IF('Two cycles - Optimise'!$E$10&gt;($J12+JV$2),_xlfn.BINOM.DIST('Two cycles - Optimise'!$E$10-JV$2,'Two cycles - Optimise'!$B$4,'Two cycles - Optimise'!$B$3,TRUE)-_xlfn.BINOM.DIST($J12,'Two cycles - Optimise'!$B$4,'Two cycles - Optimise'!$B$3,TRUE),0)</f>
        <v>0</v>
      </c>
      <c r="JW12">
        <f>IF('Two cycles - Optimise'!$E$10&gt;($J12+JW$2),_xlfn.BINOM.DIST('Two cycles - Optimise'!$E$10-JW$2,'Two cycles - Optimise'!$B$4,'Two cycles - Optimise'!$B$3,TRUE)-_xlfn.BINOM.DIST($J12,'Two cycles - Optimise'!$B$4,'Two cycles - Optimise'!$B$3,TRUE),0)</f>
        <v>0</v>
      </c>
      <c r="JX12">
        <f>IF('Two cycles - Optimise'!$E$10&gt;($J12+JX$2),_xlfn.BINOM.DIST('Two cycles - Optimise'!$E$10-JX$2,'Two cycles - Optimise'!$B$4,'Two cycles - Optimise'!$B$3,TRUE)-_xlfn.BINOM.DIST($J12,'Two cycles - Optimise'!$B$4,'Two cycles - Optimise'!$B$3,TRUE),0)</f>
        <v>0</v>
      </c>
      <c r="JY12">
        <f>IF('Two cycles - Optimise'!$E$10&gt;($J12+JY$2),_xlfn.BINOM.DIST('Two cycles - Optimise'!$E$10-JY$2,'Two cycles - Optimise'!$B$4,'Two cycles - Optimise'!$B$3,TRUE)-_xlfn.BINOM.DIST($J12,'Two cycles - Optimise'!$B$4,'Two cycles - Optimise'!$B$3,TRUE),0)</f>
        <v>0</v>
      </c>
      <c r="JZ12">
        <f>IF('Two cycles - Optimise'!$E$10&gt;($J12+JZ$2),_xlfn.BINOM.DIST('Two cycles - Optimise'!$E$10-JZ$2,'Two cycles - Optimise'!$B$4,'Two cycles - Optimise'!$B$3,TRUE)-_xlfn.BINOM.DIST($J12,'Two cycles - Optimise'!$B$4,'Two cycles - Optimise'!$B$3,TRUE),0)</f>
        <v>0</v>
      </c>
      <c r="KA12">
        <f>IF('Two cycles - Optimise'!$E$10&gt;($J12+KA$2),_xlfn.BINOM.DIST('Two cycles - Optimise'!$E$10-KA$2,'Two cycles - Optimise'!$B$4,'Two cycles - Optimise'!$B$3,TRUE)-_xlfn.BINOM.DIST($J12,'Two cycles - Optimise'!$B$4,'Two cycles - Optimise'!$B$3,TRUE),0)</f>
        <v>0</v>
      </c>
      <c r="KB12">
        <f>IF('Two cycles - Optimise'!$E$10&gt;($J12+KB$2),_xlfn.BINOM.DIST('Two cycles - Optimise'!$E$10-KB$2,'Two cycles - Optimise'!$B$4,'Two cycles - Optimise'!$B$3,TRUE)-_xlfn.BINOM.DIST($J12,'Two cycles - Optimise'!$B$4,'Two cycles - Optimise'!$B$3,TRUE),0)</f>
        <v>0</v>
      </c>
      <c r="KC12">
        <f>IF('Two cycles - Optimise'!$E$10&gt;($J12+KC$2),_xlfn.BINOM.DIST('Two cycles - Optimise'!$E$10-KC$2,'Two cycles - Optimise'!$B$4,'Two cycles - Optimise'!$B$3,TRUE)-_xlfn.BINOM.DIST($J12,'Two cycles - Optimise'!$B$4,'Two cycles - Optimise'!$B$3,TRUE),0)</f>
        <v>0</v>
      </c>
      <c r="KD12">
        <f>IF('Two cycles - Optimise'!$E$10&gt;($J12+KD$2),_xlfn.BINOM.DIST('Two cycles - Optimise'!$E$10-KD$2,'Two cycles - Optimise'!$B$4,'Two cycles - Optimise'!$B$3,TRUE)-_xlfn.BINOM.DIST($J12,'Two cycles - Optimise'!$B$4,'Two cycles - Optimise'!$B$3,TRUE),0)</f>
        <v>0</v>
      </c>
      <c r="KE12">
        <f>IF('Two cycles - Optimise'!$E$10&gt;($J12+KE$2),_xlfn.BINOM.DIST('Two cycles - Optimise'!$E$10-KE$2,'Two cycles - Optimise'!$B$4,'Two cycles - Optimise'!$B$3,TRUE)-_xlfn.BINOM.DIST($J12,'Two cycles - Optimise'!$B$4,'Two cycles - Optimise'!$B$3,TRUE),0)</f>
        <v>0</v>
      </c>
      <c r="KF12">
        <f>IF('Two cycles - Optimise'!$E$10&gt;($J12+KF$2),_xlfn.BINOM.DIST('Two cycles - Optimise'!$E$10-KF$2,'Two cycles - Optimise'!$B$4,'Two cycles - Optimise'!$B$3,TRUE)-_xlfn.BINOM.DIST($J12,'Two cycles - Optimise'!$B$4,'Two cycles - Optimise'!$B$3,TRUE),0)</f>
        <v>0</v>
      </c>
      <c r="KG12">
        <f>IF('Two cycles - Optimise'!$E$10&gt;($J12+KG$2),_xlfn.BINOM.DIST('Two cycles - Optimise'!$E$10-KG$2,'Two cycles - Optimise'!$B$4,'Two cycles - Optimise'!$B$3,TRUE)-_xlfn.BINOM.DIST($J12,'Two cycles - Optimise'!$B$4,'Two cycles - Optimise'!$B$3,TRUE),0)</f>
        <v>0</v>
      </c>
      <c r="KH12">
        <f>IF('Two cycles - Optimise'!$E$10&gt;($J12+KH$2),_xlfn.BINOM.DIST('Two cycles - Optimise'!$E$10-KH$2,'Two cycles - Optimise'!$B$4,'Two cycles - Optimise'!$B$3,TRUE)-_xlfn.BINOM.DIST($J12,'Two cycles - Optimise'!$B$4,'Two cycles - Optimise'!$B$3,TRUE),0)</f>
        <v>0</v>
      </c>
      <c r="KI12">
        <f>IF('Two cycles - Optimise'!$E$10&gt;($J12+KI$2),_xlfn.BINOM.DIST('Two cycles - Optimise'!$E$10-KI$2,'Two cycles - Optimise'!$B$4,'Two cycles - Optimise'!$B$3,TRUE)-_xlfn.BINOM.DIST($J12,'Two cycles - Optimise'!$B$4,'Two cycles - Optimise'!$B$3,TRUE),0)</f>
        <v>0</v>
      </c>
      <c r="KJ12">
        <f>IF('Two cycles - Optimise'!$E$10&gt;($J12+KJ$2),_xlfn.BINOM.DIST('Two cycles - Optimise'!$E$10-KJ$2,'Two cycles - Optimise'!$B$4,'Two cycles - Optimise'!$B$3,TRUE)-_xlfn.BINOM.DIST($J12,'Two cycles - Optimise'!$B$4,'Two cycles - Optimise'!$B$3,TRUE),0)</f>
        <v>0</v>
      </c>
      <c r="KK12">
        <f>IF('Two cycles - Optimise'!$E$10&gt;($J12+KK$2),_xlfn.BINOM.DIST('Two cycles - Optimise'!$E$10-KK$2,'Two cycles - Optimise'!$B$4,'Two cycles - Optimise'!$B$3,TRUE)-_xlfn.BINOM.DIST($J12,'Two cycles - Optimise'!$B$4,'Two cycles - Optimise'!$B$3,TRUE),0)</f>
        <v>0</v>
      </c>
      <c r="KL12">
        <f>IF('Two cycles - Optimise'!$E$10&gt;($J12+KL$2),_xlfn.BINOM.DIST('Two cycles - Optimise'!$E$10-KL$2,'Two cycles - Optimise'!$B$4,'Two cycles - Optimise'!$B$3,TRUE)-_xlfn.BINOM.DIST($J12,'Two cycles - Optimise'!$B$4,'Two cycles - Optimise'!$B$3,TRUE),0)</f>
        <v>0</v>
      </c>
      <c r="KM12">
        <f>IF('Two cycles - Optimise'!$E$10&gt;($J12+KM$2),_xlfn.BINOM.DIST('Two cycles - Optimise'!$E$10-KM$2,'Two cycles - Optimise'!$B$4,'Two cycles - Optimise'!$B$3,TRUE)-_xlfn.BINOM.DIST($J12,'Two cycles - Optimise'!$B$4,'Two cycles - Optimise'!$B$3,TRUE),0)</f>
        <v>0</v>
      </c>
      <c r="KN12">
        <f>IF('Two cycles - Optimise'!$E$10&gt;($J12+KN$2),_xlfn.BINOM.DIST('Two cycles - Optimise'!$E$10-KN$2,'Two cycles - Optimise'!$B$4,'Two cycles - Optimise'!$B$3,TRUE)-_xlfn.BINOM.DIST($J12,'Two cycles - Optimise'!$B$4,'Two cycles - Optimise'!$B$3,TRUE),0)</f>
        <v>0</v>
      </c>
      <c r="KO12">
        <f>IF('Two cycles - Optimise'!$E$10&gt;($J12+KO$2),_xlfn.BINOM.DIST('Two cycles - Optimise'!$E$10-KO$2,'Two cycles - Optimise'!$B$4,'Two cycles - Optimise'!$B$3,TRUE)-_xlfn.BINOM.DIST($J12,'Two cycles - Optimise'!$B$4,'Two cycles - Optimise'!$B$3,TRUE),0)</f>
        <v>0</v>
      </c>
      <c r="KP12">
        <f>IF('Two cycles - Optimise'!$E$10&gt;($J12+KP$2),_xlfn.BINOM.DIST('Two cycles - Optimise'!$E$10-KP$2,'Two cycles - Optimise'!$B$4,'Two cycles - Optimise'!$B$3,TRUE)-_xlfn.BINOM.DIST($J12,'Two cycles - Optimise'!$B$4,'Two cycles - Optimise'!$B$3,TRUE),0)</f>
        <v>0</v>
      </c>
      <c r="KQ12">
        <f>IF('Two cycles - Optimise'!$E$10&gt;($J12+KQ$2),_xlfn.BINOM.DIST('Two cycles - Optimise'!$E$10-KQ$2,'Two cycles - Optimise'!$B$4,'Two cycles - Optimise'!$B$3,TRUE)-_xlfn.BINOM.DIST($J12,'Two cycles - Optimise'!$B$4,'Two cycles - Optimise'!$B$3,TRUE),0)</f>
        <v>0</v>
      </c>
      <c r="KR12">
        <f>IF('Two cycles - Optimise'!$E$10&gt;($J12+KR$2),_xlfn.BINOM.DIST('Two cycles - Optimise'!$E$10-KR$2,'Two cycles - Optimise'!$B$4,'Two cycles - Optimise'!$B$3,TRUE)-_xlfn.BINOM.DIST($J12,'Two cycles - Optimise'!$B$4,'Two cycles - Optimise'!$B$3,TRUE),0)</f>
        <v>0</v>
      </c>
      <c r="KS12">
        <f>IF('Two cycles - Optimise'!$E$10&gt;($J12+KS$2),_xlfn.BINOM.DIST('Two cycles - Optimise'!$E$10-KS$2,'Two cycles - Optimise'!$B$4,'Two cycles - Optimise'!$B$3,TRUE)-_xlfn.BINOM.DIST($J12,'Two cycles - Optimise'!$B$4,'Two cycles - Optimise'!$B$3,TRUE),0)</f>
        <v>0</v>
      </c>
      <c r="KT12">
        <f>IF('Two cycles - Optimise'!$E$10&gt;($J12+KT$2),_xlfn.BINOM.DIST('Two cycles - Optimise'!$E$10-KT$2,'Two cycles - Optimise'!$B$4,'Two cycles - Optimise'!$B$3,TRUE)-_xlfn.BINOM.DIST($J12,'Two cycles - Optimise'!$B$4,'Two cycles - Optimise'!$B$3,TRUE),0)</f>
        <v>0</v>
      </c>
      <c r="KU12">
        <f>IF('Two cycles - Optimise'!$E$10&gt;($J12+KU$2),_xlfn.BINOM.DIST('Two cycles - Optimise'!$E$10-KU$2,'Two cycles - Optimise'!$B$4,'Two cycles - Optimise'!$B$3,TRUE)-_xlfn.BINOM.DIST($J12,'Two cycles - Optimise'!$B$4,'Two cycles - Optimise'!$B$3,TRUE),0)</f>
        <v>0</v>
      </c>
      <c r="KV12">
        <f>IF('Two cycles - Optimise'!$E$10&gt;($J12+KV$2),_xlfn.BINOM.DIST('Two cycles - Optimise'!$E$10-KV$2,'Two cycles - Optimise'!$B$4,'Two cycles - Optimise'!$B$3,TRUE)-_xlfn.BINOM.DIST($J12,'Two cycles - Optimise'!$B$4,'Two cycles - Optimise'!$B$3,TRUE),0)</f>
        <v>0</v>
      </c>
      <c r="KW12">
        <f>IF('Two cycles - Optimise'!$E$10&gt;($J12+KW$2),_xlfn.BINOM.DIST('Two cycles - Optimise'!$E$10-KW$2,'Two cycles - Optimise'!$B$4,'Two cycles - Optimise'!$B$3,TRUE)-_xlfn.BINOM.DIST($J12,'Two cycles - Optimise'!$B$4,'Two cycles - Optimise'!$B$3,TRUE),0)</f>
        <v>0</v>
      </c>
      <c r="KX12">
        <f>IF('Two cycles - Optimise'!$E$10&gt;($J12+KX$2),_xlfn.BINOM.DIST('Two cycles - Optimise'!$E$10-KX$2,'Two cycles - Optimise'!$B$4,'Two cycles - Optimise'!$B$3,TRUE)-_xlfn.BINOM.DIST($J12,'Two cycles - Optimise'!$B$4,'Two cycles - Optimise'!$B$3,TRUE),0)</f>
        <v>0</v>
      </c>
      <c r="KY12">
        <f>IF('Two cycles - Optimise'!$E$10&gt;($J12+KY$2),_xlfn.BINOM.DIST('Two cycles - Optimise'!$E$10-KY$2,'Two cycles - Optimise'!$B$4,'Two cycles - Optimise'!$B$3,TRUE)-_xlfn.BINOM.DIST($J12,'Two cycles - Optimise'!$B$4,'Two cycles - Optimise'!$B$3,TRUE),0)</f>
        <v>0</v>
      </c>
      <c r="KZ12">
        <f>IF('Two cycles - Optimise'!$E$10&gt;($J12+KZ$2),_xlfn.BINOM.DIST('Two cycles - Optimise'!$E$10-KZ$2,'Two cycles - Optimise'!$B$4,'Two cycles - Optimise'!$B$3,TRUE)-_xlfn.BINOM.DIST($J12,'Two cycles - Optimise'!$B$4,'Two cycles - Optimise'!$B$3,TRUE),0)</f>
        <v>0</v>
      </c>
      <c r="LA12">
        <f>IF('Two cycles - Optimise'!$E$10&gt;($J12+LA$2),_xlfn.BINOM.DIST('Two cycles - Optimise'!$E$10-LA$2,'Two cycles - Optimise'!$B$4,'Two cycles - Optimise'!$B$3,TRUE)-_xlfn.BINOM.DIST($J12,'Two cycles - Optimise'!$B$4,'Two cycles - Optimise'!$B$3,TRUE),0)</f>
        <v>0</v>
      </c>
      <c r="LB12">
        <f>IF('Two cycles - Optimise'!$E$10&gt;($J12+LB$2),_xlfn.BINOM.DIST('Two cycles - Optimise'!$E$10-LB$2,'Two cycles - Optimise'!$B$4,'Two cycles - Optimise'!$B$3,TRUE)-_xlfn.BINOM.DIST($J12,'Two cycles - Optimise'!$B$4,'Two cycles - Optimise'!$B$3,TRUE),0)</f>
        <v>0</v>
      </c>
      <c r="LC12">
        <f>IF('Two cycles - Optimise'!$E$10&gt;($J12+LC$2),_xlfn.BINOM.DIST('Two cycles - Optimise'!$E$10-LC$2,'Two cycles - Optimise'!$B$4,'Two cycles - Optimise'!$B$3,TRUE)-_xlfn.BINOM.DIST($J12,'Two cycles - Optimise'!$B$4,'Two cycles - Optimise'!$B$3,TRUE),0)</f>
        <v>0</v>
      </c>
      <c r="LD12">
        <f>IF('Two cycles - Optimise'!$E$10&gt;($J12+LD$2),_xlfn.BINOM.DIST('Two cycles - Optimise'!$E$10-LD$2,'Two cycles - Optimise'!$B$4,'Two cycles - Optimise'!$B$3,TRUE)-_xlfn.BINOM.DIST($J12,'Two cycles - Optimise'!$B$4,'Two cycles - Optimise'!$B$3,TRUE),0)</f>
        <v>0</v>
      </c>
      <c r="LE12">
        <f>IF('Two cycles - Optimise'!$E$10&gt;($J12+LE$2),_xlfn.BINOM.DIST('Two cycles - Optimise'!$E$10-LE$2,'Two cycles - Optimise'!$B$4,'Two cycles - Optimise'!$B$3,TRUE)-_xlfn.BINOM.DIST($J12,'Two cycles - Optimise'!$B$4,'Two cycles - Optimise'!$B$3,TRUE),0)</f>
        <v>0</v>
      </c>
      <c r="LF12">
        <f>IF('Two cycles - Optimise'!$E$10&gt;($J12+LF$2),_xlfn.BINOM.DIST('Two cycles - Optimise'!$E$10-LF$2,'Two cycles - Optimise'!$B$4,'Two cycles - Optimise'!$B$3,TRUE)-_xlfn.BINOM.DIST($J12,'Two cycles - Optimise'!$B$4,'Two cycles - Optimise'!$B$3,TRUE),0)</f>
        <v>0</v>
      </c>
      <c r="LG12">
        <f>IF('Two cycles - Optimise'!$E$10&gt;($J12+LG$2),_xlfn.BINOM.DIST('Two cycles - Optimise'!$E$10-LG$2,'Two cycles - Optimise'!$B$4,'Two cycles - Optimise'!$B$3,TRUE)-_xlfn.BINOM.DIST($J12,'Two cycles - Optimise'!$B$4,'Two cycles - Optimise'!$B$3,TRUE),0)</f>
        <v>0</v>
      </c>
      <c r="LH12">
        <f>IF('Two cycles - Optimise'!$E$10&gt;($J12+LH$2),_xlfn.BINOM.DIST('Two cycles - Optimise'!$E$10-LH$2,'Two cycles - Optimise'!$B$4,'Two cycles - Optimise'!$B$3,TRUE)-_xlfn.BINOM.DIST($J12,'Two cycles - Optimise'!$B$4,'Two cycles - Optimise'!$B$3,TRUE),0)</f>
        <v>0</v>
      </c>
      <c r="LI12">
        <f>IF('Two cycles - Optimise'!$E$10&gt;($J12+LI$2),_xlfn.BINOM.DIST('Two cycles - Optimise'!$E$10-LI$2,'Two cycles - Optimise'!$B$4,'Two cycles - Optimise'!$B$3,TRUE)-_xlfn.BINOM.DIST($J12,'Two cycles - Optimise'!$B$4,'Two cycles - Optimise'!$B$3,TRUE),0)</f>
        <v>0</v>
      </c>
      <c r="LJ12">
        <f>IF('Two cycles - Optimise'!$E$10&gt;($J12+LJ$2),_xlfn.BINOM.DIST('Two cycles - Optimise'!$E$10-LJ$2,'Two cycles - Optimise'!$B$4,'Two cycles - Optimise'!$B$3,TRUE)-_xlfn.BINOM.DIST($J12,'Two cycles - Optimise'!$B$4,'Two cycles - Optimise'!$B$3,TRUE),0)</f>
        <v>0</v>
      </c>
      <c r="LK12">
        <f>IF('Two cycles - Optimise'!$E$10&gt;($J12+LK$2),_xlfn.BINOM.DIST('Two cycles - Optimise'!$E$10-LK$2,'Two cycles - Optimise'!$B$4,'Two cycles - Optimise'!$B$3,TRUE)-_xlfn.BINOM.DIST($J12,'Two cycles - Optimise'!$B$4,'Two cycles - Optimise'!$B$3,TRUE),0)</f>
        <v>0</v>
      </c>
      <c r="LL12">
        <f>IF('Two cycles - Optimise'!$E$10&gt;($J12+LL$2),_xlfn.BINOM.DIST('Two cycles - Optimise'!$E$10-LL$2,'Two cycles - Optimise'!$B$4,'Two cycles - Optimise'!$B$3,TRUE)-_xlfn.BINOM.DIST($J12,'Two cycles - Optimise'!$B$4,'Two cycles - Optimise'!$B$3,TRUE),0)</f>
        <v>0</v>
      </c>
    </row>
    <row r="13" spans="1:324" x14ac:dyDescent="0.25">
      <c r="A13">
        <f>IF(E13&lt;'Two cycles - Optimise'!$B$2,1000,E13-'Two cycles - Optimise'!$B$2)</f>
        <v>5.0000000000000044E-2</v>
      </c>
      <c r="B13">
        <v>10</v>
      </c>
      <c r="C13">
        <f>IF(B13&gt;'Two cycles - Optimise'!$B$4,1,_xlfn.BINOM.DIST(B13,'Two cycles - Optimise'!$B$4,'Two cycles - Optimise'!$B$3,TRUE))</f>
        <v>0.99999999999739053</v>
      </c>
      <c r="D13">
        <f t="shared" si="2"/>
        <v>2.6094681970789679E-12</v>
      </c>
      <c r="E13">
        <f t="shared" si="3"/>
        <v>1</v>
      </c>
      <c r="I13">
        <f>IF(P13&lt;'Two cycles - Optimise'!$B$2,1000,P13-'Two cycles - Optimise'!$B$2)</f>
        <v>4.9999999994781108E-2</v>
      </c>
      <c r="J13">
        <v>10</v>
      </c>
      <c r="K13">
        <f>IF(J13&gt;'Two cycles - Optimise'!$B$4,1,_xlfn.BINOM.DIST(J13,'Two cycles - Optimise'!$B$4,'Two cycles - Optimise'!$B$3,TRUE))</f>
        <v>0.99999999999739053</v>
      </c>
      <c r="L13">
        <f t="shared" si="4"/>
        <v>2.6094681970789679E-12</v>
      </c>
      <c r="M13">
        <f t="shared" si="5"/>
        <v>0.99999999999478106</v>
      </c>
      <c r="N13">
        <f t="shared" si="107"/>
        <v>0</v>
      </c>
      <c r="O13">
        <f t="shared" si="108"/>
        <v>0</v>
      </c>
      <c r="P13">
        <f t="shared" si="109"/>
        <v>0.99999999999478106</v>
      </c>
      <c r="T13">
        <f t="shared" si="6"/>
        <v>0</v>
      </c>
      <c r="U13">
        <f t="shared" si="7"/>
        <v>0</v>
      </c>
      <c r="V13">
        <f t="shared" si="8"/>
        <v>0</v>
      </c>
      <c r="W13">
        <f t="shared" si="9"/>
        <v>0</v>
      </c>
      <c r="X13">
        <f t="shared" si="10"/>
        <v>0</v>
      </c>
      <c r="Y13">
        <f t="shared" si="11"/>
        <v>0</v>
      </c>
      <c r="Z13">
        <f t="shared" si="12"/>
        <v>0</v>
      </c>
      <c r="AA13">
        <f t="shared" si="13"/>
        <v>0</v>
      </c>
      <c r="AB13">
        <f t="shared" si="14"/>
        <v>0</v>
      </c>
      <c r="AC13">
        <f t="shared" si="15"/>
        <v>0</v>
      </c>
      <c r="AD13">
        <f t="shared" si="16"/>
        <v>0</v>
      </c>
      <c r="AE13">
        <f t="shared" si="17"/>
        <v>0</v>
      </c>
      <c r="AF13">
        <f t="shared" si="18"/>
        <v>0</v>
      </c>
      <c r="AG13">
        <f t="shared" si="19"/>
        <v>0</v>
      </c>
      <c r="AH13">
        <f t="shared" si="20"/>
        <v>0</v>
      </c>
      <c r="AI13">
        <f t="shared" si="21"/>
        <v>0</v>
      </c>
      <c r="AJ13">
        <f t="shared" si="22"/>
        <v>0</v>
      </c>
      <c r="AK13">
        <f t="shared" si="23"/>
        <v>0</v>
      </c>
      <c r="AL13">
        <f t="shared" si="24"/>
        <v>0</v>
      </c>
      <c r="AM13">
        <f t="shared" si="25"/>
        <v>0</v>
      </c>
      <c r="AN13">
        <f t="shared" si="26"/>
        <v>0</v>
      </c>
      <c r="AO13">
        <f t="shared" si="27"/>
        <v>0</v>
      </c>
      <c r="AP13">
        <f t="shared" si="28"/>
        <v>0</v>
      </c>
      <c r="AQ13">
        <f t="shared" si="29"/>
        <v>0</v>
      </c>
      <c r="AR13">
        <f t="shared" si="30"/>
        <v>0</v>
      </c>
      <c r="AS13">
        <f t="shared" si="31"/>
        <v>0</v>
      </c>
      <c r="AT13">
        <f t="shared" si="32"/>
        <v>0</v>
      </c>
      <c r="AU13">
        <f t="shared" si="33"/>
        <v>0</v>
      </c>
      <c r="AV13">
        <f t="shared" si="34"/>
        <v>0</v>
      </c>
      <c r="AW13">
        <f t="shared" si="35"/>
        <v>0</v>
      </c>
      <c r="AX13">
        <f t="shared" si="36"/>
        <v>0</v>
      </c>
      <c r="AY13">
        <f t="shared" si="37"/>
        <v>0</v>
      </c>
      <c r="AZ13">
        <f t="shared" si="38"/>
        <v>0</v>
      </c>
      <c r="BA13">
        <f t="shared" si="39"/>
        <v>0</v>
      </c>
      <c r="BB13">
        <f t="shared" si="40"/>
        <v>0</v>
      </c>
      <c r="BC13">
        <f t="shared" si="41"/>
        <v>0</v>
      </c>
      <c r="BD13">
        <f t="shared" si="42"/>
        <v>0</v>
      </c>
      <c r="BE13">
        <f t="shared" si="43"/>
        <v>0</v>
      </c>
      <c r="BF13">
        <f t="shared" si="44"/>
        <v>0</v>
      </c>
      <c r="BG13">
        <f t="shared" si="45"/>
        <v>0</v>
      </c>
      <c r="BH13">
        <f t="shared" si="46"/>
        <v>0</v>
      </c>
      <c r="BI13">
        <f t="shared" si="47"/>
        <v>0</v>
      </c>
      <c r="BJ13">
        <f t="shared" si="48"/>
        <v>0</v>
      </c>
      <c r="BK13">
        <f t="shared" si="49"/>
        <v>0</v>
      </c>
      <c r="BL13">
        <f t="shared" si="50"/>
        <v>0</v>
      </c>
      <c r="BM13">
        <f t="shared" si="51"/>
        <v>0</v>
      </c>
      <c r="BN13">
        <f t="shared" si="52"/>
        <v>0</v>
      </c>
      <c r="BO13">
        <f t="shared" si="53"/>
        <v>0</v>
      </c>
      <c r="BP13">
        <f t="shared" si="54"/>
        <v>0</v>
      </c>
      <c r="BQ13">
        <f t="shared" si="55"/>
        <v>0</v>
      </c>
      <c r="BR13">
        <f t="shared" si="56"/>
        <v>0</v>
      </c>
      <c r="BS13">
        <f t="shared" si="57"/>
        <v>0</v>
      </c>
      <c r="BT13">
        <f t="shared" si="58"/>
        <v>0</v>
      </c>
      <c r="BU13">
        <f t="shared" si="59"/>
        <v>0</v>
      </c>
      <c r="BV13">
        <f t="shared" si="60"/>
        <v>0</v>
      </c>
      <c r="BW13">
        <f t="shared" si="61"/>
        <v>0</v>
      </c>
      <c r="BX13">
        <f t="shared" si="62"/>
        <v>0</v>
      </c>
      <c r="BY13">
        <f t="shared" si="63"/>
        <v>0</v>
      </c>
      <c r="BZ13">
        <f t="shared" si="64"/>
        <v>0</v>
      </c>
      <c r="CA13">
        <f t="shared" si="65"/>
        <v>0</v>
      </c>
      <c r="CB13">
        <f t="shared" si="66"/>
        <v>0</v>
      </c>
      <c r="CC13">
        <f t="shared" si="67"/>
        <v>0</v>
      </c>
      <c r="CD13">
        <f t="shared" si="68"/>
        <v>0</v>
      </c>
      <c r="CE13">
        <f t="shared" si="69"/>
        <v>0</v>
      </c>
      <c r="CF13">
        <f t="shared" si="70"/>
        <v>0</v>
      </c>
      <c r="CG13">
        <f t="shared" si="71"/>
        <v>0</v>
      </c>
      <c r="CH13">
        <f t="shared" si="72"/>
        <v>0</v>
      </c>
      <c r="CI13">
        <f t="shared" si="73"/>
        <v>0</v>
      </c>
      <c r="CJ13">
        <f t="shared" si="74"/>
        <v>0</v>
      </c>
      <c r="CK13">
        <f t="shared" si="75"/>
        <v>0</v>
      </c>
      <c r="CL13">
        <f t="shared" si="76"/>
        <v>0</v>
      </c>
      <c r="CM13">
        <f t="shared" si="77"/>
        <v>0</v>
      </c>
      <c r="CN13">
        <f t="shared" si="78"/>
        <v>0</v>
      </c>
      <c r="CO13">
        <f t="shared" si="79"/>
        <v>0</v>
      </c>
      <c r="CP13">
        <f t="shared" si="80"/>
        <v>0</v>
      </c>
      <c r="CQ13">
        <f t="shared" si="81"/>
        <v>0</v>
      </c>
      <c r="CR13">
        <f t="shared" si="82"/>
        <v>0</v>
      </c>
      <c r="CS13">
        <f t="shared" si="83"/>
        <v>0</v>
      </c>
      <c r="CT13">
        <f t="shared" si="84"/>
        <v>0</v>
      </c>
      <c r="CU13">
        <f t="shared" si="85"/>
        <v>0</v>
      </c>
      <c r="CV13">
        <f t="shared" si="86"/>
        <v>0</v>
      </c>
      <c r="CW13">
        <f t="shared" si="87"/>
        <v>0</v>
      </c>
      <c r="CX13">
        <f t="shared" si="88"/>
        <v>0</v>
      </c>
      <c r="CY13">
        <f t="shared" si="89"/>
        <v>0</v>
      </c>
      <c r="CZ13">
        <f t="shared" si="90"/>
        <v>0</v>
      </c>
      <c r="DA13">
        <f t="shared" si="91"/>
        <v>0</v>
      </c>
      <c r="DB13">
        <f t="shared" si="92"/>
        <v>0</v>
      </c>
      <c r="DC13">
        <f t="shared" si="93"/>
        <v>0</v>
      </c>
      <c r="DD13">
        <f t="shared" si="94"/>
        <v>0</v>
      </c>
      <c r="DE13">
        <f t="shared" si="95"/>
        <v>0</v>
      </c>
      <c r="DF13">
        <f t="shared" si="96"/>
        <v>0</v>
      </c>
      <c r="DG13">
        <f t="shared" si="97"/>
        <v>0</v>
      </c>
      <c r="DH13">
        <f t="shared" si="98"/>
        <v>0</v>
      </c>
      <c r="DI13">
        <f t="shared" si="99"/>
        <v>0</v>
      </c>
      <c r="DJ13">
        <f t="shared" si="100"/>
        <v>0</v>
      </c>
      <c r="DK13">
        <f t="shared" si="101"/>
        <v>0</v>
      </c>
      <c r="DL13">
        <f t="shared" si="102"/>
        <v>0</v>
      </c>
      <c r="DM13">
        <f t="shared" si="103"/>
        <v>0</v>
      </c>
      <c r="DN13">
        <f t="shared" si="104"/>
        <v>0</v>
      </c>
      <c r="DO13">
        <f t="shared" si="105"/>
        <v>0</v>
      </c>
      <c r="DP13">
        <f t="shared" si="106"/>
        <v>0</v>
      </c>
      <c r="DR13">
        <f>IF(AND(DR$2&lt;=$J13,$J13&lt;='Two cycles - Optimise'!$B$4),_xlfn.BINOM.DIST(DR$2,'Two cycles - Optimise'!$B$4,'Two cycles - Optimise'!$B$3,FALSE),0)</f>
        <v>0.60500606713753657</v>
      </c>
      <c r="DS13">
        <f>IF(AND(DS$2&lt;=$J13,$J13&lt;='Two cycles - Optimise'!$B$4),_xlfn.BINOM.DIST(DS$2,'Two cycles - Optimise'!$B$4,'Two cycles - Optimise'!$B$3,FALSE),0)</f>
        <v>0.30555861976643267</v>
      </c>
      <c r="DT13">
        <f>IF(AND(DT$2&lt;=$J13,$J13&lt;='Two cycles - Optimise'!$B$4),_xlfn.BINOM.DIST(DT$2,'Two cycles - Optimise'!$B$4,'Two cycles - Optimise'!$B$3,FALSE),0)</f>
        <v>7.5618042265430327E-2</v>
      </c>
      <c r="DU13">
        <f>IF(AND(DU$2&lt;=$J13,$J13&lt;='Two cycles - Optimise'!$B$4),_xlfn.BINOM.DIST(DU$2,'Two cycles - Optimise'!$B$4,'Two cycles - Optimise'!$B$3,FALSE),0)</f>
        <v>1.222109773986752E-2</v>
      </c>
      <c r="DV13">
        <f>IF(AND(DV$2&lt;=$J13,$J13&lt;='Two cycles - Optimise'!$B$4),_xlfn.BINOM.DIST(DV$2,'Two cycles - Optimise'!$B$4,'Two cycles - Optimise'!$B$3,FALSE),0)</f>
        <v>1.4504838226610448E-3</v>
      </c>
      <c r="DW13">
        <f>IF(AND(DW$2&lt;=$J13,$J13&lt;='Two cycles - Optimise'!$B$4),_xlfn.BINOM.DIST(DW$2,'Two cycles - Optimise'!$B$4,'Two cycles - Optimise'!$B$3,FALSE),0)</f>
        <v>1.3479243604526853E-4</v>
      </c>
      <c r="DX13">
        <f>IF(AND(DX$2&lt;=$J13,$J13&lt;='Two cycles - Optimise'!$B$4),_xlfn.BINOM.DIST(DX$2,'Two cycles - Optimise'!$B$4,'Two cycles - Optimise'!$B$3,FALSE),0)</f>
        <v>1.0211548185247615E-5</v>
      </c>
      <c r="DY13">
        <f>IF(AND(DY$2&lt;=$J13,$J13&lt;='Two cycles - Optimise'!$B$4),_xlfn.BINOM.DIST(DY$2,'Two cycles - Optimise'!$B$4,'Two cycles - Optimise'!$B$3,FALSE),0)</f>
        <v>6.4835226573001033E-7</v>
      </c>
      <c r="DZ13">
        <f>IF(AND(DZ$2&lt;=$J13,$J13&lt;='Two cycles - Optimise'!$B$4),_xlfn.BINOM.DIST(DZ$2,'Two cycles - Optimise'!$B$4,'Two cycles - Optimise'!$B$3,FALSE),0)</f>
        <v>3.5200943720189873E-8</v>
      </c>
      <c r="EA13">
        <f>IF(AND(EA$2&lt;=$J13,$J13&lt;='Two cycles - Optimise'!$B$4),_xlfn.BINOM.DIST(EA$2,'Two cycles - Optimise'!$B$4,'Two cycles - Optimise'!$B$3,FALSE),0)</f>
        <v>1.6593037443860575E-9</v>
      </c>
      <c r="EB13">
        <f>IF(AND(EB$2&lt;=$J13,$J13&lt;='Two cycles - Optimise'!$B$4),_xlfn.BINOM.DIST(EB$2,'Two cycles - Optimise'!$B$4,'Two cycles - Optimise'!$B$3,FALSE),0)</f>
        <v>6.8718639919018578E-11</v>
      </c>
      <c r="EC13">
        <f>IF(AND(EC$2&lt;=$J13,$J13&lt;='Two cycles - Optimise'!$B$4),_xlfn.BINOM.DIST(EC$2,'Two cycles - Optimise'!$B$4,'Two cycles - Optimise'!$B$3,FALSE),0)</f>
        <v>0</v>
      </c>
      <c r="ED13">
        <f>IF(AND(ED$2&lt;=$J13,$J13&lt;='Two cycles - Optimise'!$B$4),_xlfn.BINOM.DIST(ED$2,'Two cycles - Optimise'!$B$4,'Two cycles - Optimise'!$B$3,FALSE),0)</f>
        <v>0</v>
      </c>
      <c r="EE13">
        <f>IF(AND(EE$2&lt;=$J13,$J13&lt;='Two cycles - Optimise'!$B$4),_xlfn.BINOM.DIST(EE$2,'Two cycles - Optimise'!$B$4,'Two cycles - Optimise'!$B$3,FALSE),0)</f>
        <v>0</v>
      </c>
      <c r="EF13">
        <f>IF(AND(EF$2&lt;=$J13,$J13&lt;='Two cycles - Optimise'!$B$4),_xlfn.BINOM.DIST(EF$2,'Two cycles - Optimise'!$B$4,'Two cycles - Optimise'!$B$3,FALSE),0)</f>
        <v>0</v>
      </c>
      <c r="EG13">
        <f>IF(AND(EG$2&lt;=$J13,$J13&lt;='Two cycles - Optimise'!$B$4),_xlfn.BINOM.DIST(EG$2,'Two cycles - Optimise'!$B$4,'Two cycles - Optimise'!$B$3,FALSE),0)</f>
        <v>0</v>
      </c>
      <c r="EH13">
        <f>IF(AND(EH$2&lt;=$J13,$J13&lt;='Two cycles - Optimise'!$B$4),_xlfn.BINOM.DIST(EH$2,'Two cycles - Optimise'!$B$4,'Two cycles - Optimise'!$B$3,FALSE),0)</f>
        <v>0</v>
      </c>
      <c r="EI13">
        <f>IF(AND(EI$2&lt;=$J13,$J13&lt;='Two cycles - Optimise'!$B$4),_xlfn.BINOM.DIST(EI$2,'Two cycles - Optimise'!$B$4,'Two cycles - Optimise'!$B$3,FALSE),0)</f>
        <v>0</v>
      </c>
      <c r="EJ13">
        <f>IF(AND(EJ$2&lt;=$J13,$J13&lt;='Two cycles - Optimise'!$B$4),_xlfn.BINOM.DIST(EJ$2,'Two cycles - Optimise'!$B$4,'Two cycles - Optimise'!$B$3,FALSE),0)</f>
        <v>0</v>
      </c>
      <c r="EK13">
        <f>IF(AND(EK$2&lt;=$J13,$J13&lt;='Two cycles - Optimise'!$B$4),_xlfn.BINOM.DIST(EK$2,'Two cycles - Optimise'!$B$4,'Two cycles - Optimise'!$B$3,FALSE),0)</f>
        <v>0</v>
      </c>
      <c r="EL13">
        <f>IF(AND(EL$2&lt;=$J13,$J13&lt;='Two cycles - Optimise'!$B$4),_xlfn.BINOM.DIST(EL$2,'Two cycles - Optimise'!$B$4,'Two cycles - Optimise'!$B$3,FALSE),0)</f>
        <v>0</v>
      </c>
      <c r="EM13">
        <f>IF(AND(EM$2&lt;=$J13,$J13&lt;='Two cycles - Optimise'!$B$4),_xlfn.BINOM.DIST(EM$2,'Two cycles - Optimise'!$B$4,'Two cycles - Optimise'!$B$3,FALSE),0)</f>
        <v>0</v>
      </c>
      <c r="EN13">
        <f>IF(AND(EN$2&lt;=$J13,$J13&lt;='Two cycles - Optimise'!$B$4),_xlfn.BINOM.DIST(EN$2,'Two cycles - Optimise'!$B$4,'Two cycles - Optimise'!$B$3,FALSE),0)</f>
        <v>0</v>
      </c>
      <c r="EO13">
        <f>IF(AND(EO$2&lt;=$J13,$J13&lt;='Two cycles - Optimise'!$B$4),_xlfn.BINOM.DIST(EO$2,'Two cycles - Optimise'!$B$4,'Two cycles - Optimise'!$B$3,FALSE),0)</f>
        <v>0</v>
      </c>
      <c r="EP13">
        <f>IF(AND(EP$2&lt;=$J13,$J13&lt;='Two cycles - Optimise'!$B$4),_xlfn.BINOM.DIST(EP$2,'Two cycles - Optimise'!$B$4,'Two cycles - Optimise'!$B$3,FALSE),0)</f>
        <v>0</v>
      </c>
      <c r="EQ13">
        <f>IF(AND(EQ$2&lt;=$J13,$J13&lt;='Two cycles - Optimise'!$B$4),_xlfn.BINOM.DIST(EQ$2,'Two cycles - Optimise'!$B$4,'Two cycles - Optimise'!$B$3,FALSE),0)</f>
        <v>0</v>
      </c>
      <c r="ER13">
        <f>IF(AND(ER$2&lt;=$J13,$J13&lt;='Two cycles - Optimise'!$B$4),_xlfn.BINOM.DIST(ER$2,'Two cycles - Optimise'!$B$4,'Two cycles - Optimise'!$B$3,FALSE),0)</f>
        <v>0</v>
      </c>
      <c r="ES13">
        <f>IF(AND(ES$2&lt;=$J13,$J13&lt;='Two cycles - Optimise'!$B$4),_xlfn.BINOM.DIST(ES$2,'Two cycles - Optimise'!$B$4,'Two cycles - Optimise'!$B$3,FALSE),0)</f>
        <v>0</v>
      </c>
      <c r="ET13">
        <f>IF(AND(ET$2&lt;=$J13,$J13&lt;='Two cycles - Optimise'!$B$4),_xlfn.BINOM.DIST(ET$2,'Two cycles - Optimise'!$B$4,'Two cycles - Optimise'!$B$3,FALSE),0)</f>
        <v>0</v>
      </c>
      <c r="EU13">
        <f>IF(AND(EU$2&lt;=$J13,$J13&lt;='Two cycles - Optimise'!$B$4),_xlfn.BINOM.DIST(EU$2,'Two cycles - Optimise'!$B$4,'Two cycles - Optimise'!$B$3,FALSE),0)</f>
        <v>0</v>
      </c>
      <c r="EV13">
        <f>IF(AND(EV$2&lt;=$J13,$J13&lt;='Two cycles - Optimise'!$B$4),_xlfn.BINOM.DIST(EV$2,'Two cycles - Optimise'!$B$4,'Two cycles - Optimise'!$B$3,FALSE),0)</f>
        <v>0</v>
      </c>
      <c r="EW13">
        <f>IF(AND(EW$2&lt;=$J13,$J13&lt;='Two cycles - Optimise'!$B$4),_xlfn.BINOM.DIST(EW$2,'Two cycles - Optimise'!$B$4,'Two cycles - Optimise'!$B$3,FALSE),0)</f>
        <v>0</v>
      </c>
      <c r="EX13">
        <f>IF(AND(EX$2&lt;=$J13,$J13&lt;='Two cycles - Optimise'!$B$4),_xlfn.BINOM.DIST(EX$2,'Two cycles - Optimise'!$B$4,'Two cycles - Optimise'!$B$3,FALSE),0)</f>
        <v>0</v>
      </c>
      <c r="EY13">
        <f>IF(AND(EY$2&lt;=$J13,$J13&lt;='Two cycles - Optimise'!$B$4),_xlfn.BINOM.DIST(EY$2,'Two cycles - Optimise'!$B$4,'Two cycles - Optimise'!$B$3,FALSE),0)</f>
        <v>0</v>
      </c>
      <c r="EZ13">
        <f>IF(AND(EZ$2&lt;=$J13,$J13&lt;='Two cycles - Optimise'!$B$4),_xlfn.BINOM.DIST(EZ$2,'Two cycles - Optimise'!$B$4,'Two cycles - Optimise'!$B$3,FALSE),0)</f>
        <v>0</v>
      </c>
      <c r="FA13">
        <f>IF(AND(FA$2&lt;=$J13,$J13&lt;='Two cycles - Optimise'!$B$4),_xlfn.BINOM.DIST(FA$2,'Two cycles - Optimise'!$B$4,'Two cycles - Optimise'!$B$3,FALSE),0)</f>
        <v>0</v>
      </c>
      <c r="FB13">
        <f>IF(AND(FB$2&lt;=$J13,$J13&lt;='Two cycles - Optimise'!$B$4),_xlfn.BINOM.DIST(FB$2,'Two cycles - Optimise'!$B$4,'Two cycles - Optimise'!$B$3,FALSE),0)</f>
        <v>0</v>
      </c>
      <c r="FC13">
        <f>IF(AND(FC$2&lt;=$J13,$J13&lt;='Two cycles - Optimise'!$B$4),_xlfn.BINOM.DIST(FC$2,'Two cycles - Optimise'!$B$4,'Two cycles - Optimise'!$B$3,FALSE),0)</f>
        <v>0</v>
      </c>
      <c r="FD13">
        <f>IF(AND(FD$2&lt;=$J13,$J13&lt;='Two cycles - Optimise'!$B$4),_xlfn.BINOM.DIST(FD$2,'Two cycles - Optimise'!$B$4,'Two cycles - Optimise'!$B$3,FALSE),0)</f>
        <v>0</v>
      </c>
      <c r="FE13">
        <f>IF(AND(FE$2&lt;=$J13,$J13&lt;='Two cycles - Optimise'!$B$4),_xlfn.BINOM.DIST(FE$2,'Two cycles - Optimise'!$B$4,'Two cycles - Optimise'!$B$3,FALSE),0)</f>
        <v>0</v>
      </c>
      <c r="FF13">
        <f>IF(AND(FF$2&lt;=$J13,$J13&lt;='Two cycles - Optimise'!$B$4),_xlfn.BINOM.DIST(FF$2,'Two cycles - Optimise'!$B$4,'Two cycles - Optimise'!$B$3,FALSE),0)</f>
        <v>0</v>
      </c>
      <c r="FG13">
        <f>IF(AND(FG$2&lt;=$J13,$J13&lt;='Two cycles - Optimise'!$B$4),_xlfn.BINOM.DIST(FG$2,'Two cycles - Optimise'!$B$4,'Two cycles - Optimise'!$B$3,FALSE),0)</f>
        <v>0</v>
      </c>
      <c r="FH13">
        <f>IF(AND(FH$2&lt;=$J13,$J13&lt;='Two cycles - Optimise'!$B$4),_xlfn.BINOM.DIST(FH$2,'Two cycles - Optimise'!$B$4,'Two cycles - Optimise'!$B$3,FALSE),0)</f>
        <v>0</v>
      </c>
      <c r="FI13">
        <f>IF(AND(FI$2&lt;=$J13,$J13&lt;='Two cycles - Optimise'!$B$4),_xlfn.BINOM.DIST(FI$2,'Two cycles - Optimise'!$B$4,'Two cycles - Optimise'!$B$3,FALSE),0)</f>
        <v>0</v>
      </c>
      <c r="FJ13">
        <f>IF(AND(FJ$2&lt;=$J13,$J13&lt;='Two cycles - Optimise'!$B$4),_xlfn.BINOM.DIST(FJ$2,'Two cycles - Optimise'!$B$4,'Two cycles - Optimise'!$B$3,FALSE),0)</f>
        <v>0</v>
      </c>
      <c r="FK13">
        <f>IF(AND(FK$2&lt;=$J13,$J13&lt;='Two cycles - Optimise'!$B$4),_xlfn.BINOM.DIST(FK$2,'Two cycles - Optimise'!$B$4,'Two cycles - Optimise'!$B$3,FALSE),0)</f>
        <v>0</v>
      </c>
      <c r="FL13">
        <f>IF(AND(FL$2&lt;=$J13,$J13&lt;='Two cycles - Optimise'!$B$4),_xlfn.BINOM.DIST(FL$2,'Two cycles - Optimise'!$B$4,'Two cycles - Optimise'!$B$3,FALSE),0)</f>
        <v>0</v>
      </c>
      <c r="FM13">
        <f>IF(AND(FM$2&lt;=$J13,$J13&lt;='Two cycles - Optimise'!$B$4),_xlfn.BINOM.DIST(FM$2,'Two cycles - Optimise'!$B$4,'Two cycles - Optimise'!$B$3,FALSE),0)</f>
        <v>0</v>
      </c>
      <c r="FN13">
        <f>IF(AND(FN$2&lt;=$J13,$J13&lt;='Two cycles - Optimise'!$B$4),_xlfn.BINOM.DIST(FN$2,'Two cycles - Optimise'!$B$4,'Two cycles - Optimise'!$B$3,FALSE),0)</f>
        <v>0</v>
      </c>
      <c r="FO13">
        <f>IF(AND(FO$2&lt;=$J13,$J13&lt;='Two cycles - Optimise'!$B$4),_xlfn.BINOM.DIST(FO$2,'Two cycles - Optimise'!$B$4,'Two cycles - Optimise'!$B$3,FALSE),0)</f>
        <v>0</v>
      </c>
      <c r="FP13">
        <f>IF(AND(FP$2&lt;=$J13,$J13&lt;='Two cycles - Optimise'!$B$4),_xlfn.BINOM.DIST(FP$2,'Two cycles - Optimise'!$B$4,'Two cycles - Optimise'!$B$3,FALSE),0)</f>
        <v>0</v>
      </c>
      <c r="FQ13">
        <f>IF(AND(FQ$2&lt;=$J13,$J13&lt;='Two cycles - Optimise'!$B$4),_xlfn.BINOM.DIST(FQ$2,'Two cycles - Optimise'!$B$4,'Two cycles - Optimise'!$B$3,FALSE),0)</f>
        <v>0</v>
      </c>
      <c r="FR13">
        <f>IF(AND(FR$2&lt;=$J13,$J13&lt;='Two cycles - Optimise'!$B$4),_xlfn.BINOM.DIST(FR$2,'Two cycles - Optimise'!$B$4,'Two cycles - Optimise'!$B$3,FALSE),0)</f>
        <v>0</v>
      </c>
      <c r="FS13">
        <f>IF(AND(FS$2&lt;=$J13,$J13&lt;='Two cycles - Optimise'!$B$4),_xlfn.BINOM.DIST(FS$2,'Two cycles - Optimise'!$B$4,'Two cycles - Optimise'!$B$3,FALSE),0)</f>
        <v>0</v>
      </c>
      <c r="FT13">
        <f>IF(AND(FT$2&lt;=$J13,$J13&lt;='Two cycles - Optimise'!$B$4),_xlfn.BINOM.DIST(FT$2,'Two cycles - Optimise'!$B$4,'Two cycles - Optimise'!$B$3,FALSE),0)</f>
        <v>0</v>
      </c>
      <c r="FU13">
        <f>IF(AND(FU$2&lt;=$J13,$J13&lt;='Two cycles - Optimise'!$B$4),_xlfn.BINOM.DIST(FU$2,'Two cycles - Optimise'!$B$4,'Two cycles - Optimise'!$B$3,FALSE),0)</f>
        <v>0</v>
      </c>
      <c r="FV13">
        <f>IF(AND(FV$2&lt;=$J13,$J13&lt;='Two cycles - Optimise'!$B$4),_xlfn.BINOM.DIST(FV$2,'Two cycles - Optimise'!$B$4,'Two cycles - Optimise'!$B$3,FALSE),0)</f>
        <v>0</v>
      </c>
      <c r="FW13">
        <f>IF(AND(FW$2&lt;=$J13,$J13&lt;='Two cycles - Optimise'!$B$4),_xlfn.BINOM.DIST(FW$2,'Two cycles - Optimise'!$B$4,'Two cycles - Optimise'!$B$3,FALSE),0)</f>
        <v>0</v>
      </c>
      <c r="FX13">
        <f>IF(AND(FX$2&lt;=$J13,$J13&lt;='Two cycles - Optimise'!$B$4),_xlfn.BINOM.DIST(FX$2,'Two cycles - Optimise'!$B$4,'Two cycles - Optimise'!$B$3,FALSE),0)</f>
        <v>0</v>
      </c>
      <c r="FY13">
        <f>IF(AND(FY$2&lt;=$J13,$J13&lt;='Two cycles - Optimise'!$B$4),_xlfn.BINOM.DIST(FY$2,'Two cycles - Optimise'!$B$4,'Two cycles - Optimise'!$B$3,FALSE),0)</f>
        <v>0</v>
      </c>
      <c r="FZ13">
        <f>IF(AND(FZ$2&lt;=$J13,$J13&lt;='Two cycles - Optimise'!$B$4),_xlfn.BINOM.DIST(FZ$2,'Two cycles - Optimise'!$B$4,'Two cycles - Optimise'!$B$3,FALSE),0)</f>
        <v>0</v>
      </c>
      <c r="GA13">
        <f>IF(AND(GA$2&lt;=$J13,$J13&lt;='Two cycles - Optimise'!$B$4),_xlfn.BINOM.DIST(GA$2,'Two cycles - Optimise'!$B$4,'Two cycles - Optimise'!$B$3,FALSE),0)</f>
        <v>0</v>
      </c>
      <c r="GB13">
        <f>IF(AND(GB$2&lt;=$J13,$J13&lt;='Two cycles - Optimise'!$B$4),_xlfn.BINOM.DIST(GB$2,'Two cycles - Optimise'!$B$4,'Two cycles - Optimise'!$B$3,FALSE),0)</f>
        <v>0</v>
      </c>
      <c r="GC13">
        <f>IF(AND(GC$2&lt;=$J13,$J13&lt;='Two cycles - Optimise'!$B$4),_xlfn.BINOM.DIST(GC$2,'Two cycles - Optimise'!$B$4,'Two cycles - Optimise'!$B$3,FALSE),0)</f>
        <v>0</v>
      </c>
      <c r="GD13">
        <f>IF(AND(GD$2&lt;=$J13,$J13&lt;='Two cycles - Optimise'!$B$4),_xlfn.BINOM.DIST(GD$2,'Two cycles - Optimise'!$B$4,'Two cycles - Optimise'!$B$3,FALSE),0)</f>
        <v>0</v>
      </c>
      <c r="GE13">
        <f>IF(AND(GE$2&lt;=$J13,$J13&lt;='Two cycles - Optimise'!$B$4),_xlfn.BINOM.DIST(GE$2,'Two cycles - Optimise'!$B$4,'Two cycles - Optimise'!$B$3,FALSE),0)</f>
        <v>0</v>
      </c>
      <c r="GF13">
        <f>IF(AND(GF$2&lt;=$J13,$J13&lt;='Two cycles - Optimise'!$B$4),_xlfn.BINOM.DIST(GF$2,'Two cycles - Optimise'!$B$4,'Two cycles - Optimise'!$B$3,FALSE),0)</f>
        <v>0</v>
      </c>
      <c r="GG13">
        <f>IF(AND(GG$2&lt;=$J13,$J13&lt;='Two cycles - Optimise'!$B$4),_xlfn.BINOM.DIST(GG$2,'Two cycles - Optimise'!$B$4,'Two cycles - Optimise'!$B$3,FALSE),0)</f>
        <v>0</v>
      </c>
      <c r="GH13">
        <f>IF(AND(GH$2&lt;=$J13,$J13&lt;='Two cycles - Optimise'!$B$4),_xlfn.BINOM.DIST(GH$2,'Two cycles - Optimise'!$B$4,'Two cycles - Optimise'!$B$3,FALSE),0)</f>
        <v>0</v>
      </c>
      <c r="GI13">
        <f>IF(AND(GI$2&lt;=$J13,$J13&lt;='Two cycles - Optimise'!$B$4),_xlfn.BINOM.DIST(GI$2,'Two cycles - Optimise'!$B$4,'Two cycles - Optimise'!$B$3,FALSE),0)</f>
        <v>0</v>
      </c>
      <c r="GJ13">
        <f>IF(AND(GJ$2&lt;=$J13,$J13&lt;='Two cycles - Optimise'!$B$4),_xlfn.BINOM.DIST(GJ$2,'Two cycles - Optimise'!$B$4,'Two cycles - Optimise'!$B$3,FALSE),0)</f>
        <v>0</v>
      </c>
      <c r="GK13">
        <f>IF(AND(GK$2&lt;=$J13,$J13&lt;='Two cycles - Optimise'!$B$4),_xlfn.BINOM.DIST(GK$2,'Two cycles - Optimise'!$B$4,'Two cycles - Optimise'!$B$3,FALSE),0)</f>
        <v>0</v>
      </c>
      <c r="GL13">
        <f>IF(AND(GL$2&lt;=$J13,$J13&lt;='Two cycles - Optimise'!$B$4),_xlfn.BINOM.DIST(GL$2,'Two cycles - Optimise'!$B$4,'Two cycles - Optimise'!$B$3,FALSE),0)</f>
        <v>0</v>
      </c>
      <c r="GM13">
        <f>IF(AND(GM$2&lt;=$J13,$J13&lt;='Two cycles - Optimise'!$B$4),_xlfn.BINOM.DIST(GM$2,'Two cycles - Optimise'!$B$4,'Two cycles - Optimise'!$B$3,FALSE),0)</f>
        <v>0</v>
      </c>
      <c r="GN13">
        <f>IF(AND(GN$2&lt;=$J13,$J13&lt;='Two cycles - Optimise'!$B$4),_xlfn.BINOM.DIST(GN$2,'Two cycles - Optimise'!$B$4,'Two cycles - Optimise'!$B$3,FALSE),0)</f>
        <v>0</v>
      </c>
      <c r="GO13">
        <f>IF(AND(GO$2&lt;=$J13,$J13&lt;='Two cycles - Optimise'!$B$4),_xlfn.BINOM.DIST(GO$2,'Two cycles - Optimise'!$B$4,'Two cycles - Optimise'!$B$3,FALSE),0)</f>
        <v>0</v>
      </c>
      <c r="GP13">
        <f>IF(AND(GP$2&lt;=$J13,$J13&lt;='Two cycles - Optimise'!$B$4),_xlfn.BINOM.DIST(GP$2,'Two cycles - Optimise'!$B$4,'Two cycles - Optimise'!$B$3,FALSE),0)</f>
        <v>0</v>
      </c>
      <c r="GQ13">
        <f>IF(AND(GQ$2&lt;=$J13,$J13&lt;='Two cycles - Optimise'!$B$4),_xlfn.BINOM.DIST(GQ$2,'Two cycles - Optimise'!$B$4,'Two cycles - Optimise'!$B$3,FALSE),0)</f>
        <v>0</v>
      </c>
      <c r="GR13">
        <f>IF(AND(GR$2&lt;=$J13,$J13&lt;='Two cycles - Optimise'!$B$4),_xlfn.BINOM.DIST(GR$2,'Two cycles - Optimise'!$B$4,'Two cycles - Optimise'!$B$3,FALSE),0)</f>
        <v>0</v>
      </c>
      <c r="GS13">
        <f>IF(AND(GS$2&lt;=$J13,$J13&lt;='Two cycles - Optimise'!$B$4),_xlfn.BINOM.DIST(GS$2,'Two cycles - Optimise'!$B$4,'Two cycles - Optimise'!$B$3,FALSE),0)</f>
        <v>0</v>
      </c>
      <c r="GT13">
        <f>IF(AND(GT$2&lt;=$J13,$J13&lt;='Two cycles - Optimise'!$B$4),_xlfn.BINOM.DIST(GT$2,'Two cycles - Optimise'!$B$4,'Two cycles - Optimise'!$B$3,FALSE),0)</f>
        <v>0</v>
      </c>
      <c r="GU13">
        <f>IF(AND(GU$2&lt;=$J13,$J13&lt;='Two cycles - Optimise'!$B$4),_xlfn.BINOM.DIST(GU$2,'Two cycles - Optimise'!$B$4,'Two cycles - Optimise'!$B$3,FALSE),0)</f>
        <v>0</v>
      </c>
      <c r="GV13">
        <f>IF(AND(GV$2&lt;=$J13,$J13&lt;='Two cycles - Optimise'!$B$4),_xlfn.BINOM.DIST(GV$2,'Two cycles - Optimise'!$B$4,'Two cycles - Optimise'!$B$3,FALSE),0)</f>
        <v>0</v>
      </c>
      <c r="GW13">
        <f>IF(AND(GW$2&lt;=$J13,$J13&lt;='Two cycles - Optimise'!$B$4),_xlfn.BINOM.DIST(GW$2,'Two cycles - Optimise'!$B$4,'Two cycles - Optimise'!$B$3,FALSE),0)</f>
        <v>0</v>
      </c>
      <c r="GX13">
        <f>IF(AND(GX$2&lt;=$J13,$J13&lt;='Two cycles - Optimise'!$B$4),_xlfn.BINOM.DIST(GX$2,'Two cycles - Optimise'!$B$4,'Two cycles - Optimise'!$B$3,FALSE),0)</f>
        <v>0</v>
      </c>
      <c r="GY13">
        <f>IF(AND(GY$2&lt;=$J13,$J13&lt;='Two cycles - Optimise'!$B$4),_xlfn.BINOM.DIST(GY$2,'Two cycles - Optimise'!$B$4,'Two cycles - Optimise'!$B$3,FALSE),0)</f>
        <v>0</v>
      </c>
      <c r="GZ13">
        <f>IF(AND(GZ$2&lt;=$J13,$J13&lt;='Two cycles - Optimise'!$B$4),_xlfn.BINOM.DIST(GZ$2,'Two cycles - Optimise'!$B$4,'Two cycles - Optimise'!$B$3,FALSE),0)</f>
        <v>0</v>
      </c>
      <c r="HA13">
        <f>IF(AND(HA$2&lt;=$J13,$J13&lt;='Two cycles - Optimise'!$B$4),_xlfn.BINOM.DIST(HA$2,'Two cycles - Optimise'!$B$4,'Two cycles - Optimise'!$B$3,FALSE),0)</f>
        <v>0</v>
      </c>
      <c r="HB13">
        <f>IF(AND(HB$2&lt;=$J13,$J13&lt;='Two cycles - Optimise'!$B$4),_xlfn.BINOM.DIST(HB$2,'Two cycles - Optimise'!$B$4,'Two cycles - Optimise'!$B$3,FALSE),0)</f>
        <v>0</v>
      </c>
      <c r="HC13">
        <f>IF(AND(HC$2&lt;=$J13,$J13&lt;='Two cycles - Optimise'!$B$4),_xlfn.BINOM.DIST(HC$2,'Two cycles - Optimise'!$B$4,'Two cycles - Optimise'!$B$3,FALSE),0)</f>
        <v>0</v>
      </c>
      <c r="HD13">
        <f>IF(AND(HD$2&lt;=$J13,$J13&lt;='Two cycles - Optimise'!$B$4),_xlfn.BINOM.DIST(HD$2,'Two cycles - Optimise'!$B$4,'Two cycles - Optimise'!$B$3,FALSE),0)</f>
        <v>0</v>
      </c>
      <c r="HE13">
        <f>IF(AND(HE$2&lt;=$J13,$J13&lt;='Two cycles - Optimise'!$B$4),_xlfn.BINOM.DIST(HE$2,'Two cycles - Optimise'!$B$4,'Two cycles - Optimise'!$B$3,FALSE),0)</f>
        <v>0</v>
      </c>
      <c r="HF13">
        <f>IF(AND(HF$2&lt;=$J13,$J13&lt;='Two cycles - Optimise'!$B$4),_xlfn.BINOM.DIST(HF$2,'Two cycles - Optimise'!$B$4,'Two cycles - Optimise'!$B$3,FALSE),0)</f>
        <v>0</v>
      </c>
      <c r="HG13">
        <f>IF(AND(HG$2&lt;=$J13,$J13&lt;='Two cycles - Optimise'!$B$4),_xlfn.BINOM.DIST(HG$2,'Two cycles - Optimise'!$B$4,'Two cycles - Optimise'!$B$3,FALSE),0)</f>
        <v>0</v>
      </c>
      <c r="HH13">
        <f>IF(AND(HH$2&lt;=$J13,$J13&lt;='Two cycles - Optimise'!$B$4),_xlfn.BINOM.DIST(HH$2,'Two cycles - Optimise'!$B$4,'Two cycles - Optimise'!$B$3,FALSE),0)</f>
        <v>0</v>
      </c>
      <c r="HI13">
        <f>IF(AND(HI$2&lt;=$J13,$J13&lt;='Two cycles - Optimise'!$B$4),_xlfn.BINOM.DIST(HI$2,'Two cycles - Optimise'!$B$4,'Two cycles - Optimise'!$B$3,FALSE),0)</f>
        <v>0</v>
      </c>
      <c r="HJ13">
        <f>IF(AND(HJ$2&lt;=$J13,$J13&lt;='Two cycles - Optimise'!$B$4),_xlfn.BINOM.DIST(HJ$2,'Two cycles - Optimise'!$B$4,'Two cycles - Optimise'!$B$3,FALSE),0)</f>
        <v>0</v>
      </c>
      <c r="HK13">
        <f>IF(AND(HK$2&lt;=$J13,$J13&lt;='Two cycles - Optimise'!$B$4),_xlfn.BINOM.DIST(HK$2,'Two cycles - Optimise'!$B$4,'Two cycles - Optimise'!$B$3,FALSE),0)</f>
        <v>0</v>
      </c>
      <c r="HL13">
        <f>IF(AND(HL$2&lt;=$J13,$J13&lt;='Two cycles - Optimise'!$B$4),_xlfn.BINOM.DIST(HL$2,'Two cycles - Optimise'!$B$4,'Two cycles - Optimise'!$B$3,FALSE),0)</f>
        <v>0</v>
      </c>
      <c r="HM13">
        <f>IF(AND(HM$2&lt;=$J13,$J13&lt;='Two cycles - Optimise'!$B$4),_xlfn.BINOM.DIST(HM$2,'Two cycles - Optimise'!$B$4,'Two cycles - Optimise'!$B$3,FALSE),0)</f>
        <v>0</v>
      </c>
      <c r="HN13">
        <f>IF(AND(HN$2&lt;=$J13,$J13&lt;='Two cycles - Optimise'!$B$4),_xlfn.BINOM.DIST(HN$2,'Two cycles - Optimise'!$B$4,'Two cycles - Optimise'!$B$3,FALSE),0)</f>
        <v>0</v>
      </c>
      <c r="HP13">
        <f>IF('Two cycles - Optimise'!$E$10&gt;($J13+HP$2),_xlfn.BINOM.DIST('Two cycles - Optimise'!$E$10-HP$2,'Two cycles - Optimise'!$B$4,'Two cycles - Optimise'!$B$3,TRUE)-_xlfn.BINOM.DIST($J13,'Two cycles - Optimise'!$B$4,'Two cycles - Optimise'!$B$3,TRUE),0)</f>
        <v>0</v>
      </c>
      <c r="HQ13">
        <f>IF('Two cycles - Optimise'!$E$10&gt;($J13+HQ$2),_xlfn.BINOM.DIST('Two cycles - Optimise'!$E$10-HQ$2,'Two cycles - Optimise'!$B$4,'Two cycles - Optimise'!$B$3,TRUE)-_xlfn.BINOM.DIST($J13,'Two cycles - Optimise'!$B$4,'Two cycles - Optimise'!$B$3,TRUE),0)</f>
        <v>0</v>
      </c>
      <c r="HR13">
        <f>IF('Two cycles - Optimise'!$E$10&gt;($J13+HR$2),_xlfn.BINOM.DIST('Two cycles - Optimise'!$E$10-HR$2,'Two cycles - Optimise'!$B$4,'Two cycles - Optimise'!$B$3,TRUE)-_xlfn.BINOM.DIST($J13,'Two cycles - Optimise'!$B$4,'Two cycles - Optimise'!$B$3,TRUE),0)</f>
        <v>0</v>
      </c>
      <c r="HS13">
        <f>IF('Two cycles - Optimise'!$E$10&gt;($J13+HS$2),_xlfn.BINOM.DIST('Two cycles - Optimise'!$E$10-HS$2,'Two cycles - Optimise'!$B$4,'Two cycles - Optimise'!$B$3,TRUE)-_xlfn.BINOM.DIST($J13,'Two cycles - Optimise'!$B$4,'Two cycles - Optimise'!$B$3,TRUE),0)</f>
        <v>0</v>
      </c>
      <c r="HT13">
        <f>IF('Two cycles - Optimise'!$E$10&gt;($J13+HT$2),_xlfn.BINOM.DIST('Two cycles - Optimise'!$E$10-HT$2,'Two cycles - Optimise'!$B$4,'Two cycles - Optimise'!$B$3,TRUE)-_xlfn.BINOM.DIST($J13,'Two cycles - Optimise'!$B$4,'Two cycles - Optimise'!$B$3,TRUE),0)</f>
        <v>0</v>
      </c>
      <c r="HU13">
        <f>IF('Two cycles - Optimise'!$E$10&gt;($J13+HU$2),_xlfn.BINOM.DIST('Two cycles - Optimise'!$E$10-HU$2,'Two cycles - Optimise'!$B$4,'Two cycles - Optimise'!$B$3,TRUE)-_xlfn.BINOM.DIST($J13,'Two cycles - Optimise'!$B$4,'Two cycles - Optimise'!$B$3,TRUE),0)</f>
        <v>0</v>
      </c>
      <c r="HV13">
        <f>IF('Two cycles - Optimise'!$E$10&gt;($J13+HV$2),_xlfn.BINOM.DIST('Two cycles - Optimise'!$E$10-HV$2,'Two cycles - Optimise'!$B$4,'Two cycles - Optimise'!$B$3,TRUE)-_xlfn.BINOM.DIST($J13,'Two cycles - Optimise'!$B$4,'Two cycles - Optimise'!$B$3,TRUE),0)</f>
        <v>0</v>
      </c>
      <c r="HW13">
        <f>IF('Two cycles - Optimise'!$E$10&gt;($J13+HW$2),_xlfn.BINOM.DIST('Two cycles - Optimise'!$E$10-HW$2,'Two cycles - Optimise'!$B$4,'Two cycles - Optimise'!$B$3,TRUE)-_xlfn.BINOM.DIST($J13,'Two cycles - Optimise'!$B$4,'Two cycles - Optimise'!$B$3,TRUE),0)</f>
        <v>0</v>
      </c>
      <c r="HX13">
        <f>IF('Two cycles - Optimise'!$E$10&gt;($J13+HX$2),_xlfn.BINOM.DIST('Two cycles - Optimise'!$E$10-HX$2,'Two cycles - Optimise'!$B$4,'Two cycles - Optimise'!$B$3,TRUE)-_xlfn.BINOM.DIST($J13,'Two cycles - Optimise'!$B$4,'Two cycles - Optimise'!$B$3,TRUE),0)</f>
        <v>0</v>
      </c>
      <c r="HY13">
        <f>IF('Two cycles - Optimise'!$E$10&gt;($J13+HY$2),_xlfn.BINOM.DIST('Two cycles - Optimise'!$E$10-HY$2,'Two cycles - Optimise'!$B$4,'Two cycles - Optimise'!$B$3,TRUE)-_xlfn.BINOM.DIST($J13,'Two cycles - Optimise'!$B$4,'Two cycles - Optimise'!$B$3,TRUE),0)</f>
        <v>0</v>
      </c>
      <c r="HZ13">
        <f>IF('Two cycles - Optimise'!$E$10&gt;($J13+HZ$2),_xlfn.BINOM.DIST('Two cycles - Optimise'!$E$10-HZ$2,'Two cycles - Optimise'!$B$4,'Two cycles - Optimise'!$B$3,TRUE)-_xlfn.BINOM.DIST($J13,'Two cycles - Optimise'!$B$4,'Two cycles - Optimise'!$B$3,TRUE),0)</f>
        <v>0</v>
      </c>
      <c r="IA13">
        <f>IF('Two cycles - Optimise'!$E$10&gt;($J13+IA$2),_xlfn.BINOM.DIST('Two cycles - Optimise'!$E$10-IA$2,'Two cycles - Optimise'!$B$4,'Two cycles - Optimise'!$B$3,TRUE)-_xlfn.BINOM.DIST($J13,'Two cycles - Optimise'!$B$4,'Two cycles - Optimise'!$B$3,TRUE),0)</f>
        <v>0</v>
      </c>
      <c r="IB13">
        <f>IF('Two cycles - Optimise'!$E$10&gt;($J13+IB$2),_xlfn.BINOM.DIST('Two cycles - Optimise'!$E$10-IB$2,'Two cycles - Optimise'!$B$4,'Two cycles - Optimise'!$B$3,TRUE)-_xlfn.BINOM.DIST($J13,'Two cycles - Optimise'!$B$4,'Two cycles - Optimise'!$B$3,TRUE),0)</f>
        <v>0</v>
      </c>
      <c r="IC13">
        <f>IF('Two cycles - Optimise'!$E$10&gt;($J13+IC$2),_xlfn.BINOM.DIST('Two cycles - Optimise'!$E$10-IC$2,'Two cycles - Optimise'!$B$4,'Two cycles - Optimise'!$B$3,TRUE)-_xlfn.BINOM.DIST($J13,'Two cycles - Optimise'!$B$4,'Two cycles - Optimise'!$B$3,TRUE),0)</f>
        <v>0</v>
      </c>
      <c r="ID13">
        <f>IF('Two cycles - Optimise'!$E$10&gt;($J13+ID$2),_xlfn.BINOM.DIST('Two cycles - Optimise'!$E$10-ID$2,'Two cycles - Optimise'!$B$4,'Two cycles - Optimise'!$B$3,TRUE)-_xlfn.BINOM.DIST($J13,'Two cycles - Optimise'!$B$4,'Two cycles - Optimise'!$B$3,TRUE),0)</f>
        <v>0</v>
      </c>
      <c r="IE13">
        <f>IF('Two cycles - Optimise'!$E$10&gt;($J13+IE$2),_xlfn.BINOM.DIST('Two cycles - Optimise'!$E$10-IE$2,'Two cycles - Optimise'!$B$4,'Two cycles - Optimise'!$B$3,TRUE)-_xlfn.BINOM.DIST($J13,'Two cycles - Optimise'!$B$4,'Two cycles - Optimise'!$B$3,TRUE),0)</f>
        <v>0</v>
      </c>
      <c r="IF13">
        <f>IF('Two cycles - Optimise'!$E$10&gt;($J13+IF$2),_xlfn.BINOM.DIST('Two cycles - Optimise'!$E$10-IF$2,'Two cycles - Optimise'!$B$4,'Two cycles - Optimise'!$B$3,TRUE)-_xlfn.BINOM.DIST($J13,'Two cycles - Optimise'!$B$4,'Two cycles - Optimise'!$B$3,TRUE),0)</f>
        <v>0</v>
      </c>
      <c r="IG13">
        <f>IF('Two cycles - Optimise'!$E$10&gt;($J13+IG$2),_xlfn.BINOM.DIST('Two cycles - Optimise'!$E$10-IG$2,'Two cycles - Optimise'!$B$4,'Two cycles - Optimise'!$B$3,TRUE)-_xlfn.BINOM.DIST($J13,'Two cycles - Optimise'!$B$4,'Two cycles - Optimise'!$B$3,TRUE),0)</f>
        <v>0</v>
      </c>
      <c r="IH13">
        <f>IF('Two cycles - Optimise'!$E$10&gt;($J13+IH$2),_xlfn.BINOM.DIST('Two cycles - Optimise'!$E$10-IH$2,'Two cycles - Optimise'!$B$4,'Two cycles - Optimise'!$B$3,TRUE)-_xlfn.BINOM.DIST($J13,'Two cycles - Optimise'!$B$4,'Two cycles - Optimise'!$B$3,TRUE),0)</f>
        <v>0</v>
      </c>
      <c r="II13">
        <f>IF('Two cycles - Optimise'!$E$10&gt;($J13+II$2),_xlfn.BINOM.DIST('Two cycles - Optimise'!$E$10-II$2,'Two cycles - Optimise'!$B$4,'Two cycles - Optimise'!$B$3,TRUE)-_xlfn.BINOM.DIST($J13,'Two cycles - Optimise'!$B$4,'Two cycles - Optimise'!$B$3,TRUE),0)</f>
        <v>0</v>
      </c>
      <c r="IJ13">
        <f>IF('Two cycles - Optimise'!$E$10&gt;($J13+IJ$2),_xlfn.BINOM.DIST('Two cycles - Optimise'!$E$10-IJ$2,'Two cycles - Optimise'!$B$4,'Two cycles - Optimise'!$B$3,TRUE)-_xlfn.BINOM.DIST($J13,'Two cycles - Optimise'!$B$4,'Two cycles - Optimise'!$B$3,TRUE),0)</f>
        <v>0</v>
      </c>
      <c r="IK13">
        <f>IF('Two cycles - Optimise'!$E$10&gt;($J13+IK$2),_xlfn.BINOM.DIST('Two cycles - Optimise'!$E$10-IK$2,'Two cycles - Optimise'!$B$4,'Two cycles - Optimise'!$B$3,TRUE)-_xlfn.BINOM.DIST($J13,'Two cycles - Optimise'!$B$4,'Two cycles - Optimise'!$B$3,TRUE),0)</f>
        <v>0</v>
      </c>
      <c r="IL13">
        <f>IF('Two cycles - Optimise'!$E$10&gt;($J13+IL$2),_xlfn.BINOM.DIST('Two cycles - Optimise'!$E$10-IL$2,'Two cycles - Optimise'!$B$4,'Two cycles - Optimise'!$B$3,TRUE)-_xlfn.BINOM.DIST($J13,'Two cycles - Optimise'!$B$4,'Two cycles - Optimise'!$B$3,TRUE),0)</f>
        <v>0</v>
      </c>
      <c r="IM13">
        <f>IF('Two cycles - Optimise'!$E$10&gt;($J13+IM$2),_xlfn.BINOM.DIST('Two cycles - Optimise'!$E$10-IM$2,'Two cycles - Optimise'!$B$4,'Two cycles - Optimise'!$B$3,TRUE)-_xlfn.BINOM.DIST($J13,'Two cycles - Optimise'!$B$4,'Two cycles - Optimise'!$B$3,TRUE),0)</f>
        <v>0</v>
      </c>
      <c r="IN13">
        <f>IF('Two cycles - Optimise'!$E$10&gt;($J13+IN$2),_xlfn.BINOM.DIST('Two cycles - Optimise'!$E$10-IN$2,'Two cycles - Optimise'!$B$4,'Two cycles - Optimise'!$B$3,TRUE)-_xlfn.BINOM.DIST($J13,'Two cycles - Optimise'!$B$4,'Two cycles - Optimise'!$B$3,TRUE),0)</f>
        <v>0</v>
      </c>
      <c r="IO13">
        <f>IF('Two cycles - Optimise'!$E$10&gt;($J13+IO$2),_xlfn.BINOM.DIST('Two cycles - Optimise'!$E$10-IO$2,'Two cycles - Optimise'!$B$4,'Two cycles - Optimise'!$B$3,TRUE)-_xlfn.BINOM.DIST($J13,'Two cycles - Optimise'!$B$4,'Two cycles - Optimise'!$B$3,TRUE),0)</f>
        <v>0</v>
      </c>
      <c r="IP13">
        <f>IF('Two cycles - Optimise'!$E$10&gt;($J13+IP$2),_xlfn.BINOM.DIST('Two cycles - Optimise'!$E$10-IP$2,'Two cycles - Optimise'!$B$4,'Two cycles - Optimise'!$B$3,TRUE)-_xlfn.BINOM.DIST($J13,'Two cycles - Optimise'!$B$4,'Two cycles - Optimise'!$B$3,TRUE),0)</f>
        <v>0</v>
      </c>
      <c r="IQ13">
        <f>IF('Two cycles - Optimise'!$E$10&gt;($J13+IQ$2),_xlfn.BINOM.DIST('Two cycles - Optimise'!$E$10-IQ$2,'Two cycles - Optimise'!$B$4,'Two cycles - Optimise'!$B$3,TRUE)-_xlfn.BINOM.DIST($J13,'Two cycles - Optimise'!$B$4,'Two cycles - Optimise'!$B$3,TRUE),0)</f>
        <v>0</v>
      </c>
      <c r="IR13">
        <f>IF('Two cycles - Optimise'!$E$10&gt;($J13+IR$2),_xlfn.BINOM.DIST('Two cycles - Optimise'!$E$10-IR$2,'Two cycles - Optimise'!$B$4,'Two cycles - Optimise'!$B$3,TRUE)-_xlfn.BINOM.DIST($J13,'Two cycles - Optimise'!$B$4,'Two cycles - Optimise'!$B$3,TRUE),0)</f>
        <v>0</v>
      </c>
      <c r="IS13">
        <f>IF('Two cycles - Optimise'!$E$10&gt;($J13+IS$2),_xlfn.BINOM.DIST('Two cycles - Optimise'!$E$10-IS$2,'Two cycles - Optimise'!$B$4,'Two cycles - Optimise'!$B$3,TRUE)-_xlfn.BINOM.DIST($J13,'Two cycles - Optimise'!$B$4,'Two cycles - Optimise'!$B$3,TRUE),0)</f>
        <v>0</v>
      </c>
      <c r="IT13">
        <f>IF('Two cycles - Optimise'!$E$10&gt;($J13+IT$2),_xlfn.BINOM.DIST('Two cycles - Optimise'!$E$10-IT$2,'Two cycles - Optimise'!$B$4,'Two cycles - Optimise'!$B$3,TRUE)-_xlfn.BINOM.DIST($J13,'Two cycles - Optimise'!$B$4,'Two cycles - Optimise'!$B$3,TRUE),0)</f>
        <v>0</v>
      </c>
      <c r="IU13">
        <f>IF('Two cycles - Optimise'!$E$10&gt;($J13+IU$2),_xlfn.BINOM.DIST('Two cycles - Optimise'!$E$10-IU$2,'Two cycles - Optimise'!$B$4,'Two cycles - Optimise'!$B$3,TRUE)-_xlfn.BINOM.DIST($J13,'Two cycles - Optimise'!$B$4,'Two cycles - Optimise'!$B$3,TRUE),0)</f>
        <v>0</v>
      </c>
      <c r="IV13">
        <f>IF('Two cycles - Optimise'!$E$10&gt;($J13+IV$2),_xlfn.BINOM.DIST('Two cycles - Optimise'!$E$10-IV$2,'Two cycles - Optimise'!$B$4,'Two cycles - Optimise'!$B$3,TRUE)-_xlfn.BINOM.DIST($J13,'Two cycles - Optimise'!$B$4,'Two cycles - Optimise'!$B$3,TRUE),0)</f>
        <v>0</v>
      </c>
      <c r="IW13">
        <f>IF('Two cycles - Optimise'!$E$10&gt;($J13+IW$2),_xlfn.BINOM.DIST('Two cycles - Optimise'!$E$10-IW$2,'Two cycles - Optimise'!$B$4,'Two cycles - Optimise'!$B$3,TRUE)-_xlfn.BINOM.DIST($J13,'Two cycles - Optimise'!$B$4,'Two cycles - Optimise'!$B$3,TRUE),0)</f>
        <v>0</v>
      </c>
      <c r="IX13">
        <f>IF('Two cycles - Optimise'!$E$10&gt;($J13+IX$2),_xlfn.BINOM.DIST('Two cycles - Optimise'!$E$10-IX$2,'Two cycles - Optimise'!$B$4,'Two cycles - Optimise'!$B$3,TRUE)-_xlfn.BINOM.DIST($J13,'Two cycles - Optimise'!$B$4,'Two cycles - Optimise'!$B$3,TRUE),0)</f>
        <v>0</v>
      </c>
      <c r="IY13">
        <f>IF('Two cycles - Optimise'!$E$10&gt;($J13+IY$2),_xlfn.BINOM.DIST('Two cycles - Optimise'!$E$10-IY$2,'Two cycles - Optimise'!$B$4,'Two cycles - Optimise'!$B$3,TRUE)-_xlfn.BINOM.DIST($J13,'Two cycles - Optimise'!$B$4,'Two cycles - Optimise'!$B$3,TRUE),0)</f>
        <v>0</v>
      </c>
      <c r="IZ13">
        <f>IF('Two cycles - Optimise'!$E$10&gt;($J13+IZ$2),_xlfn.BINOM.DIST('Two cycles - Optimise'!$E$10-IZ$2,'Two cycles - Optimise'!$B$4,'Two cycles - Optimise'!$B$3,TRUE)-_xlfn.BINOM.DIST($J13,'Two cycles - Optimise'!$B$4,'Two cycles - Optimise'!$B$3,TRUE),0)</f>
        <v>0</v>
      </c>
      <c r="JA13">
        <f>IF('Two cycles - Optimise'!$E$10&gt;($J13+JA$2),_xlfn.BINOM.DIST('Two cycles - Optimise'!$E$10-JA$2,'Two cycles - Optimise'!$B$4,'Two cycles - Optimise'!$B$3,TRUE)-_xlfn.BINOM.DIST($J13,'Two cycles - Optimise'!$B$4,'Two cycles - Optimise'!$B$3,TRUE),0)</f>
        <v>0</v>
      </c>
      <c r="JB13">
        <f>IF('Two cycles - Optimise'!$E$10&gt;($J13+JB$2),_xlfn.BINOM.DIST('Two cycles - Optimise'!$E$10-JB$2,'Two cycles - Optimise'!$B$4,'Two cycles - Optimise'!$B$3,TRUE)-_xlfn.BINOM.DIST($J13,'Two cycles - Optimise'!$B$4,'Two cycles - Optimise'!$B$3,TRUE),0)</f>
        <v>0</v>
      </c>
      <c r="JC13">
        <f>IF('Two cycles - Optimise'!$E$10&gt;($J13+JC$2),_xlfn.BINOM.DIST('Two cycles - Optimise'!$E$10-JC$2,'Two cycles - Optimise'!$B$4,'Two cycles - Optimise'!$B$3,TRUE)-_xlfn.BINOM.DIST($J13,'Two cycles - Optimise'!$B$4,'Two cycles - Optimise'!$B$3,TRUE),0)</f>
        <v>0</v>
      </c>
      <c r="JD13">
        <f>IF('Two cycles - Optimise'!$E$10&gt;($J13+JD$2),_xlfn.BINOM.DIST('Two cycles - Optimise'!$E$10-JD$2,'Two cycles - Optimise'!$B$4,'Two cycles - Optimise'!$B$3,TRUE)-_xlfn.BINOM.DIST($J13,'Two cycles - Optimise'!$B$4,'Two cycles - Optimise'!$B$3,TRUE),0)</f>
        <v>0</v>
      </c>
      <c r="JE13">
        <f>IF('Two cycles - Optimise'!$E$10&gt;($J13+JE$2),_xlfn.BINOM.DIST('Two cycles - Optimise'!$E$10-JE$2,'Two cycles - Optimise'!$B$4,'Two cycles - Optimise'!$B$3,TRUE)-_xlfn.BINOM.DIST($J13,'Two cycles - Optimise'!$B$4,'Two cycles - Optimise'!$B$3,TRUE),0)</f>
        <v>0</v>
      </c>
      <c r="JF13">
        <f>IF('Two cycles - Optimise'!$E$10&gt;($J13+JF$2),_xlfn.BINOM.DIST('Two cycles - Optimise'!$E$10-JF$2,'Two cycles - Optimise'!$B$4,'Two cycles - Optimise'!$B$3,TRUE)-_xlfn.BINOM.DIST($J13,'Two cycles - Optimise'!$B$4,'Two cycles - Optimise'!$B$3,TRUE),0)</f>
        <v>0</v>
      </c>
      <c r="JG13">
        <f>IF('Two cycles - Optimise'!$E$10&gt;($J13+JG$2),_xlfn.BINOM.DIST('Two cycles - Optimise'!$E$10-JG$2,'Two cycles - Optimise'!$B$4,'Two cycles - Optimise'!$B$3,TRUE)-_xlfn.BINOM.DIST($J13,'Two cycles - Optimise'!$B$4,'Two cycles - Optimise'!$B$3,TRUE),0)</f>
        <v>0</v>
      </c>
      <c r="JH13">
        <f>IF('Two cycles - Optimise'!$E$10&gt;($J13+JH$2),_xlfn.BINOM.DIST('Two cycles - Optimise'!$E$10-JH$2,'Two cycles - Optimise'!$B$4,'Two cycles - Optimise'!$B$3,TRUE)-_xlfn.BINOM.DIST($J13,'Two cycles - Optimise'!$B$4,'Two cycles - Optimise'!$B$3,TRUE),0)</f>
        <v>0</v>
      </c>
      <c r="JI13">
        <f>IF('Two cycles - Optimise'!$E$10&gt;($J13+JI$2),_xlfn.BINOM.DIST('Two cycles - Optimise'!$E$10-JI$2,'Two cycles - Optimise'!$B$4,'Two cycles - Optimise'!$B$3,TRUE)-_xlfn.BINOM.DIST($J13,'Two cycles - Optimise'!$B$4,'Two cycles - Optimise'!$B$3,TRUE),0)</f>
        <v>0</v>
      </c>
      <c r="JJ13">
        <f>IF('Two cycles - Optimise'!$E$10&gt;($J13+JJ$2),_xlfn.BINOM.DIST('Two cycles - Optimise'!$E$10-JJ$2,'Two cycles - Optimise'!$B$4,'Two cycles - Optimise'!$B$3,TRUE)-_xlfn.BINOM.DIST($J13,'Two cycles - Optimise'!$B$4,'Two cycles - Optimise'!$B$3,TRUE),0)</f>
        <v>0</v>
      </c>
      <c r="JK13">
        <f>IF('Two cycles - Optimise'!$E$10&gt;($J13+JK$2),_xlfn.BINOM.DIST('Two cycles - Optimise'!$E$10-JK$2,'Two cycles - Optimise'!$B$4,'Two cycles - Optimise'!$B$3,TRUE)-_xlfn.BINOM.DIST($J13,'Two cycles - Optimise'!$B$4,'Two cycles - Optimise'!$B$3,TRUE),0)</f>
        <v>0</v>
      </c>
      <c r="JL13">
        <f>IF('Two cycles - Optimise'!$E$10&gt;($J13+JL$2),_xlfn.BINOM.DIST('Two cycles - Optimise'!$E$10-JL$2,'Two cycles - Optimise'!$B$4,'Two cycles - Optimise'!$B$3,TRUE)-_xlfn.BINOM.DIST($J13,'Two cycles - Optimise'!$B$4,'Two cycles - Optimise'!$B$3,TRUE),0)</f>
        <v>0</v>
      </c>
      <c r="JM13">
        <f>IF('Two cycles - Optimise'!$E$10&gt;($J13+JM$2),_xlfn.BINOM.DIST('Two cycles - Optimise'!$E$10-JM$2,'Two cycles - Optimise'!$B$4,'Two cycles - Optimise'!$B$3,TRUE)-_xlfn.BINOM.DIST($J13,'Two cycles - Optimise'!$B$4,'Two cycles - Optimise'!$B$3,TRUE),0)</f>
        <v>0</v>
      </c>
      <c r="JN13">
        <f>IF('Two cycles - Optimise'!$E$10&gt;($J13+JN$2),_xlfn.BINOM.DIST('Two cycles - Optimise'!$E$10-JN$2,'Two cycles - Optimise'!$B$4,'Two cycles - Optimise'!$B$3,TRUE)-_xlfn.BINOM.DIST($J13,'Two cycles - Optimise'!$B$4,'Two cycles - Optimise'!$B$3,TRUE),0)</f>
        <v>0</v>
      </c>
      <c r="JO13">
        <f>IF('Two cycles - Optimise'!$E$10&gt;($J13+JO$2),_xlfn.BINOM.DIST('Two cycles - Optimise'!$E$10-JO$2,'Two cycles - Optimise'!$B$4,'Two cycles - Optimise'!$B$3,TRUE)-_xlfn.BINOM.DIST($J13,'Two cycles - Optimise'!$B$4,'Two cycles - Optimise'!$B$3,TRUE),0)</f>
        <v>0</v>
      </c>
      <c r="JP13">
        <f>IF('Two cycles - Optimise'!$E$10&gt;($J13+JP$2),_xlfn.BINOM.DIST('Two cycles - Optimise'!$E$10-JP$2,'Two cycles - Optimise'!$B$4,'Two cycles - Optimise'!$B$3,TRUE)-_xlfn.BINOM.DIST($J13,'Two cycles - Optimise'!$B$4,'Two cycles - Optimise'!$B$3,TRUE),0)</f>
        <v>0</v>
      </c>
      <c r="JQ13">
        <f>IF('Two cycles - Optimise'!$E$10&gt;($J13+JQ$2),_xlfn.BINOM.DIST('Two cycles - Optimise'!$E$10-JQ$2,'Two cycles - Optimise'!$B$4,'Two cycles - Optimise'!$B$3,TRUE)-_xlfn.BINOM.DIST($J13,'Two cycles - Optimise'!$B$4,'Two cycles - Optimise'!$B$3,TRUE),0)</f>
        <v>0</v>
      </c>
      <c r="JR13">
        <f>IF('Two cycles - Optimise'!$E$10&gt;($J13+JR$2),_xlfn.BINOM.DIST('Two cycles - Optimise'!$E$10-JR$2,'Two cycles - Optimise'!$B$4,'Two cycles - Optimise'!$B$3,TRUE)-_xlfn.BINOM.DIST($J13,'Two cycles - Optimise'!$B$4,'Two cycles - Optimise'!$B$3,TRUE),0)</f>
        <v>0</v>
      </c>
      <c r="JS13">
        <f>IF('Two cycles - Optimise'!$E$10&gt;($J13+JS$2),_xlfn.BINOM.DIST('Two cycles - Optimise'!$E$10-JS$2,'Two cycles - Optimise'!$B$4,'Two cycles - Optimise'!$B$3,TRUE)-_xlfn.BINOM.DIST($J13,'Two cycles - Optimise'!$B$4,'Two cycles - Optimise'!$B$3,TRUE),0)</f>
        <v>0</v>
      </c>
      <c r="JT13">
        <f>IF('Two cycles - Optimise'!$E$10&gt;($J13+JT$2),_xlfn.BINOM.DIST('Two cycles - Optimise'!$E$10-JT$2,'Two cycles - Optimise'!$B$4,'Two cycles - Optimise'!$B$3,TRUE)-_xlfn.BINOM.DIST($J13,'Two cycles - Optimise'!$B$4,'Two cycles - Optimise'!$B$3,TRUE),0)</f>
        <v>0</v>
      </c>
      <c r="JU13">
        <f>IF('Two cycles - Optimise'!$E$10&gt;($J13+JU$2),_xlfn.BINOM.DIST('Two cycles - Optimise'!$E$10-JU$2,'Two cycles - Optimise'!$B$4,'Two cycles - Optimise'!$B$3,TRUE)-_xlfn.BINOM.DIST($J13,'Two cycles - Optimise'!$B$4,'Two cycles - Optimise'!$B$3,TRUE),0)</f>
        <v>0</v>
      </c>
      <c r="JV13">
        <f>IF('Two cycles - Optimise'!$E$10&gt;($J13+JV$2),_xlfn.BINOM.DIST('Two cycles - Optimise'!$E$10-JV$2,'Two cycles - Optimise'!$B$4,'Two cycles - Optimise'!$B$3,TRUE)-_xlfn.BINOM.DIST($J13,'Two cycles - Optimise'!$B$4,'Two cycles - Optimise'!$B$3,TRUE),0)</f>
        <v>0</v>
      </c>
      <c r="JW13">
        <f>IF('Two cycles - Optimise'!$E$10&gt;($J13+JW$2),_xlfn.BINOM.DIST('Two cycles - Optimise'!$E$10-JW$2,'Two cycles - Optimise'!$B$4,'Two cycles - Optimise'!$B$3,TRUE)-_xlfn.BINOM.DIST($J13,'Two cycles - Optimise'!$B$4,'Two cycles - Optimise'!$B$3,TRUE),0)</f>
        <v>0</v>
      </c>
      <c r="JX13">
        <f>IF('Two cycles - Optimise'!$E$10&gt;($J13+JX$2),_xlfn.BINOM.DIST('Two cycles - Optimise'!$E$10-JX$2,'Two cycles - Optimise'!$B$4,'Two cycles - Optimise'!$B$3,TRUE)-_xlfn.BINOM.DIST($J13,'Two cycles - Optimise'!$B$4,'Two cycles - Optimise'!$B$3,TRUE),0)</f>
        <v>0</v>
      </c>
      <c r="JY13">
        <f>IF('Two cycles - Optimise'!$E$10&gt;($J13+JY$2),_xlfn.BINOM.DIST('Two cycles - Optimise'!$E$10-JY$2,'Two cycles - Optimise'!$B$4,'Two cycles - Optimise'!$B$3,TRUE)-_xlfn.BINOM.DIST($J13,'Two cycles - Optimise'!$B$4,'Two cycles - Optimise'!$B$3,TRUE),0)</f>
        <v>0</v>
      </c>
      <c r="JZ13">
        <f>IF('Two cycles - Optimise'!$E$10&gt;($J13+JZ$2),_xlfn.BINOM.DIST('Two cycles - Optimise'!$E$10-JZ$2,'Two cycles - Optimise'!$B$4,'Two cycles - Optimise'!$B$3,TRUE)-_xlfn.BINOM.DIST($J13,'Two cycles - Optimise'!$B$4,'Two cycles - Optimise'!$B$3,TRUE),0)</f>
        <v>0</v>
      </c>
      <c r="KA13">
        <f>IF('Two cycles - Optimise'!$E$10&gt;($J13+KA$2),_xlfn.BINOM.DIST('Two cycles - Optimise'!$E$10-KA$2,'Two cycles - Optimise'!$B$4,'Two cycles - Optimise'!$B$3,TRUE)-_xlfn.BINOM.DIST($J13,'Two cycles - Optimise'!$B$4,'Two cycles - Optimise'!$B$3,TRUE),0)</f>
        <v>0</v>
      </c>
      <c r="KB13">
        <f>IF('Two cycles - Optimise'!$E$10&gt;($J13+KB$2),_xlfn.BINOM.DIST('Two cycles - Optimise'!$E$10-KB$2,'Two cycles - Optimise'!$B$4,'Two cycles - Optimise'!$B$3,TRUE)-_xlfn.BINOM.DIST($J13,'Two cycles - Optimise'!$B$4,'Two cycles - Optimise'!$B$3,TRUE),0)</f>
        <v>0</v>
      </c>
      <c r="KC13">
        <f>IF('Two cycles - Optimise'!$E$10&gt;($J13+KC$2),_xlfn.BINOM.DIST('Two cycles - Optimise'!$E$10-KC$2,'Two cycles - Optimise'!$B$4,'Two cycles - Optimise'!$B$3,TRUE)-_xlfn.BINOM.DIST($J13,'Two cycles - Optimise'!$B$4,'Two cycles - Optimise'!$B$3,TRUE),0)</f>
        <v>0</v>
      </c>
      <c r="KD13">
        <f>IF('Two cycles - Optimise'!$E$10&gt;($J13+KD$2),_xlfn.BINOM.DIST('Two cycles - Optimise'!$E$10-KD$2,'Two cycles - Optimise'!$B$4,'Two cycles - Optimise'!$B$3,TRUE)-_xlfn.BINOM.DIST($J13,'Two cycles - Optimise'!$B$4,'Two cycles - Optimise'!$B$3,TRUE),0)</f>
        <v>0</v>
      </c>
      <c r="KE13">
        <f>IF('Two cycles - Optimise'!$E$10&gt;($J13+KE$2),_xlfn.BINOM.DIST('Two cycles - Optimise'!$E$10-KE$2,'Two cycles - Optimise'!$B$4,'Two cycles - Optimise'!$B$3,TRUE)-_xlfn.BINOM.DIST($J13,'Two cycles - Optimise'!$B$4,'Two cycles - Optimise'!$B$3,TRUE),0)</f>
        <v>0</v>
      </c>
      <c r="KF13">
        <f>IF('Two cycles - Optimise'!$E$10&gt;($J13+KF$2),_xlfn.BINOM.DIST('Two cycles - Optimise'!$E$10-KF$2,'Two cycles - Optimise'!$B$4,'Two cycles - Optimise'!$B$3,TRUE)-_xlfn.BINOM.DIST($J13,'Two cycles - Optimise'!$B$4,'Two cycles - Optimise'!$B$3,TRUE),0)</f>
        <v>0</v>
      </c>
      <c r="KG13">
        <f>IF('Two cycles - Optimise'!$E$10&gt;($J13+KG$2),_xlfn.BINOM.DIST('Two cycles - Optimise'!$E$10-KG$2,'Two cycles - Optimise'!$B$4,'Two cycles - Optimise'!$B$3,TRUE)-_xlfn.BINOM.DIST($J13,'Two cycles - Optimise'!$B$4,'Two cycles - Optimise'!$B$3,TRUE),0)</f>
        <v>0</v>
      </c>
      <c r="KH13">
        <f>IF('Two cycles - Optimise'!$E$10&gt;($J13+KH$2),_xlfn.BINOM.DIST('Two cycles - Optimise'!$E$10-KH$2,'Two cycles - Optimise'!$B$4,'Two cycles - Optimise'!$B$3,TRUE)-_xlfn.BINOM.DIST($J13,'Two cycles - Optimise'!$B$4,'Two cycles - Optimise'!$B$3,TRUE),0)</f>
        <v>0</v>
      </c>
      <c r="KI13">
        <f>IF('Two cycles - Optimise'!$E$10&gt;($J13+KI$2),_xlfn.BINOM.DIST('Two cycles - Optimise'!$E$10-KI$2,'Two cycles - Optimise'!$B$4,'Two cycles - Optimise'!$B$3,TRUE)-_xlfn.BINOM.DIST($J13,'Two cycles - Optimise'!$B$4,'Two cycles - Optimise'!$B$3,TRUE),0)</f>
        <v>0</v>
      </c>
      <c r="KJ13">
        <f>IF('Two cycles - Optimise'!$E$10&gt;($J13+KJ$2),_xlfn.BINOM.DIST('Two cycles - Optimise'!$E$10-KJ$2,'Two cycles - Optimise'!$B$4,'Two cycles - Optimise'!$B$3,TRUE)-_xlfn.BINOM.DIST($J13,'Two cycles - Optimise'!$B$4,'Two cycles - Optimise'!$B$3,TRUE),0)</f>
        <v>0</v>
      </c>
      <c r="KK13">
        <f>IF('Two cycles - Optimise'!$E$10&gt;($J13+KK$2),_xlfn.BINOM.DIST('Two cycles - Optimise'!$E$10-KK$2,'Two cycles - Optimise'!$B$4,'Two cycles - Optimise'!$B$3,TRUE)-_xlfn.BINOM.DIST($J13,'Two cycles - Optimise'!$B$4,'Two cycles - Optimise'!$B$3,TRUE),0)</f>
        <v>0</v>
      </c>
      <c r="KL13">
        <f>IF('Two cycles - Optimise'!$E$10&gt;($J13+KL$2),_xlfn.BINOM.DIST('Two cycles - Optimise'!$E$10-KL$2,'Two cycles - Optimise'!$B$4,'Two cycles - Optimise'!$B$3,TRUE)-_xlfn.BINOM.DIST($J13,'Two cycles - Optimise'!$B$4,'Two cycles - Optimise'!$B$3,TRUE),0)</f>
        <v>0</v>
      </c>
      <c r="KM13">
        <f>IF('Two cycles - Optimise'!$E$10&gt;($J13+KM$2),_xlfn.BINOM.DIST('Two cycles - Optimise'!$E$10-KM$2,'Two cycles - Optimise'!$B$4,'Two cycles - Optimise'!$B$3,TRUE)-_xlfn.BINOM.DIST($J13,'Two cycles - Optimise'!$B$4,'Two cycles - Optimise'!$B$3,TRUE),0)</f>
        <v>0</v>
      </c>
      <c r="KN13">
        <f>IF('Two cycles - Optimise'!$E$10&gt;($J13+KN$2),_xlfn.BINOM.DIST('Two cycles - Optimise'!$E$10-KN$2,'Two cycles - Optimise'!$B$4,'Two cycles - Optimise'!$B$3,TRUE)-_xlfn.BINOM.DIST($J13,'Two cycles - Optimise'!$B$4,'Two cycles - Optimise'!$B$3,TRUE),0)</f>
        <v>0</v>
      </c>
      <c r="KO13">
        <f>IF('Two cycles - Optimise'!$E$10&gt;($J13+KO$2),_xlfn.BINOM.DIST('Two cycles - Optimise'!$E$10-KO$2,'Two cycles - Optimise'!$B$4,'Two cycles - Optimise'!$B$3,TRUE)-_xlfn.BINOM.DIST($J13,'Two cycles - Optimise'!$B$4,'Two cycles - Optimise'!$B$3,TRUE),0)</f>
        <v>0</v>
      </c>
      <c r="KP13">
        <f>IF('Two cycles - Optimise'!$E$10&gt;($J13+KP$2),_xlfn.BINOM.DIST('Two cycles - Optimise'!$E$10-KP$2,'Two cycles - Optimise'!$B$4,'Two cycles - Optimise'!$B$3,TRUE)-_xlfn.BINOM.DIST($J13,'Two cycles - Optimise'!$B$4,'Two cycles - Optimise'!$B$3,TRUE),0)</f>
        <v>0</v>
      </c>
      <c r="KQ13">
        <f>IF('Two cycles - Optimise'!$E$10&gt;($J13+KQ$2),_xlfn.BINOM.DIST('Two cycles - Optimise'!$E$10-KQ$2,'Two cycles - Optimise'!$B$4,'Two cycles - Optimise'!$B$3,TRUE)-_xlfn.BINOM.DIST($J13,'Two cycles - Optimise'!$B$4,'Two cycles - Optimise'!$B$3,TRUE),0)</f>
        <v>0</v>
      </c>
      <c r="KR13">
        <f>IF('Two cycles - Optimise'!$E$10&gt;($J13+KR$2),_xlfn.BINOM.DIST('Two cycles - Optimise'!$E$10-KR$2,'Two cycles - Optimise'!$B$4,'Two cycles - Optimise'!$B$3,TRUE)-_xlfn.BINOM.DIST($J13,'Two cycles - Optimise'!$B$4,'Two cycles - Optimise'!$B$3,TRUE),0)</f>
        <v>0</v>
      </c>
      <c r="KS13">
        <f>IF('Two cycles - Optimise'!$E$10&gt;($J13+KS$2),_xlfn.BINOM.DIST('Two cycles - Optimise'!$E$10-KS$2,'Two cycles - Optimise'!$B$4,'Two cycles - Optimise'!$B$3,TRUE)-_xlfn.BINOM.DIST($J13,'Two cycles - Optimise'!$B$4,'Two cycles - Optimise'!$B$3,TRUE),0)</f>
        <v>0</v>
      </c>
      <c r="KT13">
        <f>IF('Two cycles - Optimise'!$E$10&gt;($J13+KT$2),_xlfn.BINOM.DIST('Two cycles - Optimise'!$E$10-KT$2,'Two cycles - Optimise'!$B$4,'Two cycles - Optimise'!$B$3,TRUE)-_xlfn.BINOM.DIST($J13,'Two cycles - Optimise'!$B$4,'Two cycles - Optimise'!$B$3,TRUE),0)</f>
        <v>0</v>
      </c>
      <c r="KU13">
        <f>IF('Two cycles - Optimise'!$E$10&gt;($J13+KU$2),_xlfn.BINOM.DIST('Two cycles - Optimise'!$E$10-KU$2,'Two cycles - Optimise'!$B$4,'Two cycles - Optimise'!$B$3,TRUE)-_xlfn.BINOM.DIST($J13,'Two cycles - Optimise'!$B$4,'Two cycles - Optimise'!$B$3,TRUE),0)</f>
        <v>0</v>
      </c>
      <c r="KV13">
        <f>IF('Two cycles - Optimise'!$E$10&gt;($J13+KV$2),_xlfn.BINOM.DIST('Two cycles - Optimise'!$E$10-KV$2,'Two cycles - Optimise'!$B$4,'Two cycles - Optimise'!$B$3,TRUE)-_xlfn.BINOM.DIST($J13,'Two cycles - Optimise'!$B$4,'Two cycles - Optimise'!$B$3,TRUE),0)</f>
        <v>0</v>
      </c>
      <c r="KW13">
        <f>IF('Two cycles - Optimise'!$E$10&gt;($J13+KW$2),_xlfn.BINOM.DIST('Two cycles - Optimise'!$E$10-KW$2,'Two cycles - Optimise'!$B$4,'Two cycles - Optimise'!$B$3,TRUE)-_xlfn.BINOM.DIST($J13,'Two cycles - Optimise'!$B$4,'Two cycles - Optimise'!$B$3,TRUE),0)</f>
        <v>0</v>
      </c>
      <c r="KX13">
        <f>IF('Two cycles - Optimise'!$E$10&gt;($J13+KX$2),_xlfn.BINOM.DIST('Two cycles - Optimise'!$E$10-KX$2,'Two cycles - Optimise'!$B$4,'Two cycles - Optimise'!$B$3,TRUE)-_xlfn.BINOM.DIST($J13,'Two cycles - Optimise'!$B$4,'Two cycles - Optimise'!$B$3,TRUE),0)</f>
        <v>0</v>
      </c>
      <c r="KY13">
        <f>IF('Two cycles - Optimise'!$E$10&gt;($J13+KY$2),_xlfn.BINOM.DIST('Two cycles - Optimise'!$E$10-KY$2,'Two cycles - Optimise'!$B$4,'Two cycles - Optimise'!$B$3,TRUE)-_xlfn.BINOM.DIST($J13,'Two cycles - Optimise'!$B$4,'Two cycles - Optimise'!$B$3,TRUE),0)</f>
        <v>0</v>
      </c>
      <c r="KZ13">
        <f>IF('Two cycles - Optimise'!$E$10&gt;($J13+KZ$2),_xlfn.BINOM.DIST('Two cycles - Optimise'!$E$10-KZ$2,'Two cycles - Optimise'!$B$4,'Two cycles - Optimise'!$B$3,TRUE)-_xlfn.BINOM.DIST($J13,'Two cycles - Optimise'!$B$4,'Two cycles - Optimise'!$B$3,TRUE),0)</f>
        <v>0</v>
      </c>
      <c r="LA13">
        <f>IF('Two cycles - Optimise'!$E$10&gt;($J13+LA$2),_xlfn.BINOM.DIST('Two cycles - Optimise'!$E$10-LA$2,'Two cycles - Optimise'!$B$4,'Two cycles - Optimise'!$B$3,TRUE)-_xlfn.BINOM.DIST($J13,'Two cycles - Optimise'!$B$4,'Two cycles - Optimise'!$B$3,TRUE),0)</f>
        <v>0</v>
      </c>
      <c r="LB13">
        <f>IF('Two cycles - Optimise'!$E$10&gt;($J13+LB$2),_xlfn.BINOM.DIST('Two cycles - Optimise'!$E$10-LB$2,'Two cycles - Optimise'!$B$4,'Two cycles - Optimise'!$B$3,TRUE)-_xlfn.BINOM.DIST($J13,'Two cycles - Optimise'!$B$4,'Two cycles - Optimise'!$B$3,TRUE),0)</f>
        <v>0</v>
      </c>
      <c r="LC13">
        <f>IF('Two cycles - Optimise'!$E$10&gt;($J13+LC$2),_xlfn.BINOM.DIST('Two cycles - Optimise'!$E$10-LC$2,'Two cycles - Optimise'!$B$4,'Two cycles - Optimise'!$B$3,TRUE)-_xlfn.BINOM.DIST($J13,'Two cycles - Optimise'!$B$4,'Two cycles - Optimise'!$B$3,TRUE),0)</f>
        <v>0</v>
      </c>
      <c r="LD13">
        <f>IF('Two cycles - Optimise'!$E$10&gt;($J13+LD$2),_xlfn.BINOM.DIST('Two cycles - Optimise'!$E$10-LD$2,'Two cycles - Optimise'!$B$4,'Two cycles - Optimise'!$B$3,TRUE)-_xlfn.BINOM.DIST($J13,'Two cycles - Optimise'!$B$4,'Two cycles - Optimise'!$B$3,TRUE),0)</f>
        <v>0</v>
      </c>
      <c r="LE13">
        <f>IF('Two cycles - Optimise'!$E$10&gt;($J13+LE$2),_xlfn.BINOM.DIST('Two cycles - Optimise'!$E$10-LE$2,'Two cycles - Optimise'!$B$4,'Two cycles - Optimise'!$B$3,TRUE)-_xlfn.BINOM.DIST($J13,'Two cycles - Optimise'!$B$4,'Two cycles - Optimise'!$B$3,TRUE),0)</f>
        <v>0</v>
      </c>
      <c r="LF13">
        <f>IF('Two cycles - Optimise'!$E$10&gt;($J13+LF$2),_xlfn.BINOM.DIST('Two cycles - Optimise'!$E$10-LF$2,'Two cycles - Optimise'!$B$4,'Two cycles - Optimise'!$B$3,TRUE)-_xlfn.BINOM.DIST($J13,'Two cycles - Optimise'!$B$4,'Two cycles - Optimise'!$B$3,TRUE),0)</f>
        <v>0</v>
      </c>
      <c r="LG13">
        <f>IF('Two cycles - Optimise'!$E$10&gt;($J13+LG$2),_xlfn.BINOM.DIST('Two cycles - Optimise'!$E$10-LG$2,'Two cycles - Optimise'!$B$4,'Two cycles - Optimise'!$B$3,TRUE)-_xlfn.BINOM.DIST($J13,'Two cycles - Optimise'!$B$4,'Two cycles - Optimise'!$B$3,TRUE),0)</f>
        <v>0</v>
      </c>
      <c r="LH13">
        <f>IF('Two cycles - Optimise'!$E$10&gt;($J13+LH$2),_xlfn.BINOM.DIST('Two cycles - Optimise'!$E$10-LH$2,'Two cycles - Optimise'!$B$4,'Two cycles - Optimise'!$B$3,TRUE)-_xlfn.BINOM.DIST($J13,'Two cycles - Optimise'!$B$4,'Two cycles - Optimise'!$B$3,TRUE),0)</f>
        <v>0</v>
      </c>
      <c r="LI13">
        <f>IF('Two cycles - Optimise'!$E$10&gt;($J13+LI$2),_xlfn.BINOM.DIST('Two cycles - Optimise'!$E$10-LI$2,'Two cycles - Optimise'!$B$4,'Two cycles - Optimise'!$B$3,TRUE)-_xlfn.BINOM.DIST($J13,'Two cycles - Optimise'!$B$4,'Two cycles - Optimise'!$B$3,TRUE),0)</f>
        <v>0</v>
      </c>
      <c r="LJ13">
        <f>IF('Two cycles - Optimise'!$E$10&gt;($J13+LJ$2),_xlfn.BINOM.DIST('Two cycles - Optimise'!$E$10-LJ$2,'Two cycles - Optimise'!$B$4,'Two cycles - Optimise'!$B$3,TRUE)-_xlfn.BINOM.DIST($J13,'Two cycles - Optimise'!$B$4,'Two cycles - Optimise'!$B$3,TRUE),0)</f>
        <v>0</v>
      </c>
      <c r="LK13">
        <f>IF('Two cycles - Optimise'!$E$10&gt;($J13+LK$2),_xlfn.BINOM.DIST('Two cycles - Optimise'!$E$10-LK$2,'Two cycles - Optimise'!$B$4,'Two cycles - Optimise'!$B$3,TRUE)-_xlfn.BINOM.DIST($J13,'Two cycles - Optimise'!$B$4,'Two cycles - Optimise'!$B$3,TRUE),0)</f>
        <v>0</v>
      </c>
      <c r="LL13">
        <f>IF('Two cycles - Optimise'!$E$10&gt;($J13+LL$2),_xlfn.BINOM.DIST('Two cycles - Optimise'!$E$10-LL$2,'Two cycles - Optimise'!$B$4,'Two cycles - Optimise'!$B$3,TRUE)-_xlfn.BINOM.DIST($J13,'Two cycles - Optimise'!$B$4,'Two cycles - Optimise'!$B$3,TRUE),0)</f>
        <v>0</v>
      </c>
    </row>
    <row r="14" spans="1:324" x14ac:dyDescent="0.25">
      <c r="A14">
        <f>IF(E14&lt;'Two cycles - Optimise'!$B$2,1000,E14-'Two cycles - Optimise'!$B$2)</f>
        <v>5.0000000000000044E-2</v>
      </c>
      <c r="B14">
        <v>11</v>
      </c>
      <c r="C14">
        <f>IF(B14&gt;'Two cycles - Optimise'!$B$4,1,_xlfn.BINOM.DIST(B14,'Two cycles - Optimise'!$B$4,'Two cycles - Optimise'!$B$3,TRUE))</f>
        <v>0.99999999999991462</v>
      </c>
      <c r="D14">
        <f t="shared" si="2"/>
        <v>8.5376150593674538E-14</v>
      </c>
      <c r="E14">
        <f t="shared" si="3"/>
        <v>1</v>
      </c>
      <c r="I14">
        <f>IF(P14&lt;'Two cycles - Optimise'!$B$2,1000,P14-'Two cycles - Optimise'!$B$2)</f>
        <v>4.9999999999829292E-2</v>
      </c>
      <c r="J14">
        <v>11</v>
      </c>
      <c r="K14">
        <f>IF(J14&gt;'Two cycles - Optimise'!$B$4,1,_xlfn.BINOM.DIST(J14,'Two cycles - Optimise'!$B$4,'Two cycles - Optimise'!$B$3,TRUE))</f>
        <v>0.99999999999991462</v>
      </c>
      <c r="L14">
        <f t="shared" si="4"/>
        <v>8.5376150593674538E-14</v>
      </c>
      <c r="M14">
        <f t="shared" si="5"/>
        <v>0.99999999999982925</v>
      </c>
      <c r="N14">
        <f t="shared" si="107"/>
        <v>0</v>
      </c>
      <c r="O14">
        <f t="shared" si="108"/>
        <v>0</v>
      </c>
      <c r="P14">
        <f t="shared" si="109"/>
        <v>0.99999999999982925</v>
      </c>
      <c r="T14">
        <f t="shared" si="6"/>
        <v>0</v>
      </c>
      <c r="U14">
        <f t="shared" si="7"/>
        <v>0</v>
      </c>
      <c r="V14">
        <f t="shared" si="8"/>
        <v>0</v>
      </c>
      <c r="W14">
        <f t="shared" si="9"/>
        <v>0</v>
      </c>
      <c r="X14">
        <f t="shared" si="10"/>
        <v>0</v>
      </c>
      <c r="Y14">
        <f t="shared" si="11"/>
        <v>0</v>
      </c>
      <c r="Z14">
        <f t="shared" si="12"/>
        <v>0</v>
      </c>
      <c r="AA14">
        <f t="shared" si="13"/>
        <v>0</v>
      </c>
      <c r="AB14">
        <f t="shared" si="14"/>
        <v>0</v>
      </c>
      <c r="AC14">
        <f t="shared" si="15"/>
        <v>0</v>
      </c>
      <c r="AD14">
        <f t="shared" si="16"/>
        <v>0</v>
      </c>
      <c r="AE14">
        <f t="shared" si="17"/>
        <v>0</v>
      </c>
      <c r="AF14">
        <f t="shared" si="18"/>
        <v>0</v>
      </c>
      <c r="AG14">
        <f t="shared" si="19"/>
        <v>0</v>
      </c>
      <c r="AH14">
        <f t="shared" si="20"/>
        <v>0</v>
      </c>
      <c r="AI14">
        <f t="shared" si="21"/>
        <v>0</v>
      </c>
      <c r="AJ14">
        <f t="shared" si="22"/>
        <v>0</v>
      </c>
      <c r="AK14">
        <f t="shared" si="23"/>
        <v>0</v>
      </c>
      <c r="AL14">
        <f t="shared" si="24"/>
        <v>0</v>
      </c>
      <c r="AM14">
        <f t="shared" si="25"/>
        <v>0</v>
      </c>
      <c r="AN14">
        <f t="shared" si="26"/>
        <v>0</v>
      </c>
      <c r="AO14">
        <f t="shared" si="27"/>
        <v>0</v>
      </c>
      <c r="AP14">
        <f t="shared" si="28"/>
        <v>0</v>
      </c>
      <c r="AQ14">
        <f t="shared" si="29"/>
        <v>0</v>
      </c>
      <c r="AR14">
        <f t="shared" si="30"/>
        <v>0</v>
      </c>
      <c r="AS14">
        <f t="shared" si="31"/>
        <v>0</v>
      </c>
      <c r="AT14">
        <f t="shared" si="32"/>
        <v>0</v>
      </c>
      <c r="AU14">
        <f t="shared" si="33"/>
        <v>0</v>
      </c>
      <c r="AV14">
        <f t="shared" si="34"/>
        <v>0</v>
      </c>
      <c r="AW14">
        <f t="shared" si="35"/>
        <v>0</v>
      </c>
      <c r="AX14">
        <f t="shared" si="36"/>
        <v>0</v>
      </c>
      <c r="AY14">
        <f t="shared" si="37"/>
        <v>0</v>
      </c>
      <c r="AZ14">
        <f t="shared" si="38"/>
        <v>0</v>
      </c>
      <c r="BA14">
        <f t="shared" si="39"/>
        <v>0</v>
      </c>
      <c r="BB14">
        <f t="shared" si="40"/>
        <v>0</v>
      </c>
      <c r="BC14">
        <f t="shared" si="41"/>
        <v>0</v>
      </c>
      <c r="BD14">
        <f t="shared" si="42"/>
        <v>0</v>
      </c>
      <c r="BE14">
        <f t="shared" si="43"/>
        <v>0</v>
      </c>
      <c r="BF14">
        <f t="shared" si="44"/>
        <v>0</v>
      </c>
      <c r="BG14">
        <f t="shared" si="45"/>
        <v>0</v>
      </c>
      <c r="BH14">
        <f t="shared" si="46"/>
        <v>0</v>
      </c>
      <c r="BI14">
        <f t="shared" si="47"/>
        <v>0</v>
      </c>
      <c r="BJ14">
        <f t="shared" si="48"/>
        <v>0</v>
      </c>
      <c r="BK14">
        <f t="shared" si="49"/>
        <v>0</v>
      </c>
      <c r="BL14">
        <f t="shared" si="50"/>
        <v>0</v>
      </c>
      <c r="BM14">
        <f t="shared" si="51"/>
        <v>0</v>
      </c>
      <c r="BN14">
        <f t="shared" si="52"/>
        <v>0</v>
      </c>
      <c r="BO14">
        <f t="shared" si="53"/>
        <v>0</v>
      </c>
      <c r="BP14">
        <f t="shared" si="54"/>
        <v>0</v>
      </c>
      <c r="BQ14">
        <f t="shared" si="55"/>
        <v>0</v>
      </c>
      <c r="BR14">
        <f t="shared" si="56"/>
        <v>0</v>
      </c>
      <c r="BS14">
        <f t="shared" si="57"/>
        <v>0</v>
      </c>
      <c r="BT14">
        <f t="shared" si="58"/>
        <v>0</v>
      </c>
      <c r="BU14">
        <f t="shared" si="59"/>
        <v>0</v>
      </c>
      <c r="BV14">
        <f t="shared" si="60"/>
        <v>0</v>
      </c>
      <c r="BW14">
        <f t="shared" si="61"/>
        <v>0</v>
      </c>
      <c r="BX14">
        <f t="shared" si="62"/>
        <v>0</v>
      </c>
      <c r="BY14">
        <f t="shared" si="63"/>
        <v>0</v>
      </c>
      <c r="BZ14">
        <f t="shared" si="64"/>
        <v>0</v>
      </c>
      <c r="CA14">
        <f t="shared" si="65"/>
        <v>0</v>
      </c>
      <c r="CB14">
        <f t="shared" si="66"/>
        <v>0</v>
      </c>
      <c r="CC14">
        <f t="shared" si="67"/>
        <v>0</v>
      </c>
      <c r="CD14">
        <f t="shared" si="68"/>
        <v>0</v>
      </c>
      <c r="CE14">
        <f t="shared" si="69"/>
        <v>0</v>
      </c>
      <c r="CF14">
        <f t="shared" si="70"/>
        <v>0</v>
      </c>
      <c r="CG14">
        <f t="shared" si="71"/>
        <v>0</v>
      </c>
      <c r="CH14">
        <f t="shared" si="72"/>
        <v>0</v>
      </c>
      <c r="CI14">
        <f t="shared" si="73"/>
        <v>0</v>
      </c>
      <c r="CJ14">
        <f t="shared" si="74"/>
        <v>0</v>
      </c>
      <c r="CK14">
        <f t="shared" si="75"/>
        <v>0</v>
      </c>
      <c r="CL14">
        <f t="shared" si="76"/>
        <v>0</v>
      </c>
      <c r="CM14">
        <f t="shared" si="77"/>
        <v>0</v>
      </c>
      <c r="CN14">
        <f t="shared" si="78"/>
        <v>0</v>
      </c>
      <c r="CO14">
        <f t="shared" si="79"/>
        <v>0</v>
      </c>
      <c r="CP14">
        <f t="shared" si="80"/>
        <v>0</v>
      </c>
      <c r="CQ14">
        <f t="shared" si="81"/>
        <v>0</v>
      </c>
      <c r="CR14">
        <f t="shared" si="82"/>
        <v>0</v>
      </c>
      <c r="CS14">
        <f t="shared" si="83"/>
        <v>0</v>
      </c>
      <c r="CT14">
        <f t="shared" si="84"/>
        <v>0</v>
      </c>
      <c r="CU14">
        <f t="shared" si="85"/>
        <v>0</v>
      </c>
      <c r="CV14">
        <f t="shared" si="86"/>
        <v>0</v>
      </c>
      <c r="CW14">
        <f t="shared" si="87"/>
        <v>0</v>
      </c>
      <c r="CX14">
        <f t="shared" si="88"/>
        <v>0</v>
      </c>
      <c r="CY14">
        <f t="shared" si="89"/>
        <v>0</v>
      </c>
      <c r="CZ14">
        <f t="shared" si="90"/>
        <v>0</v>
      </c>
      <c r="DA14">
        <f t="shared" si="91"/>
        <v>0</v>
      </c>
      <c r="DB14">
        <f t="shared" si="92"/>
        <v>0</v>
      </c>
      <c r="DC14">
        <f t="shared" si="93"/>
        <v>0</v>
      </c>
      <c r="DD14">
        <f t="shared" si="94"/>
        <v>0</v>
      </c>
      <c r="DE14">
        <f t="shared" si="95"/>
        <v>0</v>
      </c>
      <c r="DF14">
        <f t="shared" si="96"/>
        <v>0</v>
      </c>
      <c r="DG14">
        <f t="shared" si="97"/>
        <v>0</v>
      </c>
      <c r="DH14">
        <f t="shared" si="98"/>
        <v>0</v>
      </c>
      <c r="DI14">
        <f t="shared" si="99"/>
        <v>0</v>
      </c>
      <c r="DJ14">
        <f t="shared" si="100"/>
        <v>0</v>
      </c>
      <c r="DK14">
        <f t="shared" si="101"/>
        <v>0</v>
      </c>
      <c r="DL14">
        <f t="shared" si="102"/>
        <v>0</v>
      </c>
      <c r="DM14">
        <f t="shared" si="103"/>
        <v>0</v>
      </c>
      <c r="DN14">
        <f t="shared" si="104"/>
        <v>0</v>
      </c>
      <c r="DO14">
        <f t="shared" si="105"/>
        <v>0</v>
      </c>
      <c r="DP14">
        <f t="shared" si="106"/>
        <v>0</v>
      </c>
      <c r="DR14">
        <f>IF(AND(DR$2&lt;=$J14,$J14&lt;='Two cycles - Optimise'!$B$4),_xlfn.BINOM.DIST(DR$2,'Two cycles - Optimise'!$B$4,'Two cycles - Optimise'!$B$3,FALSE),0)</f>
        <v>0.60500606713753657</v>
      </c>
      <c r="DS14">
        <f>IF(AND(DS$2&lt;=$J14,$J14&lt;='Two cycles - Optimise'!$B$4),_xlfn.BINOM.DIST(DS$2,'Two cycles - Optimise'!$B$4,'Two cycles - Optimise'!$B$3,FALSE),0)</f>
        <v>0.30555861976643267</v>
      </c>
      <c r="DT14">
        <f>IF(AND(DT$2&lt;=$J14,$J14&lt;='Two cycles - Optimise'!$B$4),_xlfn.BINOM.DIST(DT$2,'Two cycles - Optimise'!$B$4,'Two cycles - Optimise'!$B$3,FALSE),0)</f>
        <v>7.5618042265430327E-2</v>
      </c>
      <c r="DU14">
        <f>IF(AND(DU$2&lt;=$J14,$J14&lt;='Two cycles - Optimise'!$B$4),_xlfn.BINOM.DIST(DU$2,'Two cycles - Optimise'!$B$4,'Two cycles - Optimise'!$B$3,FALSE),0)</f>
        <v>1.222109773986752E-2</v>
      </c>
      <c r="DV14">
        <f>IF(AND(DV$2&lt;=$J14,$J14&lt;='Two cycles - Optimise'!$B$4),_xlfn.BINOM.DIST(DV$2,'Two cycles - Optimise'!$B$4,'Two cycles - Optimise'!$B$3,FALSE),0)</f>
        <v>1.4504838226610448E-3</v>
      </c>
      <c r="DW14">
        <f>IF(AND(DW$2&lt;=$J14,$J14&lt;='Two cycles - Optimise'!$B$4),_xlfn.BINOM.DIST(DW$2,'Two cycles - Optimise'!$B$4,'Two cycles - Optimise'!$B$3,FALSE),0)</f>
        <v>1.3479243604526853E-4</v>
      </c>
      <c r="DX14">
        <f>IF(AND(DX$2&lt;=$J14,$J14&lt;='Two cycles - Optimise'!$B$4),_xlfn.BINOM.DIST(DX$2,'Two cycles - Optimise'!$B$4,'Two cycles - Optimise'!$B$3,FALSE),0)</f>
        <v>1.0211548185247615E-5</v>
      </c>
      <c r="DY14">
        <f>IF(AND(DY$2&lt;=$J14,$J14&lt;='Two cycles - Optimise'!$B$4),_xlfn.BINOM.DIST(DY$2,'Two cycles - Optimise'!$B$4,'Two cycles - Optimise'!$B$3,FALSE),0)</f>
        <v>6.4835226573001033E-7</v>
      </c>
      <c r="DZ14">
        <f>IF(AND(DZ$2&lt;=$J14,$J14&lt;='Two cycles - Optimise'!$B$4),_xlfn.BINOM.DIST(DZ$2,'Two cycles - Optimise'!$B$4,'Two cycles - Optimise'!$B$3,FALSE),0)</f>
        <v>3.5200943720189873E-8</v>
      </c>
      <c r="EA14">
        <f>IF(AND(EA$2&lt;=$J14,$J14&lt;='Two cycles - Optimise'!$B$4),_xlfn.BINOM.DIST(EA$2,'Two cycles - Optimise'!$B$4,'Two cycles - Optimise'!$B$3,FALSE),0)</f>
        <v>1.6593037443860575E-9</v>
      </c>
      <c r="EB14">
        <f>IF(AND(EB$2&lt;=$J14,$J14&lt;='Two cycles - Optimise'!$B$4),_xlfn.BINOM.DIST(EB$2,'Two cycles - Optimise'!$B$4,'Two cycles - Optimise'!$B$3,FALSE),0)</f>
        <v>6.8718639919018578E-11</v>
      </c>
      <c r="EC14">
        <f>IF(AND(EC$2&lt;=$J14,$J14&lt;='Two cycles - Optimise'!$B$4),_xlfn.BINOM.DIST(EC$2,'Two cycles - Optimise'!$B$4,'Two cycles - Optimise'!$B$3,FALSE),0)</f>
        <v>2.5241006398169976E-12</v>
      </c>
      <c r="ED14">
        <f>IF(AND(ED$2&lt;=$J14,$J14&lt;='Two cycles - Optimise'!$B$4),_xlfn.BINOM.DIST(ED$2,'Two cycles - Optimise'!$B$4,'Two cycles - Optimise'!$B$3,FALSE),0)</f>
        <v>0</v>
      </c>
      <c r="EE14">
        <f>IF(AND(EE$2&lt;=$J14,$J14&lt;='Two cycles - Optimise'!$B$4),_xlfn.BINOM.DIST(EE$2,'Two cycles - Optimise'!$B$4,'Two cycles - Optimise'!$B$3,FALSE),0)</f>
        <v>0</v>
      </c>
      <c r="EF14">
        <f>IF(AND(EF$2&lt;=$J14,$J14&lt;='Two cycles - Optimise'!$B$4),_xlfn.BINOM.DIST(EF$2,'Two cycles - Optimise'!$B$4,'Two cycles - Optimise'!$B$3,FALSE),0)</f>
        <v>0</v>
      </c>
      <c r="EG14">
        <f>IF(AND(EG$2&lt;=$J14,$J14&lt;='Two cycles - Optimise'!$B$4),_xlfn.BINOM.DIST(EG$2,'Two cycles - Optimise'!$B$4,'Two cycles - Optimise'!$B$3,FALSE),0)</f>
        <v>0</v>
      </c>
      <c r="EH14">
        <f>IF(AND(EH$2&lt;=$J14,$J14&lt;='Two cycles - Optimise'!$B$4),_xlfn.BINOM.DIST(EH$2,'Two cycles - Optimise'!$B$4,'Two cycles - Optimise'!$B$3,FALSE),0)</f>
        <v>0</v>
      </c>
      <c r="EI14">
        <f>IF(AND(EI$2&lt;=$J14,$J14&lt;='Two cycles - Optimise'!$B$4),_xlfn.BINOM.DIST(EI$2,'Two cycles - Optimise'!$B$4,'Two cycles - Optimise'!$B$3,FALSE),0)</f>
        <v>0</v>
      </c>
      <c r="EJ14">
        <f>IF(AND(EJ$2&lt;=$J14,$J14&lt;='Two cycles - Optimise'!$B$4),_xlfn.BINOM.DIST(EJ$2,'Two cycles - Optimise'!$B$4,'Two cycles - Optimise'!$B$3,FALSE),0)</f>
        <v>0</v>
      </c>
      <c r="EK14">
        <f>IF(AND(EK$2&lt;=$J14,$J14&lt;='Two cycles - Optimise'!$B$4),_xlfn.BINOM.DIST(EK$2,'Two cycles - Optimise'!$B$4,'Two cycles - Optimise'!$B$3,FALSE),0)</f>
        <v>0</v>
      </c>
      <c r="EL14">
        <f>IF(AND(EL$2&lt;=$J14,$J14&lt;='Two cycles - Optimise'!$B$4),_xlfn.BINOM.DIST(EL$2,'Two cycles - Optimise'!$B$4,'Two cycles - Optimise'!$B$3,FALSE),0)</f>
        <v>0</v>
      </c>
      <c r="EM14">
        <f>IF(AND(EM$2&lt;=$J14,$J14&lt;='Two cycles - Optimise'!$B$4),_xlfn.BINOM.DIST(EM$2,'Two cycles - Optimise'!$B$4,'Two cycles - Optimise'!$B$3,FALSE),0)</f>
        <v>0</v>
      </c>
      <c r="EN14">
        <f>IF(AND(EN$2&lt;=$J14,$J14&lt;='Two cycles - Optimise'!$B$4),_xlfn.BINOM.DIST(EN$2,'Two cycles - Optimise'!$B$4,'Two cycles - Optimise'!$B$3,FALSE),0)</f>
        <v>0</v>
      </c>
      <c r="EO14">
        <f>IF(AND(EO$2&lt;=$J14,$J14&lt;='Two cycles - Optimise'!$B$4),_xlfn.BINOM.DIST(EO$2,'Two cycles - Optimise'!$B$4,'Two cycles - Optimise'!$B$3,FALSE),0)</f>
        <v>0</v>
      </c>
      <c r="EP14">
        <f>IF(AND(EP$2&lt;=$J14,$J14&lt;='Two cycles - Optimise'!$B$4),_xlfn.BINOM.DIST(EP$2,'Two cycles - Optimise'!$B$4,'Two cycles - Optimise'!$B$3,FALSE),0)</f>
        <v>0</v>
      </c>
      <c r="EQ14">
        <f>IF(AND(EQ$2&lt;=$J14,$J14&lt;='Two cycles - Optimise'!$B$4),_xlfn.BINOM.DIST(EQ$2,'Two cycles - Optimise'!$B$4,'Two cycles - Optimise'!$B$3,FALSE),0)</f>
        <v>0</v>
      </c>
      <c r="ER14">
        <f>IF(AND(ER$2&lt;=$J14,$J14&lt;='Two cycles - Optimise'!$B$4),_xlfn.BINOM.DIST(ER$2,'Two cycles - Optimise'!$B$4,'Two cycles - Optimise'!$B$3,FALSE),0)</f>
        <v>0</v>
      </c>
      <c r="ES14">
        <f>IF(AND(ES$2&lt;=$J14,$J14&lt;='Two cycles - Optimise'!$B$4),_xlfn.BINOM.DIST(ES$2,'Two cycles - Optimise'!$B$4,'Two cycles - Optimise'!$B$3,FALSE),0)</f>
        <v>0</v>
      </c>
      <c r="ET14">
        <f>IF(AND(ET$2&lt;=$J14,$J14&lt;='Two cycles - Optimise'!$B$4),_xlfn.BINOM.DIST(ET$2,'Two cycles - Optimise'!$B$4,'Two cycles - Optimise'!$B$3,FALSE),0)</f>
        <v>0</v>
      </c>
      <c r="EU14">
        <f>IF(AND(EU$2&lt;=$J14,$J14&lt;='Two cycles - Optimise'!$B$4),_xlfn.BINOM.DIST(EU$2,'Two cycles - Optimise'!$B$4,'Two cycles - Optimise'!$B$3,FALSE),0)</f>
        <v>0</v>
      </c>
      <c r="EV14">
        <f>IF(AND(EV$2&lt;=$J14,$J14&lt;='Two cycles - Optimise'!$B$4),_xlfn.BINOM.DIST(EV$2,'Two cycles - Optimise'!$B$4,'Two cycles - Optimise'!$B$3,FALSE),0)</f>
        <v>0</v>
      </c>
      <c r="EW14">
        <f>IF(AND(EW$2&lt;=$J14,$J14&lt;='Two cycles - Optimise'!$B$4),_xlfn.BINOM.DIST(EW$2,'Two cycles - Optimise'!$B$4,'Two cycles - Optimise'!$B$3,FALSE),0)</f>
        <v>0</v>
      </c>
      <c r="EX14">
        <f>IF(AND(EX$2&lt;=$J14,$J14&lt;='Two cycles - Optimise'!$B$4),_xlfn.BINOM.DIST(EX$2,'Two cycles - Optimise'!$B$4,'Two cycles - Optimise'!$B$3,FALSE),0)</f>
        <v>0</v>
      </c>
      <c r="EY14">
        <f>IF(AND(EY$2&lt;=$J14,$J14&lt;='Two cycles - Optimise'!$B$4),_xlfn.BINOM.DIST(EY$2,'Two cycles - Optimise'!$B$4,'Two cycles - Optimise'!$B$3,FALSE),0)</f>
        <v>0</v>
      </c>
      <c r="EZ14">
        <f>IF(AND(EZ$2&lt;=$J14,$J14&lt;='Two cycles - Optimise'!$B$4),_xlfn.BINOM.DIST(EZ$2,'Two cycles - Optimise'!$B$4,'Two cycles - Optimise'!$B$3,FALSE),0)</f>
        <v>0</v>
      </c>
      <c r="FA14">
        <f>IF(AND(FA$2&lt;=$J14,$J14&lt;='Two cycles - Optimise'!$B$4),_xlfn.BINOM.DIST(FA$2,'Two cycles - Optimise'!$B$4,'Two cycles - Optimise'!$B$3,FALSE),0)</f>
        <v>0</v>
      </c>
      <c r="FB14">
        <f>IF(AND(FB$2&lt;=$J14,$J14&lt;='Two cycles - Optimise'!$B$4),_xlfn.BINOM.DIST(FB$2,'Two cycles - Optimise'!$B$4,'Two cycles - Optimise'!$B$3,FALSE),0)</f>
        <v>0</v>
      </c>
      <c r="FC14">
        <f>IF(AND(FC$2&lt;=$J14,$J14&lt;='Two cycles - Optimise'!$B$4),_xlfn.BINOM.DIST(FC$2,'Two cycles - Optimise'!$B$4,'Two cycles - Optimise'!$B$3,FALSE),0)</f>
        <v>0</v>
      </c>
      <c r="FD14">
        <f>IF(AND(FD$2&lt;=$J14,$J14&lt;='Two cycles - Optimise'!$B$4),_xlfn.BINOM.DIST(FD$2,'Two cycles - Optimise'!$B$4,'Two cycles - Optimise'!$B$3,FALSE),0)</f>
        <v>0</v>
      </c>
      <c r="FE14">
        <f>IF(AND(FE$2&lt;=$J14,$J14&lt;='Two cycles - Optimise'!$B$4),_xlfn.BINOM.DIST(FE$2,'Two cycles - Optimise'!$B$4,'Two cycles - Optimise'!$B$3,FALSE),0)</f>
        <v>0</v>
      </c>
      <c r="FF14">
        <f>IF(AND(FF$2&lt;=$J14,$J14&lt;='Two cycles - Optimise'!$B$4),_xlfn.BINOM.DIST(FF$2,'Two cycles - Optimise'!$B$4,'Two cycles - Optimise'!$B$3,FALSE),0)</f>
        <v>0</v>
      </c>
      <c r="FG14">
        <f>IF(AND(FG$2&lt;=$J14,$J14&lt;='Two cycles - Optimise'!$B$4),_xlfn.BINOM.DIST(FG$2,'Two cycles - Optimise'!$B$4,'Two cycles - Optimise'!$B$3,FALSE),0)</f>
        <v>0</v>
      </c>
      <c r="FH14">
        <f>IF(AND(FH$2&lt;=$J14,$J14&lt;='Two cycles - Optimise'!$B$4),_xlfn.BINOM.DIST(FH$2,'Two cycles - Optimise'!$B$4,'Two cycles - Optimise'!$B$3,FALSE),0)</f>
        <v>0</v>
      </c>
      <c r="FI14">
        <f>IF(AND(FI$2&lt;=$J14,$J14&lt;='Two cycles - Optimise'!$B$4),_xlfn.BINOM.DIST(FI$2,'Two cycles - Optimise'!$B$4,'Two cycles - Optimise'!$B$3,FALSE),0)</f>
        <v>0</v>
      </c>
      <c r="FJ14">
        <f>IF(AND(FJ$2&lt;=$J14,$J14&lt;='Two cycles - Optimise'!$B$4),_xlfn.BINOM.DIST(FJ$2,'Two cycles - Optimise'!$B$4,'Two cycles - Optimise'!$B$3,FALSE),0)</f>
        <v>0</v>
      </c>
      <c r="FK14">
        <f>IF(AND(FK$2&lt;=$J14,$J14&lt;='Two cycles - Optimise'!$B$4),_xlfn.BINOM.DIST(FK$2,'Two cycles - Optimise'!$B$4,'Two cycles - Optimise'!$B$3,FALSE),0)</f>
        <v>0</v>
      </c>
      <c r="FL14">
        <f>IF(AND(FL$2&lt;=$J14,$J14&lt;='Two cycles - Optimise'!$B$4),_xlfn.BINOM.DIST(FL$2,'Two cycles - Optimise'!$B$4,'Two cycles - Optimise'!$B$3,FALSE),0)</f>
        <v>0</v>
      </c>
      <c r="FM14">
        <f>IF(AND(FM$2&lt;=$J14,$J14&lt;='Two cycles - Optimise'!$B$4),_xlfn.BINOM.DIST(FM$2,'Two cycles - Optimise'!$B$4,'Two cycles - Optimise'!$B$3,FALSE),0)</f>
        <v>0</v>
      </c>
      <c r="FN14">
        <f>IF(AND(FN$2&lt;=$J14,$J14&lt;='Two cycles - Optimise'!$B$4),_xlfn.BINOM.DIST(FN$2,'Two cycles - Optimise'!$B$4,'Two cycles - Optimise'!$B$3,FALSE),0)</f>
        <v>0</v>
      </c>
      <c r="FO14">
        <f>IF(AND(FO$2&lt;=$J14,$J14&lt;='Two cycles - Optimise'!$B$4),_xlfn.BINOM.DIST(FO$2,'Two cycles - Optimise'!$B$4,'Two cycles - Optimise'!$B$3,FALSE),0)</f>
        <v>0</v>
      </c>
      <c r="FP14">
        <f>IF(AND(FP$2&lt;=$J14,$J14&lt;='Two cycles - Optimise'!$B$4),_xlfn.BINOM.DIST(FP$2,'Two cycles - Optimise'!$B$4,'Two cycles - Optimise'!$B$3,FALSE),0)</f>
        <v>0</v>
      </c>
      <c r="FQ14">
        <f>IF(AND(FQ$2&lt;=$J14,$J14&lt;='Two cycles - Optimise'!$B$4),_xlfn.BINOM.DIST(FQ$2,'Two cycles - Optimise'!$B$4,'Two cycles - Optimise'!$B$3,FALSE),0)</f>
        <v>0</v>
      </c>
      <c r="FR14">
        <f>IF(AND(FR$2&lt;=$J14,$J14&lt;='Two cycles - Optimise'!$B$4),_xlfn.BINOM.DIST(FR$2,'Two cycles - Optimise'!$B$4,'Two cycles - Optimise'!$B$3,FALSE),0)</f>
        <v>0</v>
      </c>
      <c r="FS14">
        <f>IF(AND(FS$2&lt;=$J14,$J14&lt;='Two cycles - Optimise'!$B$4),_xlfn.BINOM.DIST(FS$2,'Two cycles - Optimise'!$B$4,'Two cycles - Optimise'!$B$3,FALSE),0)</f>
        <v>0</v>
      </c>
      <c r="FT14">
        <f>IF(AND(FT$2&lt;=$J14,$J14&lt;='Two cycles - Optimise'!$B$4),_xlfn.BINOM.DIST(FT$2,'Two cycles - Optimise'!$B$4,'Two cycles - Optimise'!$B$3,FALSE),0)</f>
        <v>0</v>
      </c>
      <c r="FU14">
        <f>IF(AND(FU$2&lt;=$J14,$J14&lt;='Two cycles - Optimise'!$B$4),_xlfn.BINOM.DIST(FU$2,'Two cycles - Optimise'!$B$4,'Two cycles - Optimise'!$B$3,FALSE),0)</f>
        <v>0</v>
      </c>
      <c r="FV14">
        <f>IF(AND(FV$2&lt;=$J14,$J14&lt;='Two cycles - Optimise'!$B$4),_xlfn.BINOM.DIST(FV$2,'Two cycles - Optimise'!$B$4,'Two cycles - Optimise'!$B$3,FALSE),0)</f>
        <v>0</v>
      </c>
      <c r="FW14">
        <f>IF(AND(FW$2&lt;=$J14,$J14&lt;='Two cycles - Optimise'!$B$4),_xlfn.BINOM.DIST(FW$2,'Two cycles - Optimise'!$B$4,'Two cycles - Optimise'!$B$3,FALSE),0)</f>
        <v>0</v>
      </c>
      <c r="FX14">
        <f>IF(AND(FX$2&lt;=$J14,$J14&lt;='Two cycles - Optimise'!$B$4),_xlfn.BINOM.DIST(FX$2,'Two cycles - Optimise'!$B$4,'Two cycles - Optimise'!$B$3,FALSE),0)</f>
        <v>0</v>
      </c>
      <c r="FY14">
        <f>IF(AND(FY$2&lt;=$J14,$J14&lt;='Two cycles - Optimise'!$B$4),_xlfn.BINOM.DIST(FY$2,'Two cycles - Optimise'!$B$4,'Two cycles - Optimise'!$B$3,FALSE),0)</f>
        <v>0</v>
      </c>
      <c r="FZ14">
        <f>IF(AND(FZ$2&lt;=$J14,$J14&lt;='Two cycles - Optimise'!$B$4),_xlfn.BINOM.DIST(FZ$2,'Two cycles - Optimise'!$B$4,'Two cycles - Optimise'!$B$3,FALSE),0)</f>
        <v>0</v>
      </c>
      <c r="GA14">
        <f>IF(AND(GA$2&lt;=$J14,$J14&lt;='Two cycles - Optimise'!$B$4),_xlfn.BINOM.DIST(GA$2,'Two cycles - Optimise'!$B$4,'Two cycles - Optimise'!$B$3,FALSE),0)</f>
        <v>0</v>
      </c>
      <c r="GB14">
        <f>IF(AND(GB$2&lt;=$J14,$J14&lt;='Two cycles - Optimise'!$B$4),_xlfn.BINOM.DIST(GB$2,'Two cycles - Optimise'!$B$4,'Two cycles - Optimise'!$B$3,FALSE),0)</f>
        <v>0</v>
      </c>
      <c r="GC14">
        <f>IF(AND(GC$2&lt;=$J14,$J14&lt;='Two cycles - Optimise'!$B$4),_xlfn.BINOM.DIST(GC$2,'Two cycles - Optimise'!$B$4,'Two cycles - Optimise'!$B$3,FALSE),0)</f>
        <v>0</v>
      </c>
      <c r="GD14">
        <f>IF(AND(GD$2&lt;=$J14,$J14&lt;='Two cycles - Optimise'!$B$4),_xlfn.BINOM.DIST(GD$2,'Two cycles - Optimise'!$B$4,'Two cycles - Optimise'!$B$3,FALSE),0)</f>
        <v>0</v>
      </c>
      <c r="GE14">
        <f>IF(AND(GE$2&lt;=$J14,$J14&lt;='Two cycles - Optimise'!$B$4),_xlfn.BINOM.DIST(GE$2,'Two cycles - Optimise'!$B$4,'Two cycles - Optimise'!$B$3,FALSE),0)</f>
        <v>0</v>
      </c>
      <c r="GF14">
        <f>IF(AND(GF$2&lt;=$J14,$J14&lt;='Two cycles - Optimise'!$B$4),_xlfn.BINOM.DIST(GF$2,'Two cycles - Optimise'!$B$4,'Two cycles - Optimise'!$B$3,FALSE),0)</f>
        <v>0</v>
      </c>
      <c r="GG14">
        <f>IF(AND(GG$2&lt;=$J14,$J14&lt;='Two cycles - Optimise'!$B$4),_xlfn.BINOM.DIST(GG$2,'Two cycles - Optimise'!$B$4,'Two cycles - Optimise'!$B$3,FALSE),0)</f>
        <v>0</v>
      </c>
      <c r="GH14">
        <f>IF(AND(GH$2&lt;=$J14,$J14&lt;='Two cycles - Optimise'!$B$4),_xlfn.BINOM.DIST(GH$2,'Two cycles - Optimise'!$B$4,'Two cycles - Optimise'!$B$3,FALSE),0)</f>
        <v>0</v>
      </c>
      <c r="GI14">
        <f>IF(AND(GI$2&lt;=$J14,$J14&lt;='Two cycles - Optimise'!$B$4),_xlfn.BINOM.DIST(GI$2,'Two cycles - Optimise'!$B$4,'Two cycles - Optimise'!$B$3,FALSE),0)</f>
        <v>0</v>
      </c>
      <c r="GJ14">
        <f>IF(AND(GJ$2&lt;=$J14,$J14&lt;='Two cycles - Optimise'!$B$4),_xlfn.BINOM.DIST(GJ$2,'Two cycles - Optimise'!$B$4,'Two cycles - Optimise'!$B$3,FALSE),0)</f>
        <v>0</v>
      </c>
      <c r="GK14">
        <f>IF(AND(GK$2&lt;=$J14,$J14&lt;='Two cycles - Optimise'!$B$4),_xlfn.BINOM.DIST(GK$2,'Two cycles - Optimise'!$B$4,'Two cycles - Optimise'!$B$3,FALSE),0)</f>
        <v>0</v>
      </c>
      <c r="GL14">
        <f>IF(AND(GL$2&lt;=$J14,$J14&lt;='Two cycles - Optimise'!$B$4),_xlfn.BINOM.DIST(GL$2,'Two cycles - Optimise'!$B$4,'Two cycles - Optimise'!$B$3,FALSE),0)</f>
        <v>0</v>
      </c>
      <c r="GM14">
        <f>IF(AND(GM$2&lt;=$J14,$J14&lt;='Two cycles - Optimise'!$B$4),_xlfn.BINOM.DIST(GM$2,'Two cycles - Optimise'!$B$4,'Two cycles - Optimise'!$B$3,FALSE),0)</f>
        <v>0</v>
      </c>
      <c r="GN14">
        <f>IF(AND(GN$2&lt;=$J14,$J14&lt;='Two cycles - Optimise'!$B$4),_xlfn.BINOM.DIST(GN$2,'Two cycles - Optimise'!$B$4,'Two cycles - Optimise'!$B$3,FALSE),0)</f>
        <v>0</v>
      </c>
      <c r="GO14">
        <f>IF(AND(GO$2&lt;=$J14,$J14&lt;='Two cycles - Optimise'!$B$4),_xlfn.BINOM.DIST(GO$2,'Two cycles - Optimise'!$B$4,'Two cycles - Optimise'!$B$3,FALSE),0)</f>
        <v>0</v>
      </c>
      <c r="GP14">
        <f>IF(AND(GP$2&lt;=$J14,$J14&lt;='Two cycles - Optimise'!$B$4),_xlfn.BINOM.DIST(GP$2,'Two cycles - Optimise'!$B$4,'Two cycles - Optimise'!$B$3,FALSE),0)</f>
        <v>0</v>
      </c>
      <c r="GQ14">
        <f>IF(AND(GQ$2&lt;=$J14,$J14&lt;='Two cycles - Optimise'!$B$4),_xlfn.BINOM.DIST(GQ$2,'Two cycles - Optimise'!$B$4,'Two cycles - Optimise'!$B$3,FALSE),0)</f>
        <v>0</v>
      </c>
      <c r="GR14">
        <f>IF(AND(GR$2&lt;=$J14,$J14&lt;='Two cycles - Optimise'!$B$4),_xlfn.BINOM.DIST(GR$2,'Two cycles - Optimise'!$B$4,'Two cycles - Optimise'!$B$3,FALSE),0)</f>
        <v>0</v>
      </c>
      <c r="GS14">
        <f>IF(AND(GS$2&lt;=$J14,$J14&lt;='Two cycles - Optimise'!$B$4),_xlfn.BINOM.DIST(GS$2,'Two cycles - Optimise'!$B$4,'Two cycles - Optimise'!$B$3,FALSE),0)</f>
        <v>0</v>
      </c>
      <c r="GT14">
        <f>IF(AND(GT$2&lt;=$J14,$J14&lt;='Two cycles - Optimise'!$B$4),_xlfn.BINOM.DIST(GT$2,'Two cycles - Optimise'!$B$4,'Two cycles - Optimise'!$B$3,FALSE),0)</f>
        <v>0</v>
      </c>
      <c r="GU14">
        <f>IF(AND(GU$2&lt;=$J14,$J14&lt;='Two cycles - Optimise'!$B$4),_xlfn.BINOM.DIST(GU$2,'Two cycles - Optimise'!$B$4,'Two cycles - Optimise'!$B$3,FALSE),0)</f>
        <v>0</v>
      </c>
      <c r="GV14">
        <f>IF(AND(GV$2&lt;=$J14,$J14&lt;='Two cycles - Optimise'!$B$4),_xlfn.BINOM.DIST(GV$2,'Two cycles - Optimise'!$B$4,'Two cycles - Optimise'!$B$3,FALSE),0)</f>
        <v>0</v>
      </c>
      <c r="GW14">
        <f>IF(AND(GW$2&lt;=$J14,$J14&lt;='Two cycles - Optimise'!$B$4),_xlfn.BINOM.DIST(GW$2,'Two cycles - Optimise'!$B$4,'Two cycles - Optimise'!$B$3,FALSE),0)</f>
        <v>0</v>
      </c>
      <c r="GX14">
        <f>IF(AND(GX$2&lt;=$J14,$J14&lt;='Two cycles - Optimise'!$B$4),_xlfn.BINOM.DIST(GX$2,'Two cycles - Optimise'!$B$4,'Two cycles - Optimise'!$B$3,FALSE),0)</f>
        <v>0</v>
      </c>
      <c r="GY14">
        <f>IF(AND(GY$2&lt;=$J14,$J14&lt;='Two cycles - Optimise'!$B$4),_xlfn.BINOM.DIST(GY$2,'Two cycles - Optimise'!$B$4,'Two cycles - Optimise'!$B$3,FALSE),0)</f>
        <v>0</v>
      </c>
      <c r="GZ14">
        <f>IF(AND(GZ$2&lt;=$J14,$J14&lt;='Two cycles - Optimise'!$B$4),_xlfn.BINOM.DIST(GZ$2,'Two cycles - Optimise'!$B$4,'Two cycles - Optimise'!$B$3,FALSE),0)</f>
        <v>0</v>
      </c>
      <c r="HA14">
        <f>IF(AND(HA$2&lt;=$J14,$J14&lt;='Two cycles - Optimise'!$B$4),_xlfn.BINOM.DIST(HA$2,'Two cycles - Optimise'!$B$4,'Two cycles - Optimise'!$B$3,FALSE),0)</f>
        <v>0</v>
      </c>
      <c r="HB14">
        <f>IF(AND(HB$2&lt;=$J14,$J14&lt;='Two cycles - Optimise'!$B$4),_xlfn.BINOM.DIST(HB$2,'Two cycles - Optimise'!$B$4,'Two cycles - Optimise'!$B$3,FALSE),0)</f>
        <v>0</v>
      </c>
      <c r="HC14">
        <f>IF(AND(HC$2&lt;=$J14,$J14&lt;='Two cycles - Optimise'!$B$4),_xlfn.BINOM.DIST(HC$2,'Two cycles - Optimise'!$B$4,'Two cycles - Optimise'!$B$3,FALSE),0)</f>
        <v>0</v>
      </c>
      <c r="HD14">
        <f>IF(AND(HD$2&lt;=$J14,$J14&lt;='Two cycles - Optimise'!$B$4),_xlfn.BINOM.DIST(HD$2,'Two cycles - Optimise'!$B$4,'Two cycles - Optimise'!$B$3,FALSE),0)</f>
        <v>0</v>
      </c>
      <c r="HE14">
        <f>IF(AND(HE$2&lt;=$J14,$J14&lt;='Two cycles - Optimise'!$B$4),_xlfn.BINOM.DIST(HE$2,'Two cycles - Optimise'!$B$4,'Two cycles - Optimise'!$B$3,FALSE),0)</f>
        <v>0</v>
      </c>
      <c r="HF14">
        <f>IF(AND(HF$2&lt;=$J14,$J14&lt;='Two cycles - Optimise'!$B$4),_xlfn.BINOM.DIST(HF$2,'Two cycles - Optimise'!$B$4,'Two cycles - Optimise'!$B$3,FALSE),0)</f>
        <v>0</v>
      </c>
      <c r="HG14">
        <f>IF(AND(HG$2&lt;=$J14,$J14&lt;='Two cycles - Optimise'!$B$4),_xlfn.BINOM.DIST(HG$2,'Two cycles - Optimise'!$B$4,'Two cycles - Optimise'!$B$3,FALSE),0)</f>
        <v>0</v>
      </c>
      <c r="HH14">
        <f>IF(AND(HH$2&lt;=$J14,$J14&lt;='Two cycles - Optimise'!$B$4),_xlfn.BINOM.DIST(HH$2,'Two cycles - Optimise'!$B$4,'Two cycles - Optimise'!$B$3,FALSE),0)</f>
        <v>0</v>
      </c>
      <c r="HI14">
        <f>IF(AND(HI$2&lt;=$J14,$J14&lt;='Two cycles - Optimise'!$B$4),_xlfn.BINOM.DIST(HI$2,'Two cycles - Optimise'!$B$4,'Two cycles - Optimise'!$B$3,FALSE),0)</f>
        <v>0</v>
      </c>
      <c r="HJ14">
        <f>IF(AND(HJ$2&lt;=$J14,$J14&lt;='Two cycles - Optimise'!$B$4),_xlfn.BINOM.DIST(HJ$2,'Two cycles - Optimise'!$B$4,'Two cycles - Optimise'!$B$3,FALSE),0)</f>
        <v>0</v>
      </c>
      <c r="HK14">
        <f>IF(AND(HK$2&lt;=$J14,$J14&lt;='Two cycles - Optimise'!$B$4),_xlfn.BINOM.DIST(HK$2,'Two cycles - Optimise'!$B$4,'Two cycles - Optimise'!$B$3,FALSE),0)</f>
        <v>0</v>
      </c>
      <c r="HL14">
        <f>IF(AND(HL$2&lt;=$J14,$J14&lt;='Two cycles - Optimise'!$B$4),_xlfn.BINOM.DIST(HL$2,'Two cycles - Optimise'!$B$4,'Two cycles - Optimise'!$B$3,FALSE),0)</f>
        <v>0</v>
      </c>
      <c r="HM14">
        <f>IF(AND(HM$2&lt;=$J14,$J14&lt;='Two cycles - Optimise'!$B$4),_xlfn.BINOM.DIST(HM$2,'Two cycles - Optimise'!$B$4,'Two cycles - Optimise'!$B$3,FALSE),0)</f>
        <v>0</v>
      </c>
      <c r="HN14">
        <f>IF(AND(HN$2&lt;=$J14,$J14&lt;='Two cycles - Optimise'!$B$4),_xlfn.BINOM.DIST(HN$2,'Two cycles - Optimise'!$B$4,'Two cycles - Optimise'!$B$3,FALSE),0)</f>
        <v>0</v>
      </c>
      <c r="HP14">
        <f>IF('Two cycles - Optimise'!$E$10&gt;($J14+HP$2),_xlfn.BINOM.DIST('Two cycles - Optimise'!$E$10-HP$2,'Two cycles - Optimise'!$B$4,'Two cycles - Optimise'!$B$3,TRUE)-_xlfn.BINOM.DIST($J14,'Two cycles - Optimise'!$B$4,'Two cycles - Optimise'!$B$3,TRUE),0)</f>
        <v>0</v>
      </c>
      <c r="HQ14">
        <f>IF('Two cycles - Optimise'!$E$10&gt;($J14+HQ$2),_xlfn.BINOM.DIST('Two cycles - Optimise'!$E$10-HQ$2,'Two cycles - Optimise'!$B$4,'Two cycles - Optimise'!$B$3,TRUE)-_xlfn.BINOM.DIST($J14,'Two cycles - Optimise'!$B$4,'Two cycles - Optimise'!$B$3,TRUE),0)</f>
        <v>0</v>
      </c>
      <c r="HR14">
        <f>IF('Two cycles - Optimise'!$E$10&gt;($J14+HR$2),_xlfn.BINOM.DIST('Two cycles - Optimise'!$E$10-HR$2,'Two cycles - Optimise'!$B$4,'Two cycles - Optimise'!$B$3,TRUE)-_xlfn.BINOM.DIST($J14,'Two cycles - Optimise'!$B$4,'Two cycles - Optimise'!$B$3,TRUE),0)</f>
        <v>0</v>
      </c>
      <c r="HS14">
        <f>IF('Two cycles - Optimise'!$E$10&gt;($J14+HS$2),_xlfn.BINOM.DIST('Two cycles - Optimise'!$E$10-HS$2,'Two cycles - Optimise'!$B$4,'Two cycles - Optimise'!$B$3,TRUE)-_xlfn.BINOM.DIST($J14,'Two cycles - Optimise'!$B$4,'Two cycles - Optimise'!$B$3,TRUE),0)</f>
        <v>0</v>
      </c>
      <c r="HT14">
        <f>IF('Two cycles - Optimise'!$E$10&gt;($J14+HT$2),_xlfn.BINOM.DIST('Two cycles - Optimise'!$E$10-HT$2,'Two cycles - Optimise'!$B$4,'Two cycles - Optimise'!$B$3,TRUE)-_xlfn.BINOM.DIST($J14,'Two cycles - Optimise'!$B$4,'Two cycles - Optimise'!$B$3,TRUE),0)</f>
        <v>0</v>
      </c>
      <c r="HU14">
        <f>IF('Two cycles - Optimise'!$E$10&gt;($J14+HU$2),_xlfn.BINOM.DIST('Two cycles - Optimise'!$E$10-HU$2,'Two cycles - Optimise'!$B$4,'Two cycles - Optimise'!$B$3,TRUE)-_xlfn.BINOM.DIST($J14,'Two cycles - Optimise'!$B$4,'Two cycles - Optimise'!$B$3,TRUE),0)</f>
        <v>0</v>
      </c>
      <c r="HV14">
        <f>IF('Two cycles - Optimise'!$E$10&gt;($J14+HV$2),_xlfn.BINOM.DIST('Two cycles - Optimise'!$E$10-HV$2,'Two cycles - Optimise'!$B$4,'Two cycles - Optimise'!$B$3,TRUE)-_xlfn.BINOM.DIST($J14,'Two cycles - Optimise'!$B$4,'Two cycles - Optimise'!$B$3,TRUE),0)</f>
        <v>0</v>
      </c>
      <c r="HW14">
        <f>IF('Two cycles - Optimise'!$E$10&gt;($J14+HW$2),_xlfn.BINOM.DIST('Two cycles - Optimise'!$E$10-HW$2,'Two cycles - Optimise'!$B$4,'Two cycles - Optimise'!$B$3,TRUE)-_xlfn.BINOM.DIST($J14,'Two cycles - Optimise'!$B$4,'Two cycles - Optimise'!$B$3,TRUE),0)</f>
        <v>0</v>
      </c>
      <c r="HX14">
        <f>IF('Two cycles - Optimise'!$E$10&gt;($J14+HX$2),_xlfn.BINOM.DIST('Two cycles - Optimise'!$E$10-HX$2,'Two cycles - Optimise'!$B$4,'Two cycles - Optimise'!$B$3,TRUE)-_xlfn.BINOM.DIST($J14,'Two cycles - Optimise'!$B$4,'Two cycles - Optimise'!$B$3,TRUE),0)</f>
        <v>0</v>
      </c>
      <c r="HY14">
        <f>IF('Two cycles - Optimise'!$E$10&gt;($J14+HY$2),_xlfn.BINOM.DIST('Two cycles - Optimise'!$E$10-HY$2,'Two cycles - Optimise'!$B$4,'Two cycles - Optimise'!$B$3,TRUE)-_xlfn.BINOM.DIST($J14,'Two cycles - Optimise'!$B$4,'Two cycles - Optimise'!$B$3,TRUE),0)</f>
        <v>0</v>
      </c>
      <c r="HZ14">
        <f>IF('Two cycles - Optimise'!$E$10&gt;($J14+HZ$2),_xlfn.BINOM.DIST('Two cycles - Optimise'!$E$10-HZ$2,'Two cycles - Optimise'!$B$4,'Two cycles - Optimise'!$B$3,TRUE)-_xlfn.BINOM.DIST($J14,'Two cycles - Optimise'!$B$4,'Two cycles - Optimise'!$B$3,TRUE),0)</f>
        <v>0</v>
      </c>
      <c r="IA14">
        <f>IF('Two cycles - Optimise'!$E$10&gt;($J14+IA$2),_xlfn.BINOM.DIST('Two cycles - Optimise'!$E$10-IA$2,'Two cycles - Optimise'!$B$4,'Two cycles - Optimise'!$B$3,TRUE)-_xlfn.BINOM.DIST($J14,'Two cycles - Optimise'!$B$4,'Two cycles - Optimise'!$B$3,TRUE),0)</f>
        <v>0</v>
      </c>
      <c r="IB14">
        <f>IF('Two cycles - Optimise'!$E$10&gt;($J14+IB$2),_xlfn.BINOM.DIST('Two cycles - Optimise'!$E$10-IB$2,'Two cycles - Optimise'!$B$4,'Two cycles - Optimise'!$B$3,TRUE)-_xlfn.BINOM.DIST($J14,'Two cycles - Optimise'!$B$4,'Two cycles - Optimise'!$B$3,TRUE),0)</f>
        <v>0</v>
      </c>
      <c r="IC14">
        <f>IF('Two cycles - Optimise'!$E$10&gt;($J14+IC$2),_xlfn.BINOM.DIST('Two cycles - Optimise'!$E$10-IC$2,'Two cycles - Optimise'!$B$4,'Two cycles - Optimise'!$B$3,TRUE)-_xlfn.BINOM.DIST($J14,'Two cycles - Optimise'!$B$4,'Two cycles - Optimise'!$B$3,TRUE),0)</f>
        <v>0</v>
      </c>
      <c r="ID14">
        <f>IF('Two cycles - Optimise'!$E$10&gt;($J14+ID$2),_xlfn.BINOM.DIST('Two cycles - Optimise'!$E$10-ID$2,'Two cycles - Optimise'!$B$4,'Two cycles - Optimise'!$B$3,TRUE)-_xlfn.BINOM.DIST($J14,'Two cycles - Optimise'!$B$4,'Two cycles - Optimise'!$B$3,TRUE),0)</f>
        <v>0</v>
      </c>
      <c r="IE14">
        <f>IF('Two cycles - Optimise'!$E$10&gt;($J14+IE$2),_xlfn.BINOM.DIST('Two cycles - Optimise'!$E$10-IE$2,'Two cycles - Optimise'!$B$4,'Two cycles - Optimise'!$B$3,TRUE)-_xlfn.BINOM.DIST($J14,'Two cycles - Optimise'!$B$4,'Two cycles - Optimise'!$B$3,TRUE),0)</f>
        <v>0</v>
      </c>
      <c r="IF14">
        <f>IF('Two cycles - Optimise'!$E$10&gt;($J14+IF$2),_xlfn.BINOM.DIST('Two cycles - Optimise'!$E$10-IF$2,'Two cycles - Optimise'!$B$4,'Two cycles - Optimise'!$B$3,TRUE)-_xlfn.BINOM.DIST($J14,'Two cycles - Optimise'!$B$4,'Two cycles - Optimise'!$B$3,TRUE),0)</f>
        <v>0</v>
      </c>
      <c r="IG14">
        <f>IF('Two cycles - Optimise'!$E$10&gt;($J14+IG$2),_xlfn.BINOM.DIST('Two cycles - Optimise'!$E$10-IG$2,'Two cycles - Optimise'!$B$4,'Two cycles - Optimise'!$B$3,TRUE)-_xlfn.BINOM.DIST($J14,'Two cycles - Optimise'!$B$4,'Two cycles - Optimise'!$B$3,TRUE),0)</f>
        <v>0</v>
      </c>
      <c r="IH14">
        <f>IF('Two cycles - Optimise'!$E$10&gt;($J14+IH$2),_xlfn.BINOM.DIST('Two cycles - Optimise'!$E$10-IH$2,'Two cycles - Optimise'!$B$4,'Two cycles - Optimise'!$B$3,TRUE)-_xlfn.BINOM.DIST($J14,'Two cycles - Optimise'!$B$4,'Two cycles - Optimise'!$B$3,TRUE),0)</f>
        <v>0</v>
      </c>
      <c r="II14">
        <f>IF('Two cycles - Optimise'!$E$10&gt;($J14+II$2),_xlfn.BINOM.DIST('Two cycles - Optimise'!$E$10-II$2,'Two cycles - Optimise'!$B$4,'Two cycles - Optimise'!$B$3,TRUE)-_xlfn.BINOM.DIST($J14,'Two cycles - Optimise'!$B$4,'Two cycles - Optimise'!$B$3,TRUE),0)</f>
        <v>0</v>
      </c>
      <c r="IJ14">
        <f>IF('Two cycles - Optimise'!$E$10&gt;($J14+IJ$2),_xlfn.BINOM.DIST('Two cycles - Optimise'!$E$10-IJ$2,'Two cycles - Optimise'!$B$4,'Two cycles - Optimise'!$B$3,TRUE)-_xlfn.BINOM.DIST($J14,'Two cycles - Optimise'!$B$4,'Two cycles - Optimise'!$B$3,TRUE),0)</f>
        <v>0</v>
      </c>
      <c r="IK14">
        <f>IF('Two cycles - Optimise'!$E$10&gt;($J14+IK$2),_xlfn.BINOM.DIST('Two cycles - Optimise'!$E$10-IK$2,'Two cycles - Optimise'!$B$4,'Two cycles - Optimise'!$B$3,TRUE)-_xlfn.BINOM.DIST($J14,'Two cycles - Optimise'!$B$4,'Two cycles - Optimise'!$B$3,TRUE),0)</f>
        <v>0</v>
      </c>
      <c r="IL14">
        <f>IF('Two cycles - Optimise'!$E$10&gt;($J14+IL$2),_xlfn.BINOM.DIST('Two cycles - Optimise'!$E$10-IL$2,'Two cycles - Optimise'!$B$4,'Two cycles - Optimise'!$B$3,TRUE)-_xlfn.BINOM.DIST($J14,'Two cycles - Optimise'!$B$4,'Two cycles - Optimise'!$B$3,TRUE),0)</f>
        <v>0</v>
      </c>
      <c r="IM14">
        <f>IF('Two cycles - Optimise'!$E$10&gt;($J14+IM$2),_xlfn.BINOM.DIST('Two cycles - Optimise'!$E$10-IM$2,'Two cycles - Optimise'!$B$4,'Two cycles - Optimise'!$B$3,TRUE)-_xlfn.BINOM.DIST($J14,'Two cycles - Optimise'!$B$4,'Two cycles - Optimise'!$B$3,TRUE),0)</f>
        <v>0</v>
      </c>
      <c r="IN14">
        <f>IF('Two cycles - Optimise'!$E$10&gt;($J14+IN$2),_xlfn.BINOM.DIST('Two cycles - Optimise'!$E$10-IN$2,'Two cycles - Optimise'!$B$4,'Two cycles - Optimise'!$B$3,TRUE)-_xlfn.BINOM.DIST($J14,'Two cycles - Optimise'!$B$4,'Two cycles - Optimise'!$B$3,TRUE),0)</f>
        <v>0</v>
      </c>
      <c r="IO14">
        <f>IF('Two cycles - Optimise'!$E$10&gt;($J14+IO$2),_xlfn.BINOM.DIST('Two cycles - Optimise'!$E$10-IO$2,'Two cycles - Optimise'!$B$4,'Two cycles - Optimise'!$B$3,TRUE)-_xlfn.BINOM.DIST($J14,'Two cycles - Optimise'!$B$4,'Two cycles - Optimise'!$B$3,TRUE),0)</f>
        <v>0</v>
      </c>
      <c r="IP14">
        <f>IF('Two cycles - Optimise'!$E$10&gt;($J14+IP$2),_xlfn.BINOM.DIST('Two cycles - Optimise'!$E$10-IP$2,'Two cycles - Optimise'!$B$4,'Two cycles - Optimise'!$B$3,TRUE)-_xlfn.BINOM.DIST($J14,'Two cycles - Optimise'!$B$4,'Two cycles - Optimise'!$B$3,TRUE),0)</f>
        <v>0</v>
      </c>
      <c r="IQ14">
        <f>IF('Two cycles - Optimise'!$E$10&gt;($J14+IQ$2),_xlfn.BINOM.DIST('Two cycles - Optimise'!$E$10-IQ$2,'Two cycles - Optimise'!$B$4,'Two cycles - Optimise'!$B$3,TRUE)-_xlfn.BINOM.DIST($J14,'Two cycles - Optimise'!$B$4,'Two cycles - Optimise'!$B$3,TRUE),0)</f>
        <v>0</v>
      </c>
      <c r="IR14">
        <f>IF('Two cycles - Optimise'!$E$10&gt;($J14+IR$2),_xlfn.BINOM.DIST('Two cycles - Optimise'!$E$10-IR$2,'Two cycles - Optimise'!$B$4,'Two cycles - Optimise'!$B$3,TRUE)-_xlfn.BINOM.DIST($J14,'Two cycles - Optimise'!$B$4,'Two cycles - Optimise'!$B$3,TRUE),0)</f>
        <v>0</v>
      </c>
      <c r="IS14">
        <f>IF('Two cycles - Optimise'!$E$10&gt;($J14+IS$2),_xlfn.BINOM.DIST('Two cycles - Optimise'!$E$10-IS$2,'Two cycles - Optimise'!$B$4,'Two cycles - Optimise'!$B$3,TRUE)-_xlfn.BINOM.DIST($J14,'Two cycles - Optimise'!$B$4,'Two cycles - Optimise'!$B$3,TRUE),0)</f>
        <v>0</v>
      </c>
      <c r="IT14">
        <f>IF('Two cycles - Optimise'!$E$10&gt;($J14+IT$2),_xlfn.BINOM.DIST('Two cycles - Optimise'!$E$10-IT$2,'Two cycles - Optimise'!$B$4,'Two cycles - Optimise'!$B$3,TRUE)-_xlfn.BINOM.DIST($J14,'Two cycles - Optimise'!$B$4,'Two cycles - Optimise'!$B$3,TRUE),0)</f>
        <v>0</v>
      </c>
      <c r="IU14">
        <f>IF('Two cycles - Optimise'!$E$10&gt;($J14+IU$2),_xlfn.BINOM.DIST('Two cycles - Optimise'!$E$10-IU$2,'Two cycles - Optimise'!$B$4,'Two cycles - Optimise'!$B$3,TRUE)-_xlfn.BINOM.DIST($J14,'Two cycles - Optimise'!$B$4,'Two cycles - Optimise'!$B$3,TRUE),0)</f>
        <v>0</v>
      </c>
      <c r="IV14">
        <f>IF('Two cycles - Optimise'!$E$10&gt;($J14+IV$2),_xlfn.BINOM.DIST('Two cycles - Optimise'!$E$10-IV$2,'Two cycles - Optimise'!$B$4,'Two cycles - Optimise'!$B$3,TRUE)-_xlfn.BINOM.DIST($J14,'Two cycles - Optimise'!$B$4,'Two cycles - Optimise'!$B$3,TRUE),0)</f>
        <v>0</v>
      </c>
      <c r="IW14">
        <f>IF('Two cycles - Optimise'!$E$10&gt;($J14+IW$2),_xlfn.BINOM.DIST('Two cycles - Optimise'!$E$10-IW$2,'Two cycles - Optimise'!$B$4,'Two cycles - Optimise'!$B$3,TRUE)-_xlfn.BINOM.DIST($J14,'Two cycles - Optimise'!$B$4,'Two cycles - Optimise'!$B$3,TRUE),0)</f>
        <v>0</v>
      </c>
      <c r="IX14">
        <f>IF('Two cycles - Optimise'!$E$10&gt;($J14+IX$2),_xlfn.BINOM.DIST('Two cycles - Optimise'!$E$10-IX$2,'Two cycles - Optimise'!$B$4,'Two cycles - Optimise'!$B$3,TRUE)-_xlfn.BINOM.DIST($J14,'Two cycles - Optimise'!$B$4,'Two cycles - Optimise'!$B$3,TRUE),0)</f>
        <v>0</v>
      </c>
      <c r="IY14">
        <f>IF('Two cycles - Optimise'!$E$10&gt;($J14+IY$2),_xlfn.BINOM.DIST('Two cycles - Optimise'!$E$10-IY$2,'Two cycles - Optimise'!$B$4,'Two cycles - Optimise'!$B$3,TRUE)-_xlfn.BINOM.DIST($J14,'Two cycles - Optimise'!$B$4,'Two cycles - Optimise'!$B$3,TRUE),0)</f>
        <v>0</v>
      </c>
      <c r="IZ14">
        <f>IF('Two cycles - Optimise'!$E$10&gt;($J14+IZ$2),_xlfn.BINOM.DIST('Two cycles - Optimise'!$E$10-IZ$2,'Two cycles - Optimise'!$B$4,'Two cycles - Optimise'!$B$3,TRUE)-_xlfn.BINOM.DIST($J14,'Two cycles - Optimise'!$B$4,'Two cycles - Optimise'!$B$3,TRUE),0)</f>
        <v>0</v>
      </c>
      <c r="JA14">
        <f>IF('Two cycles - Optimise'!$E$10&gt;($J14+JA$2),_xlfn.BINOM.DIST('Two cycles - Optimise'!$E$10-JA$2,'Two cycles - Optimise'!$B$4,'Two cycles - Optimise'!$B$3,TRUE)-_xlfn.BINOM.DIST($J14,'Two cycles - Optimise'!$B$4,'Two cycles - Optimise'!$B$3,TRUE),0)</f>
        <v>0</v>
      </c>
      <c r="JB14">
        <f>IF('Two cycles - Optimise'!$E$10&gt;($J14+JB$2),_xlfn.BINOM.DIST('Two cycles - Optimise'!$E$10-JB$2,'Two cycles - Optimise'!$B$4,'Two cycles - Optimise'!$B$3,TRUE)-_xlfn.BINOM.DIST($J14,'Two cycles - Optimise'!$B$4,'Two cycles - Optimise'!$B$3,TRUE),0)</f>
        <v>0</v>
      </c>
      <c r="JC14">
        <f>IF('Two cycles - Optimise'!$E$10&gt;($J14+JC$2),_xlfn.BINOM.DIST('Two cycles - Optimise'!$E$10-JC$2,'Two cycles - Optimise'!$B$4,'Two cycles - Optimise'!$B$3,TRUE)-_xlfn.BINOM.DIST($J14,'Two cycles - Optimise'!$B$4,'Two cycles - Optimise'!$B$3,TRUE),0)</f>
        <v>0</v>
      </c>
      <c r="JD14">
        <f>IF('Two cycles - Optimise'!$E$10&gt;($J14+JD$2),_xlfn.BINOM.DIST('Two cycles - Optimise'!$E$10-JD$2,'Two cycles - Optimise'!$B$4,'Two cycles - Optimise'!$B$3,TRUE)-_xlfn.BINOM.DIST($J14,'Two cycles - Optimise'!$B$4,'Two cycles - Optimise'!$B$3,TRUE),0)</f>
        <v>0</v>
      </c>
      <c r="JE14">
        <f>IF('Two cycles - Optimise'!$E$10&gt;($J14+JE$2),_xlfn.BINOM.DIST('Two cycles - Optimise'!$E$10-JE$2,'Two cycles - Optimise'!$B$4,'Two cycles - Optimise'!$B$3,TRUE)-_xlfn.BINOM.DIST($J14,'Two cycles - Optimise'!$B$4,'Two cycles - Optimise'!$B$3,TRUE),0)</f>
        <v>0</v>
      </c>
      <c r="JF14">
        <f>IF('Two cycles - Optimise'!$E$10&gt;($J14+JF$2),_xlfn.BINOM.DIST('Two cycles - Optimise'!$E$10-JF$2,'Two cycles - Optimise'!$B$4,'Two cycles - Optimise'!$B$3,TRUE)-_xlfn.BINOM.DIST($J14,'Two cycles - Optimise'!$B$4,'Two cycles - Optimise'!$B$3,TRUE),0)</f>
        <v>0</v>
      </c>
      <c r="JG14">
        <f>IF('Two cycles - Optimise'!$E$10&gt;($J14+JG$2),_xlfn.BINOM.DIST('Two cycles - Optimise'!$E$10-JG$2,'Two cycles - Optimise'!$B$4,'Two cycles - Optimise'!$B$3,TRUE)-_xlfn.BINOM.DIST($J14,'Two cycles - Optimise'!$B$4,'Two cycles - Optimise'!$B$3,TRUE),0)</f>
        <v>0</v>
      </c>
      <c r="JH14">
        <f>IF('Two cycles - Optimise'!$E$10&gt;($J14+JH$2),_xlfn.BINOM.DIST('Two cycles - Optimise'!$E$10-JH$2,'Two cycles - Optimise'!$B$4,'Two cycles - Optimise'!$B$3,TRUE)-_xlfn.BINOM.DIST($J14,'Two cycles - Optimise'!$B$4,'Two cycles - Optimise'!$B$3,TRUE),0)</f>
        <v>0</v>
      </c>
      <c r="JI14">
        <f>IF('Two cycles - Optimise'!$E$10&gt;($J14+JI$2),_xlfn.BINOM.DIST('Two cycles - Optimise'!$E$10-JI$2,'Two cycles - Optimise'!$B$4,'Two cycles - Optimise'!$B$3,TRUE)-_xlfn.BINOM.DIST($J14,'Two cycles - Optimise'!$B$4,'Two cycles - Optimise'!$B$3,TRUE),0)</f>
        <v>0</v>
      </c>
      <c r="JJ14">
        <f>IF('Two cycles - Optimise'!$E$10&gt;($J14+JJ$2),_xlfn.BINOM.DIST('Two cycles - Optimise'!$E$10-JJ$2,'Two cycles - Optimise'!$B$4,'Two cycles - Optimise'!$B$3,TRUE)-_xlfn.BINOM.DIST($J14,'Two cycles - Optimise'!$B$4,'Two cycles - Optimise'!$B$3,TRUE),0)</f>
        <v>0</v>
      </c>
      <c r="JK14">
        <f>IF('Two cycles - Optimise'!$E$10&gt;($J14+JK$2),_xlfn.BINOM.DIST('Two cycles - Optimise'!$E$10-JK$2,'Two cycles - Optimise'!$B$4,'Two cycles - Optimise'!$B$3,TRUE)-_xlfn.BINOM.DIST($J14,'Two cycles - Optimise'!$B$4,'Two cycles - Optimise'!$B$3,TRUE),0)</f>
        <v>0</v>
      </c>
      <c r="JL14">
        <f>IF('Two cycles - Optimise'!$E$10&gt;($J14+JL$2),_xlfn.BINOM.DIST('Two cycles - Optimise'!$E$10-JL$2,'Two cycles - Optimise'!$B$4,'Two cycles - Optimise'!$B$3,TRUE)-_xlfn.BINOM.DIST($J14,'Two cycles - Optimise'!$B$4,'Two cycles - Optimise'!$B$3,TRUE),0)</f>
        <v>0</v>
      </c>
      <c r="JM14">
        <f>IF('Two cycles - Optimise'!$E$10&gt;($J14+JM$2),_xlfn.BINOM.DIST('Two cycles - Optimise'!$E$10-JM$2,'Two cycles - Optimise'!$B$4,'Two cycles - Optimise'!$B$3,TRUE)-_xlfn.BINOM.DIST($J14,'Two cycles - Optimise'!$B$4,'Two cycles - Optimise'!$B$3,TRUE),0)</f>
        <v>0</v>
      </c>
      <c r="JN14">
        <f>IF('Two cycles - Optimise'!$E$10&gt;($J14+JN$2),_xlfn.BINOM.DIST('Two cycles - Optimise'!$E$10-JN$2,'Two cycles - Optimise'!$B$4,'Two cycles - Optimise'!$B$3,TRUE)-_xlfn.BINOM.DIST($J14,'Two cycles - Optimise'!$B$4,'Two cycles - Optimise'!$B$3,TRUE),0)</f>
        <v>0</v>
      </c>
      <c r="JO14">
        <f>IF('Two cycles - Optimise'!$E$10&gt;($J14+JO$2),_xlfn.BINOM.DIST('Two cycles - Optimise'!$E$10-JO$2,'Two cycles - Optimise'!$B$4,'Two cycles - Optimise'!$B$3,TRUE)-_xlfn.BINOM.DIST($J14,'Two cycles - Optimise'!$B$4,'Two cycles - Optimise'!$B$3,TRUE),0)</f>
        <v>0</v>
      </c>
      <c r="JP14">
        <f>IF('Two cycles - Optimise'!$E$10&gt;($J14+JP$2),_xlfn.BINOM.DIST('Two cycles - Optimise'!$E$10-JP$2,'Two cycles - Optimise'!$B$4,'Two cycles - Optimise'!$B$3,TRUE)-_xlfn.BINOM.DIST($J14,'Two cycles - Optimise'!$B$4,'Two cycles - Optimise'!$B$3,TRUE),0)</f>
        <v>0</v>
      </c>
      <c r="JQ14">
        <f>IF('Two cycles - Optimise'!$E$10&gt;($J14+JQ$2),_xlfn.BINOM.DIST('Two cycles - Optimise'!$E$10-JQ$2,'Two cycles - Optimise'!$B$4,'Two cycles - Optimise'!$B$3,TRUE)-_xlfn.BINOM.DIST($J14,'Two cycles - Optimise'!$B$4,'Two cycles - Optimise'!$B$3,TRUE),0)</f>
        <v>0</v>
      </c>
      <c r="JR14">
        <f>IF('Two cycles - Optimise'!$E$10&gt;($J14+JR$2),_xlfn.BINOM.DIST('Two cycles - Optimise'!$E$10-JR$2,'Two cycles - Optimise'!$B$4,'Two cycles - Optimise'!$B$3,TRUE)-_xlfn.BINOM.DIST($J14,'Two cycles - Optimise'!$B$4,'Two cycles - Optimise'!$B$3,TRUE),0)</f>
        <v>0</v>
      </c>
      <c r="JS14">
        <f>IF('Two cycles - Optimise'!$E$10&gt;($J14+JS$2),_xlfn.BINOM.DIST('Two cycles - Optimise'!$E$10-JS$2,'Two cycles - Optimise'!$B$4,'Two cycles - Optimise'!$B$3,TRUE)-_xlfn.BINOM.DIST($J14,'Two cycles - Optimise'!$B$4,'Two cycles - Optimise'!$B$3,TRUE),0)</f>
        <v>0</v>
      </c>
      <c r="JT14">
        <f>IF('Two cycles - Optimise'!$E$10&gt;($J14+JT$2),_xlfn.BINOM.DIST('Two cycles - Optimise'!$E$10-JT$2,'Two cycles - Optimise'!$B$4,'Two cycles - Optimise'!$B$3,TRUE)-_xlfn.BINOM.DIST($J14,'Two cycles - Optimise'!$B$4,'Two cycles - Optimise'!$B$3,TRUE),0)</f>
        <v>0</v>
      </c>
      <c r="JU14">
        <f>IF('Two cycles - Optimise'!$E$10&gt;($J14+JU$2),_xlfn.BINOM.DIST('Two cycles - Optimise'!$E$10-JU$2,'Two cycles - Optimise'!$B$4,'Two cycles - Optimise'!$B$3,TRUE)-_xlfn.BINOM.DIST($J14,'Two cycles - Optimise'!$B$4,'Two cycles - Optimise'!$B$3,TRUE),0)</f>
        <v>0</v>
      </c>
      <c r="JV14">
        <f>IF('Two cycles - Optimise'!$E$10&gt;($J14+JV$2),_xlfn.BINOM.DIST('Two cycles - Optimise'!$E$10-JV$2,'Two cycles - Optimise'!$B$4,'Two cycles - Optimise'!$B$3,TRUE)-_xlfn.BINOM.DIST($J14,'Two cycles - Optimise'!$B$4,'Two cycles - Optimise'!$B$3,TRUE),0)</f>
        <v>0</v>
      </c>
      <c r="JW14">
        <f>IF('Two cycles - Optimise'!$E$10&gt;($J14+JW$2),_xlfn.BINOM.DIST('Two cycles - Optimise'!$E$10-JW$2,'Two cycles - Optimise'!$B$4,'Two cycles - Optimise'!$B$3,TRUE)-_xlfn.BINOM.DIST($J14,'Two cycles - Optimise'!$B$4,'Two cycles - Optimise'!$B$3,TRUE),0)</f>
        <v>0</v>
      </c>
      <c r="JX14">
        <f>IF('Two cycles - Optimise'!$E$10&gt;($J14+JX$2),_xlfn.BINOM.DIST('Two cycles - Optimise'!$E$10-JX$2,'Two cycles - Optimise'!$B$4,'Two cycles - Optimise'!$B$3,TRUE)-_xlfn.BINOM.DIST($J14,'Two cycles - Optimise'!$B$4,'Two cycles - Optimise'!$B$3,TRUE),0)</f>
        <v>0</v>
      </c>
      <c r="JY14">
        <f>IF('Two cycles - Optimise'!$E$10&gt;($J14+JY$2),_xlfn.BINOM.DIST('Two cycles - Optimise'!$E$10-JY$2,'Two cycles - Optimise'!$B$4,'Two cycles - Optimise'!$B$3,TRUE)-_xlfn.BINOM.DIST($J14,'Two cycles - Optimise'!$B$4,'Two cycles - Optimise'!$B$3,TRUE),0)</f>
        <v>0</v>
      </c>
      <c r="JZ14">
        <f>IF('Two cycles - Optimise'!$E$10&gt;($J14+JZ$2),_xlfn.BINOM.DIST('Two cycles - Optimise'!$E$10-JZ$2,'Two cycles - Optimise'!$B$4,'Two cycles - Optimise'!$B$3,TRUE)-_xlfn.BINOM.DIST($J14,'Two cycles - Optimise'!$B$4,'Two cycles - Optimise'!$B$3,TRUE),0)</f>
        <v>0</v>
      </c>
      <c r="KA14">
        <f>IF('Two cycles - Optimise'!$E$10&gt;($J14+KA$2),_xlfn.BINOM.DIST('Two cycles - Optimise'!$E$10-KA$2,'Two cycles - Optimise'!$B$4,'Two cycles - Optimise'!$B$3,TRUE)-_xlfn.BINOM.DIST($J14,'Two cycles - Optimise'!$B$4,'Two cycles - Optimise'!$B$3,TRUE),0)</f>
        <v>0</v>
      </c>
      <c r="KB14">
        <f>IF('Two cycles - Optimise'!$E$10&gt;($J14+KB$2),_xlfn.BINOM.DIST('Two cycles - Optimise'!$E$10-KB$2,'Two cycles - Optimise'!$B$4,'Two cycles - Optimise'!$B$3,TRUE)-_xlfn.BINOM.DIST($J14,'Two cycles - Optimise'!$B$4,'Two cycles - Optimise'!$B$3,TRUE),0)</f>
        <v>0</v>
      </c>
      <c r="KC14">
        <f>IF('Two cycles - Optimise'!$E$10&gt;($J14+KC$2),_xlfn.BINOM.DIST('Two cycles - Optimise'!$E$10-KC$2,'Two cycles - Optimise'!$B$4,'Two cycles - Optimise'!$B$3,TRUE)-_xlfn.BINOM.DIST($J14,'Two cycles - Optimise'!$B$4,'Two cycles - Optimise'!$B$3,TRUE),0)</f>
        <v>0</v>
      </c>
      <c r="KD14">
        <f>IF('Two cycles - Optimise'!$E$10&gt;($J14+KD$2),_xlfn.BINOM.DIST('Two cycles - Optimise'!$E$10-KD$2,'Two cycles - Optimise'!$B$4,'Two cycles - Optimise'!$B$3,TRUE)-_xlfn.BINOM.DIST($J14,'Two cycles - Optimise'!$B$4,'Two cycles - Optimise'!$B$3,TRUE),0)</f>
        <v>0</v>
      </c>
      <c r="KE14">
        <f>IF('Two cycles - Optimise'!$E$10&gt;($J14+KE$2),_xlfn.BINOM.DIST('Two cycles - Optimise'!$E$10-KE$2,'Two cycles - Optimise'!$B$4,'Two cycles - Optimise'!$B$3,TRUE)-_xlfn.BINOM.DIST($J14,'Two cycles - Optimise'!$B$4,'Two cycles - Optimise'!$B$3,TRUE),0)</f>
        <v>0</v>
      </c>
      <c r="KF14">
        <f>IF('Two cycles - Optimise'!$E$10&gt;($J14+KF$2),_xlfn.BINOM.DIST('Two cycles - Optimise'!$E$10-KF$2,'Two cycles - Optimise'!$B$4,'Two cycles - Optimise'!$B$3,TRUE)-_xlfn.BINOM.DIST($J14,'Two cycles - Optimise'!$B$4,'Two cycles - Optimise'!$B$3,TRUE),0)</f>
        <v>0</v>
      </c>
      <c r="KG14">
        <f>IF('Two cycles - Optimise'!$E$10&gt;($J14+KG$2),_xlfn.BINOM.DIST('Two cycles - Optimise'!$E$10-KG$2,'Two cycles - Optimise'!$B$4,'Two cycles - Optimise'!$B$3,TRUE)-_xlfn.BINOM.DIST($J14,'Two cycles - Optimise'!$B$4,'Two cycles - Optimise'!$B$3,TRUE),0)</f>
        <v>0</v>
      </c>
      <c r="KH14">
        <f>IF('Two cycles - Optimise'!$E$10&gt;($J14+KH$2),_xlfn.BINOM.DIST('Two cycles - Optimise'!$E$10-KH$2,'Two cycles - Optimise'!$B$4,'Two cycles - Optimise'!$B$3,TRUE)-_xlfn.BINOM.DIST($J14,'Two cycles - Optimise'!$B$4,'Two cycles - Optimise'!$B$3,TRUE),0)</f>
        <v>0</v>
      </c>
      <c r="KI14">
        <f>IF('Two cycles - Optimise'!$E$10&gt;($J14+KI$2),_xlfn.BINOM.DIST('Two cycles - Optimise'!$E$10-KI$2,'Two cycles - Optimise'!$B$4,'Two cycles - Optimise'!$B$3,TRUE)-_xlfn.BINOM.DIST($J14,'Two cycles - Optimise'!$B$4,'Two cycles - Optimise'!$B$3,TRUE),0)</f>
        <v>0</v>
      </c>
      <c r="KJ14">
        <f>IF('Two cycles - Optimise'!$E$10&gt;($J14+KJ$2),_xlfn.BINOM.DIST('Two cycles - Optimise'!$E$10-KJ$2,'Two cycles - Optimise'!$B$4,'Two cycles - Optimise'!$B$3,TRUE)-_xlfn.BINOM.DIST($J14,'Two cycles - Optimise'!$B$4,'Two cycles - Optimise'!$B$3,TRUE),0)</f>
        <v>0</v>
      </c>
      <c r="KK14">
        <f>IF('Two cycles - Optimise'!$E$10&gt;($J14+KK$2),_xlfn.BINOM.DIST('Two cycles - Optimise'!$E$10-KK$2,'Two cycles - Optimise'!$B$4,'Two cycles - Optimise'!$B$3,TRUE)-_xlfn.BINOM.DIST($J14,'Two cycles - Optimise'!$B$4,'Two cycles - Optimise'!$B$3,TRUE),0)</f>
        <v>0</v>
      </c>
      <c r="KL14">
        <f>IF('Two cycles - Optimise'!$E$10&gt;($J14+KL$2),_xlfn.BINOM.DIST('Two cycles - Optimise'!$E$10-KL$2,'Two cycles - Optimise'!$B$4,'Two cycles - Optimise'!$B$3,TRUE)-_xlfn.BINOM.DIST($J14,'Two cycles - Optimise'!$B$4,'Two cycles - Optimise'!$B$3,TRUE),0)</f>
        <v>0</v>
      </c>
      <c r="KM14">
        <f>IF('Two cycles - Optimise'!$E$10&gt;($J14+KM$2),_xlfn.BINOM.DIST('Two cycles - Optimise'!$E$10-KM$2,'Two cycles - Optimise'!$B$4,'Two cycles - Optimise'!$B$3,TRUE)-_xlfn.BINOM.DIST($J14,'Two cycles - Optimise'!$B$4,'Two cycles - Optimise'!$B$3,TRUE),0)</f>
        <v>0</v>
      </c>
      <c r="KN14">
        <f>IF('Two cycles - Optimise'!$E$10&gt;($J14+KN$2),_xlfn.BINOM.DIST('Two cycles - Optimise'!$E$10-KN$2,'Two cycles - Optimise'!$B$4,'Two cycles - Optimise'!$B$3,TRUE)-_xlfn.BINOM.DIST($J14,'Two cycles - Optimise'!$B$4,'Two cycles - Optimise'!$B$3,TRUE),0)</f>
        <v>0</v>
      </c>
      <c r="KO14">
        <f>IF('Two cycles - Optimise'!$E$10&gt;($J14+KO$2),_xlfn.BINOM.DIST('Two cycles - Optimise'!$E$10-KO$2,'Two cycles - Optimise'!$B$4,'Two cycles - Optimise'!$B$3,TRUE)-_xlfn.BINOM.DIST($J14,'Two cycles - Optimise'!$B$4,'Two cycles - Optimise'!$B$3,TRUE),0)</f>
        <v>0</v>
      </c>
      <c r="KP14">
        <f>IF('Two cycles - Optimise'!$E$10&gt;($J14+KP$2),_xlfn.BINOM.DIST('Two cycles - Optimise'!$E$10-KP$2,'Two cycles - Optimise'!$B$4,'Two cycles - Optimise'!$B$3,TRUE)-_xlfn.BINOM.DIST($J14,'Two cycles - Optimise'!$B$4,'Two cycles - Optimise'!$B$3,TRUE),0)</f>
        <v>0</v>
      </c>
      <c r="KQ14">
        <f>IF('Two cycles - Optimise'!$E$10&gt;($J14+KQ$2),_xlfn.BINOM.DIST('Two cycles - Optimise'!$E$10-KQ$2,'Two cycles - Optimise'!$B$4,'Two cycles - Optimise'!$B$3,TRUE)-_xlfn.BINOM.DIST($J14,'Two cycles - Optimise'!$B$4,'Two cycles - Optimise'!$B$3,TRUE),0)</f>
        <v>0</v>
      </c>
      <c r="KR14">
        <f>IF('Two cycles - Optimise'!$E$10&gt;($J14+KR$2),_xlfn.BINOM.DIST('Two cycles - Optimise'!$E$10-KR$2,'Two cycles - Optimise'!$B$4,'Two cycles - Optimise'!$B$3,TRUE)-_xlfn.BINOM.DIST($J14,'Two cycles - Optimise'!$B$4,'Two cycles - Optimise'!$B$3,TRUE),0)</f>
        <v>0</v>
      </c>
      <c r="KS14">
        <f>IF('Two cycles - Optimise'!$E$10&gt;($J14+KS$2),_xlfn.BINOM.DIST('Two cycles - Optimise'!$E$10-KS$2,'Two cycles - Optimise'!$B$4,'Two cycles - Optimise'!$B$3,TRUE)-_xlfn.BINOM.DIST($J14,'Two cycles - Optimise'!$B$4,'Two cycles - Optimise'!$B$3,TRUE),0)</f>
        <v>0</v>
      </c>
      <c r="KT14">
        <f>IF('Two cycles - Optimise'!$E$10&gt;($J14+KT$2),_xlfn.BINOM.DIST('Two cycles - Optimise'!$E$10-KT$2,'Two cycles - Optimise'!$B$4,'Two cycles - Optimise'!$B$3,TRUE)-_xlfn.BINOM.DIST($J14,'Two cycles - Optimise'!$B$4,'Two cycles - Optimise'!$B$3,TRUE),0)</f>
        <v>0</v>
      </c>
      <c r="KU14">
        <f>IF('Two cycles - Optimise'!$E$10&gt;($J14+KU$2),_xlfn.BINOM.DIST('Two cycles - Optimise'!$E$10-KU$2,'Two cycles - Optimise'!$B$4,'Two cycles - Optimise'!$B$3,TRUE)-_xlfn.BINOM.DIST($J14,'Two cycles - Optimise'!$B$4,'Two cycles - Optimise'!$B$3,TRUE),0)</f>
        <v>0</v>
      </c>
      <c r="KV14">
        <f>IF('Two cycles - Optimise'!$E$10&gt;($J14+KV$2),_xlfn.BINOM.DIST('Two cycles - Optimise'!$E$10-KV$2,'Two cycles - Optimise'!$B$4,'Two cycles - Optimise'!$B$3,TRUE)-_xlfn.BINOM.DIST($J14,'Two cycles - Optimise'!$B$4,'Two cycles - Optimise'!$B$3,TRUE),0)</f>
        <v>0</v>
      </c>
      <c r="KW14">
        <f>IF('Two cycles - Optimise'!$E$10&gt;($J14+KW$2),_xlfn.BINOM.DIST('Two cycles - Optimise'!$E$10-KW$2,'Two cycles - Optimise'!$B$4,'Two cycles - Optimise'!$B$3,TRUE)-_xlfn.BINOM.DIST($J14,'Two cycles - Optimise'!$B$4,'Two cycles - Optimise'!$B$3,TRUE),0)</f>
        <v>0</v>
      </c>
      <c r="KX14">
        <f>IF('Two cycles - Optimise'!$E$10&gt;($J14+KX$2),_xlfn.BINOM.DIST('Two cycles - Optimise'!$E$10-KX$2,'Two cycles - Optimise'!$B$4,'Two cycles - Optimise'!$B$3,TRUE)-_xlfn.BINOM.DIST($J14,'Two cycles - Optimise'!$B$4,'Two cycles - Optimise'!$B$3,TRUE),0)</f>
        <v>0</v>
      </c>
      <c r="KY14">
        <f>IF('Two cycles - Optimise'!$E$10&gt;($J14+KY$2),_xlfn.BINOM.DIST('Two cycles - Optimise'!$E$10-KY$2,'Two cycles - Optimise'!$B$4,'Two cycles - Optimise'!$B$3,TRUE)-_xlfn.BINOM.DIST($J14,'Two cycles - Optimise'!$B$4,'Two cycles - Optimise'!$B$3,TRUE),0)</f>
        <v>0</v>
      </c>
      <c r="KZ14">
        <f>IF('Two cycles - Optimise'!$E$10&gt;($J14+KZ$2),_xlfn.BINOM.DIST('Two cycles - Optimise'!$E$10-KZ$2,'Two cycles - Optimise'!$B$4,'Two cycles - Optimise'!$B$3,TRUE)-_xlfn.BINOM.DIST($J14,'Two cycles - Optimise'!$B$4,'Two cycles - Optimise'!$B$3,TRUE),0)</f>
        <v>0</v>
      </c>
      <c r="LA14">
        <f>IF('Two cycles - Optimise'!$E$10&gt;($J14+LA$2),_xlfn.BINOM.DIST('Two cycles - Optimise'!$E$10-LA$2,'Two cycles - Optimise'!$B$4,'Two cycles - Optimise'!$B$3,TRUE)-_xlfn.BINOM.DIST($J14,'Two cycles - Optimise'!$B$4,'Two cycles - Optimise'!$B$3,TRUE),0)</f>
        <v>0</v>
      </c>
      <c r="LB14">
        <f>IF('Two cycles - Optimise'!$E$10&gt;($J14+LB$2),_xlfn.BINOM.DIST('Two cycles - Optimise'!$E$10-LB$2,'Two cycles - Optimise'!$B$4,'Two cycles - Optimise'!$B$3,TRUE)-_xlfn.BINOM.DIST($J14,'Two cycles - Optimise'!$B$4,'Two cycles - Optimise'!$B$3,TRUE),0)</f>
        <v>0</v>
      </c>
      <c r="LC14">
        <f>IF('Two cycles - Optimise'!$E$10&gt;($J14+LC$2),_xlfn.BINOM.DIST('Two cycles - Optimise'!$E$10-LC$2,'Two cycles - Optimise'!$B$4,'Two cycles - Optimise'!$B$3,TRUE)-_xlfn.BINOM.DIST($J14,'Two cycles - Optimise'!$B$4,'Two cycles - Optimise'!$B$3,TRUE),0)</f>
        <v>0</v>
      </c>
      <c r="LD14">
        <f>IF('Two cycles - Optimise'!$E$10&gt;($J14+LD$2),_xlfn.BINOM.DIST('Two cycles - Optimise'!$E$10-LD$2,'Two cycles - Optimise'!$B$4,'Two cycles - Optimise'!$B$3,TRUE)-_xlfn.BINOM.DIST($J14,'Two cycles - Optimise'!$B$4,'Two cycles - Optimise'!$B$3,TRUE),0)</f>
        <v>0</v>
      </c>
      <c r="LE14">
        <f>IF('Two cycles - Optimise'!$E$10&gt;($J14+LE$2),_xlfn.BINOM.DIST('Two cycles - Optimise'!$E$10-LE$2,'Two cycles - Optimise'!$B$4,'Two cycles - Optimise'!$B$3,TRUE)-_xlfn.BINOM.DIST($J14,'Two cycles - Optimise'!$B$4,'Two cycles - Optimise'!$B$3,TRUE),0)</f>
        <v>0</v>
      </c>
      <c r="LF14">
        <f>IF('Two cycles - Optimise'!$E$10&gt;($J14+LF$2),_xlfn.BINOM.DIST('Two cycles - Optimise'!$E$10-LF$2,'Two cycles - Optimise'!$B$4,'Two cycles - Optimise'!$B$3,TRUE)-_xlfn.BINOM.DIST($J14,'Two cycles - Optimise'!$B$4,'Two cycles - Optimise'!$B$3,TRUE),0)</f>
        <v>0</v>
      </c>
      <c r="LG14">
        <f>IF('Two cycles - Optimise'!$E$10&gt;($J14+LG$2),_xlfn.BINOM.DIST('Two cycles - Optimise'!$E$10-LG$2,'Two cycles - Optimise'!$B$4,'Two cycles - Optimise'!$B$3,TRUE)-_xlfn.BINOM.DIST($J14,'Two cycles - Optimise'!$B$4,'Two cycles - Optimise'!$B$3,TRUE),0)</f>
        <v>0</v>
      </c>
      <c r="LH14">
        <f>IF('Two cycles - Optimise'!$E$10&gt;($J14+LH$2),_xlfn.BINOM.DIST('Two cycles - Optimise'!$E$10-LH$2,'Two cycles - Optimise'!$B$4,'Two cycles - Optimise'!$B$3,TRUE)-_xlfn.BINOM.DIST($J14,'Two cycles - Optimise'!$B$4,'Two cycles - Optimise'!$B$3,TRUE),0)</f>
        <v>0</v>
      </c>
      <c r="LI14">
        <f>IF('Two cycles - Optimise'!$E$10&gt;($J14+LI$2),_xlfn.BINOM.DIST('Two cycles - Optimise'!$E$10-LI$2,'Two cycles - Optimise'!$B$4,'Two cycles - Optimise'!$B$3,TRUE)-_xlfn.BINOM.DIST($J14,'Two cycles - Optimise'!$B$4,'Two cycles - Optimise'!$B$3,TRUE),0)</f>
        <v>0</v>
      </c>
      <c r="LJ14">
        <f>IF('Two cycles - Optimise'!$E$10&gt;($J14+LJ$2),_xlfn.BINOM.DIST('Two cycles - Optimise'!$E$10-LJ$2,'Two cycles - Optimise'!$B$4,'Two cycles - Optimise'!$B$3,TRUE)-_xlfn.BINOM.DIST($J14,'Two cycles - Optimise'!$B$4,'Two cycles - Optimise'!$B$3,TRUE),0)</f>
        <v>0</v>
      </c>
      <c r="LK14">
        <f>IF('Two cycles - Optimise'!$E$10&gt;($J14+LK$2),_xlfn.BINOM.DIST('Two cycles - Optimise'!$E$10-LK$2,'Two cycles - Optimise'!$B$4,'Two cycles - Optimise'!$B$3,TRUE)-_xlfn.BINOM.DIST($J14,'Two cycles - Optimise'!$B$4,'Two cycles - Optimise'!$B$3,TRUE),0)</f>
        <v>0</v>
      </c>
      <c r="LL14">
        <f>IF('Two cycles - Optimise'!$E$10&gt;($J14+LL$2),_xlfn.BINOM.DIST('Two cycles - Optimise'!$E$10-LL$2,'Two cycles - Optimise'!$B$4,'Two cycles - Optimise'!$B$3,TRUE)-_xlfn.BINOM.DIST($J14,'Two cycles - Optimise'!$B$4,'Two cycles - Optimise'!$B$3,TRUE),0)</f>
        <v>0</v>
      </c>
    </row>
    <row r="15" spans="1:324" x14ac:dyDescent="0.25">
      <c r="A15">
        <f>IF(E15&lt;'Two cycles - Optimise'!$B$2,1000,E15-'Two cycles - Optimise'!$B$2)</f>
        <v>5.0000000000000044E-2</v>
      </c>
      <c r="B15">
        <v>12</v>
      </c>
      <c r="C15">
        <f>IF(B15&gt;'Two cycles - Optimise'!$B$4,1,_xlfn.BINOM.DIST(B15,'Two cycles - Optimise'!$B$4,'Two cycles - Optimise'!$B$3,TRUE))</f>
        <v>0.99999999999999756</v>
      </c>
      <c r="D15">
        <f t="shared" si="2"/>
        <v>2.4424906541753444E-15</v>
      </c>
      <c r="E15">
        <f t="shared" si="3"/>
        <v>1</v>
      </c>
      <c r="I15">
        <f>IF(P15&lt;'Two cycles - Optimise'!$B$2,1000,P15-'Two cycles - Optimise'!$B$2)</f>
        <v>4.9999999999995159E-2</v>
      </c>
      <c r="J15">
        <v>12</v>
      </c>
      <c r="K15">
        <f>IF(J15&gt;'Two cycles - Optimise'!$B$4,1,_xlfn.BINOM.DIST(J15,'Two cycles - Optimise'!$B$4,'Two cycles - Optimise'!$B$3,TRUE))</f>
        <v>0.99999999999999756</v>
      </c>
      <c r="L15">
        <f t="shared" si="4"/>
        <v>2.4424906541753444E-15</v>
      </c>
      <c r="M15">
        <f t="shared" si="5"/>
        <v>0.99999999999999512</v>
      </c>
      <c r="N15">
        <f t="shared" si="107"/>
        <v>0</v>
      </c>
      <c r="O15">
        <f t="shared" si="108"/>
        <v>0</v>
      </c>
      <c r="P15">
        <f t="shared" si="109"/>
        <v>0.99999999999999512</v>
      </c>
      <c r="T15">
        <f t="shared" si="6"/>
        <v>0</v>
      </c>
      <c r="U15">
        <f t="shared" si="7"/>
        <v>0</v>
      </c>
      <c r="V15">
        <f t="shared" si="8"/>
        <v>0</v>
      </c>
      <c r="W15">
        <f t="shared" si="9"/>
        <v>0</v>
      </c>
      <c r="X15">
        <f t="shared" si="10"/>
        <v>0</v>
      </c>
      <c r="Y15">
        <f t="shared" si="11"/>
        <v>0</v>
      </c>
      <c r="Z15">
        <f t="shared" si="12"/>
        <v>0</v>
      </c>
      <c r="AA15">
        <f t="shared" si="13"/>
        <v>0</v>
      </c>
      <c r="AB15">
        <f t="shared" si="14"/>
        <v>0</v>
      </c>
      <c r="AC15">
        <f t="shared" si="15"/>
        <v>0</v>
      </c>
      <c r="AD15">
        <f t="shared" si="16"/>
        <v>0</v>
      </c>
      <c r="AE15">
        <f t="shared" si="17"/>
        <v>0</v>
      </c>
      <c r="AF15">
        <f t="shared" si="18"/>
        <v>0</v>
      </c>
      <c r="AG15">
        <f t="shared" si="19"/>
        <v>0</v>
      </c>
      <c r="AH15">
        <f t="shared" si="20"/>
        <v>0</v>
      </c>
      <c r="AI15">
        <f t="shared" si="21"/>
        <v>0</v>
      </c>
      <c r="AJ15">
        <f t="shared" si="22"/>
        <v>0</v>
      </c>
      <c r="AK15">
        <f t="shared" si="23"/>
        <v>0</v>
      </c>
      <c r="AL15">
        <f t="shared" si="24"/>
        <v>0</v>
      </c>
      <c r="AM15">
        <f t="shared" si="25"/>
        <v>0</v>
      </c>
      <c r="AN15">
        <f t="shared" si="26"/>
        <v>0</v>
      </c>
      <c r="AO15">
        <f t="shared" si="27"/>
        <v>0</v>
      </c>
      <c r="AP15">
        <f t="shared" si="28"/>
        <v>0</v>
      </c>
      <c r="AQ15">
        <f t="shared" si="29"/>
        <v>0</v>
      </c>
      <c r="AR15">
        <f t="shared" si="30"/>
        <v>0</v>
      </c>
      <c r="AS15">
        <f t="shared" si="31"/>
        <v>0</v>
      </c>
      <c r="AT15">
        <f t="shared" si="32"/>
        <v>0</v>
      </c>
      <c r="AU15">
        <f t="shared" si="33"/>
        <v>0</v>
      </c>
      <c r="AV15">
        <f t="shared" si="34"/>
        <v>0</v>
      </c>
      <c r="AW15">
        <f t="shared" si="35"/>
        <v>0</v>
      </c>
      <c r="AX15">
        <f t="shared" si="36"/>
        <v>0</v>
      </c>
      <c r="AY15">
        <f t="shared" si="37"/>
        <v>0</v>
      </c>
      <c r="AZ15">
        <f t="shared" si="38"/>
        <v>0</v>
      </c>
      <c r="BA15">
        <f t="shared" si="39"/>
        <v>0</v>
      </c>
      <c r="BB15">
        <f t="shared" si="40"/>
        <v>0</v>
      </c>
      <c r="BC15">
        <f t="shared" si="41"/>
        <v>0</v>
      </c>
      <c r="BD15">
        <f t="shared" si="42"/>
        <v>0</v>
      </c>
      <c r="BE15">
        <f t="shared" si="43"/>
        <v>0</v>
      </c>
      <c r="BF15">
        <f t="shared" si="44"/>
        <v>0</v>
      </c>
      <c r="BG15">
        <f t="shared" si="45"/>
        <v>0</v>
      </c>
      <c r="BH15">
        <f t="shared" si="46"/>
        <v>0</v>
      </c>
      <c r="BI15">
        <f t="shared" si="47"/>
        <v>0</v>
      </c>
      <c r="BJ15">
        <f t="shared" si="48"/>
        <v>0</v>
      </c>
      <c r="BK15">
        <f t="shared" si="49"/>
        <v>0</v>
      </c>
      <c r="BL15">
        <f t="shared" si="50"/>
        <v>0</v>
      </c>
      <c r="BM15">
        <f t="shared" si="51"/>
        <v>0</v>
      </c>
      <c r="BN15">
        <f t="shared" si="52"/>
        <v>0</v>
      </c>
      <c r="BO15">
        <f t="shared" si="53"/>
        <v>0</v>
      </c>
      <c r="BP15">
        <f t="shared" si="54"/>
        <v>0</v>
      </c>
      <c r="BQ15">
        <f t="shared" si="55"/>
        <v>0</v>
      </c>
      <c r="BR15">
        <f t="shared" si="56"/>
        <v>0</v>
      </c>
      <c r="BS15">
        <f t="shared" si="57"/>
        <v>0</v>
      </c>
      <c r="BT15">
        <f t="shared" si="58"/>
        <v>0</v>
      </c>
      <c r="BU15">
        <f t="shared" si="59"/>
        <v>0</v>
      </c>
      <c r="BV15">
        <f t="shared" si="60"/>
        <v>0</v>
      </c>
      <c r="BW15">
        <f t="shared" si="61"/>
        <v>0</v>
      </c>
      <c r="BX15">
        <f t="shared" si="62"/>
        <v>0</v>
      </c>
      <c r="BY15">
        <f t="shared" si="63"/>
        <v>0</v>
      </c>
      <c r="BZ15">
        <f t="shared" si="64"/>
        <v>0</v>
      </c>
      <c r="CA15">
        <f t="shared" si="65"/>
        <v>0</v>
      </c>
      <c r="CB15">
        <f t="shared" si="66"/>
        <v>0</v>
      </c>
      <c r="CC15">
        <f t="shared" si="67"/>
        <v>0</v>
      </c>
      <c r="CD15">
        <f t="shared" si="68"/>
        <v>0</v>
      </c>
      <c r="CE15">
        <f t="shared" si="69"/>
        <v>0</v>
      </c>
      <c r="CF15">
        <f t="shared" si="70"/>
        <v>0</v>
      </c>
      <c r="CG15">
        <f t="shared" si="71"/>
        <v>0</v>
      </c>
      <c r="CH15">
        <f t="shared" si="72"/>
        <v>0</v>
      </c>
      <c r="CI15">
        <f t="shared" si="73"/>
        <v>0</v>
      </c>
      <c r="CJ15">
        <f t="shared" si="74"/>
        <v>0</v>
      </c>
      <c r="CK15">
        <f t="shared" si="75"/>
        <v>0</v>
      </c>
      <c r="CL15">
        <f t="shared" si="76"/>
        <v>0</v>
      </c>
      <c r="CM15">
        <f t="shared" si="77"/>
        <v>0</v>
      </c>
      <c r="CN15">
        <f t="shared" si="78"/>
        <v>0</v>
      </c>
      <c r="CO15">
        <f t="shared" si="79"/>
        <v>0</v>
      </c>
      <c r="CP15">
        <f t="shared" si="80"/>
        <v>0</v>
      </c>
      <c r="CQ15">
        <f t="shared" si="81"/>
        <v>0</v>
      </c>
      <c r="CR15">
        <f t="shared" si="82"/>
        <v>0</v>
      </c>
      <c r="CS15">
        <f t="shared" si="83"/>
        <v>0</v>
      </c>
      <c r="CT15">
        <f t="shared" si="84"/>
        <v>0</v>
      </c>
      <c r="CU15">
        <f t="shared" si="85"/>
        <v>0</v>
      </c>
      <c r="CV15">
        <f t="shared" si="86"/>
        <v>0</v>
      </c>
      <c r="CW15">
        <f t="shared" si="87"/>
        <v>0</v>
      </c>
      <c r="CX15">
        <f t="shared" si="88"/>
        <v>0</v>
      </c>
      <c r="CY15">
        <f t="shared" si="89"/>
        <v>0</v>
      </c>
      <c r="CZ15">
        <f t="shared" si="90"/>
        <v>0</v>
      </c>
      <c r="DA15">
        <f t="shared" si="91"/>
        <v>0</v>
      </c>
      <c r="DB15">
        <f t="shared" si="92"/>
        <v>0</v>
      </c>
      <c r="DC15">
        <f t="shared" si="93"/>
        <v>0</v>
      </c>
      <c r="DD15">
        <f t="shared" si="94"/>
        <v>0</v>
      </c>
      <c r="DE15">
        <f t="shared" si="95"/>
        <v>0</v>
      </c>
      <c r="DF15">
        <f t="shared" si="96"/>
        <v>0</v>
      </c>
      <c r="DG15">
        <f t="shared" si="97"/>
        <v>0</v>
      </c>
      <c r="DH15">
        <f t="shared" si="98"/>
        <v>0</v>
      </c>
      <c r="DI15">
        <f t="shared" si="99"/>
        <v>0</v>
      </c>
      <c r="DJ15">
        <f t="shared" si="100"/>
        <v>0</v>
      </c>
      <c r="DK15">
        <f t="shared" si="101"/>
        <v>0</v>
      </c>
      <c r="DL15">
        <f t="shared" si="102"/>
        <v>0</v>
      </c>
      <c r="DM15">
        <f t="shared" si="103"/>
        <v>0</v>
      </c>
      <c r="DN15">
        <f t="shared" si="104"/>
        <v>0</v>
      </c>
      <c r="DO15">
        <f t="shared" si="105"/>
        <v>0</v>
      </c>
      <c r="DP15">
        <f t="shared" si="106"/>
        <v>0</v>
      </c>
      <c r="DR15">
        <f>IF(AND(DR$2&lt;=$J15,$J15&lt;='Two cycles - Optimise'!$B$4),_xlfn.BINOM.DIST(DR$2,'Two cycles - Optimise'!$B$4,'Two cycles - Optimise'!$B$3,FALSE),0)</f>
        <v>0.60500606713753657</v>
      </c>
      <c r="DS15">
        <f>IF(AND(DS$2&lt;=$J15,$J15&lt;='Two cycles - Optimise'!$B$4),_xlfn.BINOM.DIST(DS$2,'Two cycles - Optimise'!$B$4,'Two cycles - Optimise'!$B$3,FALSE),0)</f>
        <v>0.30555861976643267</v>
      </c>
      <c r="DT15">
        <f>IF(AND(DT$2&lt;=$J15,$J15&lt;='Two cycles - Optimise'!$B$4),_xlfn.BINOM.DIST(DT$2,'Two cycles - Optimise'!$B$4,'Two cycles - Optimise'!$B$3,FALSE),0)</f>
        <v>7.5618042265430327E-2</v>
      </c>
      <c r="DU15">
        <f>IF(AND(DU$2&lt;=$J15,$J15&lt;='Two cycles - Optimise'!$B$4),_xlfn.BINOM.DIST(DU$2,'Two cycles - Optimise'!$B$4,'Two cycles - Optimise'!$B$3,FALSE),0)</f>
        <v>1.222109773986752E-2</v>
      </c>
      <c r="DV15">
        <f>IF(AND(DV$2&lt;=$J15,$J15&lt;='Two cycles - Optimise'!$B$4),_xlfn.BINOM.DIST(DV$2,'Two cycles - Optimise'!$B$4,'Two cycles - Optimise'!$B$3,FALSE),0)</f>
        <v>1.4504838226610448E-3</v>
      </c>
      <c r="DW15">
        <f>IF(AND(DW$2&lt;=$J15,$J15&lt;='Two cycles - Optimise'!$B$4),_xlfn.BINOM.DIST(DW$2,'Two cycles - Optimise'!$B$4,'Two cycles - Optimise'!$B$3,FALSE),0)</f>
        <v>1.3479243604526853E-4</v>
      </c>
      <c r="DX15">
        <f>IF(AND(DX$2&lt;=$J15,$J15&lt;='Two cycles - Optimise'!$B$4),_xlfn.BINOM.DIST(DX$2,'Two cycles - Optimise'!$B$4,'Two cycles - Optimise'!$B$3,FALSE),0)</f>
        <v>1.0211548185247615E-5</v>
      </c>
      <c r="DY15">
        <f>IF(AND(DY$2&lt;=$J15,$J15&lt;='Two cycles - Optimise'!$B$4),_xlfn.BINOM.DIST(DY$2,'Two cycles - Optimise'!$B$4,'Two cycles - Optimise'!$B$3,FALSE),0)</f>
        <v>6.4835226573001033E-7</v>
      </c>
      <c r="DZ15">
        <f>IF(AND(DZ$2&lt;=$J15,$J15&lt;='Two cycles - Optimise'!$B$4),_xlfn.BINOM.DIST(DZ$2,'Two cycles - Optimise'!$B$4,'Two cycles - Optimise'!$B$3,FALSE),0)</f>
        <v>3.5200943720189873E-8</v>
      </c>
      <c r="EA15">
        <f>IF(AND(EA$2&lt;=$J15,$J15&lt;='Two cycles - Optimise'!$B$4),_xlfn.BINOM.DIST(EA$2,'Two cycles - Optimise'!$B$4,'Two cycles - Optimise'!$B$3,FALSE),0)</f>
        <v>1.6593037443860575E-9</v>
      </c>
      <c r="EB15">
        <f>IF(AND(EB$2&lt;=$J15,$J15&lt;='Two cycles - Optimise'!$B$4),_xlfn.BINOM.DIST(EB$2,'Two cycles - Optimise'!$B$4,'Two cycles - Optimise'!$B$3,FALSE),0)</f>
        <v>6.8718639919018578E-11</v>
      </c>
      <c r="EC15">
        <f>IF(AND(EC$2&lt;=$J15,$J15&lt;='Two cycles - Optimise'!$B$4),_xlfn.BINOM.DIST(EC$2,'Two cycles - Optimise'!$B$4,'Two cycles - Optimise'!$B$3,FALSE),0)</f>
        <v>2.5241006398169976E-12</v>
      </c>
      <c r="ED15">
        <f>IF(AND(ED$2&lt;=$J15,$J15&lt;='Two cycles - Optimise'!$B$4),_xlfn.BINOM.DIST(ED$2,'Two cycles - Optimise'!$B$4,'Two cycles - Optimise'!$B$3,FALSE),0)</f>
        <v>8.2861889690962756E-14</v>
      </c>
      <c r="EE15">
        <f>IF(AND(EE$2&lt;=$J15,$J15&lt;='Two cycles - Optimise'!$B$4),_xlfn.BINOM.DIST(EE$2,'Two cycles - Optimise'!$B$4,'Two cycles - Optimise'!$B$3,FALSE),0)</f>
        <v>0</v>
      </c>
      <c r="EF15">
        <f>IF(AND(EF$2&lt;=$J15,$J15&lt;='Two cycles - Optimise'!$B$4),_xlfn.BINOM.DIST(EF$2,'Two cycles - Optimise'!$B$4,'Two cycles - Optimise'!$B$3,FALSE),0)</f>
        <v>0</v>
      </c>
      <c r="EG15">
        <f>IF(AND(EG$2&lt;=$J15,$J15&lt;='Two cycles - Optimise'!$B$4),_xlfn.BINOM.DIST(EG$2,'Two cycles - Optimise'!$B$4,'Two cycles - Optimise'!$B$3,FALSE),0)</f>
        <v>0</v>
      </c>
      <c r="EH15">
        <f>IF(AND(EH$2&lt;=$J15,$J15&lt;='Two cycles - Optimise'!$B$4),_xlfn.BINOM.DIST(EH$2,'Two cycles - Optimise'!$B$4,'Two cycles - Optimise'!$B$3,FALSE),0)</f>
        <v>0</v>
      </c>
      <c r="EI15">
        <f>IF(AND(EI$2&lt;=$J15,$J15&lt;='Two cycles - Optimise'!$B$4),_xlfn.BINOM.DIST(EI$2,'Two cycles - Optimise'!$B$4,'Two cycles - Optimise'!$B$3,FALSE),0)</f>
        <v>0</v>
      </c>
      <c r="EJ15">
        <f>IF(AND(EJ$2&lt;=$J15,$J15&lt;='Two cycles - Optimise'!$B$4),_xlfn.BINOM.DIST(EJ$2,'Two cycles - Optimise'!$B$4,'Two cycles - Optimise'!$B$3,FALSE),0)</f>
        <v>0</v>
      </c>
      <c r="EK15">
        <f>IF(AND(EK$2&lt;=$J15,$J15&lt;='Two cycles - Optimise'!$B$4),_xlfn.BINOM.DIST(EK$2,'Two cycles - Optimise'!$B$4,'Two cycles - Optimise'!$B$3,FALSE),0)</f>
        <v>0</v>
      </c>
      <c r="EL15">
        <f>IF(AND(EL$2&lt;=$J15,$J15&lt;='Two cycles - Optimise'!$B$4),_xlfn.BINOM.DIST(EL$2,'Two cycles - Optimise'!$B$4,'Two cycles - Optimise'!$B$3,FALSE),0)</f>
        <v>0</v>
      </c>
      <c r="EM15">
        <f>IF(AND(EM$2&lt;=$J15,$J15&lt;='Two cycles - Optimise'!$B$4),_xlfn.BINOM.DIST(EM$2,'Two cycles - Optimise'!$B$4,'Two cycles - Optimise'!$B$3,FALSE),0)</f>
        <v>0</v>
      </c>
      <c r="EN15">
        <f>IF(AND(EN$2&lt;=$J15,$J15&lt;='Two cycles - Optimise'!$B$4),_xlfn.BINOM.DIST(EN$2,'Two cycles - Optimise'!$B$4,'Two cycles - Optimise'!$B$3,FALSE),0)</f>
        <v>0</v>
      </c>
      <c r="EO15">
        <f>IF(AND(EO$2&lt;=$J15,$J15&lt;='Two cycles - Optimise'!$B$4),_xlfn.BINOM.DIST(EO$2,'Two cycles - Optimise'!$B$4,'Two cycles - Optimise'!$B$3,FALSE),0)</f>
        <v>0</v>
      </c>
      <c r="EP15">
        <f>IF(AND(EP$2&lt;=$J15,$J15&lt;='Two cycles - Optimise'!$B$4),_xlfn.BINOM.DIST(EP$2,'Two cycles - Optimise'!$B$4,'Two cycles - Optimise'!$B$3,FALSE),0)</f>
        <v>0</v>
      </c>
      <c r="EQ15">
        <f>IF(AND(EQ$2&lt;=$J15,$J15&lt;='Two cycles - Optimise'!$B$4),_xlfn.BINOM.DIST(EQ$2,'Two cycles - Optimise'!$B$4,'Two cycles - Optimise'!$B$3,FALSE),0)</f>
        <v>0</v>
      </c>
      <c r="ER15">
        <f>IF(AND(ER$2&lt;=$J15,$J15&lt;='Two cycles - Optimise'!$B$4),_xlfn.BINOM.DIST(ER$2,'Two cycles - Optimise'!$B$4,'Two cycles - Optimise'!$B$3,FALSE),0)</f>
        <v>0</v>
      </c>
      <c r="ES15">
        <f>IF(AND(ES$2&lt;=$J15,$J15&lt;='Two cycles - Optimise'!$B$4),_xlfn.BINOM.DIST(ES$2,'Two cycles - Optimise'!$B$4,'Two cycles - Optimise'!$B$3,FALSE),0)</f>
        <v>0</v>
      </c>
      <c r="ET15">
        <f>IF(AND(ET$2&lt;=$J15,$J15&lt;='Two cycles - Optimise'!$B$4),_xlfn.BINOM.DIST(ET$2,'Two cycles - Optimise'!$B$4,'Two cycles - Optimise'!$B$3,FALSE),0)</f>
        <v>0</v>
      </c>
      <c r="EU15">
        <f>IF(AND(EU$2&lt;=$J15,$J15&lt;='Two cycles - Optimise'!$B$4),_xlfn.BINOM.DIST(EU$2,'Two cycles - Optimise'!$B$4,'Two cycles - Optimise'!$B$3,FALSE),0)</f>
        <v>0</v>
      </c>
      <c r="EV15">
        <f>IF(AND(EV$2&lt;=$J15,$J15&lt;='Two cycles - Optimise'!$B$4),_xlfn.BINOM.DIST(EV$2,'Two cycles - Optimise'!$B$4,'Two cycles - Optimise'!$B$3,FALSE),0)</f>
        <v>0</v>
      </c>
      <c r="EW15">
        <f>IF(AND(EW$2&lt;=$J15,$J15&lt;='Two cycles - Optimise'!$B$4),_xlfn.BINOM.DIST(EW$2,'Two cycles - Optimise'!$B$4,'Two cycles - Optimise'!$B$3,FALSE),0)</f>
        <v>0</v>
      </c>
      <c r="EX15">
        <f>IF(AND(EX$2&lt;=$J15,$J15&lt;='Two cycles - Optimise'!$B$4),_xlfn.BINOM.DIST(EX$2,'Two cycles - Optimise'!$B$4,'Two cycles - Optimise'!$B$3,FALSE),0)</f>
        <v>0</v>
      </c>
      <c r="EY15">
        <f>IF(AND(EY$2&lt;=$J15,$J15&lt;='Two cycles - Optimise'!$B$4),_xlfn.BINOM.DIST(EY$2,'Two cycles - Optimise'!$B$4,'Two cycles - Optimise'!$B$3,FALSE),0)</f>
        <v>0</v>
      </c>
      <c r="EZ15">
        <f>IF(AND(EZ$2&lt;=$J15,$J15&lt;='Two cycles - Optimise'!$B$4),_xlfn.BINOM.DIST(EZ$2,'Two cycles - Optimise'!$B$4,'Two cycles - Optimise'!$B$3,FALSE),0)</f>
        <v>0</v>
      </c>
      <c r="FA15">
        <f>IF(AND(FA$2&lt;=$J15,$J15&lt;='Two cycles - Optimise'!$B$4),_xlfn.BINOM.DIST(FA$2,'Two cycles - Optimise'!$B$4,'Two cycles - Optimise'!$B$3,FALSE),0)</f>
        <v>0</v>
      </c>
      <c r="FB15">
        <f>IF(AND(FB$2&lt;=$J15,$J15&lt;='Two cycles - Optimise'!$B$4),_xlfn.BINOM.DIST(FB$2,'Two cycles - Optimise'!$B$4,'Two cycles - Optimise'!$B$3,FALSE),0)</f>
        <v>0</v>
      </c>
      <c r="FC15">
        <f>IF(AND(FC$2&lt;=$J15,$J15&lt;='Two cycles - Optimise'!$B$4),_xlfn.BINOM.DIST(FC$2,'Two cycles - Optimise'!$B$4,'Two cycles - Optimise'!$B$3,FALSE),0)</f>
        <v>0</v>
      </c>
      <c r="FD15">
        <f>IF(AND(FD$2&lt;=$J15,$J15&lt;='Two cycles - Optimise'!$B$4),_xlfn.BINOM.DIST(FD$2,'Two cycles - Optimise'!$B$4,'Two cycles - Optimise'!$B$3,FALSE),0)</f>
        <v>0</v>
      </c>
      <c r="FE15">
        <f>IF(AND(FE$2&lt;=$J15,$J15&lt;='Two cycles - Optimise'!$B$4),_xlfn.BINOM.DIST(FE$2,'Two cycles - Optimise'!$B$4,'Two cycles - Optimise'!$B$3,FALSE),0)</f>
        <v>0</v>
      </c>
      <c r="FF15">
        <f>IF(AND(FF$2&lt;=$J15,$J15&lt;='Two cycles - Optimise'!$B$4),_xlfn.BINOM.DIST(FF$2,'Two cycles - Optimise'!$B$4,'Two cycles - Optimise'!$B$3,FALSE),0)</f>
        <v>0</v>
      </c>
      <c r="FG15">
        <f>IF(AND(FG$2&lt;=$J15,$J15&lt;='Two cycles - Optimise'!$B$4),_xlfn.BINOM.DIST(FG$2,'Two cycles - Optimise'!$B$4,'Two cycles - Optimise'!$B$3,FALSE),0)</f>
        <v>0</v>
      </c>
      <c r="FH15">
        <f>IF(AND(FH$2&lt;=$J15,$J15&lt;='Two cycles - Optimise'!$B$4),_xlfn.BINOM.DIST(FH$2,'Two cycles - Optimise'!$B$4,'Two cycles - Optimise'!$B$3,FALSE),0)</f>
        <v>0</v>
      </c>
      <c r="FI15">
        <f>IF(AND(FI$2&lt;=$J15,$J15&lt;='Two cycles - Optimise'!$B$4),_xlfn.BINOM.DIST(FI$2,'Two cycles - Optimise'!$B$4,'Two cycles - Optimise'!$B$3,FALSE),0)</f>
        <v>0</v>
      </c>
      <c r="FJ15">
        <f>IF(AND(FJ$2&lt;=$J15,$J15&lt;='Two cycles - Optimise'!$B$4),_xlfn.BINOM.DIST(FJ$2,'Two cycles - Optimise'!$B$4,'Two cycles - Optimise'!$B$3,FALSE),0)</f>
        <v>0</v>
      </c>
      <c r="FK15">
        <f>IF(AND(FK$2&lt;=$J15,$J15&lt;='Two cycles - Optimise'!$B$4),_xlfn.BINOM.DIST(FK$2,'Two cycles - Optimise'!$B$4,'Two cycles - Optimise'!$B$3,FALSE),0)</f>
        <v>0</v>
      </c>
      <c r="FL15">
        <f>IF(AND(FL$2&lt;=$J15,$J15&lt;='Two cycles - Optimise'!$B$4),_xlfn.BINOM.DIST(FL$2,'Two cycles - Optimise'!$B$4,'Two cycles - Optimise'!$B$3,FALSE),0)</f>
        <v>0</v>
      </c>
      <c r="FM15">
        <f>IF(AND(FM$2&lt;=$J15,$J15&lt;='Two cycles - Optimise'!$B$4),_xlfn.BINOM.DIST(FM$2,'Two cycles - Optimise'!$B$4,'Two cycles - Optimise'!$B$3,FALSE),0)</f>
        <v>0</v>
      </c>
      <c r="FN15">
        <f>IF(AND(FN$2&lt;=$J15,$J15&lt;='Two cycles - Optimise'!$B$4),_xlfn.BINOM.DIST(FN$2,'Two cycles - Optimise'!$B$4,'Two cycles - Optimise'!$B$3,FALSE),0)</f>
        <v>0</v>
      </c>
      <c r="FO15">
        <f>IF(AND(FO$2&lt;=$J15,$J15&lt;='Two cycles - Optimise'!$B$4),_xlfn.BINOM.DIST(FO$2,'Two cycles - Optimise'!$B$4,'Two cycles - Optimise'!$B$3,FALSE),0)</f>
        <v>0</v>
      </c>
      <c r="FP15">
        <f>IF(AND(FP$2&lt;=$J15,$J15&lt;='Two cycles - Optimise'!$B$4),_xlfn.BINOM.DIST(FP$2,'Two cycles - Optimise'!$B$4,'Two cycles - Optimise'!$B$3,FALSE),0)</f>
        <v>0</v>
      </c>
      <c r="FQ15">
        <f>IF(AND(FQ$2&lt;=$J15,$J15&lt;='Two cycles - Optimise'!$B$4),_xlfn.BINOM.DIST(FQ$2,'Two cycles - Optimise'!$B$4,'Two cycles - Optimise'!$B$3,FALSE),0)</f>
        <v>0</v>
      </c>
      <c r="FR15">
        <f>IF(AND(FR$2&lt;=$J15,$J15&lt;='Two cycles - Optimise'!$B$4),_xlfn.BINOM.DIST(FR$2,'Two cycles - Optimise'!$B$4,'Two cycles - Optimise'!$B$3,FALSE),0)</f>
        <v>0</v>
      </c>
      <c r="FS15">
        <f>IF(AND(FS$2&lt;=$J15,$J15&lt;='Two cycles - Optimise'!$B$4),_xlfn.BINOM.DIST(FS$2,'Two cycles - Optimise'!$B$4,'Two cycles - Optimise'!$B$3,FALSE),0)</f>
        <v>0</v>
      </c>
      <c r="FT15">
        <f>IF(AND(FT$2&lt;=$J15,$J15&lt;='Two cycles - Optimise'!$B$4),_xlfn.BINOM.DIST(FT$2,'Two cycles - Optimise'!$B$4,'Two cycles - Optimise'!$B$3,FALSE),0)</f>
        <v>0</v>
      </c>
      <c r="FU15">
        <f>IF(AND(FU$2&lt;=$J15,$J15&lt;='Two cycles - Optimise'!$B$4),_xlfn.BINOM.DIST(FU$2,'Two cycles - Optimise'!$B$4,'Two cycles - Optimise'!$B$3,FALSE),0)</f>
        <v>0</v>
      </c>
      <c r="FV15">
        <f>IF(AND(FV$2&lt;=$J15,$J15&lt;='Two cycles - Optimise'!$B$4),_xlfn.BINOM.DIST(FV$2,'Two cycles - Optimise'!$B$4,'Two cycles - Optimise'!$B$3,FALSE),0)</f>
        <v>0</v>
      </c>
      <c r="FW15">
        <f>IF(AND(FW$2&lt;=$J15,$J15&lt;='Two cycles - Optimise'!$B$4),_xlfn.BINOM.DIST(FW$2,'Two cycles - Optimise'!$B$4,'Two cycles - Optimise'!$B$3,FALSE),0)</f>
        <v>0</v>
      </c>
      <c r="FX15">
        <f>IF(AND(FX$2&lt;=$J15,$J15&lt;='Two cycles - Optimise'!$B$4),_xlfn.BINOM.DIST(FX$2,'Two cycles - Optimise'!$B$4,'Two cycles - Optimise'!$B$3,FALSE),0)</f>
        <v>0</v>
      </c>
      <c r="FY15">
        <f>IF(AND(FY$2&lt;=$J15,$J15&lt;='Two cycles - Optimise'!$B$4),_xlfn.BINOM.DIST(FY$2,'Two cycles - Optimise'!$B$4,'Two cycles - Optimise'!$B$3,FALSE),0)</f>
        <v>0</v>
      </c>
      <c r="FZ15">
        <f>IF(AND(FZ$2&lt;=$J15,$J15&lt;='Two cycles - Optimise'!$B$4),_xlfn.BINOM.DIST(FZ$2,'Two cycles - Optimise'!$B$4,'Two cycles - Optimise'!$B$3,FALSE),0)</f>
        <v>0</v>
      </c>
      <c r="GA15">
        <f>IF(AND(GA$2&lt;=$J15,$J15&lt;='Two cycles - Optimise'!$B$4),_xlfn.BINOM.DIST(GA$2,'Two cycles - Optimise'!$B$4,'Two cycles - Optimise'!$B$3,FALSE),0)</f>
        <v>0</v>
      </c>
      <c r="GB15">
        <f>IF(AND(GB$2&lt;=$J15,$J15&lt;='Two cycles - Optimise'!$B$4),_xlfn.BINOM.DIST(GB$2,'Two cycles - Optimise'!$B$4,'Two cycles - Optimise'!$B$3,FALSE),0)</f>
        <v>0</v>
      </c>
      <c r="GC15">
        <f>IF(AND(GC$2&lt;=$J15,$J15&lt;='Two cycles - Optimise'!$B$4),_xlfn.BINOM.DIST(GC$2,'Two cycles - Optimise'!$B$4,'Two cycles - Optimise'!$B$3,FALSE),0)</f>
        <v>0</v>
      </c>
      <c r="GD15">
        <f>IF(AND(GD$2&lt;=$J15,$J15&lt;='Two cycles - Optimise'!$B$4),_xlfn.BINOM.DIST(GD$2,'Two cycles - Optimise'!$B$4,'Two cycles - Optimise'!$B$3,FALSE),0)</f>
        <v>0</v>
      </c>
      <c r="GE15">
        <f>IF(AND(GE$2&lt;=$J15,$J15&lt;='Two cycles - Optimise'!$B$4),_xlfn.BINOM.DIST(GE$2,'Two cycles - Optimise'!$B$4,'Two cycles - Optimise'!$B$3,FALSE),0)</f>
        <v>0</v>
      </c>
      <c r="GF15">
        <f>IF(AND(GF$2&lt;=$J15,$J15&lt;='Two cycles - Optimise'!$B$4),_xlfn.BINOM.DIST(GF$2,'Two cycles - Optimise'!$B$4,'Two cycles - Optimise'!$B$3,FALSE),0)</f>
        <v>0</v>
      </c>
      <c r="GG15">
        <f>IF(AND(GG$2&lt;=$J15,$J15&lt;='Two cycles - Optimise'!$B$4),_xlfn.BINOM.DIST(GG$2,'Two cycles - Optimise'!$B$4,'Two cycles - Optimise'!$B$3,FALSE),0)</f>
        <v>0</v>
      </c>
      <c r="GH15">
        <f>IF(AND(GH$2&lt;=$J15,$J15&lt;='Two cycles - Optimise'!$B$4),_xlfn.BINOM.DIST(GH$2,'Two cycles - Optimise'!$B$4,'Two cycles - Optimise'!$B$3,FALSE),0)</f>
        <v>0</v>
      </c>
      <c r="GI15">
        <f>IF(AND(GI$2&lt;=$J15,$J15&lt;='Two cycles - Optimise'!$B$4),_xlfn.BINOM.DIST(GI$2,'Two cycles - Optimise'!$B$4,'Two cycles - Optimise'!$B$3,FALSE),0)</f>
        <v>0</v>
      </c>
      <c r="GJ15">
        <f>IF(AND(GJ$2&lt;=$J15,$J15&lt;='Two cycles - Optimise'!$B$4),_xlfn.BINOM.DIST(GJ$2,'Two cycles - Optimise'!$B$4,'Two cycles - Optimise'!$B$3,FALSE),0)</f>
        <v>0</v>
      </c>
      <c r="GK15">
        <f>IF(AND(GK$2&lt;=$J15,$J15&lt;='Two cycles - Optimise'!$B$4),_xlfn.BINOM.DIST(GK$2,'Two cycles - Optimise'!$B$4,'Two cycles - Optimise'!$B$3,FALSE),0)</f>
        <v>0</v>
      </c>
      <c r="GL15">
        <f>IF(AND(GL$2&lt;=$J15,$J15&lt;='Two cycles - Optimise'!$B$4),_xlfn.BINOM.DIST(GL$2,'Two cycles - Optimise'!$B$4,'Two cycles - Optimise'!$B$3,FALSE),0)</f>
        <v>0</v>
      </c>
      <c r="GM15">
        <f>IF(AND(GM$2&lt;=$J15,$J15&lt;='Two cycles - Optimise'!$B$4),_xlfn.BINOM.DIST(GM$2,'Two cycles - Optimise'!$B$4,'Two cycles - Optimise'!$B$3,FALSE),0)</f>
        <v>0</v>
      </c>
      <c r="GN15">
        <f>IF(AND(GN$2&lt;=$J15,$J15&lt;='Two cycles - Optimise'!$B$4),_xlfn.BINOM.DIST(GN$2,'Two cycles - Optimise'!$B$4,'Two cycles - Optimise'!$B$3,FALSE),0)</f>
        <v>0</v>
      </c>
      <c r="GO15">
        <f>IF(AND(GO$2&lt;=$J15,$J15&lt;='Two cycles - Optimise'!$B$4),_xlfn.BINOM.DIST(GO$2,'Two cycles - Optimise'!$B$4,'Two cycles - Optimise'!$B$3,FALSE),0)</f>
        <v>0</v>
      </c>
      <c r="GP15">
        <f>IF(AND(GP$2&lt;=$J15,$J15&lt;='Two cycles - Optimise'!$B$4),_xlfn.BINOM.DIST(GP$2,'Two cycles - Optimise'!$B$4,'Two cycles - Optimise'!$B$3,FALSE),0)</f>
        <v>0</v>
      </c>
      <c r="GQ15">
        <f>IF(AND(GQ$2&lt;=$J15,$J15&lt;='Two cycles - Optimise'!$B$4),_xlfn.BINOM.DIST(GQ$2,'Two cycles - Optimise'!$B$4,'Two cycles - Optimise'!$B$3,FALSE),0)</f>
        <v>0</v>
      </c>
      <c r="GR15">
        <f>IF(AND(GR$2&lt;=$J15,$J15&lt;='Two cycles - Optimise'!$B$4),_xlfn.BINOM.DIST(GR$2,'Two cycles - Optimise'!$B$4,'Two cycles - Optimise'!$B$3,FALSE),0)</f>
        <v>0</v>
      </c>
      <c r="GS15">
        <f>IF(AND(GS$2&lt;=$J15,$J15&lt;='Two cycles - Optimise'!$B$4),_xlfn.BINOM.DIST(GS$2,'Two cycles - Optimise'!$B$4,'Two cycles - Optimise'!$B$3,FALSE),0)</f>
        <v>0</v>
      </c>
      <c r="GT15">
        <f>IF(AND(GT$2&lt;=$J15,$J15&lt;='Two cycles - Optimise'!$B$4),_xlfn.BINOM.DIST(GT$2,'Two cycles - Optimise'!$B$4,'Two cycles - Optimise'!$B$3,FALSE),0)</f>
        <v>0</v>
      </c>
      <c r="GU15">
        <f>IF(AND(GU$2&lt;=$J15,$J15&lt;='Two cycles - Optimise'!$B$4),_xlfn.BINOM.DIST(GU$2,'Two cycles - Optimise'!$B$4,'Two cycles - Optimise'!$B$3,FALSE),0)</f>
        <v>0</v>
      </c>
      <c r="GV15">
        <f>IF(AND(GV$2&lt;=$J15,$J15&lt;='Two cycles - Optimise'!$B$4),_xlfn.BINOM.DIST(GV$2,'Two cycles - Optimise'!$B$4,'Two cycles - Optimise'!$B$3,FALSE),0)</f>
        <v>0</v>
      </c>
      <c r="GW15">
        <f>IF(AND(GW$2&lt;=$J15,$J15&lt;='Two cycles - Optimise'!$B$4),_xlfn.BINOM.DIST(GW$2,'Two cycles - Optimise'!$B$4,'Two cycles - Optimise'!$B$3,FALSE),0)</f>
        <v>0</v>
      </c>
      <c r="GX15">
        <f>IF(AND(GX$2&lt;=$J15,$J15&lt;='Two cycles - Optimise'!$B$4),_xlfn.BINOM.DIST(GX$2,'Two cycles - Optimise'!$B$4,'Two cycles - Optimise'!$B$3,FALSE),0)</f>
        <v>0</v>
      </c>
      <c r="GY15">
        <f>IF(AND(GY$2&lt;=$J15,$J15&lt;='Two cycles - Optimise'!$B$4),_xlfn.BINOM.DIST(GY$2,'Two cycles - Optimise'!$B$4,'Two cycles - Optimise'!$B$3,FALSE),0)</f>
        <v>0</v>
      </c>
      <c r="GZ15">
        <f>IF(AND(GZ$2&lt;=$J15,$J15&lt;='Two cycles - Optimise'!$B$4),_xlfn.BINOM.DIST(GZ$2,'Two cycles - Optimise'!$B$4,'Two cycles - Optimise'!$B$3,FALSE),0)</f>
        <v>0</v>
      </c>
      <c r="HA15">
        <f>IF(AND(HA$2&lt;=$J15,$J15&lt;='Two cycles - Optimise'!$B$4),_xlfn.BINOM.DIST(HA$2,'Two cycles - Optimise'!$B$4,'Two cycles - Optimise'!$B$3,FALSE),0)</f>
        <v>0</v>
      </c>
      <c r="HB15">
        <f>IF(AND(HB$2&lt;=$J15,$J15&lt;='Two cycles - Optimise'!$B$4),_xlfn.BINOM.DIST(HB$2,'Two cycles - Optimise'!$B$4,'Two cycles - Optimise'!$B$3,FALSE),0)</f>
        <v>0</v>
      </c>
      <c r="HC15">
        <f>IF(AND(HC$2&lt;=$J15,$J15&lt;='Two cycles - Optimise'!$B$4),_xlfn.BINOM.DIST(HC$2,'Two cycles - Optimise'!$B$4,'Two cycles - Optimise'!$B$3,FALSE),0)</f>
        <v>0</v>
      </c>
      <c r="HD15">
        <f>IF(AND(HD$2&lt;=$J15,$J15&lt;='Two cycles - Optimise'!$B$4),_xlfn.BINOM.DIST(HD$2,'Two cycles - Optimise'!$B$4,'Two cycles - Optimise'!$B$3,FALSE),0)</f>
        <v>0</v>
      </c>
      <c r="HE15">
        <f>IF(AND(HE$2&lt;=$J15,$J15&lt;='Two cycles - Optimise'!$B$4),_xlfn.BINOM.DIST(HE$2,'Two cycles - Optimise'!$B$4,'Two cycles - Optimise'!$B$3,FALSE),0)</f>
        <v>0</v>
      </c>
      <c r="HF15">
        <f>IF(AND(HF$2&lt;=$J15,$J15&lt;='Two cycles - Optimise'!$B$4),_xlfn.BINOM.DIST(HF$2,'Two cycles - Optimise'!$B$4,'Two cycles - Optimise'!$B$3,FALSE),0)</f>
        <v>0</v>
      </c>
      <c r="HG15">
        <f>IF(AND(HG$2&lt;=$J15,$J15&lt;='Two cycles - Optimise'!$B$4),_xlfn.BINOM.DIST(HG$2,'Two cycles - Optimise'!$B$4,'Two cycles - Optimise'!$B$3,FALSE),0)</f>
        <v>0</v>
      </c>
      <c r="HH15">
        <f>IF(AND(HH$2&lt;=$J15,$J15&lt;='Two cycles - Optimise'!$B$4),_xlfn.BINOM.DIST(HH$2,'Two cycles - Optimise'!$B$4,'Two cycles - Optimise'!$B$3,FALSE),0)</f>
        <v>0</v>
      </c>
      <c r="HI15">
        <f>IF(AND(HI$2&lt;=$J15,$J15&lt;='Two cycles - Optimise'!$B$4),_xlfn.BINOM.DIST(HI$2,'Two cycles - Optimise'!$B$4,'Two cycles - Optimise'!$B$3,FALSE),0)</f>
        <v>0</v>
      </c>
      <c r="HJ15">
        <f>IF(AND(HJ$2&lt;=$J15,$J15&lt;='Two cycles - Optimise'!$B$4),_xlfn.BINOM.DIST(HJ$2,'Two cycles - Optimise'!$B$4,'Two cycles - Optimise'!$B$3,FALSE),0)</f>
        <v>0</v>
      </c>
      <c r="HK15">
        <f>IF(AND(HK$2&lt;=$J15,$J15&lt;='Two cycles - Optimise'!$B$4),_xlfn.BINOM.DIST(HK$2,'Two cycles - Optimise'!$B$4,'Two cycles - Optimise'!$B$3,FALSE),0)</f>
        <v>0</v>
      </c>
      <c r="HL15">
        <f>IF(AND(HL$2&lt;=$J15,$J15&lt;='Two cycles - Optimise'!$B$4),_xlfn.BINOM.DIST(HL$2,'Two cycles - Optimise'!$B$4,'Two cycles - Optimise'!$B$3,FALSE),0)</f>
        <v>0</v>
      </c>
      <c r="HM15">
        <f>IF(AND(HM$2&lt;=$J15,$J15&lt;='Two cycles - Optimise'!$B$4),_xlfn.BINOM.DIST(HM$2,'Two cycles - Optimise'!$B$4,'Two cycles - Optimise'!$B$3,FALSE),0)</f>
        <v>0</v>
      </c>
      <c r="HN15">
        <f>IF(AND(HN$2&lt;=$J15,$J15&lt;='Two cycles - Optimise'!$B$4),_xlfn.BINOM.DIST(HN$2,'Two cycles - Optimise'!$B$4,'Two cycles - Optimise'!$B$3,FALSE),0)</f>
        <v>0</v>
      </c>
      <c r="HP15">
        <f>IF('Two cycles - Optimise'!$E$10&gt;($J15+HP$2),_xlfn.BINOM.DIST('Two cycles - Optimise'!$E$10-HP$2,'Two cycles - Optimise'!$B$4,'Two cycles - Optimise'!$B$3,TRUE)-_xlfn.BINOM.DIST($J15,'Two cycles - Optimise'!$B$4,'Two cycles - Optimise'!$B$3,TRUE),0)</f>
        <v>0</v>
      </c>
      <c r="HQ15">
        <f>IF('Two cycles - Optimise'!$E$10&gt;($J15+HQ$2),_xlfn.BINOM.DIST('Two cycles - Optimise'!$E$10-HQ$2,'Two cycles - Optimise'!$B$4,'Two cycles - Optimise'!$B$3,TRUE)-_xlfn.BINOM.DIST($J15,'Two cycles - Optimise'!$B$4,'Two cycles - Optimise'!$B$3,TRUE),0)</f>
        <v>0</v>
      </c>
      <c r="HR15">
        <f>IF('Two cycles - Optimise'!$E$10&gt;($J15+HR$2),_xlfn.BINOM.DIST('Two cycles - Optimise'!$E$10-HR$2,'Two cycles - Optimise'!$B$4,'Two cycles - Optimise'!$B$3,TRUE)-_xlfn.BINOM.DIST($J15,'Two cycles - Optimise'!$B$4,'Two cycles - Optimise'!$B$3,TRUE),0)</f>
        <v>0</v>
      </c>
      <c r="HS15">
        <f>IF('Two cycles - Optimise'!$E$10&gt;($J15+HS$2),_xlfn.BINOM.DIST('Two cycles - Optimise'!$E$10-HS$2,'Two cycles - Optimise'!$B$4,'Two cycles - Optimise'!$B$3,TRUE)-_xlfn.BINOM.DIST($J15,'Two cycles - Optimise'!$B$4,'Two cycles - Optimise'!$B$3,TRUE),0)</f>
        <v>0</v>
      </c>
      <c r="HT15">
        <f>IF('Two cycles - Optimise'!$E$10&gt;($J15+HT$2),_xlfn.BINOM.DIST('Two cycles - Optimise'!$E$10-HT$2,'Two cycles - Optimise'!$B$4,'Two cycles - Optimise'!$B$3,TRUE)-_xlfn.BINOM.DIST($J15,'Two cycles - Optimise'!$B$4,'Two cycles - Optimise'!$B$3,TRUE),0)</f>
        <v>0</v>
      </c>
      <c r="HU15">
        <f>IF('Two cycles - Optimise'!$E$10&gt;($J15+HU$2),_xlfn.BINOM.DIST('Two cycles - Optimise'!$E$10-HU$2,'Two cycles - Optimise'!$B$4,'Two cycles - Optimise'!$B$3,TRUE)-_xlfn.BINOM.DIST($J15,'Two cycles - Optimise'!$B$4,'Two cycles - Optimise'!$B$3,TRUE),0)</f>
        <v>0</v>
      </c>
      <c r="HV15">
        <f>IF('Two cycles - Optimise'!$E$10&gt;($J15+HV$2),_xlfn.BINOM.DIST('Two cycles - Optimise'!$E$10-HV$2,'Two cycles - Optimise'!$B$4,'Two cycles - Optimise'!$B$3,TRUE)-_xlfn.BINOM.DIST($J15,'Two cycles - Optimise'!$B$4,'Two cycles - Optimise'!$B$3,TRUE),0)</f>
        <v>0</v>
      </c>
      <c r="HW15">
        <f>IF('Two cycles - Optimise'!$E$10&gt;($J15+HW$2),_xlfn.BINOM.DIST('Two cycles - Optimise'!$E$10-HW$2,'Two cycles - Optimise'!$B$4,'Two cycles - Optimise'!$B$3,TRUE)-_xlfn.BINOM.DIST($J15,'Two cycles - Optimise'!$B$4,'Two cycles - Optimise'!$B$3,TRUE),0)</f>
        <v>0</v>
      </c>
      <c r="HX15">
        <f>IF('Two cycles - Optimise'!$E$10&gt;($J15+HX$2),_xlfn.BINOM.DIST('Two cycles - Optimise'!$E$10-HX$2,'Two cycles - Optimise'!$B$4,'Two cycles - Optimise'!$B$3,TRUE)-_xlfn.BINOM.DIST($J15,'Two cycles - Optimise'!$B$4,'Two cycles - Optimise'!$B$3,TRUE),0)</f>
        <v>0</v>
      </c>
      <c r="HY15">
        <f>IF('Two cycles - Optimise'!$E$10&gt;($J15+HY$2),_xlfn.BINOM.DIST('Two cycles - Optimise'!$E$10-HY$2,'Two cycles - Optimise'!$B$4,'Two cycles - Optimise'!$B$3,TRUE)-_xlfn.BINOM.DIST($J15,'Two cycles - Optimise'!$B$4,'Two cycles - Optimise'!$B$3,TRUE),0)</f>
        <v>0</v>
      </c>
      <c r="HZ15">
        <f>IF('Two cycles - Optimise'!$E$10&gt;($J15+HZ$2),_xlfn.BINOM.DIST('Two cycles - Optimise'!$E$10-HZ$2,'Two cycles - Optimise'!$B$4,'Two cycles - Optimise'!$B$3,TRUE)-_xlfn.BINOM.DIST($J15,'Two cycles - Optimise'!$B$4,'Two cycles - Optimise'!$B$3,TRUE),0)</f>
        <v>0</v>
      </c>
      <c r="IA15">
        <f>IF('Two cycles - Optimise'!$E$10&gt;($J15+IA$2),_xlfn.BINOM.DIST('Two cycles - Optimise'!$E$10-IA$2,'Two cycles - Optimise'!$B$4,'Two cycles - Optimise'!$B$3,TRUE)-_xlfn.BINOM.DIST($J15,'Two cycles - Optimise'!$B$4,'Two cycles - Optimise'!$B$3,TRUE),0)</f>
        <v>0</v>
      </c>
      <c r="IB15">
        <f>IF('Two cycles - Optimise'!$E$10&gt;($J15+IB$2),_xlfn.BINOM.DIST('Two cycles - Optimise'!$E$10-IB$2,'Two cycles - Optimise'!$B$4,'Two cycles - Optimise'!$B$3,TRUE)-_xlfn.BINOM.DIST($J15,'Two cycles - Optimise'!$B$4,'Two cycles - Optimise'!$B$3,TRUE),0)</f>
        <v>0</v>
      </c>
      <c r="IC15">
        <f>IF('Two cycles - Optimise'!$E$10&gt;($J15+IC$2),_xlfn.BINOM.DIST('Two cycles - Optimise'!$E$10-IC$2,'Two cycles - Optimise'!$B$4,'Two cycles - Optimise'!$B$3,TRUE)-_xlfn.BINOM.DIST($J15,'Two cycles - Optimise'!$B$4,'Two cycles - Optimise'!$B$3,TRUE),0)</f>
        <v>0</v>
      </c>
      <c r="ID15">
        <f>IF('Two cycles - Optimise'!$E$10&gt;($J15+ID$2),_xlfn.BINOM.DIST('Two cycles - Optimise'!$E$10-ID$2,'Two cycles - Optimise'!$B$4,'Two cycles - Optimise'!$B$3,TRUE)-_xlfn.BINOM.DIST($J15,'Two cycles - Optimise'!$B$4,'Two cycles - Optimise'!$B$3,TRUE),0)</f>
        <v>0</v>
      </c>
      <c r="IE15">
        <f>IF('Two cycles - Optimise'!$E$10&gt;($J15+IE$2),_xlfn.BINOM.DIST('Two cycles - Optimise'!$E$10-IE$2,'Two cycles - Optimise'!$B$4,'Two cycles - Optimise'!$B$3,TRUE)-_xlfn.BINOM.DIST($J15,'Two cycles - Optimise'!$B$4,'Two cycles - Optimise'!$B$3,TRUE),0)</f>
        <v>0</v>
      </c>
      <c r="IF15">
        <f>IF('Two cycles - Optimise'!$E$10&gt;($J15+IF$2),_xlfn.BINOM.DIST('Two cycles - Optimise'!$E$10-IF$2,'Two cycles - Optimise'!$B$4,'Two cycles - Optimise'!$B$3,TRUE)-_xlfn.BINOM.DIST($J15,'Two cycles - Optimise'!$B$4,'Two cycles - Optimise'!$B$3,TRUE),0)</f>
        <v>0</v>
      </c>
      <c r="IG15">
        <f>IF('Two cycles - Optimise'!$E$10&gt;($J15+IG$2),_xlfn.BINOM.DIST('Two cycles - Optimise'!$E$10-IG$2,'Two cycles - Optimise'!$B$4,'Two cycles - Optimise'!$B$3,TRUE)-_xlfn.BINOM.DIST($J15,'Two cycles - Optimise'!$B$4,'Two cycles - Optimise'!$B$3,TRUE),0)</f>
        <v>0</v>
      </c>
      <c r="IH15">
        <f>IF('Two cycles - Optimise'!$E$10&gt;($J15+IH$2),_xlfn.BINOM.DIST('Two cycles - Optimise'!$E$10-IH$2,'Two cycles - Optimise'!$B$4,'Two cycles - Optimise'!$B$3,TRUE)-_xlfn.BINOM.DIST($J15,'Two cycles - Optimise'!$B$4,'Two cycles - Optimise'!$B$3,TRUE),0)</f>
        <v>0</v>
      </c>
      <c r="II15">
        <f>IF('Two cycles - Optimise'!$E$10&gt;($J15+II$2),_xlfn.BINOM.DIST('Two cycles - Optimise'!$E$10-II$2,'Two cycles - Optimise'!$B$4,'Two cycles - Optimise'!$B$3,TRUE)-_xlfn.BINOM.DIST($J15,'Two cycles - Optimise'!$B$4,'Two cycles - Optimise'!$B$3,TRUE),0)</f>
        <v>0</v>
      </c>
      <c r="IJ15">
        <f>IF('Two cycles - Optimise'!$E$10&gt;($J15+IJ$2),_xlfn.BINOM.DIST('Two cycles - Optimise'!$E$10-IJ$2,'Two cycles - Optimise'!$B$4,'Two cycles - Optimise'!$B$3,TRUE)-_xlfn.BINOM.DIST($J15,'Two cycles - Optimise'!$B$4,'Two cycles - Optimise'!$B$3,TRUE),0)</f>
        <v>0</v>
      </c>
      <c r="IK15">
        <f>IF('Two cycles - Optimise'!$E$10&gt;($J15+IK$2),_xlfn.BINOM.DIST('Two cycles - Optimise'!$E$10-IK$2,'Two cycles - Optimise'!$B$4,'Two cycles - Optimise'!$B$3,TRUE)-_xlfn.BINOM.DIST($J15,'Two cycles - Optimise'!$B$4,'Two cycles - Optimise'!$B$3,TRUE),0)</f>
        <v>0</v>
      </c>
      <c r="IL15">
        <f>IF('Two cycles - Optimise'!$E$10&gt;($J15+IL$2),_xlfn.BINOM.DIST('Two cycles - Optimise'!$E$10-IL$2,'Two cycles - Optimise'!$B$4,'Two cycles - Optimise'!$B$3,TRUE)-_xlfn.BINOM.DIST($J15,'Two cycles - Optimise'!$B$4,'Two cycles - Optimise'!$B$3,TRUE),0)</f>
        <v>0</v>
      </c>
      <c r="IM15">
        <f>IF('Two cycles - Optimise'!$E$10&gt;($J15+IM$2),_xlfn.BINOM.DIST('Two cycles - Optimise'!$E$10-IM$2,'Two cycles - Optimise'!$B$4,'Two cycles - Optimise'!$B$3,TRUE)-_xlfn.BINOM.DIST($J15,'Two cycles - Optimise'!$B$4,'Two cycles - Optimise'!$B$3,TRUE),0)</f>
        <v>0</v>
      </c>
      <c r="IN15">
        <f>IF('Two cycles - Optimise'!$E$10&gt;($J15+IN$2),_xlfn.BINOM.DIST('Two cycles - Optimise'!$E$10-IN$2,'Two cycles - Optimise'!$B$4,'Two cycles - Optimise'!$B$3,TRUE)-_xlfn.BINOM.DIST($J15,'Two cycles - Optimise'!$B$4,'Two cycles - Optimise'!$B$3,TRUE),0)</f>
        <v>0</v>
      </c>
      <c r="IO15">
        <f>IF('Two cycles - Optimise'!$E$10&gt;($J15+IO$2),_xlfn.BINOM.DIST('Two cycles - Optimise'!$E$10-IO$2,'Two cycles - Optimise'!$B$4,'Two cycles - Optimise'!$B$3,TRUE)-_xlfn.BINOM.DIST($J15,'Two cycles - Optimise'!$B$4,'Two cycles - Optimise'!$B$3,TRUE),0)</f>
        <v>0</v>
      </c>
      <c r="IP15">
        <f>IF('Two cycles - Optimise'!$E$10&gt;($J15+IP$2),_xlfn.BINOM.DIST('Two cycles - Optimise'!$E$10-IP$2,'Two cycles - Optimise'!$B$4,'Two cycles - Optimise'!$B$3,TRUE)-_xlfn.BINOM.DIST($J15,'Two cycles - Optimise'!$B$4,'Two cycles - Optimise'!$B$3,TRUE),0)</f>
        <v>0</v>
      </c>
      <c r="IQ15">
        <f>IF('Two cycles - Optimise'!$E$10&gt;($J15+IQ$2),_xlfn.BINOM.DIST('Two cycles - Optimise'!$E$10-IQ$2,'Two cycles - Optimise'!$B$4,'Two cycles - Optimise'!$B$3,TRUE)-_xlfn.BINOM.DIST($J15,'Two cycles - Optimise'!$B$4,'Two cycles - Optimise'!$B$3,TRUE),0)</f>
        <v>0</v>
      </c>
      <c r="IR15">
        <f>IF('Two cycles - Optimise'!$E$10&gt;($J15+IR$2),_xlfn.BINOM.DIST('Two cycles - Optimise'!$E$10-IR$2,'Two cycles - Optimise'!$B$4,'Two cycles - Optimise'!$B$3,TRUE)-_xlfn.BINOM.DIST($J15,'Two cycles - Optimise'!$B$4,'Two cycles - Optimise'!$B$3,TRUE),0)</f>
        <v>0</v>
      </c>
      <c r="IS15">
        <f>IF('Two cycles - Optimise'!$E$10&gt;($J15+IS$2),_xlfn.BINOM.DIST('Two cycles - Optimise'!$E$10-IS$2,'Two cycles - Optimise'!$B$4,'Two cycles - Optimise'!$B$3,TRUE)-_xlfn.BINOM.DIST($J15,'Two cycles - Optimise'!$B$4,'Two cycles - Optimise'!$B$3,TRUE),0)</f>
        <v>0</v>
      </c>
      <c r="IT15">
        <f>IF('Two cycles - Optimise'!$E$10&gt;($J15+IT$2),_xlfn.BINOM.DIST('Two cycles - Optimise'!$E$10-IT$2,'Two cycles - Optimise'!$B$4,'Two cycles - Optimise'!$B$3,TRUE)-_xlfn.BINOM.DIST($J15,'Two cycles - Optimise'!$B$4,'Two cycles - Optimise'!$B$3,TRUE),0)</f>
        <v>0</v>
      </c>
      <c r="IU15">
        <f>IF('Two cycles - Optimise'!$E$10&gt;($J15+IU$2),_xlfn.BINOM.DIST('Two cycles - Optimise'!$E$10-IU$2,'Two cycles - Optimise'!$B$4,'Two cycles - Optimise'!$B$3,TRUE)-_xlfn.BINOM.DIST($J15,'Two cycles - Optimise'!$B$4,'Two cycles - Optimise'!$B$3,TRUE),0)</f>
        <v>0</v>
      </c>
      <c r="IV15">
        <f>IF('Two cycles - Optimise'!$E$10&gt;($J15+IV$2),_xlfn.BINOM.DIST('Two cycles - Optimise'!$E$10-IV$2,'Two cycles - Optimise'!$B$4,'Two cycles - Optimise'!$B$3,TRUE)-_xlfn.BINOM.DIST($J15,'Two cycles - Optimise'!$B$4,'Two cycles - Optimise'!$B$3,TRUE),0)</f>
        <v>0</v>
      </c>
      <c r="IW15">
        <f>IF('Two cycles - Optimise'!$E$10&gt;($J15+IW$2),_xlfn.BINOM.DIST('Two cycles - Optimise'!$E$10-IW$2,'Two cycles - Optimise'!$B$4,'Two cycles - Optimise'!$B$3,TRUE)-_xlfn.BINOM.DIST($J15,'Two cycles - Optimise'!$B$4,'Two cycles - Optimise'!$B$3,TRUE),0)</f>
        <v>0</v>
      </c>
      <c r="IX15">
        <f>IF('Two cycles - Optimise'!$E$10&gt;($J15+IX$2),_xlfn.BINOM.DIST('Two cycles - Optimise'!$E$10-IX$2,'Two cycles - Optimise'!$B$4,'Two cycles - Optimise'!$B$3,TRUE)-_xlfn.BINOM.DIST($J15,'Two cycles - Optimise'!$B$4,'Two cycles - Optimise'!$B$3,TRUE),0)</f>
        <v>0</v>
      </c>
      <c r="IY15">
        <f>IF('Two cycles - Optimise'!$E$10&gt;($J15+IY$2),_xlfn.BINOM.DIST('Two cycles - Optimise'!$E$10-IY$2,'Two cycles - Optimise'!$B$4,'Two cycles - Optimise'!$B$3,TRUE)-_xlfn.BINOM.DIST($J15,'Two cycles - Optimise'!$B$4,'Two cycles - Optimise'!$B$3,TRUE),0)</f>
        <v>0</v>
      </c>
      <c r="IZ15">
        <f>IF('Two cycles - Optimise'!$E$10&gt;($J15+IZ$2),_xlfn.BINOM.DIST('Two cycles - Optimise'!$E$10-IZ$2,'Two cycles - Optimise'!$B$4,'Two cycles - Optimise'!$B$3,TRUE)-_xlfn.BINOM.DIST($J15,'Two cycles - Optimise'!$B$4,'Two cycles - Optimise'!$B$3,TRUE),0)</f>
        <v>0</v>
      </c>
      <c r="JA15">
        <f>IF('Two cycles - Optimise'!$E$10&gt;($J15+JA$2),_xlfn.BINOM.DIST('Two cycles - Optimise'!$E$10-JA$2,'Two cycles - Optimise'!$B$4,'Two cycles - Optimise'!$B$3,TRUE)-_xlfn.BINOM.DIST($J15,'Two cycles - Optimise'!$B$4,'Two cycles - Optimise'!$B$3,TRUE),0)</f>
        <v>0</v>
      </c>
      <c r="JB15">
        <f>IF('Two cycles - Optimise'!$E$10&gt;($J15+JB$2),_xlfn.BINOM.DIST('Two cycles - Optimise'!$E$10-JB$2,'Two cycles - Optimise'!$B$4,'Two cycles - Optimise'!$B$3,TRUE)-_xlfn.BINOM.DIST($J15,'Two cycles - Optimise'!$B$4,'Two cycles - Optimise'!$B$3,TRUE),0)</f>
        <v>0</v>
      </c>
      <c r="JC15">
        <f>IF('Two cycles - Optimise'!$E$10&gt;($J15+JC$2),_xlfn.BINOM.DIST('Two cycles - Optimise'!$E$10-JC$2,'Two cycles - Optimise'!$B$4,'Two cycles - Optimise'!$B$3,TRUE)-_xlfn.BINOM.DIST($J15,'Two cycles - Optimise'!$B$4,'Two cycles - Optimise'!$B$3,TRUE),0)</f>
        <v>0</v>
      </c>
      <c r="JD15">
        <f>IF('Two cycles - Optimise'!$E$10&gt;($J15+JD$2),_xlfn.BINOM.DIST('Two cycles - Optimise'!$E$10-JD$2,'Two cycles - Optimise'!$B$4,'Two cycles - Optimise'!$B$3,TRUE)-_xlfn.BINOM.DIST($J15,'Two cycles - Optimise'!$B$4,'Two cycles - Optimise'!$B$3,TRUE),0)</f>
        <v>0</v>
      </c>
      <c r="JE15">
        <f>IF('Two cycles - Optimise'!$E$10&gt;($J15+JE$2),_xlfn.BINOM.DIST('Two cycles - Optimise'!$E$10-JE$2,'Two cycles - Optimise'!$B$4,'Two cycles - Optimise'!$B$3,TRUE)-_xlfn.BINOM.DIST($J15,'Two cycles - Optimise'!$B$4,'Two cycles - Optimise'!$B$3,TRUE),0)</f>
        <v>0</v>
      </c>
      <c r="JF15">
        <f>IF('Two cycles - Optimise'!$E$10&gt;($J15+JF$2),_xlfn.BINOM.DIST('Two cycles - Optimise'!$E$10-JF$2,'Two cycles - Optimise'!$B$4,'Two cycles - Optimise'!$B$3,TRUE)-_xlfn.BINOM.DIST($J15,'Two cycles - Optimise'!$B$4,'Two cycles - Optimise'!$B$3,TRUE),0)</f>
        <v>0</v>
      </c>
      <c r="JG15">
        <f>IF('Two cycles - Optimise'!$E$10&gt;($J15+JG$2),_xlfn.BINOM.DIST('Two cycles - Optimise'!$E$10-JG$2,'Two cycles - Optimise'!$B$4,'Two cycles - Optimise'!$B$3,TRUE)-_xlfn.BINOM.DIST($J15,'Two cycles - Optimise'!$B$4,'Two cycles - Optimise'!$B$3,TRUE),0)</f>
        <v>0</v>
      </c>
      <c r="JH15">
        <f>IF('Two cycles - Optimise'!$E$10&gt;($J15+JH$2),_xlfn.BINOM.DIST('Two cycles - Optimise'!$E$10-JH$2,'Two cycles - Optimise'!$B$4,'Two cycles - Optimise'!$B$3,TRUE)-_xlfn.BINOM.DIST($J15,'Two cycles - Optimise'!$B$4,'Two cycles - Optimise'!$B$3,TRUE),0)</f>
        <v>0</v>
      </c>
      <c r="JI15">
        <f>IF('Two cycles - Optimise'!$E$10&gt;($J15+JI$2),_xlfn.BINOM.DIST('Two cycles - Optimise'!$E$10-JI$2,'Two cycles - Optimise'!$B$4,'Two cycles - Optimise'!$B$3,TRUE)-_xlfn.BINOM.DIST($J15,'Two cycles - Optimise'!$B$4,'Two cycles - Optimise'!$B$3,TRUE),0)</f>
        <v>0</v>
      </c>
      <c r="JJ15">
        <f>IF('Two cycles - Optimise'!$E$10&gt;($J15+JJ$2),_xlfn.BINOM.DIST('Two cycles - Optimise'!$E$10-JJ$2,'Two cycles - Optimise'!$B$4,'Two cycles - Optimise'!$B$3,TRUE)-_xlfn.BINOM.DIST($J15,'Two cycles - Optimise'!$B$4,'Two cycles - Optimise'!$B$3,TRUE),0)</f>
        <v>0</v>
      </c>
      <c r="JK15">
        <f>IF('Two cycles - Optimise'!$E$10&gt;($J15+JK$2),_xlfn.BINOM.DIST('Two cycles - Optimise'!$E$10-JK$2,'Two cycles - Optimise'!$B$4,'Two cycles - Optimise'!$B$3,TRUE)-_xlfn.BINOM.DIST($J15,'Two cycles - Optimise'!$B$4,'Two cycles - Optimise'!$B$3,TRUE),0)</f>
        <v>0</v>
      </c>
      <c r="JL15">
        <f>IF('Two cycles - Optimise'!$E$10&gt;($J15+JL$2),_xlfn.BINOM.DIST('Two cycles - Optimise'!$E$10-JL$2,'Two cycles - Optimise'!$B$4,'Two cycles - Optimise'!$B$3,TRUE)-_xlfn.BINOM.DIST($J15,'Two cycles - Optimise'!$B$4,'Two cycles - Optimise'!$B$3,TRUE),0)</f>
        <v>0</v>
      </c>
      <c r="JM15">
        <f>IF('Two cycles - Optimise'!$E$10&gt;($J15+JM$2),_xlfn.BINOM.DIST('Two cycles - Optimise'!$E$10-JM$2,'Two cycles - Optimise'!$B$4,'Two cycles - Optimise'!$B$3,TRUE)-_xlfn.BINOM.DIST($J15,'Two cycles - Optimise'!$B$4,'Two cycles - Optimise'!$B$3,TRUE),0)</f>
        <v>0</v>
      </c>
      <c r="JN15">
        <f>IF('Two cycles - Optimise'!$E$10&gt;($J15+JN$2),_xlfn.BINOM.DIST('Two cycles - Optimise'!$E$10-JN$2,'Two cycles - Optimise'!$B$4,'Two cycles - Optimise'!$B$3,TRUE)-_xlfn.BINOM.DIST($J15,'Two cycles - Optimise'!$B$4,'Two cycles - Optimise'!$B$3,TRUE),0)</f>
        <v>0</v>
      </c>
      <c r="JO15">
        <f>IF('Two cycles - Optimise'!$E$10&gt;($J15+JO$2),_xlfn.BINOM.DIST('Two cycles - Optimise'!$E$10-JO$2,'Two cycles - Optimise'!$B$4,'Two cycles - Optimise'!$B$3,TRUE)-_xlfn.BINOM.DIST($J15,'Two cycles - Optimise'!$B$4,'Two cycles - Optimise'!$B$3,TRUE),0)</f>
        <v>0</v>
      </c>
      <c r="JP15">
        <f>IF('Two cycles - Optimise'!$E$10&gt;($J15+JP$2),_xlfn.BINOM.DIST('Two cycles - Optimise'!$E$10-JP$2,'Two cycles - Optimise'!$B$4,'Two cycles - Optimise'!$B$3,TRUE)-_xlfn.BINOM.DIST($J15,'Two cycles - Optimise'!$B$4,'Two cycles - Optimise'!$B$3,TRUE),0)</f>
        <v>0</v>
      </c>
      <c r="JQ15">
        <f>IF('Two cycles - Optimise'!$E$10&gt;($J15+JQ$2),_xlfn.BINOM.DIST('Two cycles - Optimise'!$E$10-JQ$2,'Two cycles - Optimise'!$B$4,'Two cycles - Optimise'!$B$3,TRUE)-_xlfn.BINOM.DIST($J15,'Two cycles - Optimise'!$B$4,'Two cycles - Optimise'!$B$3,TRUE),0)</f>
        <v>0</v>
      </c>
      <c r="JR15">
        <f>IF('Two cycles - Optimise'!$E$10&gt;($J15+JR$2),_xlfn.BINOM.DIST('Two cycles - Optimise'!$E$10-JR$2,'Two cycles - Optimise'!$B$4,'Two cycles - Optimise'!$B$3,TRUE)-_xlfn.BINOM.DIST($J15,'Two cycles - Optimise'!$B$4,'Two cycles - Optimise'!$B$3,TRUE),0)</f>
        <v>0</v>
      </c>
      <c r="JS15">
        <f>IF('Two cycles - Optimise'!$E$10&gt;($J15+JS$2),_xlfn.BINOM.DIST('Two cycles - Optimise'!$E$10-JS$2,'Two cycles - Optimise'!$B$4,'Two cycles - Optimise'!$B$3,TRUE)-_xlfn.BINOM.DIST($J15,'Two cycles - Optimise'!$B$4,'Two cycles - Optimise'!$B$3,TRUE),0)</f>
        <v>0</v>
      </c>
      <c r="JT15">
        <f>IF('Two cycles - Optimise'!$E$10&gt;($J15+JT$2),_xlfn.BINOM.DIST('Two cycles - Optimise'!$E$10-JT$2,'Two cycles - Optimise'!$B$4,'Two cycles - Optimise'!$B$3,TRUE)-_xlfn.BINOM.DIST($J15,'Two cycles - Optimise'!$B$4,'Two cycles - Optimise'!$B$3,TRUE),0)</f>
        <v>0</v>
      </c>
      <c r="JU15">
        <f>IF('Two cycles - Optimise'!$E$10&gt;($J15+JU$2),_xlfn.BINOM.DIST('Two cycles - Optimise'!$E$10-JU$2,'Two cycles - Optimise'!$B$4,'Two cycles - Optimise'!$B$3,TRUE)-_xlfn.BINOM.DIST($J15,'Two cycles - Optimise'!$B$4,'Two cycles - Optimise'!$B$3,TRUE),0)</f>
        <v>0</v>
      </c>
      <c r="JV15">
        <f>IF('Two cycles - Optimise'!$E$10&gt;($J15+JV$2),_xlfn.BINOM.DIST('Two cycles - Optimise'!$E$10-JV$2,'Two cycles - Optimise'!$B$4,'Two cycles - Optimise'!$B$3,TRUE)-_xlfn.BINOM.DIST($J15,'Two cycles - Optimise'!$B$4,'Two cycles - Optimise'!$B$3,TRUE),0)</f>
        <v>0</v>
      </c>
      <c r="JW15">
        <f>IF('Two cycles - Optimise'!$E$10&gt;($J15+JW$2),_xlfn.BINOM.DIST('Two cycles - Optimise'!$E$10-JW$2,'Two cycles - Optimise'!$B$4,'Two cycles - Optimise'!$B$3,TRUE)-_xlfn.BINOM.DIST($J15,'Two cycles - Optimise'!$B$4,'Two cycles - Optimise'!$B$3,TRUE),0)</f>
        <v>0</v>
      </c>
      <c r="JX15">
        <f>IF('Two cycles - Optimise'!$E$10&gt;($J15+JX$2),_xlfn.BINOM.DIST('Two cycles - Optimise'!$E$10-JX$2,'Two cycles - Optimise'!$B$4,'Two cycles - Optimise'!$B$3,TRUE)-_xlfn.BINOM.DIST($J15,'Two cycles - Optimise'!$B$4,'Two cycles - Optimise'!$B$3,TRUE),0)</f>
        <v>0</v>
      </c>
      <c r="JY15">
        <f>IF('Two cycles - Optimise'!$E$10&gt;($J15+JY$2),_xlfn.BINOM.DIST('Two cycles - Optimise'!$E$10-JY$2,'Two cycles - Optimise'!$B$4,'Two cycles - Optimise'!$B$3,TRUE)-_xlfn.BINOM.DIST($J15,'Two cycles - Optimise'!$B$4,'Two cycles - Optimise'!$B$3,TRUE),0)</f>
        <v>0</v>
      </c>
      <c r="JZ15">
        <f>IF('Two cycles - Optimise'!$E$10&gt;($J15+JZ$2),_xlfn.BINOM.DIST('Two cycles - Optimise'!$E$10-JZ$2,'Two cycles - Optimise'!$B$4,'Two cycles - Optimise'!$B$3,TRUE)-_xlfn.BINOM.DIST($J15,'Two cycles - Optimise'!$B$4,'Two cycles - Optimise'!$B$3,TRUE),0)</f>
        <v>0</v>
      </c>
      <c r="KA15">
        <f>IF('Two cycles - Optimise'!$E$10&gt;($J15+KA$2),_xlfn.BINOM.DIST('Two cycles - Optimise'!$E$10-KA$2,'Two cycles - Optimise'!$B$4,'Two cycles - Optimise'!$B$3,TRUE)-_xlfn.BINOM.DIST($J15,'Two cycles - Optimise'!$B$4,'Two cycles - Optimise'!$B$3,TRUE),0)</f>
        <v>0</v>
      </c>
      <c r="KB15">
        <f>IF('Two cycles - Optimise'!$E$10&gt;($J15+KB$2),_xlfn.BINOM.DIST('Two cycles - Optimise'!$E$10-KB$2,'Two cycles - Optimise'!$B$4,'Two cycles - Optimise'!$B$3,TRUE)-_xlfn.BINOM.DIST($J15,'Two cycles - Optimise'!$B$4,'Two cycles - Optimise'!$B$3,TRUE),0)</f>
        <v>0</v>
      </c>
      <c r="KC15">
        <f>IF('Two cycles - Optimise'!$E$10&gt;($J15+KC$2),_xlfn.BINOM.DIST('Two cycles - Optimise'!$E$10-KC$2,'Two cycles - Optimise'!$B$4,'Two cycles - Optimise'!$B$3,TRUE)-_xlfn.BINOM.DIST($J15,'Two cycles - Optimise'!$B$4,'Two cycles - Optimise'!$B$3,TRUE),0)</f>
        <v>0</v>
      </c>
      <c r="KD15">
        <f>IF('Two cycles - Optimise'!$E$10&gt;($J15+KD$2),_xlfn.BINOM.DIST('Two cycles - Optimise'!$E$10-KD$2,'Two cycles - Optimise'!$B$4,'Two cycles - Optimise'!$B$3,TRUE)-_xlfn.BINOM.DIST($J15,'Two cycles - Optimise'!$B$4,'Two cycles - Optimise'!$B$3,TRUE),0)</f>
        <v>0</v>
      </c>
      <c r="KE15">
        <f>IF('Two cycles - Optimise'!$E$10&gt;($J15+KE$2),_xlfn.BINOM.DIST('Two cycles - Optimise'!$E$10-KE$2,'Two cycles - Optimise'!$B$4,'Two cycles - Optimise'!$B$3,TRUE)-_xlfn.BINOM.DIST($J15,'Two cycles - Optimise'!$B$4,'Two cycles - Optimise'!$B$3,TRUE),0)</f>
        <v>0</v>
      </c>
      <c r="KF15">
        <f>IF('Two cycles - Optimise'!$E$10&gt;($J15+KF$2),_xlfn.BINOM.DIST('Two cycles - Optimise'!$E$10-KF$2,'Two cycles - Optimise'!$B$4,'Two cycles - Optimise'!$B$3,TRUE)-_xlfn.BINOM.DIST($J15,'Two cycles - Optimise'!$B$4,'Two cycles - Optimise'!$B$3,TRUE),0)</f>
        <v>0</v>
      </c>
      <c r="KG15">
        <f>IF('Two cycles - Optimise'!$E$10&gt;($J15+KG$2),_xlfn.BINOM.DIST('Two cycles - Optimise'!$E$10-KG$2,'Two cycles - Optimise'!$B$4,'Two cycles - Optimise'!$B$3,TRUE)-_xlfn.BINOM.DIST($J15,'Two cycles - Optimise'!$B$4,'Two cycles - Optimise'!$B$3,TRUE),0)</f>
        <v>0</v>
      </c>
      <c r="KH15">
        <f>IF('Two cycles - Optimise'!$E$10&gt;($J15+KH$2),_xlfn.BINOM.DIST('Two cycles - Optimise'!$E$10-KH$2,'Two cycles - Optimise'!$B$4,'Two cycles - Optimise'!$B$3,TRUE)-_xlfn.BINOM.DIST($J15,'Two cycles - Optimise'!$B$4,'Two cycles - Optimise'!$B$3,TRUE),0)</f>
        <v>0</v>
      </c>
      <c r="KI15">
        <f>IF('Two cycles - Optimise'!$E$10&gt;($J15+KI$2),_xlfn.BINOM.DIST('Two cycles - Optimise'!$E$10-KI$2,'Two cycles - Optimise'!$B$4,'Two cycles - Optimise'!$B$3,TRUE)-_xlfn.BINOM.DIST($J15,'Two cycles - Optimise'!$B$4,'Two cycles - Optimise'!$B$3,TRUE),0)</f>
        <v>0</v>
      </c>
      <c r="KJ15">
        <f>IF('Two cycles - Optimise'!$E$10&gt;($J15+KJ$2),_xlfn.BINOM.DIST('Two cycles - Optimise'!$E$10-KJ$2,'Two cycles - Optimise'!$B$4,'Two cycles - Optimise'!$B$3,TRUE)-_xlfn.BINOM.DIST($J15,'Two cycles - Optimise'!$B$4,'Two cycles - Optimise'!$B$3,TRUE),0)</f>
        <v>0</v>
      </c>
      <c r="KK15">
        <f>IF('Two cycles - Optimise'!$E$10&gt;($J15+KK$2),_xlfn.BINOM.DIST('Two cycles - Optimise'!$E$10-KK$2,'Two cycles - Optimise'!$B$4,'Two cycles - Optimise'!$B$3,TRUE)-_xlfn.BINOM.DIST($J15,'Two cycles - Optimise'!$B$4,'Two cycles - Optimise'!$B$3,TRUE),0)</f>
        <v>0</v>
      </c>
      <c r="KL15">
        <f>IF('Two cycles - Optimise'!$E$10&gt;($J15+KL$2),_xlfn.BINOM.DIST('Two cycles - Optimise'!$E$10-KL$2,'Two cycles - Optimise'!$B$4,'Two cycles - Optimise'!$B$3,TRUE)-_xlfn.BINOM.DIST($J15,'Two cycles - Optimise'!$B$4,'Two cycles - Optimise'!$B$3,TRUE),0)</f>
        <v>0</v>
      </c>
      <c r="KM15">
        <f>IF('Two cycles - Optimise'!$E$10&gt;($J15+KM$2),_xlfn.BINOM.DIST('Two cycles - Optimise'!$E$10-KM$2,'Two cycles - Optimise'!$B$4,'Two cycles - Optimise'!$B$3,TRUE)-_xlfn.BINOM.DIST($J15,'Two cycles - Optimise'!$B$4,'Two cycles - Optimise'!$B$3,TRUE),0)</f>
        <v>0</v>
      </c>
      <c r="KN15">
        <f>IF('Two cycles - Optimise'!$E$10&gt;($J15+KN$2),_xlfn.BINOM.DIST('Two cycles - Optimise'!$E$10-KN$2,'Two cycles - Optimise'!$B$4,'Two cycles - Optimise'!$B$3,TRUE)-_xlfn.BINOM.DIST($J15,'Two cycles - Optimise'!$B$4,'Two cycles - Optimise'!$B$3,TRUE),0)</f>
        <v>0</v>
      </c>
      <c r="KO15">
        <f>IF('Two cycles - Optimise'!$E$10&gt;($J15+KO$2),_xlfn.BINOM.DIST('Two cycles - Optimise'!$E$10-KO$2,'Two cycles - Optimise'!$B$4,'Two cycles - Optimise'!$B$3,TRUE)-_xlfn.BINOM.DIST($J15,'Two cycles - Optimise'!$B$4,'Two cycles - Optimise'!$B$3,TRUE),0)</f>
        <v>0</v>
      </c>
      <c r="KP15">
        <f>IF('Two cycles - Optimise'!$E$10&gt;($J15+KP$2),_xlfn.BINOM.DIST('Two cycles - Optimise'!$E$10-KP$2,'Two cycles - Optimise'!$B$4,'Two cycles - Optimise'!$B$3,TRUE)-_xlfn.BINOM.DIST($J15,'Two cycles - Optimise'!$B$4,'Two cycles - Optimise'!$B$3,TRUE),0)</f>
        <v>0</v>
      </c>
      <c r="KQ15">
        <f>IF('Two cycles - Optimise'!$E$10&gt;($J15+KQ$2),_xlfn.BINOM.DIST('Two cycles - Optimise'!$E$10-KQ$2,'Two cycles - Optimise'!$B$4,'Two cycles - Optimise'!$B$3,TRUE)-_xlfn.BINOM.DIST($J15,'Two cycles - Optimise'!$B$4,'Two cycles - Optimise'!$B$3,TRUE),0)</f>
        <v>0</v>
      </c>
      <c r="KR15">
        <f>IF('Two cycles - Optimise'!$E$10&gt;($J15+KR$2),_xlfn.BINOM.DIST('Two cycles - Optimise'!$E$10-KR$2,'Two cycles - Optimise'!$B$4,'Two cycles - Optimise'!$B$3,TRUE)-_xlfn.BINOM.DIST($J15,'Two cycles - Optimise'!$B$4,'Two cycles - Optimise'!$B$3,TRUE),0)</f>
        <v>0</v>
      </c>
      <c r="KS15">
        <f>IF('Two cycles - Optimise'!$E$10&gt;($J15+KS$2),_xlfn.BINOM.DIST('Two cycles - Optimise'!$E$10-KS$2,'Two cycles - Optimise'!$B$4,'Two cycles - Optimise'!$B$3,TRUE)-_xlfn.BINOM.DIST($J15,'Two cycles - Optimise'!$B$4,'Two cycles - Optimise'!$B$3,TRUE),0)</f>
        <v>0</v>
      </c>
      <c r="KT15">
        <f>IF('Two cycles - Optimise'!$E$10&gt;($J15+KT$2),_xlfn.BINOM.DIST('Two cycles - Optimise'!$E$10-KT$2,'Two cycles - Optimise'!$B$4,'Two cycles - Optimise'!$B$3,TRUE)-_xlfn.BINOM.DIST($J15,'Two cycles - Optimise'!$B$4,'Two cycles - Optimise'!$B$3,TRUE),0)</f>
        <v>0</v>
      </c>
      <c r="KU15">
        <f>IF('Two cycles - Optimise'!$E$10&gt;($J15+KU$2),_xlfn.BINOM.DIST('Two cycles - Optimise'!$E$10-KU$2,'Two cycles - Optimise'!$B$4,'Two cycles - Optimise'!$B$3,TRUE)-_xlfn.BINOM.DIST($J15,'Two cycles - Optimise'!$B$4,'Two cycles - Optimise'!$B$3,TRUE),0)</f>
        <v>0</v>
      </c>
      <c r="KV15">
        <f>IF('Two cycles - Optimise'!$E$10&gt;($J15+KV$2),_xlfn.BINOM.DIST('Two cycles - Optimise'!$E$10-KV$2,'Two cycles - Optimise'!$B$4,'Two cycles - Optimise'!$B$3,TRUE)-_xlfn.BINOM.DIST($J15,'Two cycles - Optimise'!$B$4,'Two cycles - Optimise'!$B$3,TRUE),0)</f>
        <v>0</v>
      </c>
      <c r="KW15">
        <f>IF('Two cycles - Optimise'!$E$10&gt;($J15+KW$2),_xlfn.BINOM.DIST('Two cycles - Optimise'!$E$10-KW$2,'Two cycles - Optimise'!$B$4,'Two cycles - Optimise'!$B$3,TRUE)-_xlfn.BINOM.DIST($J15,'Two cycles - Optimise'!$B$4,'Two cycles - Optimise'!$B$3,TRUE),0)</f>
        <v>0</v>
      </c>
      <c r="KX15">
        <f>IF('Two cycles - Optimise'!$E$10&gt;($J15+KX$2),_xlfn.BINOM.DIST('Two cycles - Optimise'!$E$10-KX$2,'Two cycles - Optimise'!$B$4,'Two cycles - Optimise'!$B$3,TRUE)-_xlfn.BINOM.DIST($J15,'Two cycles - Optimise'!$B$4,'Two cycles - Optimise'!$B$3,TRUE),0)</f>
        <v>0</v>
      </c>
      <c r="KY15">
        <f>IF('Two cycles - Optimise'!$E$10&gt;($J15+KY$2),_xlfn.BINOM.DIST('Two cycles - Optimise'!$E$10-KY$2,'Two cycles - Optimise'!$B$4,'Two cycles - Optimise'!$B$3,TRUE)-_xlfn.BINOM.DIST($J15,'Two cycles - Optimise'!$B$4,'Two cycles - Optimise'!$B$3,TRUE),0)</f>
        <v>0</v>
      </c>
      <c r="KZ15">
        <f>IF('Two cycles - Optimise'!$E$10&gt;($J15+KZ$2),_xlfn.BINOM.DIST('Two cycles - Optimise'!$E$10-KZ$2,'Two cycles - Optimise'!$B$4,'Two cycles - Optimise'!$B$3,TRUE)-_xlfn.BINOM.DIST($J15,'Two cycles - Optimise'!$B$4,'Two cycles - Optimise'!$B$3,TRUE),0)</f>
        <v>0</v>
      </c>
      <c r="LA15">
        <f>IF('Two cycles - Optimise'!$E$10&gt;($J15+LA$2),_xlfn.BINOM.DIST('Two cycles - Optimise'!$E$10-LA$2,'Two cycles - Optimise'!$B$4,'Two cycles - Optimise'!$B$3,TRUE)-_xlfn.BINOM.DIST($J15,'Two cycles - Optimise'!$B$4,'Two cycles - Optimise'!$B$3,TRUE),0)</f>
        <v>0</v>
      </c>
      <c r="LB15">
        <f>IF('Two cycles - Optimise'!$E$10&gt;($J15+LB$2),_xlfn.BINOM.DIST('Two cycles - Optimise'!$E$10-LB$2,'Two cycles - Optimise'!$B$4,'Two cycles - Optimise'!$B$3,TRUE)-_xlfn.BINOM.DIST($J15,'Two cycles - Optimise'!$B$4,'Two cycles - Optimise'!$B$3,TRUE),0)</f>
        <v>0</v>
      </c>
      <c r="LC15">
        <f>IF('Two cycles - Optimise'!$E$10&gt;($J15+LC$2),_xlfn.BINOM.DIST('Two cycles - Optimise'!$E$10-LC$2,'Two cycles - Optimise'!$B$4,'Two cycles - Optimise'!$B$3,TRUE)-_xlfn.BINOM.DIST($J15,'Two cycles - Optimise'!$B$4,'Two cycles - Optimise'!$B$3,TRUE),0)</f>
        <v>0</v>
      </c>
      <c r="LD15">
        <f>IF('Two cycles - Optimise'!$E$10&gt;($J15+LD$2),_xlfn.BINOM.DIST('Two cycles - Optimise'!$E$10-LD$2,'Two cycles - Optimise'!$B$4,'Two cycles - Optimise'!$B$3,TRUE)-_xlfn.BINOM.DIST($J15,'Two cycles - Optimise'!$B$4,'Two cycles - Optimise'!$B$3,TRUE),0)</f>
        <v>0</v>
      </c>
      <c r="LE15">
        <f>IF('Two cycles - Optimise'!$E$10&gt;($J15+LE$2),_xlfn.BINOM.DIST('Two cycles - Optimise'!$E$10-LE$2,'Two cycles - Optimise'!$B$4,'Two cycles - Optimise'!$B$3,TRUE)-_xlfn.BINOM.DIST($J15,'Two cycles - Optimise'!$B$4,'Two cycles - Optimise'!$B$3,TRUE),0)</f>
        <v>0</v>
      </c>
      <c r="LF15">
        <f>IF('Two cycles - Optimise'!$E$10&gt;($J15+LF$2),_xlfn.BINOM.DIST('Two cycles - Optimise'!$E$10-LF$2,'Two cycles - Optimise'!$B$4,'Two cycles - Optimise'!$B$3,TRUE)-_xlfn.BINOM.DIST($J15,'Two cycles - Optimise'!$B$4,'Two cycles - Optimise'!$B$3,TRUE),0)</f>
        <v>0</v>
      </c>
      <c r="LG15">
        <f>IF('Two cycles - Optimise'!$E$10&gt;($J15+LG$2),_xlfn.BINOM.DIST('Two cycles - Optimise'!$E$10-LG$2,'Two cycles - Optimise'!$B$4,'Two cycles - Optimise'!$B$3,TRUE)-_xlfn.BINOM.DIST($J15,'Two cycles - Optimise'!$B$4,'Two cycles - Optimise'!$B$3,TRUE),0)</f>
        <v>0</v>
      </c>
      <c r="LH15">
        <f>IF('Two cycles - Optimise'!$E$10&gt;($J15+LH$2),_xlfn.BINOM.DIST('Two cycles - Optimise'!$E$10-LH$2,'Two cycles - Optimise'!$B$4,'Two cycles - Optimise'!$B$3,TRUE)-_xlfn.BINOM.DIST($J15,'Two cycles - Optimise'!$B$4,'Two cycles - Optimise'!$B$3,TRUE),0)</f>
        <v>0</v>
      </c>
      <c r="LI15">
        <f>IF('Two cycles - Optimise'!$E$10&gt;($J15+LI$2),_xlfn.BINOM.DIST('Two cycles - Optimise'!$E$10-LI$2,'Two cycles - Optimise'!$B$4,'Two cycles - Optimise'!$B$3,TRUE)-_xlfn.BINOM.DIST($J15,'Two cycles - Optimise'!$B$4,'Two cycles - Optimise'!$B$3,TRUE),0)</f>
        <v>0</v>
      </c>
      <c r="LJ15">
        <f>IF('Two cycles - Optimise'!$E$10&gt;($J15+LJ$2),_xlfn.BINOM.DIST('Two cycles - Optimise'!$E$10-LJ$2,'Two cycles - Optimise'!$B$4,'Two cycles - Optimise'!$B$3,TRUE)-_xlfn.BINOM.DIST($J15,'Two cycles - Optimise'!$B$4,'Two cycles - Optimise'!$B$3,TRUE),0)</f>
        <v>0</v>
      </c>
      <c r="LK15">
        <f>IF('Two cycles - Optimise'!$E$10&gt;($J15+LK$2),_xlfn.BINOM.DIST('Two cycles - Optimise'!$E$10-LK$2,'Two cycles - Optimise'!$B$4,'Two cycles - Optimise'!$B$3,TRUE)-_xlfn.BINOM.DIST($J15,'Two cycles - Optimise'!$B$4,'Two cycles - Optimise'!$B$3,TRUE),0)</f>
        <v>0</v>
      </c>
      <c r="LL15">
        <f>IF('Two cycles - Optimise'!$E$10&gt;($J15+LL$2),_xlfn.BINOM.DIST('Two cycles - Optimise'!$E$10-LL$2,'Two cycles - Optimise'!$B$4,'Two cycles - Optimise'!$B$3,TRUE)-_xlfn.BINOM.DIST($J15,'Two cycles - Optimise'!$B$4,'Two cycles - Optimise'!$B$3,TRUE),0)</f>
        <v>0</v>
      </c>
    </row>
    <row r="16" spans="1:324" x14ac:dyDescent="0.25">
      <c r="A16">
        <f>IF(E16&lt;'Two cycles - Optimise'!$B$2,1000,E16-'Two cycles - Optimise'!$B$2)</f>
        <v>5.0000000000000044E-2</v>
      </c>
      <c r="B16">
        <v>13</v>
      </c>
      <c r="C16">
        <f>IF(B16&gt;'Two cycles - Optimise'!$B$4,1,_xlfn.BINOM.DIST(B16,'Two cycles - Optimise'!$B$4,'Two cycles - Optimise'!$B$3,TRUE))</f>
        <v>1</v>
      </c>
      <c r="D16">
        <f t="shared" si="2"/>
        <v>0</v>
      </c>
      <c r="E16">
        <f t="shared" si="3"/>
        <v>1</v>
      </c>
      <c r="I16">
        <f>IF(P16&lt;'Two cycles - Optimise'!$B$2,1000,P16-'Two cycles - Optimise'!$B$2)</f>
        <v>5.0000000000000044E-2</v>
      </c>
      <c r="J16">
        <v>13</v>
      </c>
      <c r="K16">
        <f>IF(J16&gt;'Two cycles - Optimise'!$B$4,1,_xlfn.BINOM.DIST(J16,'Two cycles - Optimise'!$B$4,'Two cycles - Optimise'!$B$3,TRUE))</f>
        <v>1</v>
      </c>
      <c r="L16">
        <f t="shared" si="4"/>
        <v>0</v>
      </c>
      <c r="M16">
        <f t="shared" si="5"/>
        <v>1</v>
      </c>
      <c r="N16">
        <f t="shared" si="107"/>
        <v>0</v>
      </c>
      <c r="O16">
        <f t="shared" si="108"/>
        <v>0</v>
      </c>
      <c r="P16">
        <f t="shared" si="109"/>
        <v>1</v>
      </c>
      <c r="T16">
        <f t="shared" si="6"/>
        <v>0</v>
      </c>
      <c r="U16">
        <f t="shared" si="7"/>
        <v>0</v>
      </c>
      <c r="V16">
        <f t="shared" si="8"/>
        <v>0</v>
      </c>
      <c r="W16">
        <f t="shared" si="9"/>
        <v>0</v>
      </c>
      <c r="X16">
        <f t="shared" si="10"/>
        <v>0</v>
      </c>
      <c r="Y16">
        <f t="shared" si="11"/>
        <v>0</v>
      </c>
      <c r="Z16">
        <f t="shared" si="12"/>
        <v>0</v>
      </c>
      <c r="AA16">
        <f t="shared" si="13"/>
        <v>0</v>
      </c>
      <c r="AB16">
        <f t="shared" si="14"/>
        <v>0</v>
      </c>
      <c r="AC16">
        <f t="shared" si="15"/>
        <v>0</v>
      </c>
      <c r="AD16">
        <f t="shared" si="16"/>
        <v>0</v>
      </c>
      <c r="AE16">
        <f t="shared" si="17"/>
        <v>0</v>
      </c>
      <c r="AF16">
        <f t="shared" si="18"/>
        <v>0</v>
      </c>
      <c r="AG16">
        <f t="shared" si="19"/>
        <v>0</v>
      </c>
      <c r="AH16">
        <f t="shared" si="20"/>
        <v>0</v>
      </c>
      <c r="AI16">
        <f t="shared" si="21"/>
        <v>0</v>
      </c>
      <c r="AJ16">
        <f t="shared" si="22"/>
        <v>0</v>
      </c>
      <c r="AK16">
        <f t="shared" si="23"/>
        <v>0</v>
      </c>
      <c r="AL16">
        <f t="shared" si="24"/>
        <v>0</v>
      </c>
      <c r="AM16">
        <f t="shared" si="25"/>
        <v>0</v>
      </c>
      <c r="AN16">
        <f t="shared" si="26"/>
        <v>0</v>
      </c>
      <c r="AO16">
        <f t="shared" si="27"/>
        <v>0</v>
      </c>
      <c r="AP16">
        <f t="shared" si="28"/>
        <v>0</v>
      </c>
      <c r="AQ16">
        <f t="shared" si="29"/>
        <v>0</v>
      </c>
      <c r="AR16">
        <f t="shared" si="30"/>
        <v>0</v>
      </c>
      <c r="AS16">
        <f t="shared" si="31"/>
        <v>0</v>
      </c>
      <c r="AT16">
        <f t="shared" si="32"/>
        <v>0</v>
      </c>
      <c r="AU16">
        <f t="shared" si="33"/>
        <v>0</v>
      </c>
      <c r="AV16">
        <f t="shared" si="34"/>
        <v>0</v>
      </c>
      <c r="AW16">
        <f t="shared" si="35"/>
        <v>0</v>
      </c>
      <c r="AX16">
        <f t="shared" si="36"/>
        <v>0</v>
      </c>
      <c r="AY16">
        <f t="shared" si="37"/>
        <v>0</v>
      </c>
      <c r="AZ16">
        <f t="shared" si="38"/>
        <v>0</v>
      </c>
      <c r="BA16">
        <f t="shared" si="39"/>
        <v>0</v>
      </c>
      <c r="BB16">
        <f t="shared" si="40"/>
        <v>0</v>
      </c>
      <c r="BC16">
        <f t="shared" si="41"/>
        <v>0</v>
      </c>
      <c r="BD16">
        <f t="shared" si="42"/>
        <v>0</v>
      </c>
      <c r="BE16">
        <f t="shared" si="43"/>
        <v>0</v>
      </c>
      <c r="BF16">
        <f t="shared" si="44"/>
        <v>0</v>
      </c>
      <c r="BG16">
        <f t="shared" si="45"/>
        <v>0</v>
      </c>
      <c r="BH16">
        <f t="shared" si="46"/>
        <v>0</v>
      </c>
      <c r="BI16">
        <f t="shared" si="47"/>
        <v>0</v>
      </c>
      <c r="BJ16">
        <f t="shared" si="48"/>
        <v>0</v>
      </c>
      <c r="BK16">
        <f t="shared" si="49"/>
        <v>0</v>
      </c>
      <c r="BL16">
        <f t="shared" si="50"/>
        <v>0</v>
      </c>
      <c r="BM16">
        <f t="shared" si="51"/>
        <v>0</v>
      </c>
      <c r="BN16">
        <f t="shared" si="52"/>
        <v>0</v>
      </c>
      <c r="BO16">
        <f t="shared" si="53"/>
        <v>0</v>
      </c>
      <c r="BP16">
        <f t="shared" si="54"/>
        <v>0</v>
      </c>
      <c r="BQ16">
        <f t="shared" si="55"/>
        <v>0</v>
      </c>
      <c r="BR16">
        <f t="shared" si="56"/>
        <v>0</v>
      </c>
      <c r="BS16">
        <f t="shared" si="57"/>
        <v>0</v>
      </c>
      <c r="BT16">
        <f t="shared" si="58"/>
        <v>0</v>
      </c>
      <c r="BU16">
        <f t="shared" si="59"/>
        <v>0</v>
      </c>
      <c r="BV16">
        <f t="shared" si="60"/>
        <v>0</v>
      </c>
      <c r="BW16">
        <f t="shared" si="61"/>
        <v>0</v>
      </c>
      <c r="BX16">
        <f t="shared" si="62"/>
        <v>0</v>
      </c>
      <c r="BY16">
        <f t="shared" si="63"/>
        <v>0</v>
      </c>
      <c r="BZ16">
        <f t="shared" si="64"/>
        <v>0</v>
      </c>
      <c r="CA16">
        <f t="shared" si="65"/>
        <v>0</v>
      </c>
      <c r="CB16">
        <f t="shared" si="66"/>
        <v>0</v>
      </c>
      <c r="CC16">
        <f t="shared" si="67"/>
        <v>0</v>
      </c>
      <c r="CD16">
        <f t="shared" si="68"/>
        <v>0</v>
      </c>
      <c r="CE16">
        <f t="shared" si="69"/>
        <v>0</v>
      </c>
      <c r="CF16">
        <f t="shared" si="70"/>
        <v>0</v>
      </c>
      <c r="CG16">
        <f t="shared" si="71"/>
        <v>0</v>
      </c>
      <c r="CH16">
        <f t="shared" si="72"/>
        <v>0</v>
      </c>
      <c r="CI16">
        <f t="shared" si="73"/>
        <v>0</v>
      </c>
      <c r="CJ16">
        <f t="shared" si="74"/>
        <v>0</v>
      </c>
      <c r="CK16">
        <f t="shared" si="75"/>
        <v>0</v>
      </c>
      <c r="CL16">
        <f t="shared" si="76"/>
        <v>0</v>
      </c>
      <c r="CM16">
        <f t="shared" si="77"/>
        <v>0</v>
      </c>
      <c r="CN16">
        <f t="shared" si="78"/>
        <v>0</v>
      </c>
      <c r="CO16">
        <f t="shared" si="79"/>
        <v>0</v>
      </c>
      <c r="CP16">
        <f t="shared" si="80"/>
        <v>0</v>
      </c>
      <c r="CQ16">
        <f t="shared" si="81"/>
        <v>0</v>
      </c>
      <c r="CR16">
        <f t="shared" si="82"/>
        <v>0</v>
      </c>
      <c r="CS16">
        <f t="shared" si="83"/>
        <v>0</v>
      </c>
      <c r="CT16">
        <f t="shared" si="84"/>
        <v>0</v>
      </c>
      <c r="CU16">
        <f t="shared" si="85"/>
        <v>0</v>
      </c>
      <c r="CV16">
        <f t="shared" si="86"/>
        <v>0</v>
      </c>
      <c r="CW16">
        <f t="shared" si="87"/>
        <v>0</v>
      </c>
      <c r="CX16">
        <f t="shared" si="88"/>
        <v>0</v>
      </c>
      <c r="CY16">
        <f t="shared" si="89"/>
        <v>0</v>
      </c>
      <c r="CZ16">
        <f t="shared" si="90"/>
        <v>0</v>
      </c>
      <c r="DA16">
        <f t="shared" si="91"/>
        <v>0</v>
      </c>
      <c r="DB16">
        <f t="shared" si="92"/>
        <v>0</v>
      </c>
      <c r="DC16">
        <f t="shared" si="93"/>
        <v>0</v>
      </c>
      <c r="DD16">
        <f t="shared" si="94"/>
        <v>0</v>
      </c>
      <c r="DE16">
        <f t="shared" si="95"/>
        <v>0</v>
      </c>
      <c r="DF16">
        <f t="shared" si="96"/>
        <v>0</v>
      </c>
      <c r="DG16">
        <f t="shared" si="97"/>
        <v>0</v>
      </c>
      <c r="DH16">
        <f t="shared" si="98"/>
        <v>0</v>
      </c>
      <c r="DI16">
        <f t="shared" si="99"/>
        <v>0</v>
      </c>
      <c r="DJ16">
        <f t="shared" si="100"/>
        <v>0</v>
      </c>
      <c r="DK16">
        <f t="shared" si="101"/>
        <v>0</v>
      </c>
      <c r="DL16">
        <f t="shared" si="102"/>
        <v>0</v>
      </c>
      <c r="DM16">
        <f t="shared" si="103"/>
        <v>0</v>
      </c>
      <c r="DN16">
        <f t="shared" si="104"/>
        <v>0</v>
      </c>
      <c r="DO16">
        <f t="shared" si="105"/>
        <v>0</v>
      </c>
      <c r="DP16">
        <f t="shared" si="106"/>
        <v>0</v>
      </c>
      <c r="DR16">
        <f>IF(AND(DR$2&lt;=$J16,$J16&lt;='Two cycles - Optimise'!$B$4),_xlfn.BINOM.DIST(DR$2,'Two cycles - Optimise'!$B$4,'Two cycles - Optimise'!$B$3,FALSE),0)</f>
        <v>0.60500606713753657</v>
      </c>
      <c r="DS16">
        <f>IF(AND(DS$2&lt;=$J16,$J16&lt;='Two cycles - Optimise'!$B$4),_xlfn.BINOM.DIST(DS$2,'Two cycles - Optimise'!$B$4,'Two cycles - Optimise'!$B$3,FALSE),0)</f>
        <v>0.30555861976643267</v>
      </c>
      <c r="DT16">
        <f>IF(AND(DT$2&lt;=$J16,$J16&lt;='Two cycles - Optimise'!$B$4),_xlfn.BINOM.DIST(DT$2,'Two cycles - Optimise'!$B$4,'Two cycles - Optimise'!$B$3,FALSE),0)</f>
        <v>7.5618042265430327E-2</v>
      </c>
      <c r="DU16">
        <f>IF(AND(DU$2&lt;=$J16,$J16&lt;='Two cycles - Optimise'!$B$4),_xlfn.BINOM.DIST(DU$2,'Two cycles - Optimise'!$B$4,'Two cycles - Optimise'!$B$3,FALSE),0)</f>
        <v>1.222109773986752E-2</v>
      </c>
      <c r="DV16">
        <f>IF(AND(DV$2&lt;=$J16,$J16&lt;='Two cycles - Optimise'!$B$4),_xlfn.BINOM.DIST(DV$2,'Two cycles - Optimise'!$B$4,'Two cycles - Optimise'!$B$3,FALSE),0)</f>
        <v>1.4504838226610448E-3</v>
      </c>
      <c r="DW16">
        <f>IF(AND(DW$2&lt;=$J16,$J16&lt;='Two cycles - Optimise'!$B$4),_xlfn.BINOM.DIST(DW$2,'Two cycles - Optimise'!$B$4,'Two cycles - Optimise'!$B$3,FALSE),0)</f>
        <v>1.3479243604526853E-4</v>
      </c>
      <c r="DX16">
        <f>IF(AND(DX$2&lt;=$J16,$J16&lt;='Two cycles - Optimise'!$B$4),_xlfn.BINOM.DIST(DX$2,'Two cycles - Optimise'!$B$4,'Two cycles - Optimise'!$B$3,FALSE),0)</f>
        <v>1.0211548185247615E-5</v>
      </c>
      <c r="DY16">
        <f>IF(AND(DY$2&lt;=$J16,$J16&lt;='Two cycles - Optimise'!$B$4),_xlfn.BINOM.DIST(DY$2,'Two cycles - Optimise'!$B$4,'Two cycles - Optimise'!$B$3,FALSE),0)</f>
        <v>6.4835226573001033E-7</v>
      </c>
      <c r="DZ16">
        <f>IF(AND(DZ$2&lt;=$J16,$J16&lt;='Two cycles - Optimise'!$B$4),_xlfn.BINOM.DIST(DZ$2,'Two cycles - Optimise'!$B$4,'Two cycles - Optimise'!$B$3,FALSE),0)</f>
        <v>3.5200943720189873E-8</v>
      </c>
      <c r="EA16">
        <f>IF(AND(EA$2&lt;=$J16,$J16&lt;='Two cycles - Optimise'!$B$4),_xlfn.BINOM.DIST(EA$2,'Two cycles - Optimise'!$B$4,'Two cycles - Optimise'!$B$3,FALSE),0)</f>
        <v>1.6593037443860575E-9</v>
      </c>
      <c r="EB16">
        <f>IF(AND(EB$2&lt;=$J16,$J16&lt;='Two cycles - Optimise'!$B$4),_xlfn.BINOM.DIST(EB$2,'Two cycles - Optimise'!$B$4,'Two cycles - Optimise'!$B$3,FALSE),0)</f>
        <v>6.8718639919018578E-11</v>
      </c>
      <c r="EC16">
        <f>IF(AND(EC$2&lt;=$J16,$J16&lt;='Two cycles - Optimise'!$B$4),_xlfn.BINOM.DIST(EC$2,'Two cycles - Optimise'!$B$4,'Two cycles - Optimise'!$B$3,FALSE),0)</f>
        <v>2.5241006398169976E-12</v>
      </c>
      <c r="ED16">
        <f>IF(AND(ED$2&lt;=$J16,$J16&lt;='Two cycles - Optimise'!$B$4),_xlfn.BINOM.DIST(ED$2,'Two cycles - Optimise'!$B$4,'Two cycles - Optimise'!$B$3,FALSE),0)</f>
        <v>8.2861889690962756E-14</v>
      </c>
      <c r="EE16">
        <f>IF(AND(EE$2&lt;=$J16,$J16&lt;='Two cycles - Optimise'!$B$4),_xlfn.BINOM.DIST(EE$2,'Two cycles - Optimise'!$B$4,'Two cycles - Optimise'!$B$3,FALSE),0)</f>
        <v>2.4465826015979619E-15</v>
      </c>
      <c r="EF16">
        <f>IF(AND(EF$2&lt;=$J16,$J16&lt;='Two cycles - Optimise'!$B$4),_xlfn.BINOM.DIST(EF$2,'Two cycles - Optimise'!$B$4,'Two cycles - Optimise'!$B$3,FALSE),0)</f>
        <v>0</v>
      </c>
      <c r="EG16">
        <f>IF(AND(EG$2&lt;=$J16,$J16&lt;='Two cycles - Optimise'!$B$4),_xlfn.BINOM.DIST(EG$2,'Two cycles - Optimise'!$B$4,'Two cycles - Optimise'!$B$3,FALSE),0)</f>
        <v>0</v>
      </c>
      <c r="EH16">
        <f>IF(AND(EH$2&lt;=$J16,$J16&lt;='Two cycles - Optimise'!$B$4),_xlfn.BINOM.DIST(EH$2,'Two cycles - Optimise'!$B$4,'Two cycles - Optimise'!$B$3,FALSE),0)</f>
        <v>0</v>
      </c>
      <c r="EI16">
        <f>IF(AND(EI$2&lt;=$J16,$J16&lt;='Two cycles - Optimise'!$B$4),_xlfn.BINOM.DIST(EI$2,'Two cycles - Optimise'!$B$4,'Two cycles - Optimise'!$B$3,FALSE),0)</f>
        <v>0</v>
      </c>
      <c r="EJ16">
        <f>IF(AND(EJ$2&lt;=$J16,$J16&lt;='Two cycles - Optimise'!$B$4),_xlfn.BINOM.DIST(EJ$2,'Two cycles - Optimise'!$B$4,'Two cycles - Optimise'!$B$3,FALSE),0)</f>
        <v>0</v>
      </c>
      <c r="EK16">
        <f>IF(AND(EK$2&lt;=$J16,$J16&lt;='Two cycles - Optimise'!$B$4),_xlfn.BINOM.DIST(EK$2,'Two cycles - Optimise'!$B$4,'Two cycles - Optimise'!$B$3,FALSE),0)</f>
        <v>0</v>
      </c>
      <c r="EL16">
        <f>IF(AND(EL$2&lt;=$J16,$J16&lt;='Two cycles - Optimise'!$B$4),_xlfn.BINOM.DIST(EL$2,'Two cycles - Optimise'!$B$4,'Two cycles - Optimise'!$B$3,FALSE),0)</f>
        <v>0</v>
      </c>
      <c r="EM16">
        <f>IF(AND(EM$2&lt;=$J16,$J16&lt;='Two cycles - Optimise'!$B$4),_xlfn.BINOM.DIST(EM$2,'Two cycles - Optimise'!$B$4,'Two cycles - Optimise'!$B$3,FALSE),0)</f>
        <v>0</v>
      </c>
      <c r="EN16">
        <f>IF(AND(EN$2&lt;=$J16,$J16&lt;='Two cycles - Optimise'!$B$4),_xlfn.BINOM.DIST(EN$2,'Two cycles - Optimise'!$B$4,'Two cycles - Optimise'!$B$3,FALSE),0)</f>
        <v>0</v>
      </c>
      <c r="EO16">
        <f>IF(AND(EO$2&lt;=$J16,$J16&lt;='Two cycles - Optimise'!$B$4),_xlfn.BINOM.DIST(EO$2,'Two cycles - Optimise'!$B$4,'Two cycles - Optimise'!$B$3,FALSE),0)</f>
        <v>0</v>
      </c>
      <c r="EP16">
        <f>IF(AND(EP$2&lt;=$J16,$J16&lt;='Two cycles - Optimise'!$B$4),_xlfn.BINOM.DIST(EP$2,'Two cycles - Optimise'!$B$4,'Two cycles - Optimise'!$B$3,FALSE),0)</f>
        <v>0</v>
      </c>
      <c r="EQ16">
        <f>IF(AND(EQ$2&lt;=$J16,$J16&lt;='Two cycles - Optimise'!$B$4),_xlfn.BINOM.DIST(EQ$2,'Two cycles - Optimise'!$B$4,'Two cycles - Optimise'!$B$3,FALSE),0)</f>
        <v>0</v>
      </c>
      <c r="ER16">
        <f>IF(AND(ER$2&lt;=$J16,$J16&lt;='Two cycles - Optimise'!$B$4),_xlfn.BINOM.DIST(ER$2,'Two cycles - Optimise'!$B$4,'Two cycles - Optimise'!$B$3,FALSE),0)</f>
        <v>0</v>
      </c>
      <c r="ES16">
        <f>IF(AND(ES$2&lt;=$J16,$J16&lt;='Two cycles - Optimise'!$B$4),_xlfn.BINOM.DIST(ES$2,'Two cycles - Optimise'!$B$4,'Two cycles - Optimise'!$B$3,FALSE),0)</f>
        <v>0</v>
      </c>
      <c r="ET16">
        <f>IF(AND(ET$2&lt;=$J16,$J16&lt;='Two cycles - Optimise'!$B$4),_xlfn.BINOM.DIST(ET$2,'Two cycles - Optimise'!$B$4,'Two cycles - Optimise'!$B$3,FALSE),0)</f>
        <v>0</v>
      </c>
      <c r="EU16">
        <f>IF(AND(EU$2&lt;=$J16,$J16&lt;='Two cycles - Optimise'!$B$4),_xlfn.BINOM.DIST(EU$2,'Two cycles - Optimise'!$B$4,'Two cycles - Optimise'!$B$3,FALSE),0)</f>
        <v>0</v>
      </c>
      <c r="EV16">
        <f>IF(AND(EV$2&lt;=$J16,$J16&lt;='Two cycles - Optimise'!$B$4),_xlfn.BINOM.DIST(EV$2,'Two cycles - Optimise'!$B$4,'Two cycles - Optimise'!$B$3,FALSE),0)</f>
        <v>0</v>
      </c>
      <c r="EW16">
        <f>IF(AND(EW$2&lt;=$J16,$J16&lt;='Two cycles - Optimise'!$B$4),_xlfn.BINOM.DIST(EW$2,'Two cycles - Optimise'!$B$4,'Two cycles - Optimise'!$B$3,FALSE),0)</f>
        <v>0</v>
      </c>
      <c r="EX16">
        <f>IF(AND(EX$2&lt;=$J16,$J16&lt;='Two cycles - Optimise'!$B$4),_xlfn.BINOM.DIST(EX$2,'Two cycles - Optimise'!$B$4,'Two cycles - Optimise'!$B$3,FALSE),0)</f>
        <v>0</v>
      </c>
      <c r="EY16">
        <f>IF(AND(EY$2&lt;=$J16,$J16&lt;='Two cycles - Optimise'!$B$4),_xlfn.BINOM.DIST(EY$2,'Two cycles - Optimise'!$B$4,'Two cycles - Optimise'!$B$3,FALSE),0)</f>
        <v>0</v>
      </c>
      <c r="EZ16">
        <f>IF(AND(EZ$2&lt;=$J16,$J16&lt;='Two cycles - Optimise'!$B$4),_xlfn.BINOM.DIST(EZ$2,'Two cycles - Optimise'!$B$4,'Two cycles - Optimise'!$B$3,FALSE),0)</f>
        <v>0</v>
      </c>
      <c r="FA16">
        <f>IF(AND(FA$2&lt;=$J16,$J16&lt;='Two cycles - Optimise'!$B$4),_xlfn.BINOM.DIST(FA$2,'Two cycles - Optimise'!$B$4,'Two cycles - Optimise'!$B$3,FALSE),0)</f>
        <v>0</v>
      </c>
      <c r="FB16">
        <f>IF(AND(FB$2&lt;=$J16,$J16&lt;='Two cycles - Optimise'!$B$4),_xlfn.BINOM.DIST(FB$2,'Two cycles - Optimise'!$B$4,'Two cycles - Optimise'!$B$3,FALSE),0)</f>
        <v>0</v>
      </c>
      <c r="FC16">
        <f>IF(AND(FC$2&lt;=$J16,$J16&lt;='Two cycles - Optimise'!$B$4),_xlfn.BINOM.DIST(FC$2,'Two cycles - Optimise'!$B$4,'Two cycles - Optimise'!$B$3,FALSE),0)</f>
        <v>0</v>
      </c>
      <c r="FD16">
        <f>IF(AND(FD$2&lt;=$J16,$J16&lt;='Two cycles - Optimise'!$B$4),_xlfn.BINOM.DIST(FD$2,'Two cycles - Optimise'!$B$4,'Two cycles - Optimise'!$B$3,FALSE),0)</f>
        <v>0</v>
      </c>
      <c r="FE16">
        <f>IF(AND(FE$2&lt;=$J16,$J16&lt;='Two cycles - Optimise'!$B$4),_xlfn.BINOM.DIST(FE$2,'Two cycles - Optimise'!$B$4,'Two cycles - Optimise'!$B$3,FALSE),0)</f>
        <v>0</v>
      </c>
      <c r="FF16">
        <f>IF(AND(FF$2&lt;=$J16,$J16&lt;='Two cycles - Optimise'!$B$4),_xlfn.BINOM.DIST(FF$2,'Two cycles - Optimise'!$B$4,'Two cycles - Optimise'!$B$3,FALSE),0)</f>
        <v>0</v>
      </c>
      <c r="FG16">
        <f>IF(AND(FG$2&lt;=$J16,$J16&lt;='Two cycles - Optimise'!$B$4),_xlfn.BINOM.DIST(FG$2,'Two cycles - Optimise'!$B$4,'Two cycles - Optimise'!$B$3,FALSE),0)</f>
        <v>0</v>
      </c>
      <c r="FH16">
        <f>IF(AND(FH$2&lt;=$J16,$J16&lt;='Two cycles - Optimise'!$B$4),_xlfn.BINOM.DIST(FH$2,'Two cycles - Optimise'!$B$4,'Two cycles - Optimise'!$B$3,FALSE),0)</f>
        <v>0</v>
      </c>
      <c r="FI16">
        <f>IF(AND(FI$2&lt;=$J16,$J16&lt;='Two cycles - Optimise'!$B$4),_xlfn.BINOM.DIST(FI$2,'Two cycles - Optimise'!$B$4,'Two cycles - Optimise'!$B$3,FALSE),0)</f>
        <v>0</v>
      </c>
      <c r="FJ16">
        <f>IF(AND(FJ$2&lt;=$J16,$J16&lt;='Two cycles - Optimise'!$B$4),_xlfn.BINOM.DIST(FJ$2,'Two cycles - Optimise'!$B$4,'Two cycles - Optimise'!$B$3,FALSE),0)</f>
        <v>0</v>
      </c>
      <c r="FK16">
        <f>IF(AND(FK$2&lt;=$J16,$J16&lt;='Two cycles - Optimise'!$B$4),_xlfn.BINOM.DIST(FK$2,'Two cycles - Optimise'!$B$4,'Two cycles - Optimise'!$B$3,FALSE),0)</f>
        <v>0</v>
      </c>
      <c r="FL16">
        <f>IF(AND(FL$2&lt;=$J16,$J16&lt;='Two cycles - Optimise'!$B$4),_xlfn.BINOM.DIST(FL$2,'Two cycles - Optimise'!$B$4,'Two cycles - Optimise'!$B$3,FALSE),0)</f>
        <v>0</v>
      </c>
      <c r="FM16">
        <f>IF(AND(FM$2&lt;=$J16,$J16&lt;='Two cycles - Optimise'!$B$4),_xlfn.BINOM.DIST(FM$2,'Two cycles - Optimise'!$B$4,'Two cycles - Optimise'!$B$3,FALSE),0)</f>
        <v>0</v>
      </c>
      <c r="FN16">
        <f>IF(AND(FN$2&lt;=$J16,$J16&lt;='Two cycles - Optimise'!$B$4),_xlfn.BINOM.DIST(FN$2,'Two cycles - Optimise'!$B$4,'Two cycles - Optimise'!$B$3,FALSE),0)</f>
        <v>0</v>
      </c>
      <c r="FO16">
        <f>IF(AND(FO$2&lt;=$J16,$J16&lt;='Two cycles - Optimise'!$B$4),_xlfn.BINOM.DIST(FO$2,'Two cycles - Optimise'!$B$4,'Two cycles - Optimise'!$B$3,FALSE),0)</f>
        <v>0</v>
      </c>
      <c r="FP16">
        <f>IF(AND(FP$2&lt;=$J16,$J16&lt;='Two cycles - Optimise'!$B$4),_xlfn.BINOM.DIST(FP$2,'Two cycles - Optimise'!$B$4,'Two cycles - Optimise'!$B$3,FALSE),0)</f>
        <v>0</v>
      </c>
      <c r="FQ16">
        <f>IF(AND(FQ$2&lt;=$J16,$J16&lt;='Two cycles - Optimise'!$B$4),_xlfn.BINOM.DIST(FQ$2,'Two cycles - Optimise'!$B$4,'Two cycles - Optimise'!$B$3,FALSE),0)</f>
        <v>0</v>
      </c>
      <c r="FR16">
        <f>IF(AND(FR$2&lt;=$J16,$J16&lt;='Two cycles - Optimise'!$B$4),_xlfn.BINOM.DIST(FR$2,'Two cycles - Optimise'!$B$4,'Two cycles - Optimise'!$B$3,FALSE),0)</f>
        <v>0</v>
      </c>
      <c r="FS16">
        <f>IF(AND(FS$2&lt;=$J16,$J16&lt;='Two cycles - Optimise'!$B$4),_xlfn.BINOM.DIST(FS$2,'Two cycles - Optimise'!$B$4,'Two cycles - Optimise'!$B$3,FALSE),0)</f>
        <v>0</v>
      </c>
      <c r="FT16">
        <f>IF(AND(FT$2&lt;=$J16,$J16&lt;='Two cycles - Optimise'!$B$4),_xlfn.BINOM.DIST(FT$2,'Two cycles - Optimise'!$B$4,'Two cycles - Optimise'!$B$3,FALSE),0)</f>
        <v>0</v>
      </c>
      <c r="FU16">
        <f>IF(AND(FU$2&lt;=$J16,$J16&lt;='Two cycles - Optimise'!$B$4),_xlfn.BINOM.DIST(FU$2,'Two cycles - Optimise'!$B$4,'Two cycles - Optimise'!$B$3,FALSE),0)</f>
        <v>0</v>
      </c>
      <c r="FV16">
        <f>IF(AND(FV$2&lt;=$J16,$J16&lt;='Two cycles - Optimise'!$B$4),_xlfn.BINOM.DIST(FV$2,'Two cycles - Optimise'!$B$4,'Two cycles - Optimise'!$B$3,FALSE),0)</f>
        <v>0</v>
      </c>
      <c r="FW16">
        <f>IF(AND(FW$2&lt;=$J16,$J16&lt;='Two cycles - Optimise'!$B$4),_xlfn.BINOM.DIST(FW$2,'Two cycles - Optimise'!$B$4,'Two cycles - Optimise'!$B$3,FALSE),0)</f>
        <v>0</v>
      </c>
      <c r="FX16">
        <f>IF(AND(FX$2&lt;=$J16,$J16&lt;='Two cycles - Optimise'!$B$4),_xlfn.BINOM.DIST(FX$2,'Two cycles - Optimise'!$B$4,'Two cycles - Optimise'!$B$3,FALSE),0)</f>
        <v>0</v>
      </c>
      <c r="FY16">
        <f>IF(AND(FY$2&lt;=$J16,$J16&lt;='Two cycles - Optimise'!$B$4),_xlfn.BINOM.DIST(FY$2,'Two cycles - Optimise'!$B$4,'Two cycles - Optimise'!$B$3,FALSE),0)</f>
        <v>0</v>
      </c>
      <c r="FZ16">
        <f>IF(AND(FZ$2&lt;=$J16,$J16&lt;='Two cycles - Optimise'!$B$4),_xlfn.BINOM.DIST(FZ$2,'Two cycles - Optimise'!$B$4,'Two cycles - Optimise'!$B$3,FALSE),0)</f>
        <v>0</v>
      </c>
      <c r="GA16">
        <f>IF(AND(GA$2&lt;=$J16,$J16&lt;='Two cycles - Optimise'!$B$4),_xlfn.BINOM.DIST(GA$2,'Two cycles - Optimise'!$B$4,'Two cycles - Optimise'!$B$3,FALSE),0)</f>
        <v>0</v>
      </c>
      <c r="GB16">
        <f>IF(AND(GB$2&lt;=$J16,$J16&lt;='Two cycles - Optimise'!$B$4),_xlfn.BINOM.DIST(GB$2,'Two cycles - Optimise'!$B$4,'Two cycles - Optimise'!$B$3,FALSE),0)</f>
        <v>0</v>
      </c>
      <c r="GC16">
        <f>IF(AND(GC$2&lt;=$J16,$J16&lt;='Two cycles - Optimise'!$B$4),_xlfn.BINOM.DIST(GC$2,'Two cycles - Optimise'!$B$4,'Two cycles - Optimise'!$B$3,FALSE),0)</f>
        <v>0</v>
      </c>
      <c r="GD16">
        <f>IF(AND(GD$2&lt;=$J16,$J16&lt;='Two cycles - Optimise'!$B$4),_xlfn.BINOM.DIST(GD$2,'Two cycles - Optimise'!$B$4,'Two cycles - Optimise'!$B$3,FALSE),0)</f>
        <v>0</v>
      </c>
      <c r="GE16">
        <f>IF(AND(GE$2&lt;=$J16,$J16&lt;='Two cycles - Optimise'!$B$4),_xlfn.BINOM.DIST(GE$2,'Two cycles - Optimise'!$B$4,'Two cycles - Optimise'!$B$3,FALSE),0)</f>
        <v>0</v>
      </c>
      <c r="GF16">
        <f>IF(AND(GF$2&lt;=$J16,$J16&lt;='Two cycles - Optimise'!$B$4),_xlfn.BINOM.DIST(GF$2,'Two cycles - Optimise'!$B$4,'Two cycles - Optimise'!$B$3,FALSE),0)</f>
        <v>0</v>
      </c>
      <c r="GG16">
        <f>IF(AND(GG$2&lt;=$J16,$J16&lt;='Two cycles - Optimise'!$B$4),_xlfn.BINOM.DIST(GG$2,'Two cycles - Optimise'!$B$4,'Two cycles - Optimise'!$B$3,FALSE),0)</f>
        <v>0</v>
      </c>
      <c r="GH16">
        <f>IF(AND(GH$2&lt;=$J16,$J16&lt;='Two cycles - Optimise'!$B$4),_xlfn.BINOM.DIST(GH$2,'Two cycles - Optimise'!$B$4,'Two cycles - Optimise'!$B$3,FALSE),0)</f>
        <v>0</v>
      </c>
      <c r="GI16">
        <f>IF(AND(GI$2&lt;=$J16,$J16&lt;='Two cycles - Optimise'!$B$4),_xlfn.BINOM.DIST(GI$2,'Two cycles - Optimise'!$B$4,'Two cycles - Optimise'!$B$3,FALSE),0)</f>
        <v>0</v>
      </c>
      <c r="GJ16">
        <f>IF(AND(GJ$2&lt;=$J16,$J16&lt;='Two cycles - Optimise'!$B$4),_xlfn.BINOM.DIST(GJ$2,'Two cycles - Optimise'!$B$4,'Two cycles - Optimise'!$B$3,FALSE),0)</f>
        <v>0</v>
      </c>
      <c r="GK16">
        <f>IF(AND(GK$2&lt;=$J16,$J16&lt;='Two cycles - Optimise'!$B$4),_xlfn.BINOM.DIST(GK$2,'Two cycles - Optimise'!$B$4,'Two cycles - Optimise'!$B$3,FALSE),0)</f>
        <v>0</v>
      </c>
      <c r="GL16">
        <f>IF(AND(GL$2&lt;=$J16,$J16&lt;='Two cycles - Optimise'!$B$4),_xlfn.BINOM.DIST(GL$2,'Two cycles - Optimise'!$B$4,'Two cycles - Optimise'!$B$3,FALSE),0)</f>
        <v>0</v>
      </c>
      <c r="GM16">
        <f>IF(AND(GM$2&lt;=$J16,$J16&lt;='Two cycles - Optimise'!$B$4),_xlfn.BINOM.DIST(GM$2,'Two cycles - Optimise'!$B$4,'Two cycles - Optimise'!$B$3,FALSE),0)</f>
        <v>0</v>
      </c>
      <c r="GN16">
        <f>IF(AND(GN$2&lt;=$J16,$J16&lt;='Two cycles - Optimise'!$B$4),_xlfn.BINOM.DIST(GN$2,'Two cycles - Optimise'!$B$4,'Two cycles - Optimise'!$B$3,FALSE),0)</f>
        <v>0</v>
      </c>
      <c r="GO16">
        <f>IF(AND(GO$2&lt;=$J16,$J16&lt;='Two cycles - Optimise'!$B$4),_xlfn.BINOM.DIST(GO$2,'Two cycles - Optimise'!$B$4,'Two cycles - Optimise'!$B$3,FALSE),0)</f>
        <v>0</v>
      </c>
      <c r="GP16">
        <f>IF(AND(GP$2&lt;=$J16,$J16&lt;='Two cycles - Optimise'!$B$4),_xlfn.BINOM.DIST(GP$2,'Two cycles - Optimise'!$B$4,'Two cycles - Optimise'!$B$3,FALSE),0)</f>
        <v>0</v>
      </c>
      <c r="GQ16">
        <f>IF(AND(GQ$2&lt;=$J16,$J16&lt;='Two cycles - Optimise'!$B$4),_xlfn.BINOM.DIST(GQ$2,'Two cycles - Optimise'!$B$4,'Two cycles - Optimise'!$B$3,FALSE),0)</f>
        <v>0</v>
      </c>
      <c r="GR16">
        <f>IF(AND(GR$2&lt;=$J16,$J16&lt;='Two cycles - Optimise'!$B$4),_xlfn.BINOM.DIST(GR$2,'Two cycles - Optimise'!$B$4,'Two cycles - Optimise'!$B$3,FALSE),0)</f>
        <v>0</v>
      </c>
      <c r="GS16">
        <f>IF(AND(GS$2&lt;=$J16,$J16&lt;='Two cycles - Optimise'!$B$4),_xlfn.BINOM.DIST(GS$2,'Two cycles - Optimise'!$B$4,'Two cycles - Optimise'!$B$3,FALSE),0)</f>
        <v>0</v>
      </c>
      <c r="GT16">
        <f>IF(AND(GT$2&lt;=$J16,$J16&lt;='Two cycles - Optimise'!$B$4),_xlfn.BINOM.DIST(GT$2,'Two cycles - Optimise'!$B$4,'Two cycles - Optimise'!$B$3,FALSE),0)</f>
        <v>0</v>
      </c>
      <c r="GU16">
        <f>IF(AND(GU$2&lt;=$J16,$J16&lt;='Two cycles - Optimise'!$B$4),_xlfn.BINOM.DIST(GU$2,'Two cycles - Optimise'!$B$4,'Two cycles - Optimise'!$B$3,FALSE),0)</f>
        <v>0</v>
      </c>
      <c r="GV16">
        <f>IF(AND(GV$2&lt;=$J16,$J16&lt;='Two cycles - Optimise'!$B$4),_xlfn.BINOM.DIST(GV$2,'Two cycles - Optimise'!$B$4,'Two cycles - Optimise'!$B$3,FALSE),0)</f>
        <v>0</v>
      </c>
      <c r="GW16">
        <f>IF(AND(GW$2&lt;=$J16,$J16&lt;='Two cycles - Optimise'!$B$4),_xlfn.BINOM.DIST(GW$2,'Two cycles - Optimise'!$B$4,'Two cycles - Optimise'!$B$3,FALSE),0)</f>
        <v>0</v>
      </c>
      <c r="GX16">
        <f>IF(AND(GX$2&lt;=$J16,$J16&lt;='Two cycles - Optimise'!$B$4),_xlfn.BINOM.DIST(GX$2,'Two cycles - Optimise'!$B$4,'Two cycles - Optimise'!$B$3,FALSE),0)</f>
        <v>0</v>
      </c>
      <c r="GY16">
        <f>IF(AND(GY$2&lt;=$J16,$J16&lt;='Two cycles - Optimise'!$B$4),_xlfn.BINOM.DIST(GY$2,'Two cycles - Optimise'!$B$4,'Two cycles - Optimise'!$B$3,FALSE),0)</f>
        <v>0</v>
      </c>
      <c r="GZ16">
        <f>IF(AND(GZ$2&lt;=$J16,$J16&lt;='Two cycles - Optimise'!$B$4),_xlfn.BINOM.DIST(GZ$2,'Two cycles - Optimise'!$B$4,'Two cycles - Optimise'!$B$3,FALSE),0)</f>
        <v>0</v>
      </c>
      <c r="HA16">
        <f>IF(AND(HA$2&lt;=$J16,$J16&lt;='Two cycles - Optimise'!$B$4),_xlfn.BINOM.DIST(HA$2,'Two cycles - Optimise'!$B$4,'Two cycles - Optimise'!$B$3,FALSE),0)</f>
        <v>0</v>
      </c>
      <c r="HB16">
        <f>IF(AND(HB$2&lt;=$J16,$J16&lt;='Two cycles - Optimise'!$B$4),_xlfn.BINOM.DIST(HB$2,'Two cycles - Optimise'!$B$4,'Two cycles - Optimise'!$B$3,FALSE),0)</f>
        <v>0</v>
      </c>
      <c r="HC16">
        <f>IF(AND(HC$2&lt;=$J16,$J16&lt;='Two cycles - Optimise'!$B$4),_xlfn.BINOM.DIST(HC$2,'Two cycles - Optimise'!$B$4,'Two cycles - Optimise'!$B$3,FALSE),0)</f>
        <v>0</v>
      </c>
      <c r="HD16">
        <f>IF(AND(HD$2&lt;=$J16,$J16&lt;='Two cycles - Optimise'!$B$4),_xlfn.BINOM.DIST(HD$2,'Two cycles - Optimise'!$B$4,'Two cycles - Optimise'!$B$3,FALSE),0)</f>
        <v>0</v>
      </c>
      <c r="HE16">
        <f>IF(AND(HE$2&lt;=$J16,$J16&lt;='Two cycles - Optimise'!$B$4),_xlfn.BINOM.DIST(HE$2,'Two cycles - Optimise'!$B$4,'Two cycles - Optimise'!$B$3,FALSE),0)</f>
        <v>0</v>
      </c>
      <c r="HF16">
        <f>IF(AND(HF$2&lt;=$J16,$J16&lt;='Two cycles - Optimise'!$B$4),_xlfn.BINOM.DIST(HF$2,'Two cycles - Optimise'!$B$4,'Two cycles - Optimise'!$B$3,FALSE),0)</f>
        <v>0</v>
      </c>
      <c r="HG16">
        <f>IF(AND(HG$2&lt;=$J16,$J16&lt;='Two cycles - Optimise'!$B$4),_xlfn.BINOM.DIST(HG$2,'Two cycles - Optimise'!$B$4,'Two cycles - Optimise'!$B$3,FALSE),0)</f>
        <v>0</v>
      </c>
      <c r="HH16">
        <f>IF(AND(HH$2&lt;=$J16,$J16&lt;='Two cycles - Optimise'!$B$4),_xlfn.BINOM.DIST(HH$2,'Two cycles - Optimise'!$B$4,'Two cycles - Optimise'!$B$3,FALSE),0)</f>
        <v>0</v>
      </c>
      <c r="HI16">
        <f>IF(AND(HI$2&lt;=$J16,$J16&lt;='Two cycles - Optimise'!$B$4),_xlfn.BINOM.DIST(HI$2,'Two cycles - Optimise'!$B$4,'Two cycles - Optimise'!$B$3,FALSE),0)</f>
        <v>0</v>
      </c>
      <c r="HJ16">
        <f>IF(AND(HJ$2&lt;=$J16,$J16&lt;='Two cycles - Optimise'!$B$4),_xlfn.BINOM.DIST(HJ$2,'Two cycles - Optimise'!$B$4,'Two cycles - Optimise'!$B$3,FALSE),0)</f>
        <v>0</v>
      </c>
      <c r="HK16">
        <f>IF(AND(HK$2&lt;=$J16,$J16&lt;='Two cycles - Optimise'!$B$4),_xlfn.BINOM.DIST(HK$2,'Two cycles - Optimise'!$B$4,'Two cycles - Optimise'!$B$3,FALSE),0)</f>
        <v>0</v>
      </c>
      <c r="HL16">
        <f>IF(AND(HL$2&lt;=$J16,$J16&lt;='Two cycles - Optimise'!$B$4),_xlfn.BINOM.DIST(HL$2,'Two cycles - Optimise'!$B$4,'Two cycles - Optimise'!$B$3,FALSE),0)</f>
        <v>0</v>
      </c>
      <c r="HM16">
        <f>IF(AND(HM$2&lt;=$J16,$J16&lt;='Two cycles - Optimise'!$B$4),_xlfn.BINOM.DIST(HM$2,'Two cycles - Optimise'!$B$4,'Two cycles - Optimise'!$B$3,FALSE),0)</f>
        <v>0</v>
      </c>
      <c r="HN16">
        <f>IF(AND(HN$2&lt;=$J16,$J16&lt;='Two cycles - Optimise'!$B$4),_xlfn.BINOM.DIST(HN$2,'Two cycles - Optimise'!$B$4,'Two cycles - Optimise'!$B$3,FALSE),0)</f>
        <v>0</v>
      </c>
      <c r="HP16">
        <f>IF('Two cycles - Optimise'!$E$10&gt;($J16+HP$2),_xlfn.BINOM.DIST('Two cycles - Optimise'!$E$10-HP$2,'Two cycles - Optimise'!$B$4,'Two cycles - Optimise'!$B$3,TRUE)-_xlfn.BINOM.DIST($J16,'Two cycles - Optimise'!$B$4,'Two cycles - Optimise'!$B$3,TRUE),0)</f>
        <v>0</v>
      </c>
      <c r="HQ16">
        <f>IF('Two cycles - Optimise'!$E$10&gt;($J16+HQ$2),_xlfn.BINOM.DIST('Two cycles - Optimise'!$E$10-HQ$2,'Two cycles - Optimise'!$B$4,'Two cycles - Optimise'!$B$3,TRUE)-_xlfn.BINOM.DIST($J16,'Two cycles - Optimise'!$B$4,'Two cycles - Optimise'!$B$3,TRUE),0)</f>
        <v>0</v>
      </c>
      <c r="HR16">
        <f>IF('Two cycles - Optimise'!$E$10&gt;($J16+HR$2),_xlfn.BINOM.DIST('Two cycles - Optimise'!$E$10-HR$2,'Two cycles - Optimise'!$B$4,'Two cycles - Optimise'!$B$3,TRUE)-_xlfn.BINOM.DIST($J16,'Two cycles - Optimise'!$B$4,'Two cycles - Optimise'!$B$3,TRUE),0)</f>
        <v>0</v>
      </c>
      <c r="HS16">
        <f>IF('Two cycles - Optimise'!$E$10&gt;($J16+HS$2),_xlfn.BINOM.DIST('Two cycles - Optimise'!$E$10-HS$2,'Two cycles - Optimise'!$B$4,'Two cycles - Optimise'!$B$3,TRUE)-_xlfn.BINOM.DIST($J16,'Two cycles - Optimise'!$B$4,'Two cycles - Optimise'!$B$3,TRUE),0)</f>
        <v>0</v>
      </c>
      <c r="HT16">
        <f>IF('Two cycles - Optimise'!$E$10&gt;($J16+HT$2),_xlfn.BINOM.DIST('Two cycles - Optimise'!$E$10-HT$2,'Two cycles - Optimise'!$B$4,'Two cycles - Optimise'!$B$3,TRUE)-_xlfn.BINOM.DIST($J16,'Two cycles - Optimise'!$B$4,'Two cycles - Optimise'!$B$3,TRUE),0)</f>
        <v>0</v>
      </c>
      <c r="HU16">
        <f>IF('Two cycles - Optimise'!$E$10&gt;($J16+HU$2),_xlfn.BINOM.DIST('Two cycles - Optimise'!$E$10-HU$2,'Two cycles - Optimise'!$B$4,'Two cycles - Optimise'!$B$3,TRUE)-_xlfn.BINOM.DIST($J16,'Two cycles - Optimise'!$B$4,'Two cycles - Optimise'!$B$3,TRUE),0)</f>
        <v>0</v>
      </c>
      <c r="HV16">
        <f>IF('Two cycles - Optimise'!$E$10&gt;($J16+HV$2),_xlfn.BINOM.DIST('Two cycles - Optimise'!$E$10-HV$2,'Two cycles - Optimise'!$B$4,'Two cycles - Optimise'!$B$3,TRUE)-_xlfn.BINOM.DIST($J16,'Two cycles - Optimise'!$B$4,'Two cycles - Optimise'!$B$3,TRUE),0)</f>
        <v>0</v>
      </c>
      <c r="HW16">
        <f>IF('Two cycles - Optimise'!$E$10&gt;($J16+HW$2),_xlfn.BINOM.DIST('Two cycles - Optimise'!$E$10-HW$2,'Two cycles - Optimise'!$B$4,'Two cycles - Optimise'!$B$3,TRUE)-_xlfn.BINOM.DIST($J16,'Two cycles - Optimise'!$B$4,'Two cycles - Optimise'!$B$3,TRUE),0)</f>
        <v>0</v>
      </c>
      <c r="HX16">
        <f>IF('Two cycles - Optimise'!$E$10&gt;($J16+HX$2),_xlfn.BINOM.DIST('Two cycles - Optimise'!$E$10-HX$2,'Two cycles - Optimise'!$B$4,'Two cycles - Optimise'!$B$3,TRUE)-_xlfn.BINOM.DIST($J16,'Two cycles - Optimise'!$B$4,'Two cycles - Optimise'!$B$3,TRUE),0)</f>
        <v>0</v>
      </c>
      <c r="HY16">
        <f>IF('Two cycles - Optimise'!$E$10&gt;($J16+HY$2),_xlfn.BINOM.DIST('Two cycles - Optimise'!$E$10-HY$2,'Two cycles - Optimise'!$B$4,'Two cycles - Optimise'!$B$3,TRUE)-_xlfn.BINOM.DIST($J16,'Two cycles - Optimise'!$B$4,'Two cycles - Optimise'!$B$3,TRUE),0)</f>
        <v>0</v>
      </c>
      <c r="HZ16">
        <f>IF('Two cycles - Optimise'!$E$10&gt;($J16+HZ$2),_xlfn.BINOM.DIST('Two cycles - Optimise'!$E$10-HZ$2,'Two cycles - Optimise'!$B$4,'Two cycles - Optimise'!$B$3,TRUE)-_xlfn.BINOM.DIST($J16,'Two cycles - Optimise'!$B$4,'Two cycles - Optimise'!$B$3,TRUE),0)</f>
        <v>0</v>
      </c>
      <c r="IA16">
        <f>IF('Two cycles - Optimise'!$E$10&gt;($J16+IA$2),_xlfn.BINOM.DIST('Two cycles - Optimise'!$E$10-IA$2,'Two cycles - Optimise'!$B$4,'Two cycles - Optimise'!$B$3,TRUE)-_xlfn.BINOM.DIST($J16,'Two cycles - Optimise'!$B$4,'Two cycles - Optimise'!$B$3,TRUE),0)</f>
        <v>0</v>
      </c>
      <c r="IB16">
        <f>IF('Two cycles - Optimise'!$E$10&gt;($J16+IB$2),_xlfn.BINOM.DIST('Two cycles - Optimise'!$E$10-IB$2,'Two cycles - Optimise'!$B$4,'Two cycles - Optimise'!$B$3,TRUE)-_xlfn.BINOM.DIST($J16,'Two cycles - Optimise'!$B$4,'Two cycles - Optimise'!$B$3,TRUE),0)</f>
        <v>0</v>
      </c>
      <c r="IC16">
        <f>IF('Two cycles - Optimise'!$E$10&gt;($J16+IC$2),_xlfn.BINOM.DIST('Two cycles - Optimise'!$E$10-IC$2,'Two cycles - Optimise'!$B$4,'Two cycles - Optimise'!$B$3,TRUE)-_xlfn.BINOM.DIST($J16,'Two cycles - Optimise'!$B$4,'Two cycles - Optimise'!$B$3,TRUE),0)</f>
        <v>0</v>
      </c>
      <c r="ID16">
        <f>IF('Two cycles - Optimise'!$E$10&gt;($J16+ID$2),_xlfn.BINOM.DIST('Two cycles - Optimise'!$E$10-ID$2,'Two cycles - Optimise'!$B$4,'Two cycles - Optimise'!$B$3,TRUE)-_xlfn.BINOM.DIST($J16,'Two cycles - Optimise'!$B$4,'Two cycles - Optimise'!$B$3,TRUE),0)</f>
        <v>0</v>
      </c>
      <c r="IE16">
        <f>IF('Two cycles - Optimise'!$E$10&gt;($J16+IE$2),_xlfn.BINOM.DIST('Two cycles - Optimise'!$E$10-IE$2,'Two cycles - Optimise'!$B$4,'Two cycles - Optimise'!$B$3,TRUE)-_xlfn.BINOM.DIST($J16,'Two cycles - Optimise'!$B$4,'Two cycles - Optimise'!$B$3,TRUE),0)</f>
        <v>0</v>
      </c>
      <c r="IF16">
        <f>IF('Two cycles - Optimise'!$E$10&gt;($J16+IF$2),_xlfn.BINOM.DIST('Two cycles - Optimise'!$E$10-IF$2,'Two cycles - Optimise'!$B$4,'Two cycles - Optimise'!$B$3,TRUE)-_xlfn.BINOM.DIST($J16,'Two cycles - Optimise'!$B$4,'Two cycles - Optimise'!$B$3,TRUE),0)</f>
        <v>0</v>
      </c>
      <c r="IG16">
        <f>IF('Two cycles - Optimise'!$E$10&gt;($J16+IG$2),_xlfn.BINOM.DIST('Two cycles - Optimise'!$E$10-IG$2,'Two cycles - Optimise'!$B$4,'Two cycles - Optimise'!$B$3,TRUE)-_xlfn.BINOM.DIST($J16,'Two cycles - Optimise'!$B$4,'Two cycles - Optimise'!$B$3,TRUE),0)</f>
        <v>0</v>
      </c>
      <c r="IH16">
        <f>IF('Two cycles - Optimise'!$E$10&gt;($J16+IH$2),_xlfn.BINOM.DIST('Two cycles - Optimise'!$E$10-IH$2,'Two cycles - Optimise'!$B$4,'Two cycles - Optimise'!$B$3,TRUE)-_xlfn.BINOM.DIST($J16,'Two cycles - Optimise'!$B$4,'Two cycles - Optimise'!$B$3,TRUE),0)</f>
        <v>0</v>
      </c>
      <c r="II16">
        <f>IF('Two cycles - Optimise'!$E$10&gt;($J16+II$2),_xlfn.BINOM.DIST('Two cycles - Optimise'!$E$10-II$2,'Two cycles - Optimise'!$B$4,'Two cycles - Optimise'!$B$3,TRUE)-_xlfn.BINOM.DIST($J16,'Two cycles - Optimise'!$B$4,'Two cycles - Optimise'!$B$3,TRUE),0)</f>
        <v>0</v>
      </c>
      <c r="IJ16">
        <f>IF('Two cycles - Optimise'!$E$10&gt;($J16+IJ$2),_xlfn.BINOM.DIST('Two cycles - Optimise'!$E$10-IJ$2,'Two cycles - Optimise'!$B$4,'Two cycles - Optimise'!$B$3,TRUE)-_xlfn.BINOM.DIST($J16,'Two cycles - Optimise'!$B$4,'Two cycles - Optimise'!$B$3,TRUE),0)</f>
        <v>0</v>
      </c>
      <c r="IK16">
        <f>IF('Two cycles - Optimise'!$E$10&gt;($J16+IK$2),_xlfn.BINOM.DIST('Two cycles - Optimise'!$E$10-IK$2,'Two cycles - Optimise'!$B$4,'Two cycles - Optimise'!$B$3,TRUE)-_xlfn.BINOM.DIST($J16,'Two cycles - Optimise'!$B$4,'Two cycles - Optimise'!$B$3,TRUE),0)</f>
        <v>0</v>
      </c>
      <c r="IL16">
        <f>IF('Two cycles - Optimise'!$E$10&gt;($J16+IL$2),_xlfn.BINOM.DIST('Two cycles - Optimise'!$E$10-IL$2,'Two cycles - Optimise'!$B$4,'Two cycles - Optimise'!$B$3,TRUE)-_xlfn.BINOM.DIST($J16,'Two cycles - Optimise'!$B$4,'Two cycles - Optimise'!$B$3,TRUE),0)</f>
        <v>0</v>
      </c>
      <c r="IM16">
        <f>IF('Two cycles - Optimise'!$E$10&gt;($J16+IM$2),_xlfn.BINOM.DIST('Two cycles - Optimise'!$E$10-IM$2,'Two cycles - Optimise'!$B$4,'Two cycles - Optimise'!$B$3,TRUE)-_xlfn.BINOM.DIST($J16,'Two cycles - Optimise'!$B$4,'Two cycles - Optimise'!$B$3,TRUE),0)</f>
        <v>0</v>
      </c>
      <c r="IN16">
        <f>IF('Two cycles - Optimise'!$E$10&gt;($J16+IN$2),_xlfn.BINOM.DIST('Two cycles - Optimise'!$E$10-IN$2,'Two cycles - Optimise'!$B$4,'Two cycles - Optimise'!$B$3,TRUE)-_xlfn.BINOM.DIST($J16,'Two cycles - Optimise'!$B$4,'Two cycles - Optimise'!$B$3,TRUE),0)</f>
        <v>0</v>
      </c>
      <c r="IO16">
        <f>IF('Two cycles - Optimise'!$E$10&gt;($J16+IO$2),_xlfn.BINOM.DIST('Two cycles - Optimise'!$E$10-IO$2,'Two cycles - Optimise'!$B$4,'Two cycles - Optimise'!$B$3,TRUE)-_xlfn.BINOM.DIST($J16,'Two cycles - Optimise'!$B$4,'Two cycles - Optimise'!$B$3,TRUE),0)</f>
        <v>0</v>
      </c>
      <c r="IP16">
        <f>IF('Two cycles - Optimise'!$E$10&gt;($J16+IP$2),_xlfn.BINOM.DIST('Two cycles - Optimise'!$E$10-IP$2,'Two cycles - Optimise'!$B$4,'Two cycles - Optimise'!$B$3,TRUE)-_xlfn.BINOM.DIST($J16,'Two cycles - Optimise'!$B$4,'Two cycles - Optimise'!$B$3,TRUE),0)</f>
        <v>0</v>
      </c>
      <c r="IQ16">
        <f>IF('Two cycles - Optimise'!$E$10&gt;($J16+IQ$2),_xlfn.BINOM.DIST('Two cycles - Optimise'!$E$10-IQ$2,'Two cycles - Optimise'!$B$4,'Two cycles - Optimise'!$B$3,TRUE)-_xlfn.BINOM.DIST($J16,'Two cycles - Optimise'!$B$4,'Two cycles - Optimise'!$B$3,TRUE),0)</f>
        <v>0</v>
      </c>
      <c r="IR16">
        <f>IF('Two cycles - Optimise'!$E$10&gt;($J16+IR$2),_xlfn.BINOM.DIST('Two cycles - Optimise'!$E$10-IR$2,'Two cycles - Optimise'!$B$4,'Two cycles - Optimise'!$B$3,TRUE)-_xlfn.BINOM.DIST($J16,'Two cycles - Optimise'!$B$4,'Two cycles - Optimise'!$B$3,TRUE),0)</f>
        <v>0</v>
      </c>
      <c r="IS16">
        <f>IF('Two cycles - Optimise'!$E$10&gt;($J16+IS$2),_xlfn.BINOM.DIST('Two cycles - Optimise'!$E$10-IS$2,'Two cycles - Optimise'!$B$4,'Two cycles - Optimise'!$B$3,TRUE)-_xlfn.BINOM.DIST($J16,'Two cycles - Optimise'!$B$4,'Two cycles - Optimise'!$B$3,TRUE),0)</f>
        <v>0</v>
      </c>
      <c r="IT16">
        <f>IF('Two cycles - Optimise'!$E$10&gt;($J16+IT$2),_xlfn.BINOM.DIST('Two cycles - Optimise'!$E$10-IT$2,'Two cycles - Optimise'!$B$4,'Two cycles - Optimise'!$B$3,TRUE)-_xlfn.BINOM.DIST($J16,'Two cycles - Optimise'!$B$4,'Two cycles - Optimise'!$B$3,TRUE),0)</f>
        <v>0</v>
      </c>
      <c r="IU16">
        <f>IF('Two cycles - Optimise'!$E$10&gt;($J16+IU$2),_xlfn.BINOM.DIST('Two cycles - Optimise'!$E$10-IU$2,'Two cycles - Optimise'!$B$4,'Two cycles - Optimise'!$B$3,TRUE)-_xlfn.BINOM.DIST($J16,'Two cycles - Optimise'!$B$4,'Two cycles - Optimise'!$B$3,TRUE),0)</f>
        <v>0</v>
      </c>
      <c r="IV16">
        <f>IF('Two cycles - Optimise'!$E$10&gt;($J16+IV$2),_xlfn.BINOM.DIST('Two cycles - Optimise'!$E$10-IV$2,'Two cycles - Optimise'!$B$4,'Two cycles - Optimise'!$B$3,TRUE)-_xlfn.BINOM.DIST($J16,'Two cycles - Optimise'!$B$4,'Two cycles - Optimise'!$B$3,TRUE),0)</f>
        <v>0</v>
      </c>
      <c r="IW16">
        <f>IF('Two cycles - Optimise'!$E$10&gt;($J16+IW$2),_xlfn.BINOM.DIST('Two cycles - Optimise'!$E$10-IW$2,'Two cycles - Optimise'!$B$4,'Two cycles - Optimise'!$B$3,TRUE)-_xlfn.BINOM.DIST($J16,'Two cycles - Optimise'!$B$4,'Two cycles - Optimise'!$B$3,TRUE),0)</f>
        <v>0</v>
      </c>
      <c r="IX16">
        <f>IF('Two cycles - Optimise'!$E$10&gt;($J16+IX$2),_xlfn.BINOM.DIST('Two cycles - Optimise'!$E$10-IX$2,'Two cycles - Optimise'!$B$4,'Two cycles - Optimise'!$B$3,TRUE)-_xlfn.BINOM.DIST($J16,'Two cycles - Optimise'!$B$4,'Two cycles - Optimise'!$B$3,TRUE),0)</f>
        <v>0</v>
      </c>
      <c r="IY16">
        <f>IF('Two cycles - Optimise'!$E$10&gt;($J16+IY$2),_xlfn.BINOM.DIST('Two cycles - Optimise'!$E$10-IY$2,'Two cycles - Optimise'!$B$4,'Two cycles - Optimise'!$B$3,TRUE)-_xlfn.BINOM.DIST($J16,'Two cycles - Optimise'!$B$4,'Two cycles - Optimise'!$B$3,TRUE),0)</f>
        <v>0</v>
      </c>
      <c r="IZ16">
        <f>IF('Two cycles - Optimise'!$E$10&gt;($J16+IZ$2),_xlfn.BINOM.DIST('Two cycles - Optimise'!$E$10-IZ$2,'Two cycles - Optimise'!$B$4,'Two cycles - Optimise'!$B$3,TRUE)-_xlfn.BINOM.DIST($J16,'Two cycles - Optimise'!$B$4,'Two cycles - Optimise'!$B$3,TRUE),0)</f>
        <v>0</v>
      </c>
      <c r="JA16">
        <f>IF('Two cycles - Optimise'!$E$10&gt;($J16+JA$2),_xlfn.BINOM.DIST('Two cycles - Optimise'!$E$10-JA$2,'Two cycles - Optimise'!$B$4,'Two cycles - Optimise'!$B$3,TRUE)-_xlfn.BINOM.DIST($J16,'Two cycles - Optimise'!$B$4,'Two cycles - Optimise'!$B$3,TRUE),0)</f>
        <v>0</v>
      </c>
      <c r="JB16">
        <f>IF('Two cycles - Optimise'!$E$10&gt;($J16+JB$2),_xlfn.BINOM.DIST('Two cycles - Optimise'!$E$10-JB$2,'Two cycles - Optimise'!$B$4,'Two cycles - Optimise'!$B$3,TRUE)-_xlfn.BINOM.DIST($J16,'Two cycles - Optimise'!$B$4,'Two cycles - Optimise'!$B$3,TRUE),0)</f>
        <v>0</v>
      </c>
      <c r="JC16">
        <f>IF('Two cycles - Optimise'!$E$10&gt;($J16+JC$2),_xlfn.BINOM.DIST('Two cycles - Optimise'!$E$10-JC$2,'Two cycles - Optimise'!$B$4,'Two cycles - Optimise'!$B$3,TRUE)-_xlfn.BINOM.DIST($J16,'Two cycles - Optimise'!$B$4,'Two cycles - Optimise'!$B$3,TRUE),0)</f>
        <v>0</v>
      </c>
      <c r="JD16">
        <f>IF('Two cycles - Optimise'!$E$10&gt;($J16+JD$2),_xlfn.BINOM.DIST('Two cycles - Optimise'!$E$10-JD$2,'Two cycles - Optimise'!$B$4,'Two cycles - Optimise'!$B$3,TRUE)-_xlfn.BINOM.DIST($J16,'Two cycles - Optimise'!$B$4,'Two cycles - Optimise'!$B$3,TRUE),0)</f>
        <v>0</v>
      </c>
      <c r="JE16">
        <f>IF('Two cycles - Optimise'!$E$10&gt;($J16+JE$2),_xlfn.BINOM.DIST('Two cycles - Optimise'!$E$10-JE$2,'Two cycles - Optimise'!$B$4,'Two cycles - Optimise'!$B$3,TRUE)-_xlfn.BINOM.DIST($J16,'Two cycles - Optimise'!$B$4,'Two cycles - Optimise'!$B$3,TRUE),0)</f>
        <v>0</v>
      </c>
      <c r="JF16">
        <f>IF('Two cycles - Optimise'!$E$10&gt;($J16+JF$2),_xlfn.BINOM.DIST('Two cycles - Optimise'!$E$10-JF$2,'Two cycles - Optimise'!$B$4,'Two cycles - Optimise'!$B$3,TRUE)-_xlfn.BINOM.DIST($J16,'Two cycles - Optimise'!$B$4,'Two cycles - Optimise'!$B$3,TRUE),0)</f>
        <v>0</v>
      </c>
      <c r="JG16">
        <f>IF('Two cycles - Optimise'!$E$10&gt;($J16+JG$2),_xlfn.BINOM.DIST('Two cycles - Optimise'!$E$10-JG$2,'Two cycles - Optimise'!$B$4,'Two cycles - Optimise'!$B$3,TRUE)-_xlfn.BINOM.DIST($J16,'Two cycles - Optimise'!$B$4,'Two cycles - Optimise'!$B$3,TRUE),0)</f>
        <v>0</v>
      </c>
      <c r="JH16">
        <f>IF('Two cycles - Optimise'!$E$10&gt;($J16+JH$2),_xlfn.BINOM.DIST('Two cycles - Optimise'!$E$10-JH$2,'Two cycles - Optimise'!$B$4,'Two cycles - Optimise'!$B$3,TRUE)-_xlfn.BINOM.DIST($J16,'Two cycles - Optimise'!$B$4,'Two cycles - Optimise'!$B$3,TRUE),0)</f>
        <v>0</v>
      </c>
      <c r="JI16">
        <f>IF('Two cycles - Optimise'!$E$10&gt;($J16+JI$2),_xlfn.BINOM.DIST('Two cycles - Optimise'!$E$10-JI$2,'Two cycles - Optimise'!$B$4,'Two cycles - Optimise'!$B$3,TRUE)-_xlfn.BINOM.DIST($J16,'Two cycles - Optimise'!$B$4,'Two cycles - Optimise'!$B$3,TRUE),0)</f>
        <v>0</v>
      </c>
      <c r="JJ16">
        <f>IF('Two cycles - Optimise'!$E$10&gt;($J16+JJ$2),_xlfn.BINOM.DIST('Two cycles - Optimise'!$E$10-JJ$2,'Two cycles - Optimise'!$B$4,'Two cycles - Optimise'!$B$3,TRUE)-_xlfn.BINOM.DIST($J16,'Two cycles - Optimise'!$B$4,'Two cycles - Optimise'!$B$3,TRUE),0)</f>
        <v>0</v>
      </c>
      <c r="JK16">
        <f>IF('Two cycles - Optimise'!$E$10&gt;($J16+JK$2),_xlfn.BINOM.DIST('Two cycles - Optimise'!$E$10-JK$2,'Two cycles - Optimise'!$B$4,'Two cycles - Optimise'!$B$3,TRUE)-_xlfn.BINOM.DIST($J16,'Two cycles - Optimise'!$B$4,'Two cycles - Optimise'!$B$3,TRUE),0)</f>
        <v>0</v>
      </c>
      <c r="JL16">
        <f>IF('Two cycles - Optimise'!$E$10&gt;($J16+JL$2),_xlfn.BINOM.DIST('Two cycles - Optimise'!$E$10-JL$2,'Two cycles - Optimise'!$B$4,'Two cycles - Optimise'!$B$3,TRUE)-_xlfn.BINOM.DIST($J16,'Two cycles - Optimise'!$B$4,'Two cycles - Optimise'!$B$3,TRUE),0)</f>
        <v>0</v>
      </c>
      <c r="JM16">
        <f>IF('Two cycles - Optimise'!$E$10&gt;($J16+JM$2),_xlfn.BINOM.DIST('Two cycles - Optimise'!$E$10-JM$2,'Two cycles - Optimise'!$B$4,'Two cycles - Optimise'!$B$3,TRUE)-_xlfn.BINOM.DIST($J16,'Two cycles - Optimise'!$B$4,'Two cycles - Optimise'!$B$3,TRUE),0)</f>
        <v>0</v>
      </c>
      <c r="JN16">
        <f>IF('Two cycles - Optimise'!$E$10&gt;($J16+JN$2),_xlfn.BINOM.DIST('Two cycles - Optimise'!$E$10-JN$2,'Two cycles - Optimise'!$B$4,'Two cycles - Optimise'!$B$3,TRUE)-_xlfn.BINOM.DIST($J16,'Two cycles - Optimise'!$B$4,'Two cycles - Optimise'!$B$3,TRUE),0)</f>
        <v>0</v>
      </c>
      <c r="JO16">
        <f>IF('Two cycles - Optimise'!$E$10&gt;($J16+JO$2),_xlfn.BINOM.DIST('Two cycles - Optimise'!$E$10-JO$2,'Two cycles - Optimise'!$B$4,'Two cycles - Optimise'!$B$3,TRUE)-_xlfn.BINOM.DIST($J16,'Two cycles - Optimise'!$B$4,'Two cycles - Optimise'!$B$3,TRUE),0)</f>
        <v>0</v>
      </c>
      <c r="JP16">
        <f>IF('Two cycles - Optimise'!$E$10&gt;($J16+JP$2),_xlfn.BINOM.DIST('Two cycles - Optimise'!$E$10-JP$2,'Two cycles - Optimise'!$B$4,'Two cycles - Optimise'!$B$3,TRUE)-_xlfn.BINOM.DIST($J16,'Two cycles - Optimise'!$B$4,'Two cycles - Optimise'!$B$3,TRUE),0)</f>
        <v>0</v>
      </c>
      <c r="JQ16">
        <f>IF('Two cycles - Optimise'!$E$10&gt;($J16+JQ$2),_xlfn.BINOM.DIST('Two cycles - Optimise'!$E$10-JQ$2,'Two cycles - Optimise'!$B$4,'Two cycles - Optimise'!$B$3,TRUE)-_xlfn.BINOM.DIST($J16,'Two cycles - Optimise'!$B$4,'Two cycles - Optimise'!$B$3,TRUE),0)</f>
        <v>0</v>
      </c>
      <c r="JR16">
        <f>IF('Two cycles - Optimise'!$E$10&gt;($J16+JR$2),_xlfn.BINOM.DIST('Two cycles - Optimise'!$E$10-JR$2,'Two cycles - Optimise'!$B$4,'Two cycles - Optimise'!$B$3,TRUE)-_xlfn.BINOM.DIST($J16,'Two cycles - Optimise'!$B$4,'Two cycles - Optimise'!$B$3,TRUE),0)</f>
        <v>0</v>
      </c>
      <c r="JS16">
        <f>IF('Two cycles - Optimise'!$E$10&gt;($J16+JS$2),_xlfn.BINOM.DIST('Two cycles - Optimise'!$E$10-JS$2,'Two cycles - Optimise'!$B$4,'Two cycles - Optimise'!$B$3,TRUE)-_xlfn.BINOM.DIST($J16,'Two cycles - Optimise'!$B$4,'Two cycles - Optimise'!$B$3,TRUE),0)</f>
        <v>0</v>
      </c>
      <c r="JT16">
        <f>IF('Two cycles - Optimise'!$E$10&gt;($J16+JT$2),_xlfn.BINOM.DIST('Two cycles - Optimise'!$E$10-JT$2,'Two cycles - Optimise'!$B$4,'Two cycles - Optimise'!$B$3,TRUE)-_xlfn.BINOM.DIST($J16,'Two cycles - Optimise'!$B$4,'Two cycles - Optimise'!$B$3,TRUE),0)</f>
        <v>0</v>
      </c>
      <c r="JU16">
        <f>IF('Two cycles - Optimise'!$E$10&gt;($J16+JU$2),_xlfn.BINOM.DIST('Two cycles - Optimise'!$E$10-JU$2,'Two cycles - Optimise'!$B$4,'Two cycles - Optimise'!$B$3,TRUE)-_xlfn.BINOM.DIST($J16,'Two cycles - Optimise'!$B$4,'Two cycles - Optimise'!$B$3,TRUE),0)</f>
        <v>0</v>
      </c>
      <c r="JV16">
        <f>IF('Two cycles - Optimise'!$E$10&gt;($J16+JV$2),_xlfn.BINOM.DIST('Two cycles - Optimise'!$E$10-JV$2,'Two cycles - Optimise'!$B$4,'Two cycles - Optimise'!$B$3,TRUE)-_xlfn.BINOM.DIST($J16,'Two cycles - Optimise'!$B$4,'Two cycles - Optimise'!$B$3,TRUE),0)</f>
        <v>0</v>
      </c>
      <c r="JW16">
        <f>IF('Two cycles - Optimise'!$E$10&gt;($J16+JW$2),_xlfn.BINOM.DIST('Two cycles - Optimise'!$E$10-JW$2,'Two cycles - Optimise'!$B$4,'Two cycles - Optimise'!$B$3,TRUE)-_xlfn.BINOM.DIST($J16,'Two cycles - Optimise'!$B$4,'Two cycles - Optimise'!$B$3,TRUE),0)</f>
        <v>0</v>
      </c>
      <c r="JX16">
        <f>IF('Two cycles - Optimise'!$E$10&gt;($J16+JX$2),_xlfn.BINOM.DIST('Two cycles - Optimise'!$E$10-JX$2,'Two cycles - Optimise'!$B$4,'Two cycles - Optimise'!$B$3,TRUE)-_xlfn.BINOM.DIST($J16,'Two cycles - Optimise'!$B$4,'Two cycles - Optimise'!$B$3,TRUE),0)</f>
        <v>0</v>
      </c>
      <c r="JY16">
        <f>IF('Two cycles - Optimise'!$E$10&gt;($J16+JY$2),_xlfn.BINOM.DIST('Two cycles - Optimise'!$E$10-JY$2,'Two cycles - Optimise'!$B$4,'Two cycles - Optimise'!$B$3,TRUE)-_xlfn.BINOM.DIST($J16,'Two cycles - Optimise'!$B$4,'Two cycles - Optimise'!$B$3,TRUE),0)</f>
        <v>0</v>
      </c>
      <c r="JZ16">
        <f>IF('Two cycles - Optimise'!$E$10&gt;($J16+JZ$2),_xlfn.BINOM.DIST('Two cycles - Optimise'!$E$10-JZ$2,'Two cycles - Optimise'!$B$4,'Two cycles - Optimise'!$B$3,TRUE)-_xlfn.BINOM.DIST($J16,'Two cycles - Optimise'!$B$4,'Two cycles - Optimise'!$B$3,TRUE),0)</f>
        <v>0</v>
      </c>
      <c r="KA16">
        <f>IF('Two cycles - Optimise'!$E$10&gt;($J16+KA$2),_xlfn.BINOM.DIST('Two cycles - Optimise'!$E$10-KA$2,'Two cycles - Optimise'!$B$4,'Two cycles - Optimise'!$B$3,TRUE)-_xlfn.BINOM.DIST($J16,'Two cycles - Optimise'!$B$4,'Two cycles - Optimise'!$B$3,TRUE),0)</f>
        <v>0</v>
      </c>
      <c r="KB16">
        <f>IF('Two cycles - Optimise'!$E$10&gt;($J16+KB$2),_xlfn.BINOM.DIST('Two cycles - Optimise'!$E$10-KB$2,'Two cycles - Optimise'!$B$4,'Two cycles - Optimise'!$B$3,TRUE)-_xlfn.BINOM.DIST($J16,'Two cycles - Optimise'!$B$4,'Two cycles - Optimise'!$B$3,TRUE),0)</f>
        <v>0</v>
      </c>
      <c r="KC16">
        <f>IF('Two cycles - Optimise'!$E$10&gt;($J16+KC$2),_xlfn.BINOM.DIST('Two cycles - Optimise'!$E$10-KC$2,'Two cycles - Optimise'!$B$4,'Two cycles - Optimise'!$B$3,TRUE)-_xlfn.BINOM.DIST($J16,'Two cycles - Optimise'!$B$4,'Two cycles - Optimise'!$B$3,TRUE),0)</f>
        <v>0</v>
      </c>
      <c r="KD16">
        <f>IF('Two cycles - Optimise'!$E$10&gt;($J16+KD$2),_xlfn.BINOM.DIST('Two cycles - Optimise'!$E$10-KD$2,'Two cycles - Optimise'!$B$4,'Two cycles - Optimise'!$B$3,TRUE)-_xlfn.BINOM.DIST($J16,'Two cycles - Optimise'!$B$4,'Two cycles - Optimise'!$B$3,TRUE),0)</f>
        <v>0</v>
      </c>
      <c r="KE16">
        <f>IF('Two cycles - Optimise'!$E$10&gt;($J16+KE$2),_xlfn.BINOM.DIST('Two cycles - Optimise'!$E$10-KE$2,'Two cycles - Optimise'!$B$4,'Two cycles - Optimise'!$B$3,TRUE)-_xlfn.BINOM.DIST($J16,'Two cycles - Optimise'!$B$4,'Two cycles - Optimise'!$B$3,TRUE),0)</f>
        <v>0</v>
      </c>
      <c r="KF16">
        <f>IF('Two cycles - Optimise'!$E$10&gt;($J16+KF$2),_xlfn.BINOM.DIST('Two cycles - Optimise'!$E$10-KF$2,'Two cycles - Optimise'!$B$4,'Two cycles - Optimise'!$B$3,TRUE)-_xlfn.BINOM.DIST($J16,'Two cycles - Optimise'!$B$4,'Two cycles - Optimise'!$B$3,TRUE),0)</f>
        <v>0</v>
      </c>
      <c r="KG16">
        <f>IF('Two cycles - Optimise'!$E$10&gt;($J16+KG$2),_xlfn.BINOM.DIST('Two cycles - Optimise'!$E$10-KG$2,'Two cycles - Optimise'!$B$4,'Two cycles - Optimise'!$B$3,TRUE)-_xlfn.BINOM.DIST($J16,'Two cycles - Optimise'!$B$4,'Two cycles - Optimise'!$B$3,TRUE),0)</f>
        <v>0</v>
      </c>
      <c r="KH16">
        <f>IF('Two cycles - Optimise'!$E$10&gt;($J16+KH$2),_xlfn.BINOM.DIST('Two cycles - Optimise'!$E$10-KH$2,'Two cycles - Optimise'!$B$4,'Two cycles - Optimise'!$B$3,TRUE)-_xlfn.BINOM.DIST($J16,'Two cycles - Optimise'!$B$4,'Two cycles - Optimise'!$B$3,TRUE),0)</f>
        <v>0</v>
      </c>
      <c r="KI16">
        <f>IF('Two cycles - Optimise'!$E$10&gt;($J16+KI$2),_xlfn.BINOM.DIST('Two cycles - Optimise'!$E$10-KI$2,'Two cycles - Optimise'!$B$4,'Two cycles - Optimise'!$B$3,TRUE)-_xlfn.BINOM.DIST($J16,'Two cycles - Optimise'!$B$4,'Two cycles - Optimise'!$B$3,TRUE),0)</f>
        <v>0</v>
      </c>
      <c r="KJ16">
        <f>IF('Two cycles - Optimise'!$E$10&gt;($J16+KJ$2),_xlfn.BINOM.DIST('Two cycles - Optimise'!$E$10-KJ$2,'Two cycles - Optimise'!$B$4,'Two cycles - Optimise'!$B$3,TRUE)-_xlfn.BINOM.DIST($J16,'Two cycles - Optimise'!$B$4,'Two cycles - Optimise'!$B$3,TRUE),0)</f>
        <v>0</v>
      </c>
      <c r="KK16">
        <f>IF('Two cycles - Optimise'!$E$10&gt;($J16+KK$2),_xlfn.BINOM.DIST('Two cycles - Optimise'!$E$10-KK$2,'Two cycles - Optimise'!$B$4,'Two cycles - Optimise'!$B$3,TRUE)-_xlfn.BINOM.DIST($J16,'Two cycles - Optimise'!$B$4,'Two cycles - Optimise'!$B$3,TRUE),0)</f>
        <v>0</v>
      </c>
      <c r="KL16">
        <f>IF('Two cycles - Optimise'!$E$10&gt;($J16+KL$2),_xlfn.BINOM.DIST('Two cycles - Optimise'!$E$10-KL$2,'Two cycles - Optimise'!$B$4,'Two cycles - Optimise'!$B$3,TRUE)-_xlfn.BINOM.DIST($J16,'Two cycles - Optimise'!$B$4,'Two cycles - Optimise'!$B$3,TRUE),0)</f>
        <v>0</v>
      </c>
      <c r="KM16">
        <f>IF('Two cycles - Optimise'!$E$10&gt;($J16+KM$2),_xlfn.BINOM.DIST('Two cycles - Optimise'!$E$10-KM$2,'Two cycles - Optimise'!$B$4,'Two cycles - Optimise'!$B$3,TRUE)-_xlfn.BINOM.DIST($J16,'Two cycles - Optimise'!$B$4,'Two cycles - Optimise'!$B$3,TRUE),0)</f>
        <v>0</v>
      </c>
      <c r="KN16">
        <f>IF('Two cycles - Optimise'!$E$10&gt;($J16+KN$2),_xlfn.BINOM.DIST('Two cycles - Optimise'!$E$10-KN$2,'Two cycles - Optimise'!$B$4,'Two cycles - Optimise'!$B$3,TRUE)-_xlfn.BINOM.DIST($J16,'Two cycles - Optimise'!$B$4,'Two cycles - Optimise'!$B$3,TRUE),0)</f>
        <v>0</v>
      </c>
      <c r="KO16">
        <f>IF('Two cycles - Optimise'!$E$10&gt;($J16+KO$2),_xlfn.BINOM.DIST('Two cycles - Optimise'!$E$10-KO$2,'Two cycles - Optimise'!$B$4,'Two cycles - Optimise'!$B$3,TRUE)-_xlfn.BINOM.DIST($J16,'Two cycles - Optimise'!$B$4,'Two cycles - Optimise'!$B$3,TRUE),0)</f>
        <v>0</v>
      </c>
      <c r="KP16">
        <f>IF('Two cycles - Optimise'!$E$10&gt;($J16+KP$2),_xlfn.BINOM.DIST('Two cycles - Optimise'!$E$10-KP$2,'Two cycles - Optimise'!$B$4,'Two cycles - Optimise'!$B$3,TRUE)-_xlfn.BINOM.DIST($J16,'Two cycles - Optimise'!$B$4,'Two cycles - Optimise'!$B$3,TRUE),0)</f>
        <v>0</v>
      </c>
      <c r="KQ16">
        <f>IF('Two cycles - Optimise'!$E$10&gt;($J16+KQ$2),_xlfn.BINOM.DIST('Two cycles - Optimise'!$E$10-KQ$2,'Two cycles - Optimise'!$B$4,'Two cycles - Optimise'!$B$3,TRUE)-_xlfn.BINOM.DIST($J16,'Two cycles - Optimise'!$B$4,'Two cycles - Optimise'!$B$3,TRUE),0)</f>
        <v>0</v>
      </c>
      <c r="KR16">
        <f>IF('Two cycles - Optimise'!$E$10&gt;($J16+KR$2),_xlfn.BINOM.DIST('Two cycles - Optimise'!$E$10-KR$2,'Two cycles - Optimise'!$B$4,'Two cycles - Optimise'!$B$3,TRUE)-_xlfn.BINOM.DIST($J16,'Two cycles - Optimise'!$B$4,'Two cycles - Optimise'!$B$3,TRUE),0)</f>
        <v>0</v>
      </c>
      <c r="KS16">
        <f>IF('Two cycles - Optimise'!$E$10&gt;($J16+KS$2),_xlfn.BINOM.DIST('Two cycles - Optimise'!$E$10-KS$2,'Two cycles - Optimise'!$B$4,'Two cycles - Optimise'!$B$3,TRUE)-_xlfn.BINOM.DIST($J16,'Two cycles - Optimise'!$B$4,'Two cycles - Optimise'!$B$3,TRUE),0)</f>
        <v>0</v>
      </c>
      <c r="KT16">
        <f>IF('Two cycles - Optimise'!$E$10&gt;($J16+KT$2),_xlfn.BINOM.DIST('Two cycles - Optimise'!$E$10-KT$2,'Two cycles - Optimise'!$B$4,'Two cycles - Optimise'!$B$3,TRUE)-_xlfn.BINOM.DIST($J16,'Two cycles - Optimise'!$B$4,'Two cycles - Optimise'!$B$3,TRUE),0)</f>
        <v>0</v>
      </c>
      <c r="KU16">
        <f>IF('Two cycles - Optimise'!$E$10&gt;($J16+KU$2),_xlfn.BINOM.DIST('Two cycles - Optimise'!$E$10-KU$2,'Two cycles - Optimise'!$B$4,'Two cycles - Optimise'!$B$3,TRUE)-_xlfn.BINOM.DIST($J16,'Two cycles - Optimise'!$B$4,'Two cycles - Optimise'!$B$3,TRUE),0)</f>
        <v>0</v>
      </c>
      <c r="KV16">
        <f>IF('Two cycles - Optimise'!$E$10&gt;($J16+KV$2),_xlfn.BINOM.DIST('Two cycles - Optimise'!$E$10-KV$2,'Two cycles - Optimise'!$B$4,'Two cycles - Optimise'!$B$3,TRUE)-_xlfn.BINOM.DIST($J16,'Two cycles - Optimise'!$B$4,'Two cycles - Optimise'!$B$3,TRUE),0)</f>
        <v>0</v>
      </c>
      <c r="KW16">
        <f>IF('Two cycles - Optimise'!$E$10&gt;($J16+KW$2),_xlfn.BINOM.DIST('Two cycles - Optimise'!$E$10-KW$2,'Two cycles - Optimise'!$B$4,'Two cycles - Optimise'!$B$3,TRUE)-_xlfn.BINOM.DIST($J16,'Two cycles - Optimise'!$B$4,'Two cycles - Optimise'!$B$3,TRUE),0)</f>
        <v>0</v>
      </c>
      <c r="KX16">
        <f>IF('Two cycles - Optimise'!$E$10&gt;($J16+KX$2),_xlfn.BINOM.DIST('Two cycles - Optimise'!$E$10-KX$2,'Two cycles - Optimise'!$B$4,'Two cycles - Optimise'!$B$3,TRUE)-_xlfn.BINOM.DIST($J16,'Two cycles - Optimise'!$B$4,'Two cycles - Optimise'!$B$3,TRUE),0)</f>
        <v>0</v>
      </c>
      <c r="KY16">
        <f>IF('Two cycles - Optimise'!$E$10&gt;($J16+KY$2),_xlfn.BINOM.DIST('Two cycles - Optimise'!$E$10-KY$2,'Two cycles - Optimise'!$B$4,'Two cycles - Optimise'!$B$3,TRUE)-_xlfn.BINOM.DIST($J16,'Two cycles - Optimise'!$B$4,'Two cycles - Optimise'!$B$3,TRUE),0)</f>
        <v>0</v>
      </c>
      <c r="KZ16">
        <f>IF('Two cycles - Optimise'!$E$10&gt;($J16+KZ$2),_xlfn.BINOM.DIST('Two cycles - Optimise'!$E$10-KZ$2,'Two cycles - Optimise'!$B$4,'Two cycles - Optimise'!$B$3,TRUE)-_xlfn.BINOM.DIST($J16,'Two cycles - Optimise'!$B$4,'Two cycles - Optimise'!$B$3,TRUE),0)</f>
        <v>0</v>
      </c>
      <c r="LA16">
        <f>IF('Two cycles - Optimise'!$E$10&gt;($J16+LA$2),_xlfn.BINOM.DIST('Two cycles - Optimise'!$E$10-LA$2,'Two cycles - Optimise'!$B$4,'Two cycles - Optimise'!$B$3,TRUE)-_xlfn.BINOM.DIST($J16,'Two cycles - Optimise'!$B$4,'Two cycles - Optimise'!$B$3,TRUE),0)</f>
        <v>0</v>
      </c>
      <c r="LB16">
        <f>IF('Two cycles - Optimise'!$E$10&gt;($J16+LB$2),_xlfn.BINOM.DIST('Two cycles - Optimise'!$E$10-LB$2,'Two cycles - Optimise'!$B$4,'Two cycles - Optimise'!$B$3,TRUE)-_xlfn.BINOM.DIST($J16,'Two cycles - Optimise'!$B$4,'Two cycles - Optimise'!$B$3,TRUE),0)</f>
        <v>0</v>
      </c>
      <c r="LC16">
        <f>IF('Two cycles - Optimise'!$E$10&gt;($J16+LC$2),_xlfn.BINOM.DIST('Two cycles - Optimise'!$E$10-LC$2,'Two cycles - Optimise'!$B$4,'Two cycles - Optimise'!$B$3,TRUE)-_xlfn.BINOM.DIST($J16,'Two cycles - Optimise'!$B$4,'Two cycles - Optimise'!$B$3,TRUE),0)</f>
        <v>0</v>
      </c>
      <c r="LD16">
        <f>IF('Two cycles - Optimise'!$E$10&gt;($J16+LD$2),_xlfn.BINOM.DIST('Two cycles - Optimise'!$E$10-LD$2,'Two cycles - Optimise'!$B$4,'Two cycles - Optimise'!$B$3,TRUE)-_xlfn.BINOM.DIST($J16,'Two cycles - Optimise'!$B$4,'Two cycles - Optimise'!$B$3,TRUE),0)</f>
        <v>0</v>
      </c>
      <c r="LE16">
        <f>IF('Two cycles - Optimise'!$E$10&gt;($J16+LE$2),_xlfn.BINOM.DIST('Two cycles - Optimise'!$E$10-LE$2,'Two cycles - Optimise'!$B$4,'Two cycles - Optimise'!$B$3,TRUE)-_xlfn.BINOM.DIST($J16,'Two cycles - Optimise'!$B$4,'Two cycles - Optimise'!$B$3,TRUE),0)</f>
        <v>0</v>
      </c>
      <c r="LF16">
        <f>IF('Two cycles - Optimise'!$E$10&gt;($J16+LF$2),_xlfn.BINOM.DIST('Two cycles - Optimise'!$E$10-LF$2,'Two cycles - Optimise'!$B$4,'Two cycles - Optimise'!$B$3,TRUE)-_xlfn.BINOM.DIST($J16,'Two cycles - Optimise'!$B$4,'Two cycles - Optimise'!$B$3,TRUE),0)</f>
        <v>0</v>
      </c>
      <c r="LG16">
        <f>IF('Two cycles - Optimise'!$E$10&gt;($J16+LG$2),_xlfn.BINOM.DIST('Two cycles - Optimise'!$E$10-LG$2,'Two cycles - Optimise'!$B$4,'Two cycles - Optimise'!$B$3,TRUE)-_xlfn.BINOM.DIST($J16,'Two cycles - Optimise'!$B$4,'Two cycles - Optimise'!$B$3,TRUE),0)</f>
        <v>0</v>
      </c>
      <c r="LH16">
        <f>IF('Two cycles - Optimise'!$E$10&gt;($J16+LH$2),_xlfn.BINOM.DIST('Two cycles - Optimise'!$E$10-LH$2,'Two cycles - Optimise'!$B$4,'Two cycles - Optimise'!$B$3,TRUE)-_xlfn.BINOM.DIST($J16,'Two cycles - Optimise'!$B$4,'Two cycles - Optimise'!$B$3,TRUE),0)</f>
        <v>0</v>
      </c>
      <c r="LI16">
        <f>IF('Two cycles - Optimise'!$E$10&gt;($J16+LI$2),_xlfn.BINOM.DIST('Two cycles - Optimise'!$E$10-LI$2,'Two cycles - Optimise'!$B$4,'Two cycles - Optimise'!$B$3,TRUE)-_xlfn.BINOM.DIST($J16,'Two cycles - Optimise'!$B$4,'Two cycles - Optimise'!$B$3,TRUE),0)</f>
        <v>0</v>
      </c>
      <c r="LJ16">
        <f>IF('Two cycles - Optimise'!$E$10&gt;($J16+LJ$2),_xlfn.BINOM.DIST('Two cycles - Optimise'!$E$10-LJ$2,'Two cycles - Optimise'!$B$4,'Two cycles - Optimise'!$B$3,TRUE)-_xlfn.BINOM.DIST($J16,'Two cycles - Optimise'!$B$4,'Two cycles - Optimise'!$B$3,TRUE),0)</f>
        <v>0</v>
      </c>
      <c r="LK16">
        <f>IF('Two cycles - Optimise'!$E$10&gt;($J16+LK$2),_xlfn.BINOM.DIST('Two cycles - Optimise'!$E$10-LK$2,'Two cycles - Optimise'!$B$4,'Two cycles - Optimise'!$B$3,TRUE)-_xlfn.BINOM.DIST($J16,'Two cycles - Optimise'!$B$4,'Two cycles - Optimise'!$B$3,TRUE),0)</f>
        <v>0</v>
      </c>
      <c r="LL16">
        <f>IF('Two cycles - Optimise'!$E$10&gt;($J16+LL$2),_xlfn.BINOM.DIST('Two cycles - Optimise'!$E$10-LL$2,'Two cycles - Optimise'!$B$4,'Two cycles - Optimise'!$B$3,TRUE)-_xlfn.BINOM.DIST($J16,'Two cycles - Optimise'!$B$4,'Two cycles - Optimise'!$B$3,TRUE),0)</f>
        <v>0</v>
      </c>
    </row>
    <row r="17" spans="1:324" x14ac:dyDescent="0.25">
      <c r="A17">
        <f>IF(E17&lt;'Two cycles - Optimise'!$B$2,1000,E17-'Two cycles - Optimise'!$B$2)</f>
        <v>5.0000000000000044E-2</v>
      </c>
      <c r="B17">
        <v>14</v>
      </c>
      <c r="C17">
        <f>IF(B17&gt;'Two cycles - Optimise'!$B$4,1,_xlfn.BINOM.DIST(B17,'Two cycles - Optimise'!$B$4,'Two cycles - Optimise'!$B$3,TRUE))</f>
        <v>1</v>
      </c>
      <c r="D17">
        <f t="shared" si="2"/>
        <v>0</v>
      </c>
      <c r="E17">
        <f t="shared" si="3"/>
        <v>1</v>
      </c>
      <c r="I17">
        <f>IF(P17&lt;'Two cycles - Optimise'!$B$2,1000,P17-'Two cycles - Optimise'!$B$2)</f>
        <v>5.0000000000000044E-2</v>
      </c>
      <c r="J17">
        <v>14</v>
      </c>
      <c r="K17">
        <f>IF(J17&gt;'Two cycles - Optimise'!$B$4,1,_xlfn.BINOM.DIST(J17,'Two cycles - Optimise'!$B$4,'Two cycles - Optimise'!$B$3,TRUE))</f>
        <v>1</v>
      </c>
      <c r="L17">
        <f t="shared" si="4"/>
        <v>0</v>
      </c>
      <c r="M17">
        <f t="shared" si="5"/>
        <v>1</v>
      </c>
      <c r="N17">
        <f t="shared" si="107"/>
        <v>0</v>
      </c>
      <c r="O17">
        <f t="shared" si="108"/>
        <v>0</v>
      </c>
      <c r="P17">
        <f t="shared" si="109"/>
        <v>1</v>
      </c>
      <c r="T17">
        <f t="shared" si="6"/>
        <v>0</v>
      </c>
      <c r="U17">
        <f t="shared" si="7"/>
        <v>0</v>
      </c>
      <c r="V17">
        <f t="shared" si="8"/>
        <v>0</v>
      </c>
      <c r="W17">
        <f t="shared" si="9"/>
        <v>0</v>
      </c>
      <c r="X17">
        <f t="shared" si="10"/>
        <v>0</v>
      </c>
      <c r="Y17">
        <f t="shared" si="11"/>
        <v>0</v>
      </c>
      <c r="Z17">
        <f t="shared" si="12"/>
        <v>0</v>
      </c>
      <c r="AA17">
        <f t="shared" si="13"/>
        <v>0</v>
      </c>
      <c r="AB17">
        <f t="shared" si="14"/>
        <v>0</v>
      </c>
      <c r="AC17">
        <f t="shared" si="15"/>
        <v>0</v>
      </c>
      <c r="AD17">
        <f t="shared" si="16"/>
        <v>0</v>
      </c>
      <c r="AE17">
        <f t="shared" si="17"/>
        <v>0</v>
      </c>
      <c r="AF17">
        <f t="shared" si="18"/>
        <v>0</v>
      </c>
      <c r="AG17">
        <f t="shared" si="19"/>
        <v>0</v>
      </c>
      <c r="AH17">
        <f t="shared" si="20"/>
        <v>0</v>
      </c>
      <c r="AI17">
        <f t="shared" si="21"/>
        <v>0</v>
      </c>
      <c r="AJ17">
        <f t="shared" si="22"/>
        <v>0</v>
      </c>
      <c r="AK17">
        <f t="shared" si="23"/>
        <v>0</v>
      </c>
      <c r="AL17">
        <f t="shared" si="24"/>
        <v>0</v>
      </c>
      <c r="AM17">
        <f t="shared" si="25"/>
        <v>0</v>
      </c>
      <c r="AN17">
        <f t="shared" si="26"/>
        <v>0</v>
      </c>
      <c r="AO17">
        <f t="shared" si="27"/>
        <v>0</v>
      </c>
      <c r="AP17">
        <f t="shared" si="28"/>
        <v>0</v>
      </c>
      <c r="AQ17">
        <f t="shared" si="29"/>
        <v>0</v>
      </c>
      <c r="AR17">
        <f t="shared" si="30"/>
        <v>0</v>
      </c>
      <c r="AS17">
        <f t="shared" si="31"/>
        <v>0</v>
      </c>
      <c r="AT17">
        <f t="shared" si="32"/>
        <v>0</v>
      </c>
      <c r="AU17">
        <f t="shared" si="33"/>
        <v>0</v>
      </c>
      <c r="AV17">
        <f t="shared" si="34"/>
        <v>0</v>
      </c>
      <c r="AW17">
        <f t="shared" si="35"/>
        <v>0</v>
      </c>
      <c r="AX17">
        <f t="shared" si="36"/>
        <v>0</v>
      </c>
      <c r="AY17">
        <f t="shared" si="37"/>
        <v>0</v>
      </c>
      <c r="AZ17">
        <f t="shared" si="38"/>
        <v>0</v>
      </c>
      <c r="BA17">
        <f t="shared" si="39"/>
        <v>0</v>
      </c>
      <c r="BB17">
        <f t="shared" si="40"/>
        <v>0</v>
      </c>
      <c r="BC17">
        <f t="shared" si="41"/>
        <v>0</v>
      </c>
      <c r="BD17">
        <f t="shared" si="42"/>
        <v>0</v>
      </c>
      <c r="BE17">
        <f t="shared" si="43"/>
        <v>0</v>
      </c>
      <c r="BF17">
        <f t="shared" si="44"/>
        <v>0</v>
      </c>
      <c r="BG17">
        <f t="shared" si="45"/>
        <v>0</v>
      </c>
      <c r="BH17">
        <f t="shared" si="46"/>
        <v>0</v>
      </c>
      <c r="BI17">
        <f t="shared" si="47"/>
        <v>0</v>
      </c>
      <c r="BJ17">
        <f t="shared" si="48"/>
        <v>0</v>
      </c>
      <c r="BK17">
        <f t="shared" si="49"/>
        <v>0</v>
      </c>
      <c r="BL17">
        <f t="shared" si="50"/>
        <v>0</v>
      </c>
      <c r="BM17">
        <f t="shared" si="51"/>
        <v>0</v>
      </c>
      <c r="BN17">
        <f t="shared" si="52"/>
        <v>0</v>
      </c>
      <c r="BO17">
        <f t="shared" si="53"/>
        <v>0</v>
      </c>
      <c r="BP17">
        <f t="shared" si="54"/>
        <v>0</v>
      </c>
      <c r="BQ17">
        <f t="shared" si="55"/>
        <v>0</v>
      </c>
      <c r="BR17">
        <f t="shared" si="56"/>
        <v>0</v>
      </c>
      <c r="BS17">
        <f t="shared" si="57"/>
        <v>0</v>
      </c>
      <c r="BT17">
        <f t="shared" si="58"/>
        <v>0</v>
      </c>
      <c r="BU17">
        <f t="shared" si="59"/>
        <v>0</v>
      </c>
      <c r="BV17">
        <f t="shared" si="60"/>
        <v>0</v>
      </c>
      <c r="BW17">
        <f t="shared" si="61"/>
        <v>0</v>
      </c>
      <c r="BX17">
        <f t="shared" si="62"/>
        <v>0</v>
      </c>
      <c r="BY17">
        <f t="shared" si="63"/>
        <v>0</v>
      </c>
      <c r="BZ17">
        <f t="shared" si="64"/>
        <v>0</v>
      </c>
      <c r="CA17">
        <f t="shared" si="65"/>
        <v>0</v>
      </c>
      <c r="CB17">
        <f t="shared" si="66"/>
        <v>0</v>
      </c>
      <c r="CC17">
        <f t="shared" si="67"/>
        <v>0</v>
      </c>
      <c r="CD17">
        <f t="shared" si="68"/>
        <v>0</v>
      </c>
      <c r="CE17">
        <f t="shared" si="69"/>
        <v>0</v>
      </c>
      <c r="CF17">
        <f t="shared" si="70"/>
        <v>0</v>
      </c>
      <c r="CG17">
        <f t="shared" si="71"/>
        <v>0</v>
      </c>
      <c r="CH17">
        <f t="shared" si="72"/>
        <v>0</v>
      </c>
      <c r="CI17">
        <f t="shared" si="73"/>
        <v>0</v>
      </c>
      <c r="CJ17">
        <f t="shared" si="74"/>
        <v>0</v>
      </c>
      <c r="CK17">
        <f t="shared" si="75"/>
        <v>0</v>
      </c>
      <c r="CL17">
        <f t="shared" si="76"/>
        <v>0</v>
      </c>
      <c r="CM17">
        <f t="shared" si="77"/>
        <v>0</v>
      </c>
      <c r="CN17">
        <f t="shared" si="78"/>
        <v>0</v>
      </c>
      <c r="CO17">
        <f t="shared" si="79"/>
        <v>0</v>
      </c>
      <c r="CP17">
        <f t="shared" si="80"/>
        <v>0</v>
      </c>
      <c r="CQ17">
        <f t="shared" si="81"/>
        <v>0</v>
      </c>
      <c r="CR17">
        <f t="shared" si="82"/>
        <v>0</v>
      </c>
      <c r="CS17">
        <f t="shared" si="83"/>
        <v>0</v>
      </c>
      <c r="CT17">
        <f t="shared" si="84"/>
        <v>0</v>
      </c>
      <c r="CU17">
        <f t="shared" si="85"/>
        <v>0</v>
      </c>
      <c r="CV17">
        <f t="shared" si="86"/>
        <v>0</v>
      </c>
      <c r="CW17">
        <f t="shared" si="87"/>
        <v>0</v>
      </c>
      <c r="CX17">
        <f t="shared" si="88"/>
        <v>0</v>
      </c>
      <c r="CY17">
        <f t="shared" si="89"/>
        <v>0</v>
      </c>
      <c r="CZ17">
        <f t="shared" si="90"/>
        <v>0</v>
      </c>
      <c r="DA17">
        <f t="shared" si="91"/>
        <v>0</v>
      </c>
      <c r="DB17">
        <f t="shared" si="92"/>
        <v>0</v>
      </c>
      <c r="DC17">
        <f t="shared" si="93"/>
        <v>0</v>
      </c>
      <c r="DD17">
        <f t="shared" si="94"/>
        <v>0</v>
      </c>
      <c r="DE17">
        <f t="shared" si="95"/>
        <v>0</v>
      </c>
      <c r="DF17">
        <f t="shared" si="96"/>
        <v>0</v>
      </c>
      <c r="DG17">
        <f t="shared" si="97"/>
        <v>0</v>
      </c>
      <c r="DH17">
        <f t="shared" si="98"/>
        <v>0</v>
      </c>
      <c r="DI17">
        <f t="shared" si="99"/>
        <v>0</v>
      </c>
      <c r="DJ17">
        <f t="shared" si="100"/>
        <v>0</v>
      </c>
      <c r="DK17">
        <f t="shared" si="101"/>
        <v>0</v>
      </c>
      <c r="DL17">
        <f t="shared" si="102"/>
        <v>0</v>
      </c>
      <c r="DM17">
        <f t="shared" si="103"/>
        <v>0</v>
      </c>
      <c r="DN17">
        <f t="shared" si="104"/>
        <v>0</v>
      </c>
      <c r="DO17">
        <f t="shared" si="105"/>
        <v>0</v>
      </c>
      <c r="DP17">
        <f t="shared" si="106"/>
        <v>0</v>
      </c>
      <c r="DR17">
        <f>IF(AND(DR$2&lt;=$J17,$J17&lt;='Two cycles - Optimise'!$B$4),_xlfn.BINOM.DIST(DR$2,'Two cycles - Optimise'!$B$4,'Two cycles - Optimise'!$B$3,FALSE),0)</f>
        <v>0.60500606713753657</v>
      </c>
      <c r="DS17">
        <f>IF(AND(DS$2&lt;=$J17,$J17&lt;='Two cycles - Optimise'!$B$4),_xlfn.BINOM.DIST(DS$2,'Two cycles - Optimise'!$B$4,'Two cycles - Optimise'!$B$3,FALSE),0)</f>
        <v>0.30555861976643267</v>
      </c>
      <c r="DT17">
        <f>IF(AND(DT$2&lt;=$J17,$J17&lt;='Two cycles - Optimise'!$B$4),_xlfn.BINOM.DIST(DT$2,'Two cycles - Optimise'!$B$4,'Two cycles - Optimise'!$B$3,FALSE),0)</f>
        <v>7.5618042265430327E-2</v>
      </c>
      <c r="DU17">
        <f>IF(AND(DU$2&lt;=$J17,$J17&lt;='Two cycles - Optimise'!$B$4),_xlfn.BINOM.DIST(DU$2,'Two cycles - Optimise'!$B$4,'Two cycles - Optimise'!$B$3,FALSE),0)</f>
        <v>1.222109773986752E-2</v>
      </c>
      <c r="DV17">
        <f>IF(AND(DV$2&lt;=$J17,$J17&lt;='Two cycles - Optimise'!$B$4),_xlfn.BINOM.DIST(DV$2,'Two cycles - Optimise'!$B$4,'Two cycles - Optimise'!$B$3,FALSE),0)</f>
        <v>1.4504838226610448E-3</v>
      </c>
      <c r="DW17">
        <f>IF(AND(DW$2&lt;=$J17,$J17&lt;='Two cycles - Optimise'!$B$4),_xlfn.BINOM.DIST(DW$2,'Two cycles - Optimise'!$B$4,'Two cycles - Optimise'!$B$3,FALSE),0)</f>
        <v>1.3479243604526853E-4</v>
      </c>
      <c r="DX17">
        <f>IF(AND(DX$2&lt;=$J17,$J17&lt;='Two cycles - Optimise'!$B$4),_xlfn.BINOM.DIST(DX$2,'Two cycles - Optimise'!$B$4,'Two cycles - Optimise'!$B$3,FALSE),0)</f>
        <v>1.0211548185247615E-5</v>
      </c>
      <c r="DY17">
        <f>IF(AND(DY$2&lt;=$J17,$J17&lt;='Two cycles - Optimise'!$B$4),_xlfn.BINOM.DIST(DY$2,'Two cycles - Optimise'!$B$4,'Two cycles - Optimise'!$B$3,FALSE),0)</f>
        <v>6.4835226573001033E-7</v>
      </c>
      <c r="DZ17">
        <f>IF(AND(DZ$2&lt;=$J17,$J17&lt;='Two cycles - Optimise'!$B$4),_xlfn.BINOM.DIST(DZ$2,'Two cycles - Optimise'!$B$4,'Two cycles - Optimise'!$B$3,FALSE),0)</f>
        <v>3.5200943720189873E-8</v>
      </c>
      <c r="EA17">
        <f>IF(AND(EA$2&lt;=$J17,$J17&lt;='Two cycles - Optimise'!$B$4),_xlfn.BINOM.DIST(EA$2,'Two cycles - Optimise'!$B$4,'Two cycles - Optimise'!$B$3,FALSE),0)</f>
        <v>1.6593037443860575E-9</v>
      </c>
      <c r="EB17">
        <f>IF(AND(EB$2&lt;=$J17,$J17&lt;='Two cycles - Optimise'!$B$4),_xlfn.BINOM.DIST(EB$2,'Two cycles - Optimise'!$B$4,'Two cycles - Optimise'!$B$3,FALSE),0)</f>
        <v>6.8718639919018578E-11</v>
      </c>
      <c r="EC17">
        <f>IF(AND(EC$2&lt;=$J17,$J17&lt;='Two cycles - Optimise'!$B$4),_xlfn.BINOM.DIST(EC$2,'Two cycles - Optimise'!$B$4,'Two cycles - Optimise'!$B$3,FALSE),0)</f>
        <v>2.5241006398169976E-12</v>
      </c>
      <c r="ED17">
        <f>IF(AND(ED$2&lt;=$J17,$J17&lt;='Two cycles - Optimise'!$B$4),_xlfn.BINOM.DIST(ED$2,'Two cycles - Optimise'!$B$4,'Two cycles - Optimise'!$B$3,FALSE),0)</f>
        <v>8.2861889690962756E-14</v>
      </c>
      <c r="EE17">
        <f>IF(AND(EE$2&lt;=$J17,$J17&lt;='Two cycles - Optimise'!$B$4),_xlfn.BINOM.DIST(EE$2,'Two cycles - Optimise'!$B$4,'Two cycles - Optimise'!$B$3,FALSE),0)</f>
        <v>2.4465826015979619E-15</v>
      </c>
      <c r="EF17">
        <f>IF(AND(EF$2&lt;=$J17,$J17&lt;='Two cycles - Optimise'!$B$4),_xlfn.BINOM.DIST(EF$2,'Two cycles - Optimise'!$B$4,'Two cycles - Optimise'!$B$3,FALSE),0)</f>
        <v>6.5312811153769873E-17</v>
      </c>
      <c r="EG17">
        <f>IF(AND(EG$2&lt;=$J17,$J17&lt;='Two cycles - Optimise'!$B$4),_xlfn.BINOM.DIST(EG$2,'Two cycles - Optimise'!$B$4,'Two cycles - Optimise'!$B$3,FALSE),0)</f>
        <v>0</v>
      </c>
      <c r="EH17">
        <f>IF(AND(EH$2&lt;=$J17,$J17&lt;='Two cycles - Optimise'!$B$4),_xlfn.BINOM.DIST(EH$2,'Two cycles - Optimise'!$B$4,'Two cycles - Optimise'!$B$3,FALSE),0)</f>
        <v>0</v>
      </c>
      <c r="EI17">
        <f>IF(AND(EI$2&lt;=$J17,$J17&lt;='Two cycles - Optimise'!$B$4),_xlfn.BINOM.DIST(EI$2,'Two cycles - Optimise'!$B$4,'Two cycles - Optimise'!$B$3,FALSE),0)</f>
        <v>0</v>
      </c>
      <c r="EJ17">
        <f>IF(AND(EJ$2&lt;=$J17,$J17&lt;='Two cycles - Optimise'!$B$4),_xlfn.BINOM.DIST(EJ$2,'Two cycles - Optimise'!$B$4,'Two cycles - Optimise'!$B$3,FALSE),0)</f>
        <v>0</v>
      </c>
      <c r="EK17">
        <f>IF(AND(EK$2&lt;=$J17,$J17&lt;='Two cycles - Optimise'!$B$4),_xlfn.BINOM.DIST(EK$2,'Two cycles - Optimise'!$B$4,'Two cycles - Optimise'!$B$3,FALSE),0)</f>
        <v>0</v>
      </c>
      <c r="EL17">
        <f>IF(AND(EL$2&lt;=$J17,$J17&lt;='Two cycles - Optimise'!$B$4),_xlfn.BINOM.DIST(EL$2,'Two cycles - Optimise'!$B$4,'Two cycles - Optimise'!$B$3,FALSE),0)</f>
        <v>0</v>
      </c>
      <c r="EM17">
        <f>IF(AND(EM$2&lt;=$J17,$J17&lt;='Two cycles - Optimise'!$B$4),_xlfn.BINOM.DIST(EM$2,'Two cycles - Optimise'!$B$4,'Two cycles - Optimise'!$B$3,FALSE),0)</f>
        <v>0</v>
      </c>
      <c r="EN17">
        <f>IF(AND(EN$2&lt;=$J17,$J17&lt;='Two cycles - Optimise'!$B$4),_xlfn.BINOM.DIST(EN$2,'Two cycles - Optimise'!$B$4,'Two cycles - Optimise'!$B$3,FALSE),0)</f>
        <v>0</v>
      </c>
      <c r="EO17">
        <f>IF(AND(EO$2&lt;=$J17,$J17&lt;='Two cycles - Optimise'!$B$4),_xlfn.BINOM.DIST(EO$2,'Two cycles - Optimise'!$B$4,'Two cycles - Optimise'!$B$3,FALSE),0)</f>
        <v>0</v>
      </c>
      <c r="EP17">
        <f>IF(AND(EP$2&lt;=$J17,$J17&lt;='Two cycles - Optimise'!$B$4),_xlfn.BINOM.DIST(EP$2,'Two cycles - Optimise'!$B$4,'Two cycles - Optimise'!$B$3,FALSE),0)</f>
        <v>0</v>
      </c>
      <c r="EQ17">
        <f>IF(AND(EQ$2&lt;=$J17,$J17&lt;='Two cycles - Optimise'!$B$4),_xlfn.BINOM.DIST(EQ$2,'Two cycles - Optimise'!$B$4,'Two cycles - Optimise'!$B$3,FALSE),0)</f>
        <v>0</v>
      </c>
      <c r="ER17">
        <f>IF(AND(ER$2&lt;=$J17,$J17&lt;='Two cycles - Optimise'!$B$4),_xlfn.BINOM.DIST(ER$2,'Two cycles - Optimise'!$B$4,'Two cycles - Optimise'!$B$3,FALSE),0)</f>
        <v>0</v>
      </c>
      <c r="ES17">
        <f>IF(AND(ES$2&lt;=$J17,$J17&lt;='Two cycles - Optimise'!$B$4),_xlfn.BINOM.DIST(ES$2,'Two cycles - Optimise'!$B$4,'Two cycles - Optimise'!$B$3,FALSE),0)</f>
        <v>0</v>
      </c>
      <c r="ET17">
        <f>IF(AND(ET$2&lt;=$J17,$J17&lt;='Two cycles - Optimise'!$B$4),_xlfn.BINOM.DIST(ET$2,'Two cycles - Optimise'!$B$4,'Two cycles - Optimise'!$B$3,FALSE),0)</f>
        <v>0</v>
      </c>
      <c r="EU17">
        <f>IF(AND(EU$2&lt;=$J17,$J17&lt;='Two cycles - Optimise'!$B$4),_xlfn.BINOM.DIST(EU$2,'Two cycles - Optimise'!$B$4,'Two cycles - Optimise'!$B$3,FALSE),0)</f>
        <v>0</v>
      </c>
      <c r="EV17">
        <f>IF(AND(EV$2&lt;=$J17,$J17&lt;='Two cycles - Optimise'!$B$4),_xlfn.BINOM.DIST(EV$2,'Two cycles - Optimise'!$B$4,'Two cycles - Optimise'!$B$3,FALSE),0)</f>
        <v>0</v>
      </c>
      <c r="EW17">
        <f>IF(AND(EW$2&lt;=$J17,$J17&lt;='Two cycles - Optimise'!$B$4),_xlfn.BINOM.DIST(EW$2,'Two cycles - Optimise'!$B$4,'Two cycles - Optimise'!$B$3,FALSE),0)</f>
        <v>0</v>
      </c>
      <c r="EX17">
        <f>IF(AND(EX$2&lt;=$J17,$J17&lt;='Two cycles - Optimise'!$B$4),_xlfn.BINOM.DIST(EX$2,'Two cycles - Optimise'!$B$4,'Two cycles - Optimise'!$B$3,FALSE),0)</f>
        <v>0</v>
      </c>
      <c r="EY17">
        <f>IF(AND(EY$2&lt;=$J17,$J17&lt;='Two cycles - Optimise'!$B$4),_xlfn.BINOM.DIST(EY$2,'Two cycles - Optimise'!$B$4,'Two cycles - Optimise'!$B$3,FALSE),0)</f>
        <v>0</v>
      </c>
      <c r="EZ17">
        <f>IF(AND(EZ$2&lt;=$J17,$J17&lt;='Two cycles - Optimise'!$B$4),_xlfn.BINOM.DIST(EZ$2,'Two cycles - Optimise'!$B$4,'Two cycles - Optimise'!$B$3,FALSE),0)</f>
        <v>0</v>
      </c>
      <c r="FA17">
        <f>IF(AND(FA$2&lt;=$J17,$J17&lt;='Two cycles - Optimise'!$B$4),_xlfn.BINOM.DIST(FA$2,'Two cycles - Optimise'!$B$4,'Two cycles - Optimise'!$B$3,FALSE),0)</f>
        <v>0</v>
      </c>
      <c r="FB17">
        <f>IF(AND(FB$2&lt;=$J17,$J17&lt;='Two cycles - Optimise'!$B$4),_xlfn.BINOM.DIST(FB$2,'Two cycles - Optimise'!$B$4,'Two cycles - Optimise'!$B$3,FALSE),0)</f>
        <v>0</v>
      </c>
      <c r="FC17">
        <f>IF(AND(FC$2&lt;=$J17,$J17&lt;='Two cycles - Optimise'!$B$4),_xlfn.BINOM.DIST(FC$2,'Two cycles - Optimise'!$B$4,'Two cycles - Optimise'!$B$3,FALSE),0)</f>
        <v>0</v>
      </c>
      <c r="FD17">
        <f>IF(AND(FD$2&lt;=$J17,$J17&lt;='Two cycles - Optimise'!$B$4),_xlfn.BINOM.DIST(FD$2,'Two cycles - Optimise'!$B$4,'Two cycles - Optimise'!$B$3,FALSE),0)</f>
        <v>0</v>
      </c>
      <c r="FE17">
        <f>IF(AND(FE$2&lt;=$J17,$J17&lt;='Two cycles - Optimise'!$B$4),_xlfn.BINOM.DIST(FE$2,'Two cycles - Optimise'!$B$4,'Two cycles - Optimise'!$B$3,FALSE),0)</f>
        <v>0</v>
      </c>
      <c r="FF17">
        <f>IF(AND(FF$2&lt;=$J17,$J17&lt;='Two cycles - Optimise'!$B$4),_xlfn.BINOM.DIST(FF$2,'Two cycles - Optimise'!$B$4,'Two cycles - Optimise'!$B$3,FALSE),0)</f>
        <v>0</v>
      </c>
      <c r="FG17">
        <f>IF(AND(FG$2&lt;=$J17,$J17&lt;='Two cycles - Optimise'!$B$4),_xlfn.BINOM.DIST(FG$2,'Two cycles - Optimise'!$B$4,'Two cycles - Optimise'!$B$3,FALSE),0)</f>
        <v>0</v>
      </c>
      <c r="FH17">
        <f>IF(AND(FH$2&lt;=$J17,$J17&lt;='Two cycles - Optimise'!$B$4),_xlfn.BINOM.DIST(FH$2,'Two cycles - Optimise'!$B$4,'Two cycles - Optimise'!$B$3,FALSE),0)</f>
        <v>0</v>
      </c>
      <c r="FI17">
        <f>IF(AND(FI$2&lt;=$J17,$J17&lt;='Two cycles - Optimise'!$B$4),_xlfn.BINOM.DIST(FI$2,'Two cycles - Optimise'!$B$4,'Two cycles - Optimise'!$B$3,FALSE),0)</f>
        <v>0</v>
      </c>
      <c r="FJ17">
        <f>IF(AND(FJ$2&lt;=$J17,$J17&lt;='Two cycles - Optimise'!$B$4),_xlfn.BINOM.DIST(FJ$2,'Two cycles - Optimise'!$B$4,'Two cycles - Optimise'!$B$3,FALSE),0)</f>
        <v>0</v>
      </c>
      <c r="FK17">
        <f>IF(AND(FK$2&lt;=$J17,$J17&lt;='Two cycles - Optimise'!$B$4),_xlfn.BINOM.DIST(FK$2,'Two cycles - Optimise'!$B$4,'Two cycles - Optimise'!$B$3,FALSE),0)</f>
        <v>0</v>
      </c>
      <c r="FL17">
        <f>IF(AND(FL$2&lt;=$J17,$J17&lt;='Two cycles - Optimise'!$B$4),_xlfn.BINOM.DIST(FL$2,'Two cycles - Optimise'!$B$4,'Two cycles - Optimise'!$B$3,FALSE),0)</f>
        <v>0</v>
      </c>
      <c r="FM17">
        <f>IF(AND(FM$2&lt;=$J17,$J17&lt;='Two cycles - Optimise'!$B$4),_xlfn.BINOM.DIST(FM$2,'Two cycles - Optimise'!$B$4,'Two cycles - Optimise'!$B$3,FALSE),0)</f>
        <v>0</v>
      </c>
      <c r="FN17">
        <f>IF(AND(FN$2&lt;=$J17,$J17&lt;='Two cycles - Optimise'!$B$4),_xlfn.BINOM.DIST(FN$2,'Two cycles - Optimise'!$B$4,'Two cycles - Optimise'!$B$3,FALSE),0)</f>
        <v>0</v>
      </c>
      <c r="FO17">
        <f>IF(AND(FO$2&lt;=$J17,$J17&lt;='Two cycles - Optimise'!$B$4),_xlfn.BINOM.DIST(FO$2,'Two cycles - Optimise'!$B$4,'Two cycles - Optimise'!$B$3,FALSE),0)</f>
        <v>0</v>
      </c>
      <c r="FP17">
        <f>IF(AND(FP$2&lt;=$J17,$J17&lt;='Two cycles - Optimise'!$B$4),_xlfn.BINOM.DIST(FP$2,'Two cycles - Optimise'!$B$4,'Two cycles - Optimise'!$B$3,FALSE),0)</f>
        <v>0</v>
      </c>
      <c r="FQ17">
        <f>IF(AND(FQ$2&lt;=$J17,$J17&lt;='Two cycles - Optimise'!$B$4),_xlfn.BINOM.DIST(FQ$2,'Two cycles - Optimise'!$B$4,'Two cycles - Optimise'!$B$3,FALSE),0)</f>
        <v>0</v>
      </c>
      <c r="FR17">
        <f>IF(AND(FR$2&lt;=$J17,$J17&lt;='Two cycles - Optimise'!$B$4),_xlfn.BINOM.DIST(FR$2,'Two cycles - Optimise'!$B$4,'Two cycles - Optimise'!$B$3,FALSE),0)</f>
        <v>0</v>
      </c>
      <c r="FS17">
        <f>IF(AND(FS$2&lt;=$J17,$J17&lt;='Two cycles - Optimise'!$B$4),_xlfn.BINOM.DIST(FS$2,'Two cycles - Optimise'!$B$4,'Two cycles - Optimise'!$B$3,FALSE),0)</f>
        <v>0</v>
      </c>
      <c r="FT17">
        <f>IF(AND(FT$2&lt;=$J17,$J17&lt;='Two cycles - Optimise'!$B$4),_xlfn.BINOM.DIST(FT$2,'Two cycles - Optimise'!$B$4,'Two cycles - Optimise'!$B$3,FALSE),0)</f>
        <v>0</v>
      </c>
      <c r="FU17">
        <f>IF(AND(FU$2&lt;=$J17,$J17&lt;='Two cycles - Optimise'!$B$4),_xlfn.BINOM.DIST(FU$2,'Two cycles - Optimise'!$B$4,'Two cycles - Optimise'!$B$3,FALSE),0)</f>
        <v>0</v>
      </c>
      <c r="FV17">
        <f>IF(AND(FV$2&lt;=$J17,$J17&lt;='Two cycles - Optimise'!$B$4),_xlfn.BINOM.DIST(FV$2,'Two cycles - Optimise'!$B$4,'Two cycles - Optimise'!$B$3,FALSE),0)</f>
        <v>0</v>
      </c>
      <c r="FW17">
        <f>IF(AND(FW$2&lt;=$J17,$J17&lt;='Two cycles - Optimise'!$B$4),_xlfn.BINOM.DIST(FW$2,'Two cycles - Optimise'!$B$4,'Two cycles - Optimise'!$B$3,FALSE),0)</f>
        <v>0</v>
      </c>
      <c r="FX17">
        <f>IF(AND(FX$2&lt;=$J17,$J17&lt;='Two cycles - Optimise'!$B$4),_xlfn.BINOM.DIST(FX$2,'Two cycles - Optimise'!$B$4,'Two cycles - Optimise'!$B$3,FALSE),0)</f>
        <v>0</v>
      </c>
      <c r="FY17">
        <f>IF(AND(FY$2&lt;=$J17,$J17&lt;='Two cycles - Optimise'!$B$4),_xlfn.BINOM.DIST(FY$2,'Two cycles - Optimise'!$B$4,'Two cycles - Optimise'!$B$3,FALSE),0)</f>
        <v>0</v>
      </c>
      <c r="FZ17">
        <f>IF(AND(FZ$2&lt;=$J17,$J17&lt;='Two cycles - Optimise'!$B$4),_xlfn.BINOM.DIST(FZ$2,'Two cycles - Optimise'!$B$4,'Two cycles - Optimise'!$B$3,FALSE),0)</f>
        <v>0</v>
      </c>
      <c r="GA17">
        <f>IF(AND(GA$2&lt;=$J17,$J17&lt;='Two cycles - Optimise'!$B$4),_xlfn.BINOM.DIST(GA$2,'Two cycles - Optimise'!$B$4,'Two cycles - Optimise'!$B$3,FALSE),0)</f>
        <v>0</v>
      </c>
      <c r="GB17">
        <f>IF(AND(GB$2&lt;=$J17,$J17&lt;='Two cycles - Optimise'!$B$4),_xlfn.BINOM.DIST(GB$2,'Two cycles - Optimise'!$B$4,'Two cycles - Optimise'!$B$3,FALSE),0)</f>
        <v>0</v>
      </c>
      <c r="GC17">
        <f>IF(AND(GC$2&lt;=$J17,$J17&lt;='Two cycles - Optimise'!$B$4),_xlfn.BINOM.DIST(GC$2,'Two cycles - Optimise'!$B$4,'Two cycles - Optimise'!$B$3,FALSE),0)</f>
        <v>0</v>
      </c>
      <c r="GD17">
        <f>IF(AND(GD$2&lt;=$J17,$J17&lt;='Two cycles - Optimise'!$B$4),_xlfn.BINOM.DIST(GD$2,'Two cycles - Optimise'!$B$4,'Two cycles - Optimise'!$B$3,FALSE),0)</f>
        <v>0</v>
      </c>
      <c r="GE17">
        <f>IF(AND(GE$2&lt;=$J17,$J17&lt;='Two cycles - Optimise'!$B$4),_xlfn.BINOM.DIST(GE$2,'Two cycles - Optimise'!$B$4,'Two cycles - Optimise'!$B$3,FALSE),0)</f>
        <v>0</v>
      </c>
      <c r="GF17">
        <f>IF(AND(GF$2&lt;=$J17,$J17&lt;='Two cycles - Optimise'!$B$4),_xlfn.BINOM.DIST(GF$2,'Two cycles - Optimise'!$B$4,'Two cycles - Optimise'!$B$3,FALSE),0)</f>
        <v>0</v>
      </c>
      <c r="GG17">
        <f>IF(AND(GG$2&lt;=$J17,$J17&lt;='Two cycles - Optimise'!$B$4),_xlfn.BINOM.DIST(GG$2,'Two cycles - Optimise'!$B$4,'Two cycles - Optimise'!$B$3,FALSE),0)</f>
        <v>0</v>
      </c>
      <c r="GH17">
        <f>IF(AND(GH$2&lt;=$J17,$J17&lt;='Two cycles - Optimise'!$B$4),_xlfn.BINOM.DIST(GH$2,'Two cycles - Optimise'!$B$4,'Two cycles - Optimise'!$B$3,FALSE),0)</f>
        <v>0</v>
      </c>
      <c r="GI17">
        <f>IF(AND(GI$2&lt;=$J17,$J17&lt;='Two cycles - Optimise'!$B$4),_xlfn.BINOM.DIST(GI$2,'Two cycles - Optimise'!$B$4,'Two cycles - Optimise'!$B$3,FALSE),0)</f>
        <v>0</v>
      </c>
      <c r="GJ17">
        <f>IF(AND(GJ$2&lt;=$J17,$J17&lt;='Two cycles - Optimise'!$B$4),_xlfn.BINOM.DIST(GJ$2,'Two cycles - Optimise'!$B$4,'Two cycles - Optimise'!$B$3,FALSE),0)</f>
        <v>0</v>
      </c>
      <c r="GK17">
        <f>IF(AND(GK$2&lt;=$J17,$J17&lt;='Two cycles - Optimise'!$B$4),_xlfn.BINOM.DIST(GK$2,'Two cycles - Optimise'!$B$4,'Two cycles - Optimise'!$B$3,FALSE),0)</f>
        <v>0</v>
      </c>
      <c r="GL17">
        <f>IF(AND(GL$2&lt;=$J17,$J17&lt;='Two cycles - Optimise'!$B$4),_xlfn.BINOM.DIST(GL$2,'Two cycles - Optimise'!$B$4,'Two cycles - Optimise'!$B$3,FALSE),0)</f>
        <v>0</v>
      </c>
      <c r="GM17">
        <f>IF(AND(GM$2&lt;=$J17,$J17&lt;='Two cycles - Optimise'!$B$4),_xlfn.BINOM.DIST(GM$2,'Two cycles - Optimise'!$B$4,'Two cycles - Optimise'!$B$3,FALSE),0)</f>
        <v>0</v>
      </c>
      <c r="GN17">
        <f>IF(AND(GN$2&lt;=$J17,$J17&lt;='Two cycles - Optimise'!$B$4),_xlfn.BINOM.DIST(GN$2,'Two cycles - Optimise'!$B$4,'Two cycles - Optimise'!$B$3,FALSE),0)</f>
        <v>0</v>
      </c>
      <c r="GO17">
        <f>IF(AND(GO$2&lt;=$J17,$J17&lt;='Two cycles - Optimise'!$B$4),_xlfn.BINOM.DIST(GO$2,'Two cycles - Optimise'!$B$4,'Two cycles - Optimise'!$B$3,FALSE),0)</f>
        <v>0</v>
      </c>
      <c r="GP17">
        <f>IF(AND(GP$2&lt;=$J17,$J17&lt;='Two cycles - Optimise'!$B$4),_xlfn.BINOM.DIST(GP$2,'Two cycles - Optimise'!$B$4,'Two cycles - Optimise'!$B$3,FALSE),0)</f>
        <v>0</v>
      </c>
      <c r="GQ17">
        <f>IF(AND(GQ$2&lt;=$J17,$J17&lt;='Two cycles - Optimise'!$B$4),_xlfn.BINOM.DIST(GQ$2,'Two cycles - Optimise'!$B$4,'Two cycles - Optimise'!$B$3,FALSE),0)</f>
        <v>0</v>
      </c>
      <c r="GR17">
        <f>IF(AND(GR$2&lt;=$J17,$J17&lt;='Two cycles - Optimise'!$B$4),_xlfn.BINOM.DIST(GR$2,'Two cycles - Optimise'!$B$4,'Two cycles - Optimise'!$B$3,FALSE),0)</f>
        <v>0</v>
      </c>
      <c r="GS17">
        <f>IF(AND(GS$2&lt;=$J17,$J17&lt;='Two cycles - Optimise'!$B$4),_xlfn.BINOM.DIST(GS$2,'Two cycles - Optimise'!$B$4,'Two cycles - Optimise'!$B$3,FALSE),0)</f>
        <v>0</v>
      </c>
      <c r="GT17">
        <f>IF(AND(GT$2&lt;=$J17,$J17&lt;='Two cycles - Optimise'!$B$4),_xlfn.BINOM.DIST(GT$2,'Two cycles - Optimise'!$B$4,'Two cycles - Optimise'!$B$3,FALSE),0)</f>
        <v>0</v>
      </c>
      <c r="GU17">
        <f>IF(AND(GU$2&lt;=$J17,$J17&lt;='Two cycles - Optimise'!$B$4),_xlfn.BINOM.DIST(GU$2,'Two cycles - Optimise'!$B$4,'Two cycles - Optimise'!$B$3,FALSE),0)</f>
        <v>0</v>
      </c>
      <c r="GV17">
        <f>IF(AND(GV$2&lt;=$J17,$J17&lt;='Two cycles - Optimise'!$B$4),_xlfn.BINOM.DIST(GV$2,'Two cycles - Optimise'!$B$4,'Two cycles - Optimise'!$B$3,FALSE),0)</f>
        <v>0</v>
      </c>
      <c r="GW17">
        <f>IF(AND(GW$2&lt;=$J17,$J17&lt;='Two cycles - Optimise'!$B$4),_xlfn.BINOM.DIST(GW$2,'Two cycles - Optimise'!$B$4,'Two cycles - Optimise'!$B$3,FALSE),0)</f>
        <v>0</v>
      </c>
      <c r="GX17">
        <f>IF(AND(GX$2&lt;=$J17,$J17&lt;='Two cycles - Optimise'!$B$4),_xlfn.BINOM.DIST(GX$2,'Two cycles - Optimise'!$B$4,'Two cycles - Optimise'!$B$3,FALSE),0)</f>
        <v>0</v>
      </c>
      <c r="GY17">
        <f>IF(AND(GY$2&lt;=$J17,$J17&lt;='Two cycles - Optimise'!$B$4),_xlfn.BINOM.DIST(GY$2,'Two cycles - Optimise'!$B$4,'Two cycles - Optimise'!$B$3,FALSE),0)</f>
        <v>0</v>
      </c>
      <c r="GZ17">
        <f>IF(AND(GZ$2&lt;=$J17,$J17&lt;='Two cycles - Optimise'!$B$4),_xlfn.BINOM.DIST(GZ$2,'Two cycles - Optimise'!$B$4,'Two cycles - Optimise'!$B$3,FALSE),0)</f>
        <v>0</v>
      </c>
      <c r="HA17">
        <f>IF(AND(HA$2&lt;=$J17,$J17&lt;='Two cycles - Optimise'!$B$4),_xlfn.BINOM.DIST(HA$2,'Two cycles - Optimise'!$B$4,'Two cycles - Optimise'!$B$3,FALSE),0)</f>
        <v>0</v>
      </c>
      <c r="HB17">
        <f>IF(AND(HB$2&lt;=$J17,$J17&lt;='Two cycles - Optimise'!$B$4),_xlfn.BINOM.DIST(HB$2,'Two cycles - Optimise'!$B$4,'Two cycles - Optimise'!$B$3,FALSE),0)</f>
        <v>0</v>
      </c>
      <c r="HC17">
        <f>IF(AND(HC$2&lt;=$J17,$J17&lt;='Two cycles - Optimise'!$B$4),_xlfn.BINOM.DIST(HC$2,'Two cycles - Optimise'!$B$4,'Two cycles - Optimise'!$B$3,FALSE),0)</f>
        <v>0</v>
      </c>
      <c r="HD17">
        <f>IF(AND(HD$2&lt;=$J17,$J17&lt;='Two cycles - Optimise'!$B$4),_xlfn.BINOM.DIST(HD$2,'Two cycles - Optimise'!$B$4,'Two cycles - Optimise'!$B$3,FALSE),0)</f>
        <v>0</v>
      </c>
      <c r="HE17">
        <f>IF(AND(HE$2&lt;=$J17,$J17&lt;='Two cycles - Optimise'!$B$4),_xlfn.BINOM.DIST(HE$2,'Two cycles - Optimise'!$B$4,'Two cycles - Optimise'!$B$3,FALSE),0)</f>
        <v>0</v>
      </c>
      <c r="HF17">
        <f>IF(AND(HF$2&lt;=$J17,$J17&lt;='Two cycles - Optimise'!$B$4),_xlfn.BINOM.DIST(HF$2,'Two cycles - Optimise'!$B$4,'Two cycles - Optimise'!$B$3,FALSE),0)</f>
        <v>0</v>
      </c>
      <c r="HG17">
        <f>IF(AND(HG$2&lt;=$J17,$J17&lt;='Two cycles - Optimise'!$B$4),_xlfn.BINOM.DIST(HG$2,'Two cycles - Optimise'!$B$4,'Two cycles - Optimise'!$B$3,FALSE),0)</f>
        <v>0</v>
      </c>
      <c r="HH17">
        <f>IF(AND(HH$2&lt;=$J17,$J17&lt;='Two cycles - Optimise'!$B$4),_xlfn.BINOM.DIST(HH$2,'Two cycles - Optimise'!$B$4,'Two cycles - Optimise'!$B$3,FALSE),0)</f>
        <v>0</v>
      </c>
      <c r="HI17">
        <f>IF(AND(HI$2&lt;=$J17,$J17&lt;='Two cycles - Optimise'!$B$4),_xlfn.BINOM.DIST(HI$2,'Two cycles - Optimise'!$B$4,'Two cycles - Optimise'!$B$3,FALSE),0)</f>
        <v>0</v>
      </c>
      <c r="HJ17">
        <f>IF(AND(HJ$2&lt;=$J17,$J17&lt;='Two cycles - Optimise'!$B$4),_xlfn.BINOM.DIST(HJ$2,'Two cycles - Optimise'!$B$4,'Two cycles - Optimise'!$B$3,FALSE),0)</f>
        <v>0</v>
      </c>
      <c r="HK17">
        <f>IF(AND(HK$2&lt;=$J17,$J17&lt;='Two cycles - Optimise'!$B$4),_xlfn.BINOM.DIST(HK$2,'Two cycles - Optimise'!$B$4,'Two cycles - Optimise'!$B$3,FALSE),0)</f>
        <v>0</v>
      </c>
      <c r="HL17">
        <f>IF(AND(HL$2&lt;=$J17,$J17&lt;='Two cycles - Optimise'!$B$4),_xlfn.BINOM.DIST(HL$2,'Two cycles - Optimise'!$B$4,'Two cycles - Optimise'!$B$3,FALSE),0)</f>
        <v>0</v>
      </c>
      <c r="HM17">
        <f>IF(AND(HM$2&lt;=$J17,$J17&lt;='Two cycles - Optimise'!$B$4),_xlfn.BINOM.DIST(HM$2,'Two cycles - Optimise'!$B$4,'Two cycles - Optimise'!$B$3,FALSE),0)</f>
        <v>0</v>
      </c>
      <c r="HN17">
        <f>IF(AND(HN$2&lt;=$J17,$J17&lt;='Two cycles - Optimise'!$B$4),_xlfn.BINOM.DIST(HN$2,'Two cycles - Optimise'!$B$4,'Two cycles - Optimise'!$B$3,FALSE),0)</f>
        <v>0</v>
      </c>
      <c r="HP17">
        <f>IF('Two cycles - Optimise'!$E$10&gt;($J17+HP$2),_xlfn.BINOM.DIST('Two cycles - Optimise'!$E$10-HP$2,'Two cycles - Optimise'!$B$4,'Two cycles - Optimise'!$B$3,TRUE)-_xlfn.BINOM.DIST($J17,'Two cycles - Optimise'!$B$4,'Two cycles - Optimise'!$B$3,TRUE),0)</f>
        <v>0</v>
      </c>
      <c r="HQ17">
        <f>IF('Two cycles - Optimise'!$E$10&gt;($J17+HQ$2),_xlfn.BINOM.DIST('Two cycles - Optimise'!$E$10-HQ$2,'Two cycles - Optimise'!$B$4,'Two cycles - Optimise'!$B$3,TRUE)-_xlfn.BINOM.DIST($J17,'Two cycles - Optimise'!$B$4,'Two cycles - Optimise'!$B$3,TRUE),0)</f>
        <v>0</v>
      </c>
      <c r="HR17">
        <f>IF('Two cycles - Optimise'!$E$10&gt;($J17+HR$2),_xlfn.BINOM.DIST('Two cycles - Optimise'!$E$10-HR$2,'Two cycles - Optimise'!$B$4,'Two cycles - Optimise'!$B$3,TRUE)-_xlfn.BINOM.DIST($J17,'Two cycles - Optimise'!$B$4,'Two cycles - Optimise'!$B$3,TRUE),0)</f>
        <v>0</v>
      </c>
      <c r="HS17">
        <f>IF('Two cycles - Optimise'!$E$10&gt;($J17+HS$2),_xlfn.BINOM.DIST('Two cycles - Optimise'!$E$10-HS$2,'Two cycles - Optimise'!$B$4,'Two cycles - Optimise'!$B$3,TRUE)-_xlfn.BINOM.DIST($J17,'Two cycles - Optimise'!$B$4,'Two cycles - Optimise'!$B$3,TRUE),0)</f>
        <v>0</v>
      </c>
      <c r="HT17">
        <f>IF('Two cycles - Optimise'!$E$10&gt;($J17+HT$2),_xlfn.BINOM.DIST('Two cycles - Optimise'!$E$10-HT$2,'Two cycles - Optimise'!$B$4,'Two cycles - Optimise'!$B$3,TRUE)-_xlfn.BINOM.DIST($J17,'Two cycles - Optimise'!$B$4,'Two cycles - Optimise'!$B$3,TRUE),0)</f>
        <v>0</v>
      </c>
      <c r="HU17">
        <f>IF('Two cycles - Optimise'!$E$10&gt;($J17+HU$2),_xlfn.BINOM.DIST('Two cycles - Optimise'!$E$10-HU$2,'Two cycles - Optimise'!$B$4,'Two cycles - Optimise'!$B$3,TRUE)-_xlfn.BINOM.DIST($J17,'Two cycles - Optimise'!$B$4,'Two cycles - Optimise'!$B$3,TRUE),0)</f>
        <v>0</v>
      </c>
      <c r="HV17">
        <f>IF('Two cycles - Optimise'!$E$10&gt;($J17+HV$2),_xlfn.BINOM.DIST('Two cycles - Optimise'!$E$10-HV$2,'Two cycles - Optimise'!$B$4,'Two cycles - Optimise'!$B$3,TRUE)-_xlfn.BINOM.DIST($J17,'Two cycles - Optimise'!$B$4,'Two cycles - Optimise'!$B$3,TRUE),0)</f>
        <v>0</v>
      </c>
      <c r="HW17">
        <f>IF('Two cycles - Optimise'!$E$10&gt;($J17+HW$2),_xlfn.BINOM.DIST('Two cycles - Optimise'!$E$10-HW$2,'Two cycles - Optimise'!$B$4,'Two cycles - Optimise'!$B$3,TRUE)-_xlfn.BINOM.DIST($J17,'Two cycles - Optimise'!$B$4,'Two cycles - Optimise'!$B$3,TRUE),0)</f>
        <v>0</v>
      </c>
      <c r="HX17">
        <f>IF('Two cycles - Optimise'!$E$10&gt;($J17+HX$2),_xlfn.BINOM.DIST('Two cycles - Optimise'!$E$10-HX$2,'Two cycles - Optimise'!$B$4,'Two cycles - Optimise'!$B$3,TRUE)-_xlfn.BINOM.DIST($J17,'Two cycles - Optimise'!$B$4,'Two cycles - Optimise'!$B$3,TRUE),0)</f>
        <v>0</v>
      </c>
      <c r="HY17">
        <f>IF('Two cycles - Optimise'!$E$10&gt;($J17+HY$2),_xlfn.BINOM.DIST('Two cycles - Optimise'!$E$10-HY$2,'Two cycles - Optimise'!$B$4,'Two cycles - Optimise'!$B$3,TRUE)-_xlfn.BINOM.DIST($J17,'Two cycles - Optimise'!$B$4,'Two cycles - Optimise'!$B$3,TRUE),0)</f>
        <v>0</v>
      </c>
      <c r="HZ17">
        <f>IF('Two cycles - Optimise'!$E$10&gt;($J17+HZ$2),_xlfn.BINOM.DIST('Two cycles - Optimise'!$E$10-HZ$2,'Two cycles - Optimise'!$B$4,'Two cycles - Optimise'!$B$3,TRUE)-_xlfn.BINOM.DIST($J17,'Two cycles - Optimise'!$B$4,'Two cycles - Optimise'!$B$3,TRUE),0)</f>
        <v>0</v>
      </c>
      <c r="IA17">
        <f>IF('Two cycles - Optimise'!$E$10&gt;($J17+IA$2),_xlfn.BINOM.DIST('Two cycles - Optimise'!$E$10-IA$2,'Two cycles - Optimise'!$B$4,'Two cycles - Optimise'!$B$3,TRUE)-_xlfn.BINOM.DIST($J17,'Two cycles - Optimise'!$B$4,'Two cycles - Optimise'!$B$3,TRUE),0)</f>
        <v>0</v>
      </c>
      <c r="IB17">
        <f>IF('Two cycles - Optimise'!$E$10&gt;($J17+IB$2),_xlfn.BINOM.DIST('Two cycles - Optimise'!$E$10-IB$2,'Two cycles - Optimise'!$B$4,'Two cycles - Optimise'!$B$3,TRUE)-_xlfn.BINOM.DIST($J17,'Two cycles - Optimise'!$B$4,'Two cycles - Optimise'!$B$3,TRUE),0)</f>
        <v>0</v>
      </c>
      <c r="IC17">
        <f>IF('Two cycles - Optimise'!$E$10&gt;($J17+IC$2),_xlfn.BINOM.DIST('Two cycles - Optimise'!$E$10-IC$2,'Two cycles - Optimise'!$B$4,'Two cycles - Optimise'!$B$3,TRUE)-_xlfn.BINOM.DIST($J17,'Two cycles - Optimise'!$B$4,'Two cycles - Optimise'!$B$3,TRUE),0)</f>
        <v>0</v>
      </c>
      <c r="ID17">
        <f>IF('Two cycles - Optimise'!$E$10&gt;($J17+ID$2),_xlfn.BINOM.DIST('Two cycles - Optimise'!$E$10-ID$2,'Two cycles - Optimise'!$B$4,'Two cycles - Optimise'!$B$3,TRUE)-_xlfn.BINOM.DIST($J17,'Two cycles - Optimise'!$B$4,'Two cycles - Optimise'!$B$3,TRUE),0)</f>
        <v>0</v>
      </c>
      <c r="IE17">
        <f>IF('Two cycles - Optimise'!$E$10&gt;($J17+IE$2),_xlfn.BINOM.DIST('Two cycles - Optimise'!$E$10-IE$2,'Two cycles - Optimise'!$B$4,'Two cycles - Optimise'!$B$3,TRUE)-_xlfn.BINOM.DIST($J17,'Two cycles - Optimise'!$B$4,'Two cycles - Optimise'!$B$3,TRUE),0)</f>
        <v>0</v>
      </c>
      <c r="IF17">
        <f>IF('Two cycles - Optimise'!$E$10&gt;($J17+IF$2),_xlfn.BINOM.DIST('Two cycles - Optimise'!$E$10-IF$2,'Two cycles - Optimise'!$B$4,'Two cycles - Optimise'!$B$3,TRUE)-_xlfn.BINOM.DIST($J17,'Two cycles - Optimise'!$B$4,'Two cycles - Optimise'!$B$3,TRUE),0)</f>
        <v>0</v>
      </c>
      <c r="IG17">
        <f>IF('Two cycles - Optimise'!$E$10&gt;($J17+IG$2),_xlfn.BINOM.DIST('Two cycles - Optimise'!$E$10-IG$2,'Two cycles - Optimise'!$B$4,'Two cycles - Optimise'!$B$3,TRUE)-_xlfn.BINOM.DIST($J17,'Two cycles - Optimise'!$B$4,'Two cycles - Optimise'!$B$3,TRUE),0)</f>
        <v>0</v>
      </c>
      <c r="IH17">
        <f>IF('Two cycles - Optimise'!$E$10&gt;($J17+IH$2),_xlfn.BINOM.DIST('Two cycles - Optimise'!$E$10-IH$2,'Two cycles - Optimise'!$B$4,'Two cycles - Optimise'!$B$3,TRUE)-_xlfn.BINOM.DIST($J17,'Two cycles - Optimise'!$B$4,'Two cycles - Optimise'!$B$3,TRUE),0)</f>
        <v>0</v>
      </c>
      <c r="II17">
        <f>IF('Two cycles - Optimise'!$E$10&gt;($J17+II$2),_xlfn.BINOM.DIST('Two cycles - Optimise'!$E$10-II$2,'Two cycles - Optimise'!$B$4,'Two cycles - Optimise'!$B$3,TRUE)-_xlfn.BINOM.DIST($J17,'Two cycles - Optimise'!$B$4,'Two cycles - Optimise'!$B$3,TRUE),0)</f>
        <v>0</v>
      </c>
      <c r="IJ17">
        <f>IF('Two cycles - Optimise'!$E$10&gt;($J17+IJ$2),_xlfn.BINOM.DIST('Two cycles - Optimise'!$E$10-IJ$2,'Two cycles - Optimise'!$B$4,'Two cycles - Optimise'!$B$3,TRUE)-_xlfn.BINOM.DIST($J17,'Two cycles - Optimise'!$B$4,'Two cycles - Optimise'!$B$3,TRUE),0)</f>
        <v>0</v>
      </c>
      <c r="IK17">
        <f>IF('Two cycles - Optimise'!$E$10&gt;($J17+IK$2),_xlfn.BINOM.DIST('Two cycles - Optimise'!$E$10-IK$2,'Two cycles - Optimise'!$B$4,'Two cycles - Optimise'!$B$3,TRUE)-_xlfn.BINOM.DIST($J17,'Two cycles - Optimise'!$B$4,'Two cycles - Optimise'!$B$3,TRUE),0)</f>
        <v>0</v>
      </c>
      <c r="IL17">
        <f>IF('Two cycles - Optimise'!$E$10&gt;($J17+IL$2),_xlfn.BINOM.DIST('Two cycles - Optimise'!$E$10-IL$2,'Two cycles - Optimise'!$B$4,'Two cycles - Optimise'!$B$3,TRUE)-_xlfn.BINOM.DIST($J17,'Two cycles - Optimise'!$B$4,'Two cycles - Optimise'!$B$3,TRUE),0)</f>
        <v>0</v>
      </c>
      <c r="IM17">
        <f>IF('Two cycles - Optimise'!$E$10&gt;($J17+IM$2),_xlfn.BINOM.DIST('Two cycles - Optimise'!$E$10-IM$2,'Two cycles - Optimise'!$B$4,'Two cycles - Optimise'!$B$3,TRUE)-_xlfn.BINOM.DIST($J17,'Two cycles - Optimise'!$B$4,'Two cycles - Optimise'!$B$3,TRUE),0)</f>
        <v>0</v>
      </c>
      <c r="IN17">
        <f>IF('Two cycles - Optimise'!$E$10&gt;($J17+IN$2),_xlfn.BINOM.DIST('Two cycles - Optimise'!$E$10-IN$2,'Two cycles - Optimise'!$B$4,'Two cycles - Optimise'!$B$3,TRUE)-_xlfn.BINOM.DIST($J17,'Two cycles - Optimise'!$B$4,'Two cycles - Optimise'!$B$3,TRUE),0)</f>
        <v>0</v>
      </c>
      <c r="IO17">
        <f>IF('Two cycles - Optimise'!$E$10&gt;($J17+IO$2),_xlfn.BINOM.DIST('Two cycles - Optimise'!$E$10-IO$2,'Two cycles - Optimise'!$B$4,'Two cycles - Optimise'!$B$3,TRUE)-_xlfn.BINOM.DIST($J17,'Two cycles - Optimise'!$B$4,'Two cycles - Optimise'!$B$3,TRUE),0)</f>
        <v>0</v>
      </c>
      <c r="IP17">
        <f>IF('Two cycles - Optimise'!$E$10&gt;($J17+IP$2),_xlfn.BINOM.DIST('Two cycles - Optimise'!$E$10-IP$2,'Two cycles - Optimise'!$B$4,'Two cycles - Optimise'!$B$3,TRUE)-_xlfn.BINOM.DIST($J17,'Two cycles - Optimise'!$B$4,'Two cycles - Optimise'!$B$3,TRUE),0)</f>
        <v>0</v>
      </c>
      <c r="IQ17">
        <f>IF('Two cycles - Optimise'!$E$10&gt;($J17+IQ$2),_xlfn.BINOM.DIST('Two cycles - Optimise'!$E$10-IQ$2,'Two cycles - Optimise'!$B$4,'Two cycles - Optimise'!$B$3,TRUE)-_xlfn.BINOM.DIST($J17,'Two cycles - Optimise'!$B$4,'Two cycles - Optimise'!$B$3,TRUE),0)</f>
        <v>0</v>
      </c>
      <c r="IR17">
        <f>IF('Two cycles - Optimise'!$E$10&gt;($J17+IR$2),_xlfn.BINOM.DIST('Two cycles - Optimise'!$E$10-IR$2,'Two cycles - Optimise'!$B$4,'Two cycles - Optimise'!$B$3,TRUE)-_xlfn.BINOM.DIST($J17,'Two cycles - Optimise'!$B$4,'Two cycles - Optimise'!$B$3,TRUE),0)</f>
        <v>0</v>
      </c>
      <c r="IS17">
        <f>IF('Two cycles - Optimise'!$E$10&gt;($J17+IS$2),_xlfn.BINOM.DIST('Two cycles - Optimise'!$E$10-IS$2,'Two cycles - Optimise'!$B$4,'Two cycles - Optimise'!$B$3,TRUE)-_xlfn.BINOM.DIST($J17,'Two cycles - Optimise'!$B$4,'Two cycles - Optimise'!$B$3,TRUE),0)</f>
        <v>0</v>
      </c>
      <c r="IT17">
        <f>IF('Two cycles - Optimise'!$E$10&gt;($J17+IT$2),_xlfn.BINOM.DIST('Two cycles - Optimise'!$E$10-IT$2,'Two cycles - Optimise'!$B$4,'Two cycles - Optimise'!$B$3,TRUE)-_xlfn.BINOM.DIST($J17,'Two cycles - Optimise'!$B$4,'Two cycles - Optimise'!$B$3,TRUE),0)</f>
        <v>0</v>
      </c>
      <c r="IU17">
        <f>IF('Two cycles - Optimise'!$E$10&gt;($J17+IU$2),_xlfn.BINOM.DIST('Two cycles - Optimise'!$E$10-IU$2,'Two cycles - Optimise'!$B$4,'Two cycles - Optimise'!$B$3,TRUE)-_xlfn.BINOM.DIST($J17,'Two cycles - Optimise'!$B$4,'Two cycles - Optimise'!$B$3,TRUE),0)</f>
        <v>0</v>
      </c>
      <c r="IV17">
        <f>IF('Two cycles - Optimise'!$E$10&gt;($J17+IV$2),_xlfn.BINOM.DIST('Two cycles - Optimise'!$E$10-IV$2,'Two cycles - Optimise'!$B$4,'Two cycles - Optimise'!$B$3,TRUE)-_xlfn.BINOM.DIST($J17,'Two cycles - Optimise'!$B$4,'Two cycles - Optimise'!$B$3,TRUE),0)</f>
        <v>0</v>
      </c>
      <c r="IW17">
        <f>IF('Two cycles - Optimise'!$E$10&gt;($J17+IW$2),_xlfn.BINOM.DIST('Two cycles - Optimise'!$E$10-IW$2,'Two cycles - Optimise'!$B$4,'Two cycles - Optimise'!$B$3,TRUE)-_xlfn.BINOM.DIST($J17,'Two cycles - Optimise'!$B$4,'Two cycles - Optimise'!$B$3,TRUE),0)</f>
        <v>0</v>
      </c>
      <c r="IX17">
        <f>IF('Two cycles - Optimise'!$E$10&gt;($J17+IX$2),_xlfn.BINOM.DIST('Two cycles - Optimise'!$E$10-IX$2,'Two cycles - Optimise'!$B$4,'Two cycles - Optimise'!$B$3,TRUE)-_xlfn.BINOM.DIST($J17,'Two cycles - Optimise'!$B$4,'Two cycles - Optimise'!$B$3,TRUE),0)</f>
        <v>0</v>
      </c>
      <c r="IY17">
        <f>IF('Two cycles - Optimise'!$E$10&gt;($J17+IY$2),_xlfn.BINOM.DIST('Two cycles - Optimise'!$E$10-IY$2,'Two cycles - Optimise'!$B$4,'Two cycles - Optimise'!$B$3,TRUE)-_xlfn.BINOM.DIST($J17,'Two cycles - Optimise'!$B$4,'Two cycles - Optimise'!$B$3,TRUE),0)</f>
        <v>0</v>
      </c>
      <c r="IZ17">
        <f>IF('Two cycles - Optimise'!$E$10&gt;($J17+IZ$2),_xlfn.BINOM.DIST('Two cycles - Optimise'!$E$10-IZ$2,'Two cycles - Optimise'!$B$4,'Two cycles - Optimise'!$B$3,TRUE)-_xlfn.BINOM.DIST($J17,'Two cycles - Optimise'!$B$4,'Two cycles - Optimise'!$B$3,TRUE),0)</f>
        <v>0</v>
      </c>
      <c r="JA17">
        <f>IF('Two cycles - Optimise'!$E$10&gt;($J17+JA$2),_xlfn.BINOM.DIST('Two cycles - Optimise'!$E$10-JA$2,'Two cycles - Optimise'!$B$4,'Two cycles - Optimise'!$B$3,TRUE)-_xlfn.BINOM.DIST($J17,'Two cycles - Optimise'!$B$4,'Two cycles - Optimise'!$B$3,TRUE),0)</f>
        <v>0</v>
      </c>
      <c r="JB17">
        <f>IF('Two cycles - Optimise'!$E$10&gt;($J17+JB$2),_xlfn.BINOM.DIST('Two cycles - Optimise'!$E$10-JB$2,'Two cycles - Optimise'!$B$4,'Two cycles - Optimise'!$B$3,TRUE)-_xlfn.BINOM.DIST($J17,'Two cycles - Optimise'!$B$4,'Two cycles - Optimise'!$B$3,TRUE),0)</f>
        <v>0</v>
      </c>
      <c r="JC17">
        <f>IF('Two cycles - Optimise'!$E$10&gt;($J17+JC$2),_xlfn.BINOM.DIST('Two cycles - Optimise'!$E$10-JC$2,'Two cycles - Optimise'!$B$4,'Two cycles - Optimise'!$B$3,TRUE)-_xlfn.BINOM.DIST($J17,'Two cycles - Optimise'!$B$4,'Two cycles - Optimise'!$B$3,TRUE),0)</f>
        <v>0</v>
      </c>
      <c r="JD17">
        <f>IF('Two cycles - Optimise'!$E$10&gt;($J17+JD$2),_xlfn.BINOM.DIST('Two cycles - Optimise'!$E$10-JD$2,'Two cycles - Optimise'!$B$4,'Two cycles - Optimise'!$B$3,TRUE)-_xlfn.BINOM.DIST($J17,'Two cycles - Optimise'!$B$4,'Two cycles - Optimise'!$B$3,TRUE),0)</f>
        <v>0</v>
      </c>
      <c r="JE17">
        <f>IF('Two cycles - Optimise'!$E$10&gt;($J17+JE$2),_xlfn.BINOM.DIST('Two cycles - Optimise'!$E$10-JE$2,'Two cycles - Optimise'!$B$4,'Two cycles - Optimise'!$B$3,TRUE)-_xlfn.BINOM.DIST($J17,'Two cycles - Optimise'!$B$4,'Two cycles - Optimise'!$B$3,TRUE),0)</f>
        <v>0</v>
      </c>
      <c r="JF17">
        <f>IF('Two cycles - Optimise'!$E$10&gt;($J17+JF$2),_xlfn.BINOM.DIST('Two cycles - Optimise'!$E$10-JF$2,'Two cycles - Optimise'!$B$4,'Two cycles - Optimise'!$B$3,TRUE)-_xlfn.BINOM.DIST($J17,'Two cycles - Optimise'!$B$4,'Two cycles - Optimise'!$B$3,TRUE),0)</f>
        <v>0</v>
      </c>
      <c r="JG17">
        <f>IF('Two cycles - Optimise'!$E$10&gt;($J17+JG$2),_xlfn.BINOM.DIST('Two cycles - Optimise'!$E$10-JG$2,'Two cycles - Optimise'!$B$4,'Two cycles - Optimise'!$B$3,TRUE)-_xlfn.BINOM.DIST($J17,'Two cycles - Optimise'!$B$4,'Two cycles - Optimise'!$B$3,TRUE),0)</f>
        <v>0</v>
      </c>
      <c r="JH17">
        <f>IF('Two cycles - Optimise'!$E$10&gt;($J17+JH$2),_xlfn.BINOM.DIST('Two cycles - Optimise'!$E$10-JH$2,'Two cycles - Optimise'!$B$4,'Two cycles - Optimise'!$B$3,TRUE)-_xlfn.BINOM.DIST($J17,'Two cycles - Optimise'!$B$4,'Two cycles - Optimise'!$B$3,TRUE),0)</f>
        <v>0</v>
      </c>
      <c r="JI17">
        <f>IF('Two cycles - Optimise'!$E$10&gt;($J17+JI$2),_xlfn.BINOM.DIST('Two cycles - Optimise'!$E$10-JI$2,'Two cycles - Optimise'!$B$4,'Two cycles - Optimise'!$B$3,TRUE)-_xlfn.BINOM.DIST($J17,'Two cycles - Optimise'!$B$4,'Two cycles - Optimise'!$B$3,TRUE),0)</f>
        <v>0</v>
      </c>
      <c r="JJ17">
        <f>IF('Two cycles - Optimise'!$E$10&gt;($J17+JJ$2),_xlfn.BINOM.DIST('Two cycles - Optimise'!$E$10-JJ$2,'Two cycles - Optimise'!$B$4,'Two cycles - Optimise'!$B$3,TRUE)-_xlfn.BINOM.DIST($J17,'Two cycles - Optimise'!$B$4,'Two cycles - Optimise'!$B$3,TRUE),0)</f>
        <v>0</v>
      </c>
      <c r="JK17">
        <f>IF('Two cycles - Optimise'!$E$10&gt;($J17+JK$2),_xlfn.BINOM.DIST('Two cycles - Optimise'!$E$10-JK$2,'Two cycles - Optimise'!$B$4,'Two cycles - Optimise'!$B$3,TRUE)-_xlfn.BINOM.DIST($J17,'Two cycles - Optimise'!$B$4,'Two cycles - Optimise'!$B$3,TRUE),0)</f>
        <v>0</v>
      </c>
      <c r="JL17">
        <f>IF('Two cycles - Optimise'!$E$10&gt;($J17+JL$2),_xlfn.BINOM.DIST('Two cycles - Optimise'!$E$10-JL$2,'Two cycles - Optimise'!$B$4,'Two cycles - Optimise'!$B$3,TRUE)-_xlfn.BINOM.DIST($J17,'Two cycles - Optimise'!$B$4,'Two cycles - Optimise'!$B$3,TRUE),0)</f>
        <v>0</v>
      </c>
      <c r="JM17">
        <f>IF('Two cycles - Optimise'!$E$10&gt;($J17+JM$2),_xlfn.BINOM.DIST('Two cycles - Optimise'!$E$10-JM$2,'Two cycles - Optimise'!$B$4,'Two cycles - Optimise'!$B$3,TRUE)-_xlfn.BINOM.DIST($J17,'Two cycles - Optimise'!$B$4,'Two cycles - Optimise'!$B$3,TRUE),0)</f>
        <v>0</v>
      </c>
      <c r="JN17">
        <f>IF('Two cycles - Optimise'!$E$10&gt;($J17+JN$2),_xlfn.BINOM.DIST('Two cycles - Optimise'!$E$10-JN$2,'Two cycles - Optimise'!$B$4,'Two cycles - Optimise'!$B$3,TRUE)-_xlfn.BINOM.DIST($J17,'Two cycles - Optimise'!$B$4,'Two cycles - Optimise'!$B$3,TRUE),0)</f>
        <v>0</v>
      </c>
      <c r="JO17">
        <f>IF('Two cycles - Optimise'!$E$10&gt;($J17+JO$2),_xlfn.BINOM.DIST('Two cycles - Optimise'!$E$10-JO$2,'Two cycles - Optimise'!$B$4,'Two cycles - Optimise'!$B$3,TRUE)-_xlfn.BINOM.DIST($J17,'Two cycles - Optimise'!$B$4,'Two cycles - Optimise'!$B$3,TRUE),0)</f>
        <v>0</v>
      </c>
      <c r="JP17">
        <f>IF('Two cycles - Optimise'!$E$10&gt;($J17+JP$2),_xlfn.BINOM.DIST('Two cycles - Optimise'!$E$10-JP$2,'Two cycles - Optimise'!$B$4,'Two cycles - Optimise'!$B$3,TRUE)-_xlfn.BINOM.DIST($J17,'Two cycles - Optimise'!$B$4,'Two cycles - Optimise'!$B$3,TRUE),0)</f>
        <v>0</v>
      </c>
      <c r="JQ17">
        <f>IF('Two cycles - Optimise'!$E$10&gt;($J17+JQ$2),_xlfn.BINOM.DIST('Two cycles - Optimise'!$E$10-JQ$2,'Two cycles - Optimise'!$B$4,'Two cycles - Optimise'!$B$3,TRUE)-_xlfn.BINOM.DIST($J17,'Two cycles - Optimise'!$B$4,'Two cycles - Optimise'!$B$3,TRUE),0)</f>
        <v>0</v>
      </c>
      <c r="JR17">
        <f>IF('Two cycles - Optimise'!$E$10&gt;($J17+JR$2),_xlfn.BINOM.DIST('Two cycles - Optimise'!$E$10-JR$2,'Two cycles - Optimise'!$B$4,'Two cycles - Optimise'!$B$3,TRUE)-_xlfn.BINOM.DIST($J17,'Two cycles - Optimise'!$B$4,'Two cycles - Optimise'!$B$3,TRUE),0)</f>
        <v>0</v>
      </c>
      <c r="JS17">
        <f>IF('Two cycles - Optimise'!$E$10&gt;($J17+JS$2),_xlfn.BINOM.DIST('Two cycles - Optimise'!$E$10-JS$2,'Two cycles - Optimise'!$B$4,'Two cycles - Optimise'!$B$3,TRUE)-_xlfn.BINOM.DIST($J17,'Two cycles - Optimise'!$B$4,'Two cycles - Optimise'!$B$3,TRUE),0)</f>
        <v>0</v>
      </c>
      <c r="JT17">
        <f>IF('Two cycles - Optimise'!$E$10&gt;($J17+JT$2),_xlfn.BINOM.DIST('Two cycles - Optimise'!$E$10-JT$2,'Two cycles - Optimise'!$B$4,'Two cycles - Optimise'!$B$3,TRUE)-_xlfn.BINOM.DIST($J17,'Two cycles - Optimise'!$B$4,'Two cycles - Optimise'!$B$3,TRUE),0)</f>
        <v>0</v>
      </c>
      <c r="JU17">
        <f>IF('Two cycles - Optimise'!$E$10&gt;($J17+JU$2),_xlfn.BINOM.DIST('Two cycles - Optimise'!$E$10-JU$2,'Two cycles - Optimise'!$B$4,'Two cycles - Optimise'!$B$3,TRUE)-_xlfn.BINOM.DIST($J17,'Two cycles - Optimise'!$B$4,'Two cycles - Optimise'!$B$3,TRUE),0)</f>
        <v>0</v>
      </c>
      <c r="JV17">
        <f>IF('Two cycles - Optimise'!$E$10&gt;($J17+JV$2),_xlfn.BINOM.DIST('Two cycles - Optimise'!$E$10-JV$2,'Two cycles - Optimise'!$B$4,'Two cycles - Optimise'!$B$3,TRUE)-_xlfn.BINOM.DIST($J17,'Two cycles - Optimise'!$B$4,'Two cycles - Optimise'!$B$3,TRUE),0)</f>
        <v>0</v>
      </c>
      <c r="JW17">
        <f>IF('Two cycles - Optimise'!$E$10&gt;($J17+JW$2),_xlfn.BINOM.DIST('Two cycles - Optimise'!$E$10-JW$2,'Two cycles - Optimise'!$B$4,'Two cycles - Optimise'!$B$3,TRUE)-_xlfn.BINOM.DIST($J17,'Two cycles - Optimise'!$B$4,'Two cycles - Optimise'!$B$3,TRUE),0)</f>
        <v>0</v>
      </c>
      <c r="JX17">
        <f>IF('Two cycles - Optimise'!$E$10&gt;($J17+JX$2),_xlfn.BINOM.DIST('Two cycles - Optimise'!$E$10-JX$2,'Two cycles - Optimise'!$B$4,'Two cycles - Optimise'!$B$3,TRUE)-_xlfn.BINOM.DIST($J17,'Two cycles - Optimise'!$B$4,'Two cycles - Optimise'!$B$3,TRUE),0)</f>
        <v>0</v>
      </c>
      <c r="JY17">
        <f>IF('Two cycles - Optimise'!$E$10&gt;($J17+JY$2),_xlfn.BINOM.DIST('Two cycles - Optimise'!$E$10-JY$2,'Two cycles - Optimise'!$B$4,'Two cycles - Optimise'!$B$3,TRUE)-_xlfn.BINOM.DIST($J17,'Two cycles - Optimise'!$B$4,'Two cycles - Optimise'!$B$3,TRUE),0)</f>
        <v>0</v>
      </c>
      <c r="JZ17">
        <f>IF('Two cycles - Optimise'!$E$10&gt;($J17+JZ$2),_xlfn.BINOM.DIST('Two cycles - Optimise'!$E$10-JZ$2,'Two cycles - Optimise'!$B$4,'Two cycles - Optimise'!$B$3,TRUE)-_xlfn.BINOM.DIST($J17,'Two cycles - Optimise'!$B$4,'Two cycles - Optimise'!$B$3,TRUE),0)</f>
        <v>0</v>
      </c>
      <c r="KA17">
        <f>IF('Two cycles - Optimise'!$E$10&gt;($J17+KA$2),_xlfn.BINOM.DIST('Two cycles - Optimise'!$E$10-KA$2,'Two cycles - Optimise'!$B$4,'Two cycles - Optimise'!$B$3,TRUE)-_xlfn.BINOM.DIST($J17,'Two cycles - Optimise'!$B$4,'Two cycles - Optimise'!$B$3,TRUE),0)</f>
        <v>0</v>
      </c>
      <c r="KB17">
        <f>IF('Two cycles - Optimise'!$E$10&gt;($J17+KB$2),_xlfn.BINOM.DIST('Two cycles - Optimise'!$E$10-KB$2,'Two cycles - Optimise'!$B$4,'Two cycles - Optimise'!$B$3,TRUE)-_xlfn.BINOM.DIST($J17,'Two cycles - Optimise'!$B$4,'Two cycles - Optimise'!$B$3,TRUE),0)</f>
        <v>0</v>
      </c>
      <c r="KC17">
        <f>IF('Two cycles - Optimise'!$E$10&gt;($J17+KC$2),_xlfn.BINOM.DIST('Two cycles - Optimise'!$E$10-KC$2,'Two cycles - Optimise'!$B$4,'Two cycles - Optimise'!$B$3,TRUE)-_xlfn.BINOM.DIST($J17,'Two cycles - Optimise'!$B$4,'Two cycles - Optimise'!$B$3,TRUE),0)</f>
        <v>0</v>
      </c>
      <c r="KD17">
        <f>IF('Two cycles - Optimise'!$E$10&gt;($J17+KD$2),_xlfn.BINOM.DIST('Two cycles - Optimise'!$E$10-KD$2,'Two cycles - Optimise'!$B$4,'Two cycles - Optimise'!$B$3,TRUE)-_xlfn.BINOM.DIST($J17,'Two cycles - Optimise'!$B$4,'Two cycles - Optimise'!$B$3,TRUE),0)</f>
        <v>0</v>
      </c>
      <c r="KE17">
        <f>IF('Two cycles - Optimise'!$E$10&gt;($J17+KE$2),_xlfn.BINOM.DIST('Two cycles - Optimise'!$E$10-KE$2,'Two cycles - Optimise'!$B$4,'Two cycles - Optimise'!$B$3,TRUE)-_xlfn.BINOM.DIST($J17,'Two cycles - Optimise'!$B$4,'Two cycles - Optimise'!$B$3,TRUE),0)</f>
        <v>0</v>
      </c>
      <c r="KF17">
        <f>IF('Two cycles - Optimise'!$E$10&gt;($J17+KF$2),_xlfn.BINOM.DIST('Two cycles - Optimise'!$E$10-KF$2,'Two cycles - Optimise'!$B$4,'Two cycles - Optimise'!$B$3,TRUE)-_xlfn.BINOM.DIST($J17,'Two cycles - Optimise'!$B$4,'Two cycles - Optimise'!$B$3,TRUE),0)</f>
        <v>0</v>
      </c>
      <c r="KG17">
        <f>IF('Two cycles - Optimise'!$E$10&gt;($J17+KG$2),_xlfn.BINOM.DIST('Two cycles - Optimise'!$E$10-KG$2,'Two cycles - Optimise'!$B$4,'Two cycles - Optimise'!$B$3,TRUE)-_xlfn.BINOM.DIST($J17,'Two cycles - Optimise'!$B$4,'Two cycles - Optimise'!$B$3,TRUE),0)</f>
        <v>0</v>
      </c>
      <c r="KH17">
        <f>IF('Two cycles - Optimise'!$E$10&gt;($J17+KH$2),_xlfn.BINOM.DIST('Two cycles - Optimise'!$E$10-KH$2,'Two cycles - Optimise'!$B$4,'Two cycles - Optimise'!$B$3,TRUE)-_xlfn.BINOM.DIST($J17,'Two cycles - Optimise'!$B$4,'Two cycles - Optimise'!$B$3,TRUE),0)</f>
        <v>0</v>
      </c>
      <c r="KI17">
        <f>IF('Two cycles - Optimise'!$E$10&gt;($J17+KI$2),_xlfn.BINOM.DIST('Two cycles - Optimise'!$E$10-KI$2,'Two cycles - Optimise'!$B$4,'Two cycles - Optimise'!$B$3,TRUE)-_xlfn.BINOM.DIST($J17,'Two cycles - Optimise'!$B$4,'Two cycles - Optimise'!$B$3,TRUE),0)</f>
        <v>0</v>
      </c>
      <c r="KJ17">
        <f>IF('Two cycles - Optimise'!$E$10&gt;($J17+KJ$2),_xlfn.BINOM.DIST('Two cycles - Optimise'!$E$10-KJ$2,'Two cycles - Optimise'!$B$4,'Two cycles - Optimise'!$B$3,TRUE)-_xlfn.BINOM.DIST($J17,'Two cycles - Optimise'!$B$4,'Two cycles - Optimise'!$B$3,TRUE),0)</f>
        <v>0</v>
      </c>
      <c r="KK17">
        <f>IF('Two cycles - Optimise'!$E$10&gt;($J17+KK$2),_xlfn.BINOM.DIST('Two cycles - Optimise'!$E$10-KK$2,'Two cycles - Optimise'!$B$4,'Two cycles - Optimise'!$B$3,TRUE)-_xlfn.BINOM.DIST($J17,'Two cycles - Optimise'!$B$4,'Two cycles - Optimise'!$B$3,TRUE),0)</f>
        <v>0</v>
      </c>
      <c r="KL17">
        <f>IF('Two cycles - Optimise'!$E$10&gt;($J17+KL$2),_xlfn.BINOM.DIST('Two cycles - Optimise'!$E$10-KL$2,'Two cycles - Optimise'!$B$4,'Two cycles - Optimise'!$B$3,TRUE)-_xlfn.BINOM.DIST($J17,'Two cycles - Optimise'!$B$4,'Two cycles - Optimise'!$B$3,TRUE),0)</f>
        <v>0</v>
      </c>
      <c r="KM17">
        <f>IF('Two cycles - Optimise'!$E$10&gt;($J17+KM$2),_xlfn.BINOM.DIST('Two cycles - Optimise'!$E$10-KM$2,'Two cycles - Optimise'!$B$4,'Two cycles - Optimise'!$B$3,TRUE)-_xlfn.BINOM.DIST($J17,'Two cycles - Optimise'!$B$4,'Two cycles - Optimise'!$B$3,TRUE),0)</f>
        <v>0</v>
      </c>
      <c r="KN17">
        <f>IF('Two cycles - Optimise'!$E$10&gt;($J17+KN$2),_xlfn.BINOM.DIST('Two cycles - Optimise'!$E$10-KN$2,'Two cycles - Optimise'!$B$4,'Two cycles - Optimise'!$B$3,TRUE)-_xlfn.BINOM.DIST($J17,'Two cycles - Optimise'!$B$4,'Two cycles - Optimise'!$B$3,TRUE),0)</f>
        <v>0</v>
      </c>
      <c r="KO17">
        <f>IF('Two cycles - Optimise'!$E$10&gt;($J17+KO$2),_xlfn.BINOM.DIST('Two cycles - Optimise'!$E$10-KO$2,'Two cycles - Optimise'!$B$4,'Two cycles - Optimise'!$B$3,TRUE)-_xlfn.BINOM.DIST($J17,'Two cycles - Optimise'!$B$4,'Two cycles - Optimise'!$B$3,TRUE),0)</f>
        <v>0</v>
      </c>
      <c r="KP17">
        <f>IF('Two cycles - Optimise'!$E$10&gt;($J17+KP$2),_xlfn.BINOM.DIST('Two cycles - Optimise'!$E$10-KP$2,'Two cycles - Optimise'!$B$4,'Two cycles - Optimise'!$B$3,TRUE)-_xlfn.BINOM.DIST($J17,'Two cycles - Optimise'!$B$4,'Two cycles - Optimise'!$B$3,TRUE),0)</f>
        <v>0</v>
      </c>
      <c r="KQ17">
        <f>IF('Two cycles - Optimise'!$E$10&gt;($J17+KQ$2),_xlfn.BINOM.DIST('Two cycles - Optimise'!$E$10-KQ$2,'Two cycles - Optimise'!$B$4,'Two cycles - Optimise'!$B$3,TRUE)-_xlfn.BINOM.DIST($J17,'Two cycles - Optimise'!$B$4,'Two cycles - Optimise'!$B$3,TRUE),0)</f>
        <v>0</v>
      </c>
      <c r="KR17">
        <f>IF('Two cycles - Optimise'!$E$10&gt;($J17+KR$2),_xlfn.BINOM.DIST('Two cycles - Optimise'!$E$10-KR$2,'Two cycles - Optimise'!$B$4,'Two cycles - Optimise'!$B$3,TRUE)-_xlfn.BINOM.DIST($J17,'Two cycles - Optimise'!$B$4,'Two cycles - Optimise'!$B$3,TRUE),0)</f>
        <v>0</v>
      </c>
      <c r="KS17">
        <f>IF('Two cycles - Optimise'!$E$10&gt;($J17+KS$2),_xlfn.BINOM.DIST('Two cycles - Optimise'!$E$10-KS$2,'Two cycles - Optimise'!$B$4,'Two cycles - Optimise'!$B$3,TRUE)-_xlfn.BINOM.DIST($J17,'Two cycles - Optimise'!$B$4,'Two cycles - Optimise'!$B$3,TRUE),0)</f>
        <v>0</v>
      </c>
      <c r="KT17">
        <f>IF('Two cycles - Optimise'!$E$10&gt;($J17+KT$2),_xlfn.BINOM.DIST('Two cycles - Optimise'!$E$10-KT$2,'Two cycles - Optimise'!$B$4,'Two cycles - Optimise'!$B$3,TRUE)-_xlfn.BINOM.DIST($J17,'Two cycles - Optimise'!$B$4,'Two cycles - Optimise'!$B$3,TRUE),0)</f>
        <v>0</v>
      </c>
      <c r="KU17">
        <f>IF('Two cycles - Optimise'!$E$10&gt;($J17+KU$2),_xlfn.BINOM.DIST('Two cycles - Optimise'!$E$10-KU$2,'Two cycles - Optimise'!$B$4,'Two cycles - Optimise'!$B$3,TRUE)-_xlfn.BINOM.DIST($J17,'Two cycles - Optimise'!$B$4,'Two cycles - Optimise'!$B$3,TRUE),0)</f>
        <v>0</v>
      </c>
      <c r="KV17">
        <f>IF('Two cycles - Optimise'!$E$10&gt;($J17+KV$2),_xlfn.BINOM.DIST('Two cycles - Optimise'!$E$10-KV$2,'Two cycles - Optimise'!$B$4,'Two cycles - Optimise'!$B$3,TRUE)-_xlfn.BINOM.DIST($J17,'Two cycles - Optimise'!$B$4,'Two cycles - Optimise'!$B$3,TRUE),0)</f>
        <v>0</v>
      </c>
      <c r="KW17">
        <f>IF('Two cycles - Optimise'!$E$10&gt;($J17+KW$2),_xlfn.BINOM.DIST('Two cycles - Optimise'!$E$10-KW$2,'Two cycles - Optimise'!$B$4,'Two cycles - Optimise'!$B$3,TRUE)-_xlfn.BINOM.DIST($J17,'Two cycles - Optimise'!$B$4,'Two cycles - Optimise'!$B$3,TRUE),0)</f>
        <v>0</v>
      </c>
      <c r="KX17">
        <f>IF('Two cycles - Optimise'!$E$10&gt;($J17+KX$2),_xlfn.BINOM.DIST('Two cycles - Optimise'!$E$10-KX$2,'Two cycles - Optimise'!$B$4,'Two cycles - Optimise'!$B$3,TRUE)-_xlfn.BINOM.DIST($J17,'Two cycles - Optimise'!$B$4,'Two cycles - Optimise'!$B$3,TRUE),0)</f>
        <v>0</v>
      </c>
      <c r="KY17">
        <f>IF('Two cycles - Optimise'!$E$10&gt;($J17+KY$2),_xlfn.BINOM.DIST('Two cycles - Optimise'!$E$10-KY$2,'Two cycles - Optimise'!$B$4,'Two cycles - Optimise'!$B$3,TRUE)-_xlfn.BINOM.DIST($J17,'Two cycles - Optimise'!$B$4,'Two cycles - Optimise'!$B$3,TRUE),0)</f>
        <v>0</v>
      </c>
      <c r="KZ17">
        <f>IF('Two cycles - Optimise'!$E$10&gt;($J17+KZ$2),_xlfn.BINOM.DIST('Two cycles - Optimise'!$E$10-KZ$2,'Two cycles - Optimise'!$B$4,'Two cycles - Optimise'!$B$3,TRUE)-_xlfn.BINOM.DIST($J17,'Two cycles - Optimise'!$B$4,'Two cycles - Optimise'!$B$3,TRUE),0)</f>
        <v>0</v>
      </c>
      <c r="LA17">
        <f>IF('Two cycles - Optimise'!$E$10&gt;($J17+LA$2),_xlfn.BINOM.DIST('Two cycles - Optimise'!$E$10-LA$2,'Two cycles - Optimise'!$B$4,'Two cycles - Optimise'!$B$3,TRUE)-_xlfn.BINOM.DIST($J17,'Two cycles - Optimise'!$B$4,'Two cycles - Optimise'!$B$3,TRUE),0)</f>
        <v>0</v>
      </c>
      <c r="LB17">
        <f>IF('Two cycles - Optimise'!$E$10&gt;($J17+LB$2),_xlfn.BINOM.DIST('Two cycles - Optimise'!$E$10-LB$2,'Two cycles - Optimise'!$B$4,'Two cycles - Optimise'!$B$3,TRUE)-_xlfn.BINOM.DIST($J17,'Two cycles - Optimise'!$B$4,'Two cycles - Optimise'!$B$3,TRUE),0)</f>
        <v>0</v>
      </c>
      <c r="LC17">
        <f>IF('Two cycles - Optimise'!$E$10&gt;($J17+LC$2),_xlfn.BINOM.DIST('Two cycles - Optimise'!$E$10-LC$2,'Two cycles - Optimise'!$B$4,'Two cycles - Optimise'!$B$3,TRUE)-_xlfn.BINOM.DIST($J17,'Two cycles - Optimise'!$B$4,'Two cycles - Optimise'!$B$3,TRUE),0)</f>
        <v>0</v>
      </c>
      <c r="LD17">
        <f>IF('Two cycles - Optimise'!$E$10&gt;($J17+LD$2),_xlfn.BINOM.DIST('Two cycles - Optimise'!$E$10-LD$2,'Two cycles - Optimise'!$B$4,'Two cycles - Optimise'!$B$3,TRUE)-_xlfn.BINOM.DIST($J17,'Two cycles - Optimise'!$B$4,'Two cycles - Optimise'!$B$3,TRUE),0)</f>
        <v>0</v>
      </c>
      <c r="LE17">
        <f>IF('Two cycles - Optimise'!$E$10&gt;($J17+LE$2),_xlfn.BINOM.DIST('Two cycles - Optimise'!$E$10-LE$2,'Two cycles - Optimise'!$B$4,'Two cycles - Optimise'!$B$3,TRUE)-_xlfn.BINOM.DIST($J17,'Two cycles - Optimise'!$B$4,'Two cycles - Optimise'!$B$3,TRUE),0)</f>
        <v>0</v>
      </c>
      <c r="LF17">
        <f>IF('Two cycles - Optimise'!$E$10&gt;($J17+LF$2),_xlfn.BINOM.DIST('Two cycles - Optimise'!$E$10-LF$2,'Two cycles - Optimise'!$B$4,'Two cycles - Optimise'!$B$3,TRUE)-_xlfn.BINOM.DIST($J17,'Two cycles - Optimise'!$B$4,'Two cycles - Optimise'!$B$3,TRUE),0)</f>
        <v>0</v>
      </c>
      <c r="LG17">
        <f>IF('Two cycles - Optimise'!$E$10&gt;($J17+LG$2),_xlfn.BINOM.DIST('Two cycles - Optimise'!$E$10-LG$2,'Two cycles - Optimise'!$B$4,'Two cycles - Optimise'!$B$3,TRUE)-_xlfn.BINOM.DIST($J17,'Two cycles - Optimise'!$B$4,'Two cycles - Optimise'!$B$3,TRUE),0)</f>
        <v>0</v>
      </c>
      <c r="LH17">
        <f>IF('Two cycles - Optimise'!$E$10&gt;($J17+LH$2),_xlfn.BINOM.DIST('Two cycles - Optimise'!$E$10-LH$2,'Two cycles - Optimise'!$B$4,'Two cycles - Optimise'!$B$3,TRUE)-_xlfn.BINOM.DIST($J17,'Two cycles - Optimise'!$B$4,'Two cycles - Optimise'!$B$3,TRUE),0)</f>
        <v>0</v>
      </c>
      <c r="LI17">
        <f>IF('Two cycles - Optimise'!$E$10&gt;($J17+LI$2),_xlfn.BINOM.DIST('Two cycles - Optimise'!$E$10-LI$2,'Two cycles - Optimise'!$B$4,'Two cycles - Optimise'!$B$3,TRUE)-_xlfn.BINOM.DIST($J17,'Two cycles - Optimise'!$B$4,'Two cycles - Optimise'!$B$3,TRUE),0)</f>
        <v>0</v>
      </c>
      <c r="LJ17">
        <f>IF('Two cycles - Optimise'!$E$10&gt;($J17+LJ$2),_xlfn.BINOM.DIST('Two cycles - Optimise'!$E$10-LJ$2,'Two cycles - Optimise'!$B$4,'Two cycles - Optimise'!$B$3,TRUE)-_xlfn.BINOM.DIST($J17,'Two cycles - Optimise'!$B$4,'Two cycles - Optimise'!$B$3,TRUE),0)</f>
        <v>0</v>
      </c>
      <c r="LK17">
        <f>IF('Two cycles - Optimise'!$E$10&gt;($J17+LK$2),_xlfn.BINOM.DIST('Two cycles - Optimise'!$E$10-LK$2,'Two cycles - Optimise'!$B$4,'Two cycles - Optimise'!$B$3,TRUE)-_xlfn.BINOM.DIST($J17,'Two cycles - Optimise'!$B$4,'Two cycles - Optimise'!$B$3,TRUE),0)</f>
        <v>0</v>
      </c>
      <c r="LL17">
        <f>IF('Two cycles - Optimise'!$E$10&gt;($J17+LL$2),_xlfn.BINOM.DIST('Two cycles - Optimise'!$E$10-LL$2,'Two cycles - Optimise'!$B$4,'Two cycles - Optimise'!$B$3,TRUE)-_xlfn.BINOM.DIST($J17,'Two cycles - Optimise'!$B$4,'Two cycles - Optimise'!$B$3,TRUE),0)</f>
        <v>0</v>
      </c>
    </row>
    <row r="18" spans="1:324" x14ac:dyDescent="0.25">
      <c r="A18">
        <f>IF(E18&lt;'Two cycles - Optimise'!$B$2,1000,E18-'Two cycles - Optimise'!$B$2)</f>
        <v>5.0000000000000044E-2</v>
      </c>
      <c r="B18">
        <v>15</v>
      </c>
      <c r="C18">
        <f>IF(B18&gt;'Two cycles - Optimise'!$B$4,1,_xlfn.BINOM.DIST(B18,'Two cycles - Optimise'!$B$4,'Two cycles - Optimise'!$B$3,TRUE))</f>
        <v>1</v>
      </c>
      <c r="D18">
        <f t="shared" si="2"/>
        <v>0</v>
      </c>
      <c r="E18">
        <f t="shared" si="3"/>
        <v>1</v>
      </c>
      <c r="I18">
        <f>IF(P18&lt;'Two cycles - Optimise'!$B$2,1000,P18-'Two cycles - Optimise'!$B$2)</f>
        <v>5.0000000000000044E-2</v>
      </c>
      <c r="J18">
        <v>15</v>
      </c>
      <c r="K18">
        <f>IF(J18&gt;'Two cycles - Optimise'!$B$4,1,_xlfn.BINOM.DIST(J18,'Two cycles - Optimise'!$B$4,'Two cycles - Optimise'!$B$3,TRUE))</f>
        <v>1</v>
      </c>
      <c r="L18">
        <f t="shared" si="4"/>
        <v>0</v>
      </c>
      <c r="M18">
        <f t="shared" si="5"/>
        <v>1</v>
      </c>
      <c r="N18">
        <f t="shared" si="107"/>
        <v>0</v>
      </c>
      <c r="O18">
        <f t="shared" si="108"/>
        <v>0</v>
      </c>
      <c r="P18">
        <f t="shared" si="109"/>
        <v>1</v>
      </c>
      <c r="T18">
        <f t="shared" si="6"/>
        <v>0</v>
      </c>
      <c r="U18">
        <f t="shared" si="7"/>
        <v>0</v>
      </c>
      <c r="V18">
        <f t="shared" si="8"/>
        <v>0</v>
      </c>
      <c r="W18">
        <f t="shared" si="9"/>
        <v>0</v>
      </c>
      <c r="X18">
        <f t="shared" si="10"/>
        <v>0</v>
      </c>
      <c r="Y18">
        <f t="shared" si="11"/>
        <v>0</v>
      </c>
      <c r="Z18">
        <f t="shared" si="12"/>
        <v>0</v>
      </c>
      <c r="AA18">
        <f t="shared" si="13"/>
        <v>0</v>
      </c>
      <c r="AB18">
        <f t="shared" si="14"/>
        <v>0</v>
      </c>
      <c r="AC18">
        <f t="shared" si="15"/>
        <v>0</v>
      </c>
      <c r="AD18">
        <f t="shared" si="16"/>
        <v>0</v>
      </c>
      <c r="AE18">
        <f t="shared" si="17"/>
        <v>0</v>
      </c>
      <c r="AF18">
        <f t="shared" si="18"/>
        <v>0</v>
      </c>
      <c r="AG18">
        <f t="shared" si="19"/>
        <v>0</v>
      </c>
      <c r="AH18">
        <f t="shared" si="20"/>
        <v>0</v>
      </c>
      <c r="AI18">
        <f t="shared" si="21"/>
        <v>0</v>
      </c>
      <c r="AJ18">
        <f t="shared" si="22"/>
        <v>0</v>
      </c>
      <c r="AK18">
        <f t="shared" si="23"/>
        <v>0</v>
      </c>
      <c r="AL18">
        <f t="shared" si="24"/>
        <v>0</v>
      </c>
      <c r="AM18">
        <f t="shared" si="25"/>
        <v>0</v>
      </c>
      <c r="AN18">
        <f t="shared" si="26"/>
        <v>0</v>
      </c>
      <c r="AO18">
        <f t="shared" si="27"/>
        <v>0</v>
      </c>
      <c r="AP18">
        <f t="shared" si="28"/>
        <v>0</v>
      </c>
      <c r="AQ18">
        <f t="shared" si="29"/>
        <v>0</v>
      </c>
      <c r="AR18">
        <f t="shared" si="30"/>
        <v>0</v>
      </c>
      <c r="AS18">
        <f t="shared" si="31"/>
        <v>0</v>
      </c>
      <c r="AT18">
        <f t="shared" si="32"/>
        <v>0</v>
      </c>
      <c r="AU18">
        <f t="shared" si="33"/>
        <v>0</v>
      </c>
      <c r="AV18">
        <f t="shared" si="34"/>
        <v>0</v>
      </c>
      <c r="AW18">
        <f t="shared" si="35"/>
        <v>0</v>
      </c>
      <c r="AX18">
        <f t="shared" si="36"/>
        <v>0</v>
      </c>
      <c r="AY18">
        <f t="shared" si="37"/>
        <v>0</v>
      </c>
      <c r="AZ18">
        <f t="shared" si="38"/>
        <v>0</v>
      </c>
      <c r="BA18">
        <f t="shared" si="39"/>
        <v>0</v>
      </c>
      <c r="BB18">
        <f t="shared" si="40"/>
        <v>0</v>
      </c>
      <c r="BC18">
        <f t="shared" si="41"/>
        <v>0</v>
      </c>
      <c r="BD18">
        <f t="shared" si="42"/>
        <v>0</v>
      </c>
      <c r="BE18">
        <f t="shared" si="43"/>
        <v>0</v>
      </c>
      <c r="BF18">
        <f t="shared" si="44"/>
        <v>0</v>
      </c>
      <c r="BG18">
        <f t="shared" si="45"/>
        <v>0</v>
      </c>
      <c r="BH18">
        <f t="shared" si="46"/>
        <v>0</v>
      </c>
      <c r="BI18">
        <f t="shared" si="47"/>
        <v>0</v>
      </c>
      <c r="BJ18">
        <f t="shared" si="48"/>
        <v>0</v>
      </c>
      <c r="BK18">
        <f t="shared" si="49"/>
        <v>0</v>
      </c>
      <c r="BL18">
        <f t="shared" si="50"/>
        <v>0</v>
      </c>
      <c r="BM18">
        <f t="shared" si="51"/>
        <v>0</v>
      </c>
      <c r="BN18">
        <f t="shared" si="52"/>
        <v>0</v>
      </c>
      <c r="BO18">
        <f t="shared" si="53"/>
        <v>0</v>
      </c>
      <c r="BP18">
        <f t="shared" si="54"/>
        <v>0</v>
      </c>
      <c r="BQ18">
        <f t="shared" si="55"/>
        <v>0</v>
      </c>
      <c r="BR18">
        <f t="shared" si="56"/>
        <v>0</v>
      </c>
      <c r="BS18">
        <f t="shared" si="57"/>
        <v>0</v>
      </c>
      <c r="BT18">
        <f t="shared" si="58"/>
        <v>0</v>
      </c>
      <c r="BU18">
        <f t="shared" si="59"/>
        <v>0</v>
      </c>
      <c r="BV18">
        <f t="shared" si="60"/>
        <v>0</v>
      </c>
      <c r="BW18">
        <f t="shared" si="61"/>
        <v>0</v>
      </c>
      <c r="BX18">
        <f t="shared" si="62"/>
        <v>0</v>
      </c>
      <c r="BY18">
        <f t="shared" si="63"/>
        <v>0</v>
      </c>
      <c r="BZ18">
        <f t="shared" si="64"/>
        <v>0</v>
      </c>
      <c r="CA18">
        <f t="shared" si="65"/>
        <v>0</v>
      </c>
      <c r="CB18">
        <f t="shared" si="66"/>
        <v>0</v>
      </c>
      <c r="CC18">
        <f t="shared" si="67"/>
        <v>0</v>
      </c>
      <c r="CD18">
        <f t="shared" si="68"/>
        <v>0</v>
      </c>
      <c r="CE18">
        <f t="shared" si="69"/>
        <v>0</v>
      </c>
      <c r="CF18">
        <f t="shared" si="70"/>
        <v>0</v>
      </c>
      <c r="CG18">
        <f t="shared" si="71"/>
        <v>0</v>
      </c>
      <c r="CH18">
        <f t="shared" si="72"/>
        <v>0</v>
      </c>
      <c r="CI18">
        <f t="shared" si="73"/>
        <v>0</v>
      </c>
      <c r="CJ18">
        <f t="shared" si="74"/>
        <v>0</v>
      </c>
      <c r="CK18">
        <f t="shared" si="75"/>
        <v>0</v>
      </c>
      <c r="CL18">
        <f t="shared" si="76"/>
        <v>0</v>
      </c>
      <c r="CM18">
        <f t="shared" si="77"/>
        <v>0</v>
      </c>
      <c r="CN18">
        <f t="shared" si="78"/>
        <v>0</v>
      </c>
      <c r="CO18">
        <f t="shared" si="79"/>
        <v>0</v>
      </c>
      <c r="CP18">
        <f t="shared" si="80"/>
        <v>0</v>
      </c>
      <c r="CQ18">
        <f t="shared" si="81"/>
        <v>0</v>
      </c>
      <c r="CR18">
        <f t="shared" si="82"/>
        <v>0</v>
      </c>
      <c r="CS18">
        <f t="shared" si="83"/>
        <v>0</v>
      </c>
      <c r="CT18">
        <f t="shared" si="84"/>
        <v>0</v>
      </c>
      <c r="CU18">
        <f t="shared" si="85"/>
        <v>0</v>
      </c>
      <c r="CV18">
        <f t="shared" si="86"/>
        <v>0</v>
      </c>
      <c r="CW18">
        <f t="shared" si="87"/>
        <v>0</v>
      </c>
      <c r="CX18">
        <f t="shared" si="88"/>
        <v>0</v>
      </c>
      <c r="CY18">
        <f t="shared" si="89"/>
        <v>0</v>
      </c>
      <c r="CZ18">
        <f t="shared" si="90"/>
        <v>0</v>
      </c>
      <c r="DA18">
        <f t="shared" si="91"/>
        <v>0</v>
      </c>
      <c r="DB18">
        <f t="shared" si="92"/>
        <v>0</v>
      </c>
      <c r="DC18">
        <f t="shared" si="93"/>
        <v>0</v>
      </c>
      <c r="DD18">
        <f t="shared" si="94"/>
        <v>0</v>
      </c>
      <c r="DE18">
        <f t="shared" si="95"/>
        <v>0</v>
      </c>
      <c r="DF18">
        <f t="shared" si="96"/>
        <v>0</v>
      </c>
      <c r="DG18">
        <f t="shared" si="97"/>
        <v>0</v>
      </c>
      <c r="DH18">
        <f t="shared" si="98"/>
        <v>0</v>
      </c>
      <c r="DI18">
        <f t="shared" si="99"/>
        <v>0</v>
      </c>
      <c r="DJ18">
        <f t="shared" si="100"/>
        <v>0</v>
      </c>
      <c r="DK18">
        <f t="shared" si="101"/>
        <v>0</v>
      </c>
      <c r="DL18">
        <f t="shared" si="102"/>
        <v>0</v>
      </c>
      <c r="DM18">
        <f t="shared" si="103"/>
        <v>0</v>
      </c>
      <c r="DN18">
        <f t="shared" si="104"/>
        <v>0</v>
      </c>
      <c r="DO18">
        <f t="shared" si="105"/>
        <v>0</v>
      </c>
      <c r="DP18">
        <f t="shared" si="106"/>
        <v>0</v>
      </c>
      <c r="DR18">
        <f>IF(AND(DR$2&lt;=$J18,$J18&lt;='Two cycles - Optimise'!$B$4),_xlfn.BINOM.DIST(DR$2,'Two cycles - Optimise'!$B$4,'Two cycles - Optimise'!$B$3,FALSE),0)</f>
        <v>0.60500606713753657</v>
      </c>
      <c r="DS18">
        <f>IF(AND(DS$2&lt;=$J18,$J18&lt;='Two cycles - Optimise'!$B$4),_xlfn.BINOM.DIST(DS$2,'Two cycles - Optimise'!$B$4,'Two cycles - Optimise'!$B$3,FALSE),0)</f>
        <v>0.30555861976643267</v>
      </c>
      <c r="DT18">
        <f>IF(AND(DT$2&lt;=$J18,$J18&lt;='Two cycles - Optimise'!$B$4),_xlfn.BINOM.DIST(DT$2,'Two cycles - Optimise'!$B$4,'Two cycles - Optimise'!$B$3,FALSE),0)</f>
        <v>7.5618042265430327E-2</v>
      </c>
      <c r="DU18">
        <f>IF(AND(DU$2&lt;=$J18,$J18&lt;='Two cycles - Optimise'!$B$4),_xlfn.BINOM.DIST(DU$2,'Two cycles - Optimise'!$B$4,'Two cycles - Optimise'!$B$3,FALSE),0)</f>
        <v>1.222109773986752E-2</v>
      </c>
      <c r="DV18">
        <f>IF(AND(DV$2&lt;=$J18,$J18&lt;='Two cycles - Optimise'!$B$4),_xlfn.BINOM.DIST(DV$2,'Two cycles - Optimise'!$B$4,'Two cycles - Optimise'!$B$3,FALSE),0)</f>
        <v>1.4504838226610448E-3</v>
      </c>
      <c r="DW18">
        <f>IF(AND(DW$2&lt;=$J18,$J18&lt;='Two cycles - Optimise'!$B$4),_xlfn.BINOM.DIST(DW$2,'Two cycles - Optimise'!$B$4,'Two cycles - Optimise'!$B$3,FALSE),0)</f>
        <v>1.3479243604526853E-4</v>
      </c>
      <c r="DX18">
        <f>IF(AND(DX$2&lt;=$J18,$J18&lt;='Two cycles - Optimise'!$B$4),_xlfn.BINOM.DIST(DX$2,'Two cycles - Optimise'!$B$4,'Two cycles - Optimise'!$B$3,FALSE),0)</f>
        <v>1.0211548185247615E-5</v>
      </c>
      <c r="DY18">
        <f>IF(AND(DY$2&lt;=$J18,$J18&lt;='Two cycles - Optimise'!$B$4),_xlfn.BINOM.DIST(DY$2,'Two cycles - Optimise'!$B$4,'Two cycles - Optimise'!$B$3,FALSE),0)</f>
        <v>6.4835226573001033E-7</v>
      </c>
      <c r="DZ18">
        <f>IF(AND(DZ$2&lt;=$J18,$J18&lt;='Two cycles - Optimise'!$B$4),_xlfn.BINOM.DIST(DZ$2,'Two cycles - Optimise'!$B$4,'Two cycles - Optimise'!$B$3,FALSE),0)</f>
        <v>3.5200943720189873E-8</v>
      </c>
      <c r="EA18">
        <f>IF(AND(EA$2&lt;=$J18,$J18&lt;='Two cycles - Optimise'!$B$4),_xlfn.BINOM.DIST(EA$2,'Two cycles - Optimise'!$B$4,'Two cycles - Optimise'!$B$3,FALSE),0)</f>
        <v>1.6593037443860575E-9</v>
      </c>
      <c r="EB18">
        <f>IF(AND(EB$2&lt;=$J18,$J18&lt;='Two cycles - Optimise'!$B$4),_xlfn.BINOM.DIST(EB$2,'Two cycles - Optimise'!$B$4,'Two cycles - Optimise'!$B$3,FALSE),0)</f>
        <v>6.8718639919018578E-11</v>
      </c>
      <c r="EC18">
        <f>IF(AND(EC$2&lt;=$J18,$J18&lt;='Two cycles - Optimise'!$B$4),_xlfn.BINOM.DIST(EC$2,'Two cycles - Optimise'!$B$4,'Two cycles - Optimise'!$B$3,FALSE),0)</f>
        <v>2.5241006398169976E-12</v>
      </c>
      <c r="ED18">
        <f>IF(AND(ED$2&lt;=$J18,$J18&lt;='Two cycles - Optimise'!$B$4),_xlfn.BINOM.DIST(ED$2,'Two cycles - Optimise'!$B$4,'Two cycles - Optimise'!$B$3,FALSE),0)</f>
        <v>8.2861889690962756E-14</v>
      </c>
      <c r="EE18">
        <f>IF(AND(EE$2&lt;=$J18,$J18&lt;='Two cycles - Optimise'!$B$4),_xlfn.BINOM.DIST(EE$2,'Two cycles - Optimise'!$B$4,'Two cycles - Optimise'!$B$3,FALSE),0)</f>
        <v>2.4465826015979619E-15</v>
      </c>
      <c r="EF18">
        <f>IF(AND(EF$2&lt;=$J18,$J18&lt;='Two cycles - Optimise'!$B$4),_xlfn.BINOM.DIST(EF$2,'Two cycles - Optimise'!$B$4,'Two cycles - Optimise'!$B$3,FALSE),0)</f>
        <v>6.5312811153769873E-17</v>
      </c>
      <c r="EG18">
        <f>IF(AND(EG$2&lt;=$J18,$J18&lt;='Two cycles - Optimise'!$B$4),_xlfn.BINOM.DIST(EG$2,'Two cycles - Optimise'!$B$4,'Two cycles - Optimise'!$B$3,FALSE),0)</f>
        <v>1.5833408764550196E-18</v>
      </c>
      <c r="EH18">
        <f>IF(AND(EH$2&lt;=$J18,$J18&lt;='Two cycles - Optimise'!$B$4),_xlfn.BINOM.DIST(EH$2,'Two cycles - Optimise'!$B$4,'Two cycles - Optimise'!$B$3,FALSE),0)</f>
        <v>0</v>
      </c>
      <c r="EI18">
        <f>IF(AND(EI$2&lt;=$J18,$J18&lt;='Two cycles - Optimise'!$B$4),_xlfn.BINOM.DIST(EI$2,'Two cycles - Optimise'!$B$4,'Two cycles - Optimise'!$B$3,FALSE),0)</f>
        <v>0</v>
      </c>
      <c r="EJ18">
        <f>IF(AND(EJ$2&lt;=$J18,$J18&lt;='Two cycles - Optimise'!$B$4),_xlfn.BINOM.DIST(EJ$2,'Two cycles - Optimise'!$B$4,'Two cycles - Optimise'!$B$3,FALSE),0)</f>
        <v>0</v>
      </c>
      <c r="EK18">
        <f>IF(AND(EK$2&lt;=$J18,$J18&lt;='Two cycles - Optimise'!$B$4),_xlfn.BINOM.DIST(EK$2,'Two cycles - Optimise'!$B$4,'Two cycles - Optimise'!$B$3,FALSE),0)</f>
        <v>0</v>
      </c>
      <c r="EL18">
        <f>IF(AND(EL$2&lt;=$J18,$J18&lt;='Two cycles - Optimise'!$B$4),_xlfn.BINOM.DIST(EL$2,'Two cycles - Optimise'!$B$4,'Two cycles - Optimise'!$B$3,FALSE),0)</f>
        <v>0</v>
      </c>
      <c r="EM18">
        <f>IF(AND(EM$2&lt;=$J18,$J18&lt;='Two cycles - Optimise'!$B$4),_xlfn.BINOM.DIST(EM$2,'Two cycles - Optimise'!$B$4,'Two cycles - Optimise'!$B$3,FALSE),0)</f>
        <v>0</v>
      </c>
      <c r="EN18">
        <f>IF(AND(EN$2&lt;=$J18,$J18&lt;='Two cycles - Optimise'!$B$4),_xlfn.BINOM.DIST(EN$2,'Two cycles - Optimise'!$B$4,'Two cycles - Optimise'!$B$3,FALSE),0)</f>
        <v>0</v>
      </c>
      <c r="EO18">
        <f>IF(AND(EO$2&lt;=$J18,$J18&lt;='Two cycles - Optimise'!$B$4),_xlfn.BINOM.DIST(EO$2,'Two cycles - Optimise'!$B$4,'Two cycles - Optimise'!$B$3,FALSE),0)</f>
        <v>0</v>
      </c>
      <c r="EP18">
        <f>IF(AND(EP$2&lt;=$J18,$J18&lt;='Two cycles - Optimise'!$B$4),_xlfn.BINOM.DIST(EP$2,'Two cycles - Optimise'!$B$4,'Two cycles - Optimise'!$B$3,FALSE),0)</f>
        <v>0</v>
      </c>
      <c r="EQ18">
        <f>IF(AND(EQ$2&lt;=$J18,$J18&lt;='Two cycles - Optimise'!$B$4),_xlfn.BINOM.DIST(EQ$2,'Two cycles - Optimise'!$B$4,'Two cycles - Optimise'!$B$3,FALSE),0)</f>
        <v>0</v>
      </c>
      <c r="ER18">
        <f>IF(AND(ER$2&lt;=$J18,$J18&lt;='Two cycles - Optimise'!$B$4),_xlfn.BINOM.DIST(ER$2,'Two cycles - Optimise'!$B$4,'Two cycles - Optimise'!$B$3,FALSE),0)</f>
        <v>0</v>
      </c>
      <c r="ES18">
        <f>IF(AND(ES$2&lt;=$J18,$J18&lt;='Two cycles - Optimise'!$B$4),_xlfn.BINOM.DIST(ES$2,'Two cycles - Optimise'!$B$4,'Two cycles - Optimise'!$B$3,FALSE),0)</f>
        <v>0</v>
      </c>
      <c r="ET18">
        <f>IF(AND(ET$2&lt;=$J18,$J18&lt;='Two cycles - Optimise'!$B$4),_xlfn.BINOM.DIST(ET$2,'Two cycles - Optimise'!$B$4,'Two cycles - Optimise'!$B$3,FALSE),0)</f>
        <v>0</v>
      </c>
      <c r="EU18">
        <f>IF(AND(EU$2&lt;=$J18,$J18&lt;='Two cycles - Optimise'!$B$4),_xlfn.BINOM.DIST(EU$2,'Two cycles - Optimise'!$B$4,'Two cycles - Optimise'!$B$3,FALSE),0)</f>
        <v>0</v>
      </c>
      <c r="EV18">
        <f>IF(AND(EV$2&lt;=$J18,$J18&lt;='Two cycles - Optimise'!$B$4),_xlfn.BINOM.DIST(EV$2,'Two cycles - Optimise'!$B$4,'Two cycles - Optimise'!$B$3,FALSE),0)</f>
        <v>0</v>
      </c>
      <c r="EW18">
        <f>IF(AND(EW$2&lt;=$J18,$J18&lt;='Two cycles - Optimise'!$B$4),_xlfn.BINOM.DIST(EW$2,'Two cycles - Optimise'!$B$4,'Two cycles - Optimise'!$B$3,FALSE),0)</f>
        <v>0</v>
      </c>
      <c r="EX18">
        <f>IF(AND(EX$2&lt;=$J18,$J18&lt;='Two cycles - Optimise'!$B$4),_xlfn.BINOM.DIST(EX$2,'Two cycles - Optimise'!$B$4,'Two cycles - Optimise'!$B$3,FALSE),0)</f>
        <v>0</v>
      </c>
      <c r="EY18">
        <f>IF(AND(EY$2&lt;=$J18,$J18&lt;='Two cycles - Optimise'!$B$4),_xlfn.BINOM.DIST(EY$2,'Two cycles - Optimise'!$B$4,'Two cycles - Optimise'!$B$3,FALSE),0)</f>
        <v>0</v>
      </c>
      <c r="EZ18">
        <f>IF(AND(EZ$2&lt;=$J18,$J18&lt;='Two cycles - Optimise'!$B$4),_xlfn.BINOM.DIST(EZ$2,'Two cycles - Optimise'!$B$4,'Two cycles - Optimise'!$B$3,FALSE),0)</f>
        <v>0</v>
      </c>
      <c r="FA18">
        <f>IF(AND(FA$2&lt;=$J18,$J18&lt;='Two cycles - Optimise'!$B$4),_xlfn.BINOM.DIST(FA$2,'Two cycles - Optimise'!$B$4,'Two cycles - Optimise'!$B$3,FALSE),0)</f>
        <v>0</v>
      </c>
      <c r="FB18">
        <f>IF(AND(FB$2&lt;=$J18,$J18&lt;='Two cycles - Optimise'!$B$4),_xlfn.BINOM.DIST(FB$2,'Two cycles - Optimise'!$B$4,'Two cycles - Optimise'!$B$3,FALSE),0)</f>
        <v>0</v>
      </c>
      <c r="FC18">
        <f>IF(AND(FC$2&lt;=$J18,$J18&lt;='Two cycles - Optimise'!$B$4),_xlfn.BINOM.DIST(FC$2,'Two cycles - Optimise'!$B$4,'Two cycles - Optimise'!$B$3,FALSE),0)</f>
        <v>0</v>
      </c>
      <c r="FD18">
        <f>IF(AND(FD$2&lt;=$J18,$J18&lt;='Two cycles - Optimise'!$B$4),_xlfn.BINOM.DIST(FD$2,'Two cycles - Optimise'!$B$4,'Two cycles - Optimise'!$B$3,FALSE),0)</f>
        <v>0</v>
      </c>
      <c r="FE18">
        <f>IF(AND(FE$2&lt;=$J18,$J18&lt;='Two cycles - Optimise'!$B$4),_xlfn.BINOM.DIST(FE$2,'Two cycles - Optimise'!$B$4,'Two cycles - Optimise'!$B$3,FALSE),0)</f>
        <v>0</v>
      </c>
      <c r="FF18">
        <f>IF(AND(FF$2&lt;=$J18,$J18&lt;='Two cycles - Optimise'!$B$4),_xlfn.BINOM.DIST(FF$2,'Two cycles - Optimise'!$B$4,'Two cycles - Optimise'!$B$3,FALSE),0)</f>
        <v>0</v>
      </c>
      <c r="FG18">
        <f>IF(AND(FG$2&lt;=$J18,$J18&lt;='Two cycles - Optimise'!$B$4),_xlfn.BINOM.DIST(FG$2,'Two cycles - Optimise'!$B$4,'Two cycles - Optimise'!$B$3,FALSE),0)</f>
        <v>0</v>
      </c>
      <c r="FH18">
        <f>IF(AND(FH$2&lt;=$J18,$J18&lt;='Two cycles - Optimise'!$B$4),_xlfn.BINOM.DIST(FH$2,'Two cycles - Optimise'!$B$4,'Two cycles - Optimise'!$B$3,FALSE),0)</f>
        <v>0</v>
      </c>
      <c r="FI18">
        <f>IF(AND(FI$2&lt;=$J18,$J18&lt;='Two cycles - Optimise'!$B$4),_xlfn.BINOM.DIST(FI$2,'Two cycles - Optimise'!$B$4,'Two cycles - Optimise'!$B$3,FALSE),0)</f>
        <v>0</v>
      </c>
      <c r="FJ18">
        <f>IF(AND(FJ$2&lt;=$J18,$J18&lt;='Two cycles - Optimise'!$B$4),_xlfn.BINOM.DIST(FJ$2,'Two cycles - Optimise'!$B$4,'Two cycles - Optimise'!$B$3,FALSE),0)</f>
        <v>0</v>
      </c>
      <c r="FK18">
        <f>IF(AND(FK$2&lt;=$J18,$J18&lt;='Two cycles - Optimise'!$B$4),_xlfn.BINOM.DIST(FK$2,'Two cycles - Optimise'!$B$4,'Two cycles - Optimise'!$B$3,FALSE),0)</f>
        <v>0</v>
      </c>
      <c r="FL18">
        <f>IF(AND(FL$2&lt;=$J18,$J18&lt;='Two cycles - Optimise'!$B$4),_xlfn.BINOM.DIST(FL$2,'Two cycles - Optimise'!$B$4,'Two cycles - Optimise'!$B$3,FALSE),0)</f>
        <v>0</v>
      </c>
      <c r="FM18">
        <f>IF(AND(FM$2&lt;=$J18,$J18&lt;='Two cycles - Optimise'!$B$4),_xlfn.BINOM.DIST(FM$2,'Two cycles - Optimise'!$B$4,'Two cycles - Optimise'!$B$3,FALSE),0)</f>
        <v>0</v>
      </c>
      <c r="FN18">
        <f>IF(AND(FN$2&lt;=$J18,$J18&lt;='Two cycles - Optimise'!$B$4),_xlfn.BINOM.DIST(FN$2,'Two cycles - Optimise'!$B$4,'Two cycles - Optimise'!$B$3,FALSE),0)</f>
        <v>0</v>
      </c>
      <c r="FO18">
        <f>IF(AND(FO$2&lt;=$J18,$J18&lt;='Two cycles - Optimise'!$B$4),_xlfn.BINOM.DIST(FO$2,'Two cycles - Optimise'!$B$4,'Two cycles - Optimise'!$B$3,FALSE),0)</f>
        <v>0</v>
      </c>
      <c r="FP18">
        <f>IF(AND(FP$2&lt;=$J18,$J18&lt;='Two cycles - Optimise'!$B$4),_xlfn.BINOM.DIST(FP$2,'Two cycles - Optimise'!$B$4,'Two cycles - Optimise'!$B$3,FALSE),0)</f>
        <v>0</v>
      </c>
      <c r="FQ18">
        <f>IF(AND(FQ$2&lt;=$J18,$J18&lt;='Two cycles - Optimise'!$B$4),_xlfn.BINOM.DIST(FQ$2,'Two cycles - Optimise'!$B$4,'Two cycles - Optimise'!$B$3,FALSE),0)</f>
        <v>0</v>
      </c>
      <c r="FR18">
        <f>IF(AND(FR$2&lt;=$J18,$J18&lt;='Two cycles - Optimise'!$B$4),_xlfn.BINOM.DIST(FR$2,'Two cycles - Optimise'!$B$4,'Two cycles - Optimise'!$B$3,FALSE),0)</f>
        <v>0</v>
      </c>
      <c r="FS18">
        <f>IF(AND(FS$2&lt;=$J18,$J18&lt;='Two cycles - Optimise'!$B$4),_xlfn.BINOM.DIST(FS$2,'Two cycles - Optimise'!$B$4,'Two cycles - Optimise'!$B$3,FALSE),0)</f>
        <v>0</v>
      </c>
      <c r="FT18">
        <f>IF(AND(FT$2&lt;=$J18,$J18&lt;='Two cycles - Optimise'!$B$4),_xlfn.BINOM.DIST(FT$2,'Two cycles - Optimise'!$B$4,'Two cycles - Optimise'!$B$3,FALSE),0)</f>
        <v>0</v>
      </c>
      <c r="FU18">
        <f>IF(AND(FU$2&lt;=$J18,$J18&lt;='Two cycles - Optimise'!$B$4),_xlfn.BINOM.DIST(FU$2,'Two cycles - Optimise'!$B$4,'Two cycles - Optimise'!$B$3,FALSE),0)</f>
        <v>0</v>
      </c>
      <c r="FV18">
        <f>IF(AND(FV$2&lt;=$J18,$J18&lt;='Two cycles - Optimise'!$B$4),_xlfn.BINOM.DIST(FV$2,'Two cycles - Optimise'!$B$4,'Two cycles - Optimise'!$B$3,FALSE),0)</f>
        <v>0</v>
      </c>
      <c r="FW18">
        <f>IF(AND(FW$2&lt;=$J18,$J18&lt;='Two cycles - Optimise'!$B$4),_xlfn.BINOM.DIST(FW$2,'Two cycles - Optimise'!$B$4,'Two cycles - Optimise'!$B$3,FALSE),0)</f>
        <v>0</v>
      </c>
      <c r="FX18">
        <f>IF(AND(FX$2&lt;=$J18,$J18&lt;='Two cycles - Optimise'!$B$4),_xlfn.BINOM.DIST(FX$2,'Two cycles - Optimise'!$B$4,'Two cycles - Optimise'!$B$3,FALSE),0)</f>
        <v>0</v>
      </c>
      <c r="FY18">
        <f>IF(AND(FY$2&lt;=$J18,$J18&lt;='Two cycles - Optimise'!$B$4),_xlfn.BINOM.DIST(FY$2,'Two cycles - Optimise'!$B$4,'Two cycles - Optimise'!$B$3,FALSE),0)</f>
        <v>0</v>
      </c>
      <c r="FZ18">
        <f>IF(AND(FZ$2&lt;=$J18,$J18&lt;='Two cycles - Optimise'!$B$4),_xlfn.BINOM.DIST(FZ$2,'Two cycles - Optimise'!$B$4,'Two cycles - Optimise'!$B$3,FALSE),0)</f>
        <v>0</v>
      </c>
      <c r="GA18">
        <f>IF(AND(GA$2&lt;=$J18,$J18&lt;='Two cycles - Optimise'!$B$4),_xlfn.BINOM.DIST(GA$2,'Two cycles - Optimise'!$B$4,'Two cycles - Optimise'!$B$3,FALSE),0)</f>
        <v>0</v>
      </c>
      <c r="GB18">
        <f>IF(AND(GB$2&lt;=$J18,$J18&lt;='Two cycles - Optimise'!$B$4),_xlfn.BINOM.DIST(GB$2,'Two cycles - Optimise'!$B$4,'Two cycles - Optimise'!$B$3,FALSE),0)</f>
        <v>0</v>
      </c>
      <c r="GC18">
        <f>IF(AND(GC$2&lt;=$J18,$J18&lt;='Two cycles - Optimise'!$B$4),_xlfn.BINOM.DIST(GC$2,'Two cycles - Optimise'!$B$4,'Two cycles - Optimise'!$B$3,FALSE),0)</f>
        <v>0</v>
      </c>
      <c r="GD18">
        <f>IF(AND(GD$2&lt;=$J18,$J18&lt;='Two cycles - Optimise'!$B$4),_xlfn.BINOM.DIST(GD$2,'Two cycles - Optimise'!$B$4,'Two cycles - Optimise'!$B$3,FALSE),0)</f>
        <v>0</v>
      </c>
      <c r="GE18">
        <f>IF(AND(GE$2&lt;=$J18,$J18&lt;='Two cycles - Optimise'!$B$4),_xlfn.BINOM.DIST(GE$2,'Two cycles - Optimise'!$B$4,'Two cycles - Optimise'!$B$3,FALSE),0)</f>
        <v>0</v>
      </c>
      <c r="GF18">
        <f>IF(AND(GF$2&lt;=$J18,$J18&lt;='Two cycles - Optimise'!$B$4),_xlfn.BINOM.DIST(GF$2,'Two cycles - Optimise'!$B$4,'Two cycles - Optimise'!$B$3,FALSE),0)</f>
        <v>0</v>
      </c>
      <c r="GG18">
        <f>IF(AND(GG$2&lt;=$J18,$J18&lt;='Two cycles - Optimise'!$B$4),_xlfn.BINOM.DIST(GG$2,'Two cycles - Optimise'!$B$4,'Two cycles - Optimise'!$B$3,FALSE),0)</f>
        <v>0</v>
      </c>
      <c r="GH18">
        <f>IF(AND(GH$2&lt;=$J18,$J18&lt;='Two cycles - Optimise'!$B$4),_xlfn.BINOM.DIST(GH$2,'Two cycles - Optimise'!$B$4,'Two cycles - Optimise'!$B$3,FALSE),0)</f>
        <v>0</v>
      </c>
      <c r="GI18">
        <f>IF(AND(GI$2&lt;=$J18,$J18&lt;='Two cycles - Optimise'!$B$4),_xlfn.BINOM.DIST(GI$2,'Two cycles - Optimise'!$B$4,'Two cycles - Optimise'!$B$3,FALSE),0)</f>
        <v>0</v>
      </c>
      <c r="GJ18">
        <f>IF(AND(GJ$2&lt;=$J18,$J18&lt;='Two cycles - Optimise'!$B$4),_xlfn.BINOM.DIST(GJ$2,'Two cycles - Optimise'!$B$4,'Two cycles - Optimise'!$B$3,FALSE),0)</f>
        <v>0</v>
      </c>
      <c r="GK18">
        <f>IF(AND(GK$2&lt;=$J18,$J18&lt;='Two cycles - Optimise'!$B$4),_xlfn.BINOM.DIST(GK$2,'Two cycles - Optimise'!$B$4,'Two cycles - Optimise'!$B$3,FALSE),0)</f>
        <v>0</v>
      </c>
      <c r="GL18">
        <f>IF(AND(GL$2&lt;=$J18,$J18&lt;='Two cycles - Optimise'!$B$4),_xlfn.BINOM.DIST(GL$2,'Two cycles - Optimise'!$B$4,'Two cycles - Optimise'!$B$3,FALSE),0)</f>
        <v>0</v>
      </c>
      <c r="GM18">
        <f>IF(AND(GM$2&lt;=$J18,$J18&lt;='Two cycles - Optimise'!$B$4),_xlfn.BINOM.DIST(GM$2,'Two cycles - Optimise'!$B$4,'Two cycles - Optimise'!$B$3,FALSE),0)</f>
        <v>0</v>
      </c>
      <c r="GN18">
        <f>IF(AND(GN$2&lt;=$J18,$J18&lt;='Two cycles - Optimise'!$B$4),_xlfn.BINOM.DIST(GN$2,'Two cycles - Optimise'!$B$4,'Two cycles - Optimise'!$B$3,FALSE),0)</f>
        <v>0</v>
      </c>
      <c r="GO18">
        <f>IF(AND(GO$2&lt;=$J18,$J18&lt;='Two cycles - Optimise'!$B$4),_xlfn.BINOM.DIST(GO$2,'Two cycles - Optimise'!$B$4,'Two cycles - Optimise'!$B$3,FALSE),0)</f>
        <v>0</v>
      </c>
      <c r="GP18">
        <f>IF(AND(GP$2&lt;=$J18,$J18&lt;='Two cycles - Optimise'!$B$4),_xlfn.BINOM.DIST(GP$2,'Two cycles - Optimise'!$B$4,'Two cycles - Optimise'!$B$3,FALSE),0)</f>
        <v>0</v>
      </c>
      <c r="GQ18">
        <f>IF(AND(GQ$2&lt;=$J18,$J18&lt;='Two cycles - Optimise'!$B$4),_xlfn.BINOM.DIST(GQ$2,'Two cycles - Optimise'!$B$4,'Two cycles - Optimise'!$B$3,FALSE),0)</f>
        <v>0</v>
      </c>
      <c r="GR18">
        <f>IF(AND(GR$2&lt;=$J18,$J18&lt;='Two cycles - Optimise'!$B$4),_xlfn.BINOM.DIST(GR$2,'Two cycles - Optimise'!$B$4,'Two cycles - Optimise'!$B$3,FALSE),0)</f>
        <v>0</v>
      </c>
      <c r="GS18">
        <f>IF(AND(GS$2&lt;=$J18,$J18&lt;='Two cycles - Optimise'!$B$4),_xlfn.BINOM.DIST(GS$2,'Two cycles - Optimise'!$B$4,'Two cycles - Optimise'!$B$3,FALSE),0)</f>
        <v>0</v>
      </c>
      <c r="GT18">
        <f>IF(AND(GT$2&lt;=$J18,$J18&lt;='Two cycles - Optimise'!$B$4),_xlfn.BINOM.DIST(GT$2,'Two cycles - Optimise'!$B$4,'Two cycles - Optimise'!$B$3,FALSE),0)</f>
        <v>0</v>
      </c>
      <c r="GU18">
        <f>IF(AND(GU$2&lt;=$J18,$J18&lt;='Two cycles - Optimise'!$B$4),_xlfn.BINOM.DIST(GU$2,'Two cycles - Optimise'!$B$4,'Two cycles - Optimise'!$B$3,FALSE),0)</f>
        <v>0</v>
      </c>
      <c r="GV18">
        <f>IF(AND(GV$2&lt;=$J18,$J18&lt;='Two cycles - Optimise'!$B$4),_xlfn.BINOM.DIST(GV$2,'Two cycles - Optimise'!$B$4,'Two cycles - Optimise'!$B$3,FALSE),0)</f>
        <v>0</v>
      </c>
      <c r="GW18">
        <f>IF(AND(GW$2&lt;=$J18,$J18&lt;='Two cycles - Optimise'!$B$4),_xlfn.BINOM.DIST(GW$2,'Two cycles - Optimise'!$B$4,'Two cycles - Optimise'!$B$3,FALSE),0)</f>
        <v>0</v>
      </c>
      <c r="GX18">
        <f>IF(AND(GX$2&lt;=$J18,$J18&lt;='Two cycles - Optimise'!$B$4),_xlfn.BINOM.DIST(GX$2,'Two cycles - Optimise'!$B$4,'Two cycles - Optimise'!$B$3,FALSE),0)</f>
        <v>0</v>
      </c>
      <c r="GY18">
        <f>IF(AND(GY$2&lt;=$J18,$J18&lt;='Two cycles - Optimise'!$B$4),_xlfn.BINOM.DIST(GY$2,'Two cycles - Optimise'!$B$4,'Two cycles - Optimise'!$B$3,FALSE),0)</f>
        <v>0</v>
      </c>
      <c r="GZ18">
        <f>IF(AND(GZ$2&lt;=$J18,$J18&lt;='Two cycles - Optimise'!$B$4),_xlfn.BINOM.DIST(GZ$2,'Two cycles - Optimise'!$B$4,'Two cycles - Optimise'!$B$3,FALSE),0)</f>
        <v>0</v>
      </c>
      <c r="HA18">
        <f>IF(AND(HA$2&lt;=$J18,$J18&lt;='Two cycles - Optimise'!$B$4),_xlfn.BINOM.DIST(HA$2,'Two cycles - Optimise'!$B$4,'Two cycles - Optimise'!$B$3,FALSE),0)</f>
        <v>0</v>
      </c>
      <c r="HB18">
        <f>IF(AND(HB$2&lt;=$J18,$J18&lt;='Two cycles - Optimise'!$B$4),_xlfn.BINOM.DIST(HB$2,'Two cycles - Optimise'!$B$4,'Two cycles - Optimise'!$B$3,FALSE),0)</f>
        <v>0</v>
      </c>
      <c r="HC18">
        <f>IF(AND(HC$2&lt;=$J18,$J18&lt;='Two cycles - Optimise'!$B$4),_xlfn.BINOM.DIST(HC$2,'Two cycles - Optimise'!$B$4,'Two cycles - Optimise'!$B$3,FALSE),0)</f>
        <v>0</v>
      </c>
      <c r="HD18">
        <f>IF(AND(HD$2&lt;=$J18,$J18&lt;='Two cycles - Optimise'!$B$4),_xlfn.BINOM.DIST(HD$2,'Two cycles - Optimise'!$B$4,'Two cycles - Optimise'!$B$3,FALSE),0)</f>
        <v>0</v>
      </c>
      <c r="HE18">
        <f>IF(AND(HE$2&lt;=$J18,$J18&lt;='Two cycles - Optimise'!$B$4),_xlfn.BINOM.DIST(HE$2,'Two cycles - Optimise'!$B$4,'Two cycles - Optimise'!$B$3,FALSE),0)</f>
        <v>0</v>
      </c>
      <c r="HF18">
        <f>IF(AND(HF$2&lt;=$J18,$J18&lt;='Two cycles - Optimise'!$B$4),_xlfn.BINOM.DIST(HF$2,'Two cycles - Optimise'!$B$4,'Two cycles - Optimise'!$B$3,FALSE),0)</f>
        <v>0</v>
      </c>
      <c r="HG18">
        <f>IF(AND(HG$2&lt;=$J18,$J18&lt;='Two cycles - Optimise'!$B$4),_xlfn.BINOM.DIST(HG$2,'Two cycles - Optimise'!$B$4,'Two cycles - Optimise'!$B$3,FALSE),0)</f>
        <v>0</v>
      </c>
      <c r="HH18">
        <f>IF(AND(HH$2&lt;=$J18,$J18&lt;='Two cycles - Optimise'!$B$4),_xlfn.BINOM.DIST(HH$2,'Two cycles - Optimise'!$B$4,'Two cycles - Optimise'!$B$3,FALSE),0)</f>
        <v>0</v>
      </c>
      <c r="HI18">
        <f>IF(AND(HI$2&lt;=$J18,$J18&lt;='Two cycles - Optimise'!$B$4),_xlfn.BINOM.DIST(HI$2,'Two cycles - Optimise'!$B$4,'Two cycles - Optimise'!$B$3,FALSE),0)</f>
        <v>0</v>
      </c>
      <c r="HJ18">
        <f>IF(AND(HJ$2&lt;=$J18,$J18&lt;='Two cycles - Optimise'!$B$4),_xlfn.BINOM.DIST(HJ$2,'Two cycles - Optimise'!$B$4,'Two cycles - Optimise'!$B$3,FALSE),0)</f>
        <v>0</v>
      </c>
      <c r="HK18">
        <f>IF(AND(HK$2&lt;=$J18,$J18&lt;='Two cycles - Optimise'!$B$4),_xlfn.BINOM.DIST(HK$2,'Two cycles - Optimise'!$B$4,'Two cycles - Optimise'!$B$3,FALSE),0)</f>
        <v>0</v>
      </c>
      <c r="HL18">
        <f>IF(AND(HL$2&lt;=$J18,$J18&lt;='Two cycles - Optimise'!$B$4),_xlfn.BINOM.DIST(HL$2,'Two cycles - Optimise'!$B$4,'Two cycles - Optimise'!$B$3,FALSE),0)</f>
        <v>0</v>
      </c>
      <c r="HM18">
        <f>IF(AND(HM$2&lt;=$J18,$J18&lt;='Two cycles - Optimise'!$B$4),_xlfn.BINOM.DIST(HM$2,'Two cycles - Optimise'!$B$4,'Two cycles - Optimise'!$B$3,FALSE),0)</f>
        <v>0</v>
      </c>
      <c r="HN18">
        <f>IF(AND(HN$2&lt;=$J18,$J18&lt;='Two cycles - Optimise'!$B$4),_xlfn.BINOM.DIST(HN$2,'Two cycles - Optimise'!$B$4,'Two cycles - Optimise'!$B$3,FALSE),0)</f>
        <v>0</v>
      </c>
      <c r="HP18">
        <f>IF('Two cycles - Optimise'!$E$10&gt;($J18+HP$2),_xlfn.BINOM.DIST('Two cycles - Optimise'!$E$10-HP$2,'Two cycles - Optimise'!$B$4,'Two cycles - Optimise'!$B$3,TRUE)-_xlfn.BINOM.DIST($J18,'Two cycles - Optimise'!$B$4,'Two cycles - Optimise'!$B$3,TRUE),0)</f>
        <v>0</v>
      </c>
      <c r="HQ18">
        <f>IF('Two cycles - Optimise'!$E$10&gt;($J18+HQ$2),_xlfn.BINOM.DIST('Two cycles - Optimise'!$E$10-HQ$2,'Two cycles - Optimise'!$B$4,'Two cycles - Optimise'!$B$3,TRUE)-_xlfn.BINOM.DIST($J18,'Two cycles - Optimise'!$B$4,'Two cycles - Optimise'!$B$3,TRUE),0)</f>
        <v>0</v>
      </c>
      <c r="HR18">
        <f>IF('Two cycles - Optimise'!$E$10&gt;($J18+HR$2),_xlfn.BINOM.DIST('Two cycles - Optimise'!$E$10-HR$2,'Two cycles - Optimise'!$B$4,'Two cycles - Optimise'!$B$3,TRUE)-_xlfn.BINOM.DIST($J18,'Two cycles - Optimise'!$B$4,'Two cycles - Optimise'!$B$3,TRUE),0)</f>
        <v>0</v>
      </c>
      <c r="HS18">
        <f>IF('Two cycles - Optimise'!$E$10&gt;($J18+HS$2),_xlfn.BINOM.DIST('Two cycles - Optimise'!$E$10-HS$2,'Two cycles - Optimise'!$B$4,'Two cycles - Optimise'!$B$3,TRUE)-_xlfn.BINOM.DIST($J18,'Two cycles - Optimise'!$B$4,'Two cycles - Optimise'!$B$3,TRUE),0)</f>
        <v>0</v>
      </c>
      <c r="HT18">
        <f>IF('Two cycles - Optimise'!$E$10&gt;($J18+HT$2),_xlfn.BINOM.DIST('Two cycles - Optimise'!$E$10-HT$2,'Two cycles - Optimise'!$B$4,'Two cycles - Optimise'!$B$3,TRUE)-_xlfn.BINOM.DIST($J18,'Two cycles - Optimise'!$B$4,'Two cycles - Optimise'!$B$3,TRUE),0)</f>
        <v>0</v>
      </c>
      <c r="HU18">
        <f>IF('Two cycles - Optimise'!$E$10&gt;($J18+HU$2),_xlfn.BINOM.DIST('Two cycles - Optimise'!$E$10-HU$2,'Two cycles - Optimise'!$B$4,'Two cycles - Optimise'!$B$3,TRUE)-_xlfn.BINOM.DIST($J18,'Two cycles - Optimise'!$B$4,'Two cycles - Optimise'!$B$3,TRUE),0)</f>
        <v>0</v>
      </c>
      <c r="HV18">
        <f>IF('Two cycles - Optimise'!$E$10&gt;($J18+HV$2),_xlfn.BINOM.DIST('Two cycles - Optimise'!$E$10-HV$2,'Two cycles - Optimise'!$B$4,'Two cycles - Optimise'!$B$3,TRUE)-_xlfn.BINOM.DIST($J18,'Two cycles - Optimise'!$B$4,'Two cycles - Optimise'!$B$3,TRUE),0)</f>
        <v>0</v>
      </c>
      <c r="HW18">
        <f>IF('Two cycles - Optimise'!$E$10&gt;($J18+HW$2),_xlfn.BINOM.DIST('Two cycles - Optimise'!$E$10-HW$2,'Two cycles - Optimise'!$B$4,'Two cycles - Optimise'!$B$3,TRUE)-_xlfn.BINOM.DIST($J18,'Two cycles - Optimise'!$B$4,'Two cycles - Optimise'!$B$3,TRUE),0)</f>
        <v>0</v>
      </c>
      <c r="HX18">
        <f>IF('Two cycles - Optimise'!$E$10&gt;($J18+HX$2),_xlfn.BINOM.DIST('Two cycles - Optimise'!$E$10-HX$2,'Two cycles - Optimise'!$B$4,'Two cycles - Optimise'!$B$3,TRUE)-_xlfn.BINOM.DIST($J18,'Two cycles - Optimise'!$B$4,'Two cycles - Optimise'!$B$3,TRUE),0)</f>
        <v>0</v>
      </c>
      <c r="HY18">
        <f>IF('Two cycles - Optimise'!$E$10&gt;($J18+HY$2),_xlfn.BINOM.DIST('Two cycles - Optimise'!$E$10-HY$2,'Two cycles - Optimise'!$B$4,'Two cycles - Optimise'!$B$3,TRUE)-_xlfn.BINOM.DIST($J18,'Two cycles - Optimise'!$B$4,'Two cycles - Optimise'!$B$3,TRUE),0)</f>
        <v>0</v>
      </c>
      <c r="HZ18">
        <f>IF('Two cycles - Optimise'!$E$10&gt;($J18+HZ$2),_xlfn.BINOM.DIST('Two cycles - Optimise'!$E$10-HZ$2,'Two cycles - Optimise'!$B$4,'Two cycles - Optimise'!$B$3,TRUE)-_xlfn.BINOM.DIST($J18,'Two cycles - Optimise'!$B$4,'Two cycles - Optimise'!$B$3,TRUE),0)</f>
        <v>0</v>
      </c>
      <c r="IA18">
        <f>IF('Two cycles - Optimise'!$E$10&gt;($J18+IA$2),_xlfn.BINOM.DIST('Two cycles - Optimise'!$E$10-IA$2,'Two cycles - Optimise'!$B$4,'Two cycles - Optimise'!$B$3,TRUE)-_xlfn.BINOM.DIST($J18,'Two cycles - Optimise'!$B$4,'Two cycles - Optimise'!$B$3,TRUE),0)</f>
        <v>0</v>
      </c>
      <c r="IB18">
        <f>IF('Two cycles - Optimise'!$E$10&gt;($J18+IB$2),_xlfn.BINOM.DIST('Two cycles - Optimise'!$E$10-IB$2,'Two cycles - Optimise'!$B$4,'Two cycles - Optimise'!$B$3,TRUE)-_xlfn.BINOM.DIST($J18,'Two cycles - Optimise'!$B$4,'Two cycles - Optimise'!$B$3,TRUE),0)</f>
        <v>0</v>
      </c>
      <c r="IC18">
        <f>IF('Two cycles - Optimise'!$E$10&gt;($J18+IC$2),_xlfn.BINOM.DIST('Two cycles - Optimise'!$E$10-IC$2,'Two cycles - Optimise'!$B$4,'Two cycles - Optimise'!$B$3,TRUE)-_xlfn.BINOM.DIST($J18,'Two cycles - Optimise'!$B$4,'Two cycles - Optimise'!$B$3,TRUE),0)</f>
        <v>0</v>
      </c>
      <c r="ID18">
        <f>IF('Two cycles - Optimise'!$E$10&gt;($J18+ID$2),_xlfn.BINOM.DIST('Two cycles - Optimise'!$E$10-ID$2,'Two cycles - Optimise'!$B$4,'Two cycles - Optimise'!$B$3,TRUE)-_xlfn.BINOM.DIST($J18,'Two cycles - Optimise'!$B$4,'Two cycles - Optimise'!$B$3,TRUE),0)</f>
        <v>0</v>
      </c>
      <c r="IE18">
        <f>IF('Two cycles - Optimise'!$E$10&gt;($J18+IE$2),_xlfn.BINOM.DIST('Two cycles - Optimise'!$E$10-IE$2,'Two cycles - Optimise'!$B$4,'Two cycles - Optimise'!$B$3,TRUE)-_xlfn.BINOM.DIST($J18,'Two cycles - Optimise'!$B$4,'Two cycles - Optimise'!$B$3,TRUE),0)</f>
        <v>0</v>
      </c>
      <c r="IF18">
        <f>IF('Two cycles - Optimise'!$E$10&gt;($J18+IF$2),_xlfn.BINOM.DIST('Two cycles - Optimise'!$E$10-IF$2,'Two cycles - Optimise'!$B$4,'Two cycles - Optimise'!$B$3,TRUE)-_xlfn.BINOM.DIST($J18,'Two cycles - Optimise'!$B$4,'Two cycles - Optimise'!$B$3,TRUE),0)</f>
        <v>0</v>
      </c>
      <c r="IG18">
        <f>IF('Two cycles - Optimise'!$E$10&gt;($J18+IG$2),_xlfn.BINOM.DIST('Two cycles - Optimise'!$E$10-IG$2,'Two cycles - Optimise'!$B$4,'Two cycles - Optimise'!$B$3,TRUE)-_xlfn.BINOM.DIST($J18,'Two cycles - Optimise'!$B$4,'Two cycles - Optimise'!$B$3,TRUE),0)</f>
        <v>0</v>
      </c>
      <c r="IH18">
        <f>IF('Two cycles - Optimise'!$E$10&gt;($J18+IH$2),_xlfn.BINOM.DIST('Two cycles - Optimise'!$E$10-IH$2,'Two cycles - Optimise'!$B$4,'Two cycles - Optimise'!$B$3,TRUE)-_xlfn.BINOM.DIST($J18,'Two cycles - Optimise'!$B$4,'Two cycles - Optimise'!$B$3,TRUE),0)</f>
        <v>0</v>
      </c>
      <c r="II18">
        <f>IF('Two cycles - Optimise'!$E$10&gt;($J18+II$2),_xlfn.BINOM.DIST('Two cycles - Optimise'!$E$10-II$2,'Two cycles - Optimise'!$B$4,'Two cycles - Optimise'!$B$3,TRUE)-_xlfn.BINOM.DIST($J18,'Two cycles - Optimise'!$B$4,'Two cycles - Optimise'!$B$3,TRUE),0)</f>
        <v>0</v>
      </c>
      <c r="IJ18">
        <f>IF('Two cycles - Optimise'!$E$10&gt;($J18+IJ$2),_xlfn.BINOM.DIST('Two cycles - Optimise'!$E$10-IJ$2,'Two cycles - Optimise'!$B$4,'Two cycles - Optimise'!$B$3,TRUE)-_xlfn.BINOM.DIST($J18,'Two cycles - Optimise'!$B$4,'Two cycles - Optimise'!$B$3,TRUE),0)</f>
        <v>0</v>
      </c>
      <c r="IK18">
        <f>IF('Two cycles - Optimise'!$E$10&gt;($J18+IK$2),_xlfn.BINOM.DIST('Two cycles - Optimise'!$E$10-IK$2,'Two cycles - Optimise'!$B$4,'Two cycles - Optimise'!$B$3,TRUE)-_xlfn.BINOM.DIST($J18,'Two cycles - Optimise'!$B$4,'Two cycles - Optimise'!$B$3,TRUE),0)</f>
        <v>0</v>
      </c>
      <c r="IL18">
        <f>IF('Two cycles - Optimise'!$E$10&gt;($J18+IL$2),_xlfn.BINOM.DIST('Two cycles - Optimise'!$E$10-IL$2,'Two cycles - Optimise'!$B$4,'Two cycles - Optimise'!$B$3,TRUE)-_xlfn.BINOM.DIST($J18,'Two cycles - Optimise'!$B$4,'Two cycles - Optimise'!$B$3,TRUE),0)</f>
        <v>0</v>
      </c>
      <c r="IM18">
        <f>IF('Two cycles - Optimise'!$E$10&gt;($J18+IM$2),_xlfn.BINOM.DIST('Two cycles - Optimise'!$E$10-IM$2,'Two cycles - Optimise'!$B$4,'Two cycles - Optimise'!$B$3,TRUE)-_xlfn.BINOM.DIST($J18,'Two cycles - Optimise'!$B$4,'Two cycles - Optimise'!$B$3,TRUE),0)</f>
        <v>0</v>
      </c>
      <c r="IN18">
        <f>IF('Two cycles - Optimise'!$E$10&gt;($J18+IN$2),_xlfn.BINOM.DIST('Two cycles - Optimise'!$E$10-IN$2,'Two cycles - Optimise'!$B$4,'Two cycles - Optimise'!$B$3,TRUE)-_xlfn.BINOM.DIST($J18,'Two cycles - Optimise'!$B$4,'Two cycles - Optimise'!$B$3,TRUE),0)</f>
        <v>0</v>
      </c>
      <c r="IO18">
        <f>IF('Two cycles - Optimise'!$E$10&gt;($J18+IO$2),_xlfn.BINOM.DIST('Two cycles - Optimise'!$E$10-IO$2,'Two cycles - Optimise'!$B$4,'Two cycles - Optimise'!$B$3,TRUE)-_xlfn.BINOM.DIST($J18,'Two cycles - Optimise'!$B$4,'Two cycles - Optimise'!$B$3,TRUE),0)</f>
        <v>0</v>
      </c>
      <c r="IP18">
        <f>IF('Two cycles - Optimise'!$E$10&gt;($J18+IP$2),_xlfn.BINOM.DIST('Two cycles - Optimise'!$E$10-IP$2,'Two cycles - Optimise'!$B$4,'Two cycles - Optimise'!$B$3,TRUE)-_xlfn.BINOM.DIST($J18,'Two cycles - Optimise'!$B$4,'Two cycles - Optimise'!$B$3,TRUE),0)</f>
        <v>0</v>
      </c>
      <c r="IQ18">
        <f>IF('Two cycles - Optimise'!$E$10&gt;($J18+IQ$2),_xlfn.BINOM.DIST('Two cycles - Optimise'!$E$10-IQ$2,'Two cycles - Optimise'!$B$4,'Two cycles - Optimise'!$B$3,TRUE)-_xlfn.BINOM.DIST($J18,'Two cycles - Optimise'!$B$4,'Two cycles - Optimise'!$B$3,TRUE),0)</f>
        <v>0</v>
      </c>
      <c r="IR18">
        <f>IF('Two cycles - Optimise'!$E$10&gt;($J18+IR$2),_xlfn.BINOM.DIST('Two cycles - Optimise'!$E$10-IR$2,'Two cycles - Optimise'!$B$4,'Two cycles - Optimise'!$B$3,TRUE)-_xlfn.BINOM.DIST($J18,'Two cycles - Optimise'!$B$4,'Two cycles - Optimise'!$B$3,TRUE),0)</f>
        <v>0</v>
      </c>
      <c r="IS18">
        <f>IF('Two cycles - Optimise'!$E$10&gt;($J18+IS$2),_xlfn.BINOM.DIST('Two cycles - Optimise'!$E$10-IS$2,'Two cycles - Optimise'!$B$4,'Two cycles - Optimise'!$B$3,TRUE)-_xlfn.BINOM.DIST($J18,'Two cycles - Optimise'!$B$4,'Two cycles - Optimise'!$B$3,TRUE),0)</f>
        <v>0</v>
      </c>
      <c r="IT18">
        <f>IF('Two cycles - Optimise'!$E$10&gt;($J18+IT$2),_xlfn.BINOM.DIST('Two cycles - Optimise'!$E$10-IT$2,'Two cycles - Optimise'!$B$4,'Two cycles - Optimise'!$B$3,TRUE)-_xlfn.BINOM.DIST($J18,'Two cycles - Optimise'!$B$4,'Two cycles - Optimise'!$B$3,TRUE),0)</f>
        <v>0</v>
      </c>
      <c r="IU18">
        <f>IF('Two cycles - Optimise'!$E$10&gt;($J18+IU$2),_xlfn.BINOM.DIST('Two cycles - Optimise'!$E$10-IU$2,'Two cycles - Optimise'!$B$4,'Two cycles - Optimise'!$B$3,TRUE)-_xlfn.BINOM.DIST($J18,'Two cycles - Optimise'!$B$4,'Two cycles - Optimise'!$B$3,TRUE),0)</f>
        <v>0</v>
      </c>
      <c r="IV18">
        <f>IF('Two cycles - Optimise'!$E$10&gt;($J18+IV$2),_xlfn.BINOM.DIST('Two cycles - Optimise'!$E$10-IV$2,'Two cycles - Optimise'!$B$4,'Two cycles - Optimise'!$B$3,TRUE)-_xlfn.BINOM.DIST($J18,'Two cycles - Optimise'!$B$4,'Two cycles - Optimise'!$B$3,TRUE),0)</f>
        <v>0</v>
      </c>
      <c r="IW18">
        <f>IF('Two cycles - Optimise'!$E$10&gt;($J18+IW$2),_xlfn.BINOM.DIST('Two cycles - Optimise'!$E$10-IW$2,'Two cycles - Optimise'!$B$4,'Two cycles - Optimise'!$B$3,TRUE)-_xlfn.BINOM.DIST($J18,'Two cycles - Optimise'!$B$4,'Two cycles - Optimise'!$B$3,TRUE),0)</f>
        <v>0</v>
      </c>
      <c r="IX18">
        <f>IF('Two cycles - Optimise'!$E$10&gt;($J18+IX$2),_xlfn.BINOM.DIST('Two cycles - Optimise'!$E$10-IX$2,'Two cycles - Optimise'!$B$4,'Two cycles - Optimise'!$B$3,TRUE)-_xlfn.BINOM.DIST($J18,'Two cycles - Optimise'!$B$4,'Two cycles - Optimise'!$B$3,TRUE),0)</f>
        <v>0</v>
      </c>
      <c r="IY18">
        <f>IF('Two cycles - Optimise'!$E$10&gt;($J18+IY$2),_xlfn.BINOM.DIST('Two cycles - Optimise'!$E$10-IY$2,'Two cycles - Optimise'!$B$4,'Two cycles - Optimise'!$B$3,TRUE)-_xlfn.BINOM.DIST($J18,'Two cycles - Optimise'!$B$4,'Two cycles - Optimise'!$B$3,TRUE),0)</f>
        <v>0</v>
      </c>
      <c r="IZ18">
        <f>IF('Two cycles - Optimise'!$E$10&gt;($J18+IZ$2),_xlfn.BINOM.DIST('Two cycles - Optimise'!$E$10-IZ$2,'Two cycles - Optimise'!$B$4,'Two cycles - Optimise'!$B$3,TRUE)-_xlfn.BINOM.DIST($J18,'Two cycles - Optimise'!$B$4,'Two cycles - Optimise'!$B$3,TRUE),0)</f>
        <v>0</v>
      </c>
      <c r="JA18">
        <f>IF('Two cycles - Optimise'!$E$10&gt;($J18+JA$2),_xlfn.BINOM.DIST('Two cycles - Optimise'!$E$10-JA$2,'Two cycles - Optimise'!$B$4,'Two cycles - Optimise'!$B$3,TRUE)-_xlfn.BINOM.DIST($J18,'Two cycles - Optimise'!$B$4,'Two cycles - Optimise'!$B$3,TRUE),0)</f>
        <v>0</v>
      </c>
      <c r="JB18">
        <f>IF('Two cycles - Optimise'!$E$10&gt;($J18+JB$2),_xlfn.BINOM.DIST('Two cycles - Optimise'!$E$10-JB$2,'Two cycles - Optimise'!$B$4,'Two cycles - Optimise'!$B$3,TRUE)-_xlfn.BINOM.DIST($J18,'Two cycles - Optimise'!$B$4,'Two cycles - Optimise'!$B$3,TRUE),0)</f>
        <v>0</v>
      </c>
      <c r="JC18">
        <f>IF('Two cycles - Optimise'!$E$10&gt;($J18+JC$2),_xlfn.BINOM.DIST('Two cycles - Optimise'!$E$10-JC$2,'Two cycles - Optimise'!$B$4,'Two cycles - Optimise'!$B$3,TRUE)-_xlfn.BINOM.DIST($J18,'Two cycles - Optimise'!$B$4,'Two cycles - Optimise'!$B$3,TRUE),0)</f>
        <v>0</v>
      </c>
      <c r="JD18">
        <f>IF('Two cycles - Optimise'!$E$10&gt;($J18+JD$2),_xlfn.BINOM.DIST('Two cycles - Optimise'!$E$10-JD$2,'Two cycles - Optimise'!$B$4,'Two cycles - Optimise'!$B$3,TRUE)-_xlfn.BINOM.DIST($J18,'Two cycles - Optimise'!$B$4,'Two cycles - Optimise'!$B$3,TRUE),0)</f>
        <v>0</v>
      </c>
      <c r="JE18">
        <f>IF('Two cycles - Optimise'!$E$10&gt;($J18+JE$2),_xlfn.BINOM.DIST('Two cycles - Optimise'!$E$10-JE$2,'Two cycles - Optimise'!$B$4,'Two cycles - Optimise'!$B$3,TRUE)-_xlfn.BINOM.DIST($J18,'Two cycles - Optimise'!$B$4,'Two cycles - Optimise'!$B$3,TRUE),0)</f>
        <v>0</v>
      </c>
      <c r="JF18">
        <f>IF('Two cycles - Optimise'!$E$10&gt;($J18+JF$2),_xlfn.BINOM.DIST('Two cycles - Optimise'!$E$10-JF$2,'Two cycles - Optimise'!$B$4,'Two cycles - Optimise'!$B$3,TRUE)-_xlfn.BINOM.DIST($J18,'Two cycles - Optimise'!$B$4,'Two cycles - Optimise'!$B$3,TRUE),0)</f>
        <v>0</v>
      </c>
      <c r="JG18">
        <f>IF('Two cycles - Optimise'!$E$10&gt;($J18+JG$2),_xlfn.BINOM.DIST('Two cycles - Optimise'!$E$10-JG$2,'Two cycles - Optimise'!$B$4,'Two cycles - Optimise'!$B$3,TRUE)-_xlfn.BINOM.DIST($J18,'Two cycles - Optimise'!$B$4,'Two cycles - Optimise'!$B$3,TRUE),0)</f>
        <v>0</v>
      </c>
      <c r="JH18">
        <f>IF('Two cycles - Optimise'!$E$10&gt;($J18+JH$2),_xlfn.BINOM.DIST('Two cycles - Optimise'!$E$10-JH$2,'Two cycles - Optimise'!$B$4,'Two cycles - Optimise'!$B$3,TRUE)-_xlfn.BINOM.DIST($J18,'Two cycles - Optimise'!$B$4,'Two cycles - Optimise'!$B$3,TRUE),0)</f>
        <v>0</v>
      </c>
      <c r="JI18">
        <f>IF('Two cycles - Optimise'!$E$10&gt;($J18+JI$2),_xlfn.BINOM.DIST('Two cycles - Optimise'!$E$10-JI$2,'Two cycles - Optimise'!$B$4,'Two cycles - Optimise'!$B$3,TRUE)-_xlfn.BINOM.DIST($J18,'Two cycles - Optimise'!$B$4,'Two cycles - Optimise'!$B$3,TRUE),0)</f>
        <v>0</v>
      </c>
      <c r="JJ18">
        <f>IF('Two cycles - Optimise'!$E$10&gt;($J18+JJ$2),_xlfn.BINOM.DIST('Two cycles - Optimise'!$E$10-JJ$2,'Two cycles - Optimise'!$B$4,'Two cycles - Optimise'!$B$3,TRUE)-_xlfn.BINOM.DIST($J18,'Two cycles - Optimise'!$B$4,'Two cycles - Optimise'!$B$3,TRUE),0)</f>
        <v>0</v>
      </c>
      <c r="JK18">
        <f>IF('Two cycles - Optimise'!$E$10&gt;($J18+JK$2),_xlfn.BINOM.DIST('Two cycles - Optimise'!$E$10-JK$2,'Two cycles - Optimise'!$B$4,'Two cycles - Optimise'!$B$3,TRUE)-_xlfn.BINOM.DIST($J18,'Two cycles - Optimise'!$B$4,'Two cycles - Optimise'!$B$3,TRUE),0)</f>
        <v>0</v>
      </c>
      <c r="JL18">
        <f>IF('Two cycles - Optimise'!$E$10&gt;($J18+JL$2),_xlfn.BINOM.DIST('Two cycles - Optimise'!$E$10-JL$2,'Two cycles - Optimise'!$B$4,'Two cycles - Optimise'!$B$3,TRUE)-_xlfn.BINOM.DIST($J18,'Two cycles - Optimise'!$B$4,'Two cycles - Optimise'!$B$3,TRUE),0)</f>
        <v>0</v>
      </c>
      <c r="JM18">
        <f>IF('Two cycles - Optimise'!$E$10&gt;($J18+JM$2),_xlfn.BINOM.DIST('Two cycles - Optimise'!$E$10-JM$2,'Two cycles - Optimise'!$B$4,'Two cycles - Optimise'!$B$3,TRUE)-_xlfn.BINOM.DIST($J18,'Two cycles - Optimise'!$B$4,'Two cycles - Optimise'!$B$3,TRUE),0)</f>
        <v>0</v>
      </c>
      <c r="JN18">
        <f>IF('Two cycles - Optimise'!$E$10&gt;($J18+JN$2),_xlfn.BINOM.DIST('Two cycles - Optimise'!$E$10-JN$2,'Two cycles - Optimise'!$B$4,'Two cycles - Optimise'!$B$3,TRUE)-_xlfn.BINOM.DIST($J18,'Two cycles - Optimise'!$B$4,'Two cycles - Optimise'!$B$3,TRUE),0)</f>
        <v>0</v>
      </c>
      <c r="JO18">
        <f>IF('Two cycles - Optimise'!$E$10&gt;($J18+JO$2),_xlfn.BINOM.DIST('Two cycles - Optimise'!$E$10-JO$2,'Two cycles - Optimise'!$B$4,'Two cycles - Optimise'!$B$3,TRUE)-_xlfn.BINOM.DIST($J18,'Two cycles - Optimise'!$B$4,'Two cycles - Optimise'!$B$3,TRUE),0)</f>
        <v>0</v>
      </c>
      <c r="JP18">
        <f>IF('Two cycles - Optimise'!$E$10&gt;($J18+JP$2),_xlfn.BINOM.DIST('Two cycles - Optimise'!$E$10-JP$2,'Two cycles - Optimise'!$B$4,'Two cycles - Optimise'!$B$3,TRUE)-_xlfn.BINOM.DIST($J18,'Two cycles - Optimise'!$B$4,'Two cycles - Optimise'!$B$3,TRUE),0)</f>
        <v>0</v>
      </c>
      <c r="JQ18">
        <f>IF('Two cycles - Optimise'!$E$10&gt;($J18+JQ$2),_xlfn.BINOM.DIST('Two cycles - Optimise'!$E$10-JQ$2,'Two cycles - Optimise'!$B$4,'Two cycles - Optimise'!$B$3,TRUE)-_xlfn.BINOM.DIST($J18,'Two cycles - Optimise'!$B$4,'Two cycles - Optimise'!$B$3,TRUE),0)</f>
        <v>0</v>
      </c>
      <c r="JR18">
        <f>IF('Two cycles - Optimise'!$E$10&gt;($J18+JR$2),_xlfn.BINOM.DIST('Two cycles - Optimise'!$E$10-JR$2,'Two cycles - Optimise'!$B$4,'Two cycles - Optimise'!$B$3,TRUE)-_xlfn.BINOM.DIST($J18,'Two cycles - Optimise'!$B$4,'Two cycles - Optimise'!$B$3,TRUE),0)</f>
        <v>0</v>
      </c>
      <c r="JS18">
        <f>IF('Two cycles - Optimise'!$E$10&gt;($J18+JS$2),_xlfn.BINOM.DIST('Two cycles - Optimise'!$E$10-JS$2,'Two cycles - Optimise'!$B$4,'Two cycles - Optimise'!$B$3,TRUE)-_xlfn.BINOM.DIST($J18,'Two cycles - Optimise'!$B$4,'Two cycles - Optimise'!$B$3,TRUE),0)</f>
        <v>0</v>
      </c>
      <c r="JT18">
        <f>IF('Two cycles - Optimise'!$E$10&gt;($J18+JT$2),_xlfn.BINOM.DIST('Two cycles - Optimise'!$E$10-JT$2,'Two cycles - Optimise'!$B$4,'Two cycles - Optimise'!$B$3,TRUE)-_xlfn.BINOM.DIST($J18,'Two cycles - Optimise'!$B$4,'Two cycles - Optimise'!$B$3,TRUE),0)</f>
        <v>0</v>
      </c>
      <c r="JU18">
        <f>IF('Two cycles - Optimise'!$E$10&gt;($J18+JU$2),_xlfn.BINOM.DIST('Two cycles - Optimise'!$E$10-JU$2,'Two cycles - Optimise'!$B$4,'Two cycles - Optimise'!$B$3,TRUE)-_xlfn.BINOM.DIST($J18,'Two cycles - Optimise'!$B$4,'Two cycles - Optimise'!$B$3,TRUE),0)</f>
        <v>0</v>
      </c>
      <c r="JV18">
        <f>IF('Two cycles - Optimise'!$E$10&gt;($J18+JV$2),_xlfn.BINOM.DIST('Two cycles - Optimise'!$E$10-JV$2,'Two cycles - Optimise'!$B$4,'Two cycles - Optimise'!$B$3,TRUE)-_xlfn.BINOM.DIST($J18,'Two cycles - Optimise'!$B$4,'Two cycles - Optimise'!$B$3,TRUE),0)</f>
        <v>0</v>
      </c>
      <c r="JW18">
        <f>IF('Two cycles - Optimise'!$E$10&gt;($J18+JW$2),_xlfn.BINOM.DIST('Two cycles - Optimise'!$E$10-JW$2,'Two cycles - Optimise'!$B$4,'Two cycles - Optimise'!$B$3,TRUE)-_xlfn.BINOM.DIST($J18,'Two cycles - Optimise'!$B$4,'Two cycles - Optimise'!$B$3,TRUE),0)</f>
        <v>0</v>
      </c>
      <c r="JX18">
        <f>IF('Two cycles - Optimise'!$E$10&gt;($J18+JX$2),_xlfn.BINOM.DIST('Two cycles - Optimise'!$E$10-JX$2,'Two cycles - Optimise'!$B$4,'Two cycles - Optimise'!$B$3,TRUE)-_xlfn.BINOM.DIST($J18,'Two cycles - Optimise'!$B$4,'Two cycles - Optimise'!$B$3,TRUE),0)</f>
        <v>0</v>
      </c>
      <c r="JY18">
        <f>IF('Two cycles - Optimise'!$E$10&gt;($J18+JY$2),_xlfn.BINOM.DIST('Two cycles - Optimise'!$E$10-JY$2,'Two cycles - Optimise'!$B$4,'Two cycles - Optimise'!$B$3,TRUE)-_xlfn.BINOM.DIST($J18,'Two cycles - Optimise'!$B$4,'Two cycles - Optimise'!$B$3,TRUE),0)</f>
        <v>0</v>
      </c>
      <c r="JZ18">
        <f>IF('Two cycles - Optimise'!$E$10&gt;($J18+JZ$2),_xlfn.BINOM.DIST('Two cycles - Optimise'!$E$10-JZ$2,'Two cycles - Optimise'!$B$4,'Two cycles - Optimise'!$B$3,TRUE)-_xlfn.BINOM.DIST($J18,'Two cycles - Optimise'!$B$4,'Two cycles - Optimise'!$B$3,TRUE),0)</f>
        <v>0</v>
      </c>
      <c r="KA18">
        <f>IF('Two cycles - Optimise'!$E$10&gt;($J18+KA$2),_xlfn.BINOM.DIST('Two cycles - Optimise'!$E$10-KA$2,'Two cycles - Optimise'!$B$4,'Two cycles - Optimise'!$B$3,TRUE)-_xlfn.BINOM.DIST($J18,'Two cycles - Optimise'!$B$4,'Two cycles - Optimise'!$B$3,TRUE),0)</f>
        <v>0</v>
      </c>
      <c r="KB18">
        <f>IF('Two cycles - Optimise'!$E$10&gt;($J18+KB$2),_xlfn.BINOM.DIST('Two cycles - Optimise'!$E$10-KB$2,'Two cycles - Optimise'!$B$4,'Two cycles - Optimise'!$B$3,TRUE)-_xlfn.BINOM.DIST($J18,'Two cycles - Optimise'!$B$4,'Two cycles - Optimise'!$B$3,TRUE),0)</f>
        <v>0</v>
      </c>
      <c r="KC18">
        <f>IF('Two cycles - Optimise'!$E$10&gt;($J18+KC$2),_xlfn.BINOM.DIST('Two cycles - Optimise'!$E$10-KC$2,'Two cycles - Optimise'!$B$4,'Two cycles - Optimise'!$B$3,TRUE)-_xlfn.BINOM.DIST($J18,'Two cycles - Optimise'!$B$4,'Two cycles - Optimise'!$B$3,TRUE),0)</f>
        <v>0</v>
      </c>
      <c r="KD18">
        <f>IF('Two cycles - Optimise'!$E$10&gt;($J18+KD$2),_xlfn.BINOM.DIST('Two cycles - Optimise'!$E$10-KD$2,'Two cycles - Optimise'!$B$4,'Two cycles - Optimise'!$B$3,TRUE)-_xlfn.BINOM.DIST($J18,'Two cycles - Optimise'!$B$4,'Two cycles - Optimise'!$B$3,TRUE),0)</f>
        <v>0</v>
      </c>
      <c r="KE18">
        <f>IF('Two cycles - Optimise'!$E$10&gt;($J18+KE$2),_xlfn.BINOM.DIST('Two cycles - Optimise'!$E$10-KE$2,'Two cycles - Optimise'!$B$4,'Two cycles - Optimise'!$B$3,TRUE)-_xlfn.BINOM.DIST($J18,'Two cycles - Optimise'!$B$4,'Two cycles - Optimise'!$B$3,TRUE),0)</f>
        <v>0</v>
      </c>
      <c r="KF18">
        <f>IF('Two cycles - Optimise'!$E$10&gt;($J18+KF$2),_xlfn.BINOM.DIST('Two cycles - Optimise'!$E$10-KF$2,'Two cycles - Optimise'!$B$4,'Two cycles - Optimise'!$B$3,TRUE)-_xlfn.BINOM.DIST($J18,'Two cycles - Optimise'!$B$4,'Two cycles - Optimise'!$B$3,TRUE),0)</f>
        <v>0</v>
      </c>
      <c r="KG18">
        <f>IF('Two cycles - Optimise'!$E$10&gt;($J18+KG$2),_xlfn.BINOM.DIST('Two cycles - Optimise'!$E$10-KG$2,'Two cycles - Optimise'!$B$4,'Two cycles - Optimise'!$B$3,TRUE)-_xlfn.BINOM.DIST($J18,'Two cycles - Optimise'!$B$4,'Two cycles - Optimise'!$B$3,TRUE),0)</f>
        <v>0</v>
      </c>
      <c r="KH18">
        <f>IF('Two cycles - Optimise'!$E$10&gt;($J18+KH$2),_xlfn.BINOM.DIST('Two cycles - Optimise'!$E$10-KH$2,'Two cycles - Optimise'!$B$4,'Two cycles - Optimise'!$B$3,TRUE)-_xlfn.BINOM.DIST($J18,'Two cycles - Optimise'!$B$4,'Two cycles - Optimise'!$B$3,TRUE),0)</f>
        <v>0</v>
      </c>
      <c r="KI18">
        <f>IF('Two cycles - Optimise'!$E$10&gt;($J18+KI$2),_xlfn.BINOM.DIST('Two cycles - Optimise'!$E$10-KI$2,'Two cycles - Optimise'!$B$4,'Two cycles - Optimise'!$B$3,TRUE)-_xlfn.BINOM.DIST($J18,'Two cycles - Optimise'!$B$4,'Two cycles - Optimise'!$B$3,TRUE),0)</f>
        <v>0</v>
      </c>
      <c r="KJ18">
        <f>IF('Two cycles - Optimise'!$E$10&gt;($J18+KJ$2),_xlfn.BINOM.DIST('Two cycles - Optimise'!$E$10-KJ$2,'Two cycles - Optimise'!$B$4,'Two cycles - Optimise'!$B$3,TRUE)-_xlfn.BINOM.DIST($J18,'Two cycles - Optimise'!$B$4,'Two cycles - Optimise'!$B$3,TRUE),0)</f>
        <v>0</v>
      </c>
      <c r="KK18">
        <f>IF('Two cycles - Optimise'!$E$10&gt;($J18+KK$2),_xlfn.BINOM.DIST('Two cycles - Optimise'!$E$10-KK$2,'Two cycles - Optimise'!$B$4,'Two cycles - Optimise'!$B$3,TRUE)-_xlfn.BINOM.DIST($J18,'Two cycles - Optimise'!$B$4,'Two cycles - Optimise'!$B$3,TRUE),0)</f>
        <v>0</v>
      </c>
      <c r="KL18">
        <f>IF('Two cycles - Optimise'!$E$10&gt;($J18+KL$2),_xlfn.BINOM.DIST('Two cycles - Optimise'!$E$10-KL$2,'Two cycles - Optimise'!$B$4,'Two cycles - Optimise'!$B$3,TRUE)-_xlfn.BINOM.DIST($J18,'Two cycles - Optimise'!$B$4,'Two cycles - Optimise'!$B$3,TRUE),0)</f>
        <v>0</v>
      </c>
      <c r="KM18">
        <f>IF('Two cycles - Optimise'!$E$10&gt;($J18+KM$2),_xlfn.BINOM.DIST('Two cycles - Optimise'!$E$10-KM$2,'Two cycles - Optimise'!$B$4,'Two cycles - Optimise'!$B$3,TRUE)-_xlfn.BINOM.DIST($J18,'Two cycles - Optimise'!$B$4,'Two cycles - Optimise'!$B$3,TRUE),0)</f>
        <v>0</v>
      </c>
      <c r="KN18">
        <f>IF('Two cycles - Optimise'!$E$10&gt;($J18+KN$2),_xlfn.BINOM.DIST('Two cycles - Optimise'!$E$10-KN$2,'Two cycles - Optimise'!$B$4,'Two cycles - Optimise'!$B$3,TRUE)-_xlfn.BINOM.DIST($J18,'Two cycles - Optimise'!$B$4,'Two cycles - Optimise'!$B$3,TRUE),0)</f>
        <v>0</v>
      </c>
      <c r="KO18">
        <f>IF('Two cycles - Optimise'!$E$10&gt;($J18+KO$2),_xlfn.BINOM.DIST('Two cycles - Optimise'!$E$10-KO$2,'Two cycles - Optimise'!$B$4,'Two cycles - Optimise'!$B$3,TRUE)-_xlfn.BINOM.DIST($J18,'Two cycles - Optimise'!$B$4,'Two cycles - Optimise'!$B$3,TRUE),0)</f>
        <v>0</v>
      </c>
      <c r="KP18">
        <f>IF('Two cycles - Optimise'!$E$10&gt;($J18+KP$2),_xlfn.BINOM.DIST('Two cycles - Optimise'!$E$10-KP$2,'Two cycles - Optimise'!$B$4,'Two cycles - Optimise'!$B$3,TRUE)-_xlfn.BINOM.DIST($J18,'Two cycles - Optimise'!$B$4,'Two cycles - Optimise'!$B$3,TRUE),0)</f>
        <v>0</v>
      </c>
      <c r="KQ18">
        <f>IF('Two cycles - Optimise'!$E$10&gt;($J18+KQ$2),_xlfn.BINOM.DIST('Two cycles - Optimise'!$E$10-KQ$2,'Two cycles - Optimise'!$B$4,'Two cycles - Optimise'!$B$3,TRUE)-_xlfn.BINOM.DIST($J18,'Two cycles - Optimise'!$B$4,'Two cycles - Optimise'!$B$3,TRUE),0)</f>
        <v>0</v>
      </c>
      <c r="KR18">
        <f>IF('Two cycles - Optimise'!$E$10&gt;($J18+KR$2),_xlfn.BINOM.DIST('Two cycles - Optimise'!$E$10-KR$2,'Two cycles - Optimise'!$B$4,'Two cycles - Optimise'!$B$3,TRUE)-_xlfn.BINOM.DIST($J18,'Two cycles - Optimise'!$B$4,'Two cycles - Optimise'!$B$3,TRUE),0)</f>
        <v>0</v>
      </c>
      <c r="KS18">
        <f>IF('Two cycles - Optimise'!$E$10&gt;($J18+KS$2),_xlfn.BINOM.DIST('Two cycles - Optimise'!$E$10-KS$2,'Two cycles - Optimise'!$B$4,'Two cycles - Optimise'!$B$3,TRUE)-_xlfn.BINOM.DIST($J18,'Two cycles - Optimise'!$B$4,'Two cycles - Optimise'!$B$3,TRUE),0)</f>
        <v>0</v>
      </c>
      <c r="KT18">
        <f>IF('Two cycles - Optimise'!$E$10&gt;($J18+KT$2),_xlfn.BINOM.DIST('Two cycles - Optimise'!$E$10-KT$2,'Two cycles - Optimise'!$B$4,'Two cycles - Optimise'!$B$3,TRUE)-_xlfn.BINOM.DIST($J18,'Two cycles - Optimise'!$B$4,'Two cycles - Optimise'!$B$3,TRUE),0)</f>
        <v>0</v>
      </c>
      <c r="KU18">
        <f>IF('Two cycles - Optimise'!$E$10&gt;($J18+KU$2),_xlfn.BINOM.DIST('Two cycles - Optimise'!$E$10-KU$2,'Two cycles - Optimise'!$B$4,'Two cycles - Optimise'!$B$3,TRUE)-_xlfn.BINOM.DIST($J18,'Two cycles - Optimise'!$B$4,'Two cycles - Optimise'!$B$3,TRUE),0)</f>
        <v>0</v>
      </c>
      <c r="KV18">
        <f>IF('Two cycles - Optimise'!$E$10&gt;($J18+KV$2),_xlfn.BINOM.DIST('Two cycles - Optimise'!$E$10-KV$2,'Two cycles - Optimise'!$B$4,'Two cycles - Optimise'!$B$3,TRUE)-_xlfn.BINOM.DIST($J18,'Two cycles - Optimise'!$B$4,'Two cycles - Optimise'!$B$3,TRUE),0)</f>
        <v>0</v>
      </c>
      <c r="KW18">
        <f>IF('Two cycles - Optimise'!$E$10&gt;($J18+KW$2),_xlfn.BINOM.DIST('Two cycles - Optimise'!$E$10-KW$2,'Two cycles - Optimise'!$B$4,'Two cycles - Optimise'!$B$3,TRUE)-_xlfn.BINOM.DIST($J18,'Two cycles - Optimise'!$B$4,'Two cycles - Optimise'!$B$3,TRUE),0)</f>
        <v>0</v>
      </c>
      <c r="KX18">
        <f>IF('Two cycles - Optimise'!$E$10&gt;($J18+KX$2),_xlfn.BINOM.DIST('Two cycles - Optimise'!$E$10-KX$2,'Two cycles - Optimise'!$B$4,'Two cycles - Optimise'!$B$3,TRUE)-_xlfn.BINOM.DIST($J18,'Two cycles - Optimise'!$B$4,'Two cycles - Optimise'!$B$3,TRUE),0)</f>
        <v>0</v>
      </c>
      <c r="KY18">
        <f>IF('Two cycles - Optimise'!$E$10&gt;($J18+KY$2),_xlfn.BINOM.DIST('Two cycles - Optimise'!$E$10-KY$2,'Two cycles - Optimise'!$B$4,'Two cycles - Optimise'!$B$3,TRUE)-_xlfn.BINOM.DIST($J18,'Two cycles - Optimise'!$B$4,'Two cycles - Optimise'!$B$3,TRUE),0)</f>
        <v>0</v>
      </c>
      <c r="KZ18">
        <f>IF('Two cycles - Optimise'!$E$10&gt;($J18+KZ$2),_xlfn.BINOM.DIST('Two cycles - Optimise'!$E$10-KZ$2,'Two cycles - Optimise'!$B$4,'Two cycles - Optimise'!$B$3,TRUE)-_xlfn.BINOM.DIST($J18,'Two cycles - Optimise'!$B$4,'Two cycles - Optimise'!$B$3,TRUE),0)</f>
        <v>0</v>
      </c>
      <c r="LA18">
        <f>IF('Two cycles - Optimise'!$E$10&gt;($J18+LA$2),_xlfn.BINOM.DIST('Two cycles - Optimise'!$E$10-LA$2,'Two cycles - Optimise'!$B$4,'Two cycles - Optimise'!$B$3,TRUE)-_xlfn.BINOM.DIST($J18,'Two cycles - Optimise'!$B$4,'Two cycles - Optimise'!$B$3,TRUE),0)</f>
        <v>0</v>
      </c>
      <c r="LB18">
        <f>IF('Two cycles - Optimise'!$E$10&gt;($J18+LB$2),_xlfn.BINOM.DIST('Two cycles - Optimise'!$E$10-LB$2,'Two cycles - Optimise'!$B$4,'Two cycles - Optimise'!$B$3,TRUE)-_xlfn.BINOM.DIST($J18,'Two cycles - Optimise'!$B$4,'Two cycles - Optimise'!$B$3,TRUE),0)</f>
        <v>0</v>
      </c>
      <c r="LC18">
        <f>IF('Two cycles - Optimise'!$E$10&gt;($J18+LC$2),_xlfn.BINOM.DIST('Two cycles - Optimise'!$E$10-LC$2,'Two cycles - Optimise'!$B$4,'Two cycles - Optimise'!$B$3,TRUE)-_xlfn.BINOM.DIST($J18,'Two cycles - Optimise'!$B$4,'Two cycles - Optimise'!$B$3,TRUE),0)</f>
        <v>0</v>
      </c>
      <c r="LD18">
        <f>IF('Two cycles - Optimise'!$E$10&gt;($J18+LD$2),_xlfn.BINOM.DIST('Two cycles - Optimise'!$E$10-LD$2,'Two cycles - Optimise'!$B$4,'Two cycles - Optimise'!$B$3,TRUE)-_xlfn.BINOM.DIST($J18,'Two cycles - Optimise'!$B$4,'Two cycles - Optimise'!$B$3,TRUE),0)</f>
        <v>0</v>
      </c>
      <c r="LE18">
        <f>IF('Two cycles - Optimise'!$E$10&gt;($J18+LE$2),_xlfn.BINOM.DIST('Two cycles - Optimise'!$E$10-LE$2,'Two cycles - Optimise'!$B$4,'Two cycles - Optimise'!$B$3,TRUE)-_xlfn.BINOM.DIST($J18,'Two cycles - Optimise'!$B$4,'Two cycles - Optimise'!$B$3,TRUE),0)</f>
        <v>0</v>
      </c>
      <c r="LF18">
        <f>IF('Two cycles - Optimise'!$E$10&gt;($J18+LF$2),_xlfn.BINOM.DIST('Two cycles - Optimise'!$E$10-LF$2,'Two cycles - Optimise'!$B$4,'Two cycles - Optimise'!$B$3,TRUE)-_xlfn.BINOM.DIST($J18,'Two cycles - Optimise'!$B$4,'Two cycles - Optimise'!$B$3,TRUE),0)</f>
        <v>0</v>
      </c>
      <c r="LG18">
        <f>IF('Two cycles - Optimise'!$E$10&gt;($J18+LG$2),_xlfn.BINOM.DIST('Two cycles - Optimise'!$E$10-LG$2,'Two cycles - Optimise'!$B$4,'Two cycles - Optimise'!$B$3,TRUE)-_xlfn.BINOM.DIST($J18,'Two cycles - Optimise'!$B$4,'Two cycles - Optimise'!$B$3,TRUE),0)</f>
        <v>0</v>
      </c>
      <c r="LH18">
        <f>IF('Two cycles - Optimise'!$E$10&gt;($J18+LH$2),_xlfn.BINOM.DIST('Two cycles - Optimise'!$E$10-LH$2,'Two cycles - Optimise'!$B$4,'Two cycles - Optimise'!$B$3,TRUE)-_xlfn.BINOM.DIST($J18,'Two cycles - Optimise'!$B$4,'Two cycles - Optimise'!$B$3,TRUE),0)</f>
        <v>0</v>
      </c>
      <c r="LI18">
        <f>IF('Two cycles - Optimise'!$E$10&gt;($J18+LI$2),_xlfn.BINOM.DIST('Two cycles - Optimise'!$E$10-LI$2,'Two cycles - Optimise'!$B$4,'Two cycles - Optimise'!$B$3,TRUE)-_xlfn.BINOM.DIST($J18,'Two cycles - Optimise'!$B$4,'Two cycles - Optimise'!$B$3,TRUE),0)</f>
        <v>0</v>
      </c>
      <c r="LJ18">
        <f>IF('Two cycles - Optimise'!$E$10&gt;($J18+LJ$2),_xlfn.BINOM.DIST('Two cycles - Optimise'!$E$10-LJ$2,'Two cycles - Optimise'!$B$4,'Two cycles - Optimise'!$B$3,TRUE)-_xlfn.BINOM.DIST($J18,'Two cycles - Optimise'!$B$4,'Two cycles - Optimise'!$B$3,TRUE),0)</f>
        <v>0</v>
      </c>
      <c r="LK18">
        <f>IF('Two cycles - Optimise'!$E$10&gt;($J18+LK$2),_xlfn.BINOM.DIST('Two cycles - Optimise'!$E$10-LK$2,'Two cycles - Optimise'!$B$4,'Two cycles - Optimise'!$B$3,TRUE)-_xlfn.BINOM.DIST($J18,'Two cycles - Optimise'!$B$4,'Two cycles - Optimise'!$B$3,TRUE),0)</f>
        <v>0</v>
      </c>
      <c r="LL18">
        <f>IF('Two cycles - Optimise'!$E$10&gt;($J18+LL$2),_xlfn.BINOM.DIST('Two cycles - Optimise'!$E$10-LL$2,'Two cycles - Optimise'!$B$4,'Two cycles - Optimise'!$B$3,TRUE)-_xlfn.BINOM.DIST($J18,'Two cycles - Optimise'!$B$4,'Two cycles - Optimise'!$B$3,TRUE),0)</f>
        <v>0</v>
      </c>
    </row>
    <row r="19" spans="1:324" x14ac:dyDescent="0.25">
      <c r="A19">
        <f>IF(E19&lt;'Two cycles - Optimise'!$B$2,1000,E19-'Two cycles - Optimise'!$B$2)</f>
        <v>5.0000000000000044E-2</v>
      </c>
      <c r="B19">
        <v>16</v>
      </c>
      <c r="C19">
        <f>IF(B19&gt;'Two cycles - Optimise'!$B$4,1,_xlfn.BINOM.DIST(B19,'Two cycles - Optimise'!$B$4,'Two cycles - Optimise'!$B$3,TRUE))</f>
        <v>1</v>
      </c>
      <c r="D19">
        <f t="shared" si="2"/>
        <v>0</v>
      </c>
      <c r="E19">
        <f t="shared" si="3"/>
        <v>1</v>
      </c>
      <c r="I19">
        <f>IF(P19&lt;'Two cycles - Optimise'!$B$2,1000,P19-'Two cycles - Optimise'!$B$2)</f>
        <v>5.0000000000000044E-2</v>
      </c>
      <c r="J19">
        <v>16</v>
      </c>
      <c r="K19">
        <f>IF(J19&gt;'Two cycles - Optimise'!$B$4,1,_xlfn.BINOM.DIST(J19,'Two cycles - Optimise'!$B$4,'Two cycles - Optimise'!$B$3,TRUE))</f>
        <v>1</v>
      </c>
      <c r="L19">
        <f t="shared" si="4"/>
        <v>0</v>
      </c>
      <c r="M19">
        <f t="shared" si="5"/>
        <v>1</v>
      </c>
      <c r="N19">
        <f t="shared" si="107"/>
        <v>0</v>
      </c>
      <c r="O19">
        <f t="shared" si="108"/>
        <v>0</v>
      </c>
      <c r="P19">
        <f t="shared" si="109"/>
        <v>1</v>
      </c>
      <c r="T19">
        <f t="shared" si="6"/>
        <v>0</v>
      </c>
      <c r="U19">
        <f t="shared" si="7"/>
        <v>0</v>
      </c>
      <c r="V19">
        <f t="shared" si="8"/>
        <v>0</v>
      </c>
      <c r="W19">
        <f t="shared" si="9"/>
        <v>0</v>
      </c>
      <c r="X19">
        <f t="shared" si="10"/>
        <v>0</v>
      </c>
      <c r="Y19">
        <f t="shared" si="11"/>
        <v>0</v>
      </c>
      <c r="Z19">
        <f t="shared" si="12"/>
        <v>0</v>
      </c>
      <c r="AA19">
        <f t="shared" si="13"/>
        <v>0</v>
      </c>
      <c r="AB19">
        <f t="shared" si="14"/>
        <v>0</v>
      </c>
      <c r="AC19">
        <f t="shared" si="15"/>
        <v>0</v>
      </c>
      <c r="AD19">
        <f t="shared" si="16"/>
        <v>0</v>
      </c>
      <c r="AE19">
        <f t="shared" si="17"/>
        <v>0</v>
      </c>
      <c r="AF19">
        <f t="shared" si="18"/>
        <v>0</v>
      </c>
      <c r="AG19">
        <f t="shared" si="19"/>
        <v>0</v>
      </c>
      <c r="AH19">
        <f t="shared" si="20"/>
        <v>0</v>
      </c>
      <c r="AI19">
        <f t="shared" si="21"/>
        <v>0</v>
      </c>
      <c r="AJ19">
        <f t="shared" si="22"/>
        <v>0</v>
      </c>
      <c r="AK19">
        <f t="shared" si="23"/>
        <v>0</v>
      </c>
      <c r="AL19">
        <f t="shared" si="24"/>
        <v>0</v>
      </c>
      <c r="AM19">
        <f t="shared" si="25"/>
        <v>0</v>
      </c>
      <c r="AN19">
        <f t="shared" si="26"/>
        <v>0</v>
      </c>
      <c r="AO19">
        <f t="shared" si="27"/>
        <v>0</v>
      </c>
      <c r="AP19">
        <f t="shared" si="28"/>
        <v>0</v>
      </c>
      <c r="AQ19">
        <f t="shared" si="29"/>
        <v>0</v>
      </c>
      <c r="AR19">
        <f t="shared" si="30"/>
        <v>0</v>
      </c>
      <c r="AS19">
        <f t="shared" si="31"/>
        <v>0</v>
      </c>
      <c r="AT19">
        <f t="shared" si="32"/>
        <v>0</v>
      </c>
      <c r="AU19">
        <f t="shared" si="33"/>
        <v>0</v>
      </c>
      <c r="AV19">
        <f t="shared" si="34"/>
        <v>0</v>
      </c>
      <c r="AW19">
        <f t="shared" si="35"/>
        <v>0</v>
      </c>
      <c r="AX19">
        <f t="shared" si="36"/>
        <v>0</v>
      </c>
      <c r="AY19">
        <f t="shared" si="37"/>
        <v>0</v>
      </c>
      <c r="AZ19">
        <f t="shared" si="38"/>
        <v>0</v>
      </c>
      <c r="BA19">
        <f t="shared" si="39"/>
        <v>0</v>
      </c>
      <c r="BB19">
        <f t="shared" si="40"/>
        <v>0</v>
      </c>
      <c r="BC19">
        <f t="shared" si="41"/>
        <v>0</v>
      </c>
      <c r="BD19">
        <f t="shared" si="42"/>
        <v>0</v>
      </c>
      <c r="BE19">
        <f t="shared" si="43"/>
        <v>0</v>
      </c>
      <c r="BF19">
        <f t="shared" si="44"/>
        <v>0</v>
      </c>
      <c r="BG19">
        <f t="shared" si="45"/>
        <v>0</v>
      </c>
      <c r="BH19">
        <f t="shared" si="46"/>
        <v>0</v>
      </c>
      <c r="BI19">
        <f t="shared" si="47"/>
        <v>0</v>
      </c>
      <c r="BJ19">
        <f t="shared" si="48"/>
        <v>0</v>
      </c>
      <c r="BK19">
        <f t="shared" si="49"/>
        <v>0</v>
      </c>
      <c r="BL19">
        <f t="shared" si="50"/>
        <v>0</v>
      </c>
      <c r="BM19">
        <f t="shared" si="51"/>
        <v>0</v>
      </c>
      <c r="BN19">
        <f t="shared" si="52"/>
        <v>0</v>
      </c>
      <c r="BO19">
        <f t="shared" si="53"/>
        <v>0</v>
      </c>
      <c r="BP19">
        <f t="shared" si="54"/>
        <v>0</v>
      </c>
      <c r="BQ19">
        <f t="shared" si="55"/>
        <v>0</v>
      </c>
      <c r="BR19">
        <f t="shared" si="56"/>
        <v>0</v>
      </c>
      <c r="BS19">
        <f t="shared" si="57"/>
        <v>0</v>
      </c>
      <c r="BT19">
        <f t="shared" si="58"/>
        <v>0</v>
      </c>
      <c r="BU19">
        <f t="shared" si="59"/>
        <v>0</v>
      </c>
      <c r="BV19">
        <f t="shared" si="60"/>
        <v>0</v>
      </c>
      <c r="BW19">
        <f t="shared" si="61"/>
        <v>0</v>
      </c>
      <c r="BX19">
        <f t="shared" si="62"/>
        <v>0</v>
      </c>
      <c r="BY19">
        <f t="shared" si="63"/>
        <v>0</v>
      </c>
      <c r="BZ19">
        <f t="shared" si="64"/>
        <v>0</v>
      </c>
      <c r="CA19">
        <f t="shared" si="65"/>
        <v>0</v>
      </c>
      <c r="CB19">
        <f t="shared" si="66"/>
        <v>0</v>
      </c>
      <c r="CC19">
        <f t="shared" si="67"/>
        <v>0</v>
      </c>
      <c r="CD19">
        <f t="shared" si="68"/>
        <v>0</v>
      </c>
      <c r="CE19">
        <f t="shared" si="69"/>
        <v>0</v>
      </c>
      <c r="CF19">
        <f t="shared" si="70"/>
        <v>0</v>
      </c>
      <c r="CG19">
        <f t="shared" si="71"/>
        <v>0</v>
      </c>
      <c r="CH19">
        <f t="shared" si="72"/>
        <v>0</v>
      </c>
      <c r="CI19">
        <f t="shared" si="73"/>
        <v>0</v>
      </c>
      <c r="CJ19">
        <f t="shared" si="74"/>
        <v>0</v>
      </c>
      <c r="CK19">
        <f t="shared" si="75"/>
        <v>0</v>
      </c>
      <c r="CL19">
        <f t="shared" si="76"/>
        <v>0</v>
      </c>
      <c r="CM19">
        <f t="shared" si="77"/>
        <v>0</v>
      </c>
      <c r="CN19">
        <f t="shared" si="78"/>
        <v>0</v>
      </c>
      <c r="CO19">
        <f t="shared" si="79"/>
        <v>0</v>
      </c>
      <c r="CP19">
        <f t="shared" si="80"/>
        <v>0</v>
      </c>
      <c r="CQ19">
        <f t="shared" si="81"/>
        <v>0</v>
      </c>
      <c r="CR19">
        <f t="shared" si="82"/>
        <v>0</v>
      </c>
      <c r="CS19">
        <f t="shared" si="83"/>
        <v>0</v>
      </c>
      <c r="CT19">
        <f t="shared" si="84"/>
        <v>0</v>
      </c>
      <c r="CU19">
        <f t="shared" si="85"/>
        <v>0</v>
      </c>
      <c r="CV19">
        <f t="shared" si="86"/>
        <v>0</v>
      </c>
      <c r="CW19">
        <f t="shared" si="87"/>
        <v>0</v>
      </c>
      <c r="CX19">
        <f t="shared" si="88"/>
        <v>0</v>
      </c>
      <c r="CY19">
        <f t="shared" si="89"/>
        <v>0</v>
      </c>
      <c r="CZ19">
        <f t="shared" si="90"/>
        <v>0</v>
      </c>
      <c r="DA19">
        <f t="shared" si="91"/>
        <v>0</v>
      </c>
      <c r="DB19">
        <f t="shared" si="92"/>
        <v>0</v>
      </c>
      <c r="DC19">
        <f t="shared" si="93"/>
        <v>0</v>
      </c>
      <c r="DD19">
        <f t="shared" si="94"/>
        <v>0</v>
      </c>
      <c r="DE19">
        <f t="shared" si="95"/>
        <v>0</v>
      </c>
      <c r="DF19">
        <f t="shared" si="96"/>
        <v>0</v>
      </c>
      <c r="DG19">
        <f t="shared" si="97"/>
        <v>0</v>
      </c>
      <c r="DH19">
        <f t="shared" si="98"/>
        <v>0</v>
      </c>
      <c r="DI19">
        <f t="shared" si="99"/>
        <v>0</v>
      </c>
      <c r="DJ19">
        <f t="shared" si="100"/>
        <v>0</v>
      </c>
      <c r="DK19">
        <f t="shared" si="101"/>
        <v>0</v>
      </c>
      <c r="DL19">
        <f t="shared" si="102"/>
        <v>0</v>
      </c>
      <c r="DM19">
        <f t="shared" si="103"/>
        <v>0</v>
      </c>
      <c r="DN19">
        <f t="shared" si="104"/>
        <v>0</v>
      </c>
      <c r="DO19">
        <f t="shared" si="105"/>
        <v>0</v>
      </c>
      <c r="DP19">
        <f t="shared" si="106"/>
        <v>0</v>
      </c>
      <c r="DR19">
        <f>IF(AND(DR$2&lt;=$J19,$J19&lt;='Two cycles - Optimise'!$B$4),_xlfn.BINOM.DIST(DR$2,'Two cycles - Optimise'!$B$4,'Two cycles - Optimise'!$B$3,FALSE),0)</f>
        <v>0.60500606713753657</v>
      </c>
      <c r="DS19">
        <f>IF(AND(DS$2&lt;=$J19,$J19&lt;='Two cycles - Optimise'!$B$4),_xlfn.BINOM.DIST(DS$2,'Two cycles - Optimise'!$B$4,'Two cycles - Optimise'!$B$3,FALSE),0)</f>
        <v>0.30555861976643267</v>
      </c>
      <c r="DT19">
        <f>IF(AND(DT$2&lt;=$J19,$J19&lt;='Two cycles - Optimise'!$B$4),_xlfn.BINOM.DIST(DT$2,'Two cycles - Optimise'!$B$4,'Two cycles - Optimise'!$B$3,FALSE),0)</f>
        <v>7.5618042265430327E-2</v>
      </c>
      <c r="DU19">
        <f>IF(AND(DU$2&lt;=$J19,$J19&lt;='Two cycles - Optimise'!$B$4),_xlfn.BINOM.DIST(DU$2,'Two cycles - Optimise'!$B$4,'Two cycles - Optimise'!$B$3,FALSE),0)</f>
        <v>1.222109773986752E-2</v>
      </c>
      <c r="DV19">
        <f>IF(AND(DV$2&lt;=$J19,$J19&lt;='Two cycles - Optimise'!$B$4),_xlfn.BINOM.DIST(DV$2,'Two cycles - Optimise'!$B$4,'Two cycles - Optimise'!$B$3,FALSE),0)</f>
        <v>1.4504838226610448E-3</v>
      </c>
      <c r="DW19">
        <f>IF(AND(DW$2&lt;=$J19,$J19&lt;='Two cycles - Optimise'!$B$4),_xlfn.BINOM.DIST(DW$2,'Two cycles - Optimise'!$B$4,'Two cycles - Optimise'!$B$3,FALSE),0)</f>
        <v>1.3479243604526853E-4</v>
      </c>
      <c r="DX19">
        <f>IF(AND(DX$2&lt;=$J19,$J19&lt;='Two cycles - Optimise'!$B$4),_xlfn.BINOM.DIST(DX$2,'Two cycles - Optimise'!$B$4,'Two cycles - Optimise'!$B$3,FALSE),0)</f>
        <v>1.0211548185247615E-5</v>
      </c>
      <c r="DY19">
        <f>IF(AND(DY$2&lt;=$J19,$J19&lt;='Two cycles - Optimise'!$B$4),_xlfn.BINOM.DIST(DY$2,'Two cycles - Optimise'!$B$4,'Two cycles - Optimise'!$B$3,FALSE),0)</f>
        <v>6.4835226573001033E-7</v>
      </c>
      <c r="DZ19">
        <f>IF(AND(DZ$2&lt;=$J19,$J19&lt;='Two cycles - Optimise'!$B$4),_xlfn.BINOM.DIST(DZ$2,'Two cycles - Optimise'!$B$4,'Two cycles - Optimise'!$B$3,FALSE),0)</f>
        <v>3.5200943720189873E-8</v>
      </c>
      <c r="EA19">
        <f>IF(AND(EA$2&lt;=$J19,$J19&lt;='Two cycles - Optimise'!$B$4),_xlfn.BINOM.DIST(EA$2,'Two cycles - Optimise'!$B$4,'Two cycles - Optimise'!$B$3,FALSE),0)</f>
        <v>1.6593037443860575E-9</v>
      </c>
      <c r="EB19">
        <f>IF(AND(EB$2&lt;=$J19,$J19&lt;='Two cycles - Optimise'!$B$4),_xlfn.BINOM.DIST(EB$2,'Two cycles - Optimise'!$B$4,'Two cycles - Optimise'!$B$3,FALSE),0)</f>
        <v>6.8718639919018578E-11</v>
      </c>
      <c r="EC19">
        <f>IF(AND(EC$2&lt;=$J19,$J19&lt;='Two cycles - Optimise'!$B$4),_xlfn.BINOM.DIST(EC$2,'Two cycles - Optimise'!$B$4,'Two cycles - Optimise'!$B$3,FALSE),0)</f>
        <v>2.5241006398169976E-12</v>
      </c>
      <c r="ED19">
        <f>IF(AND(ED$2&lt;=$J19,$J19&lt;='Two cycles - Optimise'!$B$4),_xlfn.BINOM.DIST(ED$2,'Two cycles - Optimise'!$B$4,'Two cycles - Optimise'!$B$3,FALSE),0)</f>
        <v>8.2861889690962756E-14</v>
      </c>
      <c r="EE19">
        <f>IF(AND(EE$2&lt;=$J19,$J19&lt;='Two cycles - Optimise'!$B$4),_xlfn.BINOM.DIST(EE$2,'Two cycles - Optimise'!$B$4,'Two cycles - Optimise'!$B$3,FALSE),0)</f>
        <v>2.4465826015979619E-15</v>
      </c>
      <c r="EF19">
        <f>IF(AND(EF$2&lt;=$J19,$J19&lt;='Two cycles - Optimise'!$B$4),_xlfn.BINOM.DIST(EF$2,'Two cycles - Optimise'!$B$4,'Two cycles - Optimise'!$B$3,FALSE),0)</f>
        <v>6.5312811153769873E-17</v>
      </c>
      <c r="EG19">
        <f>IF(AND(EG$2&lt;=$J19,$J19&lt;='Two cycles - Optimise'!$B$4),_xlfn.BINOM.DIST(EG$2,'Two cycles - Optimise'!$B$4,'Two cycles - Optimise'!$B$3,FALSE),0)</f>
        <v>1.5833408764550196E-18</v>
      </c>
      <c r="EH19">
        <f>IF(AND(EH$2&lt;=$J19,$J19&lt;='Two cycles - Optimise'!$B$4),_xlfn.BINOM.DIST(EH$2,'Two cycles - Optimise'!$B$4,'Two cycles - Optimise'!$B$3,FALSE),0)</f>
        <v>3.4985436032781377E-20</v>
      </c>
      <c r="EI19">
        <f>IF(AND(EI$2&lt;=$J19,$J19&lt;='Two cycles - Optimise'!$B$4),_xlfn.BINOM.DIST(EI$2,'Two cycles - Optimise'!$B$4,'Two cycles - Optimise'!$B$3,FALSE),0)</f>
        <v>0</v>
      </c>
      <c r="EJ19">
        <f>IF(AND(EJ$2&lt;=$J19,$J19&lt;='Two cycles - Optimise'!$B$4),_xlfn.BINOM.DIST(EJ$2,'Two cycles - Optimise'!$B$4,'Two cycles - Optimise'!$B$3,FALSE),0)</f>
        <v>0</v>
      </c>
      <c r="EK19">
        <f>IF(AND(EK$2&lt;=$J19,$J19&lt;='Two cycles - Optimise'!$B$4),_xlfn.BINOM.DIST(EK$2,'Two cycles - Optimise'!$B$4,'Two cycles - Optimise'!$B$3,FALSE),0)</f>
        <v>0</v>
      </c>
      <c r="EL19">
        <f>IF(AND(EL$2&lt;=$J19,$J19&lt;='Two cycles - Optimise'!$B$4),_xlfn.BINOM.DIST(EL$2,'Two cycles - Optimise'!$B$4,'Two cycles - Optimise'!$B$3,FALSE),0)</f>
        <v>0</v>
      </c>
      <c r="EM19">
        <f>IF(AND(EM$2&lt;=$J19,$J19&lt;='Two cycles - Optimise'!$B$4),_xlfn.BINOM.DIST(EM$2,'Two cycles - Optimise'!$B$4,'Two cycles - Optimise'!$B$3,FALSE),0)</f>
        <v>0</v>
      </c>
      <c r="EN19">
        <f>IF(AND(EN$2&lt;=$J19,$J19&lt;='Two cycles - Optimise'!$B$4),_xlfn.BINOM.DIST(EN$2,'Two cycles - Optimise'!$B$4,'Two cycles - Optimise'!$B$3,FALSE),0)</f>
        <v>0</v>
      </c>
      <c r="EO19">
        <f>IF(AND(EO$2&lt;=$J19,$J19&lt;='Two cycles - Optimise'!$B$4),_xlfn.BINOM.DIST(EO$2,'Two cycles - Optimise'!$B$4,'Two cycles - Optimise'!$B$3,FALSE),0)</f>
        <v>0</v>
      </c>
      <c r="EP19">
        <f>IF(AND(EP$2&lt;=$J19,$J19&lt;='Two cycles - Optimise'!$B$4),_xlfn.BINOM.DIST(EP$2,'Two cycles - Optimise'!$B$4,'Two cycles - Optimise'!$B$3,FALSE),0)</f>
        <v>0</v>
      </c>
      <c r="EQ19">
        <f>IF(AND(EQ$2&lt;=$J19,$J19&lt;='Two cycles - Optimise'!$B$4),_xlfn.BINOM.DIST(EQ$2,'Two cycles - Optimise'!$B$4,'Two cycles - Optimise'!$B$3,FALSE),0)</f>
        <v>0</v>
      </c>
      <c r="ER19">
        <f>IF(AND(ER$2&lt;=$J19,$J19&lt;='Two cycles - Optimise'!$B$4),_xlfn.BINOM.DIST(ER$2,'Two cycles - Optimise'!$B$4,'Two cycles - Optimise'!$B$3,FALSE),0)</f>
        <v>0</v>
      </c>
      <c r="ES19">
        <f>IF(AND(ES$2&lt;=$J19,$J19&lt;='Two cycles - Optimise'!$B$4),_xlfn.BINOM.DIST(ES$2,'Two cycles - Optimise'!$B$4,'Two cycles - Optimise'!$B$3,FALSE),0)</f>
        <v>0</v>
      </c>
      <c r="ET19">
        <f>IF(AND(ET$2&lt;=$J19,$J19&lt;='Two cycles - Optimise'!$B$4),_xlfn.BINOM.DIST(ET$2,'Two cycles - Optimise'!$B$4,'Two cycles - Optimise'!$B$3,FALSE),0)</f>
        <v>0</v>
      </c>
      <c r="EU19">
        <f>IF(AND(EU$2&lt;=$J19,$J19&lt;='Two cycles - Optimise'!$B$4),_xlfn.BINOM.DIST(EU$2,'Two cycles - Optimise'!$B$4,'Two cycles - Optimise'!$B$3,FALSE),0)</f>
        <v>0</v>
      </c>
      <c r="EV19">
        <f>IF(AND(EV$2&lt;=$J19,$J19&lt;='Two cycles - Optimise'!$B$4),_xlfn.BINOM.DIST(EV$2,'Two cycles - Optimise'!$B$4,'Two cycles - Optimise'!$B$3,FALSE),0)</f>
        <v>0</v>
      </c>
      <c r="EW19">
        <f>IF(AND(EW$2&lt;=$J19,$J19&lt;='Two cycles - Optimise'!$B$4),_xlfn.BINOM.DIST(EW$2,'Two cycles - Optimise'!$B$4,'Two cycles - Optimise'!$B$3,FALSE),0)</f>
        <v>0</v>
      </c>
      <c r="EX19">
        <f>IF(AND(EX$2&lt;=$J19,$J19&lt;='Two cycles - Optimise'!$B$4),_xlfn.BINOM.DIST(EX$2,'Two cycles - Optimise'!$B$4,'Two cycles - Optimise'!$B$3,FALSE),0)</f>
        <v>0</v>
      </c>
      <c r="EY19">
        <f>IF(AND(EY$2&lt;=$J19,$J19&lt;='Two cycles - Optimise'!$B$4),_xlfn.BINOM.DIST(EY$2,'Two cycles - Optimise'!$B$4,'Two cycles - Optimise'!$B$3,FALSE),0)</f>
        <v>0</v>
      </c>
      <c r="EZ19">
        <f>IF(AND(EZ$2&lt;=$J19,$J19&lt;='Two cycles - Optimise'!$B$4),_xlfn.BINOM.DIST(EZ$2,'Two cycles - Optimise'!$B$4,'Two cycles - Optimise'!$B$3,FALSE),0)</f>
        <v>0</v>
      </c>
      <c r="FA19">
        <f>IF(AND(FA$2&lt;=$J19,$J19&lt;='Two cycles - Optimise'!$B$4),_xlfn.BINOM.DIST(FA$2,'Two cycles - Optimise'!$B$4,'Two cycles - Optimise'!$B$3,FALSE),0)</f>
        <v>0</v>
      </c>
      <c r="FB19">
        <f>IF(AND(FB$2&lt;=$J19,$J19&lt;='Two cycles - Optimise'!$B$4),_xlfn.BINOM.DIST(FB$2,'Two cycles - Optimise'!$B$4,'Two cycles - Optimise'!$B$3,FALSE),0)</f>
        <v>0</v>
      </c>
      <c r="FC19">
        <f>IF(AND(FC$2&lt;=$J19,$J19&lt;='Two cycles - Optimise'!$B$4),_xlfn.BINOM.DIST(FC$2,'Two cycles - Optimise'!$B$4,'Two cycles - Optimise'!$B$3,FALSE),0)</f>
        <v>0</v>
      </c>
      <c r="FD19">
        <f>IF(AND(FD$2&lt;=$J19,$J19&lt;='Two cycles - Optimise'!$B$4),_xlfn.BINOM.DIST(FD$2,'Two cycles - Optimise'!$B$4,'Two cycles - Optimise'!$B$3,FALSE),0)</f>
        <v>0</v>
      </c>
      <c r="FE19">
        <f>IF(AND(FE$2&lt;=$J19,$J19&lt;='Two cycles - Optimise'!$B$4),_xlfn.BINOM.DIST(FE$2,'Two cycles - Optimise'!$B$4,'Two cycles - Optimise'!$B$3,FALSE),0)</f>
        <v>0</v>
      </c>
      <c r="FF19">
        <f>IF(AND(FF$2&lt;=$J19,$J19&lt;='Two cycles - Optimise'!$B$4),_xlfn.BINOM.DIST(FF$2,'Two cycles - Optimise'!$B$4,'Two cycles - Optimise'!$B$3,FALSE),0)</f>
        <v>0</v>
      </c>
      <c r="FG19">
        <f>IF(AND(FG$2&lt;=$J19,$J19&lt;='Two cycles - Optimise'!$B$4),_xlfn.BINOM.DIST(FG$2,'Two cycles - Optimise'!$B$4,'Two cycles - Optimise'!$B$3,FALSE),0)</f>
        <v>0</v>
      </c>
      <c r="FH19">
        <f>IF(AND(FH$2&lt;=$J19,$J19&lt;='Two cycles - Optimise'!$B$4),_xlfn.BINOM.DIST(FH$2,'Two cycles - Optimise'!$B$4,'Two cycles - Optimise'!$B$3,FALSE),0)</f>
        <v>0</v>
      </c>
      <c r="FI19">
        <f>IF(AND(FI$2&lt;=$J19,$J19&lt;='Two cycles - Optimise'!$B$4),_xlfn.BINOM.DIST(FI$2,'Two cycles - Optimise'!$B$4,'Two cycles - Optimise'!$B$3,FALSE),0)</f>
        <v>0</v>
      </c>
      <c r="FJ19">
        <f>IF(AND(FJ$2&lt;=$J19,$J19&lt;='Two cycles - Optimise'!$B$4),_xlfn.BINOM.DIST(FJ$2,'Two cycles - Optimise'!$B$4,'Two cycles - Optimise'!$B$3,FALSE),0)</f>
        <v>0</v>
      </c>
      <c r="FK19">
        <f>IF(AND(FK$2&lt;=$J19,$J19&lt;='Two cycles - Optimise'!$B$4),_xlfn.BINOM.DIST(FK$2,'Two cycles - Optimise'!$B$4,'Two cycles - Optimise'!$B$3,FALSE),0)</f>
        <v>0</v>
      </c>
      <c r="FL19">
        <f>IF(AND(FL$2&lt;=$J19,$J19&lt;='Two cycles - Optimise'!$B$4),_xlfn.BINOM.DIST(FL$2,'Two cycles - Optimise'!$B$4,'Two cycles - Optimise'!$B$3,FALSE),0)</f>
        <v>0</v>
      </c>
      <c r="FM19">
        <f>IF(AND(FM$2&lt;=$J19,$J19&lt;='Two cycles - Optimise'!$B$4),_xlfn.BINOM.DIST(FM$2,'Two cycles - Optimise'!$B$4,'Two cycles - Optimise'!$B$3,FALSE),0)</f>
        <v>0</v>
      </c>
      <c r="FN19">
        <f>IF(AND(FN$2&lt;=$J19,$J19&lt;='Two cycles - Optimise'!$B$4),_xlfn.BINOM.DIST(FN$2,'Two cycles - Optimise'!$B$4,'Two cycles - Optimise'!$B$3,FALSE),0)</f>
        <v>0</v>
      </c>
      <c r="FO19">
        <f>IF(AND(FO$2&lt;=$J19,$J19&lt;='Two cycles - Optimise'!$B$4),_xlfn.BINOM.DIST(FO$2,'Two cycles - Optimise'!$B$4,'Two cycles - Optimise'!$B$3,FALSE),0)</f>
        <v>0</v>
      </c>
      <c r="FP19">
        <f>IF(AND(FP$2&lt;=$J19,$J19&lt;='Two cycles - Optimise'!$B$4),_xlfn.BINOM.DIST(FP$2,'Two cycles - Optimise'!$B$4,'Two cycles - Optimise'!$B$3,FALSE),0)</f>
        <v>0</v>
      </c>
      <c r="FQ19">
        <f>IF(AND(FQ$2&lt;=$J19,$J19&lt;='Two cycles - Optimise'!$B$4),_xlfn.BINOM.DIST(FQ$2,'Two cycles - Optimise'!$B$4,'Two cycles - Optimise'!$B$3,FALSE),0)</f>
        <v>0</v>
      </c>
      <c r="FR19">
        <f>IF(AND(FR$2&lt;=$J19,$J19&lt;='Two cycles - Optimise'!$B$4),_xlfn.BINOM.DIST(FR$2,'Two cycles - Optimise'!$B$4,'Two cycles - Optimise'!$B$3,FALSE),0)</f>
        <v>0</v>
      </c>
      <c r="FS19">
        <f>IF(AND(FS$2&lt;=$J19,$J19&lt;='Two cycles - Optimise'!$B$4),_xlfn.BINOM.DIST(FS$2,'Two cycles - Optimise'!$B$4,'Two cycles - Optimise'!$B$3,FALSE),0)</f>
        <v>0</v>
      </c>
      <c r="FT19">
        <f>IF(AND(FT$2&lt;=$J19,$J19&lt;='Two cycles - Optimise'!$B$4),_xlfn.BINOM.DIST(FT$2,'Two cycles - Optimise'!$B$4,'Two cycles - Optimise'!$B$3,FALSE),0)</f>
        <v>0</v>
      </c>
      <c r="FU19">
        <f>IF(AND(FU$2&lt;=$J19,$J19&lt;='Two cycles - Optimise'!$B$4),_xlfn.BINOM.DIST(FU$2,'Two cycles - Optimise'!$B$4,'Two cycles - Optimise'!$B$3,FALSE),0)</f>
        <v>0</v>
      </c>
      <c r="FV19">
        <f>IF(AND(FV$2&lt;=$J19,$J19&lt;='Two cycles - Optimise'!$B$4),_xlfn.BINOM.DIST(FV$2,'Two cycles - Optimise'!$B$4,'Two cycles - Optimise'!$B$3,FALSE),0)</f>
        <v>0</v>
      </c>
      <c r="FW19">
        <f>IF(AND(FW$2&lt;=$J19,$J19&lt;='Two cycles - Optimise'!$B$4),_xlfn.BINOM.DIST(FW$2,'Two cycles - Optimise'!$B$4,'Two cycles - Optimise'!$B$3,FALSE),0)</f>
        <v>0</v>
      </c>
      <c r="FX19">
        <f>IF(AND(FX$2&lt;=$J19,$J19&lt;='Two cycles - Optimise'!$B$4),_xlfn.BINOM.DIST(FX$2,'Two cycles - Optimise'!$B$4,'Two cycles - Optimise'!$B$3,FALSE),0)</f>
        <v>0</v>
      </c>
      <c r="FY19">
        <f>IF(AND(FY$2&lt;=$J19,$J19&lt;='Two cycles - Optimise'!$B$4),_xlfn.BINOM.DIST(FY$2,'Two cycles - Optimise'!$B$4,'Two cycles - Optimise'!$B$3,FALSE),0)</f>
        <v>0</v>
      </c>
      <c r="FZ19">
        <f>IF(AND(FZ$2&lt;=$J19,$J19&lt;='Two cycles - Optimise'!$B$4),_xlfn.BINOM.DIST(FZ$2,'Two cycles - Optimise'!$B$4,'Two cycles - Optimise'!$B$3,FALSE),0)</f>
        <v>0</v>
      </c>
      <c r="GA19">
        <f>IF(AND(GA$2&lt;=$J19,$J19&lt;='Two cycles - Optimise'!$B$4),_xlfn.BINOM.DIST(GA$2,'Two cycles - Optimise'!$B$4,'Two cycles - Optimise'!$B$3,FALSE),0)</f>
        <v>0</v>
      </c>
      <c r="GB19">
        <f>IF(AND(GB$2&lt;=$J19,$J19&lt;='Two cycles - Optimise'!$B$4),_xlfn.BINOM.DIST(GB$2,'Two cycles - Optimise'!$B$4,'Two cycles - Optimise'!$B$3,FALSE),0)</f>
        <v>0</v>
      </c>
      <c r="GC19">
        <f>IF(AND(GC$2&lt;=$J19,$J19&lt;='Two cycles - Optimise'!$B$4),_xlfn.BINOM.DIST(GC$2,'Two cycles - Optimise'!$B$4,'Two cycles - Optimise'!$B$3,FALSE),0)</f>
        <v>0</v>
      </c>
      <c r="GD19">
        <f>IF(AND(GD$2&lt;=$J19,$J19&lt;='Two cycles - Optimise'!$B$4),_xlfn.BINOM.DIST(GD$2,'Two cycles - Optimise'!$B$4,'Two cycles - Optimise'!$B$3,FALSE),0)</f>
        <v>0</v>
      </c>
      <c r="GE19">
        <f>IF(AND(GE$2&lt;=$J19,$J19&lt;='Two cycles - Optimise'!$B$4),_xlfn.BINOM.DIST(GE$2,'Two cycles - Optimise'!$B$4,'Two cycles - Optimise'!$B$3,FALSE),0)</f>
        <v>0</v>
      </c>
      <c r="GF19">
        <f>IF(AND(GF$2&lt;=$J19,$J19&lt;='Two cycles - Optimise'!$B$4),_xlfn.BINOM.DIST(GF$2,'Two cycles - Optimise'!$B$4,'Two cycles - Optimise'!$B$3,FALSE),0)</f>
        <v>0</v>
      </c>
      <c r="GG19">
        <f>IF(AND(GG$2&lt;=$J19,$J19&lt;='Two cycles - Optimise'!$B$4),_xlfn.BINOM.DIST(GG$2,'Two cycles - Optimise'!$B$4,'Two cycles - Optimise'!$B$3,FALSE),0)</f>
        <v>0</v>
      </c>
      <c r="GH19">
        <f>IF(AND(GH$2&lt;=$J19,$J19&lt;='Two cycles - Optimise'!$B$4),_xlfn.BINOM.DIST(GH$2,'Two cycles - Optimise'!$B$4,'Two cycles - Optimise'!$B$3,FALSE),0)</f>
        <v>0</v>
      </c>
      <c r="GI19">
        <f>IF(AND(GI$2&lt;=$J19,$J19&lt;='Two cycles - Optimise'!$B$4),_xlfn.BINOM.DIST(GI$2,'Two cycles - Optimise'!$B$4,'Two cycles - Optimise'!$B$3,FALSE),0)</f>
        <v>0</v>
      </c>
      <c r="GJ19">
        <f>IF(AND(GJ$2&lt;=$J19,$J19&lt;='Two cycles - Optimise'!$B$4),_xlfn.BINOM.DIST(GJ$2,'Two cycles - Optimise'!$B$4,'Two cycles - Optimise'!$B$3,FALSE),0)</f>
        <v>0</v>
      </c>
      <c r="GK19">
        <f>IF(AND(GK$2&lt;=$J19,$J19&lt;='Two cycles - Optimise'!$B$4),_xlfn.BINOM.DIST(GK$2,'Two cycles - Optimise'!$B$4,'Two cycles - Optimise'!$B$3,FALSE),0)</f>
        <v>0</v>
      </c>
      <c r="GL19">
        <f>IF(AND(GL$2&lt;=$J19,$J19&lt;='Two cycles - Optimise'!$B$4),_xlfn.BINOM.DIST(GL$2,'Two cycles - Optimise'!$B$4,'Two cycles - Optimise'!$B$3,FALSE),0)</f>
        <v>0</v>
      </c>
      <c r="GM19">
        <f>IF(AND(GM$2&lt;=$J19,$J19&lt;='Two cycles - Optimise'!$B$4),_xlfn.BINOM.DIST(GM$2,'Two cycles - Optimise'!$B$4,'Two cycles - Optimise'!$B$3,FALSE),0)</f>
        <v>0</v>
      </c>
      <c r="GN19">
        <f>IF(AND(GN$2&lt;=$J19,$J19&lt;='Two cycles - Optimise'!$B$4),_xlfn.BINOM.DIST(GN$2,'Two cycles - Optimise'!$B$4,'Two cycles - Optimise'!$B$3,FALSE),0)</f>
        <v>0</v>
      </c>
      <c r="GO19">
        <f>IF(AND(GO$2&lt;=$J19,$J19&lt;='Two cycles - Optimise'!$B$4),_xlfn.BINOM.DIST(GO$2,'Two cycles - Optimise'!$B$4,'Two cycles - Optimise'!$B$3,FALSE),0)</f>
        <v>0</v>
      </c>
      <c r="GP19">
        <f>IF(AND(GP$2&lt;=$J19,$J19&lt;='Two cycles - Optimise'!$B$4),_xlfn.BINOM.DIST(GP$2,'Two cycles - Optimise'!$B$4,'Two cycles - Optimise'!$B$3,FALSE),0)</f>
        <v>0</v>
      </c>
      <c r="GQ19">
        <f>IF(AND(GQ$2&lt;=$J19,$J19&lt;='Two cycles - Optimise'!$B$4),_xlfn.BINOM.DIST(GQ$2,'Two cycles - Optimise'!$B$4,'Two cycles - Optimise'!$B$3,FALSE),0)</f>
        <v>0</v>
      </c>
      <c r="GR19">
        <f>IF(AND(GR$2&lt;=$J19,$J19&lt;='Two cycles - Optimise'!$B$4),_xlfn.BINOM.DIST(GR$2,'Two cycles - Optimise'!$B$4,'Two cycles - Optimise'!$B$3,FALSE),0)</f>
        <v>0</v>
      </c>
      <c r="GS19">
        <f>IF(AND(GS$2&lt;=$J19,$J19&lt;='Two cycles - Optimise'!$B$4),_xlfn.BINOM.DIST(GS$2,'Two cycles - Optimise'!$B$4,'Two cycles - Optimise'!$B$3,FALSE),0)</f>
        <v>0</v>
      </c>
      <c r="GT19">
        <f>IF(AND(GT$2&lt;=$J19,$J19&lt;='Two cycles - Optimise'!$B$4),_xlfn.BINOM.DIST(GT$2,'Two cycles - Optimise'!$B$4,'Two cycles - Optimise'!$B$3,FALSE),0)</f>
        <v>0</v>
      </c>
      <c r="GU19">
        <f>IF(AND(GU$2&lt;=$J19,$J19&lt;='Two cycles - Optimise'!$B$4),_xlfn.BINOM.DIST(GU$2,'Two cycles - Optimise'!$B$4,'Two cycles - Optimise'!$B$3,FALSE),0)</f>
        <v>0</v>
      </c>
      <c r="GV19">
        <f>IF(AND(GV$2&lt;=$J19,$J19&lt;='Two cycles - Optimise'!$B$4),_xlfn.BINOM.DIST(GV$2,'Two cycles - Optimise'!$B$4,'Two cycles - Optimise'!$B$3,FALSE),0)</f>
        <v>0</v>
      </c>
      <c r="GW19">
        <f>IF(AND(GW$2&lt;=$J19,$J19&lt;='Two cycles - Optimise'!$B$4),_xlfn.BINOM.DIST(GW$2,'Two cycles - Optimise'!$B$4,'Two cycles - Optimise'!$B$3,FALSE),0)</f>
        <v>0</v>
      </c>
      <c r="GX19">
        <f>IF(AND(GX$2&lt;=$J19,$J19&lt;='Two cycles - Optimise'!$B$4),_xlfn.BINOM.DIST(GX$2,'Two cycles - Optimise'!$B$4,'Two cycles - Optimise'!$B$3,FALSE),0)</f>
        <v>0</v>
      </c>
      <c r="GY19">
        <f>IF(AND(GY$2&lt;=$J19,$J19&lt;='Two cycles - Optimise'!$B$4),_xlfn.BINOM.DIST(GY$2,'Two cycles - Optimise'!$B$4,'Two cycles - Optimise'!$B$3,FALSE),0)</f>
        <v>0</v>
      </c>
      <c r="GZ19">
        <f>IF(AND(GZ$2&lt;=$J19,$J19&lt;='Two cycles - Optimise'!$B$4),_xlfn.BINOM.DIST(GZ$2,'Two cycles - Optimise'!$B$4,'Two cycles - Optimise'!$B$3,FALSE),0)</f>
        <v>0</v>
      </c>
      <c r="HA19">
        <f>IF(AND(HA$2&lt;=$J19,$J19&lt;='Two cycles - Optimise'!$B$4),_xlfn.BINOM.DIST(HA$2,'Two cycles - Optimise'!$B$4,'Two cycles - Optimise'!$B$3,FALSE),0)</f>
        <v>0</v>
      </c>
      <c r="HB19">
        <f>IF(AND(HB$2&lt;=$J19,$J19&lt;='Two cycles - Optimise'!$B$4),_xlfn.BINOM.DIST(HB$2,'Two cycles - Optimise'!$B$4,'Two cycles - Optimise'!$B$3,FALSE),0)</f>
        <v>0</v>
      </c>
      <c r="HC19">
        <f>IF(AND(HC$2&lt;=$J19,$J19&lt;='Two cycles - Optimise'!$B$4),_xlfn.BINOM.DIST(HC$2,'Two cycles - Optimise'!$B$4,'Two cycles - Optimise'!$B$3,FALSE),0)</f>
        <v>0</v>
      </c>
      <c r="HD19">
        <f>IF(AND(HD$2&lt;=$J19,$J19&lt;='Two cycles - Optimise'!$B$4),_xlfn.BINOM.DIST(HD$2,'Two cycles - Optimise'!$B$4,'Two cycles - Optimise'!$B$3,FALSE),0)</f>
        <v>0</v>
      </c>
      <c r="HE19">
        <f>IF(AND(HE$2&lt;=$J19,$J19&lt;='Two cycles - Optimise'!$B$4),_xlfn.BINOM.DIST(HE$2,'Two cycles - Optimise'!$B$4,'Two cycles - Optimise'!$B$3,FALSE),0)</f>
        <v>0</v>
      </c>
      <c r="HF19">
        <f>IF(AND(HF$2&lt;=$J19,$J19&lt;='Two cycles - Optimise'!$B$4),_xlfn.BINOM.DIST(HF$2,'Two cycles - Optimise'!$B$4,'Two cycles - Optimise'!$B$3,FALSE),0)</f>
        <v>0</v>
      </c>
      <c r="HG19">
        <f>IF(AND(HG$2&lt;=$J19,$J19&lt;='Two cycles - Optimise'!$B$4),_xlfn.BINOM.DIST(HG$2,'Two cycles - Optimise'!$B$4,'Two cycles - Optimise'!$B$3,FALSE),0)</f>
        <v>0</v>
      </c>
      <c r="HH19">
        <f>IF(AND(HH$2&lt;=$J19,$J19&lt;='Two cycles - Optimise'!$B$4),_xlfn.BINOM.DIST(HH$2,'Two cycles - Optimise'!$B$4,'Two cycles - Optimise'!$B$3,FALSE),0)</f>
        <v>0</v>
      </c>
      <c r="HI19">
        <f>IF(AND(HI$2&lt;=$J19,$J19&lt;='Two cycles - Optimise'!$B$4),_xlfn.BINOM.DIST(HI$2,'Two cycles - Optimise'!$B$4,'Two cycles - Optimise'!$B$3,FALSE),0)</f>
        <v>0</v>
      </c>
      <c r="HJ19">
        <f>IF(AND(HJ$2&lt;=$J19,$J19&lt;='Two cycles - Optimise'!$B$4),_xlfn.BINOM.DIST(HJ$2,'Two cycles - Optimise'!$B$4,'Two cycles - Optimise'!$B$3,FALSE),0)</f>
        <v>0</v>
      </c>
      <c r="HK19">
        <f>IF(AND(HK$2&lt;=$J19,$J19&lt;='Two cycles - Optimise'!$B$4),_xlfn.BINOM.DIST(HK$2,'Two cycles - Optimise'!$B$4,'Two cycles - Optimise'!$B$3,FALSE),0)</f>
        <v>0</v>
      </c>
      <c r="HL19">
        <f>IF(AND(HL$2&lt;=$J19,$J19&lt;='Two cycles - Optimise'!$B$4),_xlfn.BINOM.DIST(HL$2,'Two cycles - Optimise'!$B$4,'Two cycles - Optimise'!$B$3,FALSE),0)</f>
        <v>0</v>
      </c>
      <c r="HM19">
        <f>IF(AND(HM$2&lt;=$J19,$J19&lt;='Two cycles - Optimise'!$B$4),_xlfn.BINOM.DIST(HM$2,'Two cycles - Optimise'!$B$4,'Two cycles - Optimise'!$B$3,FALSE),0)</f>
        <v>0</v>
      </c>
      <c r="HN19">
        <f>IF(AND(HN$2&lt;=$J19,$J19&lt;='Two cycles - Optimise'!$B$4),_xlfn.BINOM.DIST(HN$2,'Two cycles - Optimise'!$B$4,'Two cycles - Optimise'!$B$3,FALSE),0)</f>
        <v>0</v>
      </c>
      <c r="HP19">
        <f>IF('Two cycles - Optimise'!$E$10&gt;($J19+HP$2),_xlfn.BINOM.DIST('Two cycles - Optimise'!$E$10-HP$2,'Two cycles - Optimise'!$B$4,'Two cycles - Optimise'!$B$3,TRUE)-_xlfn.BINOM.DIST($J19,'Two cycles - Optimise'!$B$4,'Two cycles - Optimise'!$B$3,TRUE),0)</f>
        <v>0</v>
      </c>
      <c r="HQ19">
        <f>IF('Two cycles - Optimise'!$E$10&gt;($J19+HQ$2),_xlfn.BINOM.DIST('Two cycles - Optimise'!$E$10-HQ$2,'Two cycles - Optimise'!$B$4,'Two cycles - Optimise'!$B$3,TRUE)-_xlfn.BINOM.DIST($J19,'Two cycles - Optimise'!$B$4,'Two cycles - Optimise'!$B$3,TRUE),0)</f>
        <v>0</v>
      </c>
      <c r="HR19">
        <f>IF('Two cycles - Optimise'!$E$10&gt;($J19+HR$2),_xlfn.BINOM.DIST('Two cycles - Optimise'!$E$10-HR$2,'Two cycles - Optimise'!$B$4,'Two cycles - Optimise'!$B$3,TRUE)-_xlfn.BINOM.DIST($J19,'Two cycles - Optimise'!$B$4,'Two cycles - Optimise'!$B$3,TRUE),0)</f>
        <v>0</v>
      </c>
      <c r="HS19">
        <f>IF('Two cycles - Optimise'!$E$10&gt;($J19+HS$2),_xlfn.BINOM.DIST('Two cycles - Optimise'!$E$10-HS$2,'Two cycles - Optimise'!$B$4,'Two cycles - Optimise'!$B$3,TRUE)-_xlfn.BINOM.DIST($J19,'Two cycles - Optimise'!$B$4,'Two cycles - Optimise'!$B$3,TRUE),0)</f>
        <v>0</v>
      </c>
      <c r="HT19">
        <f>IF('Two cycles - Optimise'!$E$10&gt;($J19+HT$2),_xlfn.BINOM.DIST('Two cycles - Optimise'!$E$10-HT$2,'Two cycles - Optimise'!$B$4,'Two cycles - Optimise'!$B$3,TRUE)-_xlfn.BINOM.DIST($J19,'Two cycles - Optimise'!$B$4,'Two cycles - Optimise'!$B$3,TRUE),0)</f>
        <v>0</v>
      </c>
      <c r="HU19">
        <f>IF('Two cycles - Optimise'!$E$10&gt;($J19+HU$2),_xlfn.BINOM.DIST('Two cycles - Optimise'!$E$10-HU$2,'Two cycles - Optimise'!$B$4,'Two cycles - Optimise'!$B$3,TRUE)-_xlfn.BINOM.DIST($J19,'Two cycles - Optimise'!$B$4,'Two cycles - Optimise'!$B$3,TRUE),0)</f>
        <v>0</v>
      </c>
      <c r="HV19">
        <f>IF('Two cycles - Optimise'!$E$10&gt;($J19+HV$2),_xlfn.BINOM.DIST('Two cycles - Optimise'!$E$10-HV$2,'Two cycles - Optimise'!$B$4,'Two cycles - Optimise'!$B$3,TRUE)-_xlfn.BINOM.DIST($J19,'Two cycles - Optimise'!$B$4,'Two cycles - Optimise'!$B$3,TRUE),0)</f>
        <v>0</v>
      </c>
      <c r="HW19">
        <f>IF('Two cycles - Optimise'!$E$10&gt;($J19+HW$2),_xlfn.BINOM.DIST('Two cycles - Optimise'!$E$10-HW$2,'Two cycles - Optimise'!$B$4,'Two cycles - Optimise'!$B$3,TRUE)-_xlfn.BINOM.DIST($J19,'Two cycles - Optimise'!$B$4,'Two cycles - Optimise'!$B$3,TRUE),0)</f>
        <v>0</v>
      </c>
      <c r="HX19">
        <f>IF('Two cycles - Optimise'!$E$10&gt;($J19+HX$2),_xlfn.BINOM.DIST('Two cycles - Optimise'!$E$10-HX$2,'Two cycles - Optimise'!$B$4,'Two cycles - Optimise'!$B$3,TRUE)-_xlfn.BINOM.DIST($J19,'Two cycles - Optimise'!$B$4,'Two cycles - Optimise'!$B$3,TRUE),0)</f>
        <v>0</v>
      </c>
      <c r="HY19">
        <f>IF('Two cycles - Optimise'!$E$10&gt;($J19+HY$2),_xlfn.BINOM.DIST('Two cycles - Optimise'!$E$10-HY$2,'Two cycles - Optimise'!$B$4,'Two cycles - Optimise'!$B$3,TRUE)-_xlfn.BINOM.DIST($J19,'Two cycles - Optimise'!$B$4,'Two cycles - Optimise'!$B$3,TRUE),0)</f>
        <v>0</v>
      </c>
      <c r="HZ19">
        <f>IF('Two cycles - Optimise'!$E$10&gt;($J19+HZ$2),_xlfn.BINOM.DIST('Two cycles - Optimise'!$E$10-HZ$2,'Two cycles - Optimise'!$B$4,'Two cycles - Optimise'!$B$3,TRUE)-_xlfn.BINOM.DIST($J19,'Two cycles - Optimise'!$B$4,'Two cycles - Optimise'!$B$3,TRUE),0)</f>
        <v>0</v>
      </c>
      <c r="IA19">
        <f>IF('Two cycles - Optimise'!$E$10&gt;($J19+IA$2),_xlfn.BINOM.DIST('Two cycles - Optimise'!$E$10-IA$2,'Two cycles - Optimise'!$B$4,'Two cycles - Optimise'!$B$3,TRUE)-_xlfn.BINOM.DIST($J19,'Two cycles - Optimise'!$B$4,'Two cycles - Optimise'!$B$3,TRUE),0)</f>
        <v>0</v>
      </c>
      <c r="IB19">
        <f>IF('Two cycles - Optimise'!$E$10&gt;($J19+IB$2),_xlfn.BINOM.DIST('Two cycles - Optimise'!$E$10-IB$2,'Two cycles - Optimise'!$B$4,'Two cycles - Optimise'!$B$3,TRUE)-_xlfn.BINOM.DIST($J19,'Two cycles - Optimise'!$B$4,'Two cycles - Optimise'!$B$3,TRUE),0)</f>
        <v>0</v>
      </c>
      <c r="IC19">
        <f>IF('Two cycles - Optimise'!$E$10&gt;($J19+IC$2),_xlfn.BINOM.DIST('Two cycles - Optimise'!$E$10-IC$2,'Two cycles - Optimise'!$B$4,'Two cycles - Optimise'!$B$3,TRUE)-_xlfn.BINOM.DIST($J19,'Two cycles - Optimise'!$B$4,'Two cycles - Optimise'!$B$3,TRUE),0)</f>
        <v>0</v>
      </c>
      <c r="ID19">
        <f>IF('Two cycles - Optimise'!$E$10&gt;($J19+ID$2),_xlfn.BINOM.DIST('Two cycles - Optimise'!$E$10-ID$2,'Two cycles - Optimise'!$B$4,'Two cycles - Optimise'!$B$3,TRUE)-_xlfn.BINOM.DIST($J19,'Two cycles - Optimise'!$B$4,'Two cycles - Optimise'!$B$3,TRUE),0)</f>
        <v>0</v>
      </c>
      <c r="IE19">
        <f>IF('Two cycles - Optimise'!$E$10&gt;($J19+IE$2),_xlfn.BINOM.DIST('Two cycles - Optimise'!$E$10-IE$2,'Two cycles - Optimise'!$B$4,'Two cycles - Optimise'!$B$3,TRUE)-_xlfn.BINOM.DIST($J19,'Two cycles - Optimise'!$B$4,'Two cycles - Optimise'!$B$3,TRUE),0)</f>
        <v>0</v>
      </c>
      <c r="IF19">
        <f>IF('Two cycles - Optimise'!$E$10&gt;($J19+IF$2),_xlfn.BINOM.DIST('Two cycles - Optimise'!$E$10-IF$2,'Two cycles - Optimise'!$B$4,'Two cycles - Optimise'!$B$3,TRUE)-_xlfn.BINOM.DIST($J19,'Two cycles - Optimise'!$B$4,'Two cycles - Optimise'!$B$3,TRUE),0)</f>
        <v>0</v>
      </c>
      <c r="IG19">
        <f>IF('Two cycles - Optimise'!$E$10&gt;($J19+IG$2),_xlfn.BINOM.DIST('Two cycles - Optimise'!$E$10-IG$2,'Two cycles - Optimise'!$B$4,'Two cycles - Optimise'!$B$3,TRUE)-_xlfn.BINOM.DIST($J19,'Two cycles - Optimise'!$B$4,'Two cycles - Optimise'!$B$3,TRUE),0)</f>
        <v>0</v>
      </c>
      <c r="IH19">
        <f>IF('Two cycles - Optimise'!$E$10&gt;($J19+IH$2),_xlfn.BINOM.DIST('Two cycles - Optimise'!$E$10-IH$2,'Two cycles - Optimise'!$B$4,'Two cycles - Optimise'!$B$3,TRUE)-_xlfn.BINOM.DIST($J19,'Two cycles - Optimise'!$B$4,'Two cycles - Optimise'!$B$3,TRUE),0)</f>
        <v>0</v>
      </c>
      <c r="II19">
        <f>IF('Two cycles - Optimise'!$E$10&gt;($J19+II$2),_xlfn.BINOM.DIST('Two cycles - Optimise'!$E$10-II$2,'Two cycles - Optimise'!$B$4,'Two cycles - Optimise'!$B$3,TRUE)-_xlfn.BINOM.DIST($J19,'Two cycles - Optimise'!$B$4,'Two cycles - Optimise'!$B$3,TRUE),0)</f>
        <v>0</v>
      </c>
      <c r="IJ19">
        <f>IF('Two cycles - Optimise'!$E$10&gt;($J19+IJ$2),_xlfn.BINOM.DIST('Two cycles - Optimise'!$E$10-IJ$2,'Two cycles - Optimise'!$B$4,'Two cycles - Optimise'!$B$3,TRUE)-_xlfn.BINOM.DIST($J19,'Two cycles - Optimise'!$B$4,'Two cycles - Optimise'!$B$3,TRUE),0)</f>
        <v>0</v>
      </c>
      <c r="IK19">
        <f>IF('Two cycles - Optimise'!$E$10&gt;($J19+IK$2),_xlfn.BINOM.DIST('Two cycles - Optimise'!$E$10-IK$2,'Two cycles - Optimise'!$B$4,'Two cycles - Optimise'!$B$3,TRUE)-_xlfn.BINOM.DIST($J19,'Two cycles - Optimise'!$B$4,'Two cycles - Optimise'!$B$3,TRUE),0)</f>
        <v>0</v>
      </c>
      <c r="IL19">
        <f>IF('Two cycles - Optimise'!$E$10&gt;($J19+IL$2),_xlfn.BINOM.DIST('Two cycles - Optimise'!$E$10-IL$2,'Two cycles - Optimise'!$B$4,'Two cycles - Optimise'!$B$3,TRUE)-_xlfn.BINOM.DIST($J19,'Two cycles - Optimise'!$B$4,'Two cycles - Optimise'!$B$3,TRUE),0)</f>
        <v>0</v>
      </c>
      <c r="IM19">
        <f>IF('Two cycles - Optimise'!$E$10&gt;($J19+IM$2),_xlfn.BINOM.DIST('Two cycles - Optimise'!$E$10-IM$2,'Two cycles - Optimise'!$B$4,'Two cycles - Optimise'!$B$3,TRUE)-_xlfn.BINOM.DIST($J19,'Two cycles - Optimise'!$B$4,'Two cycles - Optimise'!$B$3,TRUE),0)</f>
        <v>0</v>
      </c>
      <c r="IN19">
        <f>IF('Two cycles - Optimise'!$E$10&gt;($J19+IN$2),_xlfn.BINOM.DIST('Two cycles - Optimise'!$E$10-IN$2,'Two cycles - Optimise'!$B$4,'Two cycles - Optimise'!$B$3,TRUE)-_xlfn.BINOM.DIST($J19,'Two cycles - Optimise'!$B$4,'Two cycles - Optimise'!$B$3,TRUE),0)</f>
        <v>0</v>
      </c>
      <c r="IO19">
        <f>IF('Two cycles - Optimise'!$E$10&gt;($J19+IO$2),_xlfn.BINOM.DIST('Two cycles - Optimise'!$E$10-IO$2,'Two cycles - Optimise'!$B$4,'Two cycles - Optimise'!$B$3,TRUE)-_xlfn.BINOM.DIST($J19,'Two cycles - Optimise'!$B$4,'Two cycles - Optimise'!$B$3,TRUE),0)</f>
        <v>0</v>
      </c>
      <c r="IP19">
        <f>IF('Two cycles - Optimise'!$E$10&gt;($J19+IP$2),_xlfn.BINOM.DIST('Two cycles - Optimise'!$E$10-IP$2,'Two cycles - Optimise'!$B$4,'Two cycles - Optimise'!$B$3,TRUE)-_xlfn.BINOM.DIST($J19,'Two cycles - Optimise'!$B$4,'Two cycles - Optimise'!$B$3,TRUE),0)</f>
        <v>0</v>
      </c>
      <c r="IQ19">
        <f>IF('Two cycles - Optimise'!$E$10&gt;($J19+IQ$2),_xlfn.BINOM.DIST('Two cycles - Optimise'!$E$10-IQ$2,'Two cycles - Optimise'!$B$4,'Two cycles - Optimise'!$B$3,TRUE)-_xlfn.BINOM.DIST($J19,'Two cycles - Optimise'!$B$4,'Two cycles - Optimise'!$B$3,TRUE),0)</f>
        <v>0</v>
      </c>
      <c r="IR19">
        <f>IF('Two cycles - Optimise'!$E$10&gt;($J19+IR$2),_xlfn.BINOM.DIST('Two cycles - Optimise'!$E$10-IR$2,'Two cycles - Optimise'!$B$4,'Two cycles - Optimise'!$B$3,TRUE)-_xlfn.BINOM.DIST($J19,'Two cycles - Optimise'!$B$4,'Two cycles - Optimise'!$B$3,TRUE),0)</f>
        <v>0</v>
      </c>
      <c r="IS19">
        <f>IF('Two cycles - Optimise'!$E$10&gt;($J19+IS$2),_xlfn.BINOM.DIST('Two cycles - Optimise'!$E$10-IS$2,'Two cycles - Optimise'!$B$4,'Two cycles - Optimise'!$B$3,TRUE)-_xlfn.BINOM.DIST($J19,'Two cycles - Optimise'!$B$4,'Two cycles - Optimise'!$B$3,TRUE),0)</f>
        <v>0</v>
      </c>
      <c r="IT19">
        <f>IF('Two cycles - Optimise'!$E$10&gt;($J19+IT$2),_xlfn.BINOM.DIST('Two cycles - Optimise'!$E$10-IT$2,'Two cycles - Optimise'!$B$4,'Two cycles - Optimise'!$B$3,TRUE)-_xlfn.BINOM.DIST($J19,'Two cycles - Optimise'!$B$4,'Two cycles - Optimise'!$B$3,TRUE),0)</f>
        <v>0</v>
      </c>
      <c r="IU19">
        <f>IF('Two cycles - Optimise'!$E$10&gt;($J19+IU$2),_xlfn.BINOM.DIST('Two cycles - Optimise'!$E$10-IU$2,'Two cycles - Optimise'!$B$4,'Two cycles - Optimise'!$B$3,TRUE)-_xlfn.BINOM.DIST($J19,'Two cycles - Optimise'!$B$4,'Two cycles - Optimise'!$B$3,TRUE),0)</f>
        <v>0</v>
      </c>
      <c r="IV19">
        <f>IF('Two cycles - Optimise'!$E$10&gt;($J19+IV$2),_xlfn.BINOM.DIST('Two cycles - Optimise'!$E$10-IV$2,'Two cycles - Optimise'!$B$4,'Two cycles - Optimise'!$B$3,TRUE)-_xlfn.BINOM.DIST($J19,'Two cycles - Optimise'!$B$4,'Two cycles - Optimise'!$B$3,TRUE),0)</f>
        <v>0</v>
      </c>
      <c r="IW19">
        <f>IF('Two cycles - Optimise'!$E$10&gt;($J19+IW$2),_xlfn.BINOM.DIST('Two cycles - Optimise'!$E$10-IW$2,'Two cycles - Optimise'!$B$4,'Two cycles - Optimise'!$B$3,TRUE)-_xlfn.BINOM.DIST($J19,'Two cycles - Optimise'!$B$4,'Two cycles - Optimise'!$B$3,TRUE),0)</f>
        <v>0</v>
      </c>
      <c r="IX19">
        <f>IF('Two cycles - Optimise'!$E$10&gt;($J19+IX$2),_xlfn.BINOM.DIST('Two cycles - Optimise'!$E$10-IX$2,'Two cycles - Optimise'!$B$4,'Two cycles - Optimise'!$B$3,TRUE)-_xlfn.BINOM.DIST($J19,'Two cycles - Optimise'!$B$4,'Two cycles - Optimise'!$B$3,TRUE),0)</f>
        <v>0</v>
      </c>
      <c r="IY19">
        <f>IF('Two cycles - Optimise'!$E$10&gt;($J19+IY$2),_xlfn.BINOM.DIST('Two cycles - Optimise'!$E$10-IY$2,'Two cycles - Optimise'!$B$4,'Two cycles - Optimise'!$B$3,TRUE)-_xlfn.BINOM.DIST($J19,'Two cycles - Optimise'!$B$4,'Two cycles - Optimise'!$B$3,TRUE),0)</f>
        <v>0</v>
      </c>
      <c r="IZ19">
        <f>IF('Two cycles - Optimise'!$E$10&gt;($J19+IZ$2),_xlfn.BINOM.DIST('Two cycles - Optimise'!$E$10-IZ$2,'Two cycles - Optimise'!$B$4,'Two cycles - Optimise'!$B$3,TRUE)-_xlfn.BINOM.DIST($J19,'Two cycles - Optimise'!$B$4,'Two cycles - Optimise'!$B$3,TRUE),0)</f>
        <v>0</v>
      </c>
      <c r="JA19">
        <f>IF('Two cycles - Optimise'!$E$10&gt;($J19+JA$2),_xlfn.BINOM.DIST('Two cycles - Optimise'!$E$10-JA$2,'Two cycles - Optimise'!$B$4,'Two cycles - Optimise'!$B$3,TRUE)-_xlfn.BINOM.DIST($J19,'Two cycles - Optimise'!$B$4,'Two cycles - Optimise'!$B$3,TRUE),0)</f>
        <v>0</v>
      </c>
      <c r="JB19">
        <f>IF('Two cycles - Optimise'!$E$10&gt;($J19+JB$2),_xlfn.BINOM.DIST('Two cycles - Optimise'!$E$10-JB$2,'Two cycles - Optimise'!$B$4,'Two cycles - Optimise'!$B$3,TRUE)-_xlfn.BINOM.DIST($J19,'Two cycles - Optimise'!$B$4,'Two cycles - Optimise'!$B$3,TRUE),0)</f>
        <v>0</v>
      </c>
      <c r="JC19">
        <f>IF('Two cycles - Optimise'!$E$10&gt;($J19+JC$2),_xlfn.BINOM.DIST('Two cycles - Optimise'!$E$10-JC$2,'Two cycles - Optimise'!$B$4,'Two cycles - Optimise'!$B$3,TRUE)-_xlfn.BINOM.DIST($J19,'Two cycles - Optimise'!$B$4,'Two cycles - Optimise'!$B$3,TRUE),0)</f>
        <v>0</v>
      </c>
      <c r="JD19">
        <f>IF('Two cycles - Optimise'!$E$10&gt;($J19+JD$2),_xlfn.BINOM.DIST('Two cycles - Optimise'!$E$10-JD$2,'Two cycles - Optimise'!$B$4,'Two cycles - Optimise'!$B$3,TRUE)-_xlfn.BINOM.DIST($J19,'Two cycles - Optimise'!$B$4,'Two cycles - Optimise'!$B$3,TRUE),0)</f>
        <v>0</v>
      </c>
      <c r="JE19">
        <f>IF('Two cycles - Optimise'!$E$10&gt;($J19+JE$2),_xlfn.BINOM.DIST('Two cycles - Optimise'!$E$10-JE$2,'Two cycles - Optimise'!$B$4,'Two cycles - Optimise'!$B$3,TRUE)-_xlfn.BINOM.DIST($J19,'Two cycles - Optimise'!$B$4,'Two cycles - Optimise'!$B$3,TRUE),0)</f>
        <v>0</v>
      </c>
      <c r="JF19">
        <f>IF('Two cycles - Optimise'!$E$10&gt;($J19+JF$2),_xlfn.BINOM.DIST('Two cycles - Optimise'!$E$10-JF$2,'Two cycles - Optimise'!$B$4,'Two cycles - Optimise'!$B$3,TRUE)-_xlfn.BINOM.DIST($J19,'Two cycles - Optimise'!$B$4,'Two cycles - Optimise'!$B$3,TRUE),0)</f>
        <v>0</v>
      </c>
      <c r="JG19">
        <f>IF('Two cycles - Optimise'!$E$10&gt;($J19+JG$2),_xlfn.BINOM.DIST('Two cycles - Optimise'!$E$10-JG$2,'Two cycles - Optimise'!$B$4,'Two cycles - Optimise'!$B$3,TRUE)-_xlfn.BINOM.DIST($J19,'Two cycles - Optimise'!$B$4,'Two cycles - Optimise'!$B$3,TRUE),0)</f>
        <v>0</v>
      </c>
      <c r="JH19">
        <f>IF('Two cycles - Optimise'!$E$10&gt;($J19+JH$2),_xlfn.BINOM.DIST('Two cycles - Optimise'!$E$10-JH$2,'Two cycles - Optimise'!$B$4,'Two cycles - Optimise'!$B$3,TRUE)-_xlfn.BINOM.DIST($J19,'Two cycles - Optimise'!$B$4,'Two cycles - Optimise'!$B$3,TRUE),0)</f>
        <v>0</v>
      </c>
      <c r="JI19">
        <f>IF('Two cycles - Optimise'!$E$10&gt;($J19+JI$2),_xlfn.BINOM.DIST('Two cycles - Optimise'!$E$10-JI$2,'Two cycles - Optimise'!$B$4,'Two cycles - Optimise'!$B$3,TRUE)-_xlfn.BINOM.DIST($J19,'Two cycles - Optimise'!$B$4,'Two cycles - Optimise'!$B$3,TRUE),0)</f>
        <v>0</v>
      </c>
      <c r="JJ19">
        <f>IF('Two cycles - Optimise'!$E$10&gt;($J19+JJ$2),_xlfn.BINOM.DIST('Two cycles - Optimise'!$E$10-JJ$2,'Two cycles - Optimise'!$B$4,'Two cycles - Optimise'!$B$3,TRUE)-_xlfn.BINOM.DIST($J19,'Two cycles - Optimise'!$B$4,'Two cycles - Optimise'!$B$3,TRUE),0)</f>
        <v>0</v>
      </c>
      <c r="JK19">
        <f>IF('Two cycles - Optimise'!$E$10&gt;($J19+JK$2),_xlfn.BINOM.DIST('Two cycles - Optimise'!$E$10-JK$2,'Two cycles - Optimise'!$B$4,'Two cycles - Optimise'!$B$3,TRUE)-_xlfn.BINOM.DIST($J19,'Two cycles - Optimise'!$B$4,'Two cycles - Optimise'!$B$3,TRUE),0)</f>
        <v>0</v>
      </c>
      <c r="JL19">
        <f>IF('Two cycles - Optimise'!$E$10&gt;($J19+JL$2),_xlfn.BINOM.DIST('Two cycles - Optimise'!$E$10-JL$2,'Two cycles - Optimise'!$B$4,'Two cycles - Optimise'!$B$3,TRUE)-_xlfn.BINOM.DIST($J19,'Two cycles - Optimise'!$B$4,'Two cycles - Optimise'!$B$3,TRUE),0)</f>
        <v>0</v>
      </c>
      <c r="JM19">
        <f>IF('Two cycles - Optimise'!$E$10&gt;($J19+JM$2),_xlfn.BINOM.DIST('Two cycles - Optimise'!$E$10-JM$2,'Two cycles - Optimise'!$B$4,'Two cycles - Optimise'!$B$3,TRUE)-_xlfn.BINOM.DIST($J19,'Two cycles - Optimise'!$B$4,'Two cycles - Optimise'!$B$3,TRUE),0)</f>
        <v>0</v>
      </c>
      <c r="JN19">
        <f>IF('Two cycles - Optimise'!$E$10&gt;($J19+JN$2),_xlfn.BINOM.DIST('Two cycles - Optimise'!$E$10-JN$2,'Two cycles - Optimise'!$B$4,'Two cycles - Optimise'!$B$3,TRUE)-_xlfn.BINOM.DIST($J19,'Two cycles - Optimise'!$B$4,'Two cycles - Optimise'!$B$3,TRUE),0)</f>
        <v>0</v>
      </c>
      <c r="JO19">
        <f>IF('Two cycles - Optimise'!$E$10&gt;($J19+JO$2),_xlfn.BINOM.DIST('Two cycles - Optimise'!$E$10-JO$2,'Two cycles - Optimise'!$B$4,'Two cycles - Optimise'!$B$3,TRUE)-_xlfn.BINOM.DIST($J19,'Two cycles - Optimise'!$B$4,'Two cycles - Optimise'!$B$3,TRUE),0)</f>
        <v>0</v>
      </c>
      <c r="JP19">
        <f>IF('Two cycles - Optimise'!$E$10&gt;($J19+JP$2),_xlfn.BINOM.DIST('Two cycles - Optimise'!$E$10-JP$2,'Two cycles - Optimise'!$B$4,'Two cycles - Optimise'!$B$3,TRUE)-_xlfn.BINOM.DIST($J19,'Two cycles - Optimise'!$B$4,'Two cycles - Optimise'!$B$3,TRUE),0)</f>
        <v>0</v>
      </c>
      <c r="JQ19">
        <f>IF('Two cycles - Optimise'!$E$10&gt;($J19+JQ$2),_xlfn.BINOM.DIST('Two cycles - Optimise'!$E$10-JQ$2,'Two cycles - Optimise'!$B$4,'Two cycles - Optimise'!$B$3,TRUE)-_xlfn.BINOM.DIST($J19,'Two cycles - Optimise'!$B$4,'Two cycles - Optimise'!$B$3,TRUE),0)</f>
        <v>0</v>
      </c>
      <c r="JR19">
        <f>IF('Two cycles - Optimise'!$E$10&gt;($J19+JR$2),_xlfn.BINOM.DIST('Two cycles - Optimise'!$E$10-JR$2,'Two cycles - Optimise'!$B$4,'Two cycles - Optimise'!$B$3,TRUE)-_xlfn.BINOM.DIST($J19,'Two cycles - Optimise'!$B$4,'Two cycles - Optimise'!$B$3,TRUE),0)</f>
        <v>0</v>
      </c>
      <c r="JS19">
        <f>IF('Two cycles - Optimise'!$E$10&gt;($J19+JS$2),_xlfn.BINOM.DIST('Two cycles - Optimise'!$E$10-JS$2,'Two cycles - Optimise'!$B$4,'Two cycles - Optimise'!$B$3,TRUE)-_xlfn.BINOM.DIST($J19,'Two cycles - Optimise'!$B$4,'Two cycles - Optimise'!$B$3,TRUE),0)</f>
        <v>0</v>
      </c>
      <c r="JT19">
        <f>IF('Two cycles - Optimise'!$E$10&gt;($J19+JT$2),_xlfn.BINOM.DIST('Two cycles - Optimise'!$E$10-JT$2,'Two cycles - Optimise'!$B$4,'Two cycles - Optimise'!$B$3,TRUE)-_xlfn.BINOM.DIST($J19,'Two cycles - Optimise'!$B$4,'Two cycles - Optimise'!$B$3,TRUE),0)</f>
        <v>0</v>
      </c>
      <c r="JU19">
        <f>IF('Two cycles - Optimise'!$E$10&gt;($J19+JU$2),_xlfn.BINOM.DIST('Two cycles - Optimise'!$E$10-JU$2,'Two cycles - Optimise'!$B$4,'Two cycles - Optimise'!$B$3,TRUE)-_xlfn.BINOM.DIST($J19,'Two cycles - Optimise'!$B$4,'Two cycles - Optimise'!$B$3,TRUE),0)</f>
        <v>0</v>
      </c>
      <c r="JV19">
        <f>IF('Two cycles - Optimise'!$E$10&gt;($J19+JV$2),_xlfn.BINOM.DIST('Two cycles - Optimise'!$E$10-JV$2,'Two cycles - Optimise'!$B$4,'Two cycles - Optimise'!$B$3,TRUE)-_xlfn.BINOM.DIST($J19,'Two cycles - Optimise'!$B$4,'Two cycles - Optimise'!$B$3,TRUE),0)</f>
        <v>0</v>
      </c>
      <c r="JW19">
        <f>IF('Two cycles - Optimise'!$E$10&gt;($J19+JW$2),_xlfn.BINOM.DIST('Two cycles - Optimise'!$E$10-JW$2,'Two cycles - Optimise'!$B$4,'Two cycles - Optimise'!$B$3,TRUE)-_xlfn.BINOM.DIST($J19,'Two cycles - Optimise'!$B$4,'Two cycles - Optimise'!$B$3,TRUE),0)</f>
        <v>0</v>
      </c>
      <c r="JX19">
        <f>IF('Two cycles - Optimise'!$E$10&gt;($J19+JX$2),_xlfn.BINOM.DIST('Two cycles - Optimise'!$E$10-JX$2,'Two cycles - Optimise'!$B$4,'Two cycles - Optimise'!$B$3,TRUE)-_xlfn.BINOM.DIST($J19,'Two cycles - Optimise'!$B$4,'Two cycles - Optimise'!$B$3,TRUE),0)</f>
        <v>0</v>
      </c>
      <c r="JY19">
        <f>IF('Two cycles - Optimise'!$E$10&gt;($J19+JY$2),_xlfn.BINOM.DIST('Two cycles - Optimise'!$E$10-JY$2,'Two cycles - Optimise'!$B$4,'Two cycles - Optimise'!$B$3,TRUE)-_xlfn.BINOM.DIST($J19,'Two cycles - Optimise'!$B$4,'Two cycles - Optimise'!$B$3,TRUE),0)</f>
        <v>0</v>
      </c>
      <c r="JZ19">
        <f>IF('Two cycles - Optimise'!$E$10&gt;($J19+JZ$2),_xlfn.BINOM.DIST('Two cycles - Optimise'!$E$10-JZ$2,'Two cycles - Optimise'!$B$4,'Two cycles - Optimise'!$B$3,TRUE)-_xlfn.BINOM.DIST($J19,'Two cycles - Optimise'!$B$4,'Two cycles - Optimise'!$B$3,TRUE),0)</f>
        <v>0</v>
      </c>
      <c r="KA19">
        <f>IF('Two cycles - Optimise'!$E$10&gt;($J19+KA$2),_xlfn.BINOM.DIST('Two cycles - Optimise'!$E$10-KA$2,'Two cycles - Optimise'!$B$4,'Two cycles - Optimise'!$B$3,TRUE)-_xlfn.BINOM.DIST($J19,'Two cycles - Optimise'!$B$4,'Two cycles - Optimise'!$B$3,TRUE),0)</f>
        <v>0</v>
      </c>
      <c r="KB19">
        <f>IF('Two cycles - Optimise'!$E$10&gt;($J19+KB$2),_xlfn.BINOM.DIST('Two cycles - Optimise'!$E$10-KB$2,'Two cycles - Optimise'!$B$4,'Two cycles - Optimise'!$B$3,TRUE)-_xlfn.BINOM.DIST($J19,'Two cycles - Optimise'!$B$4,'Two cycles - Optimise'!$B$3,TRUE),0)</f>
        <v>0</v>
      </c>
      <c r="KC19">
        <f>IF('Two cycles - Optimise'!$E$10&gt;($J19+KC$2),_xlfn.BINOM.DIST('Two cycles - Optimise'!$E$10-KC$2,'Two cycles - Optimise'!$B$4,'Two cycles - Optimise'!$B$3,TRUE)-_xlfn.BINOM.DIST($J19,'Two cycles - Optimise'!$B$4,'Two cycles - Optimise'!$B$3,TRUE),0)</f>
        <v>0</v>
      </c>
      <c r="KD19">
        <f>IF('Two cycles - Optimise'!$E$10&gt;($J19+KD$2),_xlfn.BINOM.DIST('Two cycles - Optimise'!$E$10-KD$2,'Two cycles - Optimise'!$B$4,'Two cycles - Optimise'!$B$3,TRUE)-_xlfn.BINOM.DIST($J19,'Two cycles - Optimise'!$B$4,'Two cycles - Optimise'!$B$3,TRUE),0)</f>
        <v>0</v>
      </c>
      <c r="KE19">
        <f>IF('Two cycles - Optimise'!$E$10&gt;($J19+KE$2),_xlfn.BINOM.DIST('Two cycles - Optimise'!$E$10-KE$2,'Two cycles - Optimise'!$B$4,'Two cycles - Optimise'!$B$3,TRUE)-_xlfn.BINOM.DIST($J19,'Two cycles - Optimise'!$B$4,'Two cycles - Optimise'!$B$3,TRUE),0)</f>
        <v>0</v>
      </c>
      <c r="KF19">
        <f>IF('Two cycles - Optimise'!$E$10&gt;($J19+KF$2),_xlfn.BINOM.DIST('Two cycles - Optimise'!$E$10-KF$2,'Two cycles - Optimise'!$B$4,'Two cycles - Optimise'!$B$3,TRUE)-_xlfn.BINOM.DIST($J19,'Two cycles - Optimise'!$B$4,'Two cycles - Optimise'!$B$3,TRUE),0)</f>
        <v>0</v>
      </c>
      <c r="KG19">
        <f>IF('Two cycles - Optimise'!$E$10&gt;($J19+KG$2),_xlfn.BINOM.DIST('Two cycles - Optimise'!$E$10-KG$2,'Two cycles - Optimise'!$B$4,'Two cycles - Optimise'!$B$3,TRUE)-_xlfn.BINOM.DIST($J19,'Two cycles - Optimise'!$B$4,'Two cycles - Optimise'!$B$3,TRUE),0)</f>
        <v>0</v>
      </c>
      <c r="KH19">
        <f>IF('Two cycles - Optimise'!$E$10&gt;($J19+KH$2),_xlfn.BINOM.DIST('Two cycles - Optimise'!$E$10-KH$2,'Two cycles - Optimise'!$B$4,'Two cycles - Optimise'!$B$3,TRUE)-_xlfn.BINOM.DIST($J19,'Two cycles - Optimise'!$B$4,'Two cycles - Optimise'!$B$3,TRUE),0)</f>
        <v>0</v>
      </c>
      <c r="KI19">
        <f>IF('Two cycles - Optimise'!$E$10&gt;($J19+KI$2),_xlfn.BINOM.DIST('Two cycles - Optimise'!$E$10-KI$2,'Two cycles - Optimise'!$B$4,'Two cycles - Optimise'!$B$3,TRUE)-_xlfn.BINOM.DIST($J19,'Two cycles - Optimise'!$B$4,'Two cycles - Optimise'!$B$3,TRUE),0)</f>
        <v>0</v>
      </c>
      <c r="KJ19">
        <f>IF('Two cycles - Optimise'!$E$10&gt;($J19+KJ$2),_xlfn.BINOM.DIST('Two cycles - Optimise'!$E$10-KJ$2,'Two cycles - Optimise'!$B$4,'Two cycles - Optimise'!$B$3,TRUE)-_xlfn.BINOM.DIST($J19,'Two cycles - Optimise'!$B$4,'Two cycles - Optimise'!$B$3,TRUE),0)</f>
        <v>0</v>
      </c>
      <c r="KK19">
        <f>IF('Two cycles - Optimise'!$E$10&gt;($J19+KK$2),_xlfn.BINOM.DIST('Two cycles - Optimise'!$E$10-KK$2,'Two cycles - Optimise'!$B$4,'Two cycles - Optimise'!$B$3,TRUE)-_xlfn.BINOM.DIST($J19,'Two cycles - Optimise'!$B$4,'Two cycles - Optimise'!$B$3,TRUE),0)</f>
        <v>0</v>
      </c>
      <c r="KL19">
        <f>IF('Two cycles - Optimise'!$E$10&gt;($J19+KL$2),_xlfn.BINOM.DIST('Two cycles - Optimise'!$E$10-KL$2,'Two cycles - Optimise'!$B$4,'Two cycles - Optimise'!$B$3,TRUE)-_xlfn.BINOM.DIST($J19,'Two cycles - Optimise'!$B$4,'Two cycles - Optimise'!$B$3,TRUE),0)</f>
        <v>0</v>
      </c>
      <c r="KM19">
        <f>IF('Two cycles - Optimise'!$E$10&gt;($J19+KM$2),_xlfn.BINOM.DIST('Two cycles - Optimise'!$E$10-KM$2,'Two cycles - Optimise'!$B$4,'Two cycles - Optimise'!$B$3,TRUE)-_xlfn.BINOM.DIST($J19,'Two cycles - Optimise'!$B$4,'Two cycles - Optimise'!$B$3,TRUE),0)</f>
        <v>0</v>
      </c>
      <c r="KN19">
        <f>IF('Two cycles - Optimise'!$E$10&gt;($J19+KN$2),_xlfn.BINOM.DIST('Two cycles - Optimise'!$E$10-KN$2,'Two cycles - Optimise'!$B$4,'Two cycles - Optimise'!$B$3,TRUE)-_xlfn.BINOM.DIST($J19,'Two cycles - Optimise'!$B$4,'Two cycles - Optimise'!$B$3,TRUE),0)</f>
        <v>0</v>
      </c>
      <c r="KO19">
        <f>IF('Two cycles - Optimise'!$E$10&gt;($J19+KO$2),_xlfn.BINOM.DIST('Two cycles - Optimise'!$E$10-KO$2,'Two cycles - Optimise'!$B$4,'Two cycles - Optimise'!$B$3,TRUE)-_xlfn.BINOM.DIST($J19,'Two cycles - Optimise'!$B$4,'Two cycles - Optimise'!$B$3,TRUE),0)</f>
        <v>0</v>
      </c>
      <c r="KP19">
        <f>IF('Two cycles - Optimise'!$E$10&gt;($J19+KP$2),_xlfn.BINOM.DIST('Two cycles - Optimise'!$E$10-KP$2,'Two cycles - Optimise'!$B$4,'Two cycles - Optimise'!$B$3,TRUE)-_xlfn.BINOM.DIST($J19,'Two cycles - Optimise'!$B$4,'Two cycles - Optimise'!$B$3,TRUE),0)</f>
        <v>0</v>
      </c>
      <c r="KQ19">
        <f>IF('Two cycles - Optimise'!$E$10&gt;($J19+KQ$2),_xlfn.BINOM.DIST('Two cycles - Optimise'!$E$10-KQ$2,'Two cycles - Optimise'!$B$4,'Two cycles - Optimise'!$B$3,TRUE)-_xlfn.BINOM.DIST($J19,'Two cycles - Optimise'!$B$4,'Two cycles - Optimise'!$B$3,TRUE),0)</f>
        <v>0</v>
      </c>
      <c r="KR19">
        <f>IF('Two cycles - Optimise'!$E$10&gt;($J19+KR$2),_xlfn.BINOM.DIST('Two cycles - Optimise'!$E$10-KR$2,'Two cycles - Optimise'!$B$4,'Two cycles - Optimise'!$B$3,TRUE)-_xlfn.BINOM.DIST($J19,'Two cycles - Optimise'!$B$4,'Two cycles - Optimise'!$B$3,TRUE),0)</f>
        <v>0</v>
      </c>
      <c r="KS19">
        <f>IF('Two cycles - Optimise'!$E$10&gt;($J19+KS$2),_xlfn.BINOM.DIST('Two cycles - Optimise'!$E$10-KS$2,'Two cycles - Optimise'!$B$4,'Two cycles - Optimise'!$B$3,TRUE)-_xlfn.BINOM.DIST($J19,'Two cycles - Optimise'!$B$4,'Two cycles - Optimise'!$B$3,TRUE),0)</f>
        <v>0</v>
      </c>
      <c r="KT19">
        <f>IF('Two cycles - Optimise'!$E$10&gt;($J19+KT$2),_xlfn.BINOM.DIST('Two cycles - Optimise'!$E$10-KT$2,'Two cycles - Optimise'!$B$4,'Two cycles - Optimise'!$B$3,TRUE)-_xlfn.BINOM.DIST($J19,'Two cycles - Optimise'!$B$4,'Two cycles - Optimise'!$B$3,TRUE),0)</f>
        <v>0</v>
      </c>
      <c r="KU19">
        <f>IF('Two cycles - Optimise'!$E$10&gt;($J19+KU$2),_xlfn.BINOM.DIST('Two cycles - Optimise'!$E$10-KU$2,'Two cycles - Optimise'!$B$4,'Two cycles - Optimise'!$B$3,TRUE)-_xlfn.BINOM.DIST($J19,'Two cycles - Optimise'!$B$4,'Two cycles - Optimise'!$B$3,TRUE),0)</f>
        <v>0</v>
      </c>
      <c r="KV19">
        <f>IF('Two cycles - Optimise'!$E$10&gt;($J19+KV$2),_xlfn.BINOM.DIST('Two cycles - Optimise'!$E$10-KV$2,'Two cycles - Optimise'!$B$4,'Two cycles - Optimise'!$B$3,TRUE)-_xlfn.BINOM.DIST($J19,'Two cycles - Optimise'!$B$4,'Two cycles - Optimise'!$B$3,TRUE),0)</f>
        <v>0</v>
      </c>
      <c r="KW19">
        <f>IF('Two cycles - Optimise'!$E$10&gt;($J19+KW$2),_xlfn.BINOM.DIST('Two cycles - Optimise'!$E$10-KW$2,'Two cycles - Optimise'!$B$4,'Two cycles - Optimise'!$B$3,TRUE)-_xlfn.BINOM.DIST($J19,'Two cycles - Optimise'!$B$4,'Two cycles - Optimise'!$B$3,TRUE),0)</f>
        <v>0</v>
      </c>
      <c r="KX19">
        <f>IF('Two cycles - Optimise'!$E$10&gt;($J19+KX$2),_xlfn.BINOM.DIST('Two cycles - Optimise'!$E$10-KX$2,'Two cycles - Optimise'!$B$4,'Two cycles - Optimise'!$B$3,TRUE)-_xlfn.BINOM.DIST($J19,'Two cycles - Optimise'!$B$4,'Two cycles - Optimise'!$B$3,TRUE),0)</f>
        <v>0</v>
      </c>
      <c r="KY19">
        <f>IF('Two cycles - Optimise'!$E$10&gt;($J19+KY$2),_xlfn.BINOM.DIST('Two cycles - Optimise'!$E$10-KY$2,'Two cycles - Optimise'!$B$4,'Two cycles - Optimise'!$B$3,TRUE)-_xlfn.BINOM.DIST($J19,'Two cycles - Optimise'!$B$4,'Two cycles - Optimise'!$B$3,TRUE),0)</f>
        <v>0</v>
      </c>
      <c r="KZ19">
        <f>IF('Two cycles - Optimise'!$E$10&gt;($J19+KZ$2),_xlfn.BINOM.DIST('Two cycles - Optimise'!$E$10-KZ$2,'Two cycles - Optimise'!$B$4,'Two cycles - Optimise'!$B$3,TRUE)-_xlfn.BINOM.DIST($J19,'Two cycles - Optimise'!$B$4,'Two cycles - Optimise'!$B$3,TRUE),0)</f>
        <v>0</v>
      </c>
      <c r="LA19">
        <f>IF('Two cycles - Optimise'!$E$10&gt;($J19+LA$2),_xlfn.BINOM.DIST('Two cycles - Optimise'!$E$10-LA$2,'Two cycles - Optimise'!$B$4,'Two cycles - Optimise'!$B$3,TRUE)-_xlfn.BINOM.DIST($J19,'Two cycles - Optimise'!$B$4,'Two cycles - Optimise'!$B$3,TRUE),0)</f>
        <v>0</v>
      </c>
      <c r="LB19">
        <f>IF('Two cycles - Optimise'!$E$10&gt;($J19+LB$2),_xlfn.BINOM.DIST('Two cycles - Optimise'!$E$10-LB$2,'Two cycles - Optimise'!$B$4,'Two cycles - Optimise'!$B$3,TRUE)-_xlfn.BINOM.DIST($J19,'Two cycles - Optimise'!$B$4,'Two cycles - Optimise'!$B$3,TRUE),0)</f>
        <v>0</v>
      </c>
      <c r="LC19">
        <f>IF('Two cycles - Optimise'!$E$10&gt;($J19+LC$2),_xlfn.BINOM.DIST('Two cycles - Optimise'!$E$10-LC$2,'Two cycles - Optimise'!$B$4,'Two cycles - Optimise'!$B$3,TRUE)-_xlfn.BINOM.DIST($J19,'Two cycles - Optimise'!$B$4,'Two cycles - Optimise'!$B$3,TRUE),0)</f>
        <v>0</v>
      </c>
      <c r="LD19">
        <f>IF('Two cycles - Optimise'!$E$10&gt;($J19+LD$2),_xlfn.BINOM.DIST('Two cycles - Optimise'!$E$10-LD$2,'Two cycles - Optimise'!$B$4,'Two cycles - Optimise'!$B$3,TRUE)-_xlfn.BINOM.DIST($J19,'Two cycles - Optimise'!$B$4,'Two cycles - Optimise'!$B$3,TRUE),0)</f>
        <v>0</v>
      </c>
      <c r="LE19">
        <f>IF('Two cycles - Optimise'!$E$10&gt;($J19+LE$2),_xlfn.BINOM.DIST('Two cycles - Optimise'!$E$10-LE$2,'Two cycles - Optimise'!$B$4,'Two cycles - Optimise'!$B$3,TRUE)-_xlfn.BINOM.DIST($J19,'Two cycles - Optimise'!$B$4,'Two cycles - Optimise'!$B$3,TRUE),0)</f>
        <v>0</v>
      </c>
      <c r="LF19">
        <f>IF('Two cycles - Optimise'!$E$10&gt;($J19+LF$2),_xlfn.BINOM.DIST('Two cycles - Optimise'!$E$10-LF$2,'Two cycles - Optimise'!$B$4,'Two cycles - Optimise'!$B$3,TRUE)-_xlfn.BINOM.DIST($J19,'Two cycles - Optimise'!$B$4,'Two cycles - Optimise'!$B$3,TRUE),0)</f>
        <v>0</v>
      </c>
      <c r="LG19">
        <f>IF('Two cycles - Optimise'!$E$10&gt;($J19+LG$2),_xlfn.BINOM.DIST('Two cycles - Optimise'!$E$10-LG$2,'Two cycles - Optimise'!$B$4,'Two cycles - Optimise'!$B$3,TRUE)-_xlfn.BINOM.DIST($J19,'Two cycles - Optimise'!$B$4,'Two cycles - Optimise'!$B$3,TRUE),0)</f>
        <v>0</v>
      </c>
      <c r="LH19">
        <f>IF('Two cycles - Optimise'!$E$10&gt;($J19+LH$2),_xlfn.BINOM.DIST('Two cycles - Optimise'!$E$10-LH$2,'Two cycles - Optimise'!$B$4,'Two cycles - Optimise'!$B$3,TRUE)-_xlfn.BINOM.DIST($J19,'Two cycles - Optimise'!$B$4,'Two cycles - Optimise'!$B$3,TRUE),0)</f>
        <v>0</v>
      </c>
      <c r="LI19">
        <f>IF('Two cycles - Optimise'!$E$10&gt;($J19+LI$2),_xlfn.BINOM.DIST('Two cycles - Optimise'!$E$10-LI$2,'Two cycles - Optimise'!$B$4,'Two cycles - Optimise'!$B$3,TRUE)-_xlfn.BINOM.DIST($J19,'Two cycles - Optimise'!$B$4,'Two cycles - Optimise'!$B$3,TRUE),0)</f>
        <v>0</v>
      </c>
      <c r="LJ19">
        <f>IF('Two cycles - Optimise'!$E$10&gt;($J19+LJ$2),_xlfn.BINOM.DIST('Two cycles - Optimise'!$E$10-LJ$2,'Two cycles - Optimise'!$B$4,'Two cycles - Optimise'!$B$3,TRUE)-_xlfn.BINOM.DIST($J19,'Two cycles - Optimise'!$B$4,'Two cycles - Optimise'!$B$3,TRUE),0)</f>
        <v>0</v>
      </c>
      <c r="LK19">
        <f>IF('Two cycles - Optimise'!$E$10&gt;($J19+LK$2),_xlfn.BINOM.DIST('Two cycles - Optimise'!$E$10-LK$2,'Two cycles - Optimise'!$B$4,'Two cycles - Optimise'!$B$3,TRUE)-_xlfn.BINOM.DIST($J19,'Two cycles - Optimise'!$B$4,'Two cycles - Optimise'!$B$3,TRUE),0)</f>
        <v>0</v>
      </c>
      <c r="LL19">
        <f>IF('Two cycles - Optimise'!$E$10&gt;($J19+LL$2),_xlfn.BINOM.DIST('Two cycles - Optimise'!$E$10-LL$2,'Two cycles - Optimise'!$B$4,'Two cycles - Optimise'!$B$3,TRUE)-_xlfn.BINOM.DIST($J19,'Two cycles - Optimise'!$B$4,'Two cycles - Optimise'!$B$3,TRUE),0)</f>
        <v>0</v>
      </c>
    </row>
    <row r="20" spans="1:324" x14ac:dyDescent="0.25">
      <c r="A20">
        <f>IF(E20&lt;'Two cycles - Optimise'!$B$2,1000,E20-'Two cycles - Optimise'!$B$2)</f>
        <v>5.0000000000000044E-2</v>
      </c>
      <c r="B20">
        <v>17</v>
      </c>
      <c r="C20">
        <f>IF(B20&gt;'Two cycles - Optimise'!$B$4,1,_xlfn.BINOM.DIST(B20,'Two cycles - Optimise'!$B$4,'Two cycles - Optimise'!$B$3,TRUE))</f>
        <v>1</v>
      </c>
      <c r="D20">
        <f t="shared" si="2"/>
        <v>0</v>
      </c>
      <c r="E20">
        <f t="shared" si="3"/>
        <v>1</v>
      </c>
      <c r="I20">
        <f>IF(P20&lt;'Two cycles - Optimise'!$B$2,1000,P20-'Two cycles - Optimise'!$B$2)</f>
        <v>5.0000000000000044E-2</v>
      </c>
      <c r="J20">
        <v>17</v>
      </c>
      <c r="K20">
        <f>IF(J20&gt;'Two cycles - Optimise'!$B$4,1,_xlfn.BINOM.DIST(J20,'Two cycles - Optimise'!$B$4,'Two cycles - Optimise'!$B$3,TRUE))</f>
        <v>1</v>
      </c>
      <c r="L20">
        <f t="shared" si="4"/>
        <v>0</v>
      </c>
      <c r="M20">
        <f t="shared" si="5"/>
        <v>1</v>
      </c>
      <c r="N20">
        <f t="shared" si="107"/>
        <v>0</v>
      </c>
      <c r="O20">
        <f t="shared" si="108"/>
        <v>0</v>
      </c>
      <c r="P20">
        <f t="shared" si="109"/>
        <v>1</v>
      </c>
      <c r="T20">
        <f t="shared" si="6"/>
        <v>0</v>
      </c>
      <c r="U20">
        <f t="shared" si="7"/>
        <v>0</v>
      </c>
      <c r="V20">
        <f t="shared" si="8"/>
        <v>0</v>
      </c>
      <c r="W20">
        <f t="shared" si="9"/>
        <v>0</v>
      </c>
      <c r="X20">
        <f t="shared" si="10"/>
        <v>0</v>
      </c>
      <c r="Y20">
        <f t="shared" si="11"/>
        <v>0</v>
      </c>
      <c r="Z20">
        <f t="shared" si="12"/>
        <v>0</v>
      </c>
      <c r="AA20">
        <f t="shared" si="13"/>
        <v>0</v>
      </c>
      <c r="AB20">
        <f t="shared" si="14"/>
        <v>0</v>
      </c>
      <c r="AC20">
        <f t="shared" si="15"/>
        <v>0</v>
      </c>
      <c r="AD20">
        <f t="shared" si="16"/>
        <v>0</v>
      </c>
      <c r="AE20">
        <f t="shared" si="17"/>
        <v>0</v>
      </c>
      <c r="AF20">
        <f t="shared" si="18"/>
        <v>0</v>
      </c>
      <c r="AG20">
        <f t="shared" si="19"/>
        <v>0</v>
      </c>
      <c r="AH20">
        <f t="shared" si="20"/>
        <v>0</v>
      </c>
      <c r="AI20">
        <f t="shared" si="21"/>
        <v>0</v>
      </c>
      <c r="AJ20">
        <f t="shared" si="22"/>
        <v>0</v>
      </c>
      <c r="AK20">
        <f t="shared" si="23"/>
        <v>0</v>
      </c>
      <c r="AL20">
        <f t="shared" si="24"/>
        <v>0</v>
      </c>
      <c r="AM20">
        <f t="shared" si="25"/>
        <v>0</v>
      </c>
      <c r="AN20">
        <f t="shared" si="26"/>
        <v>0</v>
      </c>
      <c r="AO20">
        <f t="shared" si="27"/>
        <v>0</v>
      </c>
      <c r="AP20">
        <f t="shared" si="28"/>
        <v>0</v>
      </c>
      <c r="AQ20">
        <f t="shared" si="29"/>
        <v>0</v>
      </c>
      <c r="AR20">
        <f t="shared" si="30"/>
        <v>0</v>
      </c>
      <c r="AS20">
        <f t="shared" si="31"/>
        <v>0</v>
      </c>
      <c r="AT20">
        <f t="shared" si="32"/>
        <v>0</v>
      </c>
      <c r="AU20">
        <f t="shared" si="33"/>
        <v>0</v>
      </c>
      <c r="AV20">
        <f t="shared" si="34"/>
        <v>0</v>
      </c>
      <c r="AW20">
        <f t="shared" si="35"/>
        <v>0</v>
      </c>
      <c r="AX20">
        <f t="shared" si="36"/>
        <v>0</v>
      </c>
      <c r="AY20">
        <f t="shared" si="37"/>
        <v>0</v>
      </c>
      <c r="AZ20">
        <f t="shared" si="38"/>
        <v>0</v>
      </c>
      <c r="BA20">
        <f t="shared" si="39"/>
        <v>0</v>
      </c>
      <c r="BB20">
        <f t="shared" si="40"/>
        <v>0</v>
      </c>
      <c r="BC20">
        <f t="shared" si="41"/>
        <v>0</v>
      </c>
      <c r="BD20">
        <f t="shared" si="42"/>
        <v>0</v>
      </c>
      <c r="BE20">
        <f t="shared" si="43"/>
        <v>0</v>
      </c>
      <c r="BF20">
        <f t="shared" si="44"/>
        <v>0</v>
      </c>
      <c r="BG20">
        <f t="shared" si="45"/>
        <v>0</v>
      </c>
      <c r="BH20">
        <f t="shared" si="46"/>
        <v>0</v>
      </c>
      <c r="BI20">
        <f t="shared" si="47"/>
        <v>0</v>
      </c>
      <c r="BJ20">
        <f t="shared" si="48"/>
        <v>0</v>
      </c>
      <c r="BK20">
        <f t="shared" si="49"/>
        <v>0</v>
      </c>
      <c r="BL20">
        <f t="shared" si="50"/>
        <v>0</v>
      </c>
      <c r="BM20">
        <f t="shared" si="51"/>
        <v>0</v>
      </c>
      <c r="BN20">
        <f t="shared" si="52"/>
        <v>0</v>
      </c>
      <c r="BO20">
        <f t="shared" si="53"/>
        <v>0</v>
      </c>
      <c r="BP20">
        <f t="shared" si="54"/>
        <v>0</v>
      </c>
      <c r="BQ20">
        <f t="shared" si="55"/>
        <v>0</v>
      </c>
      <c r="BR20">
        <f t="shared" si="56"/>
        <v>0</v>
      </c>
      <c r="BS20">
        <f t="shared" si="57"/>
        <v>0</v>
      </c>
      <c r="BT20">
        <f t="shared" si="58"/>
        <v>0</v>
      </c>
      <c r="BU20">
        <f t="shared" si="59"/>
        <v>0</v>
      </c>
      <c r="BV20">
        <f t="shared" si="60"/>
        <v>0</v>
      </c>
      <c r="BW20">
        <f t="shared" si="61"/>
        <v>0</v>
      </c>
      <c r="BX20">
        <f t="shared" si="62"/>
        <v>0</v>
      </c>
      <c r="BY20">
        <f t="shared" si="63"/>
        <v>0</v>
      </c>
      <c r="BZ20">
        <f t="shared" si="64"/>
        <v>0</v>
      </c>
      <c r="CA20">
        <f t="shared" si="65"/>
        <v>0</v>
      </c>
      <c r="CB20">
        <f t="shared" si="66"/>
        <v>0</v>
      </c>
      <c r="CC20">
        <f t="shared" si="67"/>
        <v>0</v>
      </c>
      <c r="CD20">
        <f t="shared" si="68"/>
        <v>0</v>
      </c>
      <c r="CE20">
        <f t="shared" si="69"/>
        <v>0</v>
      </c>
      <c r="CF20">
        <f t="shared" si="70"/>
        <v>0</v>
      </c>
      <c r="CG20">
        <f t="shared" si="71"/>
        <v>0</v>
      </c>
      <c r="CH20">
        <f t="shared" si="72"/>
        <v>0</v>
      </c>
      <c r="CI20">
        <f t="shared" si="73"/>
        <v>0</v>
      </c>
      <c r="CJ20">
        <f t="shared" si="74"/>
        <v>0</v>
      </c>
      <c r="CK20">
        <f t="shared" si="75"/>
        <v>0</v>
      </c>
      <c r="CL20">
        <f t="shared" si="76"/>
        <v>0</v>
      </c>
      <c r="CM20">
        <f t="shared" si="77"/>
        <v>0</v>
      </c>
      <c r="CN20">
        <f t="shared" si="78"/>
        <v>0</v>
      </c>
      <c r="CO20">
        <f t="shared" si="79"/>
        <v>0</v>
      </c>
      <c r="CP20">
        <f t="shared" si="80"/>
        <v>0</v>
      </c>
      <c r="CQ20">
        <f t="shared" si="81"/>
        <v>0</v>
      </c>
      <c r="CR20">
        <f t="shared" si="82"/>
        <v>0</v>
      </c>
      <c r="CS20">
        <f t="shared" si="83"/>
        <v>0</v>
      </c>
      <c r="CT20">
        <f t="shared" si="84"/>
        <v>0</v>
      </c>
      <c r="CU20">
        <f t="shared" si="85"/>
        <v>0</v>
      </c>
      <c r="CV20">
        <f t="shared" si="86"/>
        <v>0</v>
      </c>
      <c r="CW20">
        <f t="shared" si="87"/>
        <v>0</v>
      </c>
      <c r="CX20">
        <f t="shared" si="88"/>
        <v>0</v>
      </c>
      <c r="CY20">
        <f t="shared" si="89"/>
        <v>0</v>
      </c>
      <c r="CZ20">
        <f t="shared" si="90"/>
        <v>0</v>
      </c>
      <c r="DA20">
        <f t="shared" si="91"/>
        <v>0</v>
      </c>
      <c r="DB20">
        <f t="shared" si="92"/>
        <v>0</v>
      </c>
      <c r="DC20">
        <f t="shared" si="93"/>
        <v>0</v>
      </c>
      <c r="DD20">
        <f t="shared" si="94"/>
        <v>0</v>
      </c>
      <c r="DE20">
        <f t="shared" si="95"/>
        <v>0</v>
      </c>
      <c r="DF20">
        <f t="shared" si="96"/>
        <v>0</v>
      </c>
      <c r="DG20">
        <f t="shared" si="97"/>
        <v>0</v>
      </c>
      <c r="DH20">
        <f t="shared" si="98"/>
        <v>0</v>
      </c>
      <c r="DI20">
        <f t="shared" si="99"/>
        <v>0</v>
      </c>
      <c r="DJ20">
        <f t="shared" si="100"/>
        <v>0</v>
      </c>
      <c r="DK20">
        <f t="shared" si="101"/>
        <v>0</v>
      </c>
      <c r="DL20">
        <f t="shared" si="102"/>
        <v>0</v>
      </c>
      <c r="DM20">
        <f t="shared" si="103"/>
        <v>0</v>
      </c>
      <c r="DN20">
        <f t="shared" si="104"/>
        <v>0</v>
      </c>
      <c r="DO20">
        <f t="shared" si="105"/>
        <v>0</v>
      </c>
      <c r="DP20">
        <f t="shared" si="106"/>
        <v>0</v>
      </c>
      <c r="DR20">
        <f>IF(AND(DR$2&lt;=$J20,$J20&lt;='Two cycles - Optimise'!$B$4),_xlfn.BINOM.DIST(DR$2,'Two cycles - Optimise'!$B$4,'Two cycles - Optimise'!$B$3,FALSE),0)</f>
        <v>0.60500606713753657</v>
      </c>
      <c r="DS20">
        <f>IF(AND(DS$2&lt;=$J20,$J20&lt;='Two cycles - Optimise'!$B$4),_xlfn.BINOM.DIST(DS$2,'Two cycles - Optimise'!$B$4,'Two cycles - Optimise'!$B$3,FALSE),0)</f>
        <v>0.30555861976643267</v>
      </c>
      <c r="DT20">
        <f>IF(AND(DT$2&lt;=$J20,$J20&lt;='Two cycles - Optimise'!$B$4),_xlfn.BINOM.DIST(DT$2,'Two cycles - Optimise'!$B$4,'Two cycles - Optimise'!$B$3,FALSE),0)</f>
        <v>7.5618042265430327E-2</v>
      </c>
      <c r="DU20">
        <f>IF(AND(DU$2&lt;=$J20,$J20&lt;='Two cycles - Optimise'!$B$4),_xlfn.BINOM.DIST(DU$2,'Two cycles - Optimise'!$B$4,'Two cycles - Optimise'!$B$3,FALSE),0)</f>
        <v>1.222109773986752E-2</v>
      </c>
      <c r="DV20">
        <f>IF(AND(DV$2&lt;=$J20,$J20&lt;='Two cycles - Optimise'!$B$4),_xlfn.BINOM.DIST(DV$2,'Two cycles - Optimise'!$B$4,'Two cycles - Optimise'!$B$3,FALSE),0)</f>
        <v>1.4504838226610448E-3</v>
      </c>
      <c r="DW20">
        <f>IF(AND(DW$2&lt;=$J20,$J20&lt;='Two cycles - Optimise'!$B$4),_xlfn.BINOM.DIST(DW$2,'Two cycles - Optimise'!$B$4,'Two cycles - Optimise'!$B$3,FALSE),0)</f>
        <v>1.3479243604526853E-4</v>
      </c>
      <c r="DX20">
        <f>IF(AND(DX$2&lt;=$J20,$J20&lt;='Two cycles - Optimise'!$B$4),_xlfn.BINOM.DIST(DX$2,'Two cycles - Optimise'!$B$4,'Two cycles - Optimise'!$B$3,FALSE),0)</f>
        <v>1.0211548185247615E-5</v>
      </c>
      <c r="DY20">
        <f>IF(AND(DY$2&lt;=$J20,$J20&lt;='Two cycles - Optimise'!$B$4),_xlfn.BINOM.DIST(DY$2,'Two cycles - Optimise'!$B$4,'Two cycles - Optimise'!$B$3,FALSE),0)</f>
        <v>6.4835226573001033E-7</v>
      </c>
      <c r="DZ20">
        <f>IF(AND(DZ$2&lt;=$J20,$J20&lt;='Two cycles - Optimise'!$B$4),_xlfn.BINOM.DIST(DZ$2,'Two cycles - Optimise'!$B$4,'Two cycles - Optimise'!$B$3,FALSE),0)</f>
        <v>3.5200943720189873E-8</v>
      </c>
      <c r="EA20">
        <f>IF(AND(EA$2&lt;=$J20,$J20&lt;='Two cycles - Optimise'!$B$4),_xlfn.BINOM.DIST(EA$2,'Two cycles - Optimise'!$B$4,'Two cycles - Optimise'!$B$3,FALSE),0)</f>
        <v>1.6593037443860575E-9</v>
      </c>
      <c r="EB20">
        <f>IF(AND(EB$2&lt;=$J20,$J20&lt;='Two cycles - Optimise'!$B$4),_xlfn.BINOM.DIST(EB$2,'Two cycles - Optimise'!$B$4,'Two cycles - Optimise'!$B$3,FALSE),0)</f>
        <v>6.8718639919018578E-11</v>
      </c>
      <c r="EC20">
        <f>IF(AND(EC$2&lt;=$J20,$J20&lt;='Two cycles - Optimise'!$B$4),_xlfn.BINOM.DIST(EC$2,'Two cycles - Optimise'!$B$4,'Two cycles - Optimise'!$B$3,FALSE),0)</f>
        <v>2.5241006398169976E-12</v>
      </c>
      <c r="ED20">
        <f>IF(AND(ED$2&lt;=$J20,$J20&lt;='Two cycles - Optimise'!$B$4),_xlfn.BINOM.DIST(ED$2,'Two cycles - Optimise'!$B$4,'Two cycles - Optimise'!$B$3,FALSE),0)</f>
        <v>8.2861889690962756E-14</v>
      </c>
      <c r="EE20">
        <f>IF(AND(EE$2&lt;=$J20,$J20&lt;='Two cycles - Optimise'!$B$4),_xlfn.BINOM.DIST(EE$2,'Two cycles - Optimise'!$B$4,'Two cycles - Optimise'!$B$3,FALSE),0)</f>
        <v>2.4465826015979619E-15</v>
      </c>
      <c r="EF20">
        <f>IF(AND(EF$2&lt;=$J20,$J20&lt;='Two cycles - Optimise'!$B$4),_xlfn.BINOM.DIST(EF$2,'Two cycles - Optimise'!$B$4,'Two cycles - Optimise'!$B$3,FALSE),0)</f>
        <v>6.5312811153769873E-17</v>
      </c>
      <c r="EG20">
        <f>IF(AND(EG$2&lt;=$J20,$J20&lt;='Two cycles - Optimise'!$B$4),_xlfn.BINOM.DIST(EG$2,'Two cycles - Optimise'!$B$4,'Two cycles - Optimise'!$B$3,FALSE),0)</f>
        <v>1.5833408764550196E-18</v>
      </c>
      <c r="EH20">
        <f>IF(AND(EH$2&lt;=$J20,$J20&lt;='Two cycles - Optimise'!$B$4),_xlfn.BINOM.DIST(EH$2,'Two cycles - Optimise'!$B$4,'Two cycles - Optimise'!$B$3,FALSE),0)</f>
        <v>3.4985436032781377E-20</v>
      </c>
      <c r="EI20">
        <f>IF(AND(EI$2&lt;=$J20,$J20&lt;='Two cycles - Optimise'!$B$4),_xlfn.BINOM.DIST(EI$2,'Two cycles - Optimise'!$B$4,'Two cycles - Optimise'!$B$3,FALSE),0)</f>
        <v>7.0677648551073215E-22</v>
      </c>
      <c r="EJ20">
        <f>IF(AND(EJ$2&lt;=$J20,$J20&lt;='Two cycles - Optimise'!$B$4),_xlfn.BINOM.DIST(EJ$2,'Two cycles - Optimise'!$B$4,'Two cycles - Optimise'!$B$3,FALSE),0)</f>
        <v>0</v>
      </c>
      <c r="EK20">
        <f>IF(AND(EK$2&lt;=$J20,$J20&lt;='Two cycles - Optimise'!$B$4),_xlfn.BINOM.DIST(EK$2,'Two cycles - Optimise'!$B$4,'Two cycles - Optimise'!$B$3,FALSE),0)</f>
        <v>0</v>
      </c>
      <c r="EL20">
        <f>IF(AND(EL$2&lt;=$J20,$J20&lt;='Two cycles - Optimise'!$B$4),_xlfn.BINOM.DIST(EL$2,'Two cycles - Optimise'!$B$4,'Two cycles - Optimise'!$B$3,FALSE),0)</f>
        <v>0</v>
      </c>
      <c r="EM20">
        <f>IF(AND(EM$2&lt;=$J20,$J20&lt;='Two cycles - Optimise'!$B$4),_xlfn.BINOM.DIST(EM$2,'Two cycles - Optimise'!$B$4,'Two cycles - Optimise'!$B$3,FALSE),0)</f>
        <v>0</v>
      </c>
      <c r="EN20">
        <f>IF(AND(EN$2&lt;=$J20,$J20&lt;='Two cycles - Optimise'!$B$4),_xlfn.BINOM.DIST(EN$2,'Two cycles - Optimise'!$B$4,'Two cycles - Optimise'!$B$3,FALSE),0)</f>
        <v>0</v>
      </c>
      <c r="EO20">
        <f>IF(AND(EO$2&lt;=$J20,$J20&lt;='Two cycles - Optimise'!$B$4),_xlfn.BINOM.DIST(EO$2,'Two cycles - Optimise'!$B$4,'Two cycles - Optimise'!$B$3,FALSE),0)</f>
        <v>0</v>
      </c>
      <c r="EP20">
        <f>IF(AND(EP$2&lt;=$J20,$J20&lt;='Two cycles - Optimise'!$B$4),_xlfn.BINOM.DIST(EP$2,'Two cycles - Optimise'!$B$4,'Two cycles - Optimise'!$B$3,FALSE),0)</f>
        <v>0</v>
      </c>
      <c r="EQ20">
        <f>IF(AND(EQ$2&lt;=$J20,$J20&lt;='Two cycles - Optimise'!$B$4),_xlfn.BINOM.DIST(EQ$2,'Two cycles - Optimise'!$B$4,'Two cycles - Optimise'!$B$3,FALSE),0)</f>
        <v>0</v>
      </c>
      <c r="ER20">
        <f>IF(AND(ER$2&lt;=$J20,$J20&lt;='Two cycles - Optimise'!$B$4),_xlfn.BINOM.DIST(ER$2,'Two cycles - Optimise'!$B$4,'Two cycles - Optimise'!$B$3,FALSE),0)</f>
        <v>0</v>
      </c>
      <c r="ES20">
        <f>IF(AND(ES$2&lt;=$J20,$J20&lt;='Two cycles - Optimise'!$B$4),_xlfn.BINOM.DIST(ES$2,'Two cycles - Optimise'!$B$4,'Two cycles - Optimise'!$B$3,FALSE),0)</f>
        <v>0</v>
      </c>
      <c r="ET20">
        <f>IF(AND(ET$2&lt;=$J20,$J20&lt;='Two cycles - Optimise'!$B$4),_xlfn.BINOM.DIST(ET$2,'Two cycles - Optimise'!$B$4,'Two cycles - Optimise'!$B$3,FALSE),0)</f>
        <v>0</v>
      </c>
      <c r="EU20">
        <f>IF(AND(EU$2&lt;=$J20,$J20&lt;='Two cycles - Optimise'!$B$4),_xlfn.BINOM.DIST(EU$2,'Two cycles - Optimise'!$B$4,'Two cycles - Optimise'!$B$3,FALSE),0)</f>
        <v>0</v>
      </c>
      <c r="EV20">
        <f>IF(AND(EV$2&lt;=$J20,$J20&lt;='Two cycles - Optimise'!$B$4),_xlfn.BINOM.DIST(EV$2,'Two cycles - Optimise'!$B$4,'Two cycles - Optimise'!$B$3,FALSE),0)</f>
        <v>0</v>
      </c>
      <c r="EW20">
        <f>IF(AND(EW$2&lt;=$J20,$J20&lt;='Two cycles - Optimise'!$B$4),_xlfn.BINOM.DIST(EW$2,'Two cycles - Optimise'!$B$4,'Two cycles - Optimise'!$B$3,FALSE),0)</f>
        <v>0</v>
      </c>
      <c r="EX20">
        <f>IF(AND(EX$2&lt;=$J20,$J20&lt;='Two cycles - Optimise'!$B$4),_xlfn.BINOM.DIST(EX$2,'Two cycles - Optimise'!$B$4,'Two cycles - Optimise'!$B$3,FALSE),0)</f>
        <v>0</v>
      </c>
      <c r="EY20">
        <f>IF(AND(EY$2&lt;=$J20,$J20&lt;='Two cycles - Optimise'!$B$4),_xlfn.BINOM.DIST(EY$2,'Two cycles - Optimise'!$B$4,'Two cycles - Optimise'!$B$3,FALSE),0)</f>
        <v>0</v>
      </c>
      <c r="EZ20">
        <f>IF(AND(EZ$2&lt;=$J20,$J20&lt;='Two cycles - Optimise'!$B$4),_xlfn.BINOM.DIST(EZ$2,'Two cycles - Optimise'!$B$4,'Two cycles - Optimise'!$B$3,FALSE),0)</f>
        <v>0</v>
      </c>
      <c r="FA20">
        <f>IF(AND(FA$2&lt;=$J20,$J20&lt;='Two cycles - Optimise'!$B$4),_xlfn.BINOM.DIST(FA$2,'Two cycles - Optimise'!$B$4,'Two cycles - Optimise'!$B$3,FALSE),0)</f>
        <v>0</v>
      </c>
      <c r="FB20">
        <f>IF(AND(FB$2&lt;=$J20,$J20&lt;='Two cycles - Optimise'!$B$4),_xlfn.BINOM.DIST(FB$2,'Two cycles - Optimise'!$B$4,'Two cycles - Optimise'!$B$3,FALSE),0)</f>
        <v>0</v>
      </c>
      <c r="FC20">
        <f>IF(AND(FC$2&lt;=$J20,$J20&lt;='Two cycles - Optimise'!$B$4),_xlfn.BINOM.DIST(FC$2,'Two cycles - Optimise'!$B$4,'Two cycles - Optimise'!$B$3,FALSE),0)</f>
        <v>0</v>
      </c>
      <c r="FD20">
        <f>IF(AND(FD$2&lt;=$J20,$J20&lt;='Two cycles - Optimise'!$B$4),_xlfn.BINOM.DIST(FD$2,'Two cycles - Optimise'!$B$4,'Two cycles - Optimise'!$B$3,FALSE),0)</f>
        <v>0</v>
      </c>
      <c r="FE20">
        <f>IF(AND(FE$2&lt;=$J20,$J20&lt;='Two cycles - Optimise'!$B$4),_xlfn.BINOM.DIST(FE$2,'Two cycles - Optimise'!$B$4,'Two cycles - Optimise'!$B$3,FALSE),0)</f>
        <v>0</v>
      </c>
      <c r="FF20">
        <f>IF(AND(FF$2&lt;=$J20,$J20&lt;='Two cycles - Optimise'!$B$4),_xlfn.BINOM.DIST(FF$2,'Two cycles - Optimise'!$B$4,'Two cycles - Optimise'!$B$3,FALSE),0)</f>
        <v>0</v>
      </c>
      <c r="FG20">
        <f>IF(AND(FG$2&lt;=$J20,$J20&lt;='Two cycles - Optimise'!$B$4),_xlfn.BINOM.DIST(FG$2,'Two cycles - Optimise'!$B$4,'Two cycles - Optimise'!$B$3,FALSE),0)</f>
        <v>0</v>
      </c>
      <c r="FH20">
        <f>IF(AND(FH$2&lt;=$J20,$J20&lt;='Two cycles - Optimise'!$B$4),_xlfn.BINOM.DIST(FH$2,'Two cycles - Optimise'!$B$4,'Two cycles - Optimise'!$B$3,FALSE),0)</f>
        <v>0</v>
      </c>
      <c r="FI20">
        <f>IF(AND(FI$2&lt;=$J20,$J20&lt;='Two cycles - Optimise'!$B$4),_xlfn.BINOM.DIST(FI$2,'Two cycles - Optimise'!$B$4,'Two cycles - Optimise'!$B$3,FALSE),0)</f>
        <v>0</v>
      </c>
      <c r="FJ20">
        <f>IF(AND(FJ$2&lt;=$J20,$J20&lt;='Two cycles - Optimise'!$B$4),_xlfn.BINOM.DIST(FJ$2,'Two cycles - Optimise'!$B$4,'Two cycles - Optimise'!$B$3,FALSE),0)</f>
        <v>0</v>
      </c>
      <c r="FK20">
        <f>IF(AND(FK$2&lt;=$J20,$J20&lt;='Two cycles - Optimise'!$B$4),_xlfn.BINOM.DIST(FK$2,'Two cycles - Optimise'!$B$4,'Two cycles - Optimise'!$B$3,FALSE),0)</f>
        <v>0</v>
      </c>
      <c r="FL20">
        <f>IF(AND(FL$2&lt;=$J20,$J20&lt;='Two cycles - Optimise'!$B$4),_xlfn.BINOM.DIST(FL$2,'Two cycles - Optimise'!$B$4,'Two cycles - Optimise'!$B$3,FALSE),0)</f>
        <v>0</v>
      </c>
      <c r="FM20">
        <f>IF(AND(FM$2&lt;=$J20,$J20&lt;='Two cycles - Optimise'!$B$4),_xlfn.BINOM.DIST(FM$2,'Two cycles - Optimise'!$B$4,'Two cycles - Optimise'!$B$3,FALSE),0)</f>
        <v>0</v>
      </c>
      <c r="FN20">
        <f>IF(AND(FN$2&lt;=$J20,$J20&lt;='Two cycles - Optimise'!$B$4),_xlfn.BINOM.DIST(FN$2,'Two cycles - Optimise'!$B$4,'Two cycles - Optimise'!$B$3,FALSE),0)</f>
        <v>0</v>
      </c>
      <c r="FO20">
        <f>IF(AND(FO$2&lt;=$J20,$J20&lt;='Two cycles - Optimise'!$B$4),_xlfn.BINOM.DIST(FO$2,'Two cycles - Optimise'!$B$4,'Two cycles - Optimise'!$B$3,FALSE),0)</f>
        <v>0</v>
      </c>
      <c r="FP20">
        <f>IF(AND(FP$2&lt;=$J20,$J20&lt;='Two cycles - Optimise'!$B$4),_xlfn.BINOM.DIST(FP$2,'Two cycles - Optimise'!$B$4,'Two cycles - Optimise'!$B$3,FALSE),0)</f>
        <v>0</v>
      </c>
      <c r="FQ20">
        <f>IF(AND(FQ$2&lt;=$J20,$J20&lt;='Two cycles - Optimise'!$B$4),_xlfn.BINOM.DIST(FQ$2,'Two cycles - Optimise'!$B$4,'Two cycles - Optimise'!$B$3,FALSE),0)</f>
        <v>0</v>
      </c>
      <c r="FR20">
        <f>IF(AND(FR$2&lt;=$J20,$J20&lt;='Two cycles - Optimise'!$B$4),_xlfn.BINOM.DIST(FR$2,'Two cycles - Optimise'!$B$4,'Two cycles - Optimise'!$B$3,FALSE),0)</f>
        <v>0</v>
      </c>
      <c r="FS20">
        <f>IF(AND(FS$2&lt;=$J20,$J20&lt;='Two cycles - Optimise'!$B$4),_xlfn.BINOM.DIST(FS$2,'Two cycles - Optimise'!$B$4,'Two cycles - Optimise'!$B$3,FALSE),0)</f>
        <v>0</v>
      </c>
      <c r="FT20">
        <f>IF(AND(FT$2&lt;=$J20,$J20&lt;='Two cycles - Optimise'!$B$4),_xlfn.BINOM.DIST(FT$2,'Two cycles - Optimise'!$B$4,'Two cycles - Optimise'!$B$3,FALSE),0)</f>
        <v>0</v>
      </c>
      <c r="FU20">
        <f>IF(AND(FU$2&lt;=$J20,$J20&lt;='Two cycles - Optimise'!$B$4),_xlfn.BINOM.DIST(FU$2,'Two cycles - Optimise'!$B$4,'Two cycles - Optimise'!$B$3,FALSE),0)</f>
        <v>0</v>
      </c>
      <c r="FV20">
        <f>IF(AND(FV$2&lt;=$J20,$J20&lt;='Two cycles - Optimise'!$B$4),_xlfn.BINOM.DIST(FV$2,'Two cycles - Optimise'!$B$4,'Two cycles - Optimise'!$B$3,FALSE),0)</f>
        <v>0</v>
      </c>
      <c r="FW20">
        <f>IF(AND(FW$2&lt;=$J20,$J20&lt;='Two cycles - Optimise'!$B$4),_xlfn.BINOM.DIST(FW$2,'Two cycles - Optimise'!$B$4,'Two cycles - Optimise'!$B$3,FALSE),0)</f>
        <v>0</v>
      </c>
      <c r="FX20">
        <f>IF(AND(FX$2&lt;=$J20,$J20&lt;='Two cycles - Optimise'!$B$4),_xlfn.BINOM.DIST(FX$2,'Two cycles - Optimise'!$B$4,'Two cycles - Optimise'!$B$3,FALSE),0)</f>
        <v>0</v>
      </c>
      <c r="FY20">
        <f>IF(AND(FY$2&lt;=$J20,$J20&lt;='Two cycles - Optimise'!$B$4),_xlfn.BINOM.DIST(FY$2,'Two cycles - Optimise'!$B$4,'Two cycles - Optimise'!$B$3,FALSE),0)</f>
        <v>0</v>
      </c>
      <c r="FZ20">
        <f>IF(AND(FZ$2&lt;=$J20,$J20&lt;='Two cycles - Optimise'!$B$4),_xlfn.BINOM.DIST(FZ$2,'Two cycles - Optimise'!$B$4,'Two cycles - Optimise'!$B$3,FALSE),0)</f>
        <v>0</v>
      </c>
      <c r="GA20">
        <f>IF(AND(GA$2&lt;=$J20,$J20&lt;='Two cycles - Optimise'!$B$4),_xlfn.BINOM.DIST(GA$2,'Two cycles - Optimise'!$B$4,'Two cycles - Optimise'!$B$3,FALSE),0)</f>
        <v>0</v>
      </c>
      <c r="GB20">
        <f>IF(AND(GB$2&lt;=$J20,$J20&lt;='Two cycles - Optimise'!$B$4),_xlfn.BINOM.DIST(GB$2,'Two cycles - Optimise'!$B$4,'Two cycles - Optimise'!$B$3,FALSE),0)</f>
        <v>0</v>
      </c>
      <c r="GC20">
        <f>IF(AND(GC$2&lt;=$J20,$J20&lt;='Two cycles - Optimise'!$B$4),_xlfn.BINOM.DIST(GC$2,'Two cycles - Optimise'!$B$4,'Two cycles - Optimise'!$B$3,FALSE),0)</f>
        <v>0</v>
      </c>
      <c r="GD20">
        <f>IF(AND(GD$2&lt;=$J20,$J20&lt;='Two cycles - Optimise'!$B$4),_xlfn.BINOM.DIST(GD$2,'Two cycles - Optimise'!$B$4,'Two cycles - Optimise'!$B$3,FALSE),0)</f>
        <v>0</v>
      </c>
      <c r="GE20">
        <f>IF(AND(GE$2&lt;=$J20,$J20&lt;='Two cycles - Optimise'!$B$4),_xlfn.BINOM.DIST(GE$2,'Two cycles - Optimise'!$B$4,'Two cycles - Optimise'!$B$3,FALSE),0)</f>
        <v>0</v>
      </c>
      <c r="GF20">
        <f>IF(AND(GF$2&lt;=$J20,$J20&lt;='Two cycles - Optimise'!$B$4),_xlfn.BINOM.DIST(GF$2,'Two cycles - Optimise'!$B$4,'Two cycles - Optimise'!$B$3,FALSE),0)</f>
        <v>0</v>
      </c>
      <c r="GG20">
        <f>IF(AND(GG$2&lt;=$J20,$J20&lt;='Two cycles - Optimise'!$B$4),_xlfn.BINOM.DIST(GG$2,'Two cycles - Optimise'!$B$4,'Two cycles - Optimise'!$B$3,FALSE),0)</f>
        <v>0</v>
      </c>
      <c r="GH20">
        <f>IF(AND(GH$2&lt;=$J20,$J20&lt;='Two cycles - Optimise'!$B$4),_xlfn.BINOM.DIST(GH$2,'Two cycles - Optimise'!$B$4,'Two cycles - Optimise'!$B$3,FALSE),0)</f>
        <v>0</v>
      </c>
      <c r="GI20">
        <f>IF(AND(GI$2&lt;=$J20,$J20&lt;='Two cycles - Optimise'!$B$4),_xlfn.BINOM.DIST(GI$2,'Two cycles - Optimise'!$B$4,'Two cycles - Optimise'!$B$3,FALSE),0)</f>
        <v>0</v>
      </c>
      <c r="GJ20">
        <f>IF(AND(GJ$2&lt;=$J20,$J20&lt;='Two cycles - Optimise'!$B$4),_xlfn.BINOM.DIST(GJ$2,'Two cycles - Optimise'!$B$4,'Two cycles - Optimise'!$B$3,FALSE),0)</f>
        <v>0</v>
      </c>
      <c r="GK20">
        <f>IF(AND(GK$2&lt;=$J20,$J20&lt;='Two cycles - Optimise'!$B$4),_xlfn.BINOM.DIST(GK$2,'Two cycles - Optimise'!$B$4,'Two cycles - Optimise'!$B$3,FALSE),0)</f>
        <v>0</v>
      </c>
      <c r="GL20">
        <f>IF(AND(GL$2&lt;=$J20,$J20&lt;='Two cycles - Optimise'!$B$4),_xlfn.BINOM.DIST(GL$2,'Two cycles - Optimise'!$B$4,'Two cycles - Optimise'!$B$3,FALSE),0)</f>
        <v>0</v>
      </c>
      <c r="GM20">
        <f>IF(AND(GM$2&lt;=$J20,$J20&lt;='Two cycles - Optimise'!$B$4),_xlfn.BINOM.DIST(GM$2,'Two cycles - Optimise'!$B$4,'Two cycles - Optimise'!$B$3,FALSE),0)</f>
        <v>0</v>
      </c>
      <c r="GN20">
        <f>IF(AND(GN$2&lt;=$J20,$J20&lt;='Two cycles - Optimise'!$B$4),_xlfn.BINOM.DIST(GN$2,'Two cycles - Optimise'!$B$4,'Two cycles - Optimise'!$B$3,FALSE),0)</f>
        <v>0</v>
      </c>
      <c r="GO20">
        <f>IF(AND(GO$2&lt;=$J20,$J20&lt;='Two cycles - Optimise'!$B$4),_xlfn.BINOM.DIST(GO$2,'Two cycles - Optimise'!$B$4,'Two cycles - Optimise'!$B$3,FALSE),0)</f>
        <v>0</v>
      </c>
      <c r="GP20">
        <f>IF(AND(GP$2&lt;=$J20,$J20&lt;='Two cycles - Optimise'!$B$4),_xlfn.BINOM.DIST(GP$2,'Two cycles - Optimise'!$B$4,'Two cycles - Optimise'!$B$3,FALSE),0)</f>
        <v>0</v>
      </c>
      <c r="GQ20">
        <f>IF(AND(GQ$2&lt;=$J20,$J20&lt;='Two cycles - Optimise'!$B$4),_xlfn.BINOM.DIST(GQ$2,'Two cycles - Optimise'!$B$4,'Two cycles - Optimise'!$B$3,FALSE),0)</f>
        <v>0</v>
      </c>
      <c r="GR20">
        <f>IF(AND(GR$2&lt;=$J20,$J20&lt;='Two cycles - Optimise'!$B$4),_xlfn.BINOM.DIST(GR$2,'Two cycles - Optimise'!$B$4,'Two cycles - Optimise'!$B$3,FALSE),0)</f>
        <v>0</v>
      </c>
      <c r="GS20">
        <f>IF(AND(GS$2&lt;=$J20,$J20&lt;='Two cycles - Optimise'!$B$4),_xlfn.BINOM.DIST(GS$2,'Two cycles - Optimise'!$B$4,'Two cycles - Optimise'!$B$3,FALSE),0)</f>
        <v>0</v>
      </c>
      <c r="GT20">
        <f>IF(AND(GT$2&lt;=$J20,$J20&lt;='Two cycles - Optimise'!$B$4),_xlfn.BINOM.DIST(GT$2,'Two cycles - Optimise'!$B$4,'Two cycles - Optimise'!$B$3,FALSE),0)</f>
        <v>0</v>
      </c>
      <c r="GU20">
        <f>IF(AND(GU$2&lt;=$J20,$J20&lt;='Two cycles - Optimise'!$B$4),_xlfn.BINOM.DIST(GU$2,'Two cycles - Optimise'!$B$4,'Two cycles - Optimise'!$B$3,FALSE),0)</f>
        <v>0</v>
      </c>
      <c r="GV20">
        <f>IF(AND(GV$2&lt;=$J20,$J20&lt;='Two cycles - Optimise'!$B$4),_xlfn.BINOM.DIST(GV$2,'Two cycles - Optimise'!$B$4,'Two cycles - Optimise'!$B$3,FALSE),0)</f>
        <v>0</v>
      </c>
      <c r="GW20">
        <f>IF(AND(GW$2&lt;=$J20,$J20&lt;='Two cycles - Optimise'!$B$4),_xlfn.BINOM.DIST(GW$2,'Two cycles - Optimise'!$B$4,'Two cycles - Optimise'!$B$3,FALSE),0)</f>
        <v>0</v>
      </c>
      <c r="GX20">
        <f>IF(AND(GX$2&lt;=$J20,$J20&lt;='Two cycles - Optimise'!$B$4),_xlfn.BINOM.DIST(GX$2,'Two cycles - Optimise'!$B$4,'Two cycles - Optimise'!$B$3,FALSE),0)</f>
        <v>0</v>
      </c>
      <c r="GY20">
        <f>IF(AND(GY$2&lt;=$J20,$J20&lt;='Two cycles - Optimise'!$B$4),_xlfn.BINOM.DIST(GY$2,'Two cycles - Optimise'!$B$4,'Two cycles - Optimise'!$B$3,FALSE),0)</f>
        <v>0</v>
      </c>
      <c r="GZ20">
        <f>IF(AND(GZ$2&lt;=$J20,$J20&lt;='Two cycles - Optimise'!$B$4),_xlfn.BINOM.DIST(GZ$2,'Two cycles - Optimise'!$B$4,'Two cycles - Optimise'!$B$3,FALSE),0)</f>
        <v>0</v>
      </c>
      <c r="HA20">
        <f>IF(AND(HA$2&lt;=$J20,$J20&lt;='Two cycles - Optimise'!$B$4),_xlfn.BINOM.DIST(HA$2,'Two cycles - Optimise'!$B$4,'Two cycles - Optimise'!$B$3,FALSE),0)</f>
        <v>0</v>
      </c>
      <c r="HB20">
        <f>IF(AND(HB$2&lt;=$J20,$J20&lt;='Two cycles - Optimise'!$B$4),_xlfn.BINOM.DIST(HB$2,'Two cycles - Optimise'!$B$4,'Two cycles - Optimise'!$B$3,FALSE),0)</f>
        <v>0</v>
      </c>
      <c r="HC20">
        <f>IF(AND(HC$2&lt;=$J20,$J20&lt;='Two cycles - Optimise'!$B$4),_xlfn.BINOM.DIST(HC$2,'Two cycles - Optimise'!$B$4,'Two cycles - Optimise'!$B$3,FALSE),0)</f>
        <v>0</v>
      </c>
      <c r="HD20">
        <f>IF(AND(HD$2&lt;=$J20,$J20&lt;='Two cycles - Optimise'!$B$4),_xlfn.BINOM.DIST(HD$2,'Two cycles - Optimise'!$B$4,'Two cycles - Optimise'!$B$3,FALSE),0)</f>
        <v>0</v>
      </c>
      <c r="HE20">
        <f>IF(AND(HE$2&lt;=$J20,$J20&lt;='Two cycles - Optimise'!$B$4),_xlfn.BINOM.DIST(HE$2,'Two cycles - Optimise'!$B$4,'Two cycles - Optimise'!$B$3,FALSE),0)</f>
        <v>0</v>
      </c>
      <c r="HF20">
        <f>IF(AND(HF$2&lt;=$J20,$J20&lt;='Two cycles - Optimise'!$B$4),_xlfn.BINOM.DIST(HF$2,'Two cycles - Optimise'!$B$4,'Two cycles - Optimise'!$B$3,FALSE),0)</f>
        <v>0</v>
      </c>
      <c r="HG20">
        <f>IF(AND(HG$2&lt;=$J20,$J20&lt;='Two cycles - Optimise'!$B$4),_xlfn.BINOM.DIST(HG$2,'Two cycles - Optimise'!$B$4,'Two cycles - Optimise'!$B$3,FALSE),0)</f>
        <v>0</v>
      </c>
      <c r="HH20">
        <f>IF(AND(HH$2&lt;=$J20,$J20&lt;='Two cycles - Optimise'!$B$4),_xlfn.BINOM.DIST(HH$2,'Two cycles - Optimise'!$B$4,'Two cycles - Optimise'!$B$3,FALSE),0)</f>
        <v>0</v>
      </c>
      <c r="HI20">
        <f>IF(AND(HI$2&lt;=$J20,$J20&lt;='Two cycles - Optimise'!$B$4),_xlfn.BINOM.DIST(HI$2,'Two cycles - Optimise'!$B$4,'Two cycles - Optimise'!$B$3,FALSE),0)</f>
        <v>0</v>
      </c>
      <c r="HJ20">
        <f>IF(AND(HJ$2&lt;=$J20,$J20&lt;='Two cycles - Optimise'!$B$4),_xlfn.BINOM.DIST(HJ$2,'Two cycles - Optimise'!$B$4,'Two cycles - Optimise'!$B$3,FALSE),0)</f>
        <v>0</v>
      </c>
      <c r="HK20">
        <f>IF(AND(HK$2&lt;=$J20,$J20&lt;='Two cycles - Optimise'!$B$4),_xlfn.BINOM.DIST(HK$2,'Two cycles - Optimise'!$B$4,'Two cycles - Optimise'!$B$3,FALSE),0)</f>
        <v>0</v>
      </c>
      <c r="HL20">
        <f>IF(AND(HL$2&lt;=$J20,$J20&lt;='Two cycles - Optimise'!$B$4),_xlfn.BINOM.DIST(HL$2,'Two cycles - Optimise'!$B$4,'Two cycles - Optimise'!$B$3,FALSE),0)</f>
        <v>0</v>
      </c>
      <c r="HM20">
        <f>IF(AND(HM$2&lt;=$J20,$J20&lt;='Two cycles - Optimise'!$B$4),_xlfn.BINOM.DIST(HM$2,'Two cycles - Optimise'!$B$4,'Two cycles - Optimise'!$B$3,FALSE),0)</f>
        <v>0</v>
      </c>
      <c r="HN20">
        <f>IF(AND(HN$2&lt;=$J20,$J20&lt;='Two cycles - Optimise'!$B$4),_xlfn.BINOM.DIST(HN$2,'Two cycles - Optimise'!$B$4,'Two cycles - Optimise'!$B$3,FALSE),0)</f>
        <v>0</v>
      </c>
      <c r="HP20">
        <f>IF('Two cycles - Optimise'!$E$10&gt;($J20+HP$2),_xlfn.BINOM.DIST('Two cycles - Optimise'!$E$10-HP$2,'Two cycles - Optimise'!$B$4,'Two cycles - Optimise'!$B$3,TRUE)-_xlfn.BINOM.DIST($J20,'Two cycles - Optimise'!$B$4,'Two cycles - Optimise'!$B$3,TRUE),0)</f>
        <v>0</v>
      </c>
      <c r="HQ20">
        <f>IF('Two cycles - Optimise'!$E$10&gt;($J20+HQ$2),_xlfn.BINOM.DIST('Two cycles - Optimise'!$E$10-HQ$2,'Two cycles - Optimise'!$B$4,'Two cycles - Optimise'!$B$3,TRUE)-_xlfn.BINOM.DIST($J20,'Two cycles - Optimise'!$B$4,'Two cycles - Optimise'!$B$3,TRUE),0)</f>
        <v>0</v>
      </c>
      <c r="HR20">
        <f>IF('Two cycles - Optimise'!$E$10&gt;($J20+HR$2),_xlfn.BINOM.DIST('Two cycles - Optimise'!$E$10-HR$2,'Two cycles - Optimise'!$B$4,'Two cycles - Optimise'!$B$3,TRUE)-_xlfn.BINOM.DIST($J20,'Two cycles - Optimise'!$B$4,'Two cycles - Optimise'!$B$3,TRUE),0)</f>
        <v>0</v>
      </c>
      <c r="HS20">
        <f>IF('Two cycles - Optimise'!$E$10&gt;($J20+HS$2),_xlfn.BINOM.DIST('Two cycles - Optimise'!$E$10-HS$2,'Two cycles - Optimise'!$B$4,'Two cycles - Optimise'!$B$3,TRUE)-_xlfn.BINOM.DIST($J20,'Two cycles - Optimise'!$B$4,'Two cycles - Optimise'!$B$3,TRUE),0)</f>
        <v>0</v>
      </c>
      <c r="HT20">
        <f>IF('Two cycles - Optimise'!$E$10&gt;($J20+HT$2),_xlfn.BINOM.DIST('Two cycles - Optimise'!$E$10-HT$2,'Two cycles - Optimise'!$B$4,'Two cycles - Optimise'!$B$3,TRUE)-_xlfn.BINOM.DIST($J20,'Two cycles - Optimise'!$B$4,'Two cycles - Optimise'!$B$3,TRUE),0)</f>
        <v>0</v>
      </c>
      <c r="HU20">
        <f>IF('Two cycles - Optimise'!$E$10&gt;($J20+HU$2),_xlfn.BINOM.DIST('Two cycles - Optimise'!$E$10-HU$2,'Two cycles - Optimise'!$B$4,'Two cycles - Optimise'!$B$3,TRUE)-_xlfn.BINOM.DIST($J20,'Two cycles - Optimise'!$B$4,'Two cycles - Optimise'!$B$3,TRUE),0)</f>
        <v>0</v>
      </c>
      <c r="HV20">
        <f>IF('Two cycles - Optimise'!$E$10&gt;($J20+HV$2),_xlfn.BINOM.DIST('Two cycles - Optimise'!$E$10-HV$2,'Two cycles - Optimise'!$B$4,'Two cycles - Optimise'!$B$3,TRUE)-_xlfn.BINOM.DIST($J20,'Two cycles - Optimise'!$B$4,'Two cycles - Optimise'!$B$3,TRUE),0)</f>
        <v>0</v>
      </c>
      <c r="HW20">
        <f>IF('Two cycles - Optimise'!$E$10&gt;($J20+HW$2),_xlfn.BINOM.DIST('Two cycles - Optimise'!$E$10-HW$2,'Two cycles - Optimise'!$B$4,'Two cycles - Optimise'!$B$3,TRUE)-_xlfn.BINOM.DIST($J20,'Two cycles - Optimise'!$B$4,'Two cycles - Optimise'!$B$3,TRUE),0)</f>
        <v>0</v>
      </c>
      <c r="HX20">
        <f>IF('Two cycles - Optimise'!$E$10&gt;($J20+HX$2),_xlfn.BINOM.DIST('Two cycles - Optimise'!$E$10-HX$2,'Two cycles - Optimise'!$B$4,'Two cycles - Optimise'!$B$3,TRUE)-_xlfn.BINOM.DIST($J20,'Two cycles - Optimise'!$B$4,'Two cycles - Optimise'!$B$3,TRUE),0)</f>
        <v>0</v>
      </c>
      <c r="HY20">
        <f>IF('Two cycles - Optimise'!$E$10&gt;($J20+HY$2),_xlfn.BINOM.DIST('Two cycles - Optimise'!$E$10-HY$2,'Two cycles - Optimise'!$B$4,'Two cycles - Optimise'!$B$3,TRUE)-_xlfn.BINOM.DIST($J20,'Two cycles - Optimise'!$B$4,'Two cycles - Optimise'!$B$3,TRUE),0)</f>
        <v>0</v>
      </c>
      <c r="HZ20">
        <f>IF('Two cycles - Optimise'!$E$10&gt;($J20+HZ$2),_xlfn.BINOM.DIST('Two cycles - Optimise'!$E$10-HZ$2,'Two cycles - Optimise'!$B$4,'Two cycles - Optimise'!$B$3,TRUE)-_xlfn.BINOM.DIST($J20,'Two cycles - Optimise'!$B$4,'Two cycles - Optimise'!$B$3,TRUE),0)</f>
        <v>0</v>
      </c>
      <c r="IA20">
        <f>IF('Two cycles - Optimise'!$E$10&gt;($J20+IA$2),_xlfn.BINOM.DIST('Two cycles - Optimise'!$E$10-IA$2,'Two cycles - Optimise'!$B$4,'Two cycles - Optimise'!$B$3,TRUE)-_xlfn.BINOM.DIST($J20,'Two cycles - Optimise'!$B$4,'Two cycles - Optimise'!$B$3,TRUE),0)</f>
        <v>0</v>
      </c>
      <c r="IB20">
        <f>IF('Two cycles - Optimise'!$E$10&gt;($J20+IB$2),_xlfn.BINOM.DIST('Two cycles - Optimise'!$E$10-IB$2,'Two cycles - Optimise'!$B$4,'Two cycles - Optimise'!$B$3,TRUE)-_xlfn.BINOM.DIST($J20,'Two cycles - Optimise'!$B$4,'Two cycles - Optimise'!$B$3,TRUE),0)</f>
        <v>0</v>
      </c>
      <c r="IC20">
        <f>IF('Two cycles - Optimise'!$E$10&gt;($J20+IC$2),_xlfn.BINOM.DIST('Two cycles - Optimise'!$E$10-IC$2,'Two cycles - Optimise'!$B$4,'Two cycles - Optimise'!$B$3,TRUE)-_xlfn.BINOM.DIST($J20,'Two cycles - Optimise'!$B$4,'Two cycles - Optimise'!$B$3,TRUE),0)</f>
        <v>0</v>
      </c>
      <c r="ID20">
        <f>IF('Two cycles - Optimise'!$E$10&gt;($J20+ID$2),_xlfn.BINOM.DIST('Two cycles - Optimise'!$E$10-ID$2,'Two cycles - Optimise'!$B$4,'Two cycles - Optimise'!$B$3,TRUE)-_xlfn.BINOM.DIST($J20,'Two cycles - Optimise'!$B$4,'Two cycles - Optimise'!$B$3,TRUE),0)</f>
        <v>0</v>
      </c>
      <c r="IE20">
        <f>IF('Two cycles - Optimise'!$E$10&gt;($J20+IE$2),_xlfn.BINOM.DIST('Two cycles - Optimise'!$E$10-IE$2,'Two cycles - Optimise'!$B$4,'Two cycles - Optimise'!$B$3,TRUE)-_xlfn.BINOM.DIST($J20,'Two cycles - Optimise'!$B$4,'Two cycles - Optimise'!$B$3,TRUE),0)</f>
        <v>0</v>
      </c>
      <c r="IF20">
        <f>IF('Two cycles - Optimise'!$E$10&gt;($J20+IF$2),_xlfn.BINOM.DIST('Two cycles - Optimise'!$E$10-IF$2,'Two cycles - Optimise'!$B$4,'Two cycles - Optimise'!$B$3,TRUE)-_xlfn.BINOM.DIST($J20,'Two cycles - Optimise'!$B$4,'Two cycles - Optimise'!$B$3,TRUE),0)</f>
        <v>0</v>
      </c>
      <c r="IG20">
        <f>IF('Two cycles - Optimise'!$E$10&gt;($J20+IG$2),_xlfn.BINOM.DIST('Two cycles - Optimise'!$E$10-IG$2,'Two cycles - Optimise'!$B$4,'Two cycles - Optimise'!$B$3,TRUE)-_xlfn.BINOM.DIST($J20,'Two cycles - Optimise'!$B$4,'Two cycles - Optimise'!$B$3,TRUE),0)</f>
        <v>0</v>
      </c>
      <c r="IH20">
        <f>IF('Two cycles - Optimise'!$E$10&gt;($J20+IH$2),_xlfn.BINOM.DIST('Two cycles - Optimise'!$E$10-IH$2,'Two cycles - Optimise'!$B$4,'Two cycles - Optimise'!$B$3,TRUE)-_xlfn.BINOM.DIST($J20,'Two cycles - Optimise'!$B$4,'Two cycles - Optimise'!$B$3,TRUE),0)</f>
        <v>0</v>
      </c>
      <c r="II20">
        <f>IF('Two cycles - Optimise'!$E$10&gt;($J20+II$2),_xlfn.BINOM.DIST('Two cycles - Optimise'!$E$10-II$2,'Two cycles - Optimise'!$B$4,'Two cycles - Optimise'!$B$3,TRUE)-_xlfn.BINOM.DIST($J20,'Two cycles - Optimise'!$B$4,'Two cycles - Optimise'!$B$3,TRUE),0)</f>
        <v>0</v>
      </c>
      <c r="IJ20">
        <f>IF('Two cycles - Optimise'!$E$10&gt;($J20+IJ$2),_xlfn.BINOM.DIST('Two cycles - Optimise'!$E$10-IJ$2,'Two cycles - Optimise'!$B$4,'Two cycles - Optimise'!$B$3,TRUE)-_xlfn.BINOM.DIST($J20,'Two cycles - Optimise'!$B$4,'Two cycles - Optimise'!$B$3,TRUE),0)</f>
        <v>0</v>
      </c>
      <c r="IK20">
        <f>IF('Two cycles - Optimise'!$E$10&gt;($J20+IK$2),_xlfn.BINOM.DIST('Two cycles - Optimise'!$E$10-IK$2,'Two cycles - Optimise'!$B$4,'Two cycles - Optimise'!$B$3,TRUE)-_xlfn.BINOM.DIST($J20,'Two cycles - Optimise'!$B$4,'Two cycles - Optimise'!$B$3,TRUE),0)</f>
        <v>0</v>
      </c>
      <c r="IL20">
        <f>IF('Two cycles - Optimise'!$E$10&gt;($J20+IL$2),_xlfn.BINOM.DIST('Two cycles - Optimise'!$E$10-IL$2,'Two cycles - Optimise'!$B$4,'Two cycles - Optimise'!$B$3,TRUE)-_xlfn.BINOM.DIST($J20,'Two cycles - Optimise'!$B$4,'Two cycles - Optimise'!$B$3,TRUE),0)</f>
        <v>0</v>
      </c>
      <c r="IM20">
        <f>IF('Two cycles - Optimise'!$E$10&gt;($J20+IM$2),_xlfn.BINOM.DIST('Two cycles - Optimise'!$E$10-IM$2,'Two cycles - Optimise'!$B$4,'Two cycles - Optimise'!$B$3,TRUE)-_xlfn.BINOM.DIST($J20,'Two cycles - Optimise'!$B$4,'Two cycles - Optimise'!$B$3,TRUE),0)</f>
        <v>0</v>
      </c>
      <c r="IN20">
        <f>IF('Two cycles - Optimise'!$E$10&gt;($J20+IN$2),_xlfn.BINOM.DIST('Two cycles - Optimise'!$E$10-IN$2,'Two cycles - Optimise'!$B$4,'Two cycles - Optimise'!$B$3,TRUE)-_xlfn.BINOM.DIST($J20,'Two cycles - Optimise'!$B$4,'Two cycles - Optimise'!$B$3,TRUE),0)</f>
        <v>0</v>
      </c>
      <c r="IO20">
        <f>IF('Two cycles - Optimise'!$E$10&gt;($J20+IO$2),_xlfn.BINOM.DIST('Two cycles - Optimise'!$E$10-IO$2,'Two cycles - Optimise'!$B$4,'Two cycles - Optimise'!$B$3,TRUE)-_xlfn.BINOM.DIST($J20,'Two cycles - Optimise'!$B$4,'Two cycles - Optimise'!$B$3,TRUE),0)</f>
        <v>0</v>
      </c>
      <c r="IP20">
        <f>IF('Two cycles - Optimise'!$E$10&gt;($J20+IP$2),_xlfn.BINOM.DIST('Two cycles - Optimise'!$E$10-IP$2,'Two cycles - Optimise'!$B$4,'Two cycles - Optimise'!$B$3,TRUE)-_xlfn.BINOM.DIST($J20,'Two cycles - Optimise'!$B$4,'Two cycles - Optimise'!$B$3,TRUE),0)</f>
        <v>0</v>
      </c>
      <c r="IQ20">
        <f>IF('Two cycles - Optimise'!$E$10&gt;($J20+IQ$2),_xlfn.BINOM.DIST('Two cycles - Optimise'!$E$10-IQ$2,'Two cycles - Optimise'!$B$4,'Two cycles - Optimise'!$B$3,TRUE)-_xlfn.BINOM.DIST($J20,'Two cycles - Optimise'!$B$4,'Two cycles - Optimise'!$B$3,TRUE),0)</f>
        <v>0</v>
      </c>
      <c r="IR20">
        <f>IF('Two cycles - Optimise'!$E$10&gt;($J20+IR$2),_xlfn.BINOM.DIST('Two cycles - Optimise'!$E$10-IR$2,'Two cycles - Optimise'!$B$4,'Two cycles - Optimise'!$B$3,TRUE)-_xlfn.BINOM.DIST($J20,'Two cycles - Optimise'!$B$4,'Two cycles - Optimise'!$B$3,TRUE),0)</f>
        <v>0</v>
      </c>
      <c r="IS20">
        <f>IF('Two cycles - Optimise'!$E$10&gt;($J20+IS$2),_xlfn.BINOM.DIST('Two cycles - Optimise'!$E$10-IS$2,'Two cycles - Optimise'!$B$4,'Two cycles - Optimise'!$B$3,TRUE)-_xlfn.BINOM.DIST($J20,'Two cycles - Optimise'!$B$4,'Two cycles - Optimise'!$B$3,TRUE),0)</f>
        <v>0</v>
      </c>
      <c r="IT20">
        <f>IF('Two cycles - Optimise'!$E$10&gt;($J20+IT$2),_xlfn.BINOM.DIST('Two cycles - Optimise'!$E$10-IT$2,'Two cycles - Optimise'!$B$4,'Two cycles - Optimise'!$B$3,TRUE)-_xlfn.BINOM.DIST($J20,'Two cycles - Optimise'!$B$4,'Two cycles - Optimise'!$B$3,TRUE),0)</f>
        <v>0</v>
      </c>
      <c r="IU20">
        <f>IF('Two cycles - Optimise'!$E$10&gt;($J20+IU$2),_xlfn.BINOM.DIST('Two cycles - Optimise'!$E$10-IU$2,'Two cycles - Optimise'!$B$4,'Two cycles - Optimise'!$B$3,TRUE)-_xlfn.BINOM.DIST($J20,'Two cycles - Optimise'!$B$4,'Two cycles - Optimise'!$B$3,TRUE),0)</f>
        <v>0</v>
      </c>
      <c r="IV20">
        <f>IF('Two cycles - Optimise'!$E$10&gt;($J20+IV$2),_xlfn.BINOM.DIST('Two cycles - Optimise'!$E$10-IV$2,'Two cycles - Optimise'!$B$4,'Two cycles - Optimise'!$B$3,TRUE)-_xlfn.BINOM.DIST($J20,'Two cycles - Optimise'!$B$4,'Two cycles - Optimise'!$B$3,TRUE),0)</f>
        <v>0</v>
      </c>
      <c r="IW20">
        <f>IF('Two cycles - Optimise'!$E$10&gt;($J20+IW$2),_xlfn.BINOM.DIST('Two cycles - Optimise'!$E$10-IW$2,'Two cycles - Optimise'!$B$4,'Two cycles - Optimise'!$B$3,TRUE)-_xlfn.BINOM.DIST($J20,'Two cycles - Optimise'!$B$4,'Two cycles - Optimise'!$B$3,TRUE),0)</f>
        <v>0</v>
      </c>
      <c r="IX20">
        <f>IF('Two cycles - Optimise'!$E$10&gt;($J20+IX$2),_xlfn.BINOM.DIST('Two cycles - Optimise'!$E$10-IX$2,'Two cycles - Optimise'!$B$4,'Two cycles - Optimise'!$B$3,TRUE)-_xlfn.BINOM.DIST($J20,'Two cycles - Optimise'!$B$4,'Two cycles - Optimise'!$B$3,TRUE),0)</f>
        <v>0</v>
      </c>
      <c r="IY20">
        <f>IF('Two cycles - Optimise'!$E$10&gt;($J20+IY$2),_xlfn.BINOM.DIST('Two cycles - Optimise'!$E$10-IY$2,'Two cycles - Optimise'!$B$4,'Two cycles - Optimise'!$B$3,TRUE)-_xlfn.BINOM.DIST($J20,'Two cycles - Optimise'!$B$4,'Two cycles - Optimise'!$B$3,TRUE),0)</f>
        <v>0</v>
      </c>
      <c r="IZ20">
        <f>IF('Two cycles - Optimise'!$E$10&gt;($J20+IZ$2),_xlfn.BINOM.DIST('Two cycles - Optimise'!$E$10-IZ$2,'Two cycles - Optimise'!$B$4,'Two cycles - Optimise'!$B$3,TRUE)-_xlfn.BINOM.DIST($J20,'Two cycles - Optimise'!$B$4,'Two cycles - Optimise'!$B$3,TRUE),0)</f>
        <v>0</v>
      </c>
      <c r="JA20">
        <f>IF('Two cycles - Optimise'!$E$10&gt;($J20+JA$2),_xlfn.BINOM.DIST('Two cycles - Optimise'!$E$10-JA$2,'Two cycles - Optimise'!$B$4,'Two cycles - Optimise'!$B$3,TRUE)-_xlfn.BINOM.DIST($J20,'Two cycles - Optimise'!$B$4,'Two cycles - Optimise'!$B$3,TRUE),0)</f>
        <v>0</v>
      </c>
      <c r="JB20">
        <f>IF('Two cycles - Optimise'!$E$10&gt;($J20+JB$2),_xlfn.BINOM.DIST('Two cycles - Optimise'!$E$10-JB$2,'Two cycles - Optimise'!$B$4,'Two cycles - Optimise'!$B$3,TRUE)-_xlfn.BINOM.DIST($J20,'Two cycles - Optimise'!$B$4,'Two cycles - Optimise'!$B$3,TRUE),0)</f>
        <v>0</v>
      </c>
      <c r="JC20">
        <f>IF('Two cycles - Optimise'!$E$10&gt;($J20+JC$2),_xlfn.BINOM.DIST('Two cycles - Optimise'!$E$10-JC$2,'Two cycles - Optimise'!$B$4,'Two cycles - Optimise'!$B$3,TRUE)-_xlfn.BINOM.DIST($J20,'Two cycles - Optimise'!$B$4,'Two cycles - Optimise'!$B$3,TRUE),0)</f>
        <v>0</v>
      </c>
      <c r="JD20">
        <f>IF('Two cycles - Optimise'!$E$10&gt;($J20+JD$2),_xlfn.BINOM.DIST('Two cycles - Optimise'!$E$10-JD$2,'Two cycles - Optimise'!$B$4,'Two cycles - Optimise'!$B$3,TRUE)-_xlfn.BINOM.DIST($J20,'Two cycles - Optimise'!$B$4,'Two cycles - Optimise'!$B$3,TRUE),0)</f>
        <v>0</v>
      </c>
      <c r="JE20">
        <f>IF('Two cycles - Optimise'!$E$10&gt;($J20+JE$2),_xlfn.BINOM.DIST('Two cycles - Optimise'!$E$10-JE$2,'Two cycles - Optimise'!$B$4,'Two cycles - Optimise'!$B$3,TRUE)-_xlfn.BINOM.DIST($J20,'Two cycles - Optimise'!$B$4,'Two cycles - Optimise'!$B$3,TRUE),0)</f>
        <v>0</v>
      </c>
      <c r="JF20">
        <f>IF('Two cycles - Optimise'!$E$10&gt;($J20+JF$2),_xlfn.BINOM.DIST('Two cycles - Optimise'!$E$10-JF$2,'Two cycles - Optimise'!$B$4,'Two cycles - Optimise'!$B$3,TRUE)-_xlfn.BINOM.DIST($J20,'Two cycles - Optimise'!$B$4,'Two cycles - Optimise'!$B$3,TRUE),0)</f>
        <v>0</v>
      </c>
      <c r="JG20">
        <f>IF('Two cycles - Optimise'!$E$10&gt;($J20+JG$2),_xlfn.BINOM.DIST('Two cycles - Optimise'!$E$10-JG$2,'Two cycles - Optimise'!$B$4,'Two cycles - Optimise'!$B$3,TRUE)-_xlfn.BINOM.DIST($J20,'Two cycles - Optimise'!$B$4,'Two cycles - Optimise'!$B$3,TRUE),0)</f>
        <v>0</v>
      </c>
      <c r="JH20">
        <f>IF('Two cycles - Optimise'!$E$10&gt;($J20+JH$2),_xlfn.BINOM.DIST('Two cycles - Optimise'!$E$10-JH$2,'Two cycles - Optimise'!$B$4,'Two cycles - Optimise'!$B$3,TRUE)-_xlfn.BINOM.DIST($J20,'Two cycles - Optimise'!$B$4,'Two cycles - Optimise'!$B$3,TRUE),0)</f>
        <v>0</v>
      </c>
      <c r="JI20">
        <f>IF('Two cycles - Optimise'!$E$10&gt;($J20+JI$2),_xlfn.BINOM.DIST('Two cycles - Optimise'!$E$10-JI$2,'Two cycles - Optimise'!$B$4,'Two cycles - Optimise'!$B$3,TRUE)-_xlfn.BINOM.DIST($J20,'Two cycles - Optimise'!$B$4,'Two cycles - Optimise'!$B$3,TRUE),0)</f>
        <v>0</v>
      </c>
      <c r="JJ20">
        <f>IF('Two cycles - Optimise'!$E$10&gt;($J20+JJ$2),_xlfn.BINOM.DIST('Two cycles - Optimise'!$E$10-JJ$2,'Two cycles - Optimise'!$B$4,'Two cycles - Optimise'!$B$3,TRUE)-_xlfn.BINOM.DIST($J20,'Two cycles - Optimise'!$B$4,'Two cycles - Optimise'!$B$3,TRUE),0)</f>
        <v>0</v>
      </c>
      <c r="JK20">
        <f>IF('Two cycles - Optimise'!$E$10&gt;($J20+JK$2),_xlfn.BINOM.DIST('Two cycles - Optimise'!$E$10-JK$2,'Two cycles - Optimise'!$B$4,'Two cycles - Optimise'!$B$3,TRUE)-_xlfn.BINOM.DIST($J20,'Two cycles - Optimise'!$B$4,'Two cycles - Optimise'!$B$3,TRUE),0)</f>
        <v>0</v>
      </c>
      <c r="JL20">
        <f>IF('Two cycles - Optimise'!$E$10&gt;($J20+JL$2),_xlfn.BINOM.DIST('Two cycles - Optimise'!$E$10-JL$2,'Two cycles - Optimise'!$B$4,'Two cycles - Optimise'!$B$3,TRUE)-_xlfn.BINOM.DIST($J20,'Two cycles - Optimise'!$B$4,'Two cycles - Optimise'!$B$3,TRUE),0)</f>
        <v>0</v>
      </c>
      <c r="JM20">
        <f>IF('Two cycles - Optimise'!$E$10&gt;($J20+JM$2),_xlfn.BINOM.DIST('Two cycles - Optimise'!$E$10-JM$2,'Two cycles - Optimise'!$B$4,'Two cycles - Optimise'!$B$3,TRUE)-_xlfn.BINOM.DIST($J20,'Two cycles - Optimise'!$B$4,'Two cycles - Optimise'!$B$3,TRUE),0)</f>
        <v>0</v>
      </c>
      <c r="JN20">
        <f>IF('Two cycles - Optimise'!$E$10&gt;($J20+JN$2),_xlfn.BINOM.DIST('Two cycles - Optimise'!$E$10-JN$2,'Two cycles - Optimise'!$B$4,'Two cycles - Optimise'!$B$3,TRUE)-_xlfn.BINOM.DIST($J20,'Two cycles - Optimise'!$B$4,'Two cycles - Optimise'!$B$3,TRUE),0)</f>
        <v>0</v>
      </c>
      <c r="JO20">
        <f>IF('Two cycles - Optimise'!$E$10&gt;($J20+JO$2),_xlfn.BINOM.DIST('Two cycles - Optimise'!$E$10-JO$2,'Two cycles - Optimise'!$B$4,'Two cycles - Optimise'!$B$3,TRUE)-_xlfn.BINOM.DIST($J20,'Two cycles - Optimise'!$B$4,'Two cycles - Optimise'!$B$3,TRUE),0)</f>
        <v>0</v>
      </c>
      <c r="JP20">
        <f>IF('Two cycles - Optimise'!$E$10&gt;($J20+JP$2),_xlfn.BINOM.DIST('Two cycles - Optimise'!$E$10-JP$2,'Two cycles - Optimise'!$B$4,'Two cycles - Optimise'!$B$3,TRUE)-_xlfn.BINOM.DIST($J20,'Two cycles - Optimise'!$B$4,'Two cycles - Optimise'!$B$3,TRUE),0)</f>
        <v>0</v>
      </c>
      <c r="JQ20">
        <f>IF('Two cycles - Optimise'!$E$10&gt;($J20+JQ$2),_xlfn.BINOM.DIST('Two cycles - Optimise'!$E$10-JQ$2,'Two cycles - Optimise'!$B$4,'Two cycles - Optimise'!$B$3,TRUE)-_xlfn.BINOM.DIST($J20,'Two cycles - Optimise'!$B$4,'Two cycles - Optimise'!$B$3,TRUE),0)</f>
        <v>0</v>
      </c>
      <c r="JR20">
        <f>IF('Two cycles - Optimise'!$E$10&gt;($J20+JR$2),_xlfn.BINOM.DIST('Two cycles - Optimise'!$E$10-JR$2,'Two cycles - Optimise'!$B$4,'Two cycles - Optimise'!$B$3,TRUE)-_xlfn.BINOM.DIST($J20,'Two cycles - Optimise'!$B$4,'Two cycles - Optimise'!$B$3,TRUE),0)</f>
        <v>0</v>
      </c>
      <c r="JS20">
        <f>IF('Two cycles - Optimise'!$E$10&gt;($J20+JS$2),_xlfn.BINOM.DIST('Two cycles - Optimise'!$E$10-JS$2,'Two cycles - Optimise'!$B$4,'Two cycles - Optimise'!$B$3,TRUE)-_xlfn.BINOM.DIST($J20,'Two cycles - Optimise'!$B$4,'Two cycles - Optimise'!$B$3,TRUE),0)</f>
        <v>0</v>
      </c>
      <c r="JT20">
        <f>IF('Two cycles - Optimise'!$E$10&gt;($J20+JT$2),_xlfn.BINOM.DIST('Two cycles - Optimise'!$E$10-JT$2,'Two cycles - Optimise'!$B$4,'Two cycles - Optimise'!$B$3,TRUE)-_xlfn.BINOM.DIST($J20,'Two cycles - Optimise'!$B$4,'Two cycles - Optimise'!$B$3,TRUE),0)</f>
        <v>0</v>
      </c>
      <c r="JU20">
        <f>IF('Two cycles - Optimise'!$E$10&gt;($J20+JU$2),_xlfn.BINOM.DIST('Two cycles - Optimise'!$E$10-JU$2,'Two cycles - Optimise'!$B$4,'Two cycles - Optimise'!$B$3,TRUE)-_xlfn.BINOM.DIST($J20,'Two cycles - Optimise'!$B$4,'Two cycles - Optimise'!$B$3,TRUE),0)</f>
        <v>0</v>
      </c>
      <c r="JV20">
        <f>IF('Two cycles - Optimise'!$E$10&gt;($J20+JV$2),_xlfn.BINOM.DIST('Two cycles - Optimise'!$E$10-JV$2,'Two cycles - Optimise'!$B$4,'Two cycles - Optimise'!$B$3,TRUE)-_xlfn.BINOM.DIST($J20,'Two cycles - Optimise'!$B$4,'Two cycles - Optimise'!$B$3,TRUE),0)</f>
        <v>0</v>
      </c>
      <c r="JW20">
        <f>IF('Two cycles - Optimise'!$E$10&gt;($J20+JW$2),_xlfn.BINOM.DIST('Two cycles - Optimise'!$E$10-JW$2,'Two cycles - Optimise'!$B$4,'Two cycles - Optimise'!$B$3,TRUE)-_xlfn.BINOM.DIST($J20,'Two cycles - Optimise'!$B$4,'Two cycles - Optimise'!$B$3,TRUE),0)</f>
        <v>0</v>
      </c>
      <c r="JX20">
        <f>IF('Two cycles - Optimise'!$E$10&gt;($J20+JX$2),_xlfn.BINOM.DIST('Two cycles - Optimise'!$E$10-JX$2,'Two cycles - Optimise'!$B$4,'Two cycles - Optimise'!$B$3,TRUE)-_xlfn.BINOM.DIST($J20,'Two cycles - Optimise'!$B$4,'Two cycles - Optimise'!$B$3,TRUE),0)</f>
        <v>0</v>
      </c>
      <c r="JY20">
        <f>IF('Two cycles - Optimise'!$E$10&gt;($J20+JY$2),_xlfn.BINOM.DIST('Two cycles - Optimise'!$E$10-JY$2,'Two cycles - Optimise'!$B$4,'Two cycles - Optimise'!$B$3,TRUE)-_xlfn.BINOM.DIST($J20,'Two cycles - Optimise'!$B$4,'Two cycles - Optimise'!$B$3,TRUE),0)</f>
        <v>0</v>
      </c>
      <c r="JZ20">
        <f>IF('Two cycles - Optimise'!$E$10&gt;($J20+JZ$2),_xlfn.BINOM.DIST('Two cycles - Optimise'!$E$10-JZ$2,'Two cycles - Optimise'!$B$4,'Two cycles - Optimise'!$B$3,TRUE)-_xlfn.BINOM.DIST($J20,'Two cycles - Optimise'!$B$4,'Two cycles - Optimise'!$B$3,TRUE),0)</f>
        <v>0</v>
      </c>
      <c r="KA20">
        <f>IF('Two cycles - Optimise'!$E$10&gt;($J20+KA$2),_xlfn.BINOM.DIST('Two cycles - Optimise'!$E$10-KA$2,'Two cycles - Optimise'!$B$4,'Two cycles - Optimise'!$B$3,TRUE)-_xlfn.BINOM.DIST($J20,'Two cycles - Optimise'!$B$4,'Two cycles - Optimise'!$B$3,TRUE),0)</f>
        <v>0</v>
      </c>
      <c r="KB20">
        <f>IF('Two cycles - Optimise'!$E$10&gt;($J20+KB$2),_xlfn.BINOM.DIST('Two cycles - Optimise'!$E$10-KB$2,'Two cycles - Optimise'!$B$4,'Two cycles - Optimise'!$B$3,TRUE)-_xlfn.BINOM.DIST($J20,'Two cycles - Optimise'!$B$4,'Two cycles - Optimise'!$B$3,TRUE),0)</f>
        <v>0</v>
      </c>
      <c r="KC20">
        <f>IF('Two cycles - Optimise'!$E$10&gt;($J20+KC$2),_xlfn.BINOM.DIST('Two cycles - Optimise'!$E$10-KC$2,'Two cycles - Optimise'!$B$4,'Two cycles - Optimise'!$B$3,TRUE)-_xlfn.BINOM.DIST($J20,'Two cycles - Optimise'!$B$4,'Two cycles - Optimise'!$B$3,TRUE),0)</f>
        <v>0</v>
      </c>
      <c r="KD20">
        <f>IF('Two cycles - Optimise'!$E$10&gt;($J20+KD$2),_xlfn.BINOM.DIST('Two cycles - Optimise'!$E$10-KD$2,'Two cycles - Optimise'!$B$4,'Two cycles - Optimise'!$B$3,TRUE)-_xlfn.BINOM.DIST($J20,'Two cycles - Optimise'!$B$4,'Two cycles - Optimise'!$B$3,TRUE),0)</f>
        <v>0</v>
      </c>
      <c r="KE20">
        <f>IF('Two cycles - Optimise'!$E$10&gt;($J20+KE$2),_xlfn.BINOM.DIST('Two cycles - Optimise'!$E$10-KE$2,'Two cycles - Optimise'!$B$4,'Two cycles - Optimise'!$B$3,TRUE)-_xlfn.BINOM.DIST($J20,'Two cycles - Optimise'!$B$4,'Two cycles - Optimise'!$B$3,TRUE),0)</f>
        <v>0</v>
      </c>
      <c r="KF20">
        <f>IF('Two cycles - Optimise'!$E$10&gt;($J20+KF$2),_xlfn.BINOM.DIST('Two cycles - Optimise'!$E$10-KF$2,'Two cycles - Optimise'!$B$4,'Two cycles - Optimise'!$B$3,TRUE)-_xlfn.BINOM.DIST($J20,'Two cycles - Optimise'!$B$4,'Two cycles - Optimise'!$B$3,TRUE),0)</f>
        <v>0</v>
      </c>
      <c r="KG20">
        <f>IF('Two cycles - Optimise'!$E$10&gt;($J20+KG$2),_xlfn.BINOM.DIST('Two cycles - Optimise'!$E$10-KG$2,'Two cycles - Optimise'!$B$4,'Two cycles - Optimise'!$B$3,TRUE)-_xlfn.BINOM.DIST($J20,'Two cycles - Optimise'!$B$4,'Two cycles - Optimise'!$B$3,TRUE),0)</f>
        <v>0</v>
      </c>
      <c r="KH20">
        <f>IF('Two cycles - Optimise'!$E$10&gt;($J20+KH$2),_xlfn.BINOM.DIST('Two cycles - Optimise'!$E$10-KH$2,'Two cycles - Optimise'!$B$4,'Two cycles - Optimise'!$B$3,TRUE)-_xlfn.BINOM.DIST($J20,'Two cycles - Optimise'!$B$4,'Two cycles - Optimise'!$B$3,TRUE),0)</f>
        <v>0</v>
      </c>
      <c r="KI20">
        <f>IF('Two cycles - Optimise'!$E$10&gt;($J20+KI$2),_xlfn.BINOM.DIST('Two cycles - Optimise'!$E$10-KI$2,'Two cycles - Optimise'!$B$4,'Two cycles - Optimise'!$B$3,TRUE)-_xlfn.BINOM.DIST($J20,'Two cycles - Optimise'!$B$4,'Two cycles - Optimise'!$B$3,TRUE),0)</f>
        <v>0</v>
      </c>
      <c r="KJ20">
        <f>IF('Two cycles - Optimise'!$E$10&gt;($J20+KJ$2),_xlfn.BINOM.DIST('Two cycles - Optimise'!$E$10-KJ$2,'Two cycles - Optimise'!$B$4,'Two cycles - Optimise'!$B$3,TRUE)-_xlfn.BINOM.DIST($J20,'Two cycles - Optimise'!$B$4,'Two cycles - Optimise'!$B$3,TRUE),0)</f>
        <v>0</v>
      </c>
      <c r="KK20">
        <f>IF('Two cycles - Optimise'!$E$10&gt;($J20+KK$2),_xlfn.BINOM.DIST('Two cycles - Optimise'!$E$10-KK$2,'Two cycles - Optimise'!$B$4,'Two cycles - Optimise'!$B$3,TRUE)-_xlfn.BINOM.DIST($J20,'Two cycles - Optimise'!$B$4,'Two cycles - Optimise'!$B$3,TRUE),0)</f>
        <v>0</v>
      </c>
      <c r="KL20">
        <f>IF('Two cycles - Optimise'!$E$10&gt;($J20+KL$2),_xlfn.BINOM.DIST('Two cycles - Optimise'!$E$10-KL$2,'Two cycles - Optimise'!$B$4,'Two cycles - Optimise'!$B$3,TRUE)-_xlfn.BINOM.DIST($J20,'Two cycles - Optimise'!$B$4,'Two cycles - Optimise'!$B$3,TRUE),0)</f>
        <v>0</v>
      </c>
      <c r="KM20">
        <f>IF('Two cycles - Optimise'!$E$10&gt;($J20+KM$2),_xlfn.BINOM.DIST('Two cycles - Optimise'!$E$10-KM$2,'Two cycles - Optimise'!$B$4,'Two cycles - Optimise'!$B$3,TRUE)-_xlfn.BINOM.DIST($J20,'Two cycles - Optimise'!$B$4,'Two cycles - Optimise'!$B$3,TRUE),0)</f>
        <v>0</v>
      </c>
      <c r="KN20">
        <f>IF('Two cycles - Optimise'!$E$10&gt;($J20+KN$2),_xlfn.BINOM.DIST('Two cycles - Optimise'!$E$10-KN$2,'Two cycles - Optimise'!$B$4,'Two cycles - Optimise'!$B$3,TRUE)-_xlfn.BINOM.DIST($J20,'Two cycles - Optimise'!$B$4,'Two cycles - Optimise'!$B$3,TRUE),0)</f>
        <v>0</v>
      </c>
      <c r="KO20">
        <f>IF('Two cycles - Optimise'!$E$10&gt;($J20+KO$2),_xlfn.BINOM.DIST('Two cycles - Optimise'!$E$10-KO$2,'Two cycles - Optimise'!$B$4,'Two cycles - Optimise'!$B$3,TRUE)-_xlfn.BINOM.DIST($J20,'Two cycles - Optimise'!$B$4,'Two cycles - Optimise'!$B$3,TRUE),0)</f>
        <v>0</v>
      </c>
      <c r="KP20">
        <f>IF('Two cycles - Optimise'!$E$10&gt;($J20+KP$2),_xlfn.BINOM.DIST('Two cycles - Optimise'!$E$10-KP$2,'Two cycles - Optimise'!$B$4,'Two cycles - Optimise'!$B$3,TRUE)-_xlfn.BINOM.DIST($J20,'Two cycles - Optimise'!$B$4,'Two cycles - Optimise'!$B$3,TRUE),0)</f>
        <v>0</v>
      </c>
      <c r="KQ20">
        <f>IF('Two cycles - Optimise'!$E$10&gt;($J20+KQ$2),_xlfn.BINOM.DIST('Two cycles - Optimise'!$E$10-KQ$2,'Two cycles - Optimise'!$B$4,'Two cycles - Optimise'!$B$3,TRUE)-_xlfn.BINOM.DIST($J20,'Two cycles - Optimise'!$B$4,'Two cycles - Optimise'!$B$3,TRUE),0)</f>
        <v>0</v>
      </c>
      <c r="KR20">
        <f>IF('Two cycles - Optimise'!$E$10&gt;($J20+KR$2),_xlfn.BINOM.DIST('Two cycles - Optimise'!$E$10-KR$2,'Two cycles - Optimise'!$B$4,'Two cycles - Optimise'!$B$3,TRUE)-_xlfn.BINOM.DIST($J20,'Two cycles - Optimise'!$B$4,'Two cycles - Optimise'!$B$3,TRUE),0)</f>
        <v>0</v>
      </c>
      <c r="KS20">
        <f>IF('Two cycles - Optimise'!$E$10&gt;($J20+KS$2),_xlfn.BINOM.DIST('Two cycles - Optimise'!$E$10-KS$2,'Two cycles - Optimise'!$B$4,'Two cycles - Optimise'!$B$3,TRUE)-_xlfn.BINOM.DIST($J20,'Two cycles - Optimise'!$B$4,'Two cycles - Optimise'!$B$3,TRUE),0)</f>
        <v>0</v>
      </c>
      <c r="KT20">
        <f>IF('Two cycles - Optimise'!$E$10&gt;($J20+KT$2),_xlfn.BINOM.DIST('Two cycles - Optimise'!$E$10-KT$2,'Two cycles - Optimise'!$B$4,'Two cycles - Optimise'!$B$3,TRUE)-_xlfn.BINOM.DIST($J20,'Two cycles - Optimise'!$B$4,'Two cycles - Optimise'!$B$3,TRUE),0)</f>
        <v>0</v>
      </c>
      <c r="KU20">
        <f>IF('Two cycles - Optimise'!$E$10&gt;($J20+KU$2),_xlfn.BINOM.DIST('Two cycles - Optimise'!$E$10-KU$2,'Two cycles - Optimise'!$B$4,'Two cycles - Optimise'!$B$3,TRUE)-_xlfn.BINOM.DIST($J20,'Two cycles - Optimise'!$B$4,'Two cycles - Optimise'!$B$3,TRUE),0)</f>
        <v>0</v>
      </c>
      <c r="KV20">
        <f>IF('Two cycles - Optimise'!$E$10&gt;($J20+KV$2),_xlfn.BINOM.DIST('Two cycles - Optimise'!$E$10-KV$2,'Two cycles - Optimise'!$B$4,'Two cycles - Optimise'!$B$3,TRUE)-_xlfn.BINOM.DIST($J20,'Two cycles - Optimise'!$B$4,'Two cycles - Optimise'!$B$3,TRUE),0)</f>
        <v>0</v>
      </c>
      <c r="KW20">
        <f>IF('Two cycles - Optimise'!$E$10&gt;($J20+KW$2),_xlfn.BINOM.DIST('Two cycles - Optimise'!$E$10-KW$2,'Two cycles - Optimise'!$B$4,'Two cycles - Optimise'!$B$3,TRUE)-_xlfn.BINOM.DIST($J20,'Two cycles - Optimise'!$B$4,'Two cycles - Optimise'!$B$3,TRUE),0)</f>
        <v>0</v>
      </c>
      <c r="KX20">
        <f>IF('Two cycles - Optimise'!$E$10&gt;($J20+KX$2),_xlfn.BINOM.DIST('Two cycles - Optimise'!$E$10-KX$2,'Two cycles - Optimise'!$B$4,'Two cycles - Optimise'!$B$3,TRUE)-_xlfn.BINOM.DIST($J20,'Two cycles - Optimise'!$B$4,'Two cycles - Optimise'!$B$3,TRUE),0)</f>
        <v>0</v>
      </c>
      <c r="KY20">
        <f>IF('Two cycles - Optimise'!$E$10&gt;($J20+KY$2),_xlfn.BINOM.DIST('Two cycles - Optimise'!$E$10-KY$2,'Two cycles - Optimise'!$B$4,'Two cycles - Optimise'!$B$3,TRUE)-_xlfn.BINOM.DIST($J20,'Two cycles - Optimise'!$B$4,'Two cycles - Optimise'!$B$3,TRUE),0)</f>
        <v>0</v>
      </c>
      <c r="KZ20">
        <f>IF('Two cycles - Optimise'!$E$10&gt;($J20+KZ$2),_xlfn.BINOM.DIST('Two cycles - Optimise'!$E$10-KZ$2,'Two cycles - Optimise'!$B$4,'Two cycles - Optimise'!$B$3,TRUE)-_xlfn.BINOM.DIST($J20,'Two cycles - Optimise'!$B$4,'Two cycles - Optimise'!$B$3,TRUE),0)</f>
        <v>0</v>
      </c>
      <c r="LA20">
        <f>IF('Two cycles - Optimise'!$E$10&gt;($J20+LA$2),_xlfn.BINOM.DIST('Two cycles - Optimise'!$E$10-LA$2,'Two cycles - Optimise'!$B$4,'Two cycles - Optimise'!$B$3,TRUE)-_xlfn.BINOM.DIST($J20,'Two cycles - Optimise'!$B$4,'Two cycles - Optimise'!$B$3,TRUE),0)</f>
        <v>0</v>
      </c>
      <c r="LB20">
        <f>IF('Two cycles - Optimise'!$E$10&gt;($J20+LB$2),_xlfn.BINOM.DIST('Two cycles - Optimise'!$E$10-LB$2,'Two cycles - Optimise'!$B$4,'Two cycles - Optimise'!$B$3,TRUE)-_xlfn.BINOM.DIST($J20,'Two cycles - Optimise'!$B$4,'Two cycles - Optimise'!$B$3,TRUE),0)</f>
        <v>0</v>
      </c>
      <c r="LC20">
        <f>IF('Two cycles - Optimise'!$E$10&gt;($J20+LC$2),_xlfn.BINOM.DIST('Two cycles - Optimise'!$E$10-LC$2,'Two cycles - Optimise'!$B$4,'Two cycles - Optimise'!$B$3,TRUE)-_xlfn.BINOM.DIST($J20,'Two cycles - Optimise'!$B$4,'Two cycles - Optimise'!$B$3,TRUE),0)</f>
        <v>0</v>
      </c>
      <c r="LD20">
        <f>IF('Two cycles - Optimise'!$E$10&gt;($J20+LD$2),_xlfn.BINOM.DIST('Two cycles - Optimise'!$E$10-LD$2,'Two cycles - Optimise'!$B$4,'Two cycles - Optimise'!$B$3,TRUE)-_xlfn.BINOM.DIST($J20,'Two cycles - Optimise'!$B$4,'Two cycles - Optimise'!$B$3,TRUE),0)</f>
        <v>0</v>
      </c>
      <c r="LE20">
        <f>IF('Two cycles - Optimise'!$E$10&gt;($J20+LE$2),_xlfn.BINOM.DIST('Two cycles - Optimise'!$E$10-LE$2,'Two cycles - Optimise'!$B$4,'Two cycles - Optimise'!$B$3,TRUE)-_xlfn.BINOM.DIST($J20,'Two cycles - Optimise'!$B$4,'Two cycles - Optimise'!$B$3,TRUE),0)</f>
        <v>0</v>
      </c>
      <c r="LF20">
        <f>IF('Two cycles - Optimise'!$E$10&gt;($J20+LF$2),_xlfn.BINOM.DIST('Two cycles - Optimise'!$E$10-LF$2,'Two cycles - Optimise'!$B$4,'Two cycles - Optimise'!$B$3,TRUE)-_xlfn.BINOM.DIST($J20,'Two cycles - Optimise'!$B$4,'Two cycles - Optimise'!$B$3,TRUE),0)</f>
        <v>0</v>
      </c>
      <c r="LG20">
        <f>IF('Two cycles - Optimise'!$E$10&gt;($J20+LG$2),_xlfn.BINOM.DIST('Two cycles - Optimise'!$E$10-LG$2,'Two cycles - Optimise'!$B$4,'Two cycles - Optimise'!$B$3,TRUE)-_xlfn.BINOM.DIST($J20,'Two cycles - Optimise'!$B$4,'Two cycles - Optimise'!$B$3,TRUE),0)</f>
        <v>0</v>
      </c>
      <c r="LH20">
        <f>IF('Two cycles - Optimise'!$E$10&gt;($J20+LH$2),_xlfn.BINOM.DIST('Two cycles - Optimise'!$E$10-LH$2,'Two cycles - Optimise'!$B$4,'Two cycles - Optimise'!$B$3,TRUE)-_xlfn.BINOM.DIST($J20,'Two cycles - Optimise'!$B$4,'Two cycles - Optimise'!$B$3,TRUE),0)</f>
        <v>0</v>
      </c>
      <c r="LI20">
        <f>IF('Two cycles - Optimise'!$E$10&gt;($J20+LI$2),_xlfn.BINOM.DIST('Two cycles - Optimise'!$E$10-LI$2,'Two cycles - Optimise'!$B$4,'Two cycles - Optimise'!$B$3,TRUE)-_xlfn.BINOM.DIST($J20,'Two cycles - Optimise'!$B$4,'Two cycles - Optimise'!$B$3,TRUE),0)</f>
        <v>0</v>
      </c>
      <c r="LJ20">
        <f>IF('Two cycles - Optimise'!$E$10&gt;($J20+LJ$2),_xlfn.BINOM.DIST('Two cycles - Optimise'!$E$10-LJ$2,'Two cycles - Optimise'!$B$4,'Two cycles - Optimise'!$B$3,TRUE)-_xlfn.BINOM.DIST($J20,'Two cycles - Optimise'!$B$4,'Two cycles - Optimise'!$B$3,TRUE),0)</f>
        <v>0</v>
      </c>
      <c r="LK20">
        <f>IF('Two cycles - Optimise'!$E$10&gt;($J20+LK$2),_xlfn.BINOM.DIST('Two cycles - Optimise'!$E$10-LK$2,'Two cycles - Optimise'!$B$4,'Two cycles - Optimise'!$B$3,TRUE)-_xlfn.BINOM.DIST($J20,'Two cycles - Optimise'!$B$4,'Two cycles - Optimise'!$B$3,TRUE),0)</f>
        <v>0</v>
      </c>
      <c r="LL20">
        <f>IF('Two cycles - Optimise'!$E$10&gt;($J20+LL$2),_xlfn.BINOM.DIST('Two cycles - Optimise'!$E$10-LL$2,'Two cycles - Optimise'!$B$4,'Two cycles - Optimise'!$B$3,TRUE)-_xlfn.BINOM.DIST($J20,'Two cycles - Optimise'!$B$4,'Two cycles - Optimise'!$B$3,TRUE),0)</f>
        <v>0</v>
      </c>
    </row>
    <row r="21" spans="1:324" x14ac:dyDescent="0.25">
      <c r="A21">
        <f>IF(E21&lt;'Two cycles - Optimise'!$B$2,1000,E21-'Two cycles - Optimise'!$B$2)</f>
        <v>5.0000000000000044E-2</v>
      </c>
      <c r="B21">
        <v>18</v>
      </c>
      <c r="C21">
        <f>IF(B21&gt;'Two cycles - Optimise'!$B$4,1,_xlfn.BINOM.DIST(B21,'Two cycles - Optimise'!$B$4,'Two cycles - Optimise'!$B$3,TRUE))</f>
        <v>1</v>
      </c>
      <c r="D21">
        <f t="shared" si="2"/>
        <v>0</v>
      </c>
      <c r="E21">
        <f t="shared" si="3"/>
        <v>1</v>
      </c>
      <c r="I21">
        <f>IF(P21&lt;'Two cycles - Optimise'!$B$2,1000,P21-'Two cycles - Optimise'!$B$2)</f>
        <v>5.0000000000000044E-2</v>
      </c>
      <c r="J21">
        <v>18</v>
      </c>
      <c r="K21">
        <f>IF(J21&gt;'Two cycles - Optimise'!$B$4,1,_xlfn.BINOM.DIST(J21,'Two cycles - Optimise'!$B$4,'Two cycles - Optimise'!$B$3,TRUE))</f>
        <v>1</v>
      </c>
      <c r="L21">
        <f t="shared" si="4"/>
        <v>0</v>
      </c>
      <c r="M21">
        <f t="shared" si="5"/>
        <v>1</v>
      </c>
      <c r="N21">
        <f t="shared" si="107"/>
        <v>0</v>
      </c>
      <c r="O21">
        <f t="shared" si="108"/>
        <v>0</v>
      </c>
      <c r="P21">
        <f t="shared" si="109"/>
        <v>1</v>
      </c>
      <c r="T21">
        <f t="shared" si="6"/>
        <v>0</v>
      </c>
      <c r="U21">
        <f t="shared" si="7"/>
        <v>0</v>
      </c>
      <c r="V21">
        <f t="shared" si="8"/>
        <v>0</v>
      </c>
      <c r="W21">
        <f t="shared" si="9"/>
        <v>0</v>
      </c>
      <c r="X21">
        <f t="shared" si="10"/>
        <v>0</v>
      </c>
      <c r="Y21">
        <f t="shared" si="11"/>
        <v>0</v>
      </c>
      <c r="Z21">
        <f t="shared" si="12"/>
        <v>0</v>
      </c>
      <c r="AA21">
        <f t="shared" si="13"/>
        <v>0</v>
      </c>
      <c r="AB21">
        <f t="shared" si="14"/>
        <v>0</v>
      </c>
      <c r="AC21">
        <f t="shared" si="15"/>
        <v>0</v>
      </c>
      <c r="AD21">
        <f t="shared" si="16"/>
        <v>0</v>
      </c>
      <c r="AE21">
        <f t="shared" si="17"/>
        <v>0</v>
      </c>
      <c r="AF21">
        <f t="shared" si="18"/>
        <v>0</v>
      </c>
      <c r="AG21">
        <f t="shared" si="19"/>
        <v>0</v>
      </c>
      <c r="AH21">
        <f t="shared" si="20"/>
        <v>0</v>
      </c>
      <c r="AI21">
        <f t="shared" si="21"/>
        <v>0</v>
      </c>
      <c r="AJ21">
        <f t="shared" si="22"/>
        <v>0</v>
      </c>
      <c r="AK21">
        <f t="shared" si="23"/>
        <v>0</v>
      </c>
      <c r="AL21">
        <f t="shared" si="24"/>
        <v>0</v>
      </c>
      <c r="AM21">
        <f t="shared" si="25"/>
        <v>0</v>
      </c>
      <c r="AN21">
        <f t="shared" si="26"/>
        <v>0</v>
      </c>
      <c r="AO21">
        <f t="shared" si="27"/>
        <v>0</v>
      </c>
      <c r="AP21">
        <f t="shared" si="28"/>
        <v>0</v>
      </c>
      <c r="AQ21">
        <f t="shared" si="29"/>
        <v>0</v>
      </c>
      <c r="AR21">
        <f t="shared" si="30"/>
        <v>0</v>
      </c>
      <c r="AS21">
        <f t="shared" si="31"/>
        <v>0</v>
      </c>
      <c r="AT21">
        <f t="shared" si="32"/>
        <v>0</v>
      </c>
      <c r="AU21">
        <f t="shared" si="33"/>
        <v>0</v>
      </c>
      <c r="AV21">
        <f t="shared" si="34"/>
        <v>0</v>
      </c>
      <c r="AW21">
        <f t="shared" si="35"/>
        <v>0</v>
      </c>
      <c r="AX21">
        <f t="shared" si="36"/>
        <v>0</v>
      </c>
      <c r="AY21">
        <f t="shared" si="37"/>
        <v>0</v>
      </c>
      <c r="AZ21">
        <f t="shared" si="38"/>
        <v>0</v>
      </c>
      <c r="BA21">
        <f t="shared" si="39"/>
        <v>0</v>
      </c>
      <c r="BB21">
        <f t="shared" si="40"/>
        <v>0</v>
      </c>
      <c r="BC21">
        <f t="shared" si="41"/>
        <v>0</v>
      </c>
      <c r="BD21">
        <f t="shared" si="42"/>
        <v>0</v>
      </c>
      <c r="BE21">
        <f t="shared" si="43"/>
        <v>0</v>
      </c>
      <c r="BF21">
        <f t="shared" si="44"/>
        <v>0</v>
      </c>
      <c r="BG21">
        <f t="shared" si="45"/>
        <v>0</v>
      </c>
      <c r="BH21">
        <f t="shared" si="46"/>
        <v>0</v>
      </c>
      <c r="BI21">
        <f t="shared" si="47"/>
        <v>0</v>
      </c>
      <c r="BJ21">
        <f t="shared" si="48"/>
        <v>0</v>
      </c>
      <c r="BK21">
        <f t="shared" si="49"/>
        <v>0</v>
      </c>
      <c r="BL21">
        <f t="shared" si="50"/>
        <v>0</v>
      </c>
      <c r="BM21">
        <f t="shared" si="51"/>
        <v>0</v>
      </c>
      <c r="BN21">
        <f t="shared" si="52"/>
        <v>0</v>
      </c>
      <c r="BO21">
        <f t="shared" si="53"/>
        <v>0</v>
      </c>
      <c r="BP21">
        <f t="shared" si="54"/>
        <v>0</v>
      </c>
      <c r="BQ21">
        <f t="shared" si="55"/>
        <v>0</v>
      </c>
      <c r="BR21">
        <f t="shared" si="56"/>
        <v>0</v>
      </c>
      <c r="BS21">
        <f t="shared" si="57"/>
        <v>0</v>
      </c>
      <c r="BT21">
        <f t="shared" si="58"/>
        <v>0</v>
      </c>
      <c r="BU21">
        <f t="shared" si="59"/>
        <v>0</v>
      </c>
      <c r="BV21">
        <f t="shared" si="60"/>
        <v>0</v>
      </c>
      <c r="BW21">
        <f t="shared" si="61"/>
        <v>0</v>
      </c>
      <c r="BX21">
        <f t="shared" si="62"/>
        <v>0</v>
      </c>
      <c r="BY21">
        <f t="shared" si="63"/>
        <v>0</v>
      </c>
      <c r="BZ21">
        <f t="shared" si="64"/>
        <v>0</v>
      </c>
      <c r="CA21">
        <f t="shared" si="65"/>
        <v>0</v>
      </c>
      <c r="CB21">
        <f t="shared" si="66"/>
        <v>0</v>
      </c>
      <c r="CC21">
        <f t="shared" si="67"/>
        <v>0</v>
      </c>
      <c r="CD21">
        <f t="shared" si="68"/>
        <v>0</v>
      </c>
      <c r="CE21">
        <f t="shared" si="69"/>
        <v>0</v>
      </c>
      <c r="CF21">
        <f t="shared" si="70"/>
        <v>0</v>
      </c>
      <c r="CG21">
        <f t="shared" si="71"/>
        <v>0</v>
      </c>
      <c r="CH21">
        <f t="shared" si="72"/>
        <v>0</v>
      </c>
      <c r="CI21">
        <f t="shared" si="73"/>
        <v>0</v>
      </c>
      <c r="CJ21">
        <f t="shared" si="74"/>
        <v>0</v>
      </c>
      <c r="CK21">
        <f t="shared" si="75"/>
        <v>0</v>
      </c>
      <c r="CL21">
        <f t="shared" si="76"/>
        <v>0</v>
      </c>
      <c r="CM21">
        <f t="shared" si="77"/>
        <v>0</v>
      </c>
      <c r="CN21">
        <f t="shared" si="78"/>
        <v>0</v>
      </c>
      <c r="CO21">
        <f t="shared" si="79"/>
        <v>0</v>
      </c>
      <c r="CP21">
        <f t="shared" si="80"/>
        <v>0</v>
      </c>
      <c r="CQ21">
        <f t="shared" si="81"/>
        <v>0</v>
      </c>
      <c r="CR21">
        <f t="shared" si="82"/>
        <v>0</v>
      </c>
      <c r="CS21">
        <f t="shared" si="83"/>
        <v>0</v>
      </c>
      <c r="CT21">
        <f t="shared" si="84"/>
        <v>0</v>
      </c>
      <c r="CU21">
        <f t="shared" si="85"/>
        <v>0</v>
      </c>
      <c r="CV21">
        <f t="shared" si="86"/>
        <v>0</v>
      </c>
      <c r="CW21">
        <f t="shared" si="87"/>
        <v>0</v>
      </c>
      <c r="CX21">
        <f t="shared" si="88"/>
        <v>0</v>
      </c>
      <c r="CY21">
        <f t="shared" si="89"/>
        <v>0</v>
      </c>
      <c r="CZ21">
        <f t="shared" si="90"/>
        <v>0</v>
      </c>
      <c r="DA21">
        <f t="shared" si="91"/>
        <v>0</v>
      </c>
      <c r="DB21">
        <f t="shared" si="92"/>
        <v>0</v>
      </c>
      <c r="DC21">
        <f t="shared" si="93"/>
        <v>0</v>
      </c>
      <c r="DD21">
        <f t="shared" si="94"/>
        <v>0</v>
      </c>
      <c r="DE21">
        <f t="shared" si="95"/>
        <v>0</v>
      </c>
      <c r="DF21">
        <f t="shared" si="96"/>
        <v>0</v>
      </c>
      <c r="DG21">
        <f t="shared" si="97"/>
        <v>0</v>
      </c>
      <c r="DH21">
        <f t="shared" si="98"/>
        <v>0</v>
      </c>
      <c r="DI21">
        <f t="shared" si="99"/>
        <v>0</v>
      </c>
      <c r="DJ21">
        <f t="shared" si="100"/>
        <v>0</v>
      </c>
      <c r="DK21">
        <f t="shared" si="101"/>
        <v>0</v>
      </c>
      <c r="DL21">
        <f t="shared" si="102"/>
        <v>0</v>
      </c>
      <c r="DM21">
        <f t="shared" si="103"/>
        <v>0</v>
      </c>
      <c r="DN21">
        <f t="shared" si="104"/>
        <v>0</v>
      </c>
      <c r="DO21">
        <f t="shared" si="105"/>
        <v>0</v>
      </c>
      <c r="DP21">
        <f t="shared" si="106"/>
        <v>0</v>
      </c>
      <c r="DR21">
        <f>IF(AND(DR$2&lt;=$J21,$J21&lt;='Two cycles - Optimise'!$B$4),_xlfn.BINOM.DIST(DR$2,'Two cycles - Optimise'!$B$4,'Two cycles - Optimise'!$B$3,FALSE),0)</f>
        <v>0.60500606713753657</v>
      </c>
      <c r="DS21">
        <f>IF(AND(DS$2&lt;=$J21,$J21&lt;='Two cycles - Optimise'!$B$4),_xlfn.BINOM.DIST(DS$2,'Two cycles - Optimise'!$B$4,'Two cycles - Optimise'!$B$3,FALSE),0)</f>
        <v>0.30555861976643267</v>
      </c>
      <c r="DT21">
        <f>IF(AND(DT$2&lt;=$J21,$J21&lt;='Two cycles - Optimise'!$B$4),_xlfn.BINOM.DIST(DT$2,'Two cycles - Optimise'!$B$4,'Two cycles - Optimise'!$B$3,FALSE),0)</f>
        <v>7.5618042265430327E-2</v>
      </c>
      <c r="DU21">
        <f>IF(AND(DU$2&lt;=$J21,$J21&lt;='Two cycles - Optimise'!$B$4),_xlfn.BINOM.DIST(DU$2,'Two cycles - Optimise'!$B$4,'Two cycles - Optimise'!$B$3,FALSE),0)</f>
        <v>1.222109773986752E-2</v>
      </c>
      <c r="DV21">
        <f>IF(AND(DV$2&lt;=$J21,$J21&lt;='Two cycles - Optimise'!$B$4),_xlfn.BINOM.DIST(DV$2,'Two cycles - Optimise'!$B$4,'Two cycles - Optimise'!$B$3,FALSE),0)</f>
        <v>1.4504838226610448E-3</v>
      </c>
      <c r="DW21">
        <f>IF(AND(DW$2&lt;=$J21,$J21&lt;='Two cycles - Optimise'!$B$4),_xlfn.BINOM.DIST(DW$2,'Two cycles - Optimise'!$B$4,'Two cycles - Optimise'!$B$3,FALSE),0)</f>
        <v>1.3479243604526853E-4</v>
      </c>
      <c r="DX21">
        <f>IF(AND(DX$2&lt;=$J21,$J21&lt;='Two cycles - Optimise'!$B$4),_xlfn.BINOM.DIST(DX$2,'Two cycles - Optimise'!$B$4,'Two cycles - Optimise'!$B$3,FALSE),0)</f>
        <v>1.0211548185247615E-5</v>
      </c>
      <c r="DY21">
        <f>IF(AND(DY$2&lt;=$J21,$J21&lt;='Two cycles - Optimise'!$B$4),_xlfn.BINOM.DIST(DY$2,'Two cycles - Optimise'!$B$4,'Two cycles - Optimise'!$B$3,FALSE),0)</f>
        <v>6.4835226573001033E-7</v>
      </c>
      <c r="DZ21">
        <f>IF(AND(DZ$2&lt;=$J21,$J21&lt;='Two cycles - Optimise'!$B$4),_xlfn.BINOM.DIST(DZ$2,'Two cycles - Optimise'!$B$4,'Two cycles - Optimise'!$B$3,FALSE),0)</f>
        <v>3.5200943720189873E-8</v>
      </c>
      <c r="EA21">
        <f>IF(AND(EA$2&lt;=$J21,$J21&lt;='Two cycles - Optimise'!$B$4),_xlfn.BINOM.DIST(EA$2,'Two cycles - Optimise'!$B$4,'Two cycles - Optimise'!$B$3,FALSE),0)</f>
        <v>1.6593037443860575E-9</v>
      </c>
      <c r="EB21">
        <f>IF(AND(EB$2&lt;=$J21,$J21&lt;='Two cycles - Optimise'!$B$4),_xlfn.BINOM.DIST(EB$2,'Two cycles - Optimise'!$B$4,'Two cycles - Optimise'!$B$3,FALSE),0)</f>
        <v>6.8718639919018578E-11</v>
      </c>
      <c r="EC21">
        <f>IF(AND(EC$2&lt;=$J21,$J21&lt;='Two cycles - Optimise'!$B$4),_xlfn.BINOM.DIST(EC$2,'Two cycles - Optimise'!$B$4,'Two cycles - Optimise'!$B$3,FALSE),0)</f>
        <v>2.5241006398169976E-12</v>
      </c>
      <c r="ED21">
        <f>IF(AND(ED$2&lt;=$J21,$J21&lt;='Two cycles - Optimise'!$B$4),_xlfn.BINOM.DIST(ED$2,'Two cycles - Optimise'!$B$4,'Two cycles - Optimise'!$B$3,FALSE),0)</f>
        <v>8.2861889690962756E-14</v>
      </c>
      <c r="EE21">
        <f>IF(AND(EE$2&lt;=$J21,$J21&lt;='Two cycles - Optimise'!$B$4),_xlfn.BINOM.DIST(EE$2,'Two cycles - Optimise'!$B$4,'Two cycles - Optimise'!$B$3,FALSE),0)</f>
        <v>2.4465826015979619E-15</v>
      </c>
      <c r="EF21">
        <f>IF(AND(EF$2&lt;=$J21,$J21&lt;='Two cycles - Optimise'!$B$4),_xlfn.BINOM.DIST(EF$2,'Two cycles - Optimise'!$B$4,'Two cycles - Optimise'!$B$3,FALSE),0)</f>
        <v>6.5312811153769873E-17</v>
      </c>
      <c r="EG21">
        <f>IF(AND(EG$2&lt;=$J21,$J21&lt;='Two cycles - Optimise'!$B$4),_xlfn.BINOM.DIST(EG$2,'Two cycles - Optimise'!$B$4,'Two cycles - Optimise'!$B$3,FALSE),0)</f>
        <v>1.5833408764550196E-18</v>
      </c>
      <c r="EH21">
        <f>IF(AND(EH$2&lt;=$J21,$J21&lt;='Two cycles - Optimise'!$B$4),_xlfn.BINOM.DIST(EH$2,'Two cycles - Optimise'!$B$4,'Two cycles - Optimise'!$B$3,FALSE),0)</f>
        <v>3.4985436032781377E-20</v>
      </c>
      <c r="EI21">
        <f>IF(AND(EI$2&lt;=$J21,$J21&lt;='Two cycles - Optimise'!$B$4),_xlfn.BINOM.DIST(EI$2,'Two cycles - Optimise'!$B$4,'Two cycles - Optimise'!$B$3,FALSE),0)</f>
        <v>7.0677648551073215E-22</v>
      </c>
      <c r="EJ21">
        <f>IF(AND(EJ$2&lt;=$J21,$J21&lt;='Two cycles - Optimise'!$B$4),_xlfn.BINOM.DIST(EJ$2,'Two cycles - Optimise'!$B$4,'Two cycles - Optimise'!$B$3,FALSE),0)</f>
        <v>1.3088453435384072E-23</v>
      </c>
      <c r="EK21">
        <f>IF(AND(EK$2&lt;=$J21,$J21&lt;='Two cycles - Optimise'!$B$4),_xlfn.BINOM.DIST(EK$2,'Two cycles - Optimise'!$B$4,'Two cycles - Optimise'!$B$3,FALSE),0)</f>
        <v>0</v>
      </c>
      <c r="EL21">
        <f>IF(AND(EL$2&lt;=$J21,$J21&lt;='Two cycles - Optimise'!$B$4),_xlfn.BINOM.DIST(EL$2,'Two cycles - Optimise'!$B$4,'Two cycles - Optimise'!$B$3,FALSE),0)</f>
        <v>0</v>
      </c>
      <c r="EM21">
        <f>IF(AND(EM$2&lt;=$J21,$J21&lt;='Two cycles - Optimise'!$B$4),_xlfn.BINOM.DIST(EM$2,'Two cycles - Optimise'!$B$4,'Two cycles - Optimise'!$B$3,FALSE),0)</f>
        <v>0</v>
      </c>
      <c r="EN21">
        <f>IF(AND(EN$2&lt;=$J21,$J21&lt;='Two cycles - Optimise'!$B$4),_xlfn.BINOM.DIST(EN$2,'Two cycles - Optimise'!$B$4,'Two cycles - Optimise'!$B$3,FALSE),0)</f>
        <v>0</v>
      </c>
      <c r="EO21">
        <f>IF(AND(EO$2&lt;=$J21,$J21&lt;='Two cycles - Optimise'!$B$4),_xlfn.BINOM.DIST(EO$2,'Two cycles - Optimise'!$B$4,'Two cycles - Optimise'!$B$3,FALSE),0)</f>
        <v>0</v>
      </c>
      <c r="EP21">
        <f>IF(AND(EP$2&lt;=$J21,$J21&lt;='Two cycles - Optimise'!$B$4),_xlfn.BINOM.DIST(EP$2,'Two cycles - Optimise'!$B$4,'Two cycles - Optimise'!$B$3,FALSE),0)</f>
        <v>0</v>
      </c>
      <c r="EQ21">
        <f>IF(AND(EQ$2&lt;=$J21,$J21&lt;='Two cycles - Optimise'!$B$4),_xlfn.BINOM.DIST(EQ$2,'Two cycles - Optimise'!$B$4,'Two cycles - Optimise'!$B$3,FALSE),0)</f>
        <v>0</v>
      </c>
      <c r="ER21">
        <f>IF(AND(ER$2&lt;=$J21,$J21&lt;='Two cycles - Optimise'!$B$4),_xlfn.BINOM.DIST(ER$2,'Two cycles - Optimise'!$B$4,'Two cycles - Optimise'!$B$3,FALSE),0)</f>
        <v>0</v>
      </c>
      <c r="ES21">
        <f>IF(AND(ES$2&lt;=$J21,$J21&lt;='Two cycles - Optimise'!$B$4),_xlfn.BINOM.DIST(ES$2,'Two cycles - Optimise'!$B$4,'Two cycles - Optimise'!$B$3,FALSE),0)</f>
        <v>0</v>
      </c>
      <c r="ET21">
        <f>IF(AND(ET$2&lt;=$J21,$J21&lt;='Two cycles - Optimise'!$B$4),_xlfn.BINOM.DIST(ET$2,'Two cycles - Optimise'!$B$4,'Two cycles - Optimise'!$B$3,FALSE),0)</f>
        <v>0</v>
      </c>
      <c r="EU21">
        <f>IF(AND(EU$2&lt;=$J21,$J21&lt;='Two cycles - Optimise'!$B$4),_xlfn.BINOM.DIST(EU$2,'Two cycles - Optimise'!$B$4,'Two cycles - Optimise'!$B$3,FALSE),0)</f>
        <v>0</v>
      </c>
      <c r="EV21">
        <f>IF(AND(EV$2&lt;=$J21,$J21&lt;='Two cycles - Optimise'!$B$4),_xlfn.BINOM.DIST(EV$2,'Two cycles - Optimise'!$B$4,'Two cycles - Optimise'!$B$3,FALSE),0)</f>
        <v>0</v>
      </c>
      <c r="EW21">
        <f>IF(AND(EW$2&lt;=$J21,$J21&lt;='Two cycles - Optimise'!$B$4),_xlfn.BINOM.DIST(EW$2,'Two cycles - Optimise'!$B$4,'Two cycles - Optimise'!$B$3,FALSE),0)</f>
        <v>0</v>
      </c>
      <c r="EX21">
        <f>IF(AND(EX$2&lt;=$J21,$J21&lt;='Two cycles - Optimise'!$B$4),_xlfn.BINOM.DIST(EX$2,'Two cycles - Optimise'!$B$4,'Two cycles - Optimise'!$B$3,FALSE),0)</f>
        <v>0</v>
      </c>
      <c r="EY21">
        <f>IF(AND(EY$2&lt;=$J21,$J21&lt;='Two cycles - Optimise'!$B$4),_xlfn.BINOM.DIST(EY$2,'Two cycles - Optimise'!$B$4,'Two cycles - Optimise'!$B$3,FALSE),0)</f>
        <v>0</v>
      </c>
      <c r="EZ21">
        <f>IF(AND(EZ$2&lt;=$J21,$J21&lt;='Two cycles - Optimise'!$B$4),_xlfn.BINOM.DIST(EZ$2,'Two cycles - Optimise'!$B$4,'Two cycles - Optimise'!$B$3,FALSE),0)</f>
        <v>0</v>
      </c>
      <c r="FA21">
        <f>IF(AND(FA$2&lt;=$J21,$J21&lt;='Two cycles - Optimise'!$B$4),_xlfn.BINOM.DIST(FA$2,'Two cycles - Optimise'!$B$4,'Two cycles - Optimise'!$B$3,FALSE),0)</f>
        <v>0</v>
      </c>
      <c r="FB21">
        <f>IF(AND(FB$2&lt;=$J21,$J21&lt;='Two cycles - Optimise'!$B$4),_xlfn.BINOM.DIST(FB$2,'Two cycles - Optimise'!$B$4,'Two cycles - Optimise'!$B$3,FALSE),0)</f>
        <v>0</v>
      </c>
      <c r="FC21">
        <f>IF(AND(FC$2&lt;=$J21,$J21&lt;='Two cycles - Optimise'!$B$4),_xlfn.BINOM.DIST(FC$2,'Two cycles - Optimise'!$B$4,'Two cycles - Optimise'!$B$3,FALSE),0)</f>
        <v>0</v>
      </c>
      <c r="FD21">
        <f>IF(AND(FD$2&lt;=$J21,$J21&lt;='Two cycles - Optimise'!$B$4),_xlfn.BINOM.DIST(FD$2,'Two cycles - Optimise'!$B$4,'Two cycles - Optimise'!$B$3,FALSE),0)</f>
        <v>0</v>
      </c>
      <c r="FE21">
        <f>IF(AND(FE$2&lt;=$J21,$J21&lt;='Two cycles - Optimise'!$B$4),_xlfn.BINOM.DIST(FE$2,'Two cycles - Optimise'!$B$4,'Two cycles - Optimise'!$B$3,FALSE),0)</f>
        <v>0</v>
      </c>
      <c r="FF21">
        <f>IF(AND(FF$2&lt;=$J21,$J21&lt;='Two cycles - Optimise'!$B$4),_xlfn.BINOM.DIST(FF$2,'Two cycles - Optimise'!$B$4,'Two cycles - Optimise'!$B$3,FALSE),0)</f>
        <v>0</v>
      </c>
      <c r="FG21">
        <f>IF(AND(FG$2&lt;=$J21,$J21&lt;='Two cycles - Optimise'!$B$4),_xlfn.BINOM.DIST(FG$2,'Two cycles - Optimise'!$B$4,'Two cycles - Optimise'!$B$3,FALSE),0)</f>
        <v>0</v>
      </c>
      <c r="FH21">
        <f>IF(AND(FH$2&lt;=$J21,$J21&lt;='Two cycles - Optimise'!$B$4),_xlfn.BINOM.DIST(FH$2,'Two cycles - Optimise'!$B$4,'Two cycles - Optimise'!$B$3,FALSE),0)</f>
        <v>0</v>
      </c>
      <c r="FI21">
        <f>IF(AND(FI$2&lt;=$J21,$J21&lt;='Two cycles - Optimise'!$B$4),_xlfn.BINOM.DIST(FI$2,'Two cycles - Optimise'!$B$4,'Two cycles - Optimise'!$B$3,FALSE),0)</f>
        <v>0</v>
      </c>
      <c r="FJ21">
        <f>IF(AND(FJ$2&lt;=$J21,$J21&lt;='Two cycles - Optimise'!$B$4),_xlfn.BINOM.DIST(FJ$2,'Two cycles - Optimise'!$B$4,'Two cycles - Optimise'!$B$3,FALSE),0)</f>
        <v>0</v>
      </c>
      <c r="FK21">
        <f>IF(AND(FK$2&lt;=$J21,$J21&lt;='Two cycles - Optimise'!$B$4),_xlfn.BINOM.DIST(FK$2,'Two cycles - Optimise'!$B$4,'Two cycles - Optimise'!$B$3,FALSE),0)</f>
        <v>0</v>
      </c>
      <c r="FL21">
        <f>IF(AND(FL$2&lt;=$J21,$J21&lt;='Two cycles - Optimise'!$B$4),_xlfn.BINOM.DIST(FL$2,'Two cycles - Optimise'!$B$4,'Two cycles - Optimise'!$B$3,FALSE),0)</f>
        <v>0</v>
      </c>
      <c r="FM21">
        <f>IF(AND(FM$2&lt;=$J21,$J21&lt;='Two cycles - Optimise'!$B$4),_xlfn.BINOM.DIST(FM$2,'Two cycles - Optimise'!$B$4,'Two cycles - Optimise'!$B$3,FALSE),0)</f>
        <v>0</v>
      </c>
      <c r="FN21">
        <f>IF(AND(FN$2&lt;=$J21,$J21&lt;='Two cycles - Optimise'!$B$4),_xlfn.BINOM.DIST(FN$2,'Two cycles - Optimise'!$B$4,'Two cycles - Optimise'!$B$3,FALSE),0)</f>
        <v>0</v>
      </c>
      <c r="FO21">
        <f>IF(AND(FO$2&lt;=$J21,$J21&lt;='Two cycles - Optimise'!$B$4),_xlfn.BINOM.DIST(FO$2,'Two cycles - Optimise'!$B$4,'Two cycles - Optimise'!$B$3,FALSE),0)</f>
        <v>0</v>
      </c>
      <c r="FP21">
        <f>IF(AND(FP$2&lt;=$J21,$J21&lt;='Two cycles - Optimise'!$B$4),_xlfn.BINOM.DIST(FP$2,'Two cycles - Optimise'!$B$4,'Two cycles - Optimise'!$B$3,FALSE),0)</f>
        <v>0</v>
      </c>
      <c r="FQ21">
        <f>IF(AND(FQ$2&lt;=$J21,$J21&lt;='Two cycles - Optimise'!$B$4),_xlfn.BINOM.DIST(FQ$2,'Two cycles - Optimise'!$B$4,'Two cycles - Optimise'!$B$3,FALSE),0)</f>
        <v>0</v>
      </c>
      <c r="FR21">
        <f>IF(AND(FR$2&lt;=$J21,$J21&lt;='Two cycles - Optimise'!$B$4),_xlfn.BINOM.DIST(FR$2,'Two cycles - Optimise'!$B$4,'Two cycles - Optimise'!$B$3,FALSE),0)</f>
        <v>0</v>
      </c>
      <c r="FS21">
        <f>IF(AND(FS$2&lt;=$J21,$J21&lt;='Two cycles - Optimise'!$B$4),_xlfn.BINOM.DIST(FS$2,'Two cycles - Optimise'!$B$4,'Two cycles - Optimise'!$B$3,FALSE),0)</f>
        <v>0</v>
      </c>
      <c r="FT21">
        <f>IF(AND(FT$2&lt;=$J21,$J21&lt;='Two cycles - Optimise'!$B$4),_xlfn.BINOM.DIST(FT$2,'Two cycles - Optimise'!$B$4,'Two cycles - Optimise'!$B$3,FALSE),0)</f>
        <v>0</v>
      </c>
      <c r="FU21">
        <f>IF(AND(FU$2&lt;=$J21,$J21&lt;='Two cycles - Optimise'!$B$4),_xlfn.BINOM.DIST(FU$2,'Two cycles - Optimise'!$B$4,'Two cycles - Optimise'!$B$3,FALSE),0)</f>
        <v>0</v>
      </c>
      <c r="FV21">
        <f>IF(AND(FV$2&lt;=$J21,$J21&lt;='Two cycles - Optimise'!$B$4),_xlfn.BINOM.DIST(FV$2,'Two cycles - Optimise'!$B$4,'Two cycles - Optimise'!$B$3,FALSE),0)</f>
        <v>0</v>
      </c>
      <c r="FW21">
        <f>IF(AND(FW$2&lt;=$J21,$J21&lt;='Two cycles - Optimise'!$B$4),_xlfn.BINOM.DIST(FW$2,'Two cycles - Optimise'!$B$4,'Two cycles - Optimise'!$B$3,FALSE),0)</f>
        <v>0</v>
      </c>
      <c r="FX21">
        <f>IF(AND(FX$2&lt;=$J21,$J21&lt;='Two cycles - Optimise'!$B$4),_xlfn.BINOM.DIST(FX$2,'Two cycles - Optimise'!$B$4,'Two cycles - Optimise'!$B$3,FALSE),0)</f>
        <v>0</v>
      </c>
      <c r="FY21">
        <f>IF(AND(FY$2&lt;=$J21,$J21&lt;='Two cycles - Optimise'!$B$4),_xlfn.BINOM.DIST(FY$2,'Two cycles - Optimise'!$B$4,'Two cycles - Optimise'!$B$3,FALSE),0)</f>
        <v>0</v>
      </c>
      <c r="FZ21">
        <f>IF(AND(FZ$2&lt;=$J21,$J21&lt;='Two cycles - Optimise'!$B$4),_xlfn.BINOM.DIST(FZ$2,'Two cycles - Optimise'!$B$4,'Two cycles - Optimise'!$B$3,FALSE),0)</f>
        <v>0</v>
      </c>
      <c r="GA21">
        <f>IF(AND(GA$2&lt;=$J21,$J21&lt;='Two cycles - Optimise'!$B$4),_xlfn.BINOM.DIST(GA$2,'Two cycles - Optimise'!$B$4,'Two cycles - Optimise'!$B$3,FALSE),0)</f>
        <v>0</v>
      </c>
      <c r="GB21">
        <f>IF(AND(GB$2&lt;=$J21,$J21&lt;='Two cycles - Optimise'!$B$4),_xlfn.BINOM.DIST(GB$2,'Two cycles - Optimise'!$B$4,'Two cycles - Optimise'!$B$3,FALSE),0)</f>
        <v>0</v>
      </c>
      <c r="GC21">
        <f>IF(AND(GC$2&lt;=$J21,$J21&lt;='Two cycles - Optimise'!$B$4),_xlfn.BINOM.DIST(GC$2,'Two cycles - Optimise'!$B$4,'Two cycles - Optimise'!$B$3,FALSE),0)</f>
        <v>0</v>
      </c>
      <c r="GD21">
        <f>IF(AND(GD$2&lt;=$J21,$J21&lt;='Two cycles - Optimise'!$B$4),_xlfn.BINOM.DIST(GD$2,'Two cycles - Optimise'!$B$4,'Two cycles - Optimise'!$B$3,FALSE),0)</f>
        <v>0</v>
      </c>
      <c r="GE21">
        <f>IF(AND(GE$2&lt;=$J21,$J21&lt;='Two cycles - Optimise'!$B$4),_xlfn.BINOM.DIST(GE$2,'Two cycles - Optimise'!$B$4,'Two cycles - Optimise'!$B$3,FALSE),0)</f>
        <v>0</v>
      </c>
      <c r="GF21">
        <f>IF(AND(GF$2&lt;=$J21,$J21&lt;='Two cycles - Optimise'!$B$4),_xlfn.BINOM.DIST(GF$2,'Two cycles - Optimise'!$B$4,'Two cycles - Optimise'!$B$3,FALSE),0)</f>
        <v>0</v>
      </c>
      <c r="GG21">
        <f>IF(AND(GG$2&lt;=$J21,$J21&lt;='Two cycles - Optimise'!$B$4),_xlfn.BINOM.DIST(GG$2,'Two cycles - Optimise'!$B$4,'Two cycles - Optimise'!$B$3,FALSE),0)</f>
        <v>0</v>
      </c>
      <c r="GH21">
        <f>IF(AND(GH$2&lt;=$J21,$J21&lt;='Two cycles - Optimise'!$B$4),_xlfn.BINOM.DIST(GH$2,'Two cycles - Optimise'!$B$4,'Two cycles - Optimise'!$B$3,FALSE),0)</f>
        <v>0</v>
      </c>
      <c r="GI21">
        <f>IF(AND(GI$2&lt;=$J21,$J21&lt;='Two cycles - Optimise'!$B$4),_xlfn.BINOM.DIST(GI$2,'Two cycles - Optimise'!$B$4,'Two cycles - Optimise'!$B$3,FALSE),0)</f>
        <v>0</v>
      </c>
      <c r="GJ21">
        <f>IF(AND(GJ$2&lt;=$J21,$J21&lt;='Two cycles - Optimise'!$B$4),_xlfn.BINOM.DIST(GJ$2,'Two cycles - Optimise'!$B$4,'Two cycles - Optimise'!$B$3,FALSE),0)</f>
        <v>0</v>
      </c>
      <c r="GK21">
        <f>IF(AND(GK$2&lt;=$J21,$J21&lt;='Two cycles - Optimise'!$B$4),_xlfn.BINOM.DIST(GK$2,'Two cycles - Optimise'!$B$4,'Two cycles - Optimise'!$B$3,FALSE),0)</f>
        <v>0</v>
      </c>
      <c r="GL21">
        <f>IF(AND(GL$2&lt;=$J21,$J21&lt;='Two cycles - Optimise'!$B$4),_xlfn.BINOM.DIST(GL$2,'Two cycles - Optimise'!$B$4,'Two cycles - Optimise'!$B$3,FALSE),0)</f>
        <v>0</v>
      </c>
      <c r="GM21">
        <f>IF(AND(GM$2&lt;=$J21,$J21&lt;='Two cycles - Optimise'!$B$4),_xlfn.BINOM.DIST(GM$2,'Two cycles - Optimise'!$B$4,'Two cycles - Optimise'!$B$3,FALSE),0)</f>
        <v>0</v>
      </c>
      <c r="GN21">
        <f>IF(AND(GN$2&lt;=$J21,$J21&lt;='Two cycles - Optimise'!$B$4),_xlfn.BINOM.DIST(GN$2,'Two cycles - Optimise'!$B$4,'Two cycles - Optimise'!$B$3,FALSE),0)</f>
        <v>0</v>
      </c>
      <c r="GO21">
        <f>IF(AND(GO$2&lt;=$J21,$J21&lt;='Two cycles - Optimise'!$B$4),_xlfn.BINOM.DIST(GO$2,'Two cycles - Optimise'!$B$4,'Two cycles - Optimise'!$B$3,FALSE),0)</f>
        <v>0</v>
      </c>
      <c r="GP21">
        <f>IF(AND(GP$2&lt;=$J21,$J21&lt;='Two cycles - Optimise'!$B$4),_xlfn.BINOM.DIST(GP$2,'Two cycles - Optimise'!$B$4,'Two cycles - Optimise'!$B$3,FALSE),0)</f>
        <v>0</v>
      </c>
      <c r="GQ21">
        <f>IF(AND(GQ$2&lt;=$J21,$J21&lt;='Two cycles - Optimise'!$B$4),_xlfn.BINOM.DIST(GQ$2,'Two cycles - Optimise'!$B$4,'Two cycles - Optimise'!$B$3,FALSE),0)</f>
        <v>0</v>
      </c>
      <c r="GR21">
        <f>IF(AND(GR$2&lt;=$J21,$J21&lt;='Two cycles - Optimise'!$B$4),_xlfn.BINOM.DIST(GR$2,'Two cycles - Optimise'!$B$4,'Two cycles - Optimise'!$B$3,FALSE),0)</f>
        <v>0</v>
      </c>
      <c r="GS21">
        <f>IF(AND(GS$2&lt;=$J21,$J21&lt;='Two cycles - Optimise'!$B$4),_xlfn.BINOM.DIST(GS$2,'Two cycles - Optimise'!$B$4,'Two cycles - Optimise'!$B$3,FALSE),0)</f>
        <v>0</v>
      </c>
      <c r="GT21">
        <f>IF(AND(GT$2&lt;=$J21,$J21&lt;='Two cycles - Optimise'!$B$4),_xlfn.BINOM.DIST(GT$2,'Two cycles - Optimise'!$B$4,'Two cycles - Optimise'!$B$3,FALSE),0)</f>
        <v>0</v>
      </c>
      <c r="GU21">
        <f>IF(AND(GU$2&lt;=$J21,$J21&lt;='Two cycles - Optimise'!$B$4),_xlfn.BINOM.DIST(GU$2,'Two cycles - Optimise'!$B$4,'Two cycles - Optimise'!$B$3,FALSE),0)</f>
        <v>0</v>
      </c>
      <c r="GV21">
        <f>IF(AND(GV$2&lt;=$J21,$J21&lt;='Two cycles - Optimise'!$B$4),_xlfn.BINOM.DIST(GV$2,'Two cycles - Optimise'!$B$4,'Two cycles - Optimise'!$B$3,FALSE),0)</f>
        <v>0</v>
      </c>
      <c r="GW21">
        <f>IF(AND(GW$2&lt;=$J21,$J21&lt;='Two cycles - Optimise'!$B$4),_xlfn.BINOM.DIST(GW$2,'Two cycles - Optimise'!$B$4,'Two cycles - Optimise'!$B$3,FALSE),0)</f>
        <v>0</v>
      </c>
      <c r="GX21">
        <f>IF(AND(GX$2&lt;=$J21,$J21&lt;='Two cycles - Optimise'!$B$4),_xlfn.BINOM.DIST(GX$2,'Two cycles - Optimise'!$B$4,'Two cycles - Optimise'!$B$3,FALSE),0)</f>
        <v>0</v>
      </c>
      <c r="GY21">
        <f>IF(AND(GY$2&lt;=$J21,$J21&lt;='Two cycles - Optimise'!$B$4),_xlfn.BINOM.DIST(GY$2,'Two cycles - Optimise'!$B$4,'Two cycles - Optimise'!$B$3,FALSE),0)</f>
        <v>0</v>
      </c>
      <c r="GZ21">
        <f>IF(AND(GZ$2&lt;=$J21,$J21&lt;='Two cycles - Optimise'!$B$4),_xlfn.BINOM.DIST(GZ$2,'Two cycles - Optimise'!$B$4,'Two cycles - Optimise'!$B$3,FALSE),0)</f>
        <v>0</v>
      </c>
      <c r="HA21">
        <f>IF(AND(HA$2&lt;=$J21,$J21&lt;='Two cycles - Optimise'!$B$4),_xlfn.BINOM.DIST(HA$2,'Two cycles - Optimise'!$B$4,'Two cycles - Optimise'!$B$3,FALSE),0)</f>
        <v>0</v>
      </c>
      <c r="HB21">
        <f>IF(AND(HB$2&lt;=$J21,$J21&lt;='Two cycles - Optimise'!$B$4),_xlfn.BINOM.DIST(HB$2,'Two cycles - Optimise'!$B$4,'Two cycles - Optimise'!$B$3,FALSE),0)</f>
        <v>0</v>
      </c>
      <c r="HC21">
        <f>IF(AND(HC$2&lt;=$J21,$J21&lt;='Two cycles - Optimise'!$B$4),_xlfn.BINOM.DIST(HC$2,'Two cycles - Optimise'!$B$4,'Two cycles - Optimise'!$B$3,FALSE),0)</f>
        <v>0</v>
      </c>
      <c r="HD21">
        <f>IF(AND(HD$2&lt;=$J21,$J21&lt;='Two cycles - Optimise'!$B$4),_xlfn.BINOM.DIST(HD$2,'Two cycles - Optimise'!$B$4,'Two cycles - Optimise'!$B$3,FALSE),0)</f>
        <v>0</v>
      </c>
      <c r="HE21">
        <f>IF(AND(HE$2&lt;=$J21,$J21&lt;='Two cycles - Optimise'!$B$4),_xlfn.BINOM.DIST(HE$2,'Two cycles - Optimise'!$B$4,'Two cycles - Optimise'!$B$3,FALSE),0)</f>
        <v>0</v>
      </c>
      <c r="HF21">
        <f>IF(AND(HF$2&lt;=$J21,$J21&lt;='Two cycles - Optimise'!$B$4),_xlfn.BINOM.DIST(HF$2,'Two cycles - Optimise'!$B$4,'Two cycles - Optimise'!$B$3,FALSE),0)</f>
        <v>0</v>
      </c>
      <c r="HG21">
        <f>IF(AND(HG$2&lt;=$J21,$J21&lt;='Two cycles - Optimise'!$B$4),_xlfn.BINOM.DIST(HG$2,'Two cycles - Optimise'!$B$4,'Two cycles - Optimise'!$B$3,FALSE),0)</f>
        <v>0</v>
      </c>
      <c r="HH21">
        <f>IF(AND(HH$2&lt;=$J21,$J21&lt;='Two cycles - Optimise'!$B$4),_xlfn.BINOM.DIST(HH$2,'Two cycles - Optimise'!$B$4,'Two cycles - Optimise'!$B$3,FALSE),0)</f>
        <v>0</v>
      </c>
      <c r="HI21">
        <f>IF(AND(HI$2&lt;=$J21,$J21&lt;='Two cycles - Optimise'!$B$4),_xlfn.BINOM.DIST(HI$2,'Two cycles - Optimise'!$B$4,'Two cycles - Optimise'!$B$3,FALSE),0)</f>
        <v>0</v>
      </c>
      <c r="HJ21">
        <f>IF(AND(HJ$2&lt;=$J21,$J21&lt;='Two cycles - Optimise'!$B$4),_xlfn.BINOM.DIST(HJ$2,'Two cycles - Optimise'!$B$4,'Two cycles - Optimise'!$B$3,FALSE),0)</f>
        <v>0</v>
      </c>
      <c r="HK21">
        <f>IF(AND(HK$2&lt;=$J21,$J21&lt;='Two cycles - Optimise'!$B$4),_xlfn.BINOM.DIST(HK$2,'Two cycles - Optimise'!$B$4,'Two cycles - Optimise'!$B$3,FALSE),0)</f>
        <v>0</v>
      </c>
      <c r="HL21">
        <f>IF(AND(HL$2&lt;=$J21,$J21&lt;='Two cycles - Optimise'!$B$4),_xlfn.BINOM.DIST(HL$2,'Two cycles - Optimise'!$B$4,'Two cycles - Optimise'!$B$3,FALSE),0)</f>
        <v>0</v>
      </c>
      <c r="HM21">
        <f>IF(AND(HM$2&lt;=$J21,$J21&lt;='Two cycles - Optimise'!$B$4),_xlfn.BINOM.DIST(HM$2,'Two cycles - Optimise'!$B$4,'Two cycles - Optimise'!$B$3,FALSE),0)</f>
        <v>0</v>
      </c>
      <c r="HN21">
        <f>IF(AND(HN$2&lt;=$J21,$J21&lt;='Two cycles - Optimise'!$B$4),_xlfn.BINOM.DIST(HN$2,'Two cycles - Optimise'!$B$4,'Two cycles - Optimise'!$B$3,FALSE),0)</f>
        <v>0</v>
      </c>
      <c r="HP21">
        <f>IF('Two cycles - Optimise'!$E$10&gt;($J21+HP$2),_xlfn.BINOM.DIST('Two cycles - Optimise'!$E$10-HP$2,'Two cycles - Optimise'!$B$4,'Two cycles - Optimise'!$B$3,TRUE)-_xlfn.BINOM.DIST($J21,'Two cycles - Optimise'!$B$4,'Two cycles - Optimise'!$B$3,TRUE),0)</f>
        <v>0</v>
      </c>
      <c r="HQ21">
        <f>IF('Two cycles - Optimise'!$E$10&gt;($J21+HQ$2),_xlfn.BINOM.DIST('Two cycles - Optimise'!$E$10-HQ$2,'Two cycles - Optimise'!$B$4,'Two cycles - Optimise'!$B$3,TRUE)-_xlfn.BINOM.DIST($J21,'Two cycles - Optimise'!$B$4,'Two cycles - Optimise'!$B$3,TRUE),0)</f>
        <v>0</v>
      </c>
      <c r="HR21">
        <f>IF('Two cycles - Optimise'!$E$10&gt;($J21+HR$2),_xlfn.BINOM.DIST('Two cycles - Optimise'!$E$10-HR$2,'Two cycles - Optimise'!$B$4,'Two cycles - Optimise'!$B$3,TRUE)-_xlfn.BINOM.DIST($J21,'Two cycles - Optimise'!$B$4,'Two cycles - Optimise'!$B$3,TRUE),0)</f>
        <v>0</v>
      </c>
      <c r="HS21">
        <f>IF('Two cycles - Optimise'!$E$10&gt;($J21+HS$2),_xlfn.BINOM.DIST('Two cycles - Optimise'!$E$10-HS$2,'Two cycles - Optimise'!$B$4,'Two cycles - Optimise'!$B$3,TRUE)-_xlfn.BINOM.DIST($J21,'Two cycles - Optimise'!$B$4,'Two cycles - Optimise'!$B$3,TRUE),0)</f>
        <v>0</v>
      </c>
      <c r="HT21">
        <f>IF('Two cycles - Optimise'!$E$10&gt;($J21+HT$2),_xlfn.BINOM.DIST('Two cycles - Optimise'!$E$10-HT$2,'Two cycles - Optimise'!$B$4,'Two cycles - Optimise'!$B$3,TRUE)-_xlfn.BINOM.DIST($J21,'Two cycles - Optimise'!$B$4,'Two cycles - Optimise'!$B$3,TRUE),0)</f>
        <v>0</v>
      </c>
      <c r="HU21">
        <f>IF('Two cycles - Optimise'!$E$10&gt;($J21+HU$2),_xlfn.BINOM.DIST('Two cycles - Optimise'!$E$10-HU$2,'Two cycles - Optimise'!$B$4,'Two cycles - Optimise'!$B$3,TRUE)-_xlfn.BINOM.DIST($J21,'Two cycles - Optimise'!$B$4,'Two cycles - Optimise'!$B$3,TRUE),0)</f>
        <v>0</v>
      </c>
      <c r="HV21">
        <f>IF('Two cycles - Optimise'!$E$10&gt;($J21+HV$2),_xlfn.BINOM.DIST('Two cycles - Optimise'!$E$10-HV$2,'Two cycles - Optimise'!$B$4,'Two cycles - Optimise'!$B$3,TRUE)-_xlfn.BINOM.DIST($J21,'Two cycles - Optimise'!$B$4,'Two cycles - Optimise'!$B$3,TRUE),0)</f>
        <v>0</v>
      </c>
      <c r="HW21">
        <f>IF('Two cycles - Optimise'!$E$10&gt;($J21+HW$2),_xlfn.BINOM.DIST('Two cycles - Optimise'!$E$10-HW$2,'Two cycles - Optimise'!$B$4,'Two cycles - Optimise'!$B$3,TRUE)-_xlfn.BINOM.DIST($J21,'Two cycles - Optimise'!$B$4,'Two cycles - Optimise'!$B$3,TRUE),0)</f>
        <v>0</v>
      </c>
      <c r="HX21">
        <f>IF('Two cycles - Optimise'!$E$10&gt;($J21+HX$2),_xlfn.BINOM.DIST('Two cycles - Optimise'!$E$10-HX$2,'Two cycles - Optimise'!$B$4,'Two cycles - Optimise'!$B$3,TRUE)-_xlfn.BINOM.DIST($J21,'Two cycles - Optimise'!$B$4,'Two cycles - Optimise'!$B$3,TRUE),0)</f>
        <v>0</v>
      </c>
      <c r="HY21">
        <f>IF('Two cycles - Optimise'!$E$10&gt;($J21+HY$2),_xlfn.BINOM.DIST('Two cycles - Optimise'!$E$10-HY$2,'Two cycles - Optimise'!$B$4,'Two cycles - Optimise'!$B$3,TRUE)-_xlfn.BINOM.DIST($J21,'Two cycles - Optimise'!$B$4,'Two cycles - Optimise'!$B$3,TRUE),0)</f>
        <v>0</v>
      </c>
      <c r="HZ21">
        <f>IF('Two cycles - Optimise'!$E$10&gt;($J21+HZ$2),_xlfn.BINOM.DIST('Two cycles - Optimise'!$E$10-HZ$2,'Two cycles - Optimise'!$B$4,'Two cycles - Optimise'!$B$3,TRUE)-_xlfn.BINOM.DIST($J21,'Two cycles - Optimise'!$B$4,'Two cycles - Optimise'!$B$3,TRUE),0)</f>
        <v>0</v>
      </c>
      <c r="IA21">
        <f>IF('Two cycles - Optimise'!$E$10&gt;($J21+IA$2),_xlfn.BINOM.DIST('Two cycles - Optimise'!$E$10-IA$2,'Two cycles - Optimise'!$B$4,'Two cycles - Optimise'!$B$3,TRUE)-_xlfn.BINOM.DIST($J21,'Two cycles - Optimise'!$B$4,'Two cycles - Optimise'!$B$3,TRUE),0)</f>
        <v>0</v>
      </c>
      <c r="IB21">
        <f>IF('Two cycles - Optimise'!$E$10&gt;($J21+IB$2),_xlfn.BINOM.DIST('Two cycles - Optimise'!$E$10-IB$2,'Two cycles - Optimise'!$B$4,'Two cycles - Optimise'!$B$3,TRUE)-_xlfn.BINOM.DIST($J21,'Two cycles - Optimise'!$B$4,'Two cycles - Optimise'!$B$3,TRUE),0)</f>
        <v>0</v>
      </c>
      <c r="IC21">
        <f>IF('Two cycles - Optimise'!$E$10&gt;($J21+IC$2),_xlfn.BINOM.DIST('Two cycles - Optimise'!$E$10-IC$2,'Two cycles - Optimise'!$B$4,'Two cycles - Optimise'!$B$3,TRUE)-_xlfn.BINOM.DIST($J21,'Two cycles - Optimise'!$B$4,'Two cycles - Optimise'!$B$3,TRUE),0)</f>
        <v>0</v>
      </c>
      <c r="ID21">
        <f>IF('Two cycles - Optimise'!$E$10&gt;($J21+ID$2),_xlfn.BINOM.DIST('Two cycles - Optimise'!$E$10-ID$2,'Two cycles - Optimise'!$B$4,'Two cycles - Optimise'!$B$3,TRUE)-_xlfn.BINOM.DIST($J21,'Two cycles - Optimise'!$B$4,'Two cycles - Optimise'!$B$3,TRUE),0)</f>
        <v>0</v>
      </c>
      <c r="IE21">
        <f>IF('Two cycles - Optimise'!$E$10&gt;($J21+IE$2),_xlfn.BINOM.DIST('Two cycles - Optimise'!$E$10-IE$2,'Two cycles - Optimise'!$B$4,'Two cycles - Optimise'!$B$3,TRUE)-_xlfn.BINOM.DIST($J21,'Two cycles - Optimise'!$B$4,'Two cycles - Optimise'!$B$3,TRUE),0)</f>
        <v>0</v>
      </c>
      <c r="IF21">
        <f>IF('Two cycles - Optimise'!$E$10&gt;($J21+IF$2),_xlfn.BINOM.DIST('Two cycles - Optimise'!$E$10-IF$2,'Two cycles - Optimise'!$B$4,'Two cycles - Optimise'!$B$3,TRUE)-_xlfn.BINOM.DIST($J21,'Two cycles - Optimise'!$B$4,'Two cycles - Optimise'!$B$3,TRUE),0)</f>
        <v>0</v>
      </c>
      <c r="IG21">
        <f>IF('Two cycles - Optimise'!$E$10&gt;($J21+IG$2),_xlfn.BINOM.DIST('Two cycles - Optimise'!$E$10-IG$2,'Two cycles - Optimise'!$B$4,'Two cycles - Optimise'!$B$3,TRUE)-_xlfn.BINOM.DIST($J21,'Two cycles - Optimise'!$B$4,'Two cycles - Optimise'!$B$3,TRUE),0)</f>
        <v>0</v>
      </c>
      <c r="IH21">
        <f>IF('Two cycles - Optimise'!$E$10&gt;($J21+IH$2),_xlfn.BINOM.DIST('Two cycles - Optimise'!$E$10-IH$2,'Two cycles - Optimise'!$B$4,'Two cycles - Optimise'!$B$3,TRUE)-_xlfn.BINOM.DIST($J21,'Two cycles - Optimise'!$B$4,'Two cycles - Optimise'!$B$3,TRUE),0)</f>
        <v>0</v>
      </c>
      <c r="II21">
        <f>IF('Two cycles - Optimise'!$E$10&gt;($J21+II$2),_xlfn.BINOM.DIST('Two cycles - Optimise'!$E$10-II$2,'Two cycles - Optimise'!$B$4,'Two cycles - Optimise'!$B$3,TRUE)-_xlfn.BINOM.DIST($J21,'Two cycles - Optimise'!$B$4,'Two cycles - Optimise'!$B$3,TRUE),0)</f>
        <v>0</v>
      </c>
      <c r="IJ21">
        <f>IF('Two cycles - Optimise'!$E$10&gt;($J21+IJ$2),_xlfn.BINOM.DIST('Two cycles - Optimise'!$E$10-IJ$2,'Two cycles - Optimise'!$B$4,'Two cycles - Optimise'!$B$3,TRUE)-_xlfn.BINOM.DIST($J21,'Two cycles - Optimise'!$B$4,'Two cycles - Optimise'!$B$3,TRUE),0)</f>
        <v>0</v>
      </c>
      <c r="IK21">
        <f>IF('Two cycles - Optimise'!$E$10&gt;($J21+IK$2),_xlfn.BINOM.DIST('Two cycles - Optimise'!$E$10-IK$2,'Two cycles - Optimise'!$B$4,'Two cycles - Optimise'!$B$3,TRUE)-_xlfn.BINOM.DIST($J21,'Two cycles - Optimise'!$B$4,'Two cycles - Optimise'!$B$3,TRUE),0)</f>
        <v>0</v>
      </c>
      <c r="IL21">
        <f>IF('Two cycles - Optimise'!$E$10&gt;($J21+IL$2),_xlfn.BINOM.DIST('Two cycles - Optimise'!$E$10-IL$2,'Two cycles - Optimise'!$B$4,'Two cycles - Optimise'!$B$3,TRUE)-_xlfn.BINOM.DIST($J21,'Two cycles - Optimise'!$B$4,'Two cycles - Optimise'!$B$3,TRUE),0)</f>
        <v>0</v>
      </c>
      <c r="IM21">
        <f>IF('Two cycles - Optimise'!$E$10&gt;($J21+IM$2),_xlfn.BINOM.DIST('Two cycles - Optimise'!$E$10-IM$2,'Two cycles - Optimise'!$B$4,'Two cycles - Optimise'!$B$3,TRUE)-_xlfn.BINOM.DIST($J21,'Two cycles - Optimise'!$B$4,'Two cycles - Optimise'!$B$3,TRUE),0)</f>
        <v>0</v>
      </c>
      <c r="IN21">
        <f>IF('Two cycles - Optimise'!$E$10&gt;($J21+IN$2),_xlfn.BINOM.DIST('Two cycles - Optimise'!$E$10-IN$2,'Two cycles - Optimise'!$B$4,'Two cycles - Optimise'!$B$3,TRUE)-_xlfn.BINOM.DIST($J21,'Two cycles - Optimise'!$B$4,'Two cycles - Optimise'!$B$3,TRUE),0)</f>
        <v>0</v>
      </c>
      <c r="IO21">
        <f>IF('Two cycles - Optimise'!$E$10&gt;($J21+IO$2),_xlfn.BINOM.DIST('Two cycles - Optimise'!$E$10-IO$2,'Two cycles - Optimise'!$B$4,'Two cycles - Optimise'!$B$3,TRUE)-_xlfn.BINOM.DIST($J21,'Two cycles - Optimise'!$B$4,'Two cycles - Optimise'!$B$3,TRUE),0)</f>
        <v>0</v>
      </c>
      <c r="IP21">
        <f>IF('Two cycles - Optimise'!$E$10&gt;($J21+IP$2),_xlfn.BINOM.DIST('Two cycles - Optimise'!$E$10-IP$2,'Two cycles - Optimise'!$B$4,'Two cycles - Optimise'!$B$3,TRUE)-_xlfn.BINOM.DIST($J21,'Two cycles - Optimise'!$B$4,'Two cycles - Optimise'!$B$3,TRUE),0)</f>
        <v>0</v>
      </c>
      <c r="IQ21">
        <f>IF('Two cycles - Optimise'!$E$10&gt;($J21+IQ$2),_xlfn.BINOM.DIST('Two cycles - Optimise'!$E$10-IQ$2,'Two cycles - Optimise'!$B$4,'Two cycles - Optimise'!$B$3,TRUE)-_xlfn.BINOM.DIST($J21,'Two cycles - Optimise'!$B$4,'Two cycles - Optimise'!$B$3,TRUE),0)</f>
        <v>0</v>
      </c>
      <c r="IR21">
        <f>IF('Two cycles - Optimise'!$E$10&gt;($J21+IR$2),_xlfn.BINOM.DIST('Two cycles - Optimise'!$E$10-IR$2,'Two cycles - Optimise'!$B$4,'Two cycles - Optimise'!$B$3,TRUE)-_xlfn.BINOM.DIST($J21,'Two cycles - Optimise'!$B$4,'Two cycles - Optimise'!$B$3,TRUE),0)</f>
        <v>0</v>
      </c>
      <c r="IS21">
        <f>IF('Two cycles - Optimise'!$E$10&gt;($J21+IS$2),_xlfn.BINOM.DIST('Two cycles - Optimise'!$E$10-IS$2,'Two cycles - Optimise'!$B$4,'Two cycles - Optimise'!$B$3,TRUE)-_xlfn.BINOM.DIST($J21,'Two cycles - Optimise'!$B$4,'Two cycles - Optimise'!$B$3,TRUE),0)</f>
        <v>0</v>
      </c>
      <c r="IT21">
        <f>IF('Two cycles - Optimise'!$E$10&gt;($J21+IT$2),_xlfn.BINOM.DIST('Two cycles - Optimise'!$E$10-IT$2,'Two cycles - Optimise'!$B$4,'Two cycles - Optimise'!$B$3,TRUE)-_xlfn.BINOM.DIST($J21,'Two cycles - Optimise'!$B$4,'Two cycles - Optimise'!$B$3,TRUE),0)</f>
        <v>0</v>
      </c>
      <c r="IU21">
        <f>IF('Two cycles - Optimise'!$E$10&gt;($J21+IU$2),_xlfn.BINOM.DIST('Two cycles - Optimise'!$E$10-IU$2,'Two cycles - Optimise'!$B$4,'Two cycles - Optimise'!$B$3,TRUE)-_xlfn.BINOM.DIST($J21,'Two cycles - Optimise'!$B$4,'Two cycles - Optimise'!$B$3,TRUE),0)</f>
        <v>0</v>
      </c>
      <c r="IV21">
        <f>IF('Two cycles - Optimise'!$E$10&gt;($J21+IV$2),_xlfn.BINOM.DIST('Two cycles - Optimise'!$E$10-IV$2,'Two cycles - Optimise'!$B$4,'Two cycles - Optimise'!$B$3,TRUE)-_xlfn.BINOM.DIST($J21,'Two cycles - Optimise'!$B$4,'Two cycles - Optimise'!$B$3,TRUE),0)</f>
        <v>0</v>
      </c>
      <c r="IW21">
        <f>IF('Two cycles - Optimise'!$E$10&gt;($J21+IW$2),_xlfn.BINOM.DIST('Two cycles - Optimise'!$E$10-IW$2,'Two cycles - Optimise'!$B$4,'Two cycles - Optimise'!$B$3,TRUE)-_xlfn.BINOM.DIST($J21,'Two cycles - Optimise'!$B$4,'Two cycles - Optimise'!$B$3,TRUE),0)</f>
        <v>0</v>
      </c>
      <c r="IX21">
        <f>IF('Two cycles - Optimise'!$E$10&gt;($J21+IX$2),_xlfn.BINOM.DIST('Two cycles - Optimise'!$E$10-IX$2,'Two cycles - Optimise'!$B$4,'Two cycles - Optimise'!$B$3,TRUE)-_xlfn.BINOM.DIST($J21,'Two cycles - Optimise'!$B$4,'Two cycles - Optimise'!$B$3,TRUE),0)</f>
        <v>0</v>
      </c>
      <c r="IY21">
        <f>IF('Two cycles - Optimise'!$E$10&gt;($J21+IY$2),_xlfn.BINOM.DIST('Two cycles - Optimise'!$E$10-IY$2,'Two cycles - Optimise'!$B$4,'Two cycles - Optimise'!$B$3,TRUE)-_xlfn.BINOM.DIST($J21,'Two cycles - Optimise'!$B$4,'Two cycles - Optimise'!$B$3,TRUE),0)</f>
        <v>0</v>
      </c>
      <c r="IZ21">
        <f>IF('Two cycles - Optimise'!$E$10&gt;($J21+IZ$2),_xlfn.BINOM.DIST('Two cycles - Optimise'!$E$10-IZ$2,'Two cycles - Optimise'!$B$4,'Two cycles - Optimise'!$B$3,TRUE)-_xlfn.BINOM.DIST($J21,'Two cycles - Optimise'!$B$4,'Two cycles - Optimise'!$B$3,TRUE),0)</f>
        <v>0</v>
      </c>
      <c r="JA21">
        <f>IF('Two cycles - Optimise'!$E$10&gt;($J21+JA$2),_xlfn.BINOM.DIST('Two cycles - Optimise'!$E$10-JA$2,'Two cycles - Optimise'!$B$4,'Two cycles - Optimise'!$B$3,TRUE)-_xlfn.BINOM.DIST($J21,'Two cycles - Optimise'!$B$4,'Two cycles - Optimise'!$B$3,TRUE),0)</f>
        <v>0</v>
      </c>
      <c r="JB21">
        <f>IF('Two cycles - Optimise'!$E$10&gt;($J21+JB$2),_xlfn.BINOM.DIST('Two cycles - Optimise'!$E$10-JB$2,'Two cycles - Optimise'!$B$4,'Two cycles - Optimise'!$B$3,TRUE)-_xlfn.BINOM.DIST($J21,'Two cycles - Optimise'!$B$4,'Two cycles - Optimise'!$B$3,TRUE),0)</f>
        <v>0</v>
      </c>
      <c r="JC21">
        <f>IF('Two cycles - Optimise'!$E$10&gt;($J21+JC$2),_xlfn.BINOM.DIST('Two cycles - Optimise'!$E$10-JC$2,'Two cycles - Optimise'!$B$4,'Two cycles - Optimise'!$B$3,TRUE)-_xlfn.BINOM.DIST($J21,'Two cycles - Optimise'!$B$4,'Two cycles - Optimise'!$B$3,TRUE),0)</f>
        <v>0</v>
      </c>
      <c r="JD21">
        <f>IF('Two cycles - Optimise'!$E$10&gt;($J21+JD$2),_xlfn.BINOM.DIST('Two cycles - Optimise'!$E$10-JD$2,'Two cycles - Optimise'!$B$4,'Two cycles - Optimise'!$B$3,TRUE)-_xlfn.BINOM.DIST($J21,'Two cycles - Optimise'!$B$4,'Two cycles - Optimise'!$B$3,TRUE),0)</f>
        <v>0</v>
      </c>
      <c r="JE21">
        <f>IF('Two cycles - Optimise'!$E$10&gt;($J21+JE$2),_xlfn.BINOM.DIST('Two cycles - Optimise'!$E$10-JE$2,'Two cycles - Optimise'!$B$4,'Two cycles - Optimise'!$B$3,TRUE)-_xlfn.BINOM.DIST($J21,'Two cycles - Optimise'!$B$4,'Two cycles - Optimise'!$B$3,TRUE),0)</f>
        <v>0</v>
      </c>
      <c r="JF21">
        <f>IF('Two cycles - Optimise'!$E$10&gt;($J21+JF$2),_xlfn.BINOM.DIST('Two cycles - Optimise'!$E$10-JF$2,'Two cycles - Optimise'!$B$4,'Two cycles - Optimise'!$B$3,TRUE)-_xlfn.BINOM.DIST($J21,'Two cycles - Optimise'!$B$4,'Two cycles - Optimise'!$B$3,TRUE),0)</f>
        <v>0</v>
      </c>
      <c r="JG21">
        <f>IF('Two cycles - Optimise'!$E$10&gt;($J21+JG$2),_xlfn.BINOM.DIST('Two cycles - Optimise'!$E$10-JG$2,'Two cycles - Optimise'!$B$4,'Two cycles - Optimise'!$B$3,TRUE)-_xlfn.BINOM.DIST($J21,'Two cycles - Optimise'!$B$4,'Two cycles - Optimise'!$B$3,TRUE),0)</f>
        <v>0</v>
      </c>
      <c r="JH21">
        <f>IF('Two cycles - Optimise'!$E$10&gt;($J21+JH$2),_xlfn.BINOM.DIST('Two cycles - Optimise'!$E$10-JH$2,'Two cycles - Optimise'!$B$4,'Two cycles - Optimise'!$B$3,TRUE)-_xlfn.BINOM.DIST($J21,'Two cycles - Optimise'!$B$4,'Two cycles - Optimise'!$B$3,TRUE),0)</f>
        <v>0</v>
      </c>
      <c r="JI21">
        <f>IF('Two cycles - Optimise'!$E$10&gt;($J21+JI$2),_xlfn.BINOM.DIST('Two cycles - Optimise'!$E$10-JI$2,'Two cycles - Optimise'!$B$4,'Two cycles - Optimise'!$B$3,TRUE)-_xlfn.BINOM.DIST($J21,'Two cycles - Optimise'!$B$4,'Two cycles - Optimise'!$B$3,TRUE),0)</f>
        <v>0</v>
      </c>
      <c r="JJ21">
        <f>IF('Two cycles - Optimise'!$E$10&gt;($J21+JJ$2),_xlfn.BINOM.DIST('Two cycles - Optimise'!$E$10-JJ$2,'Two cycles - Optimise'!$B$4,'Two cycles - Optimise'!$B$3,TRUE)-_xlfn.BINOM.DIST($J21,'Two cycles - Optimise'!$B$4,'Two cycles - Optimise'!$B$3,TRUE),0)</f>
        <v>0</v>
      </c>
      <c r="JK21">
        <f>IF('Two cycles - Optimise'!$E$10&gt;($J21+JK$2),_xlfn.BINOM.DIST('Two cycles - Optimise'!$E$10-JK$2,'Two cycles - Optimise'!$B$4,'Two cycles - Optimise'!$B$3,TRUE)-_xlfn.BINOM.DIST($J21,'Two cycles - Optimise'!$B$4,'Two cycles - Optimise'!$B$3,TRUE),0)</f>
        <v>0</v>
      </c>
      <c r="JL21">
        <f>IF('Two cycles - Optimise'!$E$10&gt;($J21+JL$2),_xlfn.BINOM.DIST('Two cycles - Optimise'!$E$10-JL$2,'Two cycles - Optimise'!$B$4,'Two cycles - Optimise'!$B$3,TRUE)-_xlfn.BINOM.DIST($J21,'Two cycles - Optimise'!$B$4,'Two cycles - Optimise'!$B$3,TRUE),0)</f>
        <v>0</v>
      </c>
      <c r="JM21">
        <f>IF('Two cycles - Optimise'!$E$10&gt;($J21+JM$2),_xlfn.BINOM.DIST('Two cycles - Optimise'!$E$10-JM$2,'Two cycles - Optimise'!$B$4,'Two cycles - Optimise'!$B$3,TRUE)-_xlfn.BINOM.DIST($J21,'Two cycles - Optimise'!$B$4,'Two cycles - Optimise'!$B$3,TRUE),0)</f>
        <v>0</v>
      </c>
      <c r="JN21">
        <f>IF('Two cycles - Optimise'!$E$10&gt;($J21+JN$2),_xlfn.BINOM.DIST('Two cycles - Optimise'!$E$10-JN$2,'Two cycles - Optimise'!$B$4,'Two cycles - Optimise'!$B$3,TRUE)-_xlfn.BINOM.DIST($J21,'Two cycles - Optimise'!$B$4,'Two cycles - Optimise'!$B$3,TRUE),0)</f>
        <v>0</v>
      </c>
      <c r="JO21">
        <f>IF('Two cycles - Optimise'!$E$10&gt;($J21+JO$2),_xlfn.BINOM.DIST('Two cycles - Optimise'!$E$10-JO$2,'Two cycles - Optimise'!$B$4,'Two cycles - Optimise'!$B$3,TRUE)-_xlfn.BINOM.DIST($J21,'Two cycles - Optimise'!$B$4,'Two cycles - Optimise'!$B$3,TRUE),0)</f>
        <v>0</v>
      </c>
      <c r="JP21">
        <f>IF('Two cycles - Optimise'!$E$10&gt;($J21+JP$2),_xlfn.BINOM.DIST('Two cycles - Optimise'!$E$10-JP$2,'Two cycles - Optimise'!$B$4,'Two cycles - Optimise'!$B$3,TRUE)-_xlfn.BINOM.DIST($J21,'Two cycles - Optimise'!$B$4,'Two cycles - Optimise'!$B$3,TRUE),0)</f>
        <v>0</v>
      </c>
      <c r="JQ21">
        <f>IF('Two cycles - Optimise'!$E$10&gt;($J21+JQ$2),_xlfn.BINOM.DIST('Two cycles - Optimise'!$E$10-JQ$2,'Two cycles - Optimise'!$B$4,'Two cycles - Optimise'!$B$3,TRUE)-_xlfn.BINOM.DIST($J21,'Two cycles - Optimise'!$B$4,'Two cycles - Optimise'!$B$3,TRUE),0)</f>
        <v>0</v>
      </c>
      <c r="JR21">
        <f>IF('Two cycles - Optimise'!$E$10&gt;($J21+JR$2),_xlfn.BINOM.DIST('Two cycles - Optimise'!$E$10-JR$2,'Two cycles - Optimise'!$B$4,'Two cycles - Optimise'!$B$3,TRUE)-_xlfn.BINOM.DIST($J21,'Two cycles - Optimise'!$B$4,'Two cycles - Optimise'!$B$3,TRUE),0)</f>
        <v>0</v>
      </c>
      <c r="JS21">
        <f>IF('Two cycles - Optimise'!$E$10&gt;($J21+JS$2),_xlfn.BINOM.DIST('Two cycles - Optimise'!$E$10-JS$2,'Two cycles - Optimise'!$B$4,'Two cycles - Optimise'!$B$3,TRUE)-_xlfn.BINOM.DIST($J21,'Two cycles - Optimise'!$B$4,'Two cycles - Optimise'!$B$3,TRUE),0)</f>
        <v>0</v>
      </c>
      <c r="JT21">
        <f>IF('Two cycles - Optimise'!$E$10&gt;($J21+JT$2),_xlfn.BINOM.DIST('Two cycles - Optimise'!$E$10-JT$2,'Two cycles - Optimise'!$B$4,'Two cycles - Optimise'!$B$3,TRUE)-_xlfn.BINOM.DIST($J21,'Two cycles - Optimise'!$B$4,'Two cycles - Optimise'!$B$3,TRUE),0)</f>
        <v>0</v>
      </c>
      <c r="JU21">
        <f>IF('Two cycles - Optimise'!$E$10&gt;($J21+JU$2),_xlfn.BINOM.DIST('Two cycles - Optimise'!$E$10-JU$2,'Two cycles - Optimise'!$B$4,'Two cycles - Optimise'!$B$3,TRUE)-_xlfn.BINOM.DIST($J21,'Two cycles - Optimise'!$B$4,'Two cycles - Optimise'!$B$3,TRUE),0)</f>
        <v>0</v>
      </c>
      <c r="JV21">
        <f>IF('Two cycles - Optimise'!$E$10&gt;($J21+JV$2),_xlfn.BINOM.DIST('Two cycles - Optimise'!$E$10-JV$2,'Two cycles - Optimise'!$B$4,'Two cycles - Optimise'!$B$3,TRUE)-_xlfn.BINOM.DIST($J21,'Two cycles - Optimise'!$B$4,'Two cycles - Optimise'!$B$3,TRUE),0)</f>
        <v>0</v>
      </c>
      <c r="JW21">
        <f>IF('Two cycles - Optimise'!$E$10&gt;($J21+JW$2),_xlfn.BINOM.DIST('Two cycles - Optimise'!$E$10-JW$2,'Two cycles - Optimise'!$B$4,'Two cycles - Optimise'!$B$3,TRUE)-_xlfn.BINOM.DIST($J21,'Two cycles - Optimise'!$B$4,'Two cycles - Optimise'!$B$3,TRUE),0)</f>
        <v>0</v>
      </c>
      <c r="JX21">
        <f>IF('Two cycles - Optimise'!$E$10&gt;($J21+JX$2),_xlfn.BINOM.DIST('Two cycles - Optimise'!$E$10-JX$2,'Two cycles - Optimise'!$B$4,'Two cycles - Optimise'!$B$3,TRUE)-_xlfn.BINOM.DIST($J21,'Two cycles - Optimise'!$B$4,'Two cycles - Optimise'!$B$3,TRUE),0)</f>
        <v>0</v>
      </c>
      <c r="JY21">
        <f>IF('Two cycles - Optimise'!$E$10&gt;($J21+JY$2),_xlfn.BINOM.DIST('Two cycles - Optimise'!$E$10-JY$2,'Two cycles - Optimise'!$B$4,'Two cycles - Optimise'!$B$3,TRUE)-_xlfn.BINOM.DIST($J21,'Two cycles - Optimise'!$B$4,'Two cycles - Optimise'!$B$3,TRUE),0)</f>
        <v>0</v>
      </c>
      <c r="JZ21">
        <f>IF('Two cycles - Optimise'!$E$10&gt;($J21+JZ$2),_xlfn.BINOM.DIST('Two cycles - Optimise'!$E$10-JZ$2,'Two cycles - Optimise'!$B$4,'Two cycles - Optimise'!$B$3,TRUE)-_xlfn.BINOM.DIST($J21,'Two cycles - Optimise'!$B$4,'Two cycles - Optimise'!$B$3,TRUE),0)</f>
        <v>0</v>
      </c>
      <c r="KA21">
        <f>IF('Two cycles - Optimise'!$E$10&gt;($J21+KA$2),_xlfn.BINOM.DIST('Two cycles - Optimise'!$E$10-KA$2,'Two cycles - Optimise'!$B$4,'Two cycles - Optimise'!$B$3,TRUE)-_xlfn.BINOM.DIST($J21,'Two cycles - Optimise'!$B$4,'Two cycles - Optimise'!$B$3,TRUE),0)</f>
        <v>0</v>
      </c>
      <c r="KB21">
        <f>IF('Two cycles - Optimise'!$E$10&gt;($J21+KB$2),_xlfn.BINOM.DIST('Two cycles - Optimise'!$E$10-KB$2,'Two cycles - Optimise'!$B$4,'Two cycles - Optimise'!$B$3,TRUE)-_xlfn.BINOM.DIST($J21,'Two cycles - Optimise'!$B$4,'Two cycles - Optimise'!$B$3,TRUE),0)</f>
        <v>0</v>
      </c>
      <c r="KC21">
        <f>IF('Two cycles - Optimise'!$E$10&gt;($J21+KC$2),_xlfn.BINOM.DIST('Two cycles - Optimise'!$E$10-KC$2,'Two cycles - Optimise'!$B$4,'Two cycles - Optimise'!$B$3,TRUE)-_xlfn.BINOM.DIST($J21,'Two cycles - Optimise'!$B$4,'Two cycles - Optimise'!$B$3,TRUE),0)</f>
        <v>0</v>
      </c>
      <c r="KD21">
        <f>IF('Two cycles - Optimise'!$E$10&gt;($J21+KD$2),_xlfn.BINOM.DIST('Two cycles - Optimise'!$E$10-KD$2,'Two cycles - Optimise'!$B$4,'Two cycles - Optimise'!$B$3,TRUE)-_xlfn.BINOM.DIST($J21,'Two cycles - Optimise'!$B$4,'Two cycles - Optimise'!$B$3,TRUE),0)</f>
        <v>0</v>
      </c>
      <c r="KE21">
        <f>IF('Two cycles - Optimise'!$E$10&gt;($J21+KE$2),_xlfn.BINOM.DIST('Two cycles - Optimise'!$E$10-KE$2,'Two cycles - Optimise'!$B$4,'Two cycles - Optimise'!$B$3,TRUE)-_xlfn.BINOM.DIST($J21,'Two cycles - Optimise'!$B$4,'Two cycles - Optimise'!$B$3,TRUE),0)</f>
        <v>0</v>
      </c>
      <c r="KF21">
        <f>IF('Two cycles - Optimise'!$E$10&gt;($J21+KF$2),_xlfn.BINOM.DIST('Two cycles - Optimise'!$E$10-KF$2,'Two cycles - Optimise'!$B$4,'Two cycles - Optimise'!$B$3,TRUE)-_xlfn.BINOM.DIST($J21,'Two cycles - Optimise'!$B$4,'Two cycles - Optimise'!$B$3,TRUE),0)</f>
        <v>0</v>
      </c>
      <c r="KG21">
        <f>IF('Two cycles - Optimise'!$E$10&gt;($J21+KG$2),_xlfn.BINOM.DIST('Two cycles - Optimise'!$E$10-KG$2,'Two cycles - Optimise'!$B$4,'Two cycles - Optimise'!$B$3,TRUE)-_xlfn.BINOM.DIST($J21,'Two cycles - Optimise'!$B$4,'Two cycles - Optimise'!$B$3,TRUE),0)</f>
        <v>0</v>
      </c>
      <c r="KH21">
        <f>IF('Two cycles - Optimise'!$E$10&gt;($J21+KH$2),_xlfn.BINOM.DIST('Two cycles - Optimise'!$E$10-KH$2,'Two cycles - Optimise'!$B$4,'Two cycles - Optimise'!$B$3,TRUE)-_xlfn.BINOM.DIST($J21,'Two cycles - Optimise'!$B$4,'Two cycles - Optimise'!$B$3,TRUE),0)</f>
        <v>0</v>
      </c>
      <c r="KI21">
        <f>IF('Two cycles - Optimise'!$E$10&gt;($J21+KI$2),_xlfn.BINOM.DIST('Two cycles - Optimise'!$E$10-KI$2,'Two cycles - Optimise'!$B$4,'Two cycles - Optimise'!$B$3,TRUE)-_xlfn.BINOM.DIST($J21,'Two cycles - Optimise'!$B$4,'Two cycles - Optimise'!$B$3,TRUE),0)</f>
        <v>0</v>
      </c>
      <c r="KJ21">
        <f>IF('Two cycles - Optimise'!$E$10&gt;($J21+KJ$2),_xlfn.BINOM.DIST('Two cycles - Optimise'!$E$10-KJ$2,'Two cycles - Optimise'!$B$4,'Two cycles - Optimise'!$B$3,TRUE)-_xlfn.BINOM.DIST($J21,'Two cycles - Optimise'!$B$4,'Two cycles - Optimise'!$B$3,TRUE),0)</f>
        <v>0</v>
      </c>
      <c r="KK21">
        <f>IF('Two cycles - Optimise'!$E$10&gt;($J21+KK$2),_xlfn.BINOM.DIST('Two cycles - Optimise'!$E$10-KK$2,'Two cycles - Optimise'!$B$4,'Two cycles - Optimise'!$B$3,TRUE)-_xlfn.BINOM.DIST($J21,'Two cycles - Optimise'!$B$4,'Two cycles - Optimise'!$B$3,TRUE),0)</f>
        <v>0</v>
      </c>
      <c r="KL21">
        <f>IF('Two cycles - Optimise'!$E$10&gt;($J21+KL$2),_xlfn.BINOM.DIST('Two cycles - Optimise'!$E$10-KL$2,'Two cycles - Optimise'!$B$4,'Two cycles - Optimise'!$B$3,TRUE)-_xlfn.BINOM.DIST($J21,'Two cycles - Optimise'!$B$4,'Two cycles - Optimise'!$B$3,TRUE),0)</f>
        <v>0</v>
      </c>
      <c r="KM21">
        <f>IF('Two cycles - Optimise'!$E$10&gt;($J21+KM$2),_xlfn.BINOM.DIST('Two cycles - Optimise'!$E$10-KM$2,'Two cycles - Optimise'!$B$4,'Two cycles - Optimise'!$B$3,TRUE)-_xlfn.BINOM.DIST($J21,'Two cycles - Optimise'!$B$4,'Two cycles - Optimise'!$B$3,TRUE),0)</f>
        <v>0</v>
      </c>
      <c r="KN21">
        <f>IF('Two cycles - Optimise'!$E$10&gt;($J21+KN$2),_xlfn.BINOM.DIST('Two cycles - Optimise'!$E$10-KN$2,'Two cycles - Optimise'!$B$4,'Two cycles - Optimise'!$B$3,TRUE)-_xlfn.BINOM.DIST($J21,'Two cycles - Optimise'!$B$4,'Two cycles - Optimise'!$B$3,TRUE),0)</f>
        <v>0</v>
      </c>
      <c r="KO21">
        <f>IF('Two cycles - Optimise'!$E$10&gt;($J21+KO$2),_xlfn.BINOM.DIST('Two cycles - Optimise'!$E$10-KO$2,'Two cycles - Optimise'!$B$4,'Two cycles - Optimise'!$B$3,TRUE)-_xlfn.BINOM.DIST($J21,'Two cycles - Optimise'!$B$4,'Two cycles - Optimise'!$B$3,TRUE),0)</f>
        <v>0</v>
      </c>
      <c r="KP21">
        <f>IF('Two cycles - Optimise'!$E$10&gt;($J21+KP$2),_xlfn.BINOM.DIST('Two cycles - Optimise'!$E$10-KP$2,'Two cycles - Optimise'!$B$4,'Two cycles - Optimise'!$B$3,TRUE)-_xlfn.BINOM.DIST($J21,'Two cycles - Optimise'!$B$4,'Two cycles - Optimise'!$B$3,TRUE),0)</f>
        <v>0</v>
      </c>
      <c r="KQ21">
        <f>IF('Two cycles - Optimise'!$E$10&gt;($J21+KQ$2),_xlfn.BINOM.DIST('Two cycles - Optimise'!$E$10-KQ$2,'Two cycles - Optimise'!$B$4,'Two cycles - Optimise'!$B$3,TRUE)-_xlfn.BINOM.DIST($J21,'Two cycles - Optimise'!$B$4,'Two cycles - Optimise'!$B$3,TRUE),0)</f>
        <v>0</v>
      </c>
      <c r="KR21">
        <f>IF('Two cycles - Optimise'!$E$10&gt;($J21+KR$2),_xlfn.BINOM.DIST('Two cycles - Optimise'!$E$10-KR$2,'Two cycles - Optimise'!$B$4,'Two cycles - Optimise'!$B$3,TRUE)-_xlfn.BINOM.DIST($J21,'Two cycles - Optimise'!$B$4,'Two cycles - Optimise'!$B$3,TRUE),0)</f>
        <v>0</v>
      </c>
      <c r="KS21">
        <f>IF('Two cycles - Optimise'!$E$10&gt;($J21+KS$2),_xlfn.BINOM.DIST('Two cycles - Optimise'!$E$10-KS$2,'Two cycles - Optimise'!$B$4,'Two cycles - Optimise'!$B$3,TRUE)-_xlfn.BINOM.DIST($J21,'Two cycles - Optimise'!$B$4,'Two cycles - Optimise'!$B$3,TRUE),0)</f>
        <v>0</v>
      </c>
      <c r="KT21">
        <f>IF('Two cycles - Optimise'!$E$10&gt;($J21+KT$2),_xlfn.BINOM.DIST('Two cycles - Optimise'!$E$10-KT$2,'Two cycles - Optimise'!$B$4,'Two cycles - Optimise'!$B$3,TRUE)-_xlfn.BINOM.DIST($J21,'Two cycles - Optimise'!$B$4,'Two cycles - Optimise'!$B$3,TRUE),0)</f>
        <v>0</v>
      </c>
      <c r="KU21">
        <f>IF('Two cycles - Optimise'!$E$10&gt;($J21+KU$2),_xlfn.BINOM.DIST('Two cycles - Optimise'!$E$10-KU$2,'Two cycles - Optimise'!$B$4,'Two cycles - Optimise'!$B$3,TRUE)-_xlfn.BINOM.DIST($J21,'Two cycles - Optimise'!$B$4,'Two cycles - Optimise'!$B$3,TRUE),0)</f>
        <v>0</v>
      </c>
      <c r="KV21">
        <f>IF('Two cycles - Optimise'!$E$10&gt;($J21+KV$2),_xlfn.BINOM.DIST('Two cycles - Optimise'!$E$10-KV$2,'Two cycles - Optimise'!$B$4,'Two cycles - Optimise'!$B$3,TRUE)-_xlfn.BINOM.DIST($J21,'Two cycles - Optimise'!$B$4,'Two cycles - Optimise'!$B$3,TRUE),0)</f>
        <v>0</v>
      </c>
      <c r="KW21">
        <f>IF('Two cycles - Optimise'!$E$10&gt;($J21+KW$2),_xlfn.BINOM.DIST('Two cycles - Optimise'!$E$10-KW$2,'Two cycles - Optimise'!$B$4,'Two cycles - Optimise'!$B$3,TRUE)-_xlfn.BINOM.DIST($J21,'Two cycles - Optimise'!$B$4,'Two cycles - Optimise'!$B$3,TRUE),0)</f>
        <v>0</v>
      </c>
      <c r="KX21">
        <f>IF('Two cycles - Optimise'!$E$10&gt;($J21+KX$2),_xlfn.BINOM.DIST('Two cycles - Optimise'!$E$10-KX$2,'Two cycles - Optimise'!$B$4,'Two cycles - Optimise'!$B$3,TRUE)-_xlfn.BINOM.DIST($J21,'Two cycles - Optimise'!$B$4,'Two cycles - Optimise'!$B$3,TRUE),0)</f>
        <v>0</v>
      </c>
      <c r="KY21">
        <f>IF('Two cycles - Optimise'!$E$10&gt;($J21+KY$2),_xlfn.BINOM.DIST('Two cycles - Optimise'!$E$10-KY$2,'Two cycles - Optimise'!$B$4,'Two cycles - Optimise'!$B$3,TRUE)-_xlfn.BINOM.DIST($J21,'Two cycles - Optimise'!$B$4,'Two cycles - Optimise'!$B$3,TRUE),0)</f>
        <v>0</v>
      </c>
      <c r="KZ21">
        <f>IF('Two cycles - Optimise'!$E$10&gt;($J21+KZ$2),_xlfn.BINOM.DIST('Two cycles - Optimise'!$E$10-KZ$2,'Two cycles - Optimise'!$B$4,'Two cycles - Optimise'!$B$3,TRUE)-_xlfn.BINOM.DIST($J21,'Two cycles - Optimise'!$B$4,'Two cycles - Optimise'!$B$3,TRUE),0)</f>
        <v>0</v>
      </c>
      <c r="LA21">
        <f>IF('Two cycles - Optimise'!$E$10&gt;($J21+LA$2),_xlfn.BINOM.DIST('Two cycles - Optimise'!$E$10-LA$2,'Two cycles - Optimise'!$B$4,'Two cycles - Optimise'!$B$3,TRUE)-_xlfn.BINOM.DIST($J21,'Two cycles - Optimise'!$B$4,'Two cycles - Optimise'!$B$3,TRUE),0)</f>
        <v>0</v>
      </c>
      <c r="LB21">
        <f>IF('Two cycles - Optimise'!$E$10&gt;($J21+LB$2),_xlfn.BINOM.DIST('Two cycles - Optimise'!$E$10-LB$2,'Two cycles - Optimise'!$B$4,'Two cycles - Optimise'!$B$3,TRUE)-_xlfn.BINOM.DIST($J21,'Two cycles - Optimise'!$B$4,'Two cycles - Optimise'!$B$3,TRUE),0)</f>
        <v>0</v>
      </c>
      <c r="LC21">
        <f>IF('Two cycles - Optimise'!$E$10&gt;($J21+LC$2),_xlfn.BINOM.DIST('Two cycles - Optimise'!$E$10-LC$2,'Two cycles - Optimise'!$B$4,'Two cycles - Optimise'!$B$3,TRUE)-_xlfn.BINOM.DIST($J21,'Two cycles - Optimise'!$B$4,'Two cycles - Optimise'!$B$3,TRUE),0)</f>
        <v>0</v>
      </c>
      <c r="LD21">
        <f>IF('Two cycles - Optimise'!$E$10&gt;($J21+LD$2),_xlfn.BINOM.DIST('Two cycles - Optimise'!$E$10-LD$2,'Two cycles - Optimise'!$B$4,'Two cycles - Optimise'!$B$3,TRUE)-_xlfn.BINOM.DIST($J21,'Two cycles - Optimise'!$B$4,'Two cycles - Optimise'!$B$3,TRUE),0)</f>
        <v>0</v>
      </c>
      <c r="LE21">
        <f>IF('Two cycles - Optimise'!$E$10&gt;($J21+LE$2),_xlfn.BINOM.DIST('Two cycles - Optimise'!$E$10-LE$2,'Two cycles - Optimise'!$B$4,'Two cycles - Optimise'!$B$3,TRUE)-_xlfn.BINOM.DIST($J21,'Two cycles - Optimise'!$B$4,'Two cycles - Optimise'!$B$3,TRUE),0)</f>
        <v>0</v>
      </c>
      <c r="LF21">
        <f>IF('Two cycles - Optimise'!$E$10&gt;($J21+LF$2),_xlfn.BINOM.DIST('Two cycles - Optimise'!$E$10-LF$2,'Two cycles - Optimise'!$B$4,'Two cycles - Optimise'!$B$3,TRUE)-_xlfn.BINOM.DIST($J21,'Two cycles - Optimise'!$B$4,'Two cycles - Optimise'!$B$3,TRUE),0)</f>
        <v>0</v>
      </c>
      <c r="LG21">
        <f>IF('Two cycles - Optimise'!$E$10&gt;($J21+LG$2),_xlfn.BINOM.DIST('Two cycles - Optimise'!$E$10-LG$2,'Two cycles - Optimise'!$B$4,'Two cycles - Optimise'!$B$3,TRUE)-_xlfn.BINOM.DIST($J21,'Two cycles - Optimise'!$B$4,'Two cycles - Optimise'!$B$3,TRUE),0)</f>
        <v>0</v>
      </c>
      <c r="LH21">
        <f>IF('Two cycles - Optimise'!$E$10&gt;($J21+LH$2),_xlfn.BINOM.DIST('Two cycles - Optimise'!$E$10-LH$2,'Two cycles - Optimise'!$B$4,'Two cycles - Optimise'!$B$3,TRUE)-_xlfn.BINOM.DIST($J21,'Two cycles - Optimise'!$B$4,'Two cycles - Optimise'!$B$3,TRUE),0)</f>
        <v>0</v>
      </c>
      <c r="LI21">
        <f>IF('Two cycles - Optimise'!$E$10&gt;($J21+LI$2),_xlfn.BINOM.DIST('Two cycles - Optimise'!$E$10-LI$2,'Two cycles - Optimise'!$B$4,'Two cycles - Optimise'!$B$3,TRUE)-_xlfn.BINOM.DIST($J21,'Two cycles - Optimise'!$B$4,'Two cycles - Optimise'!$B$3,TRUE),0)</f>
        <v>0</v>
      </c>
      <c r="LJ21">
        <f>IF('Two cycles - Optimise'!$E$10&gt;($J21+LJ$2),_xlfn.BINOM.DIST('Two cycles - Optimise'!$E$10-LJ$2,'Two cycles - Optimise'!$B$4,'Two cycles - Optimise'!$B$3,TRUE)-_xlfn.BINOM.DIST($J21,'Two cycles - Optimise'!$B$4,'Two cycles - Optimise'!$B$3,TRUE),0)</f>
        <v>0</v>
      </c>
      <c r="LK21">
        <f>IF('Two cycles - Optimise'!$E$10&gt;($J21+LK$2),_xlfn.BINOM.DIST('Two cycles - Optimise'!$E$10-LK$2,'Two cycles - Optimise'!$B$4,'Two cycles - Optimise'!$B$3,TRUE)-_xlfn.BINOM.DIST($J21,'Two cycles - Optimise'!$B$4,'Two cycles - Optimise'!$B$3,TRUE),0)</f>
        <v>0</v>
      </c>
      <c r="LL21">
        <f>IF('Two cycles - Optimise'!$E$10&gt;($J21+LL$2),_xlfn.BINOM.DIST('Two cycles - Optimise'!$E$10-LL$2,'Two cycles - Optimise'!$B$4,'Two cycles - Optimise'!$B$3,TRUE)-_xlfn.BINOM.DIST($J21,'Two cycles - Optimise'!$B$4,'Two cycles - Optimise'!$B$3,TRUE),0)</f>
        <v>0</v>
      </c>
    </row>
    <row r="22" spans="1:324" x14ac:dyDescent="0.25">
      <c r="A22">
        <f>IF(E22&lt;'Two cycles - Optimise'!$B$2,1000,E22-'Two cycles - Optimise'!$B$2)</f>
        <v>5.0000000000000044E-2</v>
      </c>
      <c r="B22">
        <v>19</v>
      </c>
      <c r="C22">
        <f>IF(B22&gt;'Two cycles - Optimise'!$B$4,1,_xlfn.BINOM.DIST(B22,'Two cycles - Optimise'!$B$4,'Two cycles - Optimise'!$B$3,TRUE))</f>
        <v>1</v>
      </c>
      <c r="D22">
        <f t="shared" si="2"/>
        <v>0</v>
      </c>
      <c r="E22">
        <f t="shared" si="3"/>
        <v>1</v>
      </c>
      <c r="I22">
        <f>IF(P22&lt;'Two cycles - Optimise'!$B$2,1000,P22-'Two cycles - Optimise'!$B$2)</f>
        <v>5.0000000000000044E-2</v>
      </c>
      <c r="J22">
        <v>19</v>
      </c>
      <c r="K22">
        <f>IF(J22&gt;'Two cycles - Optimise'!$B$4,1,_xlfn.BINOM.DIST(J22,'Two cycles - Optimise'!$B$4,'Two cycles - Optimise'!$B$3,TRUE))</f>
        <v>1</v>
      </c>
      <c r="L22">
        <f t="shared" si="4"/>
        <v>0</v>
      </c>
      <c r="M22">
        <f t="shared" si="5"/>
        <v>1</v>
      </c>
      <c r="N22">
        <f t="shared" si="107"/>
        <v>0</v>
      </c>
      <c r="O22">
        <f t="shared" si="108"/>
        <v>0</v>
      </c>
      <c r="P22">
        <f t="shared" si="109"/>
        <v>1</v>
      </c>
      <c r="T22">
        <f t="shared" si="6"/>
        <v>0</v>
      </c>
      <c r="U22">
        <f t="shared" si="7"/>
        <v>0</v>
      </c>
      <c r="V22">
        <f t="shared" si="8"/>
        <v>0</v>
      </c>
      <c r="W22">
        <f t="shared" si="9"/>
        <v>0</v>
      </c>
      <c r="X22">
        <f t="shared" si="10"/>
        <v>0</v>
      </c>
      <c r="Y22">
        <f t="shared" si="11"/>
        <v>0</v>
      </c>
      <c r="Z22">
        <f t="shared" si="12"/>
        <v>0</v>
      </c>
      <c r="AA22">
        <f t="shared" si="13"/>
        <v>0</v>
      </c>
      <c r="AB22">
        <f t="shared" si="14"/>
        <v>0</v>
      </c>
      <c r="AC22">
        <f t="shared" si="15"/>
        <v>0</v>
      </c>
      <c r="AD22">
        <f t="shared" si="16"/>
        <v>0</v>
      </c>
      <c r="AE22">
        <f t="shared" si="17"/>
        <v>0</v>
      </c>
      <c r="AF22">
        <f t="shared" si="18"/>
        <v>0</v>
      </c>
      <c r="AG22">
        <f t="shared" si="19"/>
        <v>0</v>
      </c>
      <c r="AH22">
        <f t="shared" si="20"/>
        <v>0</v>
      </c>
      <c r="AI22">
        <f t="shared" si="21"/>
        <v>0</v>
      </c>
      <c r="AJ22">
        <f t="shared" si="22"/>
        <v>0</v>
      </c>
      <c r="AK22">
        <f t="shared" si="23"/>
        <v>0</v>
      </c>
      <c r="AL22">
        <f t="shared" si="24"/>
        <v>0</v>
      </c>
      <c r="AM22">
        <f t="shared" si="25"/>
        <v>0</v>
      </c>
      <c r="AN22">
        <f t="shared" si="26"/>
        <v>0</v>
      </c>
      <c r="AO22">
        <f t="shared" si="27"/>
        <v>0</v>
      </c>
      <c r="AP22">
        <f t="shared" si="28"/>
        <v>0</v>
      </c>
      <c r="AQ22">
        <f t="shared" si="29"/>
        <v>0</v>
      </c>
      <c r="AR22">
        <f t="shared" si="30"/>
        <v>0</v>
      </c>
      <c r="AS22">
        <f t="shared" si="31"/>
        <v>0</v>
      </c>
      <c r="AT22">
        <f t="shared" si="32"/>
        <v>0</v>
      </c>
      <c r="AU22">
        <f t="shared" si="33"/>
        <v>0</v>
      </c>
      <c r="AV22">
        <f t="shared" si="34"/>
        <v>0</v>
      </c>
      <c r="AW22">
        <f t="shared" si="35"/>
        <v>0</v>
      </c>
      <c r="AX22">
        <f t="shared" si="36"/>
        <v>0</v>
      </c>
      <c r="AY22">
        <f t="shared" si="37"/>
        <v>0</v>
      </c>
      <c r="AZ22">
        <f t="shared" si="38"/>
        <v>0</v>
      </c>
      <c r="BA22">
        <f t="shared" si="39"/>
        <v>0</v>
      </c>
      <c r="BB22">
        <f t="shared" si="40"/>
        <v>0</v>
      </c>
      <c r="BC22">
        <f t="shared" si="41"/>
        <v>0</v>
      </c>
      <c r="BD22">
        <f t="shared" si="42"/>
        <v>0</v>
      </c>
      <c r="BE22">
        <f t="shared" si="43"/>
        <v>0</v>
      </c>
      <c r="BF22">
        <f t="shared" si="44"/>
        <v>0</v>
      </c>
      <c r="BG22">
        <f t="shared" si="45"/>
        <v>0</v>
      </c>
      <c r="BH22">
        <f t="shared" si="46"/>
        <v>0</v>
      </c>
      <c r="BI22">
        <f t="shared" si="47"/>
        <v>0</v>
      </c>
      <c r="BJ22">
        <f t="shared" si="48"/>
        <v>0</v>
      </c>
      <c r="BK22">
        <f t="shared" si="49"/>
        <v>0</v>
      </c>
      <c r="BL22">
        <f t="shared" si="50"/>
        <v>0</v>
      </c>
      <c r="BM22">
        <f t="shared" si="51"/>
        <v>0</v>
      </c>
      <c r="BN22">
        <f t="shared" si="52"/>
        <v>0</v>
      </c>
      <c r="BO22">
        <f t="shared" si="53"/>
        <v>0</v>
      </c>
      <c r="BP22">
        <f t="shared" si="54"/>
        <v>0</v>
      </c>
      <c r="BQ22">
        <f t="shared" si="55"/>
        <v>0</v>
      </c>
      <c r="BR22">
        <f t="shared" si="56"/>
        <v>0</v>
      </c>
      <c r="BS22">
        <f t="shared" si="57"/>
        <v>0</v>
      </c>
      <c r="BT22">
        <f t="shared" si="58"/>
        <v>0</v>
      </c>
      <c r="BU22">
        <f t="shared" si="59"/>
        <v>0</v>
      </c>
      <c r="BV22">
        <f t="shared" si="60"/>
        <v>0</v>
      </c>
      <c r="BW22">
        <f t="shared" si="61"/>
        <v>0</v>
      </c>
      <c r="BX22">
        <f t="shared" si="62"/>
        <v>0</v>
      </c>
      <c r="BY22">
        <f t="shared" si="63"/>
        <v>0</v>
      </c>
      <c r="BZ22">
        <f t="shared" si="64"/>
        <v>0</v>
      </c>
      <c r="CA22">
        <f t="shared" si="65"/>
        <v>0</v>
      </c>
      <c r="CB22">
        <f t="shared" si="66"/>
        <v>0</v>
      </c>
      <c r="CC22">
        <f t="shared" si="67"/>
        <v>0</v>
      </c>
      <c r="CD22">
        <f t="shared" si="68"/>
        <v>0</v>
      </c>
      <c r="CE22">
        <f t="shared" si="69"/>
        <v>0</v>
      </c>
      <c r="CF22">
        <f t="shared" si="70"/>
        <v>0</v>
      </c>
      <c r="CG22">
        <f t="shared" si="71"/>
        <v>0</v>
      </c>
      <c r="CH22">
        <f t="shared" si="72"/>
        <v>0</v>
      </c>
      <c r="CI22">
        <f t="shared" si="73"/>
        <v>0</v>
      </c>
      <c r="CJ22">
        <f t="shared" si="74"/>
        <v>0</v>
      </c>
      <c r="CK22">
        <f t="shared" si="75"/>
        <v>0</v>
      </c>
      <c r="CL22">
        <f t="shared" si="76"/>
        <v>0</v>
      </c>
      <c r="CM22">
        <f t="shared" si="77"/>
        <v>0</v>
      </c>
      <c r="CN22">
        <f t="shared" si="78"/>
        <v>0</v>
      </c>
      <c r="CO22">
        <f t="shared" si="79"/>
        <v>0</v>
      </c>
      <c r="CP22">
        <f t="shared" si="80"/>
        <v>0</v>
      </c>
      <c r="CQ22">
        <f t="shared" si="81"/>
        <v>0</v>
      </c>
      <c r="CR22">
        <f t="shared" si="82"/>
        <v>0</v>
      </c>
      <c r="CS22">
        <f t="shared" si="83"/>
        <v>0</v>
      </c>
      <c r="CT22">
        <f t="shared" si="84"/>
        <v>0</v>
      </c>
      <c r="CU22">
        <f t="shared" si="85"/>
        <v>0</v>
      </c>
      <c r="CV22">
        <f t="shared" si="86"/>
        <v>0</v>
      </c>
      <c r="CW22">
        <f t="shared" si="87"/>
        <v>0</v>
      </c>
      <c r="CX22">
        <f t="shared" si="88"/>
        <v>0</v>
      </c>
      <c r="CY22">
        <f t="shared" si="89"/>
        <v>0</v>
      </c>
      <c r="CZ22">
        <f t="shared" si="90"/>
        <v>0</v>
      </c>
      <c r="DA22">
        <f t="shared" si="91"/>
        <v>0</v>
      </c>
      <c r="DB22">
        <f t="shared" si="92"/>
        <v>0</v>
      </c>
      <c r="DC22">
        <f t="shared" si="93"/>
        <v>0</v>
      </c>
      <c r="DD22">
        <f t="shared" si="94"/>
        <v>0</v>
      </c>
      <c r="DE22">
        <f t="shared" si="95"/>
        <v>0</v>
      </c>
      <c r="DF22">
        <f t="shared" si="96"/>
        <v>0</v>
      </c>
      <c r="DG22">
        <f t="shared" si="97"/>
        <v>0</v>
      </c>
      <c r="DH22">
        <f t="shared" si="98"/>
        <v>0</v>
      </c>
      <c r="DI22">
        <f t="shared" si="99"/>
        <v>0</v>
      </c>
      <c r="DJ22">
        <f t="shared" si="100"/>
        <v>0</v>
      </c>
      <c r="DK22">
        <f t="shared" si="101"/>
        <v>0</v>
      </c>
      <c r="DL22">
        <f t="shared" si="102"/>
        <v>0</v>
      </c>
      <c r="DM22">
        <f t="shared" si="103"/>
        <v>0</v>
      </c>
      <c r="DN22">
        <f t="shared" si="104"/>
        <v>0</v>
      </c>
      <c r="DO22">
        <f t="shared" si="105"/>
        <v>0</v>
      </c>
      <c r="DP22">
        <f t="shared" si="106"/>
        <v>0</v>
      </c>
      <c r="DR22">
        <f>IF(AND(DR$2&lt;=$J22,$J22&lt;='Two cycles - Optimise'!$B$4),_xlfn.BINOM.DIST(DR$2,'Two cycles - Optimise'!$B$4,'Two cycles - Optimise'!$B$3,FALSE),0)</f>
        <v>0.60500606713753657</v>
      </c>
      <c r="DS22">
        <f>IF(AND(DS$2&lt;=$J22,$J22&lt;='Two cycles - Optimise'!$B$4),_xlfn.BINOM.DIST(DS$2,'Two cycles - Optimise'!$B$4,'Two cycles - Optimise'!$B$3,FALSE),0)</f>
        <v>0.30555861976643267</v>
      </c>
      <c r="DT22">
        <f>IF(AND(DT$2&lt;=$J22,$J22&lt;='Two cycles - Optimise'!$B$4),_xlfn.BINOM.DIST(DT$2,'Two cycles - Optimise'!$B$4,'Two cycles - Optimise'!$B$3,FALSE),0)</f>
        <v>7.5618042265430327E-2</v>
      </c>
      <c r="DU22">
        <f>IF(AND(DU$2&lt;=$J22,$J22&lt;='Two cycles - Optimise'!$B$4),_xlfn.BINOM.DIST(DU$2,'Two cycles - Optimise'!$B$4,'Two cycles - Optimise'!$B$3,FALSE),0)</f>
        <v>1.222109773986752E-2</v>
      </c>
      <c r="DV22">
        <f>IF(AND(DV$2&lt;=$J22,$J22&lt;='Two cycles - Optimise'!$B$4),_xlfn.BINOM.DIST(DV$2,'Two cycles - Optimise'!$B$4,'Two cycles - Optimise'!$B$3,FALSE),0)</f>
        <v>1.4504838226610448E-3</v>
      </c>
      <c r="DW22">
        <f>IF(AND(DW$2&lt;=$J22,$J22&lt;='Two cycles - Optimise'!$B$4),_xlfn.BINOM.DIST(DW$2,'Two cycles - Optimise'!$B$4,'Two cycles - Optimise'!$B$3,FALSE),0)</f>
        <v>1.3479243604526853E-4</v>
      </c>
      <c r="DX22">
        <f>IF(AND(DX$2&lt;=$J22,$J22&lt;='Two cycles - Optimise'!$B$4),_xlfn.BINOM.DIST(DX$2,'Two cycles - Optimise'!$B$4,'Two cycles - Optimise'!$B$3,FALSE),0)</f>
        <v>1.0211548185247615E-5</v>
      </c>
      <c r="DY22">
        <f>IF(AND(DY$2&lt;=$J22,$J22&lt;='Two cycles - Optimise'!$B$4),_xlfn.BINOM.DIST(DY$2,'Two cycles - Optimise'!$B$4,'Two cycles - Optimise'!$B$3,FALSE),0)</f>
        <v>6.4835226573001033E-7</v>
      </c>
      <c r="DZ22">
        <f>IF(AND(DZ$2&lt;=$J22,$J22&lt;='Two cycles - Optimise'!$B$4),_xlfn.BINOM.DIST(DZ$2,'Two cycles - Optimise'!$B$4,'Two cycles - Optimise'!$B$3,FALSE),0)</f>
        <v>3.5200943720189873E-8</v>
      </c>
      <c r="EA22">
        <f>IF(AND(EA$2&lt;=$J22,$J22&lt;='Two cycles - Optimise'!$B$4),_xlfn.BINOM.DIST(EA$2,'Two cycles - Optimise'!$B$4,'Two cycles - Optimise'!$B$3,FALSE),0)</f>
        <v>1.6593037443860575E-9</v>
      </c>
      <c r="EB22">
        <f>IF(AND(EB$2&lt;=$J22,$J22&lt;='Two cycles - Optimise'!$B$4),_xlfn.BINOM.DIST(EB$2,'Two cycles - Optimise'!$B$4,'Two cycles - Optimise'!$B$3,FALSE),0)</f>
        <v>6.8718639919018578E-11</v>
      </c>
      <c r="EC22">
        <f>IF(AND(EC$2&lt;=$J22,$J22&lt;='Two cycles - Optimise'!$B$4),_xlfn.BINOM.DIST(EC$2,'Two cycles - Optimise'!$B$4,'Two cycles - Optimise'!$B$3,FALSE),0)</f>
        <v>2.5241006398169976E-12</v>
      </c>
      <c r="ED22">
        <f>IF(AND(ED$2&lt;=$J22,$J22&lt;='Two cycles - Optimise'!$B$4),_xlfn.BINOM.DIST(ED$2,'Two cycles - Optimise'!$B$4,'Two cycles - Optimise'!$B$3,FALSE),0)</f>
        <v>8.2861889690962756E-14</v>
      </c>
      <c r="EE22">
        <f>IF(AND(EE$2&lt;=$J22,$J22&lt;='Two cycles - Optimise'!$B$4),_xlfn.BINOM.DIST(EE$2,'Two cycles - Optimise'!$B$4,'Two cycles - Optimise'!$B$3,FALSE),0)</f>
        <v>2.4465826015979619E-15</v>
      </c>
      <c r="EF22">
        <f>IF(AND(EF$2&lt;=$J22,$J22&lt;='Two cycles - Optimise'!$B$4),_xlfn.BINOM.DIST(EF$2,'Two cycles - Optimise'!$B$4,'Two cycles - Optimise'!$B$3,FALSE),0)</f>
        <v>6.5312811153769873E-17</v>
      </c>
      <c r="EG22">
        <f>IF(AND(EG$2&lt;=$J22,$J22&lt;='Two cycles - Optimise'!$B$4),_xlfn.BINOM.DIST(EG$2,'Two cycles - Optimise'!$B$4,'Two cycles - Optimise'!$B$3,FALSE),0)</f>
        <v>1.5833408764550196E-18</v>
      </c>
      <c r="EH22">
        <f>IF(AND(EH$2&lt;=$J22,$J22&lt;='Two cycles - Optimise'!$B$4),_xlfn.BINOM.DIST(EH$2,'Two cycles - Optimise'!$B$4,'Two cycles - Optimise'!$B$3,FALSE),0)</f>
        <v>3.4985436032781377E-20</v>
      </c>
      <c r="EI22">
        <f>IF(AND(EI$2&lt;=$J22,$J22&lt;='Two cycles - Optimise'!$B$4),_xlfn.BINOM.DIST(EI$2,'Two cycles - Optimise'!$B$4,'Two cycles - Optimise'!$B$3,FALSE),0)</f>
        <v>7.0677648551073215E-22</v>
      </c>
      <c r="EJ22">
        <f>IF(AND(EJ$2&lt;=$J22,$J22&lt;='Two cycles - Optimise'!$B$4),_xlfn.BINOM.DIST(EJ$2,'Two cycles - Optimise'!$B$4,'Two cycles - Optimise'!$B$3,FALSE),0)</f>
        <v>1.3088453435384072E-23</v>
      </c>
      <c r="EK22">
        <f>IF(AND(EK$2&lt;=$J22,$J22&lt;='Two cycles - Optimise'!$B$4),_xlfn.BINOM.DIST(EK$2,'Two cycles - Optimise'!$B$4,'Two cycles - Optimise'!$B$3,FALSE),0)</f>
        <v>2.2266374797038102E-25</v>
      </c>
      <c r="EL22">
        <f>IF(AND(EL$2&lt;=$J22,$J22&lt;='Two cycles - Optimise'!$B$4),_xlfn.BINOM.DIST(EL$2,'Two cycles - Optimise'!$B$4,'Two cycles - Optimise'!$B$3,FALSE),0)</f>
        <v>0</v>
      </c>
      <c r="EM22">
        <f>IF(AND(EM$2&lt;=$J22,$J22&lt;='Two cycles - Optimise'!$B$4),_xlfn.BINOM.DIST(EM$2,'Two cycles - Optimise'!$B$4,'Two cycles - Optimise'!$B$3,FALSE),0)</f>
        <v>0</v>
      </c>
      <c r="EN22">
        <f>IF(AND(EN$2&lt;=$J22,$J22&lt;='Two cycles - Optimise'!$B$4),_xlfn.BINOM.DIST(EN$2,'Two cycles - Optimise'!$B$4,'Two cycles - Optimise'!$B$3,FALSE),0)</f>
        <v>0</v>
      </c>
      <c r="EO22">
        <f>IF(AND(EO$2&lt;=$J22,$J22&lt;='Two cycles - Optimise'!$B$4),_xlfn.BINOM.DIST(EO$2,'Two cycles - Optimise'!$B$4,'Two cycles - Optimise'!$B$3,FALSE),0)</f>
        <v>0</v>
      </c>
      <c r="EP22">
        <f>IF(AND(EP$2&lt;=$J22,$J22&lt;='Two cycles - Optimise'!$B$4),_xlfn.BINOM.DIST(EP$2,'Two cycles - Optimise'!$B$4,'Two cycles - Optimise'!$B$3,FALSE),0)</f>
        <v>0</v>
      </c>
      <c r="EQ22">
        <f>IF(AND(EQ$2&lt;=$J22,$J22&lt;='Two cycles - Optimise'!$B$4),_xlfn.BINOM.DIST(EQ$2,'Two cycles - Optimise'!$B$4,'Two cycles - Optimise'!$B$3,FALSE),0)</f>
        <v>0</v>
      </c>
      <c r="ER22">
        <f>IF(AND(ER$2&lt;=$J22,$J22&lt;='Two cycles - Optimise'!$B$4),_xlfn.BINOM.DIST(ER$2,'Two cycles - Optimise'!$B$4,'Two cycles - Optimise'!$B$3,FALSE),0)</f>
        <v>0</v>
      </c>
      <c r="ES22">
        <f>IF(AND(ES$2&lt;=$J22,$J22&lt;='Two cycles - Optimise'!$B$4),_xlfn.BINOM.DIST(ES$2,'Two cycles - Optimise'!$B$4,'Two cycles - Optimise'!$B$3,FALSE),0)</f>
        <v>0</v>
      </c>
      <c r="ET22">
        <f>IF(AND(ET$2&lt;=$J22,$J22&lt;='Two cycles - Optimise'!$B$4),_xlfn.BINOM.DIST(ET$2,'Two cycles - Optimise'!$B$4,'Two cycles - Optimise'!$B$3,FALSE),0)</f>
        <v>0</v>
      </c>
      <c r="EU22">
        <f>IF(AND(EU$2&lt;=$J22,$J22&lt;='Two cycles - Optimise'!$B$4),_xlfn.BINOM.DIST(EU$2,'Two cycles - Optimise'!$B$4,'Two cycles - Optimise'!$B$3,FALSE),0)</f>
        <v>0</v>
      </c>
      <c r="EV22">
        <f>IF(AND(EV$2&lt;=$J22,$J22&lt;='Two cycles - Optimise'!$B$4),_xlfn.BINOM.DIST(EV$2,'Two cycles - Optimise'!$B$4,'Two cycles - Optimise'!$B$3,FALSE),0)</f>
        <v>0</v>
      </c>
      <c r="EW22">
        <f>IF(AND(EW$2&lt;=$J22,$J22&lt;='Two cycles - Optimise'!$B$4),_xlfn.BINOM.DIST(EW$2,'Two cycles - Optimise'!$B$4,'Two cycles - Optimise'!$B$3,FALSE),0)</f>
        <v>0</v>
      </c>
      <c r="EX22">
        <f>IF(AND(EX$2&lt;=$J22,$J22&lt;='Two cycles - Optimise'!$B$4),_xlfn.BINOM.DIST(EX$2,'Two cycles - Optimise'!$B$4,'Two cycles - Optimise'!$B$3,FALSE),0)</f>
        <v>0</v>
      </c>
      <c r="EY22">
        <f>IF(AND(EY$2&lt;=$J22,$J22&lt;='Two cycles - Optimise'!$B$4),_xlfn.BINOM.DIST(EY$2,'Two cycles - Optimise'!$B$4,'Two cycles - Optimise'!$B$3,FALSE),0)</f>
        <v>0</v>
      </c>
      <c r="EZ22">
        <f>IF(AND(EZ$2&lt;=$J22,$J22&lt;='Two cycles - Optimise'!$B$4),_xlfn.BINOM.DIST(EZ$2,'Two cycles - Optimise'!$B$4,'Two cycles - Optimise'!$B$3,FALSE),0)</f>
        <v>0</v>
      </c>
      <c r="FA22">
        <f>IF(AND(FA$2&lt;=$J22,$J22&lt;='Two cycles - Optimise'!$B$4),_xlfn.BINOM.DIST(FA$2,'Two cycles - Optimise'!$B$4,'Two cycles - Optimise'!$B$3,FALSE),0)</f>
        <v>0</v>
      </c>
      <c r="FB22">
        <f>IF(AND(FB$2&lt;=$J22,$J22&lt;='Two cycles - Optimise'!$B$4),_xlfn.BINOM.DIST(FB$2,'Two cycles - Optimise'!$B$4,'Two cycles - Optimise'!$B$3,FALSE),0)</f>
        <v>0</v>
      </c>
      <c r="FC22">
        <f>IF(AND(FC$2&lt;=$J22,$J22&lt;='Two cycles - Optimise'!$B$4),_xlfn.BINOM.DIST(FC$2,'Two cycles - Optimise'!$B$4,'Two cycles - Optimise'!$B$3,FALSE),0)</f>
        <v>0</v>
      </c>
      <c r="FD22">
        <f>IF(AND(FD$2&lt;=$J22,$J22&lt;='Two cycles - Optimise'!$B$4),_xlfn.BINOM.DIST(FD$2,'Two cycles - Optimise'!$B$4,'Two cycles - Optimise'!$B$3,FALSE),0)</f>
        <v>0</v>
      </c>
      <c r="FE22">
        <f>IF(AND(FE$2&lt;=$J22,$J22&lt;='Two cycles - Optimise'!$B$4),_xlfn.BINOM.DIST(FE$2,'Two cycles - Optimise'!$B$4,'Two cycles - Optimise'!$B$3,FALSE),0)</f>
        <v>0</v>
      </c>
      <c r="FF22">
        <f>IF(AND(FF$2&lt;=$J22,$J22&lt;='Two cycles - Optimise'!$B$4),_xlfn.BINOM.DIST(FF$2,'Two cycles - Optimise'!$B$4,'Two cycles - Optimise'!$B$3,FALSE),0)</f>
        <v>0</v>
      </c>
      <c r="FG22">
        <f>IF(AND(FG$2&lt;=$J22,$J22&lt;='Two cycles - Optimise'!$B$4),_xlfn.BINOM.DIST(FG$2,'Two cycles - Optimise'!$B$4,'Two cycles - Optimise'!$B$3,FALSE),0)</f>
        <v>0</v>
      </c>
      <c r="FH22">
        <f>IF(AND(FH$2&lt;=$J22,$J22&lt;='Two cycles - Optimise'!$B$4),_xlfn.BINOM.DIST(FH$2,'Two cycles - Optimise'!$B$4,'Two cycles - Optimise'!$B$3,FALSE),0)</f>
        <v>0</v>
      </c>
      <c r="FI22">
        <f>IF(AND(FI$2&lt;=$J22,$J22&lt;='Two cycles - Optimise'!$B$4),_xlfn.BINOM.DIST(FI$2,'Two cycles - Optimise'!$B$4,'Two cycles - Optimise'!$B$3,FALSE),0)</f>
        <v>0</v>
      </c>
      <c r="FJ22">
        <f>IF(AND(FJ$2&lt;=$J22,$J22&lt;='Two cycles - Optimise'!$B$4),_xlfn.BINOM.DIST(FJ$2,'Two cycles - Optimise'!$B$4,'Two cycles - Optimise'!$B$3,FALSE),0)</f>
        <v>0</v>
      </c>
      <c r="FK22">
        <f>IF(AND(FK$2&lt;=$J22,$J22&lt;='Two cycles - Optimise'!$B$4),_xlfn.BINOM.DIST(FK$2,'Two cycles - Optimise'!$B$4,'Two cycles - Optimise'!$B$3,FALSE),0)</f>
        <v>0</v>
      </c>
      <c r="FL22">
        <f>IF(AND(FL$2&lt;=$J22,$J22&lt;='Two cycles - Optimise'!$B$4),_xlfn.BINOM.DIST(FL$2,'Two cycles - Optimise'!$B$4,'Two cycles - Optimise'!$B$3,FALSE),0)</f>
        <v>0</v>
      </c>
      <c r="FM22">
        <f>IF(AND(FM$2&lt;=$J22,$J22&lt;='Two cycles - Optimise'!$B$4),_xlfn.BINOM.DIST(FM$2,'Two cycles - Optimise'!$B$4,'Two cycles - Optimise'!$B$3,FALSE),0)</f>
        <v>0</v>
      </c>
      <c r="FN22">
        <f>IF(AND(FN$2&lt;=$J22,$J22&lt;='Two cycles - Optimise'!$B$4),_xlfn.BINOM.DIST(FN$2,'Two cycles - Optimise'!$B$4,'Two cycles - Optimise'!$B$3,FALSE),0)</f>
        <v>0</v>
      </c>
      <c r="FO22">
        <f>IF(AND(FO$2&lt;=$J22,$J22&lt;='Two cycles - Optimise'!$B$4),_xlfn.BINOM.DIST(FO$2,'Two cycles - Optimise'!$B$4,'Two cycles - Optimise'!$B$3,FALSE),0)</f>
        <v>0</v>
      </c>
      <c r="FP22">
        <f>IF(AND(FP$2&lt;=$J22,$J22&lt;='Two cycles - Optimise'!$B$4),_xlfn.BINOM.DIST(FP$2,'Two cycles - Optimise'!$B$4,'Two cycles - Optimise'!$B$3,FALSE),0)</f>
        <v>0</v>
      </c>
      <c r="FQ22">
        <f>IF(AND(FQ$2&lt;=$J22,$J22&lt;='Two cycles - Optimise'!$B$4),_xlfn.BINOM.DIST(FQ$2,'Two cycles - Optimise'!$B$4,'Two cycles - Optimise'!$B$3,FALSE),0)</f>
        <v>0</v>
      </c>
      <c r="FR22">
        <f>IF(AND(FR$2&lt;=$J22,$J22&lt;='Two cycles - Optimise'!$B$4),_xlfn.BINOM.DIST(FR$2,'Two cycles - Optimise'!$B$4,'Two cycles - Optimise'!$B$3,FALSE),0)</f>
        <v>0</v>
      </c>
      <c r="FS22">
        <f>IF(AND(FS$2&lt;=$J22,$J22&lt;='Two cycles - Optimise'!$B$4),_xlfn.BINOM.DIST(FS$2,'Two cycles - Optimise'!$B$4,'Two cycles - Optimise'!$B$3,FALSE),0)</f>
        <v>0</v>
      </c>
      <c r="FT22">
        <f>IF(AND(FT$2&lt;=$J22,$J22&lt;='Two cycles - Optimise'!$B$4),_xlfn.BINOM.DIST(FT$2,'Two cycles - Optimise'!$B$4,'Two cycles - Optimise'!$B$3,FALSE),0)</f>
        <v>0</v>
      </c>
      <c r="FU22">
        <f>IF(AND(FU$2&lt;=$J22,$J22&lt;='Two cycles - Optimise'!$B$4),_xlfn.BINOM.DIST(FU$2,'Two cycles - Optimise'!$B$4,'Two cycles - Optimise'!$B$3,FALSE),0)</f>
        <v>0</v>
      </c>
      <c r="FV22">
        <f>IF(AND(FV$2&lt;=$J22,$J22&lt;='Two cycles - Optimise'!$B$4),_xlfn.BINOM.DIST(FV$2,'Two cycles - Optimise'!$B$4,'Two cycles - Optimise'!$B$3,FALSE),0)</f>
        <v>0</v>
      </c>
      <c r="FW22">
        <f>IF(AND(FW$2&lt;=$J22,$J22&lt;='Two cycles - Optimise'!$B$4),_xlfn.BINOM.DIST(FW$2,'Two cycles - Optimise'!$B$4,'Two cycles - Optimise'!$B$3,FALSE),0)</f>
        <v>0</v>
      </c>
      <c r="FX22">
        <f>IF(AND(FX$2&lt;=$J22,$J22&lt;='Two cycles - Optimise'!$B$4),_xlfn.BINOM.DIST(FX$2,'Two cycles - Optimise'!$B$4,'Two cycles - Optimise'!$B$3,FALSE),0)</f>
        <v>0</v>
      </c>
      <c r="FY22">
        <f>IF(AND(FY$2&lt;=$J22,$J22&lt;='Two cycles - Optimise'!$B$4),_xlfn.BINOM.DIST(FY$2,'Two cycles - Optimise'!$B$4,'Two cycles - Optimise'!$B$3,FALSE),0)</f>
        <v>0</v>
      </c>
      <c r="FZ22">
        <f>IF(AND(FZ$2&lt;=$J22,$J22&lt;='Two cycles - Optimise'!$B$4),_xlfn.BINOM.DIST(FZ$2,'Two cycles - Optimise'!$B$4,'Two cycles - Optimise'!$B$3,FALSE),0)</f>
        <v>0</v>
      </c>
      <c r="GA22">
        <f>IF(AND(GA$2&lt;=$J22,$J22&lt;='Two cycles - Optimise'!$B$4),_xlfn.BINOM.DIST(GA$2,'Two cycles - Optimise'!$B$4,'Two cycles - Optimise'!$B$3,FALSE),0)</f>
        <v>0</v>
      </c>
      <c r="GB22">
        <f>IF(AND(GB$2&lt;=$J22,$J22&lt;='Two cycles - Optimise'!$B$4),_xlfn.BINOM.DIST(GB$2,'Two cycles - Optimise'!$B$4,'Two cycles - Optimise'!$B$3,FALSE),0)</f>
        <v>0</v>
      </c>
      <c r="GC22">
        <f>IF(AND(GC$2&lt;=$J22,$J22&lt;='Two cycles - Optimise'!$B$4),_xlfn.BINOM.DIST(GC$2,'Two cycles - Optimise'!$B$4,'Two cycles - Optimise'!$B$3,FALSE),0)</f>
        <v>0</v>
      </c>
      <c r="GD22">
        <f>IF(AND(GD$2&lt;=$J22,$J22&lt;='Two cycles - Optimise'!$B$4),_xlfn.BINOM.DIST(GD$2,'Two cycles - Optimise'!$B$4,'Two cycles - Optimise'!$B$3,FALSE),0)</f>
        <v>0</v>
      </c>
      <c r="GE22">
        <f>IF(AND(GE$2&lt;=$J22,$J22&lt;='Two cycles - Optimise'!$B$4),_xlfn.BINOM.DIST(GE$2,'Two cycles - Optimise'!$B$4,'Two cycles - Optimise'!$B$3,FALSE),0)</f>
        <v>0</v>
      </c>
      <c r="GF22">
        <f>IF(AND(GF$2&lt;=$J22,$J22&lt;='Two cycles - Optimise'!$B$4),_xlfn.BINOM.DIST(GF$2,'Two cycles - Optimise'!$B$4,'Two cycles - Optimise'!$B$3,FALSE),0)</f>
        <v>0</v>
      </c>
      <c r="GG22">
        <f>IF(AND(GG$2&lt;=$J22,$J22&lt;='Two cycles - Optimise'!$B$4),_xlfn.BINOM.DIST(GG$2,'Two cycles - Optimise'!$B$4,'Two cycles - Optimise'!$B$3,FALSE),0)</f>
        <v>0</v>
      </c>
      <c r="GH22">
        <f>IF(AND(GH$2&lt;=$J22,$J22&lt;='Two cycles - Optimise'!$B$4),_xlfn.BINOM.DIST(GH$2,'Two cycles - Optimise'!$B$4,'Two cycles - Optimise'!$B$3,FALSE),0)</f>
        <v>0</v>
      </c>
      <c r="GI22">
        <f>IF(AND(GI$2&lt;=$J22,$J22&lt;='Two cycles - Optimise'!$B$4),_xlfn.BINOM.DIST(GI$2,'Two cycles - Optimise'!$B$4,'Two cycles - Optimise'!$B$3,FALSE),0)</f>
        <v>0</v>
      </c>
      <c r="GJ22">
        <f>IF(AND(GJ$2&lt;=$J22,$J22&lt;='Two cycles - Optimise'!$B$4),_xlfn.BINOM.DIST(GJ$2,'Two cycles - Optimise'!$B$4,'Two cycles - Optimise'!$B$3,FALSE),0)</f>
        <v>0</v>
      </c>
      <c r="GK22">
        <f>IF(AND(GK$2&lt;=$J22,$J22&lt;='Two cycles - Optimise'!$B$4),_xlfn.BINOM.DIST(GK$2,'Two cycles - Optimise'!$B$4,'Two cycles - Optimise'!$B$3,FALSE),0)</f>
        <v>0</v>
      </c>
      <c r="GL22">
        <f>IF(AND(GL$2&lt;=$J22,$J22&lt;='Two cycles - Optimise'!$B$4),_xlfn.BINOM.DIST(GL$2,'Two cycles - Optimise'!$B$4,'Two cycles - Optimise'!$B$3,FALSE),0)</f>
        <v>0</v>
      </c>
      <c r="GM22">
        <f>IF(AND(GM$2&lt;=$J22,$J22&lt;='Two cycles - Optimise'!$B$4),_xlfn.BINOM.DIST(GM$2,'Two cycles - Optimise'!$B$4,'Two cycles - Optimise'!$B$3,FALSE),0)</f>
        <v>0</v>
      </c>
      <c r="GN22">
        <f>IF(AND(GN$2&lt;=$J22,$J22&lt;='Two cycles - Optimise'!$B$4),_xlfn.BINOM.DIST(GN$2,'Two cycles - Optimise'!$B$4,'Two cycles - Optimise'!$B$3,FALSE),0)</f>
        <v>0</v>
      </c>
      <c r="GO22">
        <f>IF(AND(GO$2&lt;=$J22,$J22&lt;='Two cycles - Optimise'!$B$4),_xlfn.BINOM.DIST(GO$2,'Two cycles - Optimise'!$B$4,'Two cycles - Optimise'!$B$3,FALSE),0)</f>
        <v>0</v>
      </c>
      <c r="GP22">
        <f>IF(AND(GP$2&lt;=$J22,$J22&lt;='Two cycles - Optimise'!$B$4),_xlfn.BINOM.DIST(GP$2,'Two cycles - Optimise'!$B$4,'Two cycles - Optimise'!$B$3,FALSE),0)</f>
        <v>0</v>
      </c>
      <c r="GQ22">
        <f>IF(AND(GQ$2&lt;=$J22,$J22&lt;='Two cycles - Optimise'!$B$4),_xlfn.BINOM.DIST(GQ$2,'Two cycles - Optimise'!$B$4,'Two cycles - Optimise'!$B$3,FALSE),0)</f>
        <v>0</v>
      </c>
      <c r="GR22">
        <f>IF(AND(GR$2&lt;=$J22,$J22&lt;='Two cycles - Optimise'!$B$4),_xlfn.BINOM.DIST(GR$2,'Two cycles - Optimise'!$B$4,'Two cycles - Optimise'!$B$3,FALSE),0)</f>
        <v>0</v>
      </c>
      <c r="GS22">
        <f>IF(AND(GS$2&lt;=$J22,$J22&lt;='Two cycles - Optimise'!$B$4),_xlfn.BINOM.DIST(GS$2,'Two cycles - Optimise'!$B$4,'Two cycles - Optimise'!$B$3,FALSE),0)</f>
        <v>0</v>
      </c>
      <c r="GT22">
        <f>IF(AND(GT$2&lt;=$J22,$J22&lt;='Two cycles - Optimise'!$B$4),_xlfn.BINOM.DIST(GT$2,'Two cycles - Optimise'!$B$4,'Two cycles - Optimise'!$B$3,FALSE),0)</f>
        <v>0</v>
      </c>
      <c r="GU22">
        <f>IF(AND(GU$2&lt;=$J22,$J22&lt;='Two cycles - Optimise'!$B$4),_xlfn.BINOM.DIST(GU$2,'Two cycles - Optimise'!$B$4,'Two cycles - Optimise'!$B$3,FALSE),0)</f>
        <v>0</v>
      </c>
      <c r="GV22">
        <f>IF(AND(GV$2&lt;=$J22,$J22&lt;='Two cycles - Optimise'!$B$4),_xlfn.BINOM.DIST(GV$2,'Two cycles - Optimise'!$B$4,'Two cycles - Optimise'!$B$3,FALSE),0)</f>
        <v>0</v>
      </c>
      <c r="GW22">
        <f>IF(AND(GW$2&lt;=$J22,$J22&lt;='Two cycles - Optimise'!$B$4),_xlfn.BINOM.DIST(GW$2,'Two cycles - Optimise'!$B$4,'Two cycles - Optimise'!$B$3,FALSE),0)</f>
        <v>0</v>
      </c>
      <c r="GX22">
        <f>IF(AND(GX$2&lt;=$J22,$J22&lt;='Two cycles - Optimise'!$B$4),_xlfn.BINOM.DIST(GX$2,'Two cycles - Optimise'!$B$4,'Two cycles - Optimise'!$B$3,FALSE),0)</f>
        <v>0</v>
      </c>
      <c r="GY22">
        <f>IF(AND(GY$2&lt;=$J22,$J22&lt;='Two cycles - Optimise'!$B$4),_xlfn.BINOM.DIST(GY$2,'Two cycles - Optimise'!$B$4,'Two cycles - Optimise'!$B$3,FALSE),0)</f>
        <v>0</v>
      </c>
      <c r="GZ22">
        <f>IF(AND(GZ$2&lt;=$J22,$J22&lt;='Two cycles - Optimise'!$B$4),_xlfn.BINOM.DIST(GZ$2,'Two cycles - Optimise'!$B$4,'Two cycles - Optimise'!$B$3,FALSE),0)</f>
        <v>0</v>
      </c>
      <c r="HA22">
        <f>IF(AND(HA$2&lt;=$J22,$J22&lt;='Two cycles - Optimise'!$B$4),_xlfn.BINOM.DIST(HA$2,'Two cycles - Optimise'!$B$4,'Two cycles - Optimise'!$B$3,FALSE),0)</f>
        <v>0</v>
      </c>
      <c r="HB22">
        <f>IF(AND(HB$2&lt;=$J22,$J22&lt;='Two cycles - Optimise'!$B$4),_xlfn.BINOM.DIST(HB$2,'Two cycles - Optimise'!$B$4,'Two cycles - Optimise'!$B$3,FALSE),0)</f>
        <v>0</v>
      </c>
      <c r="HC22">
        <f>IF(AND(HC$2&lt;=$J22,$J22&lt;='Two cycles - Optimise'!$B$4),_xlfn.BINOM.DIST(HC$2,'Two cycles - Optimise'!$B$4,'Two cycles - Optimise'!$B$3,FALSE),0)</f>
        <v>0</v>
      </c>
      <c r="HD22">
        <f>IF(AND(HD$2&lt;=$J22,$J22&lt;='Two cycles - Optimise'!$B$4),_xlfn.BINOM.DIST(HD$2,'Two cycles - Optimise'!$B$4,'Two cycles - Optimise'!$B$3,FALSE),0)</f>
        <v>0</v>
      </c>
      <c r="HE22">
        <f>IF(AND(HE$2&lt;=$J22,$J22&lt;='Two cycles - Optimise'!$B$4),_xlfn.BINOM.DIST(HE$2,'Two cycles - Optimise'!$B$4,'Two cycles - Optimise'!$B$3,FALSE),0)</f>
        <v>0</v>
      </c>
      <c r="HF22">
        <f>IF(AND(HF$2&lt;=$J22,$J22&lt;='Two cycles - Optimise'!$B$4),_xlfn.BINOM.DIST(HF$2,'Two cycles - Optimise'!$B$4,'Two cycles - Optimise'!$B$3,FALSE),0)</f>
        <v>0</v>
      </c>
      <c r="HG22">
        <f>IF(AND(HG$2&lt;=$J22,$J22&lt;='Two cycles - Optimise'!$B$4),_xlfn.BINOM.DIST(HG$2,'Two cycles - Optimise'!$B$4,'Two cycles - Optimise'!$B$3,FALSE),0)</f>
        <v>0</v>
      </c>
      <c r="HH22">
        <f>IF(AND(HH$2&lt;=$J22,$J22&lt;='Two cycles - Optimise'!$B$4),_xlfn.BINOM.DIST(HH$2,'Two cycles - Optimise'!$B$4,'Two cycles - Optimise'!$B$3,FALSE),0)</f>
        <v>0</v>
      </c>
      <c r="HI22">
        <f>IF(AND(HI$2&lt;=$J22,$J22&lt;='Two cycles - Optimise'!$B$4),_xlfn.BINOM.DIST(HI$2,'Two cycles - Optimise'!$B$4,'Two cycles - Optimise'!$B$3,FALSE),0)</f>
        <v>0</v>
      </c>
      <c r="HJ22">
        <f>IF(AND(HJ$2&lt;=$J22,$J22&lt;='Two cycles - Optimise'!$B$4),_xlfn.BINOM.DIST(HJ$2,'Two cycles - Optimise'!$B$4,'Two cycles - Optimise'!$B$3,FALSE),0)</f>
        <v>0</v>
      </c>
      <c r="HK22">
        <f>IF(AND(HK$2&lt;=$J22,$J22&lt;='Two cycles - Optimise'!$B$4),_xlfn.BINOM.DIST(HK$2,'Two cycles - Optimise'!$B$4,'Two cycles - Optimise'!$B$3,FALSE),0)</f>
        <v>0</v>
      </c>
      <c r="HL22">
        <f>IF(AND(HL$2&lt;=$J22,$J22&lt;='Two cycles - Optimise'!$B$4),_xlfn.BINOM.DIST(HL$2,'Two cycles - Optimise'!$B$4,'Two cycles - Optimise'!$B$3,FALSE),0)</f>
        <v>0</v>
      </c>
      <c r="HM22">
        <f>IF(AND(HM$2&lt;=$J22,$J22&lt;='Two cycles - Optimise'!$B$4),_xlfn.BINOM.DIST(HM$2,'Two cycles - Optimise'!$B$4,'Two cycles - Optimise'!$B$3,FALSE),0)</f>
        <v>0</v>
      </c>
      <c r="HN22">
        <f>IF(AND(HN$2&lt;=$J22,$J22&lt;='Two cycles - Optimise'!$B$4),_xlfn.BINOM.DIST(HN$2,'Two cycles - Optimise'!$B$4,'Two cycles - Optimise'!$B$3,FALSE),0)</f>
        <v>0</v>
      </c>
      <c r="HP22">
        <f>IF('Two cycles - Optimise'!$E$10&gt;($J22+HP$2),_xlfn.BINOM.DIST('Two cycles - Optimise'!$E$10-HP$2,'Two cycles - Optimise'!$B$4,'Two cycles - Optimise'!$B$3,TRUE)-_xlfn.BINOM.DIST($J22,'Two cycles - Optimise'!$B$4,'Two cycles - Optimise'!$B$3,TRUE),0)</f>
        <v>0</v>
      </c>
      <c r="HQ22">
        <f>IF('Two cycles - Optimise'!$E$10&gt;($J22+HQ$2),_xlfn.BINOM.DIST('Two cycles - Optimise'!$E$10-HQ$2,'Two cycles - Optimise'!$B$4,'Two cycles - Optimise'!$B$3,TRUE)-_xlfn.BINOM.DIST($J22,'Two cycles - Optimise'!$B$4,'Two cycles - Optimise'!$B$3,TRUE),0)</f>
        <v>0</v>
      </c>
      <c r="HR22">
        <f>IF('Two cycles - Optimise'!$E$10&gt;($J22+HR$2),_xlfn.BINOM.DIST('Two cycles - Optimise'!$E$10-HR$2,'Two cycles - Optimise'!$B$4,'Two cycles - Optimise'!$B$3,TRUE)-_xlfn.BINOM.DIST($J22,'Two cycles - Optimise'!$B$4,'Two cycles - Optimise'!$B$3,TRUE),0)</f>
        <v>0</v>
      </c>
      <c r="HS22">
        <f>IF('Two cycles - Optimise'!$E$10&gt;($J22+HS$2),_xlfn.BINOM.DIST('Two cycles - Optimise'!$E$10-HS$2,'Two cycles - Optimise'!$B$4,'Two cycles - Optimise'!$B$3,TRUE)-_xlfn.BINOM.DIST($J22,'Two cycles - Optimise'!$B$4,'Two cycles - Optimise'!$B$3,TRUE),0)</f>
        <v>0</v>
      </c>
      <c r="HT22">
        <f>IF('Two cycles - Optimise'!$E$10&gt;($J22+HT$2),_xlfn.BINOM.DIST('Two cycles - Optimise'!$E$10-HT$2,'Two cycles - Optimise'!$B$4,'Two cycles - Optimise'!$B$3,TRUE)-_xlfn.BINOM.DIST($J22,'Two cycles - Optimise'!$B$4,'Two cycles - Optimise'!$B$3,TRUE),0)</f>
        <v>0</v>
      </c>
      <c r="HU22">
        <f>IF('Two cycles - Optimise'!$E$10&gt;($J22+HU$2),_xlfn.BINOM.DIST('Two cycles - Optimise'!$E$10-HU$2,'Two cycles - Optimise'!$B$4,'Two cycles - Optimise'!$B$3,TRUE)-_xlfn.BINOM.DIST($J22,'Two cycles - Optimise'!$B$4,'Two cycles - Optimise'!$B$3,TRUE),0)</f>
        <v>0</v>
      </c>
      <c r="HV22">
        <f>IF('Two cycles - Optimise'!$E$10&gt;($J22+HV$2),_xlfn.BINOM.DIST('Two cycles - Optimise'!$E$10-HV$2,'Two cycles - Optimise'!$B$4,'Two cycles - Optimise'!$B$3,TRUE)-_xlfn.BINOM.DIST($J22,'Two cycles - Optimise'!$B$4,'Two cycles - Optimise'!$B$3,TRUE),0)</f>
        <v>0</v>
      </c>
      <c r="HW22">
        <f>IF('Two cycles - Optimise'!$E$10&gt;($J22+HW$2),_xlfn.BINOM.DIST('Two cycles - Optimise'!$E$10-HW$2,'Two cycles - Optimise'!$B$4,'Two cycles - Optimise'!$B$3,TRUE)-_xlfn.BINOM.DIST($J22,'Two cycles - Optimise'!$B$4,'Two cycles - Optimise'!$B$3,TRUE),0)</f>
        <v>0</v>
      </c>
      <c r="HX22">
        <f>IF('Two cycles - Optimise'!$E$10&gt;($J22+HX$2),_xlfn.BINOM.DIST('Two cycles - Optimise'!$E$10-HX$2,'Two cycles - Optimise'!$B$4,'Two cycles - Optimise'!$B$3,TRUE)-_xlfn.BINOM.DIST($J22,'Two cycles - Optimise'!$B$4,'Two cycles - Optimise'!$B$3,TRUE),0)</f>
        <v>0</v>
      </c>
      <c r="HY22">
        <f>IF('Two cycles - Optimise'!$E$10&gt;($J22+HY$2),_xlfn.BINOM.DIST('Two cycles - Optimise'!$E$10-HY$2,'Two cycles - Optimise'!$B$4,'Two cycles - Optimise'!$B$3,TRUE)-_xlfn.BINOM.DIST($J22,'Two cycles - Optimise'!$B$4,'Two cycles - Optimise'!$B$3,TRUE),0)</f>
        <v>0</v>
      </c>
      <c r="HZ22">
        <f>IF('Two cycles - Optimise'!$E$10&gt;($J22+HZ$2),_xlfn.BINOM.DIST('Two cycles - Optimise'!$E$10-HZ$2,'Two cycles - Optimise'!$B$4,'Two cycles - Optimise'!$B$3,TRUE)-_xlfn.BINOM.DIST($J22,'Two cycles - Optimise'!$B$4,'Two cycles - Optimise'!$B$3,TRUE),0)</f>
        <v>0</v>
      </c>
      <c r="IA22">
        <f>IF('Two cycles - Optimise'!$E$10&gt;($J22+IA$2),_xlfn.BINOM.DIST('Two cycles - Optimise'!$E$10-IA$2,'Two cycles - Optimise'!$B$4,'Two cycles - Optimise'!$B$3,TRUE)-_xlfn.BINOM.DIST($J22,'Two cycles - Optimise'!$B$4,'Two cycles - Optimise'!$B$3,TRUE),0)</f>
        <v>0</v>
      </c>
      <c r="IB22">
        <f>IF('Two cycles - Optimise'!$E$10&gt;($J22+IB$2),_xlfn.BINOM.DIST('Two cycles - Optimise'!$E$10-IB$2,'Two cycles - Optimise'!$B$4,'Two cycles - Optimise'!$B$3,TRUE)-_xlfn.BINOM.DIST($J22,'Two cycles - Optimise'!$B$4,'Two cycles - Optimise'!$B$3,TRUE),0)</f>
        <v>0</v>
      </c>
      <c r="IC22">
        <f>IF('Two cycles - Optimise'!$E$10&gt;($J22+IC$2),_xlfn.BINOM.DIST('Two cycles - Optimise'!$E$10-IC$2,'Two cycles - Optimise'!$B$4,'Two cycles - Optimise'!$B$3,TRUE)-_xlfn.BINOM.DIST($J22,'Two cycles - Optimise'!$B$4,'Two cycles - Optimise'!$B$3,TRUE),0)</f>
        <v>0</v>
      </c>
      <c r="ID22">
        <f>IF('Two cycles - Optimise'!$E$10&gt;($J22+ID$2),_xlfn.BINOM.DIST('Two cycles - Optimise'!$E$10-ID$2,'Two cycles - Optimise'!$B$4,'Two cycles - Optimise'!$B$3,TRUE)-_xlfn.BINOM.DIST($J22,'Two cycles - Optimise'!$B$4,'Two cycles - Optimise'!$B$3,TRUE),0)</f>
        <v>0</v>
      </c>
      <c r="IE22">
        <f>IF('Two cycles - Optimise'!$E$10&gt;($J22+IE$2),_xlfn.BINOM.DIST('Two cycles - Optimise'!$E$10-IE$2,'Two cycles - Optimise'!$B$4,'Two cycles - Optimise'!$B$3,TRUE)-_xlfn.BINOM.DIST($J22,'Two cycles - Optimise'!$B$4,'Two cycles - Optimise'!$B$3,TRUE),0)</f>
        <v>0</v>
      </c>
      <c r="IF22">
        <f>IF('Two cycles - Optimise'!$E$10&gt;($J22+IF$2),_xlfn.BINOM.DIST('Two cycles - Optimise'!$E$10-IF$2,'Two cycles - Optimise'!$B$4,'Two cycles - Optimise'!$B$3,TRUE)-_xlfn.BINOM.DIST($J22,'Two cycles - Optimise'!$B$4,'Two cycles - Optimise'!$B$3,TRUE),0)</f>
        <v>0</v>
      </c>
      <c r="IG22">
        <f>IF('Two cycles - Optimise'!$E$10&gt;($J22+IG$2),_xlfn.BINOM.DIST('Two cycles - Optimise'!$E$10-IG$2,'Two cycles - Optimise'!$B$4,'Two cycles - Optimise'!$B$3,TRUE)-_xlfn.BINOM.DIST($J22,'Two cycles - Optimise'!$B$4,'Two cycles - Optimise'!$B$3,TRUE),0)</f>
        <v>0</v>
      </c>
      <c r="IH22">
        <f>IF('Two cycles - Optimise'!$E$10&gt;($J22+IH$2),_xlfn.BINOM.DIST('Two cycles - Optimise'!$E$10-IH$2,'Two cycles - Optimise'!$B$4,'Two cycles - Optimise'!$B$3,TRUE)-_xlfn.BINOM.DIST($J22,'Two cycles - Optimise'!$B$4,'Two cycles - Optimise'!$B$3,TRUE),0)</f>
        <v>0</v>
      </c>
      <c r="II22">
        <f>IF('Two cycles - Optimise'!$E$10&gt;($J22+II$2),_xlfn.BINOM.DIST('Two cycles - Optimise'!$E$10-II$2,'Two cycles - Optimise'!$B$4,'Two cycles - Optimise'!$B$3,TRUE)-_xlfn.BINOM.DIST($J22,'Two cycles - Optimise'!$B$4,'Two cycles - Optimise'!$B$3,TRUE),0)</f>
        <v>0</v>
      </c>
      <c r="IJ22">
        <f>IF('Two cycles - Optimise'!$E$10&gt;($J22+IJ$2),_xlfn.BINOM.DIST('Two cycles - Optimise'!$E$10-IJ$2,'Two cycles - Optimise'!$B$4,'Two cycles - Optimise'!$B$3,TRUE)-_xlfn.BINOM.DIST($J22,'Two cycles - Optimise'!$B$4,'Two cycles - Optimise'!$B$3,TRUE),0)</f>
        <v>0</v>
      </c>
      <c r="IK22">
        <f>IF('Two cycles - Optimise'!$E$10&gt;($J22+IK$2),_xlfn.BINOM.DIST('Two cycles - Optimise'!$E$10-IK$2,'Two cycles - Optimise'!$B$4,'Two cycles - Optimise'!$B$3,TRUE)-_xlfn.BINOM.DIST($J22,'Two cycles - Optimise'!$B$4,'Two cycles - Optimise'!$B$3,TRUE),0)</f>
        <v>0</v>
      </c>
      <c r="IL22">
        <f>IF('Two cycles - Optimise'!$E$10&gt;($J22+IL$2),_xlfn.BINOM.DIST('Two cycles - Optimise'!$E$10-IL$2,'Two cycles - Optimise'!$B$4,'Two cycles - Optimise'!$B$3,TRUE)-_xlfn.BINOM.DIST($J22,'Two cycles - Optimise'!$B$4,'Two cycles - Optimise'!$B$3,TRUE),0)</f>
        <v>0</v>
      </c>
      <c r="IM22">
        <f>IF('Two cycles - Optimise'!$E$10&gt;($J22+IM$2),_xlfn.BINOM.DIST('Two cycles - Optimise'!$E$10-IM$2,'Two cycles - Optimise'!$B$4,'Two cycles - Optimise'!$B$3,TRUE)-_xlfn.BINOM.DIST($J22,'Two cycles - Optimise'!$B$4,'Two cycles - Optimise'!$B$3,TRUE),0)</f>
        <v>0</v>
      </c>
      <c r="IN22">
        <f>IF('Two cycles - Optimise'!$E$10&gt;($J22+IN$2),_xlfn.BINOM.DIST('Two cycles - Optimise'!$E$10-IN$2,'Two cycles - Optimise'!$B$4,'Two cycles - Optimise'!$B$3,TRUE)-_xlfn.BINOM.DIST($J22,'Two cycles - Optimise'!$B$4,'Two cycles - Optimise'!$B$3,TRUE),0)</f>
        <v>0</v>
      </c>
      <c r="IO22">
        <f>IF('Two cycles - Optimise'!$E$10&gt;($J22+IO$2),_xlfn.BINOM.DIST('Two cycles - Optimise'!$E$10-IO$2,'Two cycles - Optimise'!$B$4,'Two cycles - Optimise'!$B$3,TRUE)-_xlfn.BINOM.DIST($J22,'Two cycles - Optimise'!$B$4,'Two cycles - Optimise'!$B$3,TRUE),0)</f>
        <v>0</v>
      </c>
      <c r="IP22">
        <f>IF('Two cycles - Optimise'!$E$10&gt;($J22+IP$2),_xlfn.BINOM.DIST('Two cycles - Optimise'!$E$10-IP$2,'Two cycles - Optimise'!$B$4,'Two cycles - Optimise'!$B$3,TRUE)-_xlfn.BINOM.DIST($J22,'Two cycles - Optimise'!$B$4,'Two cycles - Optimise'!$B$3,TRUE),0)</f>
        <v>0</v>
      </c>
      <c r="IQ22">
        <f>IF('Two cycles - Optimise'!$E$10&gt;($J22+IQ$2),_xlfn.BINOM.DIST('Two cycles - Optimise'!$E$10-IQ$2,'Two cycles - Optimise'!$B$4,'Two cycles - Optimise'!$B$3,TRUE)-_xlfn.BINOM.DIST($J22,'Two cycles - Optimise'!$B$4,'Two cycles - Optimise'!$B$3,TRUE),0)</f>
        <v>0</v>
      </c>
      <c r="IR22">
        <f>IF('Two cycles - Optimise'!$E$10&gt;($J22+IR$2),_xlfn.BINOM.DIST('Two cycles - Optimise'!$E$10-IR$2,'Two cycles - Optimise'!$B$4,'Two cycles - Optimise'!$B$3,TRUE)-_xlfn.BINOM.DIST($J22,'Two cycles - Optimise'!$B$4,'Two cycles - Optimise'!$B$3,TRUE),0)</f>
        <v>0</v>
      </c>
      <c r="IS22">
        <f>IF('Two cycles - Optimise'!$E$10&gt;($J22+IS$2),_xlfn.BINOM.DIST('Two cycles - Optimise'!$E$10-IS$2,'Two cycles - Optimise'!$B$4,'Two cycles - Optimise'!$B$3,TRUE)-_xlfn.BINOM.DIST($J22,'Two cycles - Optimise'!$B$4,'Two cycles - Optimise'!$B$3,TRUE),0)</f>
        <v>0</v>
      </c>
      <c r="IT22">
        <f>IF('Two cycles - Optimise'!$E$10&gt;($J22+IT$2),_xlfn.BINOM.DIST('Two cycles - Optimise'!$E$10-IT$2,'Two cycles - Optimise'!$B$4,'Two cycles - Optimise'!$B$3,TRUE)-_xlfn.BINOM.DIST($J22,'Two cycles - Optimise'!$B$4,'Two cycles - Optimise'!$B$3,TRUE),0)</f>
        <v>0</v>
      </c>
      <c r="IU22">
        <f>IF('Two cycles - Optimise'!$E$10&gt;($J22+IU$2),_xlfn.BINOM.DIST('Two cycles - Optimise'!$E$10-IU$2,'Two cycles - Optimise'!$B$4,'Two cycles - Optimise'!$B$3,TRUE)-_xlfn.BINOM.DIST($J22,'Two cycles - Optimise'!$B$4,'Two cycles - Optimise'!$B$3,TRUE),0)</f>
        <v>0</v>
      </c>
      <c r="IV22">
        <f>IF('Two cycles - Optimise'!$E$10&gt;($J22+IV$2),_xlfn.BINOM.DIST('Two cycles - Optimise'!$E$10-IV$2,'Two cycles - Optimise'!$B$4,'Two cycles - Optimise'!$B$3,TRUE)-_xlfn.BINOM.DIST($J22,'Two cycles - Optimise'!$B$4,'Two cycles - Optimise'!$B$3,TRUE),0)</f>
        <v>0</v>
      </c>
      <c r="IW22">
        <f>IF('Two cycles - Optimise'!$E$10&gt;($J22+IW$2),_xlfn.BINOM.DIST('Two cycles - Optimise'!$E$10-IW$2,'Two cycles - Optimise'!$B$4,'Two cycles - Optimise'!$B$3,TRUE)-_xlfn.BINOM.DIST($J22,'Two cycles - Optimise'!$B$4,'Two cycles - Optimise'!$B$3,TRUE),0)</f>
        <v>0</v>
      </c>
      <c r="IX22">
        <f>IF('Two cycles - Optimise'!$E$10&gt;($J22+IX$2),_xlfn.BINOM.DIST('Two cycles - Optimise'!$E$10-IX$2,'Two cycles - Optimise'!$B$4,'Two cycles - Optimise'!$B$3,TRUE)-_xlfn.BINOM.DIST($J22,'Two cycles - Optimise'!$B$4,'Two cycles - Optimise'!$B$3,TRUE),0)</f>
        <v>0</v>
      </c>
      <c r="IY22">
        <f>IF('Two cycles - Optimise'!$E$10&gt;($J22+IY$2),_xlfn.BINOM.DIST('Two cycles - Optimise'!$E$10-IY$2,'Two cycles - Optimise'!$B$4,'Two cycles - Optimise'!$B$3,TRUE)-_xlfn.BINOM.DIST($J22,'Two cycles - Optimise'!$B$4,'Two cycles - Optimise'!$B$3,TRUE),0)</f>
        <v>0</v>
      </c>
      <c r="IZ22">
        <f>IF('Two cycles - Optimise'!$E$10&gt;($J22+IZ$2),_xlfn.BINOM.DIST('Two cycles - Optimise'!$E$10-IZ$2,'Two cycles - Optimise'!$B$4,'Two cycles - Optimise'!$B$3,TRUE)-_xlfn.BINOM.DIST($J22,'Two cycles - Optimise'!$B$4,'Two cycles - Optimise'!$B$3,TRUE),0)</f>
        <v>0</v>
      </c>
      <c r="JA22">
        <f>IF('Two cycles - Optimise'!$E$10&gt;($J22+JA$2),_xlfn.BINOM.DIST('Two cycles - Optimise'!$E$10-JA$2,'Two cycles - Optimise'!$B$4,'Two cycles - Optimise'!$B$3,TRUE)-_xlfn.BINOM.DIST($J22,'Two cycles - Optimise'!$B$4,'Two cycles - Optimise'!$B$3,TRUE),0)</f>
        <v>0</v>
      </c>
      <c r="JB22">
        <f>IF('Two cycles - Optimise'!$E$10&gt;($J22+JB$2),_xlfn.BINOM.DIST('Two cycles - Optimise'!$E$10-JB$2,'Two cycles - Optimise'!$B$4,'Two cycles - Optimise'!$B$3,TRUE)-_xlfn.BINOM.DIST($J22,'Two cycles - Optimise'!$B$4,'Two cycles - Optimise'!$B$3,TRUE),0)</f>
        <v>0</v>
      </c>
      <c r="JC22">
        <f>IF('Two cycles - Optimise'!$E$10&gt;($J22+JC$2),_xlfn.BINOM.DIST('Two cycles - Optimise'!$E$10-JC$2,'Two cycles - Optimise'!$B$4,'Two cycles - Optimise'!$B$3,TRUE)-_xlfn.BINOM.DIST($J22,'Two cycles - Optimise'!$B$4,'Two cycles - Optimise'!$B$3,TRUE),0)</f>
        <v>0</v>
      </c>
      <c r="JD22">
        <f>IF('Two cycles - Optimise'!$E$10&gt;($J22+JD$2),_xlfn.BINOM.DIST('Two cycles - Optimise'!$E$10-JD$2,'Two cycles - Optimise'!$B$4,'Two cycles - Optimise'!$B$3,TRUE)-_xlfn.BINOM.DIST($J22,'Two cycles - Optimise'!$B$4,'Two cycles - Optimise'!$B$3,TRUE),0)</f>
        <v>0</v>
      </c>
      <c r="JE22">
        <f>IF('Two cycles - Optimise'!$E$10&gt;($J22+JE$2),_xlfn.BINOM.DIST('Two cycles - Optimise'!$E$10-JE$2,'Two cycles - Optimise'!$B$4,'Two cycles - Optimise'!$B$3,TRUE)-_xlfn.BINOM.DIST($J22,'Two cycles - Optimise'!$B$4,'Two cycles - Optimise'!$B$3,TRUE),0)</f>
        <v>0</v>
      </c>
      <c r="JF22">
        <f>IF('Two cycles - Optimise'!$E$10&gt;($J22+JF$2),_xlfn.BINOM.DIST('Two cycles - Optimise'!$E$10-JF$2,'Two cycles - Optimise'!$B$4,'Two cycles - Optimise'!$B$3,TRUE)-_xlfn.BINOM.DIST($J22,'Two cycles - Optimise'!$B$4,'Two cycles - Optimise'!$B$3,TRUE),0)</f>
        <v>0</v>
      </c>
      <c r="JG22">
        <f>IF('Two cycles - Optimise'!$E$10&gt;($J22+JG$2),_xlfn.BINOM.DIST('Two cycles - Optimise'!$E$10-JG$2,'Two cycles - Optimise'!$B$4,'Two cycles - Optimise'!$B$3,TRUE)-_xlfn.BINOM.DIST($J22,'Two cycles - Optimise'!$B$4,'Two cycles - Optimise'!$B$3,TRUE),0)</f>
        <v>0</v>
      </c>
      <c r="JH22">
        <f>IF('Two cycles - Optimise'!$E$10&gt;($J22+JH$2),_xlfn.BINOM.DIST('Two cycles - Optimise'!$E$10-JH$2,'Two cycles - Optimise'!$B$4,'Two cycles - Optimise'!$B$3,TRUE)-_xlfn.BINOM.DIST($J22,'Two cycles - Optimise'!$B$4,'Two cycles - Optimise'!$B$3,TRUE),0)</f>
        <v>0</v>
      </c>
      <c r="JI22">
        <f>IF('Two cycles - Optimise'!$E$10&gt;($J22+JI$2),_xlfn.BINOM.DIST('Two cycles - Optimise'!$E$10-JI$2,'Two cycles - Optimise'!$B$4,'Two cycles - Optimise'!$B$3,TRUE)-_xlfn.BINOM.DIST($J22,'Two cycles - Optimise'!$B$4,'Two cycles - Optimise'!$B$3,TRUE),0)</f>
        <v>0</v>
      </c>
      <c r="JJ22">
        <f>IF('Two cycles - Optimise'!$E$10&gt;($J22+JJ$2),_xlfn.BINOM.DIST('Two cycles - Optimise'!$E$10-JJ$2,'Two cycles - Optimise'!$B$4,'Two cycles - Optimise'!$B$3,TRUE)-_xlfn.BINOM.DIST($J22,'Two cycles - Optimise'!$B$4,'Two cycles - Optimise'!$B$3,TRUE),0)</f>
        <v>0</v>
      </c>
      <c r="JK22">
        <f>IF('Two cycles - Optimise'!$E$10&gt;($J22+JK$2),_xlfn.BINOM.DIST('Two cycles - Optimise'!$E$10-JK$2,'Two cycles - Optimise'!$B$4,'Two cycles - Optimise'!$B$3,TRUE)-_xlfn.BINOM.DIST($J22,'Two cycles - Optimise'!$B$4,'Two cycles - Optimise'!$B$3,TRUE),0)</f>
        <v>0</v>
      </c>
      <c r="JL22">
        <f>IF('Two cycles - Optimise'!$E$10&gt;($J22+JL$2),_xlfn.BINOM.DIST('Two cycles - Optimise'!$E$10-JL$2,'Two cycles - Optimise'!$B$4,'Two cycles - Optimise'!$B$3,TRUE)-_xlfn.BINOM.DIST($J22,'Two cycles - Optimise'!$B$4,'Two cycles - Optimise'!$B$3,TRUE),0)</f>
        <v>0</v>
      </c>
      <c r="JM22">
        <f>IF('Two cycles - Optimise'!$E$10&gt;($J22+JM$2),_xlfn.BINOM.DIST('Two cycles - Optimise'!$E$10-JM$2,'Two cycles - Optimise'!$B$4,'Two cycles - Optimise'!$B$3,TRUE)-_xlfn.BINOM.DIST($J22,'Two cycles - Optimise'!$B$4,'Two cycles - Optimise'!$B$3,TRUE),0)</f>
        <v>0</v>
      </c>
      <c r="JN22">
        <f>IF('Two cycles - Optimise'!$E$10&gt;($J22+JN$2),_xlfn.BINOM.DIST('Two cycles - Optimise'!$E$10-JN$2,'Two cycles - Optimise'!$B$4,'Two cycles - Optimise'!$B$3,TRUE)-_xlfn.BINOM.DIST($J22,'Two cycles - Optimise'!$B$4,'Two cycles - Optimise'!$B$3,TRUE),0)</f>
        <v>0</v>
      </c>
      <c r="JO22">
        <f>IF('Two cycles - Optimise'!$E$10&gt;($J22+JO$2),_xlfn.BINOM.DIST('Two cycles - Optimise'!$E$10-JO$2,'Two cycles - Optimise'!$B$4,'Two cycles - Optimise'!$B$3,TRUE)-_xlfn.BINOM.DIST($J22,'Two cycles - Optimise'!$B$4,'Two cycles - Optimise'!$B$3,TRUE),0)</f>
        <v>0</v>
      </c>
      <c r="JP22">
        <f>IF('Two cycles - Optimise'!$E$10&gt;($J22+JP$2),_xlfn.BINOM.DIST('Two cycles - Optimise'!$E$10-JP$2,'Two cycles - Optimise'!$B$4,'Two cycles - Optimise'!$B$3,TRUE)-_xlfn.BINOM.DIST($J22,'Two cycles - Optimise'!$B$4,'Two cycles - Optimise'!$B$3,TRUE),0)</f>
        <v>0</v>
      </c>
      <c r="JQ22">
        <f>IF('Two cycles - Optimise'!$E$10&gt;($J22+JQ$2),_xlfn.BINOM.DIST('Two cycles - Optimise'!$E$10-JQ$2,'Two cycles - Optimise'!$B$4,'Two cycles - Optimise'!$B$3,TRUE)-_xlfn.BINOM.DIST($J22,'Two cycles - Optimise'!$B$4,'Two cycles - Optimise'!$B$3,TRUE),0)</f>
        <v>0</v>
      </c>
      <c r="JR22">
        <f>IF('Two cycles - Optimise'!$E$10&gt;($J22+JR$2),_xlfn.BINOM.DIST('Two cycles - Optimise'!$E$10-JR$2,'Two cycles - Optimise'!$B$4,'Two cycles - Optimise'!$B$3,TRUE)-_xlfn.BINOM.DIST($J22,'Two cycles - Optimise'!$B$4,'Two cycles - Optimise'!$B$3,TRUE),0)</f>
        <v>0</v>
      </c>
      <c r="JS22">
        <f>IF('Two cycles - Optimise'!$E$10&gt;($J22+JS$2),_xlfn.BINOM.DIST('Two cycles - Optimise'!$E$10-JS$2,'Two cycles - Optimise'!$B$4,'Two cycles - Optimise'!$B$3,TRUE)-_xlfn.BINOM.DIST($J22,'Two cycles - Optimise'!$B$4,'Two cycles - Optimise'!$B$3,TRUE),0)</f>
        <v>0</v>
      </c>
      <c r="JT22">
        <f>IF('Two cycles - Optimise'!$E$10&gt;($J22+JT$2),_xlfn.BINOM.DIST('Two cycles - Optimise'!$E$10-JT$2,'Two cycles - Optimise'!$B$4,'Two cycles - Optimise'!$B$3,TRUE)-_xlfn.BINOM.DIST($J22,'Two cycles - Optimise'!$B$4,'Two cycles - Optimise'!$B$3,TRUE),0)</f>
        <v>0</v>
      </c>
      <c r="JU22">
        <f>IF('Two cycles - Optimise'!$E$10&gt;($J22+JU$2),_xlfn.BINOM.DIST('Two cycles - Optimise'!$E$10-JU$2,'Two cycles - Optimise'!$B$4,'Two cycles - Optimise'!$B$3,TRUE)-_xlfn.BINOM.DIST($J22,'Two cycles - Optimise'!$B$4,'Two cycles - Optimise'!$B$3,TRUE),0)</f>
        <v>0</v>
      </c>
      <c r="JV22">
        <f>IF('Two cycles - Optimise'!$E$10&gt;($J22+JV$2),_xlfn.BINOM.DIST('Two cycles - Optimise'!$E$10-JV$2,'Two cycles - Optimise'!$B$4,'Two cycles - Optimise'!$B$3,TRUE)-_xlfn.BINOM.DIST($J22,'Two cycles - Optimise'!$B$4,'Two cycles - Optimise'!$B$3,TRUE),0)</f>
        <v>0</v>
      </c>
      <c r="JW22">
        <f>IF('Two cycles - Optimise'!$E$10&gt;($J22+JW$2),_xlfn.BINOM.DIST('Two cycles - Optimise'!$E$10-JW$2,'Two cycles - Optimise'!$B$4,'Two cycles - Optimise'!$B$3,TRUE)-_xlfn.BINOM.DIST($J22,'Two cycles - Optimise'!$B$4,'Two cycles - Optimise'!$B$3,TRUE),0)</f>
        <v>0</v>
      </c>
      <c r="JX22">
        <f>IF('Two cycles - Optimise'!$E$10&gt;($J22+JX$2),_xlfn.BINOM.DIST('Two cycles - Optimise'!$E$10-JX$2,'Two cycles - Optimise'!$B$4,'Two cycles - Optimise'!$B$3,TRUE)-_xlfn.BINOM.DIST($J22,'Two cycles - Optimise'!$B$4,'Two cycles - Optimise'!$B$3,TRUE),0)</f>
        <v>0</v>
      </c>
      <c r="JY22">
        <f>IF('Two cycles - Optimise'!$E$10&gt;($J22+JY$2),_xlfn.BINOM.DIST('Two cycles - Optimise'!$E$10-JY$2,'Two cycles - Optimise'!$B$4,'Two cycles - Optimise'!$B$3,TRUE)-_xlfn.BINOM.DIST($J22,'Two cycles - Optimise'!$B$4,'Two cycles - Optimise'!$B$3,TRUE),0)</f>
        <v>0</v>
      </c>
      <c r="JZ22">
        <f>IF('Two cycles - Optimise'!$E$10&gt;($J22+JZ$2),_xlfn.BINOM.DIST('Two cycles - Optimise'!$E$10-JZ$2,'Two cycles - Optimise'!$B$4,'Two cycles - Optimise'!$B$3,TRUE)-_xlfn.BINOM.DIST($J22,'Two cycles - Optimise'!$B$4,'Two cycles - Optimise'!$B$3,TRUE),0)</f>
        <v>0</v>
      </c>
      <c r="KA22">
        <f>IF('Two cycles - Optimise'!$E$10&gt;($J22+KA$2),_xlfn.BINOM.DIST('Two cycles - Optimise'!$E$10-KA$2,'Two cycles - Optimise'!$B$4,'Two cycles - Optimise'!$B$3,TRUE)-_xlfn.BINOM.DIST($J22,'Two cycles - Optimise'!$B$4,'Two cycles - Optimise'!$B$3,TRUE),0)</f>
        <v>0</v>
      </c>
      <c r="KB22">
        <f>IF('Two cycles - Optimise'!$E$10&gt;($J22+KB$2),_xlfn.BINOM.DIST('Two cycles - Optimise'!$E$10-KB$2,'Two cycles - Optimise'!$B$4,'Two cycles - Optimise'!$B$3,TRUE)-_xlfn.BINOM.DIST($J22,'Two cycles - Optimise'!$B$4,'Two cycles - Optimise'!$B$3,TRUE),0)</f>
        <v>0</v>
      </c>
      <c r="KC22">
        <f>IF('Two cycles - Optimise'!$E$10&gt;($J22+KC$2),_xlfn.BINOM.DIST('Two cycles - Optimise'!$E$10-KC$2,'Two cycles - Optimise'!$B$4,'Two cycles - Optimise'!$B$3,TRUE)-_xlfn.BINOM.DIST($J22,'Two cycles - Optimise'!$B$4,'Two cycles - Optimise'!$B$3,TRUE),0)</f>
        <v>0</v>
      </c>
      <c r="KD22">
        <f>IF('Two cycles - Optimise'!$E$10&gt;($J22+KD$2),_xlfn.BINOM.DIST('Two cycles - Optimise'!$E$10-KD$2,'Two cycles - Optimise'!$B$4,'Two cycles - Optimise'!$B$3,TRUE)-_xlfn.BINOM.DIST($J22,'Two cycles - Optimise'!$B$4,'Two cycles - Optimise'!$B$3,TRUE),0)</f>
        <v>0</v>
      </c>
      <c r="KE22">
        <f>IF('Two cycles - Optimise'!$E$10&gt;($J22+KE$2),_xlfn.BINOM.DIST('Two cycles - Optimise'!$E$10-KE$2,'Two cycles - Optimise'!$B$4,'Two cycles - Optimise'!$B$3,TRUE)-_xlfn.BINOM.DIST($J22,'Two cycles - Optimise'!$B$4,'Two cycles - Optimise'!$B$3,TRUE),0)</f>
        <v>0</v>
      </c>
      <c r="KF22">
        <f>IF('Two cycles - Optimise'!$E$10&gt;($J22+KF$2),_xlfn.BINOM.DIST('Two cycles - Optimise'!$E$10-KF$2,'Two cycles - Optimise'!$B$4,'Two cycles - Optimise'!$B$3,TRUE)-_xlfn.BINOM.DIST($J22,'Two cycles - Optimise'!$B$4,'Two cycles - Optimise'!$B$3,TRUE),0)</f>
        <v>0</v>
      </c>
      <c r="KG22">
        <f>IF('Two cycles - Optimise'!$E$10&gt;($J22+KG$2),_xlfn.BINOM.DIST('Two cycles - Optimise'!$E$10-KG$2,'Two cycles - Optimise'!$B$4,'Two cycles - Optimise'!$B$3,TRUE)-_xlfn.BINOM.DIST($J22,'Two cycles - Optimise'!$B$4,'Two cycles - Optimise'!$B$3,TRUE),0)</f>
        <v>0</v>
      </c>
      <c r="KH22">
        <f>IF('Two cycles - Optimise'!$E$10&gt;($J22+KH$2),_xlfn.BINOM.DIST('Two cycles - Optimise'!$E$10-KH$2,'Two cycles - Optimise'!$B$4,'Two cycles - Optimise'!$B$3,TRUE)-_xlfn.BINOM.DIST($J22,'Two cycles - Optimise'!$B$4,'Two cycles - Optimise'!$B$3,TRUE),0)</f>
        <v>0</v>
      </c>
      <c r="KI22">
        <f>IF('Two cycles - Optimise'!$E$10&gt;($J22+KI$2),_xlfn.BINOM.DIST('Two cycles - Optimise'!$E$10-KI$2,'Two cycles - Optimise'!$B$4,'Two cycles - Optimise'!$B$3,TRUE)-_xlfn.BINOM.DIST($J22,'Two cycles - Optimise'!$B$4,'Two cycles - Optimise'!$B$3,TRUE),0)</f>
        <v>0</v>
      </c>
      <c r="KJ22">
        <f>IF('Two cycles - Optimise'!$E$10&gt;($J22+KJ$2),_xlfn.BINOM.DIST('Two cycles - Optimise'!$E$10-KJ$2,'Two cycles - Optimise'!$B$4,'Two cycles - Optimise'!$B$3,TRUE)-_xlfn.BINOM.DIST($J22,'Two cycles - Optimise'!$B$4,'Two cycles - Optimise'!$B$3,TRUE),0)</f>
        <v>0</v>
      </c>
      <c r="KK22">
        <f>IF('Two cycles - Optimise'!$E$10&gt;($J22+KK$2),_xlfn.BINOM.DIST('Two cycles - Optimise'!$E$10-KK$2,'Two cycles - Optimise'!$B$4,'Two cycles - Optimise'!$B$3,TRUE)-_xlfn.BINOM.DIST($J22,'Two cycles - Optimise'!$B$4,'Two cycles - Optimise'!$B$3,TRUE),0)</f>
        <v>0</v>
      </c>
      <c r="KL22">
        <f>IF('Two cycles - Optimise'!$E$10&gt;($J22+KL$2),_xlfn.BINOM.DIST('Two cycles - Optimise'!$E$10-KL$2,'Two cycles - Optimise'!$B$4,'Two cycles - Optimise'!$B$3,TRUE)-_xlfn.BINOM.DIST($J22,'Two cycles - Optimise'!$B$4,'Two cycles - Optimise'!$B$3,TRUE),0)</f>
        <v>0</v>
      </c>
      <c r="KM22">
        <f>IF('Two cycles - Optimise'!$E$10&gt;($J22+KM$2),_xlfn.BINOM.DIST('Two cycles - Optimise'!$E$10-KM$2,'Two cycles - Optimise'!$B$4,'Two cycles - Optimise'!$B$3,TRUE)-_xlfn.BINOM.DIST($J22,'Two cycles - Optimise'!$B$4,'Two cycles - Optimise'!$B$3,TRUE),0)</f>
        <v>0</v>
      </c>
      <c r="KN22">
        <f>IF('Two cycles - Optimise'!$E$10&gt;($J22+KN$2),_xlfn.BINOM.DIST('Two cycles - Optimise'!$E$10-KN$2,'Two cycles - Optimise'!$B$4,'Two cycles - Optimise'!$B$3,TRUE)-_xlfn.BINOM.DIST($J22,'Two cycles - Optimise'!$B$4,'Two cycles - Optimise'!$B$3,TRUE),0)</f>
        <v>0</v>
      </c>
      <c r="KO22">
        <f>IF('Two cycles - Optimise'!$E$10&gt;($J22+KO$2),_xlfn.BINOM.DIST('Two cycles - Optimise'!$E$10-KO$2,'Two cycles - Optimise'!$B$4,'Two cycles - Optimise'!$B$3,TRUE)-_xlfn.BINOM.DIST($J22,'Two cycles - Optimise'!$B$4,'Two cycles - Optimise'!$B$3,TRUE),0)</f>
        <v>0</v>
      </c>
      <c r="KP22">
        <f>IF('Two cycles - Optimise'!$E$10&gt;($J22+KP$2),_xlfn.BINOM.DIST('Two cycles - Optimise'!$E$10-KP$2,'Two cycles - Optimise'!$B$4,'Two cycles - Optimise'!$B$3,TRUE)-_xlfn.BINOM.DIST($J22,'Two cycles - Optimise'!$B$4,'Two cycles - Optimise'!$B$3,TRUE),0)</f>
        <v>0</v>
      </c>
      <c r="KQ22">
        <f>IF('Two cycles - Optimise'!$E$10&gt;($J22+KQ$2),_xlfn.BINOM.DIST('Two cycles - Optimise'!$E$10-KQ$2,'Two cycles - Optimise'!$B$4,'Two cycles - Optimise'!$B$3,TRUE)-_xlfn.BINOM.DIST($J22,'Two cycles - Optimise'!$B$4,'Two cycles - Optimise'!$B$3,TRUE),0)</f>
        <v>0</v>
      </c>
      <c r="KR22">
        <f>IF('Two cycles - Optimise'!$E$10&gt;($J22+KR$2),_xlfn.BINOM.DIST('Two cycles - Optimise'!$E$10-KR$2,'Two cycles - Optimise'!$B$4,'Two cycles - Optimise'!$B$3,TRUE)-_xlfn.BINOM.DIST($J22,'Two cycles - Optimise'!$B$4,'Two cycles - Optimise'!$B$3,TRUE),0)</f>
        <v>0</v>
      </c>
      <c r="KS22">
        <f>IF('Two cycles - Optimise'!$E$10&gt;($J22+KS$2),_xlfn.BINOM.DIST('Two cycles - Optimise'!$E$10-KS$2,'Two cycles - Optimise'!$B$4,'Two cycles - Optimise'!$B$3,TRUE)-_xlfn.BINOM.DIST($J22,'Two cycles - Optimise'!$B$4,'Two cycles - Optimise'!$B$3,TRUE),0)</f>
        <v>0</v>
      </c>
      <c r="KT22">
        <f>IF('Two cycles - Optimise'!$E$10&gt;($J22+KT$2),_xlfn.BINOM.DIST('Two cycles - Optimise'!$E$10-KT$2,'Two cycles - Optimise'!$B$4,'Two cycles - Optimise'!$B$3,TRUE)-_xlfn.BINOM.DIST($J22,'Two cycles - Optimise'!$B$4,'Two cycles - Optimise'!$B$3,TRUE),0)</f>
        <v>0</v>
      </c>
      <c r="KU22">
        <f>IF('Two cycles - Optimise'!$E$10&gt;($J22+KU$2),_xlfn.BINOM.DIST('Two cycles - Optimise'!$E$10-KU$2,'Two cycles - Optimise'!$B$4,'Two cycles - Optimise'!$B$3,TRUE)-_xlfn.BINOM.DIST($J22,'Two cycles - Optimise'!$B$4,'Two cycles - Optimise'!$B$3,TRUE),0)</f>
        <v>0</v>
      </c>
      <c r="KV22">
        <f>IF('Two cycles - Optimise'!$E$10&gt;($J22+KV$2),_xlfn.BINOM.DIST('Two cycles - Optimise'!$E$10-KV$2,'Two cycles - Optimise'!$B$4,'Two cycles - Optimise'!$B$3,TRUE)-_xlfn.BINOM.DIST($J22,'Two cycles - Optimise'!$B$4,'Two cycles - Optimise'!$B$3,TRUE),0)</f>
        <v>0</v>
      </c>
      <c r="KW22">
        <f>IF('Two cycles - Optimise'!$E$10&gt;($J22+KW$2),_xlfn.BINOM.DIST('Two cycles - Optimise'!$E$10-KW$2,'Two cycles - Optimise'!$B$4,'Two cycles - Optimise'!$B$3,TRUE)-_xlfn.BINOM.DIST($J22,'Two cycles - Optimise'!$B$4,'Two cycles - Optimise'!$B$3,TRUE),0)</f>
        <v>0</v>
      </c>
      <c r="KX22">
        <f>IF('Two cycles - Optimise'!$E$10&gt;($J22+KX$2),_xlfn.BINOM.DIST('Two cycles - Optimise'!$E$10-KX$2,'Two cycles - Optimise'!$B$4,'Two cycles - Optimise'!$B$3,TRUE)-_xlfn.BINOM.DIST($J22,'Two cycles - Optimise'!$B$4,'Two cycles - Optimise'!$B$3,TRUE),0)</f>
        <v>0</v>
      </c>
      <c r="KY22">
        <f>IF('Two cycles - Optimise'!$E$10&gt;($J22+KY$2),_xlfn.BINOM.DIST('Two cycles - Optimise'!$E$10-KY$2,'Two cycles - Optimise'!$B$4,'Two cycles - Optimise'!$B$3,TRUE)-_xlfn.BINOM.DIST($J22,'Two cycles - Optimise'!$B$4,'Two cycles - Optimise'!$B$3,TRUE),0)</f>
        <v>0</v>
      </c>
      <c r="KZ22">
        <f>IF('Two cycles - Optimise'!$E$10&gt;($J22+KZ$2),_xlfn.BINOM.DIST('Two cycles - Optimise'!$E$10-KZ$2,'Two cycles - Optimise'!$B$4,'Two cycles - Optimise'!$B$3,TRUE)-_xlfn.BINOM.DIST($J22,'Two cycles - Optimise'!$B$4,'Two cycles - Optimise'!$B$3,TRUE),0)</f>
        <v>0</v>
      </c>
      <c r="LA22">
        <f>IF('Two cycles - Optimise'!$E$10&gt;($J22+LA$2),_xlfn.BINOM.DIST('Two cycles - Optimise'!$E$10-LA$2,'Two cycles - Optimise'!$B$4,'Two cycles - Optimise'!$B$3,TRUE)-_xlfn.BINOM.DIST($J22,'Two cycles - Optimise'!$B$4,'Two cycles - Optimise'!$B$3,TRUE),0)</f>
        <v>0</v>
      </c>
      <c r="LB22">
        <f>IF('Two cycles - Optimise'!$E$10&gt;($J22+LB$2),_xlfn.BINOM.DIST('Two cycles - Optimise'!$E$10-LB$2,'Two cycles - Optimise'!$B$4,'Two cycles - Optimise'!$B$3,TRUE)-_xlfn.BINOM.DIST($J22,'Two cycles - Optimise'!$B$4,'Two cycles - Optimise'!$B$3,TRUE),0)</f>
        <v>0</v>
      </c>
      <c r="LC22">
        <f>IF('Two cycles - Optimise'!$E$10&gt;($J22+LC$2),_xlfn.BINOM.DIST('Two cycles - Optimise'!$E$10-LC$2,'Two cycles - Optimise'!$B$4,'Two cycles - Optimise'!$B$3,TRUE)-_xlfn.BINOM.DIST($J22,'Two cycles - Optimise'!$B$4,'Two cycles - Optimise'!$B$3,TRUE),0)</f>
        <v>0</v>
      </c>
      <c r="LD22">
        <f>IF('Two cycles - Optimise'!$E$10&gt;($J22+LD$2),_xlfn.BINOM.DIST('Two cycles - Optimise'!$E$10-LD$2,'Two cycles - Optimise'!$B$4,'Two cycles - Optimise'!$B$3,TRUE)-_xlfn.BINOM.DIST($J22,'Two cycles - Optimise'!$B$4,'Two cycles - Optimise'!$B$3,TRUE),0)</f>
        <v>0</v>
      </c>
      <c r="LE22">
        <f>IF('Two cycles - Optimise'!$E$10&gt;($J22+LE$2),_xlfn.BINOM.DIST('Two cycles - Optimise'!$E$10-LE$2,'Two cycles - Optimise'!$B$4,'Two cycles - Optimise'!$B$3,TRUE)-_xlfn.BINOM.DIST($J22,'Two cycles - Optimise'!$B$4,'Two cycles - Optimise'!$B$3,TRUE),0)</f>
        <v>0</v>
      </c>
      <c r="LF22">
        <f>IF('Two cycles - Optimise'!$E$10&gt;($J22+LF$2),_xlfn.BINOM.DIST('Two cycles - Optimise'!$E$10-LF$2,'Two cycles - Optimise'!$B$4,'Two cycles - Optimise'!$B$3,TRUE)-_xlfn.BINOM.DIST($J22,'Two cycles - Optimise'!$B$4,'Two cycles - Optimise'!$B$3,TRUE),0)</f>
        <v>0</v>
      </c>
      <c r="LG22">
        <f>IF('Two cycles - Optimise'!$E$10&gt;($J22+LG$2),_xlfn.BINOM.DIST('Two cycles - Optimise'!$E$10-LG$2,'Two cycles - Optimise'!$B$4,'Two cycles - Optimise'!$B$3,TRUE)-_xlfn.BINOM.DIST($J22,'Two cycles - Optimise'!$B$4,'Two cycles - Optimise'!$B$3,TRUE),0)</f>
        <v>0</v>
      </c>
      <c r="LH22">
        <f>IF('Two cycles - Optimise'!$E$10&gt;($J22+LH$2),_xlfn.BINOM.DIST('Two cycles - Optimise'!$E$10-LH$2,'Two cycles - Optimise'!$B$4,'Two cycles - Optimise'!$B$3,TRUE)-_xlfn.BINOM.DIST($J22,'Two cycles - Optimise'!$B$4,'Two cycles - Optimise'!$B$3,TRUE),0)</f>
        <v>0</v>
      </c>
      <c r="LI22">
        <f>IF('Two cycles - Optimise'!$E$10&gt;($J22+LI$2),_xlfn.BINOM.DIST('Two cycles - Optimise'!$E$10-LI$2,'Two cycles - Optimise'!$B$4,'Two cycles - Optimise'!$B$3,TRUE)-_xlfn.BINOM.DIST($J22,'Two cycles - Optimise'!$B$4,'Two cycles - Optimise'!$B$3,TRUE),0)</f>
        <v>0</v>
      </c>
      <c r="LJ22">
        <f>IF('Two cycles - Optimise'!$E$10&gt;($J22+LJ$2),_xlfn.BINOM.DIST('Two cycles - Optimise'!$E$10-LJ$2,'Two cycles - Optimise'!$B$4,'Two cycles - Optimise'!$B$3,TRUE)-_xlfn.BINOM.DIST($J22,'Two cycles - Optimise'!$B$4,'Two cycles - Optimise'!$B$3,TRUE),0)</f>
        <v>0</v>
      </c>
      <c r="LK22">
        <f>IF('Two cycles - Optimise'!$E$10&gt;($J22+LK$2),_xlfn.BINOM.DIST('Two cycles - Optimise'!$E$10-LK$2,'Two cycles - Optimise'!$B$4,'Two cycles - Optimise'!$B$3,TRUE)-_xlfn.BINOM.DIST($J22,'Two cycles - Optimise'!$B$4,'Two cycles - Optimise'!$B$3,TRUE),0)</f>
        <v>0</v>
      </c>
      <c r="LL22">
        <f>IF('Two cycles - Optimise'!$E$10&gt;($J22+LL$2),_xlfn.BINOM.DIST('Two cycles - Optimise'!$E$10-LL$2,'Two cycles - Optimise'!$B$4,'Two cycles - Optimise'!$B$3,TRUE)-_xlfn.BINOM.DIST($J22,'Two cycles - Optimise'!$B$4,'Two cycles - Optimise'!$B$3,TRUE),0)</f>
        <v>0</v>
      </c>
    </row>
    <row r="23" spans="1:324" x14ac:dyDescent="0.25">
      <c r="A23">
        <f>IF(E23&lt;'Two cycles - Optimise'!$B$2,1000,E23-'Two cycles - Optimise'!$B$2)</f>
        <v>5.0000000000000044E-2</v>
      </c>
      <c r="B23">
        <v>20</v>
      </c>
      <c r="C23">
        <f>IF(B23&gt;'Two cycles - Optimise'!$B$4,1,_xlfn.BINOM.DIST(B23,'Two cycles - Optimise'!$B$4,'Two cycles - Optimise'!$B$3,TRUE))</f>
        <v>1</v>
      </c>
      <c r="D23">
        <f t="shared" si="2"/>
        <v>0</v>
      </c>
      <c r="E23">
        <f t="shared" si="3"/>
        <v>1</v>
      </c>
      <c r="I23">
        <f>IF(P23&lt;'Two cycles - Optimise'!$B$2,1000,P23-'Two cycles - Optimise'!$B$2)</f>
        <v>5.0000000000000044E-2</v>
      </c>
      <c r="J23">
        <v>20</v>
      </c>
      <c r="K23">
        <f>IF(J23&gt;'Two cycles - Optimise'!$B$4,1,_xlfn.BINOM.DIST(J23,'Two cycles - Optimise'!$B$4,'Two cycles - Optimise'!$B$3,TRUE))</f>
        <v>1</v>
      </c>
      <c r="L23">
        <f t="shared" si="4"/>
        <v>0</v>
      </c>
      <c r="M23">
        <f t="shared" si="5"/>
        <v>1</v>
      </c>
      <c r="N23">
        <f t="shared" si="107"/>
        <v>0</v>
      </c>
      <c r="O23">
        <f t="shared" si="108"/>
        <v>0</v>
      </c>
      <c r="P23">
        <f t="shared" si="109"/>
        <v>1</v>
      </c>
      <c r="T23">
        <f t="shared" si="6"/>
        <v>0</v>
      </c>
      <c r="U23">
        <f t="shared" si="7"/>
        <v>0</v>
      </c>
      <c r="V23">
        <f t="shared" si="8"/>
        <v>0</v>
      </c>
      <c r="W23">
        <f t="shared" si="9"/>
        <v>0</v>
      </c>
      <c r="X23">
        <f t="shared" si="10"/>
        <v>0</v>
      </c>
      <c r="Y23">
        <f t="shared" si="11"/>
        <v>0</v>
      </c>
      <c r="Z23">
        <f t="shared" si="12"/>
        <v>0</v>
      </c>
      <c r="AA23">
        <f t="shared" si="13"/>
        <v>0</v>
      </c>
      <c r="AB23">
        <f t="shared" si="14"/>
        <v>0</v>
      </c>
      <c r="AC23">
        <f t="shared" si="15"/>
        <v>0</v>
      </c>
      <c r="AD23">
        <f t="shared" si="16"/>
        <v>0</v>
      </c>
      <c r="AE23">
        <f t="shared" si="17"/>
        <v>0</v>
      </c>
      <c r="AF23">
        <f t="shared" si="18"/>
        <v>0</v>
      </c>
      <c r="AG23">
        <f t="shared" si="19"/>
        <v>0</v>
      </c>
      <c r="AH23">
        <f t="shared" si="20"/>
        <v>0</v>
      </c>
      <c r="AI23">
        <f t="shared" si="21"/>
        <v>0</v>
      </c>
      <c r="AJ23">
        <f t="shared" si="22"/>
        <v>0</v>
      </c>
      <c r="AK23">
        <f t="shared" si="23"/>
        <v>0</v>
      </c>
      <c r="AL23">
        <f t="shared" si="24"/>
        <v>0</v>
      </c>
      <c r="AM23">
        <f t="shared" si="25"/>
        <v>0</v>
      </c>
      <c r="AN23">
        <f t="shared" si="26"/>
        <v>0</v>
      </c>
      <c r="AO23">
        <f t="shared" si="27"/>
        <v>0</v>
      </c>
      <c r="AP23">
        <f t="shared" si="28"/>
        <v>0</v>
      </c>
      <c r="AQ23">
        <f t="shared" si="29"/>
        <v>0</v>
      </c>
      <c r="AR23">
        <f t="shared" si="30"/>
        <v>0</v>
      </c>
      <c r="AS23">
        <f t="shared" si="31"/>
        <v>0</v>
      </c>
      <c r="AT23">
        <f t="shared" si="32"/>
        <v>0</v>
      </c>
      <c r="AU23">
        <f t="shared" si="33"/>
        <v>0</v>
      </c>
      <c r="AV23">
        <f t="shared" si="34"/>
        <v>0</v>
      </c>
      <c r="AW23">
        <f t="shared" si="35"/>
        <v>0</v>
      </c>
      <c r="AX23">
        <f t="shared" si="36"/>
        <v>0</v>
      </c>
      <c r="AY23">
        <f t="shared" si="37"/>
        <v>0</v>
      </c>
      <c r="AZ23">
        <f t="shared" si="38"/>
        <v>0</v>
      </c>
      <c r="BA23">
        <f t="shared" si="39"/>
        <v>0</v>
      </c>
      <c r="BB23">
        <f t="shared" si="40"/>
        <v>0</v>
      </c>
      <c r="BC23">
        <f t="shared" si="41"/>
        <v>0</v>
      </c>
      <c r="BD23">
        <f t="shared" si="42"/>
        <v>0</v>
      </c>
      <c r="BE23">
        <f t="shared" si="43"/>
        <v>0</v>
      </c>
      <c r="BF23">
        <f t="shared" si="44"/>
        <v>0</v>
      </c>
      <c r="BG23">
        <f t="shared" si="45"/>
        <v>0</v>
      </c>
      <c r="BH23">
        <f t="shared" si="46"/>
        <v>0</v>
      </c>
      <c r="BI23">
        <f t="shared" si="47"/>
        <v>0</v>
      </c>
      <c r="BJ23">
        <f t="shared" si="48"/>
        <v>0</v>
      </c>
      <c r="BK23">
        <f t="shared" si="49"/>
        <v>0</v>
      </c>
      <c r="BL23">
        <f t="shared" si="50"/>
        <v>0</v>
      </c>
      <c r="BM23">
        <f t="shared" si="51"/>
        <v>0</v>
      </c>
      <c r="BN23">
        <f t="shared" si="52"/>
        <v>0</v>
      </c>
      <c r="BO23">
        <f t="shared" si="53"/>
        <v>0</v>
      </c>
      <c r="BP23">
        <f t="shared" si="54"/>
        <v>0</v>
      </c>
      <c r="BQ23">
        <f t="shared" si="55"/>
        <v>0</v>
      </c>
      <c r="BR23">
        <f t="shared" si="56"/>
        <v>0</v>
      </c>
      <c r="BS23">
        <f t="shared" si="57"/>
        <v>0</v>
      </c>
      <c r="BT23">
        <f t="shared" si="58"/>
        <v>0</v>
      </c>
      <c r="BU23">
        <f t="shared" si="59"/>
        <v>0</v>
      </c>
      <c r="BV23">
        <f t="shared" si="60"/>
        <v>0</v>
      </c>
      <c r="BW23">
        <f t="shared" si="61"/>
        <v>0</v>
      </c>
      <c r="BX23">
        <f t="shared" si="62"/>
        <v>0</v>
      </c>
      <c r="BY23">
        <f t="shared" si="63"/>
        <v>0</v>
      </c>
      <c r="BZ23">
        <f t="shared" si="64"/>
        <v>0</v>
      </c>
      <c r="CA23">
        <f t="shared" si="65"/>
        <v>0</v>
      </c>
      <c r="CB23">
        <f t="shared" si="66"/>
        <v>0</v>
      </c>
      <c r="CC23">
        <f t="shared" si="67"/>
        <v>0</v>
      </c>
      <c r="CD23">
        <f t="shared" si="68"/>
        <v>0</v>
      </c>
      <c r="CE23">
        <f t="shared" si="69"/>
        <v>0</v>
      </c>
      <c r="CF23">
        <f t="shared" si="70"/>
        <v>0</v>
      </c>
      <c r="CG23">
        <f t="shared" si="71"/>
        <v>0</v>
      </c>
      <c r="CH23">
        <f t="shared" si="72"/>
        <v>0</v>
      </c>
      <c r="CI23">
        <f t="shared" si="73"/>
        <v>0</v>
      </c>
      <c r="CJ23">
        <f t="shared" si="74"/>
        <v>0</v>
      </c>
      <c r="CK23">
        <f t="shared" si="75"/>
        <v>0</v>
      </c>
      <c r="CL23">
        <f t="shared" si="76"/>
        <v>0</v>
      </c>
      <c r="CM23">
        <f t="shared" si="77"/>
        <v>0</v>
      </c>
      <c r="CN23">
        <f t="shared" si="78"/>
        <v>0</v>
      </c>
      <c r="CO23">
        <f t="shared" si="79"/>
        <v>0</v>
      </c>
      <c r="CP23">
        <f t="shared" si="80"/>
        <v>0</v>
      </c>
      <c r="CQ23">
        <f t="shared" si="81"/>
        <v>0</v>
      </c>
      <c r="CR23">
        <f t="shared" si="82"/>
        <v>0</v>
      </c>
      <c r="CS23">
        <f t="shared" si="83"/>
        <v>0</v>
      </c>
      <c r="CT23">
        <f t="shared" si="84"/>
        <v>0</v>
      </c>
      <c r="CU23">
        <f t="shared" si="85"/>
        <v>0</v>
      </c>
      <c r="CV23">
        <f t="shared" si="86"/>
        <v>0</v>
      </c>
      <c r="CW23">
        <f t="shared" si="87"/>
        <v>0</v>
      </c>
      <c r="CX23">
        <f t="shared" si="88"/>
        <v>0</v>
      </c>
      <c r="CY23">
        <f t="shared" si="89"/>
        <v>0</v>
      </c>
      <c r="CZ23">
        <f t="shared" si="90"/>
        <v>0</v>
      </c>
      <c r="DA23">
        <f t="shared" si="91"/>
        <v>0</v>
      </c>
      <c r="DB23">
        <f t="shared" si="92"/>
        <v>0</v>
      </c>
      <c r="DC23">
        <f t="shared" si="93"/>
        <v>0</v>
      </c>
      <c r="DD23">
        <f t="shared" si="94"/>
        <v>0</v>
      </c>
      <c r="DE23">
        <f t="shared" si="95"/>
        <v>0</v>
      </c>
      <c r="DF23">
        <f t="shared" si="96"/>
        <v>0</v>
      </c>
      <c r="DG23">
        <f t="shared" si="97"/>
        <v>0</v>
      </c>
      <c r="DH23">
        <f t="shared" si="98"/>
        <v>0</v>
      </c>
      <c r="DI23">
        <f t="shared" si="99"/>
        <v>0</v>
      </c>
      <c r="DJ23">
        <f t="shared" si="100"/>
        <v>0</v>
      </c>
      <c r="DK23">
        <f t="shared" si="101"/>
        <v>0</v>
      </c>
      <c r="DL23">
        <f t="shared" si="102"/>
        <v>0</v>
      </c>
      <c r="DM23">
        <f t="shared" si="103"/>
        <v>0</v>
      </c>
      <c r="DN23">
        <f t="shared" si="104"/>
        <v>0</v>
      </c>
      <c r="DO23">
        <f t="shared" si="105"/>
        <v>0</v>
      </c>
      <c r="DP23">
        <f t="shared" si="106"/>
        <v>0</v>
      </c>
      <c r="DR23">
        <f>IF(AND(DR$2&lt;=$J23,$J23&lt;='Two cycles - Optimise'!$B$4),_xlfn.BINOM.DIST(DR$2,'Two cycles - Optimise'!$B$4,'Two cycles - Optimise'!$B$3,FALSE),0)</f>
        <v>0.60500606713753657</v>
      </c>
      <c r="DS23">
        <f>IF(AND(DS$2&lt;=$J23,$J23&lt;='Two cycles - Optimise'!$B$4),_xlfn.BINOM.DIST(DS$2,'Two cycles - Optimise'!$B$4,'Two cycles - Optimise'!$B$3,FALSE),0)</f>
        <v>0.30555861976643267</v>
      </c>
      <c r="DT23">
        <f>IF(AND(DT$2&lt;=$J23,$J23&lt;='Two cycles - Optimise'!$B$4),_xlfn.BINOM.DIST(DT$2,'Two cycles - Optimise'!$B$4,'Two cycles - Optimise'!$B$3,FALSE),0)</f>
        <v>7.5618042265430327E-2</v>
      </c>
      <c r="DU23">
        <f>IF(AND(DU$2&lt;=$J23,$J23&lt;='Two cycles - Optimise'!$B$4),_xlfn.BINOM.DIST(DU$2,'Two cycles - Optimise'!$B$4,'Two cycles - Optimise'!$B$3,FALSE),0)</f>
        <v>1.222109773986752E-2</v>
      </c>
      <c r="DV23">
        <f>IF(AND(DV$2&lt;=$J23,$J23&lt;='Two cycles - Optimise'!$B$4),_xlfn.BINOM.DIST(DV$2,'Two cycles - Optimise'!$B$4,'Two cycles - Optimise'!$B$3,FALSE),0)</f>
        <v>1.4504838226610448E-3</v>
      </c>
      <c r="DW23">
        <f>IF(AND(DW$2&lt;=$J23,$J23&lt;='Two cycles - Optimise'!$B$4),_xlfn.BINOM.DIST(DW$2,'Two cycles - Optimise'!$B$4,'Two cycles - Optimise'!$B$3,FALSE),0)</f>
        <v>1.3479243604526853E-4</v>
      </c>
      <c r="DX23">
        <f>IF(AND(DX$2&lt;=$J23,$J23&lt;='Two cycles - Optimise'!$B$4),_xlfn.BINOM.DIST(DX$2,'Two cycles - Optimise'!$B$4,'Two cycles - Optimise'!$B$3,FALSE),0)</f>
        <v>1.0211548185247615E-5</v>
      </c>
      <c r="DY23">
        <f>IF(AND(DY$2&lt;=$J23,$J23&lt;='Two cycles - Optimise'!$B$4),_xlfn.BINOM.DIST(DY$2,'Two cycles - Optimise'!$B$4,'Two cycles - Optimise'!$B$3,FALSE),0)</f>
        <v>6.4835226573001033E-7</v>
      </c>
      <c r="DZ23">
        <f>IF(AND(DZ$2&lt;=$J23,$J23&lt;='Two cycles - Optimise'!$B$4),_xlfn.BINOM.DIST(DZ$2,'Two cycles - Optimise'!$B$4,'Two cycles - Optimise'!$B$3,FALSE),0)</f>
        <v>3.5200943720189873E-8</v>
      </c>
      <c r="EA23">
        <f>IF(AND(EA$2&lt;=$J23,$J23&lt;='Two cycles - Optimise'!$B$4),_xlfn.BINOM.DIST(EA$2,'Two cycles - Optimise'!$B$4,'Two cycles - Optimise'!$B$3,FALSE),0)</f>
        <v>1.6593037443860575E-9</v>
      </c>
      <c r="EB23">
        <f>IF(AND(EB$2&lt;=$J23,$J23&lt;='Two cycles - Optimise'!$B$4),_xlfn.BINOM.DIST(EB$2,'Two cycles - Optimise'!$B$4,'Two cycles - Optimise'!$B$3,FALSE),0)</f>
        <v>6.8718639919018578E-11</v>
      </c>
      <c r="EC23">
        <f>IF(AND(EC$2&lt;=$J23,$J23&lt;='Two cycles - Optimise'!$B$4),_xlfn.BINOM.DIST(EC$2,'Two cycles - Optimise'!$B$4,'Two cycles - Optimise'!$B$3,FALSE),0)</f>
        <v>2.5241006398169976E-12</v>
      </c>
      <c r="ED23">
        <f>IF(AND(ED$2&lt;=$J23,$J23&lt;='Two cycles - Optimise'!$B$4),_xlfn.BINOM.DIST(ED$2,'Two cycles - Optimise'!$B$4,'Two cycles - Optimise'!$B$3,FALSE),0)</f>
        <v>8.2861889690962756E-14</v>
      </c>
      <c r="EE23">
        <f>IF(AND(EE$2&lt;=$J23,$J23&lt;='Two cycles - Optimise'!$B$4),_xlfn.BINOM.DIST(EE$2,'Two cycles - Optimise'!$B$4,'Two cycles - Optimise'!$B$3,FALSE),0)</f>
        <v>2.4465826015979619E-15</v>
      </c>
      <c r="EF23">
        <f>IF(AND(EF$2&lt;=$J23,$J23&lt;='Two cycles - Optimise'!$B$4),_xlfn.BINOM.DIST(EF$2,'Two cycles - Optimise'!$B$4,'Two cycles - Optimise'!$B$3,FALSE),0)</f>
        <v>6.5312811153769873E-17</v>
      </c>
      <c r="EG23">
        <f>IF(AND(EG$2&lt;=$J23,$J23&lt;='Two cycles - Optimise'!$B$4),_xlfn.BINOM.DIST(EG$2,'Two cycles - Optimise'!$B$4,'Two cycles - Optimise'!$B$3,FALSE),0)</f>
        <v>1.5833408764550196E-18</v>
      </c>
      <c r="EH23">
        <f>IF(AND(EH$2&lt;=$J23,$J23&lt;='Two cycles - Optimise'!$B$4),_xlfn.BINOM.DIST(EH$2,'Two cycles - Optimise'!$B$4,'Two cycles - Optimise'!$B$3,FALSE),0)</f>
        <v>3.4985436032781377E-20</v>
      </c>
      <c r="EI23">
        <f>IF(AND(EI$2&lt;=$J23,$J23&lt;='Two cycles - Optimise'!$B$4),_xlfn.BINOM.DIST(EI$2,'Two cycles - Optimise'!$B$4,'Two cycles - Optimise'!$B$3,FALSE),0)</f>
        <v>7.0677648551073215E-22</v>
      </c>
      <c r="EJ23">
        <f>IF(AND(EJ$2&lt;=$J23,$J23&lt;='Two cycles - Optimise'!$B$4),_xlfn.BINOM.DIST(EJ$2,'Two cycles - Optimise'!$B$4,'Two cycles - Optimise'!$B$3,FALSE),0)</f>
        <v>1.3088453435384072E-23</v>
      </c>
      <c r="EK23">
        <f>IF(AND(EK$2&lt;=$J23,$J23&lt;='Two cycles - Optimise'!$B$4),_xlfn.BINOM.DIST(EK$2,'Two cycles - Optimise'!$B$4,'Two cycles - Optimise'!$B$3,FALSE),0)</f>
        <v>2.2266374797038102E-25</v>
      </c>
      <c r="EL23">
        <f>IF(AND(EL$2&lt;=$J23,$J23&lt;='Two cycles - Optimise'!$B$4),_xlfn.BINOM.DIST(EL$2,'Two cycles - Optimise'!$B$4,'Two cycles - Optimise'!$B$3,FALSE),0)</f>
        <v>3.4861495894352999E-27</v>
      </c>
      <c r="EM23">
        <f>IF(AND(EM$2&lt;=$J23,$J23&lt;='Two cycles - Optimise'!$B$4),_xlfn.BINOM.DIST(EM$2,'Two cycles - Optimise'!$B$4,'Two cycles - Optimise'!$B$3,FALSE),0)</f>
        <v>0</v>
      </c>
      <c r="EN23">
        <f>IF(AND(EN$2&lt;=$J23,$J23&lt;='Two cycles - Optimise'!$B$4),_xlfn.BINOM.DIST(EN$2,'Two cycles - Optimise'!$B$4,'Two cycles - Optimise'!$B$3,FALSE),0)</f>
        <v>0</v>
      </c>
      <c r="EO23">
        <f>IF(AND(EO$2&lt;=$J23,$J23&lt;='Two cycles - Optimise'!$B$4),_xlfn.BINOM.DIST(EO$2,'Two cycles - Optimise'!$B$4,'Two cycles - Optimise'!$B$3,FALSE),0)</f>
        <v>0</v>
      </c>
      <c r="EP23">
        <f>IF(AND(EP$2&lt;=$J23,$J23&lt;='Two cycles - Optimise'!$B$4),_xlfn.BINOM.DIST(EP$2,'Two cycles - Optimise'!$B$4,'Two cycles - Optimise'!$B$3,FALSE),0)</f>
        <v>0</v>
      </c>
      <c r="EQ23">
        <f>IF(AND(EQ$2&lt;=$J23,$J23&lt;='Two cycles - Optimise'!$B$4),_xlfn.BINOM.DIST(EQ$2,'Two cycles - Optimise'!$B$4,'Two cycles - Optimise'!$B$3,FALSE),0)</f>
        <v>0</v>
      </c>
      <c r="ER23">
        <f>IF(AND(ER$2&lt;=$J23,$J23&lt;='Two cycles - Optimise'!$B$4),_xlfn.BINOM.DIST(ER$2,'Two cycles - Optimise'!$B$4,'Two cycles - Optimise'!$B$3,FALSE),0)</f>
        <v>0</v>
      </c>
      <c r="ES23">
        <f>IF(AND(ES$2&lt;=$J23,$J23&lt;='Two cycles - Optimise'!$B$4),_xlfn.BINOM.DIST(ES$2,'Two cycles - Optimise'!$B$4,'Two cycles - Optimise'!$B$3,FALSE),0)</f>
        <v>0</v>
      </c>
      <c r="ET23">
        <f>IF(AND(ET$2&lt;=$J23,$J23&lt;='Two cycles - Optimise'!$B$4),_xlfn.BINOM.DIST(ET$2,'Two cycles - Optimise'!$B$4,'Two cycles - Optimise'!$B$3,FALSE),0)</f>
        <v>0</v>
      </c>
      <c r="EU23">
        <f>IF(AND(EU$2&lt;=$J23,$J23&lt;='Two cycles - Optimise'!$B$4),_xlfn.BINOM.DIST(EU$2,'Two cycles - Optimise'!$B$4,'Two cycles - Optimise'!$B$3,FALSE),0)</f>
        <v>0</v>
      </c>
      <c r="EV23">
        <f>IF(AND(EV$2&lt;=$J23,$J23&lt;='Two cycles - Optimise'!$B$4),_xlfn.BINOM.DIST(EV$2,'Two cycles - Optimise'!$B$4,'Two cycles - Optimise'!$B$3,FALSE),0)</f>
        <v>0</v>
      </c>
      <c r="EW23">
        <f>IF(AND(EW$2&lt;=$J23,$J23&lt;='Two cycles - Optimise'!$B$4),_xlfn.BINOM.DIST(EW$2,'Two cycles - Optimise'!$B$4,'Two cycles - Optimise'!$B$3,FALSE),0)</f>
        <v>0</v>
      </c>
      <c r="EX23">
        <f>IF(AND(EX$2&lt;=$J23,$J23&lt;='Two cycles - Optimise'!$B$4),_xlfn.BINOM.DIST(EX$2,'Two cycles - Optimise'!$B$4,'Two cycles - Optimise'!$B$3,FALSE),0)</f>
        <v>0</v>
      </c>
      <c r="EY23">
        <f>IF(AND(EY$2&lt;=$J23,$J23&lt;='Two cycles - Optimise'!$B$4),_xlfn.BINOM.DIST(EY$2,'Two cycles - Optimise'!$B$4,'Two cycles - Optimise'!$B$3,FALSE),0)</f>
        <v>0</v>
      </c>
      <c r="EZ23">
        <f>IF(AND(EZ$2&lt;=$J23,$J23&lt;='Two cycles - Optimise'!$B$4),_xlfn.BINOM.DIST(EZ$2,'Two cycles - Optimise'!$B$4,'Two cycles - Optimise'!$B$3,FALSE),0)</f>
        <v>0</v>
      </c>
      <c r="FA23">
        <f>IF(AND(FA$2&lt;=$J23,$J23&lt;='Two cycles - Optimise'!$B$4),_xlfn.BINOM.DIST(FA$2,'Two cycles - Optimise'!$B$4,'Two cycles - Optimise'!$B$3,FALSE),0)</f>
        <v>0</v>
      </c>
      <c r="FB23">
        <f>IF(AND(FB$2&lt;=$J23,$J23&lt;='Two cycles - Optimise'!$B$4),_xlfn.BINOM.DIST(FB$2,'Two cycles - Optimise'!$B$4,'Two cycles - Optimise'!$B$3,FALSE),0)</f>
        <v>0</v>
      </c>
      <c r="FC23">
        <f>IF(AND(FC$2&lt;=$J23,$J23&lt;='Two cycles - Optimise'!$B$4),_xlfn.BINOM.DIST(FC$2,'Two cycles - Optimise'!$B$4,'Two cycles - Optimise'!$B$3,FALSE),0)</f>
        <v>0</v>
      </c>
      <c r="FD23">
        <f>IF(AND(FD$2&lt;=$J23,$J23&lt;='Two cycles - Optimise'!$B$4),_xlfn.BINOM.DIST(FD$2,'Two cycles - Optimise'!$B$4,'Two cycles - Optimise'!$B$3,FALSE),0)</f>
        <v>0</v>
      </c>
      <c r="FE23">
        <f>IF(AND(FE$2&lt;=$J23,$J23&lt;='Two cycles - Optimise'!$B$4),_xlfn.BINOM.DIST(FE$2,'Two cycles - Optimise'!$B$4,'Two cycles - Optimise'!$B$3,FALSE),0)</f>
        <v>0</v>
      </c>
      <c r="FF23">
        <f>IF(AND(FF$2&lt;=$J23,$J23&lt;='Two cycles - Optimise'!$B$4),_xlfn.BINOM.DIST(FF$2,'Two cycles - Optimise'!$B$4,'Two cycles - Optimise'!$B$3,FALSE),0)</f>
        <v>0</v>
      </c>
      <c r="FG23">
        <f>IF(AND(FG$2&lt;=$J23,$J23&lt;='Two cycles - Optimise'!$B$4),_xlfn.BINOM.DIST(FG$2,'Two cycles - Optimise'!$B$4,'Two cycles - Optimise'!$B$3,FALSE),0)</f>
        <v>0</v>
      </c>
      <c r="FH23">
        <f>IF(AND(FH$2&lt;=$J23,$J23&lt;='Two cycles - Optimise'!$B$4),_xlfn.BINOM.DIST(FH$2,'Two cycles - Optimise'!$B$4,'Two cycles - Optimise'!$B$3,FALSE),0)</f>
        <v>0</v>
      </c>
      <c r="FI23">
        <f>IF(AND(FI$2&lt;=$J23,$J23&lt;='Two cycles - Optimise'!$B$4),_xlfn.BINOM.DIST(FI$2,'Two cycles - Optimise'!$B$4,'Two cycles - Optimise'!$B$3,FALSE),0)</f>
        <v>0</v>
      </c>
      <c r="FJ23">
        <f>IF(AND(FJ$2&lt;=$J23,$J23&lt;='Two cycles - Optimise'!$B$4),_xlfn.BINOM.DIST(FJ$2,'Two cycles - Optimise'!$B$4,'Two cycles - Optimise'!$B$3,FALSE),0)</f>
        <v>0</v>
      </c>
      <c r="FK23">
        <f>IF(AND(FK$2&lt;=$J23,$J23&lt;='Two cycles - Optimise'!$B$4),_xlfn.BINOM.DIST(FK$2,'Two cycles - Optimise'!$B$4,'Two cycles - Optimise'!$B$3,FALSE),0)</f>
        <v>0</v>
      </c>
      <c r="FL23">
        <f>IF(AND(FL$2&lt;=$J23,$J23&lt;='Two cycles - Optimise'!$B$4),_xlfn.BINOM.DIST(FL$2,'Two cycles - Optimise'!$B$4,'Two cycles - Optimise'!$B$3,FALSE),0)</f>
        <v>0</v>
      </c>
      <c r="FM23">
        <f>IF(AND(FM$2&lt;=$J23,$J23&lt;='Two cycles - Optimise'!$B$4),_xlfn.BINOM.DIST(FM$2,'Two cycles - Optimise'!$B$4,'Two cycles - Optimise'!$B$3,FALSE),0)</f>
        <v>0</v>
      </c>
      <c r="FN23">
        <f>IF(AND(FN$2&lt;=$J23,$J23&lt;='Two cycles - Optimise'!$B$4),_xlfn.BINOM.DIST(FN$2,'Two cycles - Optimise'!$B$4,'Two cycles - Optimise'!$B$3,FALSE),0)</f>
        <v>0</v>
      </c>
      <c r="FO23">
        <f>IF(AND(FO$2&lt;=$J23,$J23&lt;='Two cycles - Optimise'!$B$4),_xlfn.BINOM.DIST(FO$2,'Two cycles - Optimise'!$B$4,'Two cycles - Optimise'!$B$3,FALSE),0)</f>
        <v>0</v>
      </c>
      <c r="FP23">
        <f>IF(AND(FP$2&lt;=$J23,$J23&lt;='Two cycles - Optimise'!$B$4),_xlfn.BINOM.DIST(FP$2,'Two cycles - Optimise'!$B$4,'Two cycles - Optimise'!$B$3,FALSE),0)</f>
        <v>0</v>
      </c>
      <c r="FQ23">
        <f>IF(AND(FQ$2&lt;=$J23,$J23&lt;='Two cycles - Optimise'!$B$4),_xlfn.BINOM.DIST(FQ$2,'Two cycles - Optimise'!$B$4,'Two cycles - Optimise'!$B$3,FALSE),0)</f>
        <v>0</v>
      </c>
      <c r="FR23">
        <f>IF(AND(FR$2&lt;=$J23,$J23&lt;='Two cycles - Optimise'!$B$4),_xlfn.BINOM.DIST(FR$2,'Two cycles - Optimise'!$B$4,'Two cycles - Optimise'!$B$3,FALSE),0)</f>
        <v>0</v>
      </c>
      <c r="FS23">
        <f>IF(AND(FS$2&lt;=$J23,$J23&lt;='Two cycles - Optimise'!$B$4),_xlfn.BINOM.DIST(FS$2,'Two cycles - Optimise'!$B$4,'Two cycles - Optimise'!$B$3,FALSE),0)</f>
        <v>0</v>
      </c>
      <c r="FT23">
        <f>IF(AND(FT$2&lt;=$J23,$J23&lt;='Two cycles - Optimise'!$B$4),_xlfn.BINOM.DIST(FT$2,'Two cycles - Optimise'!$B$4,'Two cycles - Optimise'!$B$3,FALSE),0)</f>
        <v>0</v>
      </c>
      <c r="FU23">
        <f>IF(AND(FU$2&lt;=$J23,$J23&lt;='Two cycles - Optimise'!$B$4),_xlfn.BINOM.DIST(FU$2,'Two cycles - Optimise'!$B$4,'Two cycles - Optimise'!$B$3,FALSE),0)</f>
        <v>0</v>
      </c>
      <c r="FV23">
        <f>IF(AND(FV$2&lt;=$J23,$J23&lt;='Two cycles - Optimise'!$B$4),_xlfn.BINOM.DIST(FV$2,'Two cycles - Optimise'!$B$4,'Two cycles - Optimise'!$B$3,FALSE),0)</f>
        <v>0</v>
      </c>
      <c r="FW23">
        <f>IF(AND(FW$2&lt;=$J23,$J23&lt;='Two cycles - Optimise'!$B$4),_xlfn.BINOM.DIST(FW$2,'Two cycles - Optimise'!$B$4,'Two cycles - Optimise'!$B$3,FALSE),0)</f>
        <v>0</v>
      </c>
      <c r="FX23">
        <f>IF(AND(FX$2&lt;=$J23,$J23&lt;='Two cycles - Optimise'!$B$4),_xlfn.BINOM.DIST(FX$2,'Two cycles - Optimise'!$B$4,'Two cycles - Optimise'!$B$3,FALSE),0)</f>
        <v>0</v>
      </c>
      <c r="FY23">
        <f>IF(AND(FY$2&lt;=$J23,$J23&lt;='Two cycles - Optimise'!$B$4),_xlfn.BINOM.DIST(FY$2,'Two cycles - Optimise'!$B$4,'Two cycles - Optimise'!$B$3,FALSE),0)</f>
        <v>0</v>
      </c>
      <c r="FZ23">
        <f>IF(AND(FZ$2&lt;=$J23,$J23&lt;='Two cycles - Optimise'!$B$4),_xlfn.BINOM.DIST(FZ$2,'Two cycles - Optimise'!$B$4,'Two cycles - Optimise'!$B$3,FALSE),0)</f>
        <v>0</v>
      </c>
      <c r="GA23">
        <f>IF(AND(GA$2&lt;=$J23,$J23&lt;='Two cycles - Optimise'!$B$4),_xlfn.BINOM.DIST(GA$2,'Two cycles - Optimise'!$B$4,'Two cycles - Optimise'!$B$3,FALSE),0)</f>
        <v>0</v>
      </c>
      <c r="GB23">
        <f>IF(AND(GB$2&lt;=$J23,$J23&lt;='Two cycles - Optimise'!$B$4),_xlfn.BINOM.DIST(GB$2,'Two cycles - Optimise'!$B$4,'Two cycles - Optimise'!$B$3,FALSE),0)</f>
        <v>0</v>
      </c>
      <c r="GC23">
        <f>IF(AND(GC$2&lt;=$J23,$J23&lt;='Two cycles - Optimise'!$B$4),_xlfn.BINOM.DIST(GC$2,'Two cycles - Optimise'!$B$4,'Two cycles - Optimise'!$B$3,FALSE),0)</f>
        <v>0</v>
      </c>
      <c r="GD23">
        <f>IF(AND(GD$2&lt;=$J23,$J23&lt;='Two cycles - Optimise'!$B$4),_xlfn.BINOM.DIST(GD$2,'Two cycles - Optimise'!$B$4,'Two cycles - Optimise'!$B$3,FALSE),0)</f>
        <v>0</v>
      </c>
      <c r="GE23">
        <f>IF(AND(GE$2&lt;=$J23,$J23&lt;='Two cycles - Optimise'!$B$4),_xlfn.BINOM.DIST(GE$2,'Two cycles - Optimise'!$B$4,'Two cycles - Optimise'!$B$3,FALSE),0)</f>
        <v>0</v>
      </c>
      <c r="GF23">
        <f>IF(AND(GF$2&lt;=$J23,$J23&lt;='Two cycles - Optimise'!$B$4),_xlfn.BINOM.DIST(GF$2,'Two cycles - Optimise'!$B$4,'Two cycles - Optimise'!$B$3,FALSE),0)</f>
        <v>0</v>
      </c>
      <c r="GG23">
        <f>IF(AND(GG$2&lt;=$J23,$J23&lt;='Two cycles - Optimise'!$B$4),_xlfn.BINOM.DIST(GG$2,'Two cycles - Optimise'!$B$4,'Two cycles - Optimise'!$B$3,FALSE),0)</f>
        <v>0</v>
      </c>
      <c r="GH23">
        <f>IF(AND(GH$2&lt;=$J23,$J23&lt;='Two cycles - Optimise'!$B$4),_xlfn.BINOM.DIST(GH$2,'Two cycles - Optimise'!$B$4,'Two cycles - Optimise'!$B$3,FALSE),0)</f>
        <v>0</v>
      </c>
      <c r="GI23">
        <f>IF(AND(GI$2&lt;=$J23,$J23&lt;='Two cycles - Optimise'!$B$4),_xlfn.BINOM.DIST(GI$2,'Two cycles - Optimise'!$B$4,'Two cycles - Optimise'!$B$3,FALSE),0)</f>
        <v>0</v>
      </c>
      <c r="GJ23">
        <f>IF(AND(GJ$2&lt;=$J23,$J23&lt;='Two cycles - Optimise'!$B$4),_xlfn.BINOM.DIST(GJ$2,'Two cycles - Optimise'!$B$4,'Two cycles - Optimise'!$B$3,FALSE),0)</f>
        <v>0</v>
      </c>
      <c r="GK23">
        <f>IF(AND(GK$2&lt;=$J23,$J23&lt;='Two cycles - Optimise'!$B$4),_xlfn.BINOM.DIST(GK$2,'Two cycles - Optimise'!$B$4,'Two cycles - Optimise'!$B$3,FALSE),0)</f>
        <v>0</v>
      </c>
      <c r="GL23">
        <f>IF(AND(GL$2&lt;=$J23,$J23&lt;='Two cycles - Optimise'!$B$4),_xlfn.BINOM.DIST(GL$2,'Two cycles - Optimise'!$B$4,'Two cycles - Optimise'!$B$3,FALSE),0)</f>
        <v>0</v>
      </c>
      <c r="GM23">
        <f>IF(AND(GM$2&lt;=$J23,$J23&lt;='Two cycles - Optimise'!$B$4),_xlfn.BINOM.DIST(GM$2,'Two cycles - Optimise'!$B$4,'Two cycles - Optimise'!$B$3,FALSE),0)</f>
        <v>0</v>
      </c>
      <c r="GN23">
        <f>IF(AND(GN$2&lt;=$J23,$J23&lt;='Two cycles - Optimise'!$B$4),_xlfn.BINOM.DIST(GN$2,'Two cycles - Optimise'!$B$4,'Two cycles - Optimise'!$B$3,FALSE),0)</f>
        <v>0</v>
      </c>
      <c r="GO23">
        <f>IF(AND(GO$2&lt;=$J23,$J23&lt;='Two cycles - Optimise'!$B$4),_xlfn.BINOM.DIST(GO$2,'Two cycles - Optimise'!$B$4,'Two cycles - Optimise'!$B$3,FALSE),0)</f>
        <v>0</v>
      </c>
      <c r="GP23">
        <f>IF(AND(GP$2&lt;=$J23,$J23&lt;='Two cycles - Optimise'!$B$4),_xlfn.BINOM.DIST(GP$2,'Two cycles - Optimise'!$B$4,'Two cycles - Optimise'!$B$3,FALSE),0)</f>
        <v>0</v>
      </c>
      <c r="GQ23">
        <f>IF(AND(GQ$2&lt;=$J23,$J23&lt;='Two cycles - Optimise'!$B$4),_xlfn.BINOM.DIST(GQ$2,'Two cycles - Optimise'!$B$4,'Two cycles - Optimise'!$B$3,FALSE),0)</f>
        <v>0</v>
      </c>
      <c r="GR23">
        <f>IF(AND(GR$2&lt;=$J23,$J23&lt;='Two cycles - Optimise'!$B$4),_xlfn.BINOM.DIST(GR$2,'Two cycles - Optimise'!$B$4,'Two cycles - Optimise'!$B$3,FALSE),0)</f>
        <v>0</v>
      </c>
      <c r="GS23">
        <f>IF(AND(GS$2&lt;=$J23,$J23&lt;='Two cycles - Optimise'!$B$4),_xlfn.BINOM.DIST(GS$2,'Two cycles - Optimise'!$B$4,'Two cycles - Optimise'!$B$3,FALSE),0)</f>
        <v>0</v>
      </c>
      <c r="GT23">
        <f>IF(AND(GT$2&lt;=$J23,$J23&lt;='Two cycles - Optimise'!$B$4),_xlfn.BINOM.DIST(GT$2,'Two cycles - Optimise'!$B$4,'Two cycles - Optimise'!$B$3,FALSE),0)</f>
        <v>0</v>
      </c>
      <c r="GU23">
        <f>IF(AND(GU$2&lt;=$J23,$J23&lt;='Two cycles - Optimise'!$B$4),_xlfn.BINOM.DIST(GU$2,'Two cycles - Optimise'!$B$4,'Two cycles - Optimise'!$B$3,FALSE),0)</f>
        <v>0</v>
      </c>
      <c r="GV23">
        <f>IF(AND(GV$2&lt;=$J23,$J23&lt;='Two cycles - Optimise'!$B$4),_xlfn.BINOM.DIST(GV$2,'Two cycles - Optimise'!$B$4,'Two cycles - Optimise'!$B$3,FALSE),0)</f>
        <v>0</v>
      </c>
      <c r="GW23">
        <f>IF(AND(GW$2&lt;=$J23,$J23&lt;='Two cycles - Optimise'!$B$4),_xlfn.BINOM.DIST(GW$2,'Two cycles - Optimise'!$B$4,'Two cycles - Optimise'!$B$3,FALSE),0)</f>
        <v>0</v>
      </c>
      <c r="GX23">
        <f>IF(AND(GX$2&lt;=$J23,$J23&lt;='Two cycles - Optimise'!$B$4),_xlfn.BINOM.DIST(GX$2,'Two cycles - Optimise'!$B$4,'Two cycles - Optimise'!$B$3,FALSE),0)</f>
        <v>0</v>
      </c>
      <c r="GY23">
        <f>IF(AND(GY$2&lt;=$J23,$J23&lt;='Two cycles - Optimise'!$B$4),_xlfn.BINOM.DIST(GY$2,'Two cycles - Optimise'!$B$4,'Two cycles - Optimise'!$B$3,FALSE),0)</f>
        <v>0</v>
      </c>
      <c r="GZ23">
        <f>IF(AND(GZ$2&lt;=$J23,$J23&lt;='Two cycles - Optimise'!$B$4),_xlfn.BINOM.DIST(GZ$2,'Two cycles - Optimise'!$B$4,'Two cycles - Optimise'!$B$3,FALSE),0)</f>
        <v>0</v>
      </c>
      <c r="HA23">
        <f>IF(AND(HA$2&lt;=$J23,$J23&lt;='Two cycles - Optimise'!$B$4),_xlfn.BINOM.DIST(HA$2,'Two cycles - Optimise'!$B$4,'Two cycles - Optimise'!$B$3,FALSE),0)</f>
        <v>0</v>
      </c>
      <c r="HB23">
        <f>IF(AND(HB$2&lt;=$J23,$J23&lt;='Two cycles - Optimise'!$B$4),_xlfn.BINOM.DIST(HB$2,'Two cycles - Optimise'!$B$4,'Two cycles - Optimise'!$B$3,FALSE),0)</f>
        <v>0</v>
      </c>
      <c r="HC23">
        <f>IF(AND(HC$2&lt;=$J23,$J23&lt;='Two cycles - Optimise'!$B$4),_xlfn.BINOM.DIST(HC$2,'Two cycles - Optimise'!$B$4,'Two cycles - Optimise'!$B$3,FALSE),0)</f>
        <v>0</v>
      </c>
      <c r="HD23">
        <f>IF(AND(HD$2&lt;=$J23,$J23&lt;='Two cycles - Optimise'!$B$4),_xlfn.BINOM.DIST(HD$2,'Two cycles - Optimise'!$B$4,'Two cycles - Optimise'!$B$3,FALSE),0)</f>
        <v>0</v>
      </c>
      <c r="HE23">
        <f>IF(AND(HE$2&lt;=$J23,$J23&lt;='Two cycles - Optimise'!$B$4),_xlfn.BINOM.DIST(HE$2,'Two cycles - Optimise'!$B$4,'Two cycles - Optimise'!$B$3,FALSE),0)</f>
        <v>0</v>
      </c>
      <c r="HF23">
        <f>IF(AND(HF$2&lt;=$J23,$J23&lt;='Two cycles - Optimise'!$B$4),_xlfn.BINOM.DIST(HF$2,'Two cycles - Optimise'!$B$4,'Two cycles - Optimise'!$B$3,FALSE),0)</f>
        <v>0</v>
      </c>
      <c r="HG23">
        <f>IF(AND(HG$2&lt;=$J23,$J23&lt;='Two cycles - Optimise'!$B$4),_xlfn.BINOM.DIST(HG$2,'Two cycles - Optimise'!$B$4,'Two cycles - Optimise'!$B$3,FALSE),0)</f>
        <v>0</v>
      </c>
      <c r="HH23">
        <f>IF(AND(HH$2&lt;=$J23,$J23&lt;='Two cycles - Optimise'!$B$4),_xlfn.BINOM.DIST(HH$2,'Two cycles - Optimise'!$B$4,'Two cycles - Optimise'!$B$3,FALSE),0)</f>
        <v>0</v>
      </c>
      <c r="HI23">
        <f>IF(AND(HI$2&lt;=$J23,$J23&lt;='Two cycles - Optimise'!$B$4),_xlfn.BINOM.DIST(HI$2,'Two cycles - Optimise'!$B$4,'Two cycles - Optimise'!$B$3,FALSE),0)</f>
        <v>0</v>
      </c>
      <c r="HJ23">
        <f>IF(AND(HJ$2&lt;=$J23,$J23&lt;='Two cycles - Optimise'!$B$4),_xlfn.BINOM.DIST(HJ$2,'Two cycles - Optimise'!$B$4,'Two cycles - Optimise'!$B$3,FALSE),0)</f>
        <v>0</v>
      </c>
      <c r="HK23">
        <f>IF(AND(HK$2&lt;=$J23,$J23&lt;='Two cycles - Optimise'!$B$4),_xlfn.BINOM.DIST(HK$2,'Two cycles - Optimise'!$B$4,'Two cycles - Optimise'!$B$3,FALSE),0)</f>
        <v>0</v>
      </c>
      <c r="HL23">
        <f>IF(AND(HL$2&lt;=$J23,$J23&lt;='Two cycles - Optimise'!$B$4),_xlfn.BINOM.DIST(HL$2,'Two cycles - Optimise'!$B$4,'Two cycles - Optimise'!$B$3,FALSE),0)</f>
        <v>0</v>
      </c>
      <c r="HM23">
        <f>IF(AND(HM$2&lt;=$J23,$J23&lt;='Two cycles - Optimise'!$B$4),_xlfn.BINOM.DIST(HM$2,'Two cycles - Optimise'!$B$4,'Two cycles - Optimise'!$B$3,FALSE),0)</f>
        <v>0</v>
      </c>
      <c r="HN23">
        <f>IF(AND(HN$2&lt;=$J23,$J23&lt;='Two cycles - Optimise'!$B$4),_xlfn.BINOM.DIST(HN$2,'Two cycles - Optimise'!$B$4,'Two cycles - Optimise'!$B$3,FALSE),0)</f>
        <v>0</v>
      </c>
      <c r="HP23">
        <f>IF('Two cycles - Optimise'!$E$10&gt;($J23+HP$2),_xlfn.BINOM.DIST('Two cycles - Optimise'!$E$10-HP$2,'Two cycles - Optimise'!$B$4,'Two cycles - Optimise'!$B$3,TRUE)-_xlfn.BINOM.DIST($J23,'Two cycles - Optimise'!$B$4,'Two cycles - Optimise'!$B$3,TRUE),0)</f>
        <v>0</v>
      </c>
      <c r="HQ23">
        <f>IF('Two cycles - Optimise'!$E$10&gt;($J23+HQ$2),_xlfn.BINOM.DIST('Two cycles - Optimise'!$E$10-HQ$2,'Two cycles - Optimise'!$B$4,'Two cycles - Optimise'!$B$3,TRUE)-_xlfn.BINOM.DIST($J23,'Two cycles - Optimise'!$B$4,'Two cycles - Optimise'!$B$3,TRUE),0)</f>
        <v>0</v>
      </c>
      <c r="HR23">
        <f>IF('Two cycles - Optimise'!$E$10&gt;($J23+HR$2),_xlfn.BINOM.DIST('Two cycles - Optimise'!$E$10-HR$2,'Two cycles - Optimise'!$B$4,'Two cycles - Optimise'!$B$3,TRUE)-_xlfn.BINOM.DIST($J23,'Two cycles - Optimise'!$B$4,'Two cycles - Optimise'!$B$3,TRUE),0)</f>
        <v>0</v>
      </c>
      <c r="HS23">
        <f>IF('Two cycles - Optimise'!$E$10&gt;($J23+HS$2),_xlfn.BINOM.DIST('Two cycles - Optimise'!$E$10-HS$2,'Two cycles - Optimise'!$B$4,'Two cycles - Optimise'!$B$3,TRUE)-_xlfn.BINOM.DIST($J23,'Two cycles - Optimise'!$B$4,'Two cycles - Optimise'!$B$3,TRUE),0)</f>
        <v>0</v>
      </c>
      <c r="HT23">
        <f>IF('Two cycles - Optimise'!$E$10&gt;($J23+HT$2),_xlfn.BINOM.DIST('Two cycles - Optimise'!$E$10-HT$2,'Two cycles - Optimise'!$B$4,'Two cycles - Optimise'!$B$3,TRUE)-_xlfn.BINOM.DIST($J23,'Two cycles - Optimise'!$B$4,'Two cycles - Optimise'!$B$3,TRUE),0)</f>
        <v>0</v>
      </c>
      <c r="HU23">
        <f>IF('Two cycles - Optimise'!$E$10&gt;($J23+HU$2),_xlfn.BINOM.DIST('Two cycles - Optimise'!$E$10-HU$2,'Two cycles - Optimise'!$B$4,'Two cycles - Optimise'!$B$3,TRUE)-_xlfn.BINOM.DIST($J23,'Two cycles - Optimise'!$B$4,'Two cycles - Optimise'!$B$3,TRUE),0)</f>
        <v>0</v>
      </c>
      <c r="HV23">
        <f>IF('Two cycles - Optimise'!$E$10&gt;($J23+HV$2),_xlfn.BINOM.DIST('Two cycles - Optimise'!$E$10-HV$2,'Two cycles - Optimise'!$B$4,'Two cycles - Optimise'!$B$3,TRUE)-_xlfn.BINOM.DIST($J23,'Two cycles - Optimise'!$B$4,'Two cycles - Optimise'!$B$3,TRUE),0)</f>
        <v>0</v>
      </c>
      <c r="HW23">
        <f>IF('Two cycles - Optimise'!$E$10&gt;($J23+HW$2),_xlfn.BINOM.DIST('Two cycles - Optimise'!$E$10-HW$2,'Two cycles - Optimise'!$B$4,'Two cycles - Optimise'!$B$3,TRUE)-_xlfn.BINOM.DIST($J23,'Two cycles - Optimise'!$B$4,'Two cycles - Optimise'!$B$3,TRUE),0)</f>
        <v>0</v>
      </c>
      <c r="HX23">
        <f>IF('Two cycles - Optimise'!$E$10&gt;($J23+HX$2),_xlfn.BINOM.DIST('Two cycles - Optimise'!$E$10-HX$2,'Two cycles - Optimise'!$B$4,'Two cycles - Optimise'!$B$3,TRUE)-_xlfn.BINOM.DIST($J23,'Two cycles - Optimise'!$B$4,'Two cycles - Optimise'!$B$3,TRUE),0)</f>
        <v>0</v>
      </c>
      <c r="HY23">
        <f>IF('Two cycles - Optimise'!$E$10&gt;($J23+HY$2),_xlfn.BINOM.DIST('Two cycles - Optimise'!$E$10-HY$2,'Two cycles - Optimise'!$B$4,'Two cycles - Optimise'!$B$3,TRUE)-_xlfn.BINOM.DIST($J23,'Two cycles - Optimise'!$B$4,'Two cycles - Optimise'!$B$3,TRUE),0)</f>
        <v>0</v>
      </c>
      <c r="HZ23">
        <f>IF('Two cycles - Optimise'!$E$10&gt;($J23+HZ$2),_xlfn.BINOM.DIST('Two cycles - Optimise'!$E$10-HZ$2,'Two cycles - Optimise'!$B$4,'Two cycles - Optimise'!$B$3,TRUE)-_xlfn.BINOM.DIST($J23,'Two cycles - Optimise'!$B$4,'Two cycles - Optimise'!$B$3,TRUE),0)</f>
        <v>0</v>
      </c>
      <c r="IA23">
        <f>IF('Two cycles - Optimise'!$E$10&gt;($J23+IA$2),_xlfn.BINOM.DIST('Two cycles - Optimise'!$E$10-IA$2,'Two cycles - Optimise'!$B$4,'Two cycles - Optimise'!$B$3,TRUE)-_xlfn.BINOM.DIST($J23,'Two cycles - Optimise'!$B$4,'Two cycles - Optimise'!$B$3,TRUE),0)</f>
        <v>0</v>
      </c>
      <c r="IB23">
        <f>IF('Two cycles - Optimise'!$E$10&gt;($J23+IB$2),_xlfn.BINOM.DIST('Two cycles - Optimise'!$E$10-IB$2,'Two cycles - Optimise'!$B$4,'Two cycles - Optimise'!$B$3,TRUE)-_xlfn.BINOM.DIST($J23,'Two cycles - Optimise'!$B$4,'Two cycles - Optimise'!$B$3,TRUE),0)</f>
        <v>0</v>
      </c>
      <c r="IC23">
        <f>IF('Two cycles - Optimise'!$E$10&gt;($J23+IC$2),_xlfn.BINOM.DIST('Two cycles - Optimise'!$E$10-IC$2,'Two cycles - Optimise'!$B$4,'Two cycles - Optimise'!$B$3,TRUE)-_xlfn.BINOM.DIST($J23,'Two cycles - Optimise'!$B$4,'Two cycles - Optimise'!$B$3,TRUE),0)</f>
        <v>0</v>
      </c>
      <c r="ID23">
        <f>IF('Two cycles - Optimise'!$E$10&gt;($J23+ID$2),_xlfn.BINOM.DIST('Two cycles - Optimise'!$E$10-ID$2,'Two cycles - Optimise'!$B$4,'Two cycles - Optimise'!$B$3,TRUE)-_xlfn.BINOM.DIST($J23,'Two cycles - Optimise'!$B$4,'Two cycles - Optimise'!$B$3,TRUE),0)</f>
        <v>0</v>
      </c>
      <c r="IE23">
        <f>IF('Two cycles - Optimise'!$E$10&gt;($J23+IE$2),_xlfn.BINOM.DIST('Two cycles - Optimise'!$E$10-IE$2,'Two cycles - Optimise'!$B$4,'Two cycles - Optimise'!$B$3,TRUE)-_xlfn.BINOM.DIST($J23,'Two cycles - Optimise'!$B$4,'Two cycles - Optimise'!$B$3,TRUE),0)</f>
        <v>0</v>
      </c>
      <c r="IF23">
        <f>IF('Two cycles - Optimise'!$E$10&gt;($J23+IF$2),_xlfn.BINOM.DIST('Two cycles - Optimise'!$E$10-IF$2,'Two cycles - Optimise'!$B$4,'Two cycles - Optimise'!$B$3,TRUE)-_xlfn.BINOM.DIST($J23,'Two cycles - Optimise'!$B$4,'Two cycles - Optimise'!$B$3,TRUE),0)</f>
        <v>0</v>
      </c>
      <c r="IG23">
        <f>IF('Two cycles - Optimise'!$E$10&gt;($J23+IG$2),_xlfn.BINOM.DIST('Two cycles - Optimise'!$E$10-IG$2,'Two cycles - Optimise'!$B$4,'Two cycles - Optimise'!$B$3,TRUE)-_xlfn.BINOM.DIST($J23,'Two cycles - Optimise'!$B$4,'Two cycles - Optimise'!$B$3,TRUE),0)</f>
        <v>0</v>
      </c>
      <c r="IH23">
        <f>IF('Two cycles - Optimise'!$E$10&gt;($J23+IH$2),_xlfn.BINOM.DIST('Two cycles - Optimise'!$E$10-IH$2,'Two cycles - Optimise'!$B$4,'Two cycles - Optimise'!$B$3,TRUE)-_xlfn.BINOM.DIST($J23,'Two cycles - Optimise'!$B$4,'Two cycles - Optimise'!$B$3,TRUE),0)</f>
        <v>0</v>
      </c>
      <c r="II23">
        <f>IF('Two cycles - Optimise'!$E$10&gt;($J23+II$2),_xlfn.BINOM.DIST('Two cycles - Optimise'!$E$10-II$2,'Two cycles - Optimise'!$B$4,'Two cycles - Optimise'!$B$3,TRUE)-_xlfn.BINOM.DIST($J23,'Two cycles - Optimise'!$B$4,'Two cycles - Optimise'!$B$3,TRUE),0)</f>
        <v>0</v>
      </c>
      <c r="IJ23">
        <f>IF('Two cycles - Optimise'!$E$10&gt;($J23+IJ$2),_xlfn.BINOM.DIST('Two cycles - Optimise'!$E$10-IJ$2,'Two cycles - Optimise'!$B$4,'Two cycles - Optimise'!$B$3,TRUE)-_xlfn.BINOM.DIST($J23,'Two cycles - Optimise'!$B$4,'Two cycles - Optimise'!$B$3,TRUE),0)</f>
        <v>0</v>
      </c>
      <c r="IK23">
        <f>IF('Two cycles - Optimise'!$E$10&gt;($J23+IK$2),_xlfn.BINOM.DIST('Two cycles - Optimise'!$E$10-IK$2,'Two cycles - Optimise'!$B$4,'Two cycles - Optimise'!$B$3,TRUE)-_xlfn.BINOM.DIST($J23,'Two cycles - Optimise'!$B$4,'Two cycles - Optimise'!$B$3,TRUE),0)</f>
        <v>0</v>
      </c>
      <c r="IL23">
        <f>IF('Two cycles - Optimise'!$E$10&gt;($J23+IL$2),_xlfn.BINOM.DIST('Two cycles - Optimise'!$E$10-IL$2,'Two cycles - Optimise'!$B$4,'Two cycles - Optimise'!$B$3,TRUE)-_xlfn.BINOM.DIST($J23,'Two cycles - Optimise'!$B$4,'Two cycles - Optimise'!$B$3,TRUE),0)</f>
        <v>0</v>
      </c>
      <c r="IM23">
        <f>IF('Two cycles - Optimise'!$E$10&gt;($J23+IM$2),_xlfn.BINOM.DIST('Two cycles - Optimise'!$E$10-IM$2,'Two cycles - Optimise'!$B$4,'Two cycles - Optimise'!$B$3,TRUE)-_xlfn.BINOM.DIST($J23,'Two cycles - Optimise'!$B$4,'Two cycles - Optimise'!$B$3,TRUE),0)</f>
        <v>0</v>
      </c>
      <c r="IN23">
        <f>IF('Two cycles - Optimise'!$E$10&gt;($J23+IN$2),_xlfn.BINOM.DIST('Two cycles - Optimise'!$E$10-IN$2,'Two cycles - Optimise'!$B$4,'Two cycles - Optimise'!$B$3,TRUE)-_xlfn.BINOM.DIST($J23,'Two cycles - Optimise'!$B$4,'Two cycles - Optimise'!$B$3,TRUE),0)</f>
        <v>0</v>
      </c>
      <c r="IO23">
        <f>IF('Two cycles - Optimise'!$E$10&gt;($J23+IO$2),_xlfn.BINOM.DIST('Two cycles - Optimise'!$E$10-IO$2,'Two cycles - Optimise'!$B$4,'Two cycles - Optimise'!$B$3,TRUE)-_xlfn.BINOM.DIST($J23,'Two cycles - Optimise'!$B$4,'Two cycles - Optimise'!$B$3,TRUE),0)</f>
        <v>0</v>
      </c>
      <c r="IP23">
        <f>IF('Two cycles - Optimise'!$E$10&gt;($J23+IP$2),_xlfn.BINOM.DIST('Two cycles - Optimise'!$E$10-IP$2,'Two cycles - Optimise'!$B$4,'Two cycles - Optimise'!$B$3,TRUE)-_xlfn.BINOM.DIST($J23,'Two cycles - Optimise'!$B$4,'Two cycles - Optimise'!$B$3,TRUE),0)</f>
        <v>0</v>
      </c>
      <c r="IQ23">
        <f>IF('Two cycles - Optimise'!$E$10&gt;($J23+IQ$2),_xlfn.BINOM.DIST('Two cycles - Optimise'!$E$10-IQ$2,'Two cycles - Optimise'!$B$4,'Two cycles - Optimise'!$B$3,TRUE)-_xlfn.BINOM.DIST($J23,'Two cycles - Optimise'!$B$4,'Two cycles - Optimise'!$B$3,TRUE),0)</f>
        <v>0</v>
      </c>
      <c r="IR23">
        <f>IF('Two cycles - Optimise'!$E$10&gt;($J23+IR$2),_xlfn.BINOM.DIST('Two cycles - Optimise'!$E$10-IR$2,'Two cycles - Optimise'!$B$4,'Two cycles - Optimise'!$B$3,TRUE)-_xlfn.BINOM.DIST($J23,'Two cycles - Optimise'!$B$4,'Two cycles - Optimise'!$B$3,TRUE),0)</f>
        <v>0</v>
      </c>
      <c r="IS23">
        <f>IF('Two cycles - Optimise'!$E$10&gt;($J23+IS$2),_xlfn.BINOM.DIST('Two cycles - Optimise'!$E$10-IS$2,'Two cycles - Optimise'!$B$4,'Two cycles - Optimise'!$B$3,TRUE)-_xlfn.BINOM.DIST($J23,'Two cycles - Optimise'!$B$4,'Two cycles - Optimise'!$B$3,TRUE),0)</f>
        <v>0</v>
      </c>
      <c r="IT23">
        <f>IF('Two cycles - Optimise'!$E$10&gt;($J23+IT$2),_xlfn.BINOM.DIST('Two cycles - Optimise'!$E$10-IT$2,'Two cycles - Optimise'!$B$4,'Two cycles - Optimise'!$B$3,TRUE)-_xlfn.BINOM.DIST($J23,'Two cycles - Optimise'!$B$4,'Two cycles - Optimise'!$B$3,TRUE),0)</f>
        <v>0</v>
      </c>
      <c r="IU23">
        <f>IF('Two cycles - Optimise'!$E$10&gt;($J23+IU$2),_xlfn.BINOM.DIST('Two cycles - Optimise'!$E$10-IU$2,'Two cycles - Optimise'!$B$4,'Two cycles - Optimise'!$B$3,TRUE)-_xlfn.BINOM.DIST($J23,'Two cycles - Optimise'!$B$4,'Two cycles - Optimise'!$B$3,TRUE),0)</f>
        <v>0</v>
      </c>
      <c r="IV23">
        <f>IF('Two cycles - Optimise'!$E$10&gt;($J23+IV$2),_xlfn.BINOM.DIST('Two cycles - Optimise'!$E$10-IV$2,'Two cycles - Optimise'!$B$4,'Two cycles - Optimise'!$B$3,TRUE)-_xlfn.BINOM.DIST($J23,'Two cycles - Optimise'!$B$4,'Two cycles - Optimise'!$B$3,TRUE),0)</f>
        <v>0</v>
      </c>
      <c r="IW23">
        <f>IF('Two cycles - Optimise'!$E$10&gt;($J23+IW$2),_xlfn.BINOM.DIST('Two cycles - Optimise'!$E$10-IW$2,'Two cycles - Optimise'!$B$4,'Two cycles - Optimise'!$B$3,TRUE)-_xlfn.BINOM.DIST($J23,'Two cycles - Optimise'!$B$4,'Two cycles - Optimise'!$B$3,TRUE),0)</f>
        <v>0</v>
      </c>
      <c r="IX23">
        <f>IF('Two cycles - Optimise'!$E$10&gt;($J23+IX$2),_xlfn.BINOM.DIST('Two cycles - Optimise'!$E$10-IX$2,'Two cycles - Optimise'!$B$4,'Two cycles - Optimise'!$B$3,TRUE)-_xlfn.BINOM.DIST($J23,'Two cycles - Optimise'!$B$4,'Two cycles - Optimise'!$B$3,TRUE),0)</f>
        <v>0</v>
      </c>
      <c r="IY23">
        <f>IF('Two cycles - Optimise'!$E$10&gt;($J23+IY$2),_xlfn.BINOM.DIST('Two cycles - Optimise'!$E$10-IY$2,'Two cycles - Optimise'!$B$4,'Two cycles - Optimise'!$B$3,TRUE)-_xlfn.BINOM.DIST($J23,'Two cycles - Optimise'!$B$4,'Two cycles - Optimise'!$B$3,TRUE),0)</f>
        <v>0</v>
      </c>
      <c r="IZ23">
        <f>IF('Two cycles - Optimise'!$E$10&gt;($J23+IZ$2),_xlfn.BINOM.DIST('Two cycles - Optimise'!$E$10-IZ$2,'Two cycles - Optimise'!$B$4,'Two cycles - Optimise'!$B$3,TRUE)-_xlfn.BINOM.DIST($J23,'Two cycles - Optimise'!$B$4,'Two cycles - Optimise'!$B$3,TRUE),0)</f>
        <v>0</v>
      </c>
      <c r="JA23">
        <f>IF('Two cycles - Optimise'!$E$10&gt;($J23+JA$2),_xlfn.BINOM.DIST('Two cycles - Optimise'!$E$10-JA$2,'Two cycles - Optimise'!$B$4,'Two cycles - Optimise'!$B$3,TRUE)-_xlfn.BINOM.DIST($J23,'Two cycles - Optimise'!$B$4,'Two cycles - Optimise'!$B$3,TRUE),0)</f>
        <v>0</v>
      </c>
      <c r="JB23">
        <f>IF('Two cycles - Optimise'!$E$10&gt;($J23+JB$2),_xlfn.BINOM.DIST('Two cycles - Optimise'!$E$10-JB$2,'Two cycles - Optimise'!$B$4,'Two cycles - Optimise'!$B$3,TRUE)-_xlfn.BINOM.DIST($J23,'Two cycles - Optimise'!$B$4,'Two cycles - Optimise'!$B$3,TRUE),0)</f>
        <v>0</v>
      </c>
      <c r="JC23">
        <f>IF('Two cycles - Optimise'!$E$10&gt;($J23+JC$2),_xlfn.BINOM.DIST('Two cycles - Optimise'!$E$10-JC$2,'Two cycles - Optimise'!$B$4,'Two cycles - Optimise'!$B$3,TRUE)-_xlfn.BINOM.DIST($J23,'Two cycles - Optimise'!$B$4,'Two cycles - Optimise'!$B$3,TRUE),0)</f>
        <v>0</v>
      </c>
      <c r="JD23">
        <f>IF('Two cycles - Optimise'!$E$10&gt;($J23+JD$2),_xlfn.BINOM.DIST('Two cycles - Optimise'!$E$10-JD$2,'Two cycles - Optimise'!$B$4,'Two cycles - Optimise'!$B$3,TRUE)-_xlfn.BINOM.DIST($J23,'Two cycles - Optimise'!$B$4,'Two cycles - Optimise'!$B$3,TRUE),0)</f>
        <v>0</v>
      </c>
      <c r="JE23">
        <f>IF('Two cycles - Optimise'!$E$10&gt;($J23+JE$2),_xlfn.BINOM.DIST('Two cycles - Optimise'!$E$10-JE$2,'Two cycles - Optimise'!$B$4,'Two cycles - Optimise'!$B$3,TRUE)-_xlfn.BINOM.DIST($J23,'Two cycles - Optimise'!$B$4,'Two cycles - Optimise'!$B$3,TRUE),0)</f>
        <v>0</v>
      </c>
      <c r="JF23">
        <f>IF('Two cycles - Optimise'!$E$10&gt;($J23+JF$2),_xlfn.BINOM.DIST('Two cycles - Optimise'!$E$10-JF$2,'Two cycles - Optimise'!$B$4,'Two cycles - Optimise'!$B$3,TRUE)-_xlfn.BINOM.DIST($J23,'Two cycles - Optimise'!$B$4,'Two cycles - Optimise'!$B$3,TRUE),0)</f>
        <v>0</v>
      </c>
      <c r="JG23">
        <f>IF('Two cycles - Optimise'!$E$10&gt;($J23+JG$2),_xlfn.BINOM.DIST('Two cycles - Optimise'!$E$10-JG$2,'Two cycles - Optimise'!$B$4,'Two cycles - Optimise'!$B$3,TRUE)-_xlfn.BINOM.DIST($J23,'Two cycles - Optimise'!$B$4,'Two cycles - Optimise'!$B$3,TRUE),0)</f>
        <v>0</v>
      </c>
      <c r="JH23">
        <f>IF('Two cycles - Optimise'!$E$10&gt;($J23+JH$2),_xlfn.BINOM.DIST('Two cycles - Optimise'!$E$10-JH$2,'Two cycles - Optimise'!$B$4,'Two cycles - Optimise'!$B$3,TRUE)-_xlfn.BINOM.DIST($J23,'Two cycles - Optimise'!$B$4,'Two cycles - Optimise'!$B$3,TRUE),0)</f>
        <v>0</v>
      </c>
      <c r="JI23">
        <f>IF('Two cycles - Optimise'!$E$10&gt;($J23+JI$2),_xlfn.BINOM.DIST('Two cycles - Optimise'!$E$10-JI$2,'Two cycles - Optimise'!$B$4,'Two cycles - Optimise'!$B$3,TRUE)-_xlfn.BINOM.DIST($J23,'Two cycles - Optimise'!$B$4,'Two cycles - Optimise'!$B$3,TRUE),0)</f>
        <v>0</v>
      </c>
      <c r="JJ23">
        <f>IF('Two cycles - Optimise'!$E$10&gt;($J23+JJ$2),_xlfn.BINOM.DIST('Two cycles - Optimise'!$E$10-JJ$2,'Two cycles - Optimise'!$B$4,'Two cycles - Optimise'!$B$3,TRUE)-_xlfn.BINOM.DIST($J23,'Two cycles - Optimise'!$B$4,'Two cycles - Optimise'!$B$3,TRUE),0)</f>
        <v>0</v>
      </c>
      <c r="JK23">
        <f>IF('Two cycles - Optimise'!$E$10&gt;($J23+JK$2),_xlfn.BINOM.DIST('Two cycles - Optimise'!$E$10-JK$2,'Two cycles - Optimise'!$B$4,'Two cycles - Optimise'!$B$3,TRUE)-_xlfn.BINOM.DIST($J23,'Two cycles - Optimise'!$B$4,'Two cycles - Optimise'!$B$3,TRUE),0)</f>
        <v>0</v>
      </c>
      <c r="JL23">
        <f>IF('Two cycles - Optimise'!$E$10&gt;($J23+JL$2),_xlfn.BINOM.DIST('Two cycles - Optimise'!$E$10-JL$2,'Two cycles - Optimise'!$B$4,'Two cycles - Optimise'!$B$3,TRUE)-_xlfn.BINOM.DIST($J23,'Two cycles - Optimise'!$B$4,'Two cycles - Optimise'!$B$3,TRUE),0)</f>
        <v>0</v>
      </c>
      <c r="JM23">
        <f>IF('Two cycles - Optimise'!$E$10&gt;($J23+JM$2),_xlfn.BINOM.DIST('Two cycles - Optimise'!$E$10-JM$2,'Two cycles - Optimise'!$B$4,'Two cycles - Optimise'!$B$3,TRUE)-_xlfn.BINOM.DIST($J23,'Two cycles - Optimise'!$B$4,'Two cycles - Optimise'!$B$3,TRUE),0)</f>
        <v>0</v>
      </c>
      <c r="JN23">
        <f>IF('Two cycles - Optimise'!$E$10&gt;($J23+JN$2),_xlfn.BINOM.DIST('Two cycles - Optimise'!$E$10-JN$2,'Two cycles - Optimise'!$B$4,'Two cycles - Optimise'!$B$3,TRUE)-_xlfn.BINOM.DIST($J23,'Two cycles - Optimise'!$B$4,'Two cycles - Optimise'!$B$3,TRUE),0)</f>
        <v>0</v>
      </c>
      <c r="JO23">
        <f>IF('Two cycles - Optimise'!$E$10&gt;($J23+JO$2),_xlfn.BINOM.DIST('Two cycles - Optimise'!$E$10-JO$2,'Two cycles - Optimise'!$B$4,'Two cycles - Optimise'!$B$3,TRUE)-_xlfn.BINOM.DIST($J23,'Two cycles - Optimise'!$B$4,'Two cycles - Optimise'!$B$3,TRUE),0)</f>
        <v>0</v>
      </c>
      <c r="JP23">
        <f>IF('Two cycles - Optimise'!$E$10&gt;($J23+JP$2),_xlfn.BINOM.DIST('Two cycles - Optimise'!$E$10-JP$2,'Two cycles - Optimise'!$B$4,'Two cycles - Optimise'!$B$3,TRUE)-_xlfn.BINOM.DIST($J23,'Two cycles - Optimise'!$B$4,'Two cycles - Optimise'!$B$3,TRUE),0)</f>
        <v>0</v>
      </c>
      <c r="JQ23">
        <f>IF('Two cycles - Optimise'!$E$10&gt;($J23+JQ$2),_xlfn.BINOM.DIST('Two cycles - Optimise'!$E$10-JQ$2,'Two cycles - Optimise'!$B$4,'Two cycles - Optimise'!$B$3,TRUE)-_xlfn.BINOM.DIST($J23,'Two cycles - Optimise'!$B$4,'Two cycles - Optimise'!$B$3,TRUE),0)</f>
        <v>0</v>
      </c>
      <c r="JR23">
        <f>IF('Two cycles - Optimise'!$E$10&gt;($J23+JR$2),_xlfn.BINOM.DIST('Two cycles - Optimise'!$E$10-JR$2,'Two cycles - Optimise'!$B$4,'Two cycles - Optimise'!$B$3,TRUE)-_xlfn.BINOM.DIST($J23,'Two cycles - Optimise'!$B$4,'Two cycles - Optimise'!$B$3,TRUE),0)</f>
        <v>0</v>
      </c>
      <c r="JS23">
        <f>IF('Two cycles - Optimise'!$E$10&gt;($J23+JS$2),_xlfn.BINOM.DIST('Two cycles - Optimise'!$E$10-JS$2,'Two cycles - Optimise'!$B$4,'Two cycles - Optimise'!$B$3,TRUE)-_xlfn.BINOM.DIST($J23,'Two cycles - Optimise'!$B$4,'Two cycles - Optimise'!$B$3,TRUE),0)</f>
        <v>0</v>
      </c>
      <c r="JT23">
        <f>IF('Two cycles - Optimise'!$E$10&gt;($J23+JT$2),_xlfn.BINOM.DIST('Two cycles - Optimise'!$E$10-JT$2,'Two cycles - Optimise'!$B$4,'Two cycles - Optimise'!$B$3,TRUE)-_xlfn.BINOM.DIST($J23,'Two cycles - Optimise'!$B$4,'Two cycles - Optimise'!$B$3,TRUE),0)</f>
        <v>0</v>
      </c>
      <c r="JU23">
        <f>IF('Two cycles - Optimise'!$E$10&gt;($J23+JU$2),_xlfn.BINOM.DIST('Two cycles - Optimise'!$E$10-JU$2,'Two cycles - Optimise'!$B$4,'Two cycles - Optimise'!$B$3,TRUE)-_xlfn.BINOM.DIST($J23,'Two cycles - Optimise'!$B$4,'Two cycles - Optimise'!$B$3,TRUE),0)</f>
        <v>0</v>
      </c>
      <c r="JV23">
        <f>IF('Two cycles - Optimise'!$E$10&gt;($J23+JV$2),_xlfn.BINOM.DIST('Two cycles - Optimise'!$E$10-JV$2,'Two cycles - Optimise'!$B$4,'Two cycles - Optimise'!$B$3,TRUE)-_xlfn.BINOM.DIST($J23,'Two cycles - Optimise'!$B$4,'Two cycles - Optimise'!$B$3,TRUE),0)</f>
        <v>0</v>
      </c>
      <c r="JW23">
        <f>IF('Two cycles - Optimise'!$E$10&gt;($J23+JW$2),_xlfn.BINOM.DIST('Two cycles - Optimise'!$E$10-JW$2,'Two cycles - Optimise'!$B$4,'Two cycles - Optimise'!$B$3,TRUE)-_xlfn.BINOM.DIST($J23,'Two cycles - Optimise'!$B$4,'Two cycles - Optimise'!$B$3,TRUE),0)</f>
        <v>0</v>
      </c>
      <c r="JX23">
        <f>IF('Two cycles - Optimise'!$E$10&gt;($J23+JX$2),_xlfn.BINOM.DIST('Two cycles - Optimise'!$E$10-JX$2,'Two cycles - Optimise'!$B$4,'Two cycles - Optimise'!$B$3,TRUE)-_xlfn.BINOM.DIST($J23,'Two cycles - Optimise'!$B$4,'Two cycles - Optimise'!$B$3,TRUE),0)</f>
        <v>0</v>
      </c>
      <c r="JY23">
        <f>IF('Two cycles - Optimise'!$E$10&gt;($J23+JY$2),_xlfn.BINOM.DIST('Two cycles - Optimise'!$E$10-JY$2,'Two cycles - Optimise'!$B$4,'Two cycles - Optimise'!$B$3,TRUE)-_xlfn.BINOM.DIST($J23,'Two cycles - Optimise'!$B$4,'Two cycles - Optimise'!$B$3,TRUE),0)</f>
        <v>0</v>
      </c>
      <c r="JZ23">
        <f>IF('Two cycles - Optimise'!$E$10&gt;($J23+JZ$2),_xlfn.BINOM.DIST('Two cycles - Optimise'!$E$10-JZ$2,'Two cycles - Optimise'!$B$4,'Two cycles - Optimise'!$B$3,TRUE)-_xlfn.BINOM.DIST($J23,'Two cycles - Optimise'!$B$4,'Two cycles - Optimise'!$B$3,TRUE),0)</f>
        <v>0</v>
      </c>
      <c r="KA23">
        <f>IF('Two cycles - Optimise'!$E$10&gt;($J23+KA$2),_xlfn.BINOM.DIST('Two cycles - Optimise'!$E$10-KA$2,'Two cycles - Optimise'!$B$4,'Two cycles - Optimise'!$B$3,TRUE)-_xlfn.BINOM.DIST($J23,'Two cycles - Optimise'!$B$4,'Two cycles - Optimise'!$B$3,TRUE),0)</f>
        <v>0</v>
      </c>
      <c r="KB23">
        <f>IF('Two cycles - Optimise'!$E$10&gt;($J23+KB$2),_xlfn.BINOM.DIST('Two cycles - Optimise'!$E$10-KB$2,'Two cycles - Optimise'!$B$4,'Two cycles - Optimise'!$B$3,TRUE)-_xlfn.BINOM.DIST($J23,'Two cycles - Optimise'!$B$4,'Two cycles - Optimise'!$B$3,TRUE),0)</f>
        <v>0</v>
      </c>
      <c r="KC23">
        <f>IF('Two cycles - Optimise'!$E$10&gt;($J23+KC$2),_xlfn.BINOM.DIST('Two cycles - Optimise'!$E$10-KC$2,'Two cycles - Optimise'!$B$4,'Two cycles - Optimise'!$B$3,TRUE)-_xlfn.BINOM.DIST($J23,'Two cycles - Optimise'!$B$4,'Two cycles - Optimise'!$B$3,TRUE),0)</f>
        <v>0</v>
      </c>
      <c r="KD23">
        <f>IF('Two cycles - Optimise'!$E$10&gt;($J23+KD$2),_xlfn.BINOM.DIST('Two cycles - Optimise'!$E$10-KD$2,'Two cycles - Optimise'!$B$4,'Two cycles - Optimise'!$B$3,TRUE)-_xlfn.BINOM.DIST($J23,'Two cycles - Optimise'!$B$4,'Two cycles - Optimise'!$B$3,TRUE),0)</f>
        <v>0</v>
      </c>
      <c r="KE23">
        <f>IF('Two cycles - Optimise'!$E$10&gt;($J23+KE$2),_xlfn.BINOM.DIST('Two cycles - Optimise'!$E$10-KE$2,'Two cycles - Optimise'!$B$4,'Two cycles - Optimise'!$B$3,TRUE)-_xlfn.BINOM.DIST($J23,'Two cycles - Optimise'!$B$4,'Two cycles - Optimise'!$B$3,TRUE),0)</f>
        <v>0</v>
      </c>
      <c r="KF23">
        <f>IF('Two cycles - Optimise'!$E$10&gt;($J23+KF$2),_xlfn.BINOM.DIST('Two cycles - Optimise'!$E$10-KF$2,'Two cycles - Optimise'!$B$4,'Two cycles - Optimise'!$B$3,TRUE)-_xlfn.BINOM.DIST($J23,'Two cycles - Optimise'!$B$4,'Two cycles - Optimise'!$B$3,TRUE),0)</f>
        <v>0</v>
      </c>
      <c r="KG23">
        <f>IF('Two cycles - Optimise'!$E$10&gt;($J23+KG$2),_xlfn.BINOM.DIST('Two cycles - Optimise'!$E$10-KG$2,'Two cycles - Optimise'!$B$4,'Two cycles - Optimise'!$B$3,TRUE)-_xlfn.BINOM.DIST($J23,'Two cycles - Optimise'!$B$4,'Two cycles - Optimise'!$B$3,TRUE),0)</f>
        <v>0</v>
      </c>
      <c r="KH23">
        <f>IF('Two cycles - Optimise'!$E$10&gt;($J23+KH$2),_xlfn.BINOM.DIST('Two cycles - Optimise'!$E$10-KH$2,'Two cycles - Optimise'!$B$4,'Two cycles - Optimise'!$B$3,TRUE)-_xlfn.BINOM.DIST($J23,'Two cycles - Optimise'!$B$4,'Two cycles - Optimise'!$B$3,TRUE),0)</f>
        <v>0</v>
      </c>
      <c r="KI23">
        <f>IF('Two cycles - Optimise'!$E$10&gt;($J23+KI$2),_xlfn.BINOM.DIST('Two cycles - Optimise'!$E$10-KI$2,'Two cycles - Optimise'!$B$4,'Two cycles - Optimise'!$B$3,TRUE)-_xlfn.BINOM.DIST($J23,'Two cycles - Optimise'!$B$4,'Two cycles - Optimise'!$B$3,TRUE),0)</f>
        <v>0</v>
      </c>
      <c r="KJ23">
        <f>IF('Two cycles - Optimise'!$E$10&gt;($J23+KJ$2),_xlfn.BINOM.DIST('Two cycles - Optimise'!$E$10-KJ$2,'Two cycles - Optimise'!$B$4,'Two cycles - Optimise'!$B$3,TRUE)-_xlfn.BINOM.DIST($J23,'Two cycles - Optimise'!$B$4,'Two cycles - Optimise'!$B$3,TRUE),0)</f>
        <v>0</v>
      </c>
      <c r="KK23">
        <f>IF('Two cycles - Optimise'!$E$10&gt;($J23+KK$2),_xlfn.BINOM.DIST('Two cycles - Optimise'!$E$10-KK$2,'Two cycles - Optimise'!$B$4,'Two cycles - Optimise'!$B$3,TRUE)-_xlfn.BINOM.DIST($J23,'Two cycles - Optimise'!$B$4,'Two cycles - Optimise'!$B$3,TRUE),0)</f>
        <v>0</v>
      </c>
      <c r="KL23">
        <f>IF('Two cycles - Optimise'!$E$10&gt;($J23+KL$2),_xlfn.BINOM.DIST('Two cycles - Optimise'!$E$10-KL$2,'Two cycles - Optimise'!$B$4,'Two cycles - Optimise'!$B$3,TRUE)-_xlfn.BINOM.DIST($J23,'Two cycles - Optimise'!$B$4,'Two cycles - Optimise'!$B$3,TRUE),0)</f>
        <v>0</v>
      </c>
      <c r="KM23">
        <f>IF('Two cycles - Optimise'!$E$10&gt;($J23+KM$2),_xlfn.BINOM.DIST('Two cycles - Optimise'!$E$10-KM$2,'Two cycles - Optimise'!$B$4,'Two cycles - Optimise'!$B$3,TRUE)-_xlfn.BINOM.DIST($J23,'Two cycles - Optimise'!$B$4,'Two cycles - Optimise'!$B$3,TRUE),0)</f>
        <v>0</v>
      </c>
      <c r="KN23">
        <f>IF('Two cycles - Optimise'!$E$10&gt;($J23+KN$2),_xlfn.BINOM.DIST('Two cycles - Optimise'!$E$10-KN$2,'Two cycles - Optimise'!$B$4,'Two cycles - Optimise'!$B$3,TRUE)-_xlfn.BINOM.DIST($J23,'Two cycles - Optimise'!$B$4,'Two cycles - Optimise'!$B$3,TRUE),0)</f>
        <v>0</v>
      </c>
      <c r="KO23">
        <f>IF('Two cycles - Optimise'!$E$10&gt;($J23+KO$2),_xlfn.BINOM.DIST('Two cycles - Optimise'!$E$10-KO$2,'Two cycles - Optimise'!$B$4,'Two cycles - Optimise'!$B$3,TRUE)-_xlfn.BINOM.DIST($J23,'Two cycles - Optimise'!$B$4,'Two cycles - Optimise'!$B$3,TRUE),0)</f>
        <v>0</v>
      </c>
      <c r="KP23">
        <f>IF('Two cycles - Optimise'!$E$10&gt;($J23+KP$2),_xlfn.BINOM.DIST('Two cycles - Optimise'!$E$10-KP$2,'Two cycles - Optimise'!$B$4,'Two cycles - Optimise'!$B$3,TRUE)-_xlfn.BINOM.DIST($J23,'Two cycles - Optimise'!$B$4,'Two cycles - Optimise'!$B$3,TRUE),0)</f>
        <v>0</v>
      </c>
      <c r="KQ23">
        <f>IF('Two cycles - Optimise'!$E$10&gt;($J23+KQ$2),_xlfn.BINOM.DIST('Two cycles - Optimise'!$E$10-KQ$2,'Two cycles - Optimise'!$B$4,'Two cycles - Optimise'!$B$3,TRUE)-_xlfn.BINOM.DIST($J23,'Two cycles - Optimise'!$B$4,'Two cycles - Optimise'!$B$3,TRUE),0)</f>
        <v>0</v>
      </c>
      <c r="KR23">
        <f>IF('Two cycles - Optimise'!$E$10&gt;($J23+KR$2),_xlfn.BINOM.DIST('Two cycles - Optimise'!$E$10-KR$2,'Two cycles - Optimise'!$B$4,'Two cycles - Optimise'!$B$3,TRUE)-_xlfn.BINOM.DIST($J23,'Two cycles - Optimise'!$B$4,'Two cycles - Optimise'!$B$3,TRUE),0)</f>
        <v>0</v>
      </c>
      <c r="KS23">
        <f>IF('Two cycles - Optimise'!$E$10&gt;($J23+KS$2),_xlfn.BINOM.DIST('Two cycles - Optimise'!$E$10-KS$2,'Two cycles - Optimise'!$B$4,'Two cycles - Optimise'!$B$3,TRUE)-_xlfn.BINOM.DIST($J23,'Two cycles - Optimise'!$B$4,'Two cycles - Optimise'!$B$3,TRUE),0)</f>
        <v>0</v>
      </c>
      <c r="KT23">
        <f>IF('Two cycles - Optimise'!$E$10&gt;($J23+KT$2),_xlfn.BINOM.DIST('Two cycles - Optimise'!$E$10-KT$2,'Two cycles - Optimise'!$B$4,'Two cycles - Optimise'!$B$3,TRUE)-_xlfn.BINOM.DIST($J23,'Two cycles - Optimise'!$B$4,'Two cycles - Optimise'!$B$3,TRUE),0)</f>
        <v>0</v>
      </c>
      <c r="KU23">
        <f>IF('Two cycles - Optimise'!$E$10&gt;($J23+KU$2),_xlfn.BINOM.DIST('Two cycles - Optimise'!$E$10-KU$2,'Two cycles - Optimise'!$B$4,'Two cycles - Optimise'!$B$3,TRUE)-_xlfn.BINOM.DIST($J23,'Two cycles - Optimise'!$B$4,'Two cycles - Optimise'!$B$3,TRUE),0)</f>
        <v>0</v>
      </c>
      <c r="KV23">
        <f>IF('Two cycles - Optimise'!$E$10&gt;($J23+KV$2),_xlfn.BINOM.DIST('Two cycles - Optimise'!$E$10-KV$2,'Two cycles - Optimise'!$B$4,'Two cycles - Optimise'!$B$3,TRUE)-_xlfn.BINOM.DIST($J23,'Two cycles - Optimise'!$B$4,'Two cycles - Optimise'!$B$3,TRUE),0)</f>
        <v>0</v>
      </c>
      <c r="KW23">
        <f>IF('Two cycles - Optimise'!$E$10&gt;($J23+KW$2),_xlfn.BINOM.DIST('Two cycles - Optimise'!$E$10-KW$2,'Two cycles - Optimise'!$B$4,'Two cycles - Optimise'!$B$3,TRUE)-_xlfn.BINOM.DIST($J23,'Two cycles - Optimise'!$B$4,'Two cycles - Optimise'!$B$3,TRUE),0)</f>
        <v>0</v>
      </c>
      <c r="KX23">
        <f>IF('Two cycles - Optimise'!$E$10&gt;($J23+KX$2),_xlfn.BINOM.DIST('Two cycles - Optimise'!$E$10-KX$2,'Two cycles - Optimise'!$B$4,'Two cycles - Optimise'!$B$3,TRUE)-_xlfn.BINOM.DIST($J23,'Two cycles - Optimise'!$B$4,'Two cycles - Optimise'!$B$3,TRUE),0)</f>
        <v>0</v>
      </c>
      <c r="KY23">
        <f>IF('Two cycles - Optimise'!$E$10&gt;($J23+KY$2),_xlfn.BINOM.DIST('Two cycles - Optimise'!$E$10-KY$2,'Two cycles - Optimise'!$B$4,'Two cycles - Optimise'!$B$3,TRUE)-_xlfn.BINOM.DIST($J23,'Two cycles - Optimise'!$B$4,'Two cycles - Optimise'!$B$3,TRUE),0)</f>
        <v>0</v>
      </c>
      <c r="KZ23">
        <f>IF('Two cycles - Optimise'!$E$10&gt;($J23+KZ$2),_xlfn.BINOM.DIST('Two cycles - Optimise'!$E$10-KZ$2,'Two cycles - Optimise'!$B$4,'Two cycles - Optimise'!$B$3,TRUE)-_xlfn.BINOM.DIST($J23,'Two cycles - Optimise'!$B$4,'Two cycles - Optimise'!$B$3,TRUE),0)</f>
        <v>0</v>
      </c>
      <c r="LA23">
        <f>IF('Two cycles - Optimise'!$E$10&gt;($J23+LA$2),_xlfn.BINOM.DIST('Two cycles - Optimise'!$E$10-LA$2,'Two cycles - Optimise'!$B$4,'Two cycles - Optimise'!$B$3,TRUE)-_xlfn.BINOM.DIST($J23,'Two cycles - Optimise'!$B$4,'Two cycles - Optimise'!$B$3,TRUE),0)</f>
        <v>0</v>
      </c>
      <c r="LB23">
        <f>IF('Two cycles - Optimise'!$E$10&gt;($J23+LB$2),_xlfn.BINOM.DIST('Two cycles - Optimise'!$E$10-LB$2,'Two cycles - Optimise'!$B$4,'Two cycles - Optimise'!$B$3,TRUE)-_xlfn.BINOM.DIST($J23,'Two cycles - Optimise'!$B$4,'Two cycles - Optimise'!$B$3,TRUE),0)</f>
        <v>0</v>
      </c>
      <c r="LC23">
        <f>IF('Two cycles - Optimise'!$E$10&gt;($J23+LC$2),_xlfn.BINOM.DIST('Two cycles - Optimise'!$E$10-LC$2,'Two cycles - Optimise'!$B$4,'Two cycles - Optimise'!$B$3,TRUE)-_xlfn.BINOM.DIST($J23,'Two cycles - Optimise'!$B$4,'Two cycles - Optimise'!$B$3,TRUE),0)</f>
        <v>0</v>
      </c>
      <c r="LD23">
        <f>IF('Two cycles - Optimise'!$E$10&gt;($J23+LD$2),_xlfn.BINOM.DIST('Two cycles - Optimise'!$E$10-LD$2,'Two cycles - Optimise'!$B$4,'Two cycles - Optimise'!$B$3,TRUE)-_xlfn.BINOM.DIST($J23,'Two cycles - Optimise'!$B$4,'Two cycles - Optimise'!$B$3,TRUE),0)</f>
        <v>0</v>
      </c>
      <c r="LE23">
        <f>IF('Two cycles - Optimise'!$E$10&gt;($J23+LE$2),_xlfn.BINOM.DIST('Two cycles - Optimise'!$E$10-LE$2,'Two cycles - Optimise'!$B$4,'Two cycles - Optimise'!$B$3,TRUE)-_xlfn.BINOM.DIST($J23,'Two cycles - Optimise'!$B$4,'Two cycles - Optimise'!$B$3,TRUE),0)</f>
        <v>0</v>
      </c>
      <c r="LF23">
        <f>IF('Two cycles - Optimise'!$E$10&gt;($J23+LF$2),_xlfn.BINOM.DIST('Two cycles - Optimise'!$E$10-LF$2,'Two cycles - Optimise'!$B$4,'Two cycles - Optimise'!$B$3,TRUE)-_xlfn.BINOM.DIST($J23,'Two cycles - Optimise'!$B$4,'Two cycles - Optimise'!$B$3,TRUE),0)</f>
        <v>0</v>
      </c>
      <c r="LG23">
        <f>IF('Two cycles - Optimise'!$E$10&gt;($J23+LG$2),_xlfn.BINOM.DIST('Two cycles - Optimise'!$E$10-LG$2,'Two cycles - Optimise'!$B$4,'Two cycles - Optimise'!$B$3,TRUE)-_xlfn.BINOM.DIST($J23,'Two cycles - Optimise'!$B$4,'Two cycles - Optimise'!$B$3,TRUE),0)</f>
        <v>0</v>
      </c>
      <c r="LH23">
        <f>IF('Two cycles - Optimise'!$E$10&gt;($J23+LH$2),_xlfn.BINOM.DIST('Two cycles - Optimise'!$E$10-LH$2,'Two cycles - Optimise'!$B$4,'Two cycles - Optimise'!$B$3,TRUE)-_xlfn.BINOM.DIST($J23,'Two cycles - Optimise'!$B$4,'Two cycles - Optimise'!$B$3,TRUE),0)</f>
        <v>0</v>
      </c>
      <c r="LI23">
        <f>IF('Two cycles - Optimise'!$E$10&gt;($J23+LI$2),_xlfn.BINOM.DIST('Two cycles - Optimise'!$E$10-LI$2,'Two cycles - Optimise'!$B$4,'Two cycles - Optimise'!$B$3,TRUE)-_xlfn.BINOM.DIST($J23,'Two cycles - Optimise'!$B$4,'Two cycles - Optimise'!$B$3,TRUE),0)</f>
        <v>0</v>
      </c>
      <c r="LJ23">
        <f>IF('Two cycles - Optimise'!$E$10&gt;($J23+LJ$2),_xlfn.BINOM.DIST('Two cycles - Optimise'!$E$10-LJ$2,'Two cycles - Optimise'!$B$4,'Two cycles - Optimise'!$B$3,TRUE)-_xlfn.BINOM.DIST($J23,'Two cycles - Optimise'!$B$4,'Two cycles - Optimise'!$B$3,TRUE),0)</f>
        <v>0</v>
      </c>
      <c r="LK23">
        <f>IF('Two cycles - Optimise'!$E$10&gt;($J23+LK$2),_xlfn.BINOM.DIST('Two cycles - Optimise'!$E$10-LK$2,'Two cycles - Optimise'!$B$4,'Two cycles - Optimise'!$B$3,TRUE)-_xlfn.BINOM.DIST($J23,'Two cycles - Optimise'!$B$4,'Two cycles - Optimise'!$B$3,TRUE),0)</f>
        <v>0</v>
      </c>
      <c r="LL23">
        <f>IF('Two cycles - Optimise'!$E$10&gt;($J23+LL$2),_xlfn.BINOM.DIST('Two cycles - Optimise'!$E$10-LL$2,'Two cycles - Optimise'!$B$4,'Two cycles - Optimise'!$B$3,TRUE)-_xlfn.BINOM.DIST($J23,'Two cycles - Optimise'!$B$4,'Two cycles - Optimise'!$B$3,TRUE),0)</f>
        <v>0</v>
      </c>
    </row>
    <row r="24" spans="1:324" x14ac:dyDescent="0.25">
      <c r="A24">
        <f>IF(E24&lt;'Two cycles - Optimise'!$B$2,1000,E24-'Two cycles - Optimise'!$B$2)</f>
        <v>5.0000000000000044E-2</v>
      </c>
      <c r="B24">
        <v>21</v>
      </c>
      <c r="C24">
        <f>IF(B24&gt;'Two cycles - Optimise'!$B$4,1,_xlfn.BINOM.DIST(B24,'Two cycles - Optimise'!$B$4,'Two cycles - Optimise'!$B$3,TRUE))</f>
        <v>1</v>
      </c>
      <c r="D24">
        <f t="shared" si="2"/>
        <v>0</v>
      </c>
      <c r="E24">
        <f t="shared" si="3"/>
        <v>1</v>
      </c>
      <c r="I24">
        <f>IF(P24&lt;'Two cycles - Optimise'!$B$2,1000,P24-'Two cycles - Optimise'!$B$2)</f>
        <v>5.0000000000000044E-2</v>
      </c>
      <c r="J24">
        <v>21</v>
      </c>
      <c r="K24">
        <f>IF(J24&gt;'Two cycles - Optimise'!$B$4,1,_xlfn.BINOM.DIST(J24,'Two cycles - Optimise'!$B$4,'Two cycles - Optimise'!$B$3,TRUE))</f>
        <v>1</v>
      </c>
      <c r="L24">
        <f t="shared" si="4"/>
        <v>0</v>
      </c>
      <c r="M24">
        <f t="shared" si="5"/>
        <v>1</v>
      </c>
      <c r="N24">
        <f t="shared" si="107"/>
        <v>0</v>
      </c>
      <c r="O24">
        <f t="shared" si="108"/>
        <v>0</v>
      </c>
      <c r="P24">
        <f t="shared" si="109"/>
        <v>1</v>
      </c>
      <c r="T24">
        <f t="shared" si="6"/>
        <v>0</v>
      </c>
      <c r="U24">
        <f t="shared" si="7"/>
        <v>0</v>
      </c>
      <c r="V24">
        <f t="shared" si="8"/>
        <v>0</v>
      </c>
      <c r="W24">
        <f t="shared" si="9"/>
        <v>0</v>
      </c>
      <c r="X24">
        <f t="shared" si="10"/>
        <v>0</v>
      </c>
      <c r="Y24">
        <f t="shared" si="11"/>
        <v>0</v>
      </c>
      <c r="Z24">
        <f t="shared" si="12"/>
        <v>0</v>
      </c>
      <c r="AA24">
        <f t="shared" si="13"/>
        <v>0</v>
      </c>
      <c r="AB24">
        <f t="shared" si="14"/>
        <v>0</v>
      </c>
      <c r="AC24">
        <f t="shared" si="15"/>
        <v>0</v>
      </c>
      <c r="AD24">
        <f t="shared" si="16"/>
        <v>0</v>
      </c>
      <c r="AE24">
        <f t="shared" si="17"/>
        <v>0</v>
      </c>
      <c r="AF24">
        <f t="shared" si="18"/>
        <v>0</v>
      </c>
      <c r="AG24">
        <f t="shared" si="19"/>
        <v>0</v>
      </c>
      <c r="AH24">
        <f t="shared" si="20"/>
        <v>0</v>
      </c>
      <c r="AI24">
        <f t="shared" si="21"/>
        <v>0</v>
      </c>
      <c r="AJ24">
        <f t="shared" si="22"/>
        <v>0</v>
      </c>
      <c r="AK24">
        <f t="shared" si="23"/>
        <v>0</v>
      </c>
      <c r="AL24">
        <f t="shared" si="24"/>
        <v>0</v>
      </c>
      <c r="AM24">
        <f t="shared" si="25"/>
        <v>0</v>
      </c>
      <c r="AN24">
        <f t="shared" si="26"/>
        <v>0</v>
      </c>
      <c r="AO24">
        <f t="shared" si="27"/>
        <v>0</v>
      </c>
      <c r="AP24">
        <f t="shared" si="28"/>
        <v>0</v>
      </c>
      <c r="AQ24">
        <f t="shared" si="29"/>
        <v>0</v>
      </c>
      <c r="AR24">
        <f t="shared" si="30"/>
        <v>0</v>
      </c>
      <c r="AS24">
        <f t="shared" si="31"/>
        <v>0</v>
      </c>
      <c r="AT24">
        <f t="shared" si="32"/>
        <v>0</v>
      </c>
      <c r="AU24">
        <f t="shared" si="33"/>
        <v>0</v>
      </c>
      <c r="AV24">
        <f t="shared" si="34"/>
        <v>0</v>
      </c>
      <c r="AW24">
        <f t="shared" si="35"/>
        <v>0</v>
      </c>
      <c r="AX24">
        <f t="shared" si="36"/>
        <v>0</v>
      </c>
      <c r="AY24">
        <f t="shared" si="37"/>
        <v>0</v>
      </c>
      <c r="AZ24">
        <f t="shared" si="38"/>
        <v>0</v>
      </c>
      <c r="BA24">
        <f t="shared" si="39"/>
        <v>0</v>
      </c>
      <c r="BB24">
        <f t="shared" si="40"/>
        <v>0</v>
      </c>
      <c r="BC24">
        <f t="shared" si="41"/>
        <v>0</v>
      </c>
      <c r="BD24">
        <f t="shared" si="42"/>
        <v>0</v>
      </c>
      <c r="BE24">
        <f t="shared" si="43"/>
        <v>0</v>
      </c>
      <c r="BF24">
        <f t="shared" si="44"/>
        <v>0</v>
      </c>
      <c r="BG24">
        <f t="shared" si="45"/>
        <v>0</v>
      </c>
      <c r="BH24">
        <f t="shared" si="46"/>
        <v>0</v>
      </c>
      <c r="BI24">
        <f t="shared" si="47"/>
        <v>0</v>
      </c>
      <c r="BJ24">
        <f t="shared" si="48"/>
        <v>0</v>
      </c>
      <c r="BK24">
        <f t="shared" si="49"/>
        <v>0</v>
      </c>
      <c r="BL24">
        <f t="shared" si="50"/>
        <v>0</v>
      </c>
      <c r="BM24">
        <f t="shared" si="51"/>
        <v>0</v>
      </c>
      <c r="BN24">
        <f t="shared" si="52"/>
        <v>0</v>
      </c>
      <c r="BO24">
        <f t="shared" si="53"/>
        <v>0</v>
      </c>
      <c r="BP24">
        <f t="shared" si="54"/>
        <v>0</v>
      </c>
      <c r="BQ24">
        <f t="shared" si="55"/>
        <v>0</v>
      </c>
      <c r="BR24">
        <f t="shared" si="56"/>
        <v>0</v>
      </c>
      <c r="BS24">
        <f t="shared" si="57"/>
        <v>0</v>
      </c>
      <c r="BT24">
        <f t="shared" si="58"/>
        <v>0</v>
      </c>
      <c r="BU24">
        <f t="shared" si="59"/>
        <v>0</v>
      </c>
      <c r="BV24">
        <f t="shared" si="60"/>
        <v>0</v>
      </c>
      <c r="BW24">
        <f t="shared" si="61"/>
        <v>0</v>
      </c>
      <c r="BX24">
        <f t="shared" si="62"/>
        <v>0</v>
      </c>
      <c r="BY24">
        <f t="shared" si="63"/>
        <v>0</v>
      </c>
      <c r="BZ24">
        <f t="shared" si="64"/>
        <v>0</v>
      </c>
      <c r="CA24">
        <f t="shared" si="65"/>
        <v>0</v>
      </c>
      <c r="CB24">
        <f t="shared" si="66"/>
        <v>0</v>
      </c>
      <c r="CC24">
        <f t="shared" si="67"/>
        <v>0</v>
      </c>
      <c r="CD24">
        <f t="shared" si="68"/>
        <v>0</v>
      </c>
      <c r="CE24">
        <f t="shared" si="69"/>
        <v>0</v>
      </c>
      <c r="CF24">
        <f t="shared" si="70"/>
        <v>0</v>
      </c>
      <c r="CG24">
        <f t="shared" si="71"/>
        <v>0</v>
      </c>
      <c r="CH24">
        <f t="shared" si="72"/>
        <v>0</v>
      </c>
      <c r="CI24">
        <f t="shared" si="73"/>
        <v>0</v>
      </c>
      <c r="CJ24">
        <f t="shared" si="74"/>
        <v>0</v>
      </c>
      <c r="CK24">
        <f t="shared" si="75"/>
        <v>0</v>
      </c>
      <c r="CL24">
        <f t="shared" si="76"/>
        <v>0</v>
      </c>
      <c r="CM24">
        <f t="shared" si="77"/>
        <v>0</v>
      </c>
      <c r="CN24">
        <f t="shared" si="78"/>
        <v>0</v>
      </c>
      <c r="CO24">
        <f t="shared" si="79"/>
        <v>0</v>
      </c>
      <c r="CP24">
        <f t="shared" si="80"/>
        <v>0</v>
      </c>
      <c r="CQ24">
        <f t="shared" si="81"/>
        <v>0</v>
      </c>
      <c r="CR24">
        <f t="shared" si="82"/>
        <v>0</v>
      </c>
      <c r="CS24">
        <f t="shared" si="83"/>
        <v>0</v>
      </c>
      <c r="CT24">
        <f t="shared" si="84"/>
        <v>0</v>
      </c>
      <c r="CU24">
        <f t="shared" si="85"/>
        <v>0</v>
      </c>
      <c r="CV24">
        <f t="shared" si="86"/>
        <v>0</v>
      </c>
      <c r="CW24">
        <f t="shared" si="87"/>
        <v>0</v>
      </c>
      <c r="CX24">
        <f t="shared" si="88"/>
        <v>0</v>
      </c>
      <c r="CY24">
        <f t="shared" si="89"/>
        <v>0</v>
      </c>
      <c r="CZ24">
        <f t="shared" si="90"/>
        <v>0</v>
      </c>
      <c r="DA24">
        <f t="shared" si="91"/>
        <v>0</v>
      </c>
      <c r="DB24">
        <f t="shared" si="92"/>
        <v>0</v>
      </c>
      <c r="DC24">
        <f t="shared" si="93"/>
        <v>0</v>
      </c>
      <c r="DD24">
        <f t="shared" si="94"/>
        <v>0</v>
      </c>
      <c r="DE24">
        <f t="shared" si="95"/>
        <v>0</v>
      </c>
      <c r="DF24">
        <f t="shared" si="96"/>
        <v>0</v>
      </c>
      <c r="DG24">
        <f t="shared" si="97"/>
        <v>0</v>
      </c>
      <c r="DH24">
        <f t="shared" si="98"/>
        <v>0</v>
      </c>
      <c r="DI24">
        <f t="shared" si="99"/>
        <v>0</v>
      </c>
      <c r="DJ24">
        <f t="shared" si="100"/>
        <v>0</v>
      </c>
      <c r="DK24">
        <f t="shared" si="101"/>
        <v>0</v>
      </c>
      <c r="DL24">
        <f t="shared" si="102"/>
        <v>0</v>
      </c>
      <c r="DM24">
        <f t="shared" si="103"/>
        <v>0</v>
      </c>
      <c r="DN24">
        <f t="shared" si="104"/>
        <v>0</v>
      </c>
      <c r="DO24">
        <f t="shared" si="105"/>
        <v>0</v>
      </c>
      <c r="DP24">
        <f t="shared" si="106"/>
        <v>0</v>
      </c>
      <c r="DR24">
        <f>IF(AND(DR$2&lt;=$J24,$J24&lt;='Two cycles - Optimise'!$B$4),_xlfn.BINOM.DIST(DR$2,'Two cycles - Optimise'!$B$4,'Two cycles - Optimise'!$B$3,FALSE),0)</f>
        <v>0.60500606713753657</v>
      </c>
      <c r="DS24">
        <f>IF(AND(DS$2&lt;=$J24,$J24&lt;='Two cycles - Optimise'!$B$4),_xlfn.BINOM.DIST(DS$2,'Two cycles - Optimise'!$B$4,'Two cycles - Optimise'!$B$3,FALSE),0)</f>
        <v>0.30555861976643267</v>
      </c>
      <c r="DT24">
        <f>IF(AND(DT$2&lt;=$J24,$J24&lt;='Two cycles - Optimise'!$B$4),_xlfn.BINOM.DIST(DT$2,'Two cycles - Optimise'!$B$4,'Two cycles - Optimise'!$B$3,FALSE),0)</f>
        <v>7.5618042265430327E-2</v>
      </c>
      <c r="DU24">
        <f>IF(AND(DU$2&lt;=$J24,$J24&lt;='Two cycles - Optimise'!$B$4),_xlfn.BINOM.DIST(DU$2,'Two cycles - Optimise'!$B$4,'Two cycles - Optimise'!$B$3,FALSE),0)</f>
        <v>1.222109773986752E-2</v>
      </c>
      <c r="DV24">
        <f>IF(AND(DV$2&lt;=$J24,$J24&lt;='Two cycles - Optimise'!$B$4),_xlfn.BINOM.DIST(DV$2,'Two cycles - Optimise'!$B$4,'Two cycles - Optimise'!$B$3,FALSE),0)</f>
        <v>1.4504838226610448E-3</v>
      </c>
      <c r="DW24">
        <f>IF(AND(DW$2&lt;=$J24,$J24&lt;='Two cycles - Optimise'!$B$4),_xlfn.BINOM.DIST(DW$2,'Two cycles - Optimise'!$B$4,'Two cycles - Optimise'!$B$3,FALSE),0)</f>
        <v>1.3479243604526853E-4</v>
      </c>
      <c r="DX24">
        <f>IF(AND(DX$2&lt;=$J24,$J24&lt;='Two cycles - Optimise'!$B$4),_xlfn.BINOM.DIST(DX$2,'Two cycles - Optimise'!$B$4,'Two cycles - Optimise'!$B$3,FALSE),0)</f>
        <v>1.0211548185247615E-5</v>
      </c>
      <c r="DY24">
        <f>IF(AND(DY$2&lt;=$J24,$J24&lt;='Two cycles - Optimise'!$B$4),_xlfn.BINOM.DIST(DY$2,'Two cycles - Optimise'!$B$4,'Two cycles - Optimise'!$B$3,FALSE),0)</f>
        <v>6.4835226573001033E-7</v>
      </c>
      <c r="DZ24">
        <f>IF(AND(DZ$2&lt;=$J24,$J24&lt;='Two cycles - Optimise'!$B$4),_xlfn.BINOM.DIST(DZ$2,'Two cycles - Optimise'!$B$4,'Two cycles - Optimise'!$B$3,FALSE),0)</f>
        <v>3.5200943720189873E-8</v>
      </c>
      <c r="EA24">
        <f>IF(AND(EA$2&lt;=$J24,$J24&lt;='Two cycles - Optimise'!$B$4),_xlfn.BINOM.DIST(EA$2,'Two cycles - Optimise'!$B$4,'Two cycles - Optimise'!$B$3,FALSE),0)</f>
        <v>1.6593037443860575E-9</v>
      </c>
      <c r="EB24">
        <f>IF(AND(EB$2&lt;=$J24,$J24&lt;='Two cycles - Optimise'!$B$4),_xlfn.BINOM.DIST(EB$2,'Two cycles - Optimise'!$B$4,'Two cycles - Optimise'!$B$3,FALSE),0)</f>
        <v>6.8718639919018578E-11</v>
      </c>
      <c r="EC24">
        <f>IF(AND(EC$2&lt;=$J24,$J24&lt;='Two cycles - Optimise'!$B$4),_xlfn.BINOM.DIST(EC$2,'Two cycles - Optimise'!$B$4,'Two cycles - Optimise'!$B$3,FALSE),0)</f>
        <v>2.5241006398169976E-12</v>
      </c>
      <c r="ED24">
        <f>IF(AND(ED$2&lt;=$J24,$J24&lt;='Two cycles - Optimise'!$B$4),_xlfn.BINOM.DIST(ED$2,'Two cycles - Optimise'!$B$4,'Two cycles - Optimise'!$B$3,FALSE),0)</f>
        <v>8.2861889690962756E-14</v>
      </c>
      <c r="EE24">
        <f>IF(AND(EE$2&lt;=$J24,$J24&lt;='Two cycles - Optimise'!$B$4),_xlfn.BINOM.DIST(EE$2,'Two cycles - Optimise'!$B$4,'Two cycles - Optimise'!$B$3,FALSE),0)</f>
        <v>2.4465826015979619E-15</v>
      </c>
      <c r="EF24">
        <f>IF(AND(EF$2&lt;=$J24,$J24&lt;='Two cycles - Optimise'!$B$4),_xlfn.BINOM.DIST(EF$2,'Two cycles - Optimise'!$B$4,'Two cycles - Optimise'!$B$3,FALSE),0)</f>
        <v>6.5312811153769873E-17</v>
      </c>
      <c r="EG24">
        <f>IF(AND(EG$2&lt;=$J24,$J24&lt;='Two cycles - Optimise'!$B$4),_xlfn.BINOM.DIST(EG$2,'Two cycles - Optimise'!$B$4,'Two cycles - Optimise'!$B$3,FALSE),0)</f>
        <v>1.5833408764550196E-18</v>
      </c>
      <c r="EH24">
        <f>IF(AND(EH$2&lt;=$J24,$J24&lt;='Two cycles - Optimise'!$B$4),_xlfn.BINOM.DIST(EH$2,'Two cycles - Optimise'!$B$4,'Two cycles - Optimise'!$B$3,FALSE),0)</f>
        <v>3.4985436032781377E-20</v>
      </c>
      <c r="EI24">
        <f>IF(AND(EI$2&lt;=$J24,$J24&lt;='Two cycles - Optimise'!$B$4),_xlfn.BINOM.DIST(EI$2,'Two cycles - Optimise'!$B$4,'Two cycles - Optimise'!$B$3,FALSE),0)</f>
        <v>7.0677648551073215E-22</v>
      </c>
      <c r="EJ24">
        <f>IF(AND(EJ$2&lt;=$J24,$J24&lt;='Two cycles - Optimise'!$B$4),_xlfn.BINOM.DIST(EJ$2,'Two cycles - Optimise'!$B$4,'Two cycles - Optimise'!$B$3,FALSE),0)</f>
        <v>1.3088453435384072E-23</v>
      </c>
      <c r="EK24">
        <f>IF(AND(EK$2&lt;=$J24,$J24&lt;='Two cycles - Optimise'!$B$4),_xlfn.BINOM.DIST(EK$2,'Two cycles - Optimise'!$B$4,'Two cycles - Optimise'!$B$3,FALSE),0)</f>
        <v>2.2266374797038102E-25</v>
      </c>
      <c r="EL24">
        <f>IF(AND(EL$2&lt;=$J24,$J24&lt;='Two cycles - Optimise'!$B$4),_xlfn.BINOM.DIST(EL$2,'Two cycles - Optimise'!$B$4,'Two cycles - Optimise'!$B$3,FALSE),0)</f>
        <v>3.4861495894352999E-27</v>
      </c>
      <c r="EM24">
        <f>IF(AND(EM$2&lt;=$J24,$J24&lt;='Two cycles - Optimise'!$B$4),_xlfn.BINOM.DIST(EM$2,'Two cycles - Optimise'!$B$4,'Two cycles - Optimise'!$B$3,FALSE),0)</f>
        <v>5.0305188880739069E-29</v>
      </c>
      <c r="EN24">
        <f>IF(AND(EN$2&lt;=$J24,$J24&lt;='Two cycles - Optimise'!$B$4),_xlfn.BINOM.DIST(EN$2,'Two cycles - Optimise'!$B$4,'Two cycles - Optimise'!$B$3,FALSE),0)</f>
        <v>0</v>
      </c>
      <c r="EO24">
        <f>IF(AND(EO$2&lt;=$J24,$J24&lt;='Two cycles - Optimise'!$B$4),_xlfn.BINOM.DIST(EO$2,'Two cycles - Optimise'!$B$4,'Two cycles - Optimise'!$B$3,FALSE),0)</f>
        <v>0</v>
      </c>
      <c r="EP24">
        <f>IF(AND(EP$2&lt;=$J24,$J24&lt;='Two cycles - Optimise'!$B$4),_xlfn.BINOM.DIST(EP$2,'Two cycles - Optimise'!$B$4,'Two cycles - Optimise'!$B$3,FALSE),0)</f>
        <v>0</v>
      </c>
      <c r="EQ24">
        <f>IF(AND(EQ$2&lt;=$J24,$J24&lt;='Two cycles - Optimise'!$B$4),_xlfn.BINOM.DIST(EQ$2,'Two cycles - Optimise'!$B$4,'Two cycles - Optimise'!$B$3,FALSE),0)</f>
        <v>0</v>
      </c>
      <c r="ER24">
        <f>IF(AND(ER$2&lt;=$J24,$J24&lt;='Two cycles - Optimise'!$B$4),_xlfn.BINOM.DIST(ER$2,'Two cycles - Optimise'!$B$4,'Two cycles - Optimise'!$B$3,FALSE),0)</f>
        <v>0</v>
      </c>
      <c r="ES24">
        <f>IF(AND(ES$2&lt;=$J24,$J24&lt;='Two cycles - Optimise'!$B$4),_xlfn.BINOM.DIST(ES$2,'Two cycles - Optimise'!$B$4,'Two cycles - Optimise'!$B$3,FALSE),0)</f>
        <v>0</v>
      </c>
      <c r="ET24">
        <f>IF(AND(ET$2&lt;=$J24,$J24&lt;='Two cycles - Optimise'!$B$4),_xlfn.BINOM.DIST(ET$2,'Two cycles - Optimise'!$B$4,'Two cycles - Optimise'!$B$3,FALSE),0)</f>
        <v>0</v>
      </c>
      <c r="EU24">
        <f>IF(AND(EU$2&lt;=$J24,$J24&lt;='Two cycles - Optimise'!$B$4),_xlfn.BINOM.DIST(EU$2,'Two cycles - Optimise'!$B$4,'Two cycles - Optimise'!$B$3,FALSE),0)</f>
        <v>0</v>
      </c>
      <c r="EV24">
        <f>IF(AND(EV$2&lt;=$J24,$J24&lt;='Two cycles - Optimise'!$B$4),_xlfn.BINOM.DIST(EV$2,'Two cycles - Optimise'!$B$4,'Two cycles - Optimise'!$B$3,FALSE),0)</f>
        <v>0</v>
      </c>
      <c r="EW24">
        <f>IF(AND(EW$2&lt;=$J24,$J24&lt;='Two cycles - Optimise'!$B$4),_xlfn.BINOM.DIST(EW$2,'Two cycles - Optimise'!$B$4,'Two cycles - Optimise'!$B$3,FALSE),0)</f>
        <v>0</v>
      </c>
      <c r="EX24">
        <f>IF(AND(EX$2&lt;=$J24,$J24&lt;='Two cycles - Optimise'!$B$4),_xlfn.BINOM.DIST(EX$2,'Two cycles - Optimise'!$B$4,'Two cycles - Optimise'!$B$3,FALSE),0)</f>
        <v>0</v>
      </c>
      <c r="EY24">
        <f>IF(AND(EY$2&lt;=$J24,$J24&lt;='Two cycles - Optimise'!$B$4),_xlfn.BINOM.DIST(EY$2,'Two cycles - Optimise'!$B$4,'Two cycles - Optimise'!$B$3,FALSE),0)</f>
        <v>0</v>
      </c>
      <c r="EZ24">
        <f>IF(AND(EZ$2&lt;=$J24,$J24&lt;='Two cycles - Optimise'!$B$4),_xlfn.BINOM.DIST(EZ$2,'Two cycles - Optimise'!$B$4,'Two cycles - Optimise'!$B$3,FALSE),0)</f>
        <v>0</v>
      </c>
      <c r="FA24">
        <f>IF(AND(FA$2&lt;=$J24,$J24&lt;='Two cycles - Optimise'!$B$4),_xlfn.BINOM.DIST(FA$2,'Two cycles - Optimise'!$B$4,'Two cycles - Optimise'!$B$3,FALSE),0)</f>
        <v>0</v>
      </c>
      <c r="FB24">
        <f>IF(AND(FB$2&lt;=$J24,$J24&lt;='Two cycles - Optimise'!$B$4),_xlfn.BINOM.DIST(FB$2,'Two cycles - Optimise'!$B$4,'Two cycles - Optimise'!$B$3,FALSE),0)</f>
        <v>0</v>
      </c>
      <c r="FC24">
        <f>IF(AND(FC$2&lt;=$J24,$J24&lt;='Two cycles - Optimise'!$B$4),_xlfn.BINOM.DIST(FC$2,'Two cycles - Optimise'!$B$4,'Two cycles - Optimise'!$B$3,FALSE),0)</f>
        <v>0</v>
      </c>
      <c r="FD24">
        <f>IF(AND(FD$2&lt;=$J24,$J24&lt;='Two cycles - Optimise'!$B$4),_xlfn.BINOM.DIST(FD$2,'Two cycles - Optimise'!$B$4,'Two cycles - Optimise'!$B$3,FALSE),0)</f>
        <v>0</v>
      </c>
      <c r="FE24">
        <f>IF(AND(FE$2&lt;=$J24,$J24&lt;='Two cycles - Optimise'!$B$4),_xlfn.BINOM.DIST(FE$2,'Two cycles - Optimise'!$B$4,'Two cycles - Optimise'!$B$3,FALSE),0)</f>
        <v>0</v>
      </c>
      <c r="FF24">
        <f>IF(AND(FF$2&lt;=$J24,$J24&lt;='Two cycles - Optimise'!$B$4),_xlfn.BINOM.DIST(FF$2,'Two cycles - Optimise'!$B$4,'Two cycles - Optimise'!$B$3,FALSE),0)</f>
        <v>0</v>
      </c>
      <c r="FG24">
        <f>IF(AND(FG$2&lt;=$J24,$J24&lt;='Two cycles - Optimise'!$B$4),_xlfn.BINOM.DIST(FG$2,'Two cycles - Optimise'!$B$4,'Two cycles - Optimise'!$B$3,FALSE),0)</f>
        <v>0</v>
      </c>
      <c r="FH24">
        <f>IF(AND(FH$2&lt;=$J24,$J24&lt;='Two cycles - Optimise'!$B$4),_xlfn.BINOM.DIST(FH$2,'Two cycles - Optimise'!$B$4,'Two cycles - Optimise'!$B$3,FALSE),0)</f>
        <v>0</v>
      </c>
      <c r="FI24">
        <f>IF(AND(FI$2&lt;=$J24,$J24&lt;='Two cycles - Optimise'!$B$4),_xlfn.BINOM.DIST(FI$2,'Two cycles - Optimise'!$B$4,'Two cycles - Optimise'!$B$3,FALSE),0)</f>
        <v>0</v>
      </c>
      <c r="FJ24">
        <f>IF(AND(FJ$2&lt;=$J24,$J24&lt;='Two cycles - Optimise'!$B$4),_xlfn.BINOM.DIST(FJ$2,'Two cycles - Optimise'!$B$4,'Two cycles - Optimise'!$B$3,FALSE),0)</f>
        <v>0</v>
      </c>
      <c r="FK24">
        <f>IF(AND(FK$2&lt;=$J24,$J24&lt;='Two cycles - Optimise'!$B$4),_xlfn.BINOM.DIST(FK$2,'Two cycles - Optimise'!$B$4,'Two cycles - Optimise'!$B$3,FALSE),0)</f>
        <v>0</v>
      </c>
      <c r="FL24">
        <f>IF(AND(FL$2&lt;=$J24,$J24&lt;='Two cycles - Optimise'!$B$4),_xlfn.BINOM.DIST(FL$2,'Two cycles - Optimise'!$B$4,'Two cycles - Optimise'!$B$3,FALSE),0)</f>
        <v>0</v>
      </c>
      <c r="FM24">
        <f>IF(AND(FM$2&lt;=$J24,$J24&lt;='Two cycles - Optimise'!$B$4),_xlfn.BINOM.DIST(FM$2,'Two cycles - Optimise'!$B$4,'Two cycles - Optimise'!$B$3,FALSE),0)</f>
        <v>0</v>
      </c>
      <c r="FN24">
        <f>IF(AND(FN$2&lt;=$J24,$J24&lt;='Two cycles - Optimise'!$B$4),_xlfn.BINOM.DIST(FN$2,'Two cycles - Optimise'!$B$4,'Two cycles - Optimise'!$B$3,FALSE),0)</f>
        <v>0</v>
      </c>
      <c r="FO24">
        <f>IF(AND(FO$2&lt;=$J24,$J24&lt;='Two cycles - Optimise'!$B$4),_xlfn.BINOM.DIST(FO$2,'Two cycles - Optimise'!$B$4,'Two cycles - Optimise'!$B$3,FALSE),0)</f>
        <v>0</v>
      </c>
      <c r="FP24">
        <f>IF(AND(FP$2&lt;=$J24,$J24&lt;='Two cycles - Optimise'!$B$4),_xlfn.BINOM.DIST(FP$2,'Two cycles - Optimise'!$B$4,'Two cycles - Optimise'!$B$3,FALSE),0)</f>
        <v>0</v>
      </c>
      <c r="FQ24">
        <f>IF(AND(FQ$2&lt;=$J24,$J24&lt;='Two cycles - Optimise'!$B$4),_xlfn.BINOM.DIST(FQ$2,'Two cycles - Optimise'!$B$4,'Two cycles - Optimise'!$B$3,FALSE),0)</f>
        <v>0</v>
      </c>
      <c r="FR24">
        <f>IF(AND(FR$2&lt;=$J24,$J24&lt;='Two cycles - Optimise'!$B$4),_xlfn.BINOM.DIST(FR$2,'Two cycles - Optimise'!$B$4,'Two cycles - Optimise'!$B$3,FALSE),0)</f>
        <v>0</v>
      </c>
      <c r="FS24">
        <f>IF(AND(FS$2&lt;=$J24,$J24&lt;='Two cycles - Optimise'!$B$4),_xlfn.BINOM.DIST(FS$2,'Two cycles - Optimise'!$B$4,'Two cycles - Optimise'!$B$3,FALSE),0)</f>
        <v>0</v>
      </c>
      <c r="FT24">
        <f>IF(AND(FT$2&lt;=$J24,$J24&lt;='Two cycles - Optimise'!$B$4),_xlfn.BINOM.DIST(FT$2,'Two cycles - Optimise'!$B$4,'Two cycles - Optimise'!$B$3,FALSE),0)</f>
        <v>0</v>
      </c>
      <c r="FU24">
        <f>IF(AND(FU$2&lt;=$J24,$J24&lt;='Two cycles - Optimise'!$B$4),_xlfn.BINOM.DIST(FU$2,'Two cycles - Optimise'!$B$4,'Two cycles - Optimise'!$B$3,FALSE),0)</f>
        <v>0</v>
      </c>
      <c r="FV24">
        <f>IF(AND(FV$2&lt;=$J24,$J24&lt;='Two cycles - Optimise'!$B$4),_xlfn.BINOM.DIST(FV$2,'Two cycles - Optimise'!$B$4,'Two cycles - Optimise'!$B$3,FALSE),0)</f>
        <v>0</v>
      </c>
      <c r="FW24">
        <f>IF(AND(FW$2&lt;=$J24,$J24&lt;='Two cycles - Optimise'!$B$4),_xlfn.BINOM.DIST(FW$2,'Two cycles - Optimise'!$B$4,'Two cycles - Optimise'!$B$3,FALSE),0)</f>
        <v>0</v>
      </c>
      <c r="FX24">
        <f>IF(AND(FX$2&lt;=$J24,$J24&lt;='Two cycles - Optimise'!$B$4),_xlfn.BINOM.DIST(FX$2,'Two cycles - Optimise'!$B$4,'Two cycles - Optimise'!$B$3,FALSE),0)</f>
        <v>0</v>
      </c>
      <c r="FY24">
        <f>IF(AND(FY$2&lt;=$J24,$J24&lt;='Two cycles - Optimise'!$B$4),_xlfn.BINOM.DIST(FY$2,'Two cycles - Optimise'!$B$4,'Two cycles - Optimise'!$B$3,FALSE),0)</f>
        <v>0</v>
      </c>
      <c r="FZ24">
        <f>IF(AND(FZ$2&lt;=$J24,$J24&lt;='Two cycles - Optimise'!$B$4),_xlfn.BINOM.DIST(FZ$2,'Two cycles - Optimise'!$B$4,'Two cycles - Optimise'!$B$3,FALSE),0)</f>
        <v>0</v>
      </c>
      <c r="GA24">
        <f>IF(AND(GA$2&lt;=$J24,$J24&lt;='Two cycles - Optimise'!$B$4),_xlfn.BINOM.DIST(GA$2,'Two cycles - Optimise'!$B$4,'Two cycles - Optimise'!$B$3,FALSE),0)</f>
        <v>0</v>
      </c>
      <c r="GB24">
        <f>IF(AND(GB$2&lt;=$J24,$J24&lt;='Two cycles - Optimise'!$B$4),_xlfn.BINOM.DIST(GB$2,'Two cycles - Optimise'!$B$4,'Two cycles - Optimise'!$B$3,FALSE),0)</f>
        <v>0</v>
      </c>
      <c r="GC24">
        <f>IF(AND(GC$2&lt;=$J24,$J24&lt;='Two cycles - Optimise'!$B$4),_xlfn.BINOM.DIST(GC$2,'Two cycles - Optimise'!$B$4,'Two cycles - Optimise'!$B$3,FALSE),0)</f>
        <v>0</v>
      </c>
      <c r="GD24">
        <f>IF(AND(GD$2&lt;=$J24,$J24&lt;='Two cycles - Optimise'!$B$4),_xlfn.BINOM.DIST(GD$2,'Two cycles - Optimise'!$B$4,'Two cycles - Optimise'!$B$3,FALSE),0)</f>
        <v>0</v>
      </c>
      <c r="GE24">
        <f>IF(AND(GE$2&lt;=$J24,$J24&lt;='Two cycles - Optimise'!$B$4),_xlfn.BINOM.DIST(GE$2,'Two cycles - Optimise'!$B$4,'Two cycles - Optimise'!$B$3,FALSE),0)</f>
        <v>0</v>
      </c>
      <c r="GF24">
        <f>IF(AND(GF$2&lt;=$J24,$J24&lt;='Two cycles - Optimise'!$B$4),_xlfn.BINOM.DIST(GF$2,'Two cycles - Optimise'!$B$4,'Two cycles - Optimise'!$B$3,FALSE),0)</f>
        <v>0</v>
      </c>
      <c r="GG24">
        <f>IF(AND(GG$2&lt;=$J24,$J24&lt;='Two cycles - Optimise'!$B$4),_xlfn.BINOM.DIST(GG$2,'Two cycles - Optimise'!$B$4,'Two cycles - Optimise'!$B$3,FALSE),0)</f>
        <v>0</v>
      </c>
      <c r="GH24">
        <f>IF(AND(GH$2&lt;=$J24,$J24&lt;='Two cycles - Optimise'!$B$4),_xlfn.BINOM.DIST(GH$2,'Two cycles - Optimise'!$B$4,'Two cycles - Optimise'!$B$3,FALSE),0)</f>
        <v>0</v>
      </c>
      <c r="GI24">
        <f>IF(AND(GI$2&lt;=$J24,$J24&lt;='Two cycles - Optimise'!$B$4),_xlfn.BINOM.DIST(GI$2,'Two cycles - Optimise'!$B$4,'Two cycles - Optimise'!$B$3,FALSE),0)</f>
        <v>0</v>
      </c>
      <c r="GJ24">
        <f>IF(AND(GJ$2&lt;=$J24,$J24&lt;='Two cycles - Optimise'!$B$4),_xlfn.BINOM.DIST(GJ$2,'Two cycles - Optimise'!$B$4,'Two cycles - Optimise'!$B$3,FALSE),0)</f>
        <v>0</v>
      </c>
      <c r="GK24">
        <f>IF(AND(GK$2&lt;=$J24,$J24&lt;='Two cycles - Optimise'!$B$4),_xlfn.BINOM.DIST(GK$2,'Two cycles - Optimise'!$B$4,'Two cycles - Optimise'!$B$3,FALSE),0)</f>
        <v>0</v>
      </c>
      <c r="GL24">
        <f>IF(AND(GL$2&lt;=$J24,$J24&lt;='Two cycles - Optimise'!$B$4),_xlfn.BINOM.DIST(GL$2,'Two cycles - Optimise'!$B$4,'Two cycles - Optimise'!$B$3,FALSE),0)</f>
        <v>0</v>
      </c>
      <c r="GM24">
        <f>IF(AND(GM$2&lt;=$J24,$J24&lt;='Two cycles - Optimise'!$B$4),_xlfn.BINOM.DIST(GM$2,'Two cycles - Optimise'!$B$4,'Two cycles - Optimise'!$B$3,FALSE),0)</f>
        <v>0</v>
      </c>
      <c r="GN24">
        <f>IF(AND(GN$2&lt;=$J24,$J24&lt;='Two cycles - Optimise'!$B$4),_xlfn.BINOM.DIST(GN$2,'Two cycles - Optimise'!$B$4,'Two cycles - Optimise'!$B$3,FALSE),0)</f>
        <v>0</v>
      </c>
      <c r="GO24">
        <f>IF(AND(GO$2&lt;=$J24,$J24&lt;='Two cycles - Optimise'!$B$4),_xlfn.BINOM.DIST(GO$2,'Two cycles - Optimise'!$B$4,'Two cycles - Optimise'!$B$3,FALSE),0)</f>
        <v>0</v>
      </c>
      <c r="GP24">
        <f>IF(AND(GP$2&lt;=$J24,$J24&lt;='Two cycles - Optimise'!$B$4),_xlfn.BINOM.DIST(GP$2,'Two cycles - Optimise'!$B$4,'Two cycles - Optimise'!$B$3,FALSE),0)</f>
        <v>0</v>
      </c>
      <c r="GQ24">
        <f>IF(AND(GQ$2&lt;=$J24,$J24&lt;='Two cycles - Optimise'!$B$4),_xlfn.BINOM.DIST(GQ$2,'Two cycles - Optimise'!$B$4,'Two cycles - Optimise'!$B$3,FALSE),0)</f>
        <v>0</v>
      </c>
      <c r="GR24">
        <f>IF(AND(GR$2&lt;=$J24,$J24&lt;='Two cycles - Optimise'!$B$4),_xlfn.BINOM.DIST(GR$2,'Two cycles - Optimise'!$B$4,'Two cycles - Optimise'!$B$3,FALSE),0)</f>
        <v>0</v>
      </c>
      <c r="GS24">
        <f>IF(AND(GS$2&lt;=$J24,$J24&lt;='Two cycles - Optimise'!$B$4),_xlfn.BINOM.DIST(GS$2,'Two cycles - Optimise'!$B$4,'Two cycles - Optimise'!$B$3,FALSE),0)</f>
        <v>0</v>
      </c>
      <c r="GT24">
        <f>IF(AND(GT$2&lt;=$J24,$J24&lt;='Two cycles - Optimise'!$B$4),_xlfn.BINOM.DIST(GT$2,'Two cycles - Optimise'!$B$4,'Two cycles - Optimise'!$B$3,FALSE),0)</f>
        <v>0</v>
      </c>
      <c r="GU24">
        <f>IF(AND(GU$2&lt;=$J24,$J24&lt;='Two cycles - Optimise'!$B$4),_xlfn.BINOM.DIST(GU$2,'Two cycles - Optimise'!$B$4,'Two cycles - Optimise'!$B$3,FALSE),0)</f>
        <v>0</v>
      </c>
      <c r="GV24">
        <f>IF(AND(GV$2&lt;=$J24,$J24&lt;='Two cycles - Optimise'!$B$4),_xlfn.BINOM.DIST(GV$2,'Two cycles - Optimise'!$B$4,'Two cycles - Optimise'!$B$3,FALSE),0)</f>
        <v>0</v>
      </c>
      <c r="GW24">
        <f>IF(AND(GW$2&lt;=$J24,$J24&lt;='Two cycles - Optimise'!$B$4),_xlfn.BINOM.DIST(GW$2,'Two cycles - Optimise'!$B$4,'Two cycles - Optimise'!$B$3,FALSE),0)</f>
        <v>0</v>
      </c>
      <c r="GX24">
        <f>IF(AND(GX$2&lt;=$J24,$J24&lt;='Two cycles - Optimise'!$B$4),_xlfn.BINOM.DIST(GX$2,'Two cycles - Optimise'!$B$4,'Two cycles - Optimise'!$B$3,FALSE),0)</f>
        <v>0</v>
      </c>
      <c r="GY24">
        <f>IF(AND(GY$2&lt;=$J24,$J24&lt;='Two cycles - Optimise'!$B$4),_xlfn.BINOM.DIST(GY$2,'Two cycles - Optimise'!$B$4,'Two cycles - Optimise'!$B$3,FALSE),0)</f>
        <v>0</v>
      </c>
      <c r="GZ24">
        <f>IF(AND(GZ$2&lt;=$J24,$J24&lt;='Two cycles - Optimise'!$B$4),_xlfn.BINOM.DIST(GZ$2,'Two cycles - Optimise'!$B$4,'Two cycles - Optimise'!$B$3,FALSE),0)</f>
        <v>0</v>
      </c>
      <c r="HA24">
        <f>IF(AND(HA$2&lt;=$J24,$J24&lt;='Two cycles - Optimise'!$B$4),_xlfn.BINOM.DIST(HA$2,'Two cycles - Optimise'!$B$4,'Two cycles - Optimise'!$B$3,FALSE),0)</f>
        <v>0</v>
      </c>
      <c r="HB24">
        <f>IF(AND(HB$2&lt;=$J24,$J24&lt;='Two cycles - Optimise'!$B$4),_xlfn.BINOM.DIST(HB$2,'Two cycles - Optimise'!$B$4,'Two cycles - Optimise'!$B$3,FALSE),0)</f>
        <v>0</v>
      </c>
      <c r="HC24">
        <f>IF(AND(HC$2&lt;=$J24,$J24&lt;='Two cycles - Optimise'!$B$4),_xlfn.BINOM.DIST(HC$2,'Two cycles - Optimise'!$B$4,'Two cycles - Optimise'!$B$3,FALSE),0)</f>
        <v>0</v>
      </c>
      <c r="HD24">
        <f>IF(AND(HD$2&lt;=$J24,$J24&lt;='Two cycles - Optimise'!$B$4),_xlfn.BINOM.DIST(HD$2,'Two cycles - Optimise'!$B$4,'Two cycles - Optimise'!$B$3,FALSE),0)</f>
        <v>0</v>
      </c>
      <c r="HE24">
        <f>IF(AND(HE$2&lt;=$J24,$J24&lt;='Two cycles - Optimise'!$B$4),_xlfn.BINOM.DIST(HE$2,'Two cycles - Optimise'!$B$4,'Two cycles - Optimise'!$B$3,FALSE),0)</f>
        <v>0</v>
      </c>
      <c r="HF24">
        <f>IF(AND(HF$2&lt;=$J24,$J24&lt;='Two cycles - Optimise'!$B$4),_xlfn.BINOM.DIST(HF$2,'Two cycles - Optimise'!$B$4,'Two cycles - Optimise'!$B$3,FALSE),0)</f>
        <v>0</v>
      </c>
      <c r="HG24">
        <f>IF(AND(HG$2&lt;=$J24,$J24&lt;='Two cycles - Optimise'!$B$4),_xlfn.BINOM.DIST(HG$2,'Two cycles - Optimise'!$B$4,'Two cycles - Optimise'!$B$3,FALSE),0)</f>
        <v>0</v>
      </c>
      <c r="HH24">
        <f>IF(AND(HH$2&lt;=$J24,$J24&lt;='Two cycles - Optimise'!$B$4),_xlfn.BINOM.DIST(HH$2,'Two cycles - Optimise'!$B$4,'Two cycles - Optimise'!$B$3,FALSE),0)</f>
        <v>0</v>
      </c>
      <c r="HI24">
        <f>IF(AND(HI$2&lt;=$J24,$J24&lt;='Two cycles - Optimise'!$B$4),_xlfn.BINOM.DIST(HI$2,'Two cycles - Optimise'!$B$4,'Two cycles - Optimise'!$B$3,FALSE),0)</f>
        <v>0</v>
      </c>
      <c r="HJ24">
        <f>IF(AND(HJ$2&lt;=$J24,$J24&lt;='Two cycles - Optimise'!$B$4),_xlfn.BINOM.DIST(HJ$2,'Two cycles - Optimise'!$B$4,'Two cycles - Optimise'!$B$3,FALSE),0)</f>
        <v>0</v>
      </c>
      <c r="HK24">
        <f>IF(AND(HK$2&lt;=$J24,$J24&lt;='Two cycles - Optimise'!$B$4),_xlfn.BINOM.DIST(HK$2,'Two cycles - Optimise'!$B$4,'Two cycles - Optimise'!$B$3,FALSE),0)</f>
        <v>0</v>
      </c>
      <c r="HL24">
        <f>IF(AND(HL$2&lt;=$J24,$J24&lt;='Two cycles - Optimise'!$B$4),_xlfn.BINOM.DIST(HL$2,'Two cycles - Optimise'!$B$4,'Two cycles - Optimise'!$B$3,FALSE),0)</f>
        <v>0</v>
      </c>
      <c r="HM24">
        <f>IF(AND(HM$2&lt;=$J24,$J24&lt;='Two cycles - Optimise'!$B$4),_xlfn.BINOM.DIST(HM$2,'Two cycles - Optimise'!$B$4,'Two cycles - Optimise'!$B$3,FALSE),0)</f>
        <v>0</v>
      </c>
      <c r="HN24">
        <f>IF(AND(HN$2&lt;=$J24,$J24&lt;='Two cycles - Optimise'!$B$4),_xlfn.BINOM.DIST(HN$2,'Two cycles - Optimise'!$B$4,'Two cycles - Optimise'!$B$3,FALSE),0)</f>
        <v>0</v>
      </c>
      <c r="HP24">
        <f>IF('Two cycles - Optimise'!$E$10&gt;($J24+HP$2),_xlfn.BINOM.DIST('Two cycles - Optimise'!$E$10-HP$2,'Two cycles - Optimise'!$B$4,'Two cycles - Optimise'!$B$3,TRUE)-_xlfn.BINOM.DIST($J24,'Two cycles - Optimise'!$B$4,'Two cycles - Optimise'!$B$3,TRUE),0)</f>
        <v>0</v>
      </c>
      <c r="HQ24">
        <f>IF('Two cycles - Optimise'!$E$10&gt;($J24+HQ$2),_xlfn.BINOM.DIST('Two cycles - Optimise'!$E$10-HQ$2,'Two cycles - Optimise'!$B$4,'Two cycles - Optimise'!$B$3,TRUE)-_xlfn.BINOM.DIST($J24,'Two cycles - Optimise'!$B$4,'Two cycles - Optimise'!$B$3,TRUE),0)</f>
        <v>0</v>
      </c>
      <c r="HR24">
        <f>IF('Two cycles - Optimise'!$E$10&gt;($J24+HR$2),_xlfn.BINOM.DIST('Two cycles - Optimise'!$E$10-HR$2,'Two cycles - Optimise'!$B$4,'Two cycles - Optimise'!$B$3,TRUE)-_xlfn.BINOM.DIST($J24,'Two cycles - Optimise'!$B$4,'Two cycles - Optimise'!$B$3,TRUE),0)</f>
        <v>0</v>
      </c>
      <c r="HS24">
        <f>IF('Two cycles - Optimise'!$E$10&gt;($J24+HS$2),_xlfn.BINOM.DIST('Two cycles - Optimise'!$E$10-HS$2,'Two cycles - Optimise'!$B$4,'Two cycles - Optimise'!$B$3,TRUE)-_xlfn.BINOM.DIST($J24,'Two cycles - Optimise'!$B$4,'Two cycles - Optimise'!$B$3,TRUE),0)</f>
        <v>0</v>
      </c>
      <c r="HT24">
        <f>IF('Two cycles - Optimise'!$E$10&gt;($J24+HT$2),_xlfn.BINOM.DIST('Two cycles - Optimise'!$E$10-HT$2,'Two cycles - Optimise'!$B$4,'Two cycles - Optimise'!$B$3,TRUE)-_xlfn.BINOM.DIST($J24,'Two cycles - Optimise'!$B$4,'Two cycles - Optimise'!$B$3,TRUE),0)</f>
        <v>0</v>
      </c>
      <c r="HU24">
        <f>IF('Two cycles - Optimise'!$E$10&gt;($J24+HU$2),_xlfn.BINOM.DIST('Two cycles - Optimise'!$E$10-HU$2,'Two cycles - Optimise'!$B$4,'Two cycles - Optimise'!$B$3,TRUE)-_xlfn.BINOM.DIST($J24,'Two cycles - Optimise'!$B$4,'Two cycles - Optimise'!$B$3,TRUE),0)</f>
        <v>0</v>
      </c>
      <c r="HV24">
        <f>IF('Two cycles - Optimise'!$E$10&gt;($J24+HV$2),_xlfn.BINOM.DIST('Two cycles - Optimise'!$E$10-HV$2,'Two cycles - Optimise'!$B$4,'Two cycles - Optimise'!$B$3,TRUE)-_xlfn.BINOM.DIST($J24,'Two cycles - Optimise'!$B$4,'Two cycles - Optimise'!$B$3,TRUE),0)</f>
        <v>0</v>
      </c>
      <c r="HW24">
        <f>IF('Two cycles - Optimise'!$E$10&gt;($J24+HW$2),_xlfn.BINOM.DIST('Two cycles - Optimise'!$E$10-HW$2,'Two cycles - Optimise'!$B$4,'Two cycles - Optimise'!$B$3,TRUE)-_xlfn.BINOM.DIST($J24,'Two cycles - Optimise'!$B$4,'Two cycles - Optimise'!$B$3,TRUE),0)</f>
        <v>0</v>
      </c>
      <c r="HX24">
        <f>IF('Two cycles - Optimise'!$E$10&gt;($J24+HX$2),_xlfn.BINOM.DIST('Two cycles - Optimise'!$E$10-HX$2,'Two cycles - Optimise'!$B$4,'Two cycles - Optimise'!$B$3,TRUE)-_xlfn.BINOM.DIST($J24,'Two cycles - Optimise'!$B$4,'Two cycles - Optimise'!$B$3,TRUE),0)</f>
        <v>0</v>
      </c>
      <c r="HY24">
        <f>IF('Two cycles - Optimise'!$E$10&gt;($J24+HY$2),_xlfn.BINOM.DIST('Two cycles - Optimise'!$E$10-HY$2,'Two cycles - Optimise'!$B$4,'Two cycles - Optimise'!$B$3,TRUE)-_xlfn.BINOM.DIST($J24,'Two cycles - Optimise'!$B$4,'Two cycles - Optimise'!$B$3,TRUE),0)</f>
        <v>0</v>
      </c>
      <c r="HZ24">
        <f>IF('Two cycles - Optimise'!$E$10&gt;($J24+HZ$2),_xlfn.BINOM.DIST('Two cycles - Optimise'!$E$10-HZ$2,'Two cycles - Optimise'!$B$4,'Two cycles - Optimise'!$B$3,TRUE)-_xlfn.BINOM.DIST($J24,'Two cycles - Optimise'!$B$4,'Two cycles - Optimise'!$B$3,TRUE),0)</f>
        <v>0</v>
      </c>
      <c r="IA24">
        <f>IF('Two cycles - Optimise'!$E$10&gt;($J24+IA$2),_xlfn.BINOM.DIST('Two cycles - Optimise'!$E$10-IA$2,'Two cycles - Optimise'!$B$4,'Two cycles - Optimise'!$B$3,TRUE)-_xlfn.BINOM.DIST($J24,'Two cycles - Optimise'!$B$4,'Two cycles - Optimise'!$B$3,TRUE),0)</f>
        <v>0</v>
      </c>
      <c r="IB24">
        <f>IF('Two cycles - Optimise'!$E$10&gt;($J24+IB$2),_xlfn.BINOM.DIST('Two cycles - Optimise'!$E$10-IB$2,'Two cycles - Optimise'!$B$4,'Two cycles - Optimise'!$B$3,TRUE)-_xlfn.BINOM.DIST($J24,'Two cycles - Optimise'!$B$4,'Two cycles - Optimise'!$B$3,TRUE),0)</f>
        <v>0</v>
      </c>
      <c r="IC24">
        <f>IF('Two cycles - Optimise'!$E$10&gt;($J24+IC$2),_xlfn.BINOM.DIST('Two cycles - Optimise'!$E$10-IC$2,'Two cycles - Optimise'!$B$4,'Two cycles - Optimise'!$B$3,TRUE)-_xlfn.BINOM.DIST($J24,'Two cycles - Optimise'!$B$4,'Two cycles - Optimise'!$B$3,TRUE),0)</f>
        <v>0</v>
      </c>
      <c r="ID24">
        <f>IF('Two cycles - Optimise'!$E$10&gt;($J24+ID$2),_xlfn.BINOM.DIST('Two cycles - Optimise'!$E$10-ID$2,'Two cycles - Optimise'!$B$4,'Two cycles - Optimise'!$B$3,TRUE)-_xlfn.BINOM.DIST($J24,'Two cycles - Optimise'!$B$4,'Two cycles - Optimise'!$B$3,TRUE),0)</f>
        <v>0</v>
      </c>
      <c r="IE24">
        <f>IF('Two cycles - Optimise'!$E$10&gt;($J24+IE$2),_xlfn.BINOM.DIST('Two cycles - Optimise'!$E$10-IE$2,'Two cycles - Optimise'!$B$4,'Two cycles - Optimise'!$B$3,TRUE)-_xlfn.BINOM.DIST($J24,'Two cycles - Optimise'!$B$4,'Two cycles - Optimise'!$B$3,TRUE),0)</f>
        <v>0</v>
      </c>
      <c r="IF24">
        <f>IF('Two cycles - Optimise'!$E$10&gt;($J24+IF$2),_xlfn.BINOM.DIST('Two cycles - Optimise'!$E$10-IF$2,'Two cycles - Optimise'!$B$4,'Two cycles - Optimise'!$B$3,TRUE)-_xlfn.BINOM.DIST($J24,'Two cycles - Optimise'!$B$4,'Two cycles - Optimise'!$B$3,TRUE),0)</f>
        <v>0</v>
      </c>
      <c r="IG24">
        <f>IF('Two cycles - Optimise'!$E$10&gt;($J24+IG$2),_xlfn.BINOM.DIST('Two cycles - Optimise'!$E$10-IG$2,'Two cycles - Optimise'!$B$4,'Two cycles - Optimise'!$B$3,TRUE)-_xlfn.BINOM.DIST($J24,'Two cycles - Optimise'!$B$4,'Two cycles - Optimise'!$B$3,TRUE),0)</f>
        <v>0</v>
      </c>
      <c r="IH24">
        <f>IF('Two cycles - Optimise'!$E$10&gt;($J24+IH$2),_xlfn.BINOM.DIST('Two cycles - Optimise'!$E$10-IH$2,'Two cycles - Optimise'!$B$4,'Two cycles - Optimise'!$B$3,TRUE)-_xlfn.BINOM.DIST($J24,'Two cycles - Optimise'!$B$4,'Two cycles - Optimise'!$B$3,TRUE),0)</f>
        <v>0</v>
      </c>
      <c r="II24">
        <f>IF('Two cycles - Optimise'!$E$10&gt;($J24+II$2),_xlfn.BINOM.DIST('Two cycles - Optimise'!$E$10-II$2,'Two cycles - Optimise'!$B$4,'Two cycles - Optimise'!$B$3,TRUE)-_xlfn.BINOM.DIST($J24,'Two cycles - Optimise'!$B$4,'Two cycles - Optimise'!$B$3,TRUE),0)</f>
        <v>0</v>
      </c>
      <c r="IJ24">
        <f>IF('Two cycles - Optimise'!$E$10&gt;($J24+IJ$2),_xlfn.BINOM.DIST('Two cycles - Optimise'!$E$10-IJ$2,'Two cycles - Optimise'!$B$4,'Two cycles - Optimise'!$B$3,TRUE)-_xlfn.BINOM.DIST($J24,'Two cycles - Optimise'!$B$4,'Two cycles - Optimise'!$B$3,TRUE),0)</f>
        <v>0</v>
      </c>
      <c r="IK24">
        <f>IF('Two cycles - Optimise'!$E$10&gt;($J24+IK$2),_xlfn.BINOM.DIST('Two cycles - Optimise'!$E$10-IK$2,'Two cycles - Optimise'!$B$4,'Two cycles - Optimise'!$B$3,TRUE)-_xlfn.BINOM.DIST($J24,'Two cycles - Optimise'!$B$4,'Two cycles - Optimise'!$B$3,TRUE),0)</f>
        <v>0</v>
      </c>
      <c r="IL24">
        <f>IF('Two cycles - Optimise'!$E$10&gt;($J24+IL$2),_xlfn.BINOM.DIST('Two cycles - Optimise'!$E$10-IL$2,'Two cycles - Optimise'!$B$4,'Two cycles - Optimise'!$B$3,TRUE)-_xlfn.BINOM.DIST($J24,'Two cycles - Optimise'!$B$4,'Two cycles - Optimise'!$B$3,TRUE),0)</f>
        <v>0</v>
      </c>
      <c r="IM24">
        <f>IF('Two cycles - Optimise'!$E$10&gt;($J24+IM$2),_xlfn.BINOM.DIST('Two cycles - Optimise'!$E$10-IM$2,'Two cycles - Optimise'!$B$4,'Two cycles - Optimise'!$B$3,TRUE)-_xlfn.BINOM.DIST($J24,'Two cycles - Optimise'!$B$4,'Two cycles - Optimise'!$B$3,TRUE),0)</f>
        <v>0</v>
      </c>
      <c r="IN24">
        <f>IF('Two cycles - Optimise'!$E$10&gt;($J24+IN$2),_xlfn.BINOM.DIST('Two cycles - Optimise'!$E$10-IN$2,'Two cycles - Optimise'!$B$4,'Two cycles - Optimise'!$B$3,TRUE)-_xlfn.BINOM.DIST($J24,'Two cycles - Optimise'!$B$4,'Two cycles - Optimise'!$B$3,TRUE),0)</f>
        <v>0</v>
      </c>
      <c r="IO24">
        <f>IF('Two cycles - Optimise'!$E$10&gt;($J24+IO$2),_xlfn.BINOM.DIST('Two cycles - Optimise'!$E$10-IO$2,'Two cycles - Optimise'!$B$4,'Two cycles - Optimise'!$B$3,TRUE)-_xlfn.BINOM.DIST($J24,'Two cycles - Optimise'!$B$4,'Two cycles - Optimise'!$B$3,TRUE),0)</f>
        <v>0</v>
      </c>
      <c r="IP24">
        <f>IF('Two cycles - Optimise'!$E$10&gt;($J24+IP$2),_xlfn.BINOM.DIST('Two cycles - Optimise'!$E$10-IP$2,'Two cycles - Optimise'!$B$4,'Two cycles - Optimise'!$B$3,TRUE)-_xlfn.BINOM.DIST($J24,'Two cycles - Optimise'!$B$4,'Two cycles - Optimise'!$B$3,TRUE),0)</f>
        <v>0</v>
      </c>
      <c r="IQ24">
        <f>IF('Two cycles - Optimise'!$E$10&gt;($J24+IQ$2),_xlfn.BINOM.DIST('Two cycles - Optimise'!$E$10-IQ$2,'Two cycles - Optimise'!$B$4,'Two cycles - Optimise'!$B$3,TRUE)-_xlfn.BINOM.DIST($J24,'Two cycles - Optimise'!$B$4,'Two cycles - Optimise'!$B$3,TRUE),0)</f>
        <v>0</v>
      </c>
      <c r="IR24">
        <f>IF('Two cycles - Optimise'!$E$10&gt;($J24+IR$2),_xlfn.BINOM.DIST('Two cycles - Optimise'!$E$10-IR$2,'Two cycles - Optimise'!$B$4,'Two cycles - Optimise'!$B$3,TRUE)-_xlfn.BINOM.DIST($J24,'Two cycles - Optimise'!$B$4,'Two cycles - Optimise'!$B$3,TRUE),0)</f>
        <v>0</v>
      </c>
      <c r="IS24">
        <f>IF('Two cycles - Optimise'!$E$10&gt;($J24+IS$2),_xlfn.BINOM.DIST('Two cycles - Optimise'!$E$10-IS$2,'Two cycles - Optimise'!$B$4,'Two cycles - Optimise'!$B$3,TRUE)-_xlfn.BINOM.DIST($J24,'Two cycles - Optimise'!$B$4,'Two cycles - Optimise'!$B$3,TRUE),0)</f>
        <v>0</v>
      </c>
      <c r="IT24">
        <f>IF('Two cycles - Optimise'!$E$10&gt;($J24+IT$2),_xlfn.BINOM.DIST('Two cycles - Optimise'!$E$10-IT$2,'Two cycles - Optimise'!$B$4,'Two cycles - Optimise'!$B$3,TRUE)-_xlfn.BINOM.DIST($J24,'Two cycles - Optimise'!$B$4,'Two cycles - Optimise'!$B$3,TRUE),0)</f>
        <v>0</v>
      </c>
      <c r="IU24">
        <f>IF('Two cycles - Optimise'!$E$10&gt;($J24+IU$2),_xlfn.BINOM.DIST('Two cycles - Optimise'!$E$10-IU$2,'Two cycles - Optimise'!$B$4,'Two cycles - Optimise'!$B$3,TRUE)-_xlfn.BINOM.DIST($J24,'Two cycles - Optimise'!$B$4,'Two cycles - Optimise'!$B$3,TRUE),0)</f>
        <v>0</v>
      </c>
      <c r="IV24">
        <f>IF('Two cycles - Optimise'!$E$10&gt;($J24+IV$2),_xlfn.BINOM.DIST('Two cycles - Optimise'!$E$10-IV$2,'Two cycles - Optimise'!$B$4,'Two cycles - Optimise'!$B$3,TRUE)-_xlfn.BINOM.DIST($J24,'Two cycles - Optimise'!$B$4,'Two cycles - Optimise'!$B$3,TRUE),0)</f>
        <v>0</v>
      </c>
      <c r="IW24">
        <f>IF('Two cycles - Optimise'!$E$10&gt;($J24+IW$2),_xlfn.BINOM.DIST('Two cycles - Optimise'!$E$10-IW$2,'Two cycles - Optimise'!$B$4,'Two cycles - Optimise'!$B$3,TRUE)-_xlfn.BINOM.DIST($J24,'Two cycles - Optimise'!$B$4,'Two cycles - Optimise'!$B$3,TRUE),0)</f>
        <v>0</v>
      </c>
      <c r="IX24">
        <f>IF('Two cycles - Optimise'!$E$10&gt;($J24+IX$2),_xlfn.BINOM.DIST('Two cycles - Optimise'!$E$10-IX$2,'Two cycles - Optimise'!$B$4,'Two cycles - Optimise'!$B$3,TRUE)-_xlfn.BINOM.DIST($J24,'Two cycles - Optimise'!$B$4,'Two cycles - Optimise'!$B$3,TRUE),0)</f>
        <v>0</v>
      </c>
      <c r="IY24">
        <f>IF('Two cycles - Optimise'!$E$10&gt;($J24+IY$2),_xlfn.BINOM.DIST('Two cycles - Optimise'!$E$10-IY$2,'Two cycles - Optimise'!$B$4,'Two cycles - Optimise'!$B$3,TRUE)-_xlfn.BINOM.DIST($J24,'Two cycles - Optimise'!$B$4,'Two cycles - Optimise'!$B$3,TRUE),0)</f>
        <v>0</v>
      </c>
      <c r="IZ24">
        <f>IF('Two cycles - Optimise'!$E$10&gt;($J24+IZ$2),_xlfn.BINOM.DIST('Two cycles - Optimise'!$E$10-IZ$2,'Two cycles - Optimise'!$B$4,'Two cycles - Optimise'!$B$3,TRUE)-_xlfn.BINOM.DIST($J24,'Two cycles - Optimise'!$B$4,'Two cycles - Optimise'!$B$3,TRUE),0)</f>
        <v>0</v>
      </c>
      <c r="JA24">
        <f>IF('Two cycles - Optimise'!$E$10&gt;($J24+JA$2),_xlfn.BINOM.DIST('Two cycles - Optimise'!$E$10-JA$2,'Two cycles - Optimise'!$B$4,'Two cycles - Optimise'!$B$3,TRUE)-_xlfn.BINOM.DIST($J24,'Two cycles - Optimise'!$B$4,'Two cycles - Optimise'!$B$3,TRUE),0)</f>
        <v>0</v>
      </c>
      <c r="JB24">
        <f>IF('Two cycles - Optimise'!$E$10&gt;($J24+JB$2),_xlfn.BINOM.DIST('Two cycles - Optimise'!$E$10-JB$2,'Two cycles - Optimise'!$B$4,'Two cycles - Optimise'!$B$3,TRUE)-_xlfn.BINOM.DIST($J24,'Two cycles - Optimise'!$B$4,'Two cycles - Optimise'!$B$3,TRUE),0)</f>
        <v>0</v>
      </c>
      <c r="JC24">
        <f>IF('Two cycles - Optimise'!$E$10&gt;($J24+JC$2),_xlfn.BINOM.DIST('Two cycles - Optimise'!$E$10-JC$2,'Two cycles - Optimise'!$B$4,'Two cycles - Optimise'!$B$3,TRUE)-_xlfn.BINOM.DIST($J24,'Two cycles - Optimise'!$B$4,'Two cycles - Optimise'!$B$3,TRUE),0)</f>
        <v>0</v>
      </c>
      <c r="JD24">
        <f>IF('Two cycles - Optimise'!$E$10&gt;($J24+JD$2),_xlfn.BINOM.DIST('Two cycles - Optimise'!$E$10-JD$2,'Two cycles - Optimise'!$B$4,'Two cycles - Optimise'!$B$3,TRUE)-_xlfn.BINOM.DIST($J24,'Two cycles - Optimise'!$B$4,'Two cycles - Optimise'!$B$3,TRUE),0)</f>
        <v>0</v>
      </c>
      <c r="JE24">
        <f>IF('Two cycles - Optimise'!$E$10&gt;($J24+JE$2),_xlfn.BINOM.DIST('Two cycles - Optimise'!$E$10-JE$2,'Two cycles - Optimise'!$B$4,'Two cycles - Optimise'!$B$3,TRUE)-_xlfn.BINOM.DIST($J24,'Two cycles - Optimise'!$B$4,'Two cycles - Optimise'!$B$3,TRUE),0)</f>
        <v>0</v>
      </c>
      <c r="JF24">
        <f>IF('Two cycles - Optimise'!$E$10&gt;($J24+JF$2),_xlfn.BINOM.DIST('Two cycles - Optimise'!$E$10-JF$2,'Two cycles - Optimise'!$B$4,'Two cycles - Optimise'!$B$3,TRUE)-_xlfn.BINOM.DIST($J24,'Two cycles - Optimise'!$B$4,'Two cycles - Optimise'!$B$3,TRUE),0)</f>
        <v>0</v>
      </c>
      <c r="JG24">
        <f>IF('Two cycles - Optimise'!$E$10&gt;($J24+JG$2),_xlfn.BINOM.DIST('Two cycles - Optimise'!$E$10-JG$2,'Two cycles - Optimise'!$B$4,'Two cycles - Optimise'!$B$3,TRUE)-_xlfn.BINOM.DIST($J24,'Two cycles - Optimise'!$B$4,'Two cycles - Optimise'!$B$3,TRUE),0)</f>
        <v>0</v>
      </c>
      <c r="JH24">
        <f>IF('Two cycles - Optimise'!$E$10&gt;($J24+JH$2),_xlfn.BINOM.DIST('Two cycles - Optimise'!$E$10-JH$2,'Two cycles - Optimise'!$B$4,'Two cycles - Optimise'!$B$3,TRUE)-_xlfn.BINOM.DIST($J24,'Two cycles - Optimise'!$B$4,'Two cycles - Optimise'!$B$3,TRUE),0)</f>
        <v>0</v>
      </c>
      <c r="JI24">
        <f>IF('Two cycles - Optimise'!$E$10&gt;($J24+JI$2),_xlfn.BINOM.DIST('Two cycles - Optimise'!$E$10-JI$2,'Two cycles - Optimise'!$B$4,'Two cycles - Optimise'!$B$3,TRUE)-_xlfn.BINOM.DIST($J24,'Two cycles - Optimise'!$B$4,'Two cycles - Optimise'!$B$3,TRUE),0)</f>
        <v>0</v>
      </c>
      <c r="JJ24">
        <f>IF('Two cycles - Optimise'!$E$10&gt;($J24+JJ$2),_xlfn.BINOM.DIST('Two cycles - Optimise'!$E$10-JJ$2,'Two cycles - Optimise'!$B$4,'Two cycles - Optimise'!$B$3,TRUE)-_xlfn.BINOM.DIST($J24,'Two cycles - Optimise'!$B$4,'Two cycles - Optimise'!$B$3,TRUE),0)</f>
        <v>0</v>
      </c>
      <c r="JK24">
        <f>IF('Two cycles - Optimise'!$E$10&gt;($J24+JK$2),_xlfn.BINOM.DIST('Two cycles - Optimise'!$E$10-JK$2,'Two cycles - Optimise'!$B$4,'Two cycles - Optimise'!$B$3,TRUE)-_xlfn.BINOM.DIST($J24,'Two cycles - Optimise'!$B$4,'Two cycles - Optimise'!$B$3,TRUE),0)</f>
        <v>0</v>
      </c>
      <c r="JL24">
        <f>IF('Two cycles - Optimise'!$E$10&gt;($J24+JL$2),_xlfn.BINOM.DIST('Two cycles - Optimise'!$E$10-JL$2,'Two cycles - Optimise'!$B$4,'Two cycles - Optimise'!$B$3,TRUE)-_xlfn.BINOM.DIST($J24,'Two cycles - Optimise'!$B$4,'Two cycles - Optimise'!$B$3,TRUE),0)</f>
        <v>0</v>
      </c>
      <c r="JM24">
        <f>IF('Two cycles - Optimise'!$E$10&gt;($J24+JM$2),_xlfn.BINOM.DIST('Two cycles - Optimise'!$E$10-JM$2,'Two cycles - Optimise'!$B$4,'Two cycles - Optimise'!$B$3,TRUE)-_xlfn.BINOM.DIST($J24,'Two cycles - Optimise'!$B$4,'Two cycles - Optimise'!$B$3,TRUE),0)</f>
        <v>0</v>
      </c>
      <c r="JN24">
        <f>IF('Two cycles - Optimise'!$E$10&gt;($J24+JN$2),_xlfn.BINOM.DIST('Two cycles - Optimise'!$E$10-JN$2,'Two cycles - Optimise'!$B$4,'Two cycles - Optimise'!$B$3,TRUE)-_xlfn.BINOM.DIST($J24,'Two cycles - Optimise'!$B$4,'Two cycles - Optimise'!$B$3,TRUE),0)</f>
        <v>0</v>
      </c>
      <c r="JO24">
        <f>IF('Two cycles - Optimise'!$E$10&gt;($J24+JO$2),_xlfn.BINOM.DIST('Two cycles - Optimise'!$E$10-JO$2,'Two cycles - Optimise'!$B$4,'Two cycles - Optimise'!$B$3,TRUE)-_xlfn.BINOM.DIST($J24,'Two cycles - Optimise'!$B$4,'Two cycles - Optimise'!$B$3,TRUE),0)</f>
        <v>0</v>
      </c>
      <c r="JP24">
        <f>IF('Two cycles - Optimise'!$E$10&gt;($J24+JP$2),_xlfn.BINOM.DIST('Two cycles - Optimise'!$E$10-JP$2,'Two cycles - Optimise'!$B$4,'Two cycles - Optimise'!$B$3,TRUE)-_xlfn.BINOM.DIST($J24,'Two cycles - Optimise'!$B$4,'Two cycles - Optimise'!$B$3,TRUE),0)</f>
        <v>0</v>
      </c>
      <c r="JQ24">
        <f>IF('Two cycles - Optimise'!$E$10&gt;($J24+JQ$2),_xlfn.BINOM.DIST('Two cycles - Optimise'!$E$10-JQ$2,'Two cycles - Optimise'!$B$4,'Two cycles - Optimise'!$B$3,TRUE)-_xlfn.BINOM.DIST($J24,'Two cycles - Optimise'!$B$4,'Two cycles - Optimise'!$B$3,TRUE),0)</f>
        <v>0</v>
      </c>
      <c r="JR24">
        <f>IF('Two cycles - Optimise'!$E$10&gt;($J24+JR$2),_xlfn.BINOM.DIST('Two cycles - Optimise'!$E$10-JR$2,'Two cycles - Optimise'!$B$4,'Two cycles - Optimise'!$B$3,TRUE)-_xlfn.BINOM.DIST($J24,'Two cycles - Optimise'!$B$4,'Two cycles - Optimise'!$B$3,TRUE),0)</f>
        <v>0</v>
      </c>
      <c r="JS24">
        <f>IF('Two cycles - Optimise'!$E$10&gt;($J24+JS$2),_xlfn.BINOM.DIST('Two cycles - Optimise'!$E$10-JS$2,'Two cycles - Optimise'!$B$4,'Two cycles - Optimise'!$B$3,TRUE)-_xlfn.BINOM.DIST($J24,'Two cycles - Optimise'!$B$4,'Two cycles - Optimise'!$B$3,TRUE),0)</f>
        <v>0</v>
      </c>
      <c r="JT24">
        <f>IF('Two cycles - Optimise'!$E$10&gt;($J24+JT$2),_xlfn.BINOM.DIST('Two cycles - Optimise'!$E$10-JT$2,'Two cycles - Optimise'!$B$4,'Two cycles - Optimise'!$B$3,TRUE)-_xlfn.BINOM.DIST($J24,'Two cycles - Optimise'!$B$4,'Two cycles - Optimise'!$B$3,TRUE),0)</f>
        <v>0</v>
      </c>
      <c r="JU24">
        <f>IF('Two cycles - Optimise'!$E$10&gt;($J24+JU$2),_xlfn.BINOM.DIST('Two cycles - Optimise'!$E$10-JU$2,'Two cycles - Optimise'!$B$4,'Two cycles - Optimise'!$B$3,TRUE)-_xlfn.BINOM.DIST($J24,'Two cycles - Optimise'!$B$4,'Two cycles - Optimise'!$B$3,TRUE),0)</f>
        <v>0</v>
      </c>
      <c r="JV24">
        <f>IF('Two cycles - Optimise'!$E$10&gt;($J24+JV$2),_xlfn.BINOM.DIST('Two cycles - Optimise'!$E$10-JV$2,'Two cycles - Optimise'!$B$4,'Two cycles - Optimise'!$B$3,TRUE)-_xlfn.BINOM.DIST($J24,'Two cycles - Optimise'!$B$4,'Two cycles - Optimise'!$B$3,TRUE),0)</f>
        <v>0</v>
      </c>
      <c r="JW24">
        <f>IF('Two cycles - Optimise'!$E$10&gt;($J24+JW$2),_xlfn.BINOM.DIST('Two cycles - Optimise'!$E$10-JW$2,'Two cycles - Optimise'!$B$4,'Two cycles - Optimise'!$B$3,TRUE)-_xlfn.BINOM.DIST($J24,'Two cycles - Optimise'!$B$4,'Two cycles - Optimise'!$B$3,TRUE),0)</f>
        <v>0</v>
      </c>
      <c r="JX24">
        <f>IF('Two cycles - Optimise'!$E$10&gt;($J24+JX$2),_xlfn.BINOM.DIST('Two cycles - Optimise'!$E$10-JX$2,'Two cycles - Optimise'!$B$4,'Two cycles - Optimise'!$B$3,TRUE)-_xlfn.BINOM.DIST($J24,'Two cycles - Optimise'!$B$4,'Two cycles - Optimise'!$B$3,TRUE),0)</f>
        <v>0</v>
      </c>
      <c r="JY24">
        <f>IF('Two cycles - Optimise'!$E$10&gt;($J24+JY$2),_xlfn.BINOM.DIST('Two cycles - Optimise'!$E$10-JY$2,'Two cycles - Optimise'!$B$4,'Two cycles - Optimise'!$B$3,TRUE)-_xlfn.BINOM.DIST($J24,'Two cycles - Optimise'!$B$4,'Two cycles - Optimise'!$B$3,TRUE),0)</f>
        <v>0</v>
      </c>
      <c r="JZ24">
        <f>IF('Two cycles - Optimise'!$E$10&gt;($J24+JZ$2),_xlfn.BINOM.DIST('Two cycles - Optimise'!$E$10-JZ$2,'Two cycles - Optimise'!$B$4,'Two cycles - Optimise'!$B$3,TRUE)-_xlfn.BINOM.DIST($J24,'Two cycles - Optimise'!$B$4,'Two cycles - Optimise'!$B$3,TRUE),0)</f>
        <v>0</v>
      </c>
      <c r="KA24">
        <f>IF('Two cycles - Optimise'!$E$10&gt;($J24+KA$2),_xlfn.BINOM.DIST('Two cycles - Optimise'!$E$10-KA$2,'Two cycles - Optimise'!$B$4,'Two cycles - Optimise'!$B$3,TRUE)-_xlfn.BINOM.DIST($J24,'Two cycles - Optimise'!$B$4,'Two cycles - Optimise'!$B$3,TRUE),0)</f>
        <v>0</v>
      </c>
      <c r="KB24">
        <f>IF('Two cycles - Optimise'!$E$10&gt;($J24+KB$2),_xlfn.BINOM.DIST('Two cycles - Optimise'!$E$10-KB$2,'Two cycles - Optimise'!$B$4,'Two cycles - Optimise'!$B$3,TRUE)-_xlfn.BINOM.DIST($J24,'Two cycles - Optimise'!$B$4,'Two cycles - Optimise'!$B$3,TRUE),0)</f>
        <v>0</v>
      </c>
      <c r="KC24">
        <f>IF('Two cycles - Optimise'!$E$10&gt;($J24+KC$2),_xlfn.BINOM.DIST('Two cycles - Optimise'!$E$10-KC$2,'Two cycles - Optimise'!$B$4,'Two cycles - Optimise'!$B$3,TRUE)-_xlfn.BINOM.DIST($J24,'Two cycles - Optimise'!$B$4,'Two cycles - Optimise'!$B$3,TRUE),0)</f>
        <v>0</v>
      </c>
      <c r="KD24">
        <f>IF('Two cycles - Optimise'!$E$10&gt;($J24+KD$2),_xlfn.BINOM.DIST('Two cycles - Optimise'!$E$10-KD$2,'Two cycles - Optimise'!$B$4,'Two cycles - Optimise'!$B$3,TRUE)-_xlfn.BINOM.DIST($J24,'Two cycles - Optimise'!$B$4,'Two cycles - Optimise'!$B$3,TRUE),0)</f>
        <v>0</v>
      </c>
      <c r="KE24">
        <f>IF('Two cycles - Optimise'!$E$10&gt;($J24+KE$2),_xlfn.BINOM.DIST('Two cycles - Optimise'!$E$10-KE$2,'Two cycles - Optimise'!$B$4,'Two cycles - Optimise'!$B$3,TRUE)-_xlfn.BINOM.DIST($J24,'Two cycles - Optimise'!$B$4,'Two cycles - Optimise'!$B$3,TRUE),0)</f>
        <v>0</v>
      </c>
      <c r="KF24">
        <f>IF('Two cycles - Optimise'!$E$10&gt;($J24+KF$2),_xlfn.BINOM.DIST('Two cycles - Optimise'!$E$10-KF$2,'Two cycles - Optimise'!$B$4,'Two cycles - Optimise'!$B$3,TRUE)-_xlfn.BINOM.DIST($J24,'Two cycles - Optimise'!$B$4,'Two cycles - Optimise'!$B$3,TRUE),0)</f>
        <v>0</v>
      </c>
      <c r="KG24">
        <f>IF('Two cycles - Optimise'!$E$10&gt;($J24+KG$2),_xlfn.BINOM.DIST('Two cycles - Optimise'!$E$10-KG$2,'Two cycles - Optimise'!$B$4,'Two cycles - Optimise'!$B$3,TRUE)-_xlfn.BINOM.DIST($J24,'Two cycles - Optimise'!$B$4,'Two cycles - Optimise'!$B$3,TRUE),0)</f>
        <v>0</v>
      </c>
      <c r="KH24">
        <f>IF('Two cycles - Optimise'!$E$10&gt;($J24+KH$2),_xlfn.BINOM.DIST('Two cycles - Optimise'!$E$10-KH$2,'Two cycles - Optimise'!$B$4,'Two cycles - Optimise'!$B$3,TRUE)-_xlfn.BINOM.DIST($J24,'Two cycles - Optimise'!$B$4,'Two cycles - Optimise'!$B$3,TRUE),0)</f>
        <v>0</v>
      </c>
      <c r="KI24">
        <f>IF('Two cycles - Optimise'!$E$10&gt;($J24+KI$2),_xlfn.BINOM.DIST('Two cycles - Optimise'!$E$10-KI$2,'Two cycles - Optimise'!$B$4,'Two cycles - Optimise'!$B$3,TRUE)-_xlfn.BINOM.DIST($J24,'Two cycles - Optimise'!$B$4,'Two cycles - Optimise'!$B$3,TRUE),0)</f>
        <v>0</v>
      </c>
      <c r="KJ24">
        <f>IF('Two cycles - Optimise'!$E$10&gt;($J24+KJ$2),_xlfn.BINOM.DIST('Two cycles - Optimise'!$E$10-KJ$2,'Two cycles - Optimise'!$B$4,'Two cycles - Optimise'!$B$3,TRUE)-_xlfn.BINOM.DIST($J24,'Two cycles - Optimise'!$B$4,'Two cycles - Optimise'!$B$3,TRUE),0)</f>
        <v>0</v>
      </c>
      <c r="KK24">
        <f>IF('Two cycles - Optimise'!$E$10&gt;($J24+KK$2),_xlfn.BINOM.DIST('Two cycles - Optimise'!$E$10-KK$2,'Two cycles - Optimise'!$B$4,'Two cycles - Optimise'!$B$3,TRUE)-_xlfn.BINOM.DIST($J24,'Two cycles - Optimise'!$B$4,'Two cycles - Optimise'!$B$3,TRUE),0)</f>
        <v>0</v>
      </c>
      <c r="KL24">
        <f>IF('Two cycles - Optimise'!$E$10&gt;($J24+KL$2),_xlfn.BINOM.DIST('Two cycles - Optimise'!$E$10-KL$2,'Two cycles - Optimise'!$B$4,'Two cycles - Optimise'!$B$3,TRUE)-_xlfn.BINOM.DIST($J24,'Two cycles - Optimise'!$B$4,'Two cycles - Optimise'!$B$3,TRUE),0)</f>
        <v>0</v>
      </c>
      <c r="KM24">
        <f>IF('Two cycles - Optimise'!$E$10&gt;($J24+KM$2),_xlfn.BINOM.DIST('Two cycles - Optimise'!$E$10-KM$2,'Two cycles - Optimise'!$B$4,'Two cycles - Optimise'!$B$3,TRUE)-_xlfn.BINOM.DIST($J24,'Two cycles - Optimise'!$B$4,'Two cycles - Optimise'!$B$3,TRUE),0)</f>
        <v>0</v>
      </c>
      <c r="KN24">
        <f>IF('Two cycles - Optimise'!$E$10&gt;($J24+KN$2),_xlfn.BINOM.DIST('Two cycles - Optimise'!$E$10-KN$2,'Two cycles - Optimise'!$B$4,'Two cycles - Optimise'!$B$3,TRUE)-_xlfn.BINOM.DIST($J24,'Two cycles - Optimise'!$B$4,'Two cycles - Optimise'!$B$3,TRUE),0)</f>
        <v>0</v>
      </c>
      <c r="KO24">
        <f>IF('Two cycles - Optimise'!$E$10&gt;($J24+KO$2),_xlfn.BINOM.DIST('Two cycles - Optimise'!$E$10-KO$2,'Two cycles - Optimise'!$B$4,'Two cycles - Optimise'!$B$3,TRUE)-_xlfn.BINOM.DIST($J24,'Two cycles - Optimise'!$B$4,'Two cycles - Optimise'!$B$3,TRUE),0)</f>
        <v>0</v>
      </c>
      <c r="KP24">
        <f>IF('Two cycles - Optimise'!$E$10&gt;($J24+KP$2),_xlfn.BINOM.DIST('Two cycles - Optimise'!$E$10-KP$2,'Two cycles - Optimise'!$B$4,'Two cycles - Optimise'!$B$3,TRUE)-_xlfn.BINOM.DIST($J24,'Two cycles - Optimise'!$B$4,'Two cycles - Optimise'!$B$3,TRUE),0)</f>
        <v>0</v>
      </c>
      <c r="KQ24">
        <f>IF('Two cycles - Optimise'!$E$10&gt;($J24+KQ$2),_xlfn.BINOM.DIST('Two cycles - Optimise'!$E$10-KQ$2,'Two cycles - Optimise'!$B$4,'Two cycles - Optimise'!$B$3,TRUE)-_xlfn.BINOM.DIST($J24,'Two cycles - Optimise'!$B$4,'Two cycles - Optimise'!$B$3,TRUE),0)</f>
        <v>0</v>
      </c>
      <c r="KR24">
        <f>IF('Two cycles - Optimise'!$E$10&gt;($J24+KR$2),_xlfn.BINOM.DIST('Two cycles - Optimise'!$E$10-KR$2,'Two cycles - Optimise'!$B$4,'Two cycles - Optimise'!$B$3,TRUE)-_xlfn.BINOM.DIST($J24,'Two cycles - Optimise'!$B$4,'Two cycles - Optimise'!$B$3,TRUE),0)</f>
        <v>0</v>
      </c>
      <c r="KS24">
        <f>IF('Two cycles - Optimise'!$E$10&gt;($J24+KS$2),_xlfn.BINOM.DIST('Two cycles - Optimise'!$E$10-KS$2,'Two cycles - Optimise'!$B$4,'Two cycles - Optimise'!$B$3,TRUE)-_xlfn.BINOM.DIST($J24,'Two cycles - Optimise'!$B$4,'Two cycles - Optimise'!$B$3,TRUE),0)</f>
        <v>0</v>
      </c>
      <c r="KT24">
        <f>IF('Two cycles - Optimise'!$E$10&gt;($J24+KT$2),_xlfn.BINOM.DIST('Two cycles - Optimise'!$E$10-KT$2,'Two cycles - Optimise'!$B$4,'Two cycles - Optimise'!$B$3,TRUE)-_xlfn.BINOM.DIST($J24,'Two cycles - Optimise'!$B$4,'Two cycles - Optimise'!$B$3,TRUE),0)</f>
        <v>0</v>
      </c>
      <c r="KU24">
        <f>IF('Two cycles - Optimise'!$E$10&gt;($J24+KU$2),_xlfn.BINOM.DIST('Two cycles - Optimise'!$E$10-KU$2,'Two cycles - Optimise'!$B$4,'Two cycles - Optimise'!$B$3,TRUE)-_xlfn.BINOM.DIST($J24,'Two cycles - Optimise'!$B$4,'Two cycles - Optimise'!$B$3,TRUE),0)</f>
        <v>0</v>
      </c>
      <c r="KV24">
        <f>IF('Two cycles - Optimise'!$E$10&gt;($J24+KV$2),_xlfn.BINOM.DIST('Two cycles - Optimise'!$E$10-KV$2,'Two cycles - Optimise'!$B$4,'Two cycles - Optimise'!$B$3,TRUE)-_xlfn.BINOM.DIST($J24,'Two cycles - Optimise'!$B$4,'Two cycles - Optimise'!$B$3,TRUE),0)</f>
        <v>0</v>
      </c>
      <c r="KW24">
        <f>IF('Two cycles - Optimise'!$E$10&gt;($J24+KW$2),_xlfn.BINOM.DIST('Two cycles - Optimise'!$E$10-KW$2,'Two cycles - Optimise'!$B$4,'Two cycles - Optimise'!$B$3,TRUE)-_xlfn.BINOM.DIST($J24,'Two cycles - Optimise'!$B$4,'Two cycles - Optimise'!$B$3,TRUE),0)</f>
        <v>0</v>
      </c>
      <c r="KX24">
        <f>IF('Two cycles - Optimise'!$E$10&gt;($J24+KX$2),_xlfn.BINOM.DIST('Two cycles - Optimise'!$E$10-KX$2,'Two cycles - Optimise'!$B$4,'Two cycles - Optimise'!$B$3,TRUE)-_xlfn.BINOM.DIST($J24,'Two cycles - Optimise'!$B$4,'Two cycles - Optimise'!$B$3,TRUE),0)</f>
        <v>0</v>
      </c>
      <c r="KY24">
        <f>IF('Two cycles - Optimise'!$E$10&gt;($J24+KY$2),_xlfn.BINOM.DIST('Two cycles - Optimise'!$E$10-KY$2,'Two cycles - Optimise'!$B$4,'Two cycles - Optimise'!$B$3,TRUE)-_xlfn.BINOM.DIST($J24,'Two cycles - Optimise'!$B$4,'Two cycles - Optimise'!$B$3,TRUE),0)</f>
        <v>0</v>
      </c>
      <c r="KZ24">
        <f>IF('Two cycles - Optimise'!$E$10&gt;($J24+KZ$2),_xlfn.BINOM.DIST('Two cycles - Optimise'!$E$10-KZ$2,'Two cycles - Optimise'!$B$4,'Two cycles - Optimise'!$B$3,TRUE)-_xlfn.BINOM.DIST($J24,'Two cycles - Optimise'!$B$4,'Two cycles - Optimise'!$B$3,TRUE),0)</f>
        <v>0</v>
      </c>
      <c r="LA24">
        <f>IF('Two cycles - Optimise'!$E$10&gt;($J24+LA$2),_xlfn.BINOM.DIST('Two cycles - Optimise'!$E$10-LA$2,'Two cycles - Optimise'!$B$4,'Two cycles - Optimise'!$B$3,TRUE)-_xlfn.BINOM.DIST($J24,'Two cycles - Optimise'!$B$4,'Two cycles - Optimise'!$B$3,TRUE),0)</f>
        <v>0</v>
      </c>
      <c r="LB24">
        <f>IF('Two cycles - Optimise'!$E$10&gt;($J24+LB$2),_xlfn.BINOM.DIST('Two cycles - Optimise'!$E$10-LB$2,'Two cycles - Optimise'!$B$4,'Two cycles - Optimise'!$B$3,TRUE)-_xlfn.BINOM.DIST($J24,'Two cycles - Optimise'!$B$4,'Two cycles - Optimise'!$B$3,TRUE),0)</f>
        <v>0</v>
      </c>
      <c r="LC24">
        <f>IF('Two cycles - Optimise'!$E$10&gt;($J24+LC$2),_xlfn.BINOM.DIST('Two cycles - Optimise'!$E$10-LC$2,'Two cycles - Optimise'!$B$4,'Two cycles - Optimise'!$B$3,TRUE)-_xlfn.BINOM.DIST($J24,'Two cycles - Optimise'!$B$4,'Two cycles - Optimise'!$B$3,TRUE),0)</f>
        <v>0</v>
      </c>
      <c r="LD24">
        <f>IF('Two cycles - Optimise'!$E$10&gt;($J24+LD$2),_xlfn.BINOM.DIST('Two cycles - Optimise'!$E$10-LD$2,'Two cycles - Optimise'!$B$4,'Two cycles - Optimise'!$B$3,TRUE)-_xlfn.BINOM.DIST($J24,'Two cycles - Optimise'!$B$4,'Two cycles - Optimise'!$B$3,TRUE),0)</f>
        <v>0</v>
      </c>
      <c r="LE24">
        <f>IF('Two cycles - Optimise'!$E$10&gt;($J24+LE$2),_xlfn.BINOM.DIST('Two cycles - Optimise'!$E$10-LE$2,'Two cycles - Optimise'!$B$4,'Two cycles - Optimise'!$B$3,TRUE)-_xlfn.BINOM.DIST($J24,'Two cycles - Optimise'!$B$4,'Two cycles - Optimise'!$B$3,TRUE),0)</f>
        <v>0</v>
      </c>
      <c r="LF24">
        <f>IF('Two cycles - Optimise'!$E$10&gt;($J24+LF$2),_xlfn.BINOM.DIST('Two cycles - Optimise'!$E$10-LF$2,'Two cycles - Optimise'!$B$4,'Two cycles - Optimise'!$B$3,TRUE)-_xlfn.BINOM.DIST($J24,'Two cycles - Optimise'!$B$4,'Two cycles - Optimise'!$B$3,TRUE),0)</f>
        <v>0</v>
      </c>
      <c r="LG24">
        <f>IF('Two cycles - Optimise'!$E$10&gt;($J24+LG$2),_xlfn.BINOM.DIST('Two cycles - Optimise'!$E$10-LG$2,'Two cycles - Optimise'!$B$4,'Two cycles - Optimise'!$B$3,TRUE)-_xlfn.BINOM.DIST($J24,'Two cycles - Optimise'!$B$4,'Two cycles - Optimise'!$B$3,TRUE),0)</f>
        <v>0</v>
      </c>
      <c r="LH24">
        <f>IF('Two cycles - Optimise'!$E$10&gt;($J24+LH$2),_xlfn.BINOM.DIST('Two cycles - Optimise'!$E$10-LH$2,'Two cycles - Optimise'!$B$4,'Two cycles - Optimise'!$B$3,TRUE)-_xlfn.BINOM.DIST($J24,'Two cycles - Optimise'!$B$4,'Two cycles - Optimise'!$B$3,TRUE),0)</f>
        <v>0</v>
      </c>
      <c r="LI24">
        <f>IF('Two cycles - Optimise'!$E$10&gt;($J24+LI$2),_xlfn.BINOM.DIST('Two cycles - Optimise'!$E$10-LI$2,'Two cycles - Optimise'!$B$4,'Two cycles - Optimise'!$B$3,TRUE)-_xlfn.BINOM.DIST($J24,'Two cycles - Optimise'!$B$4,'Two cycles - Optimise'!$B$3,TRUE),0)</f>
        <v>0</v>
      </c>
      <c r="LJ24">
        <f>IF('Two cycles - Optimise'!$E$10&gt;($J24+LJ$2),_xlfn.BINOM.DIST('Two cycles - Optimise'!$E$10-LJ$2,'Two cycles - Optimise'!$B$4,'Two cycles - Optimise'!$B$3,TRUE)-_xlfn.BINOM.DIST($J24,'Two cycles - Optimise'!$B$4,'Two cycles - Optimise'!$B$3,TRUE),0)</f>
        <v>0</v>
      </c>
      <c r="LK24">
        <f>IF('Two cycles - Optimise'!$E$10&gt;($J24+LK$2),_xlfn.BINOM.DIST('Two cycles - Optimise'!$E$10-LK$2,'Two cycles - Optimise'!$B$4,'Two cycles - Optimise'!$B$3,TRUE)-_xlfn.BINOM.DIST($J24,'Two cycles - Optimise'!$B$4,'Two cycles - Optimise'!$B$3,TRUE),0)</f>
        <v>0</v>
      </c>
      <c r="LL24">
        <f>IF('Two cycles - Optimise'!$E$10&gt;($J24+LL$2),_xlfn.BINOM.DIST('Two cycles - Optimise'!$E$10-LL$2,'Two cycles - Optimise'!$B$4,'Two cycles - Optimise'!$B$3,TRUE)-_xlfn.BINOM.DIST($J24,'Two cycles - Optimise'!$B$4,'Two cycles - Optimise'!$B$3,TRUE),0)</f>
        <v>0</v>
      </c>
    </row>
    <row r="25" spans="1:324" x14ac:dyDescent="0.25">
      <c r="A25">
        <f>IF(E25&lt;'Two cycles - Optimise'!$B$2,1000,E25-'Two cycles - Optimise'!$B$2)</f>
        <v>5.0000000000000044E-2</v>
      </c>
      <c r="B25">
        <v>22</v>
      </c>
      <c r="C25">
        <f>IF(B25&gt;'Two cycles - Optimise'!$B$4,1,_xlfn.BINOM.DIST(B25,'Two cycles - Optimise'!$B$4,'Two cycles - Optimise'!$B$3,TRUE))</f>
        <v>1</v>
      </c>
      <c r="D25">
        <f t="shared" si="2"/>
        <v>0</v>
      </c>
      <c r="E25">
        <f t="shared" si="3"/>
        <v>1</v>
      </c>
      <c r="I25">
        <f>IF(P25&lt;'Two cycles - Optimise'!$B$2,1000,P25-'Two cycles - Optimise'!$B$2)</f>
        <v>5.0000000000000044E-2</v>
      </c>
      <c r="J25">
        <v>22</v>
      </c>
      <c r="K25">
        <f>IF(J25&gt;'Two cycles - Optimise'!$B$4,1,_xlfn.BINOM.DIST(J25,'Two cycles - Optimise'!$B$4,'Two cycles - Optimise'!$B$3,TRUE))</f>
        <v>1</v>
      </c>
      <c r="L25">
        <f t="shared" si="4"/>
        <v>0</v>
      </c>
      <c r="M25">
        <f t="shared" si="5"/>
        <v>1</v>
      </c>
      <c r="N25">
        <f t="shared" si="107"/>
        <v>0</v>
      </c>
      <c r="O25">
        <f t="shared" si="108"/>
        <v>0</v>
      </c>
      <c r="P25">
        <f t="shared" si="109"/>
        <v>1</v>
      </c>
      <c r="T25">
        <f t="shared" si="6"/>
        <v>0</v>
      </c>
      <c r="U25">
        <f t="shared" si="7"/>
        <v>0</v>
      </c>
      <c r="V25">
        <f t="shared" si="8"/>
        <v>0</v>
      </c>
      <c r="W25">
        <f t="shared" si="9"/>
        <v>0</v>
      </c>
      <c r="X25">
        <f t="shared" si="10"/>
        <v>0</v>
      </c>
      <c r="Y25">
        <f t="shared" si="11"/>
        <v>0</v>
      </c>
      <c r="Z25">
        <f t="shared" si="12"/>
        <v>0</v>
      </c>
      <c r="AA25">
        <f t="shared" si="13"/>
        <v>0</v>
      </c>
      <c r="AB25">
        <f t="shared" si="14"/>
        <v>0</v>
      </c>
      <c r="AC25">
        <f t="shared" si="15"/>
        <v>0</v>
      </c>
      <c r="AD25">
        <f t="shared" si="16"/>
        <v>0</v>
      </c>
      <c r="AE25">
        <f t="shared" si="17"/>
        <v>0</v>
      </c>
      <c r="AF25">
        <f t="shared" si="18"/>
        <v>0</v>
      </c>
      <c r="AG25">
        <f t="shared" si="19"/>
        <v>0</v>
      </c>
      <c r="AH25">
        <f t="shared" si="20"/>
        <v>0</v>
      </c>
      <c r="AI25">
        <f t="shared" si="21"/>
        <v>0</v>
      </c>
      <c r="AJ25">
        <f t="shared" si="22"/>
        <v>0</v>
      </c>
      <c r="AK25">
        <f t="shared" si="23"/>
        <v>0</v>
      </c>
      <c r="AL25">
        <f t="shared" si="24"/>
        <v>0</v>
      </c>
      <c r="AM25">
        <f t="shared" si="25"/>
        <v>0</v>
      </c>
      <c r="AN25">
        <f t="shared" si="26"/>
        <v>0</v>
      </c>
      <c r="AO25">
        <f t="shared" si="27"/>
        <v>0</v>
      </c>
      <c r="AP25">
        <f t="shared" si="28"/>
        <v>0</v>
      </c>
      <c r="AQ25">
        <f t="shared" si="29"/>
        <v>0</v>
      </c>
      <c r="AR25">
        <f t="shared" si="30"/>
        <v>0</v>
      </c>
      <c r="AS25">
        <f t="shared" si="31"/>
        <v>0</v>
      </c>
      <c r="AT25">
        <f t="shared" si="32"/>
        <v>0</v>
      </c>
      <c r="AU25">
        <f t="shared" si="33"/>
        <v>0</v>
      </c>
      <c r="AV25">
        <f t="shared" si="34"/>
        <v>0</v>
      </c>
      <c r="AW25">
        <f t="shared" si="35"/>
        <v>0</v>
      </c>
      <c r="AX25">
        <f t="shared" si="36"/>
        <v>0</v>
      </c>
      <c r="AY25">
        <f t="shared" si="37"/>
        <v>0</v>
      </c>
      <c r="AZ25">
        <f t="shared" si="38"/>
        <v>0</v>
      </c>
      <c r="BA25">
        <f t="shared" si="39"/>
        <v>0</v>
      </c>
      <c r="BB25">
        <f t="shared" si="40"/>
        <v>0</v>
      </c>
      <c r="BC25">
        <f t="shared" si="41"/>
        <v>0</v>
      </c>
      <c r="BD25">
        <f t="shared" si="42"/>
        <v>0</v>
      </c>
      <c r="BE25">
        <f t="shared" si="43"/>
        <v>0</v>
      </c>
      <c r="BF25">
        <f t="shared" si="44"/>
        <v>0</v>
      </c>
      <c r="BG25">
        <f t="shared" si="45"/>
        <v>0</v>
      </c>
      <c r="BH25">
        <f t="shared" si="46"/>
        <v>0</v>
      </c>
      <c r="BI25">
        <f t="shared" si="47"/>
        <v>0</v>
      </c>
      <c r="BJ25">
        <f t="shared" si="48"/>
        <v>0</v>
      </c>
      <c r="BK25">
        <f t="shared" si="49"/>
        <v>0</v>
      </c>
      <c r="BL25">
        <f t="shared" si="50"/>
        <v>0</v>
      </c>
      <c r="BM25">
        <f t="shared" si="51"/>
        <v>0</v>
      </c>
      <c r="BN25">
        <f t="shared" si="52"/>
        <v>0</v>
      </c>
      <c r="BO25">
        <f t="shared" si="53"/>
        <v>0</v>
      </c>
      <c r="BP25">
        <f t="shared" si="54"/>
        <v>0</v>
      </c>
      <c r="BQ25">
        <f t="shared" si="55"/>
        <v>0</v>
      </c>
      <c r="BR25">
        <f t="shared" si="56"/>
        <v>0</v>
      </c>
      <c r="BS25">
        <f t="shared" si="57"/>
        <v>0</v>
      </c>
      <c r="BT25">
        <f t="shared" si="58"/>
        <v>0</v>
      </c>
      <c r="BU25">
        <f t="shared" si="59"/>
        <v>0</v>
      </c>
      <c r="BV25">
        <f t="shared" si="60"/>
        <v>0</v>
      </c>
      <c r="BW25">
        <f t="shared" si="61"/>
        <v>0</v>
      </c>
      <c r="BX25">
        <f t="shared" si="62"/>
        <v>0</v>
      </c>
      <c r="BY25">
        <f t="shared" si="63"/>
        <v>0</v>
      </c>
      <c r="BZ25">
        <f t="shared" si="64"/>
        <v>0</v>
      </c>
      <c r="CA25">
        <f t="shared" si="65"/>
        <v>0</v>
      </c>
      <c r="CB25">
        <f t="shared" si="66"/>
        <v>0</v>
      </c>
      <c r="CC25">
        <f t="shared" si="67"/>
        <v>0</v>
      </c>
      <c r="CD25">
        <f t="shared" si="68"/>
        <v>0</v>
      </c>
      <c r="CE25">
        <f t="shared" si="69"/>
        <v>0</v>
      </c>
      <c r="CF25">
        <f t="shared" si="70"/>
        <v>0</v>
      </c>
      <c r="CG25">
        <f t="shared" si="71"/>
        <v>0</v>
      </c>
      <c r="CH25">
        <f t="shared" si="72"/>
        <v>0</v>
      </c>
      <c r="CI25">
        <f t="shared" si="73"/>
        <v>0</v>
      </c>
      <c r="CJ25">
        <f t="shared" si="74"/>
        <v>0</v>
      </c>
      <c r="CK25">
        <f t="shared" si="75"/>
        <v>0</v>
      </c>
      <c r="CL25">
        <f t="shared" si="76"/>
        <v>0</v>
      </c>
      <c r="CM25">
        <f t="shared" si="77"/>
        <v>0</v>
      </c>
      <c r="CN25">
        <f t="shared" si="78"/>
        <v>0</v>
      </c>
      <c r="CO25">
        <f t="shared" si="79"/>
        <v>0</v>
      </c>
      <c r="CP25">
        <f t="shared" si="80"/>
        <v>0</v>
      </c>
      <c r="CQ25">
        <f t="shared" si="81"/>
        <v>0</v>
      </c>
      <c r="CR25">
        <f t="shared" si="82"/>
        <v>0</v>
      </c>
      <c r="CS25">
        <f t="shared" si="83"/>
        <v>0</v>
      </c>
      <c r="CT25">
        <f t="shared" si="84"/>
        <v>0</v>
      </c>
      <c r="CU25">
        <f t="shared" si="85"/>
        <v>0</v>
      </c>
      <c r="CV25">
        <f t="shared" si="86"/>
        <v>0</v>
      </c>
      <c r="CW25">
        <f t="shared" si="87"/>
        <v>0</v>
      </c>
      <c r="CX25">
        <f t="shared" si="88"/>
        <v>0</v>
      </c>
      <c r="CY25">
        <f t="shared" si="89"/>
        <v>0</v>
      </c>
      <c r="CZ25">
        <f t="shared" si="90"/>
        <v>0</v>
      </c>
      <c r="DA25">
        <f t="shared" si="91"/>
        <v>0</v>
      </c>
      <c r="DB25">
        <f t="shared" si="92"/>
        <v>0</v>
      </c>
      <c r="DC25">
        <f t="shared" si="93"/>
        <v>0</v>
      </c>
      <c r="DD25">
        <f t="shared" si="94"/>
        <v>0</v>
      </c>
      <c r="DE25">
        <f t="shared" si="95"/>
        <v>0</v>
      </c>
      <c r="DF25">
        <f t="shared" si="96"/>
        <v>0</v>
      </c>
      <c r="DG25">
        <f t="shared" si="97"/>
        <v>0</v>
      </c>
      <c r="DH25">
        <f t="shared" si="98"/>
        <v>0</v>
      </c>
      <c r="DI25">
        <f t="shared" si="99"/>
        <v>0</v>
      </c>
      <c r="DJ25">
        <f t="shared" si="100"/>
        <v>0</v>
      </c>
      <c r="DK25">
        <f t="shared" si="101"/>
        <v>0</v>
      </c>
      <c r="DL25">
        <f t="shared" si="102"/>
        <v>0</v>
      </c>
      <c r="DM25">
        <f t="shared" si="103"/>
        <v>0</v>
      </c>
      <c r="DN25">
        <f t="shared" si="104"/>
        <v>0</v>
      </c>
      <c r="DO25">
        <f t="shared" si="105"/>
        <v>0</v>
      </c>
      <c r="DP25">
        <f t="shared" si="106"/>
        <v>0</v>
      </c>
      <c r="DR25">
        <f>IF(AND(DR$2&lt;=$J25,$J25&lt;='Two cycles - Optimise'!$B$4),_xlfn.BINOM.DIST(DR$2,'Two cycles - Optimise'!$B$4,'Two cycles - Optimise'!$B$3,FALSE),0)</f>
        <v>0.60500606713753657</v>
      </c>
      <c r="DS25">
        <f>IF(AND(DS$2&lt;=$J25,$J25&lt;='Two cycles - Optimise'!$B$4),_xlfn.BINOM.DIST(DS$2,'Two cycles - Optimise'!$B$4,'Two cycles - Optimise'!$B$3,FALSE),0)</f>
        <v>0.30555861976643267</v>
      </c>
      <c r="DT25">
        <f>IF(AND(DT$2&lt;=$J25,$J25&lt;='Two cycles - Optimise'!$B$4),_xlfn.BINOM.DIST(DT$2,'Two cycles - Optimise'!$B$4,'Two cycles - Optimise'!$B$3,FALSE),0)</f>
        <v>7.5618042265430327E-2</v>
      </c>
      <c r="DU25">
        <f>IF(AND(DU$2&lt;=$J25,$J25&lt;='Two cycles - Optimise'!$B$4),_xlfn.BINOM.DIST(DU$2,'Two cycles - Optimise'!$B$4,'Two cycles - Optimise'!$B$3,FALSE),0)</f>
        <v>1.222109773986752E-2</v>
      </c>
      <c r="DV25">
        <f>IF(AND(DV$2&lt;=$J25,$J25&lt;='Two cycles - Optimise'!$B$4),_xlfn.BINOM.DIST(DV$2,'Two cycles - Optimise'!$B$4,'Two cycles - Optimise'!$B$3,FALSE),0)</f>
        <v>1.4504838226610448E-3</v>
      </c>
      <c r="DW25">
        <f>IF(AND(DW$2&lt;=$J25,$J25&lt;='Two cycles - Optimise'!$B$4),_xlfn.BINOM.DIST(DW$2,'Two cycles - Optimise'!$B$4,'Two cycles - Optimise'!$B$3,FALSE),0)</f>
        <v>1.3479243604526853E-4</v>
      </c>
      <c r="DX25">
        <f>IF(AND(DX$2&lt;=$J25,$J25&lt;='Two cycles - Optimise'!$B$4),_xlfn.BINOM.DIST(DX$2,'Two cycles - Optimise'!$B$4,'Two cycles - Optimise'!$B$3,FALSE),0)</f>
        <v>1.0211548185247615E-5</v>
      </c>
      <c r="DY25">
        <f>IF(AND(DY$2&lt;=$J25,$J25&lt;='Two cycles - Optimise'!$B$4),_xlfn.BINOM.DIST(DY$2,'Two cycles - Optimise'!$B$4,'Two cycles - Optimise'!$B$3,FALSE),0)</f>
        <v>6.4835226573001033E-7</v>
      </c>
      <c r="DZ25">
        <f>IF(AND(DZ$2&lt;=$J25,$J25&lt;='Two cycles - Optimise'!$B$4),_xlfn.BINOM.DIST(DZ$2,'Two cycles - Optimise'!$B$4,'Two cycles - Optimise'!$B$3,FALSE),0)</f>
        <v>3.5200943720189873E-8</v>
      </c>
      <c r="EA25">
        <f>IF(AND(EA$2&lt;=$J25,$J25&lt;='Two cycles - Optimise'!$B$4),_xlfn.BINOM.DIST(EA$2,'Two cycles - Optimise'!$B$4,'Two cycles - Optimise'!$B$3,FALSE),0)</f>
        <v>1.6593037443860575E-9</v>
      </c>
      <c r="EB25">
        <f>IF(AND(EB$2&lt;=$J25,$J25&lt;='Two cycles - Optimise'!$B$4),_xlfn.BINOM.DIST(EB$2,'Two cycles - Optimise'!$B$4,'Two cycles - Optimise'!$B$3,FALSE),0)</f>
        <v>6.8718639919018578E-11</v>
      </c>
      <c r="EC25">
        <f>IF(AND(EC$2&lt;=$J25,$J25&lt;='Two cycles - Optimise'!$B$4),_xlfn.BINOM.DIST(EC$2,'Two cycles - Optimise'!$B$4,'Two cycles - Optimise'!$B$3,FALSE),0)</f>
        <v>2.5241006398169976E-12</v>
      </c>
      <c r="ED25">
        <f>IF(AND(ED$2&lt;=$J25,$J25&lt;='Two cycles - Optimise'!$B$4),_xlfn.BINOM.DIST(ED$2,'Two cycles - Optimise'!$B$4,'Two cycles - Optimise'!$B$3,FALSE),0)</f>
        <v>8.2861889690962756E-14</v>
      </c>
      <c r="EE25">
        <f>IF(AND(EE$2&lt;=$J25,$J25&lt;='Two cycles - Optimise'!$B$4),_xlfn.BINOM.DIST(EE$2,'Two cycles - Optimise'!$B$4,'Two cycles - Optimise'!$B$3,FALSE),0)</f>
        <v>2.4465826015979619E-15</v>
      </c>
      <c r="EF25">
        <f>IF(AND(EF$2&lt;=$J25,$J25&lt;='Two cycles - Optimise'!$B$4),_xlfn.BINOM.DIST(EF$2,'Two cycles - Optimise'!$B$4,'Two cycles - Optimise'!$B$3,FALSE),0)</f>
        <v>6.5312811153769873E-17</v>
      </c>
      <c r="EG25">
        <f>IF(AND(EG$2&lt;=$J25,$J25&lt;='Two cycles - Optimise'!$B$4),_xlfn.BINOM.DIST(EG$2,'Two cycles - Optimise'!$B$4,'Two cycles - Optimise'!$B$3,FALSE),0)</f>
        <v>1.5833408764550196E-18</v>
      </c>
      <c r="EH25">
        <f>IF(AND(EH$2&lt;=$J25,$J25&lt;='Two cycles - Optimise'!$B$4),_xlfn.BINOM.DIST(EH$2,'Two cycles - Optimise'!$B$4,'Two cycles - Optimise'!$B$3,FALSE),0)</f>
        <v>3.4985436032781377E-20</v>
      </c>
      <c r="EI25">
        <f>IF(AND(EI$2&lt;=$J25,$J25&lt;='Two cycles - Optimise'!$B$4),_xlfn.BINOM.DIST(EI$2,'Two cycles - Optimise'!$B$4,'Two cycles - Optimise'!$B$3,FALSE),0)</f>
        <v>7.0677648551073215E-22</v>
      </c>
      <c r="EJ25">
        <f>IF(AND(EJ$2&lt;=$J25,$J25&lt;='Two cycles - Optimise'!$B$4),_xlfn.BINOM.DIST(EJ$2,'Two cycles - Optimise'!$B$4,'Two cycles - Optimise'!$B$3,FALSE),0)</f>
        <v>1.3088453435384072E-23</v>
      </c>
      <c r="EK25">
        <f>IF(AND(EK$2&lt;=$J25,$J25&lt;='Two cycles - Optimise'!$B$4),_xlfn.BINOM.DIST(EK$2,'Two cycles - Optimise'!$B$4,'Two cycles - Optimise'!$B$3,FALSE),0)</f>
        <v>2.2266374797038102E-25</v>
      </c>
      <c r="EL25">
        <f>IF(AND(EL$2&lt;=$J25,$J25&lt;='Two cycles - Optimise'!$B$4),_xlfn.BINOM.DIST(EL$2,'Two cycles - Optimise'!$B$4,'Two cycles - Optimise'!$B$3,FALSE),0)</f>
        <v>3.4861495894352999E-27</v>
      </c>
      <c r="EM25">
        <f>IF(AND(EM$2&lt;=$J25,$J25&lt;='Two cycles - Optimise'!$B$4),_xlfn.BINOM.DIST(EM$2,'Two cycles - Optimise'!$B$4,'Two cycles - Optimise'!$B$3,FALSE),0)</f>
        <v>5.0305188880739069E-29</v>
      </c>
      <c r="EN25">
        <f>IF(AND(EN$2&lt;=$J25,$J25&lt;='Two cycles - Optimise'!$B$4),_xlfn.BINOM.DIST(EN$2,'Two cycles - Optimise'!$B$4,'Two cycles - Optimise'!$B$3,FALSE),0)</f>
        <v>6.6981197315952928E-31</v>
      </c>
      <c r="EO25">
        <f>IF(AND(EO$2&lt;=$J25,$J25&lt;='Two cycles - Optimise'!$B$4),_xlfn.BINOM.DIST(EO$2,'Two cycles - Optimise'!$B$4,'Two cycles - Optimise'!$B$3,FALSE),0)</f>
        <v>0</v>
      </c>
      <c r="EP25">
        <f>IF(AND(EP$2&lt;=$J25,$J25&lt;='Two cycles - Optimise'!$B$4),_xlfn.BINOM.DIST(EP$2,'Two cycles - Optimise'!$B$4,'Two cycles - Optimise'!$B$3,FALSE),0)</f>
        <v>0</v>
      </c>
      <c r="EQ25">
        <f>IF(AND(EQ$2&lt;=$J25,$J25&lt;='Two cycles - Optimise'!$B$4),_xlfn.BINOM.DIST(EQ$2,'Two cycles - Optimise'!$B$4,'Two cycles - Optimise'!$B$3,FALSE),0)</f>
        <v>0</v>
      </c>
      <c r="ER25">
        <f>IF(AND(ER$2&lt;=$J25,$J25&lt;='Two cycles - Optimise'!$B$4),_xlfn.BINOM.DIST(ER$2,'Two cycles - Optimise'!$B$4,'Two cycles - Optimise'!$B$3,FALSE),0)</f>
        <v>0</v>
      </c>
      <c r="ES25">
        <f>IF(AND(ES$2&lt;=$J25,$J25&lt;='Two cycles - Optimise'!$B$4),_xlfn.BINOM.DIST(ES$2,'Two cycles - Optimise'!$B$4,'Two cycles - Optimise'!$B$3,FALSE),0)</f>
        <v>0</v>
      </c>
      <c r="ET25">
        <f>IF(AND(ET$2&lt;=$J25,$J25&lt;='Two cycles - Optimise'!$B$4),_xlfn.BINOM.DIST(ET$2,'Two cycles - Optimise'!$B$4,'Two cycles - Optimise'!$B$3,FALSE),0)</f>
        <v>0</v>
      </c>
      <c r="EU25">
        <f>IF(AND(EU$2&lt;=$J25,$J25&lt;='Two cycles - Optimise'!$B$4),_xlfn.BINOM.DIST(EU$2,'Two cycles - Optimise'!$B$4,'Two cycles - Optimise'!$B$3,FALSE),0)</f>
        <v>0</v>
      </c>
      <c r="EV25">
        <f>IF(AND(EV$2&lt;=$J25,$J25&lt;='Two cycles - Optimise'!$B$4),_xlfn.BINOM.DIST(EV$2,'Two cycles - Optimise'!$B$4,'Two cycles - Optimise'!$B$3,FALSE),0)</f>
        <v>0</v>
      </c>
      <c r="EW25">
        <f>IF(AND(EW$2&lt;=$J25,$J25&lt;='Two cycles - Optimise'!$B$4),_xlfn.BINOM.DIST(EW$2,'Two cycles - Optimise'!$B$4,'Two cycles - Optimise'!$B$3,FALSE),0)</f>
        <v>0</v>
      </c>
      <c r="EX25">
        <f>IF(AND(EX$2&lt;=$J25,$J25&lt;='Two cycles - Optimise'!$B$4),_xlfn.BINOM.DIST(EX$2,'Two cycles - Optimise'!$B$4,'Two cycles - Optimise'!$B$3,FALSE),0)</f>
        <v>0</v>
      </c>
      <c r="EY25">
        <f>IF(AND(EY$2&lt;=$J25,$J25&lt;='Two cycles - Optimise'!$B$4),_xlfn.BINOM.DIST(EY$2,'Two cycles - Optimise'!$B$4,'Two cycles - Optimise'!$B$3,FALSE),0)</f>
        <v>0</v>
      </c>
      <c r="EZ25">
        <f>IF(AND(EZ$2&lt;=$J25,$J25&lt;='Two cycles - Optimise'!$B$4),_xlfn.BINOM.DIST(EZ$2,'Two cycles - Optimise'!$B$4,'Two cycles - Optimise'!$B$3,FALSE),0)</f>
        <v>0</v>
      </c>
      <c r="FA25">
        <f>IF(AND(FA$2&lt;=$J25,$J25&lt;='Two cycles - Optimise'!$B$4),_xlfn.BINOM.DIST(FA$2,'Two cycles - Optimise'!$B$4,'Two cycles - Optimise'!$B$3,FALSE),0)</f>
        <v>0</v>
      </c>
      <c r="FB25">
        <f>IF(AND(FB$2&lt;=$J25,$J25&lt;='Two cycles - Optimise'!$B$4),_xlfn.BINOM.DIST(FB$2,'Two cycles - Optimise'!$B$4,'Two cycles - Optimise'!$B$3,FALSE),0)</f>
        <v>0</v>
      </c>
      <c r="FC25">
        <f>IF(AND(FC$2&lt;=$J25,$J25&lt;='Two cycles - Optimise'!$B$4),_xlfn.BINOM.DIST(FC$2,'Two cycles - Optimise'!$B$4,'Two cycles - Optimise'!$B$3,FALSE),0)</f>
        <v>0</v>
      </c>
      <c r="FD25">
        <f>IF(AND(FD$2&lt;=$J25,$J25&lt;='Two cycles - Optimise'!$B$4),_xlfn.BINOM.DIST(FD$2,'Two cycles - Optimise'!$B$4,'Two cycles - Optimise'!$B$3,FALSE),0)</f>
        <v>0</v>
      </c>
      <c r="FE25">
        <f>IF(AND(FE$2&lt;=$J25,$J25&lt;='Two cycles - Optimise'!$B$4),_xlfn.BINOM.DIST(FE$2,'Two cycles - Optimise'!$B$4,'Two cycles - Optimise'!$B$3,FALSE),0)</f>
        <v>0</v>
      </c>
      <c r="FF25">
        <f>IF(AND(FF$2&lt;=$J25,$J25&lt;='Two cycles - Optimise'!$B$4),_xlfn.BINOM.DIST(FF$2,'Two cycles - Optimise'!$B$4,'Two cycles - Optimise'!$B$3,FALSE),0)</f>
        <v>0</v>
      </c>
      <c r="FG25">
        <f>IF(AND(FG$2&lt;=$J25,$J25&lt;='Two cycles - Optimise'!$B$4),_xlfn.BINOM.DIST(FG$2,'Two cycles - Optimise'!$B$4,'Two cycles - Optimise'!$B$3,FALSE),0)</f>
        <v>0</v>
      </c>
      <c r="FH25">
        <f>IF(AND(FH$2&lt;=$J25,$J25&lt;='Two cycles - Optimise'!$B$4),_xlfn.BINOM.DIST(FH$2,'Two cycles - Optimise'!$B$4,'Two cycles - Optimise'!$B$3,FALSE),0)</f>
        <v>0</v>
      </c>
      <c r="FI25">
        <f>IF(AND(FI$2&lt;=$J25,$J25&lt;='Two cycles - Optimise'!$B$4),_xlfn.BINOM.DIST(FI$2,'Two cycles - Optimise'!$B$4,'Two cycles - Optimise'!$B$3,FALSE),0)</f>
        <v>0</v>
      </c>
      <c r="FJ25">
        <f>IF(AND(FJ$2&lt;=$J25,$J25&lt;='Two cycles - Optimise'!$B$4),_xlfn.BINOM.DIST(FJ$2,'Two cycles - Optimise'!$B$4,'Two cycles - Optimise'!$B$3,FALSE),0)</f>
        <v>0</v>
      </c>
      <c r="FK25">
        <f>IF(AND(FK$2&lt;=$J25,$J25&lt;='Two cycles - Optimise'!$B$4),_xlfn.BINOM.DIST(FK$2,'Two cycles - Optimise'!$B$4,'Two cycles - Optimise'!$B$3,FALSE),0)</f>
        <v>0</v>
      </c>
      <c r="FL25">
        <f>IF(AND(FL$2&lt;=$J25,$J25&lt;='Two cycles - Optimise'!$B$4),_xlfn.BINOM.DIST(FL$2,'Two cycles - Optimise'!$B$4,'Two cycles - Optimise'!$B$3,FALSE),0)</f>
        <v>0</v>
      </c>
      <c r="FM25">
        <f>IF(AND(FM$2&lt;=$J25,$J25&lt;='Two cycles - Optimise'!$B$4),_xlfn.BINOM.DIST(FM$2,'Two cycles - Optimise'!$B$4,'Two cycles - Optimise'!$B$3,FALSE),0)</f>
        <v>0</v>
      </c>
      <c r="FN25">
        <f>IF(AND(FN$2&lt;=$J25,$J25&lt;='Two cycles - Optimise'!$B$4),_xlfn.BINOM.DIST(FN$2,'Two cycles - Optimise'!$B$4,'Two cycles - Optimise'!$B$3,FALSE),0)</f>
        <v>0</v>
      </c>
      <c r="FO25">
        <f>IF(AND(FO$2&lt;=$J25,$J25&lt;='Two cycles - Optimise'!$B$4),_xlfn.BINOM.DIST(FO$2,'Two cycles - Optimise'!$B$4,'Two cycles - Optimise'!$B$3,FALSE),0)</f>
        <v>0</v>
      </c>
      <c r="FP25">
        <f>IF(AND(FP$2&lt;=$J25,$J25&lt;='Two cycles - Optimise'!$B$4),_xlfn.BINOM.DIST(FP$2,'Two cycles - Optimise'!$B$4,'Two cycles - Optimise'!$B$3,FALSE),0)</f>
        <v>0</v>
      </c>
      <c r="FQ25">
        <f>IF(AND(FQ$2&lt;=$J25,$J25&lt;='Two cycles - Optimise'!$B$4),_xlfn.BINOM.DIST(FQ$2,'Two cycles - Optimise'!$B$4,'Two cycles - Optimise'!$B$3,FALSE),0)</f>
        <v>0</v>
      </c>
      <c r="FR25">
        <f>IF(AND(FR$2&lt;=$J25,$J25&lt;='Two cycles - Optimise'!$B$4),_xlfn.BINOM.DIST(FR$2,'Two cycles - Optimise'!$B$4,'Two cycles - Optimise'!$B$3,FALSE),0)</f>
        <v>0</v>
      </c>
      <c r="FS25">
        <f>IF(AND(FS$2&lt;=$J25,$J25&lt;='Two cycles - Optimise'!$B$4),_xlfn.BINOM.DIST(FS$2,'Two cycles - Optimise'!$B$4,'Two cycles - Optimise'!$B$3,FALSE),0)</f>
        <v>0</v>
      </c>
      <c r="FT25">
        <f>IF(AND(FT$2&lt;=$J25,$J25&lt;='Two cycles - Optimise'!$B$4),_xlfn.BINOM.DIST(FT$2,'Two cycles - Optimise'!$B$4,'Two cycles - Optimise'!$B$3,FALSE),0)</f>
        <v>0</v>
      </c>
      <c r="FU25">
        <f>IF(AND(FU$2&lt;=$J25,$J25&lt;='Two cycles - Optimise'!$B$4),_xlfn.BINOM.DIST(FU$2,'Two cycles - Optimise'!$B$4,'Two cycles - Optimise'!$B$3,FALSE),0)</f>
        <v>0</v>
      </c>
      <c r="FV25">
        <f>IF(AND(FV$2&lt;=$J25,$J25&lt;='Two cycles - Optimise'!$B$4),_xlfn.BINOM.DIST(FV$2,'Two cycles - Optimise'!$B$4,'Two cycles - Optimise'!$B$3,FALSE),0)</f>
        <v>0</v>
      </c>
      <c r="FW25">
        <f>IF(AND(FW$2&lt;=$J25,$J25&lt;='Two cycles - Optimise'!$B$4),_xlfn.BINOM.DIST(FW$2,'Two cycles - Optimise'!$B$4,'Two cycles - Optimise'!$B$3,FALSE),0)</f>
        <v>0</v>
      </c>
      <c r="FX25">
        <f>IF(AND(FX$2&lt;=$J25,$J25&lt;='Two cycles - Optimise'!$B$4),_xlfn.BINOM.DIST(FX$2,'Two cycles - Optimise'!$B$4,'Two cycles - Optimise'!$B$3,FALSE),0)</f>
        <v>0</v>
      </c>
      <c r="FY25">
        <f>IF(AND(FY$2&lt;=$J25,$J25&lt;='Two cycles - Optimise'!$B$4),_xlfn.BINOM.DIST(FY$2,'Two cycles - Optimise'!$B$4,'Two cycles - Optimise'!$B$3,FALSE),0)</f>
        <v>0</v>
      </c>
      <c r="FZ25">
        <f>IF(AND(FZ$2&lt;=$J25,$J25&lt;='Two cycles - Optimise'!$B$4),_xlfn.BINOM.DIST(FZ$2,'Two cycles - Optimise'!$B$4,'Two cycles - Optimise'!$B$3,FALSE),0)</f>
        <v>0</v>
      </c>
      <c r="GA25">
        <f>IF(AND(GA$2&lt;=$J25,$J25&lt;='Two cycles - Optimise'!$B$4),_xlfn.BINOM.DIST(GA$2,'Two cycles - Optimise'!$B$4,'Two cycles - Optimise'!$B$3,FALSE),0)</f>
        <v>0</v>
      </c>
      <c r="GB25">
        <f>IF(AND(GB$2&lt;=$J25,$J25&lt;='Two cycles - Optimise'!$B$4),_xlfn.BINOM.DIST(GB$2,'Two cycles - Optimise'!$B$4,'Two cycles - Optimise'!$B$3,FALSE),0)</f>
        <v>0</v>
      </c>
      <c r="GC25">
        <f>IF(AND(GC$2&lt;=$J25,$J25&lt;='Two cycles - Optimise'!$B$4),_xlfn.BINOM.DIST(GC$2,'Two cycles - Optimise'!$B$4,'Two cycles - Optimise'!$B$3,FALSE),0)</f>
        <v>0</v>
      </c>
      <c r="GD25">
        <f>IF(AND(GD$2&lt;=$J25,$J25&lt;='Two cycles - Optimise'!$B$4),_xlfn.BINOM.DIST(GD$2,'Two cycles - Optimise'!$B$4,'Two cycles - Optimise'!$B$3,FALSE),0)</f>
        <v>0</v>
      </c>
      <c r="GE25">
        <f>IF(AND(GE$2&lt;=$J25,$J25&lt;='Two cycles - Optimise'!$B$4),_xlfn.BINOM.DIST(GE$2,'Two cycles - Optimise'!$B$4,'Two cycles - Optimise'!$B$3,FALSE),0)</f>
        <v>0</v>
      </c>
      <c r="GF25">
        <f>IF(AND(GF$2&lt;=$J25,$J25&lt;='Two cycles - Optimise'!$B$4),_xlfn.BINOM.DIST(GF$2,'Two cycles - Optimise'!$B$4,'Two cycles - Optimise'!$B$3,FALSE),0)</f>
        <v>0</v>
      </c>
      <c r="GG25">
        <f>IF(AND(GG$2&lt;=$J25,$J25&lt;='Two cycles - Optimise'!$B$4),_xlfn.BINOM.DIST(GG$2,'Two cycles - Optimise'!$B$4,'Two cycles - Optimise'!$B$3,FALSE),0)</f>
        <v>0</v>
      </c>
      <c r="GH25">
        <f>IF(AND(GH$2&lt;=$J25,$J25&lt;='Two cycles - Optimise'!$B$4),_xlfn.BINOM.DIST(GH$2,'Two cycles - Optimise'!$B$4,'Two cycles - Optimise'!$B$3,FALSE),0)</f>
        <v>0</v>
      </c>
      <c r="GI25">
        <f>IF(AND(GI$2&lt;=$J25,$J25&lt;='Two cycles - Optimise'!$B$4),_xlfn.BINOM.DIST(GI$2,'Two cycles - Optimise'!$B$4,'Two cycles - Optimise'!$B$3,FALSE),0)</f>
        <v>0</v>
      </c>
      <c r="GJ25">
        <f>IF(AND(GJ$2&lt;=$J25,$J25&lt;='Two cycles - Optimise'!$B$4),_xlfn.BINOM.DIST(GJ$2,'Two cycles - Optimise'!$B$4,'Two cycles - Optimise'!$B$3,FALSE),0)</f>
        <v>0</v>
      </c>
      <c r="GK25">
        <f>IF(AND(GK$2&lt;=$J25,$J25&lt;='Two cycles - Optimise'!$B$4),_xlfn.BINOM.DIST(GK$2,'Two cycles - Optimise'!$B$4,'Two cycles - Optimise'!$B$3,FALSE),0)</f>
        <v>0</v>
      </c>
      <c r="GL25">
        <f>IF(AND(GL$2&lt;=$J25,$J25&lt;='Two cycles - Optimise'!$B$4),_xlfn.BINOM.DIST(GL$2,'Two cycles - Optimise'!$B$4,'Two cycles - Optimise'!$B$3,FALSE),0)</f>
        <v>0</v>
      </c>
      <c r="GM25">
        <f>IF(AND(GM$2&lt;=$J25,$J25&lt;='Two cycles - Optimise'!$B$4),_xlfn.BINOM.DIST(GM$2,'Two cycles - Optimise'!$B$4,'Two cycles - Optimise'!$B$3,FALSE),0)</f>
        <v>0</v>
      </c>
      <c r="GN25">
        <f>IF(AND(GN$2&lt;=$J25,$J25&lt;='Two cycles - Optimise'!$B$4),_xlfn.BINOM.DIST(GN$2,'Two cycles - Optimise'!$B$4,'Two cycles - Optimise'!$B$3,FALSE),0)</f>
        <v>0</v>
      </c>
      <c r="GO25">
        <f>IF(AND(GO$2&lt;=$J25,$J25&lt;='Two cycles - Optimise'!$B$4),_xlfn.BINOM.DIST(GO$2,'Two cycles - Optimise'!$B$4,'Two cycles - Optimise'!$B$3,FALSE),0)</f>
        <v>0</v>
      </c>
      <c r="GP25">
        <f>IF(AND(GP$2&lt;=$J25,$J25&lt;='Two cycles - Optimise'!$B$4),_xlfn.BINOM.DIST(GP$2,'Two cycles - Optimise'!$B$4,'Two cycles - Optimise'!$B$3,FALSE),0)</f>
        <v>0</v>
      </c>
      <c r="GQ25">
        <f>IF(AND(GQ$2&lt;=$J25,$J25&lt;='Two cycles - Optimise'!$B$4),_xlfn.BINOM.DIST(GQ$2,'Two cycles - Optimise'!$B$4,'Two cycles - Optimise'!$B$3,FALSE),0)</f>
        <v>0</v>
      </c>
      <c r="GR25">
        <f>IF(AND(GR$2&lt;=$J25,$J25&lt;='Two cycles - Optimise'!$B$4),_xlfn.BINOM.DIST(GR$2,'Two cycles - Optimise'!$B$4,'Two cycles - Optimise'!$B$3,FALSE),0)</f>
        <v>0</v>
      </c>
      <c r="GS25">
        <f>IF(AND(GS$2&lt;=$J25,$J25&lt;='Two cycles - Optimise'!$B$4),_xlfn.BINOM.DIST(GS$2,'Two cycles - Optimise'!$B$4,'Two cycles - Optimise'!$B$3,FALSE),0)</f>
        <v>0</v>
      </c>
      <c r="GT25">
        <f>IF(AND(GT$2&lt;=$J25,$J25&lt;='Two cycles - Optimise'!$B$4),_xlfn.BINOM.DIST(GT$2,'Two cycles - Optimise'!$B$4,'Two cycles - Optimise'!$B$3,FALSE),0)</f>
        <v>0</v>
      </c>
      <c r="GU25">
        <f>IF(AND(GU$2&lt;=$J25,$J25&lt;='Two cycles - Optimise'!$B$4),_xlfn.BINOM.DIST(GU$2,'Two cycles - Optimise'!$B$4,'Two cycles - Optimise'!$B$3,FALSE),0)</f>
        <v>0</v>
      </c>
      <c r="GV25">
        <f>IF(AND(GV$2&lt;=$J25,$J25&lt;='Two cycles - Optimise'!$B$4),_xlfn.BINOM.DIST(GV$2,'Two cycles - Optimise'!$B$4,'Two cycles - Optimise'!$B$3,FALSE),0)</f>
        <v>0</v>
      </c>
      <c r="GW25">
        <f>IF(AND(GW$2&lt;=$J25,$J25&lt;='Two cycles - Optimise'!$B$4),_xlfn.BINOM.DIST(GW$2,'Two cycles - Optimise'!$B$4,'Two cycles - Optimise'!$B$3,FALSE),0)</f>
        <v>0</v>
      </c>
      <c r="GX25">
        <f>IF(AND(GX$2&lt;=$J25,$J25&lt;='Two cycles - Optimise'!$B$4),_xlfn.BINOM.DIST(GX$2,'Two cycles - Optimise'!$B$4,'Two cycles - Optimise'!$B$3,FALSE),0)</f>
        <v>0</v>
      </c>
      <c r="GY25">
        <f>IF(AND(GY$2&lt;=$J25,$J25&lt;='Two cycles - Optimise'!$B$4),_xlfn.BINOM.DIST(GY$2,'Two cycles - Optimise'!$B$4,'Two cycles - Optimise'!$B$3,FALSE),0)</f>
        <v>0</v>
      </c>
      <c r="GZ25">
        <f>IF(AND(GZ$2&lt;=$J25,$J25&lt;='Two cycles - Optimise'!$B$4),_xlfn.BINOM.DIST(GZ$2,'Two cycles - Optimise'!$B$4,'Two cycles - Optimise'!$B$3,FALSE),0)</f>
        <v>0</v>
      </c>
      <c r="HA25">
        <f>IF(AND(HA$2&lt;=$J25,$J25&lt;='Two cycles - Optimise'!$B$4),_xlfn.BINOM.DIST(HA$2,'Two cycles - Optimise'!$B$4,'Two cycles - Optimise'!$B$3,FALSE),0)</f>
        <v>0</v>
      </c>
      <c r="HB25">
        <f>IF(AND(HB$2&lt;=$J25,$J25&lt;='Two cycles - Optimise'!$B$4),_xlfn.BINOM.DIST(HB$2,'Two cycles - Optimise'!$B$4,'Two cycles - Optimise'!$B$3,FALSE),0)</f>
        <v>0</v>
      </c>
      <c r="HC25">
        <f>IF(AND(HC$2&lt;=$J25,$J25&lt;='Two cycles - Optimise'!$B$4),_xlfn.BINOM.DIST(HC$2,'Two cycles - Optimise'!$B$4,'Two cycles - Optimise'!$B$3,FALSE),0)</f>
        <v>0</v>
      </c>
      <c r="HD25">
        <f>IF(AND(HD$2&lt;=$J25,$J25&lt;='Two cycles - Optimise'!$B$4),_xlfn.BINOM.DIST(HD$2,'Two cycles - Optimise'!$B$4,'Two cycles - Optimise'!$B$3,FALSE),0)</f>
        <v>0</v>
      </c>
      <c r="HE25">
        <f>IF(AND(HE$2&lt;=$J25,$J25&lt;='Two cycles - Optimise'!$B$4),_xlfn.BINOM.DIST(HE$2,'Two cycles - Optimise'!$B$4,'Two cycles - Optimise'!$B$3,FALSE),0)</f>
        <v>0</v>
      </c>
      <c r="HF25">
        <f>IF(AND(HF$2&lt;=$J25,$J25&lt;='Two cycles - Optimise'!$B$4),_xlfn.BINOM.DIST(HF$2,'Two cycles - Optimise'!$B$4,'Two cycles - Optimise'!$B$3,FALSE),0)</f>
        <v>0</v>
      </c>
      <c r="HG25">
        <f>IF(AND(HG$2&lt;=$J25,$J25&lt;='Two cycles - Optimise'!$B$4),_xlfn.BINOM.DIST(HG$2,'Two cycles - Optimise'!$B$4,'Two cycles - Optimise'!$B$3,FALSE),0)</f>
        <v>0</v>
      </c>
      <c r="HH25">
        <f>IF(AND(HH$2&lt;=$J25,$J25&lt;='Two cycles - Optimise'!$B$4),_xlfn.BINOM.DIST(HH$2,'Two cycles - Optimise'!$B$4,'Two cycles - Optimise'!$B$3,FALSE),0)</f>
        <v>0</v>
      </c>
      <c r="HI25">
        <f>IF(AND(HI$2&lt;=$J25,$J25&lt;='Two cycles - Optimise'!$B$4),_xlfn.BINOM.DIST(HI$2,'Two cycles - Optimise'!$B$4,'Two cycles - Optimise'!$B$3,FALSE),0)</f>
        <v>0</v>
      </c>
      <c r="HJ25">
        <f>IF(AND(HJ$2&lt;=$J25,$J25&lt;='Two cycles - Optimise'!$B$4),_xlfn.BINOM.DIST(HJ$2,'Two cycles - Optimise'!$B$4,'Two cycles - Optimise'!$B$3,FALSE),0)</f>
        <v>0</v>
      </c>
      <c r="HK25">
        <f>IF(AND(HK$2&lt;=$J25,$J25&lt;='Two cycles - Optimise'!$B$4),_xlfn.BINOM.DIST(HK$2,'Two cycles - Optimise'!$B$4,'Two cycles - Optimise'!$B$3,FALSE),0)</f>
        <v>0</v>
      </c>
      <c r="HL25">
        <f>IF(AND(HL$2&lt;=$J25,$J25&lt;='Two cycles - Optimise'!$B$4),_xlfn.BINOM.DIST(HL$2,'Two cycles - Optimise'!$B$4,'Two cycles - Optimise'!$B$3,FALSE),0)</f>
        <v>0</v>
      </c>
      <c r="HM25">
        <f>IF(AND(HM$2&lt;=$J25,$J25&lt;='Two cycles - Optimise'!$B$4),_xlfn.BINOM.DIST(HM$2,'Two cycles - Optimise'!$B$4,'Two cycles - Optimise'!$B$3,FALSE),0)</f>
        <v>0</v>
      </c>
      <c r="HN25">
        <f>IF(AND(HN$2&lt;=$J25,$J25&lt;='Two cycles - Optimise'!$B$4),_xlfn.BINOM.DIST(HN$2,'Two cycles - Optimise'!$B$4,'Two cycles - Optimise'!$B$3,FALSE),0)</f>
        <v>0</v>
      </c>
      <c r="HP25">
        <f>IF('Two cycles - Optimise'!$E$10&gt;($J25+HP$2),_xlfn.BINOM.DIST('Two cycles - Optimise'!$E$10-HP$2,'Two cycles - Optimise'!$B$4,'Two cycles - Optimise'!$B$3,TRUE)-_xlfn.BINOM.DIST($J25,'Two cycles - Optimise'!$B$4,'Two cycles - Optimise'!$B$3,TRUE),0)</f>
        <v>0</v>
      </c>
      <c r="HQ25">
        <f>IF('Two cycles - Optimise'!$E$10&gt;($J25+HQ$2),_xlfn.BINOM.DIST('Two cycles - Optimise'!$E$10-HQ$2,'Two cycles - Optimise'!$B$4,'Two cycles - Optimise'!$B$3,TRUE)-_xlfn.BINOM.DIST($J25,'Two cycles - Optimise'!$B$4,'Two cycles - Optimise'!$B$3,TRUE),0)</f>
        <v>0</v>
      </c>
      <c r="HR25">
        <f>IF('Two cycles - Optimise'!$E$10&gt;($J25+HR$2),_xlfn.BINOM.DIST('Two cycles - Optimise'!$E$10-HR$2,'Two cycles - Optimise'!$B$4,'Two cycles - Optimise'!$B$3,TRUE)-_xlfn.BINOM.DIST($J25,'Two cycles - Optimise'!$B$4,'Two cycles - Optimise'!$B$3,TRUE),0)</f>
        <v>0</v>
      </c>
      <c r="HS25">
        <f>IF('Two cycles - Optimise'!$E$10&gt;($J25+HS$2),_xlfn.BINOM.DIST('Two cycles - Optimise'!$E$10-HS$2,'Two cycles - Optimise'!$B$4,'Two cycles - Optimise'!$B$3,TRUE)-_xlfn.BINOM.DIST($J25,'Two cycles - Optimise'!$B$4,'Two cycles - Optimise'!$B$3,TRUE),0)</f>
        <v>0</v>
      </c>
      <c r="HT25">
        <f>IF('Two cycles - Optimise'!$E$10&gt;($J25+HT$2),_xlfn.BINOM.DIST('Two cycles - Optimise'!$E$10-HT$2,'Two cycles - Optimise'!$B$4,'Two cycles - Optimise'!$B$3,TRUE)-_xlfn.BINOM.DIST($J25,'Two cycles - Optimise'!$B$4,'Two cycles - Optimise'!$B$3,TRUE),0)</f>
        <v>0</v>
      </c>
      <c r="HU25">
        <f>IF('Two cycles - Optimise'!$E$10&gt;($J25+HU$2),_xlfn.BINOM.DIST('Two cycles - Optimise'!$E$10-HU$2,'Two cycles - Optimise'!$B$4,'Two cycles - Optimise'!$B$3,TRUE)-_xlfn.BINOM.DIST($J25,'Two cycles - Optimise'!$B$4,'Two cycles - Optimise'!$B$3,TRUE),0)</f>
        <v>0</v>
      </c>
      <c r="HV25">
        <f>IF('Two cycles - Optimise'!$E$10&gt;($J25+HV$2),_xlfn.BINOM.DIST('Two cycles - Optimise'!$E$10-HV$2,'Two cycles - Optimise'!$B$4,'Two cycles - Optimise'!$B$3,TRUE)-_xlfn.BINOM.DIST($J25,'Two cycles - Optimise'!$B$4,'Two cycles - Optimise'!$B$3,TRUE),0)</f>
        <v>0</v>
      </c>
      <c r="HW25">
        <f>IF('Two cycles - Optimise'!$E$10&gt;($J25+HW$2),_xlfn.BINOM.DIST('Two cycles - Optimise'!$E$10-HW$2,'Two cycles - Optimise'!$B$4,'Two cycles - Optimise'!$B$3,TRUE)-_xlfn.BINOM.DIST($J25,'Two cycles - Optimise'!$B$4,'Two cycles - Optimise'!$B$3,TRUE),0)</f>
        <v>0</v>
      </c>
      <c r="HX25">
        <f>IF('Two cycles - Optimise'!$E$10&gt;($J25+HX$2),_xlfn.BINOM.DIST('Two cycles - Optimise'!$E$10-HX$2,'Two cycles - Optimise'!$B$4,'Two cycles - Optimise'!$B$3,TRUE)-_xlfn.BINOM.DIST($J25,'Two cycles - Optimise'!$B$4,'Two cycles - Optimise'!$B$3,TRUE),0)</f>
        <v>0</v>
      </c>
      <c r="HY25">
        <f>IF('Two cycles - Optimise'!$E$10&gt;($J25+HY$2),_xlfn.BINOM.DIST('Two cycles - Optimise'!$E$10-HY$2,'Two cycles - Optimise'!$B$4,'Two cycles - Optimise'!$B$3,TRUE)-_xlfn.BINOM.DIST($J25,'Two cycles - Optimise'!$B$4,'Two cycles - Optimise'!$B$3,TRUE),0)</f>
        <v>0</v>
      </c>
      <c r="HZ25">
        <f>IF('Two cycles - Optimise'!$E$10&gt;($J25+HZ$2),_xlfn.BINOM.DIST('Two cycles - Optimise'!$E$10-HZ$2,'Two cycles - Optimise'!$B$4,'Two cycles - Optimise'!$B$3,TRUE)-_xlfn.BINOM.DIST($J25,'Two cycles - Optimise'!$B$4,'Two cycles - Optimise'!$B$3,TRUE),0)</f>
        <v>0</v>
      </c>
      <c r="IA25">
        <f>IF('Two cycles - Optimise'!$E$10&gt;($J25+IA$2),_xlfn.BINOM.DIST('Two cycles - Optimise'!$E$10-IA$2,'Two cycles - Optimise'!$B$4,'Two cycles - Optimise'!$B$3,TRUE)-_xlfn.BINOM.DIST($J25,'Two cycles - Optimise'!$B$4,'Two cycles - Optimise'!$B$3,TRUE),0)</f>
        <v>0</v>
      </c>
      <c r="IB25">
        <f>IF('Two cycles - Optimise'!$E$10&gt;($J25+IB$2),_xlfn.BINOM.DIST('Two cycles - Optimise'!$E$10-IB$2,'Two cycles - Optimise'!$B$4,'Two cycles - Optimise'!$B$3,TRUE)-_xlfn.BINOM.DIST($J25,'Two cycles - Optimise'!$B$4,'Two cycles - Optimise'!$B$3,TRUE),0)</f>
        <v>0</v>
      </c>
      <c r="IC25">
        <f>IF('Two cycles - Optimise'!$E$10&gt;($J25+IC$2),_xlfn.BINOM.DIST('Two cycles - Optimise'!$E$10-IC$2,'Two cycles - Optimise'!$B$4,'Two cycles - Optimise'!$B$3,TRUE)-_xlfn.BINOM.DIST($J25,'Two cycles - Optimise'!$B$4,'Two cycles - Optimise'!$B$3,TRUE),0)</f>
        <v>0</v>
      </c>
      <c r="ID25">
        <f>IF('Two cycles - Optimise'!$E$10&gt;($J25+ID$2),_xlfn.BINOM.DIST('Two cycles - Optimise'!$E$10-ID$2,'Two cycles - Optimise'!$B$4,'Two cycles - Optimise'!$B$3,TRUE)-_xlfn.BINOM.DIST($J25,'Two cycles - Optimise'!$B$4,'Two cycles - Optimise'!$B$3,TRUE),0)</f>
        <v>0</v>
      </c>
      <c r="IE25">
        <f>IF('Two cycles - Optimise'!$E$10&gt;($J25+IE$2),_xlfn.BINOM.DIST('Two cycles - Optimise'!$E$10-IE$2,'Two cycles - Optimise'!$B$4,'Two cycles - Optimise'!$B$3,TRUE)-_xlfn.BINOM.DIST($J25,'Two cycles - Optimise'!$B$4,'Two cycles - Optimise'!$B$3,TRUE),0)</f>
        <v>0</v>
      </c>
      <c r="IF25">
        <f>IF('Two cycles - Optimise'!$E$10&gt;($J25+IF$2),_xlfn.BINOM.DIST('Two cycles - Optimise'!$E$10-IF$2,'Two cycles - Optimise'!$B$4,'Two cycles - Optimise'!$B$3,TRUE)-_xlfn.BINOM.DIST($J25,'Two cycles - Optimise'!$B$4,'Two cycles - Optimise'!$B$3,TRUE),0)</f>
        <v>0</v>
      </c>
      <c r="IG25">
        <f>IF('Two cycles - Optimise'!$E$10&gt;($J25+IG$2),_xlfn.BINOM.DIST('Two cycles - Optimise'!$E$10-IG$2,'Two cycles - Optimise'!$B$4,'Two cycles - Optimise'!$B$3,TRUE)-_xlfn.BINOM.DIST($J25,'Two cycles - Optimise'!$B$4,'Two cycles - Optimise'!$B$3,TRUE),0)</f>
        <v>0</v>
      </c>
      <c r="IH25">
        <f>IF('Two cycles - Optimise'!$E$10&gt;($J25+IH$2),_xlfn.BINOM.DIST('Two cycles - Optimise'!$E$10-IH$2,'Two cycles - Optimise'!$B$4,'Two cycles - Optimise'!$B$3,TRUE)-_xlfn.BINOM.DIST($J25,'Two cycles - Optimise'!$B$4,'Two cycles - Optimise'!$B$3,TRUE),0)</f>
        <v>0</v>
      </c>
      <c r="II25">
        <f>IF('Two cycles - Optimise'!$E$10&gt;($J25+II$2),_xlfn.BINOM.DIST('Two cycles - Optimise'!$E$10-II$2,'Two cycles - Optimise'!$B$4,'Two cycles - Optimise'!$B$3,TRUE)-_xlfn.BINOM.DIST($J25,'Two cycles - Optimise'!$B$4,'Two cycles - Optimise'!$B$3,TRUE),0)</f>
        <v>0</v>
      </c>
      <c r="IJ25">
        <f>IF('Two cycles - Optimise'!$E$10&gt;($J25+IJ$2),_xlfn.BINOM.DIST('Two cycles - Optimise'!$E$10-IJ$2,'Two cycles - Optimise'!$B$4,'Two cycles - Optimise'!$B$3,TRUE)-_xlfn.BINOM.DIST($J25,'Two cycles - Optimise'!$B$4,'Two cycles - Optimise'!$B$3,TRUE),0)</f>
        <v>0</v>
      </c>
      <c r="IK25">
        <f>IF('Two cycles - Optimise'!$E$10&gt;($J25+IK$2),_xlfn.BINOM.DIST('Two cycles - Optimise'!$E$10-IK$2,'Two cycles - Optimise'!$B$4,'Two cycles - Optimise'!$B$3,TRUE)-_xlfn.BINOM.DIST($J25,'Two cycles - Optimise'!$B$4,'Two cycles - Optimise'!$B$3,TRUE),0)</f>
        <v>0</v>
      </c>
      <c r="IL25">
        <f>IF('Two cycles - Optimise'!$E$10&gt;($J25+IL$2),_xlfn.BINOM.DIST('Two cycles - Optimise'!$E$10-IL$2,'Two cycles - Optimise'!$B$4,'Two cycles - Optimise'!$B$3,TRUE)-_xlfn.BINOM.DIST($J25,'Two cycles - Optimise'!$B$4,'Two cycles - Optimise'!$B$3,TRUE),0)</f>
        <v>0</v>
      </c>
      <c r="IM25">
        <f>IF('Two cycles - Optimise'!$E$10&gt;($J25+IM$2),_xlfn.BINOM.DIST('Two cycles - Optimise'!$E$10-IM$2,'Two cycles - Optimise'!$B$4,'Two cycles - Optimise'!$B$3,TRUE)-_xlfn.BINOM.DIST($J25,'Two cycles - Optimise'!$B$4,'Two cycles - Optimise'!$B$3,TRUE),0)</f>
        <v>0</v>
      </c>
      <c r="IN25">
        <f>IF('Two cycles - Optimise'!$E$10&gt;($J25+IN$2),_xlfn.BINOM.DIST('Two cycles - Optimise'!$E$10-IN$2,'Two cycles - Optimise'!$B$4,'Two cycles - Optimise'!$B$3,TRUE)-_xlfn.BINOM.DIST($J25,'Two cycles - Optimise'!$B$4,'Two cycles - Optimise'!$B$3,TRUE),0)</f>
        <v>0</v>
      </c>
      <c r="IO25">
        <f>IF('Two cycles - Optimise'!$E$10&gt;($J25+IO$2),_xlfn.BINOM.DIST('Two cycles - Optimise'!$E$10-IO$2,'Two cycles - Optimise'!$B$4,'Two cycles - Optimise'!$B$3,TRUE)-_xlfn.BINOM.DIST($J25,'Two cycles - Optimise'!$B$4,'Two cycles - Optimise'!$B$3,TRUE),0)</f>
        <v>0</v>
      </c>
      <c r="IP25">
        <f>IF('Two cycles - Optimise'!$E$10&gt;($J25+IP$2),_xlfn.BINOM.DIST('Two cycles - Optimise'!$E$10-IP$2,'Two cycles - Optimise'!$B$4,'Two cycles - Optimise'!$B$3,TRUE)-_xlfn.BINOM.DIST($J25,'Two cycles - Optimise'!$B$4,'Two cycles - Optimise'!$B$3,TRUE),0)</f>
        <v>0</v>
      </c>
      <c r="IQ25">
        <f>IF('Two cycles - Optimise'!$E$10&gt;($J25+IQ$2),_xlfn.BINOM.DIST('Two cycles - Optimise'!$E$10-IQ$2,'Two cycles - Optimise'!$B$4,'Two cycles - Optimise'!$B$3,TRUE)-_xlfn.BINOM.DIST($J25,'Two cycles - Optimise'!$B$4,'Two cycles - Optimise'!$B$3,TRUE),0)</f>
        <v>0</v>
      </c>
      <c r="IR25">
        <f>IF('Two cycles - Optimise'!$E$10&gt;($J25+IR$2),_xlfn.BINOM.DIST('Two cycles - Optimise'!$E$10-IR$2,'Two cycles - Optimise'!$B$4,'Two cycles - Optimise'!$B$3,TRUE)-_xlfn.BINOM.DIST($J25,'Two cycles - Optimise'!$B$4,'Two cycles - Optimise'!$B$3,TRUE),0)</f>
        <v>0</v>
      </c>
      <c r="IS25">
        <f>IF('Two cycles - Optimise'!$E$10&gt;($J25+IS$2),_xlfn.BINOM.DIST('Two cycles - Optimise'!$E$10-IS$2,'Two cycles - Optimise'!$B$4,'Two cycles - Optimise'!$B$3,TRUE)-_xlfn.BINOM.DIST($J25,'Two cycles - Optimise'!$B$4,'Two cycles - Optimise'!$B$3,TRUE),0)</f>
        <v>0</v>
      </c>
      <c r="IT25">
        <f>IF('Two cycles - Optimise'!$E$10&gt;($J25+IT$2),_xlfn.BINOM.DIST('Two cycles - Optimise'!$E$10-IT$2,'Two cycles - Optimise'!$B$4,'Two cycles - Optimise'!$B$3,TRUE)-_xlfn.BINOM.DIST($J25,'Two cycles - Optimise'!$B$4,'Two cycles - Optimise'!$B$3,TRUE),0)</f>
        <v>0</v>
      </c>
      <c r="IU25">
        <f>IF('Two cycles - Optimise'!$E$10&gt;($J25+IU$2),_xlfn.BINOM.DIST('Two cycles - Optimise'!$E$10-IU$2,'Two cycles - Optimise'!$B$4,'Two cycles - Optimise'!$B$3,TRUE)-_xlfn.BINOM.DIST($J25,'Two cycles - Optimise'!$B$4,'Two cycles - Optimise'!$B$3,TRUE),0)</f>
        <v>0</v>
      </c>
      <c r="IV25">
        <f>IF('Two cycles - Optimise'!$E$10&gt;($J25+IV$2),_xlfn.BINOM.DIST('Two cycles - Optimise'!$E$10-IV$2,'Two cycles - Optimise'!$B$4,'Two cycles - Optimise'!$B$3,TRUE)-_xlfn.BINOM.DIST($J25,'Two cycles - Optimise'!$B$4,'Two cycles - Optimise'!$B$3,TRUE),0)</f>
        <v>0</v>
      </c>
      <c r="IW25">
        <f>IF('Two cycles - Optimise'!$E$10&gt;($J25+IW$2),_xlfn.BINOM.DIST('Two cycles - Optimise'!$E$10-IW$2,'Two cycles - Optimise'!$B$4,'Two cycles - Optimise'!$B$3,TRUE)-_xlfn.BINOM.DIST($J25,'Two cycles - Optimise'!$B$4,'Two cycles - Optimise'!$B$3,TRUE),0)</f>
        <v>0</v>
      </c>
      <c r="IX25">
        <f>IF('Two cycles - Optimise'!$E$10&gt;($J25+IX$2),_xlfn.BINOM.DIST('Two cycles - Optimise'!$E$10-IX$2,'Two cycles - Optimise'!$B$4,'Two cycles - Optimise'!$B$3,TRUE)-_xlfn.BINOM.DIST($J25,'Two cycles - Optimise'!$B$4,'Two cycles - Optimise'!$B$3,TRUE),0)</f>
        <v>0</v>
      </c>
      <c r="IY25">
        <f>IF('Two cycles - Optimise'!$E$10&gt;($J25+IY$2),_xlfn.BINOM.DIST('Two cycles - Optimise'!$E$10-IY$2,'Two cycles - Optimise'!$B$4,'Two cycles - Optimise'!$B$3,TRUE)-_xlfn.BINOM.DIST($J25,'Two cycles - Optimise'!$B$4,'Two cycles - Optimise'!$B$3,TRUE),0)</f>
        <v>0</v>
      </c>
      <c r="IZ25">
        <f>IF('Two cycles - Optimise'!$E$10&gt;($J25+IZ$2),_xlfn.BINOM.DIST('Two cycles - Optimise'!$E$10-IZ$2,'Two cycles - Optimise'!$B$4,'Two cycles - Optimise'!$B$3,TRUE)-_xlfn.BINOM.DIST($J25,'Two cycles - Optimise'!$B$4,'Two cycles - Optimise'!$B$3,TRUE),0)</f>
        <v>0</v>
      </c>
      <c r="JA25">
        <f>IF('Two cycles - Optimise'!$E$10&gt;($J25+JA$2),_xlfn.BINOM.DIST('Two cycles - Optimise'!$E$10-JA$2,'Two cycles - Optimise'!$B$4,'Two cycles - Optimise'!$B$3,TRUE)-_xlfn.BINOM.DIST($J25,'Two cycles - Optimise'!$B$4,'Two cycles - Optimise'!$B$3,TRUE),0)</f>
        <v>0</v>
      </c>
      <c r="JB25">
        <f>IF('Two cycles - Optimise'!$E$10&gt;($J25+JB$2),_xlfn.BINOM.DIST('Two cycles - Optimise'!$E$10-JB$2,'Two cycles - Optimise'!$B$4,'Two cycles - Optimise'!$B$3,TRUE)-_xlfn.BINOM.DIST($J25,'Two cycles - Optimise'!$B$4,'Two cycles - Optimise'!$B$3,TRUE),0)</f>
        <v>0</v>
      </c>
      <c r="JC25">
        <f>IF('Two cycles - Optimise'!$E$10&gt;($J25+JC$2),_xlfn.BINOM.DIST('Two cycles - Optimise'!$E$10-JC$2,'Two cycles - Optimise'!$B$4,'Two cycles - Optimise'!$B$3,TRUE)-_xlfn.BINOM.DIST($J25,'Two cycles - Optimise'!$B$4,'Two cycles - Optimise'!$B$3,TRUE),0)</f>
        <v>0</v>
      </c>
      <c r="JD25">
        <f>IF('Two cycles - Optimise'!$E$10&gt;($J25+JD$2),_xlfn.BINOM.DIST('Two cycles - Optimise'!$E$10-JD$2,'Two cycles - Optimise'!$B$4,'Two cycles - Optimise'!$B$3,TRUE)-_xlfn.BINOM.DIST($J25,'Two cycles - Optimise'!$B$4,'Two cycles - Optimise'!$B$3,TRUE),0)</f>
        <v>0</v>
      </c>
      <c r="JE25">
        <f>IF('Two cycles - Optimise'!$E$10&gt;($J25+JE$2),_xlfn.BINOM.DIST('Two cycles - Optimise'!$E$10-JE$2,'Two cycles - Optimise'!$B$4,'Two cycles - Optimise'!$B$3,TRUE)-_xlfn.BINOM.DIST($J25,'Two cycles - Optimise'!$B$4,'Two cycles - Optimise'!$B$3,TRUE),0)</f>
        <v>0</v>
      </c>
      <c r="JF25">
        <f>IF('Two cycles - Optimise'!$E$10&gt;($J25+JF$2),_xlfn.BINOM.DIST('Two cycles - Optimise'!$E$10-JF$2,'Two cycles - Optimise'!$B$4,'Two cycles - Optimise'!$B$3,TRUE)-_xlfn.BINOM.DIST($J25,'Two cycles - Optimise'!$B$4,'Two cycles - Optimise'!$B$3,TRUE),0)</f>
        <v>0</v>
      </c>
      <c r="JG25">
        <f>IF('Two cycles - Optimise'!$E$10&gt;($J25+JG$2),_xlfn.BINOM.DIST('Two cycles - Optimise'!$E$10-JG$2,'Two cycles - Optimise'!$B$4,'Two cycles - Optimise'!$B$3,TRUE)-_xlfn.BINOM.DIST($J25,'Two cycles - Optimise'!$B$4,'Two cycles - Optimise'!$B$3,TRUE),0)</f>
        <v>0</v>
      </c>
      <c r="JH25">
        <f>IF('Two cycles - Optimise'!$E$10&gt;($J25+JH$2),_xlfn.BINOM.DIST('Two cycles - Optimise'!$E$10-JH$2,'Two cycles - Optimise'!$B$4,'Two cycles - Optimise'!$B$3,TRUE)-_xlfn.BINOM.DIST($J25,'Two cycles - Optimise'!$B$4,'Two cycles - Optimise'!$B$3,TRUE),0)</f>
        <v>0</v>
      </c>
      <c r="JI25">
        <f>IF('Two cycles - Optimise'!$E$10&gt;($J25+JI$2),_xlfn.BINOM.DIST('Two cycles - Optimise'!$E$10-JI$2,'Two cycles - Optimise'!$B$4,'Two cycles - Optimise'!$B$3,TRUE)-_xlfn.BINOM.DIST($J25,'Two cycles - Optimise'!$B$4,'Two cycles - Optimise'!$B$3,TRUE),0)</f>
        <v>0</v>
      </c>
      <c r="JJ25">
        <f>IF('Two cycles - Optimise'!$E$10&gt;($J25+JJ$2),_xlfn.BINOM.DIST('Two cycles - Optimise'!$E$10-JJ$2,'Two cycles - Optimise'!$B$4,'Two cycles - Optimise'!$B$3,TRUE)-_xlfn.BINOM.DIST($J25,'Two cycles - Optimise'!$B$4,'Two cycles - Optimise'!$B$3,TRUE),0)</f>
        <v>0</v>
      </c>
      <c r="JK25">
        <f>IF('Two cycles - Optimise'!$E$10&gt;($J25+JK$2),_xlfn.BINOM.DIST('Two cycles - Optimise'!$E$10-JK$2,'Two cycles - Optimise'!$B$4,'Two cycles - Optimise'!$B$3,TRUE)-_xlfn.BINOM.DIST($J25,'Two cycles - Optimise'!$B$4,'Two cycles - Optimise'!$B$3,TRUE),0)</f>
        <v>0</v>
      </c>
      <c r="JL25">
        <f>IF('Two cycles - Optimise'!$E$10&gt;($J25+JL$2),_xlfn.BINOM.DIST('Two cycles - Optimise'!$E$10-JL$2,'Two cycles - Optimise'!$B$4,'Two cycles - Optimise'!$B$3,TRUE)-_xlfn.BINOM.DIST($J25,'Two cycles - Optimise'!$B$4,'Two cycles - Optimise'!$B$3,TRUE),0)</f>
        <v>0</v>
      </c>
      <c r="JM25">
        <f>IF('Two cycles - Optimise'!$E$10&gt;($J25+JM$2),_xlfn.BINOM.DIST('Two cycles - Optimise'!$E$10-JM$2,'Two cycles - Optimise'!$B$4,'Two cycles - Optimise'!$B$3,TRUE)-_xlfn.BINOM.DIST($J25,'Two cycles - Optimise'!$B$4,'Two cycles - Optimise'!$B$3,TRUE),0)</f>
        <v>0</v>
      </c>
      <c r="JN25">
        <f>IF('Two cycles - Optimise'!$E$10&gt;($J25+JN$2),_xlfn.BINOM.DIST('Two cycles - Optimise'!$E$10-JN$2,'Two cycles - Optimise'!$B$4,'Two cycles - Optimise'!$B$3,TRUE)-_xlfn.BINOM.DIST($J25,'Two cycles - Optimise'!$B$4,'Two cycles - Optimise'!$B$3,TRUE),0)</f>
        <v>0</v>
      </c>
      <c r="JO25">
        <f>IF('Two cycles - Optimise'!$E$10&gt;($J25+JO$2),_xlfn.BINOM.DIST('Two cycles - Optimise'!$E$10-JO$2,'Two cycles - Optimise'!$B$4,'Two cycles - Optimise'!$B$3,TRUE)-_xlfn.BINOM.DIST($J25,'Two cycles - Optimise'!$B$4,'Two cycles - Optimise'!$B$3,TRUE),0)</f>
        <v>0</v>
      </c>
      <c r="JP25">
        <f>IF('Two cycles - Optimise'!$E$10&gt;($J25+JP$2),_xlfn.BINOM.DIST('Two cycles - Optimise'!$E$10-JP$2,'Two cycles - Optimise'!$B$4,'Two cycles - Optimise'!$B$3,TRUE)-_xlfn.BINOM.DIST($J25,'Two cycles - Optimise'!$B$4,'Two cycles - Optimise'!$B$3,TRUE),0)</f>
        <v>0</v>
      </c>
      <c r="JQ25">
        <f>IF('Two cycles - Optimise'!$E$10&gt;($J25+JQ$2),_xlfn.BINOM.DIST('Two cycles - Optimise'!$E$10-JQ$2,'Two cycles - Optimise'!$B$4,'Two cycles - Optimise'!$B$3,TRUE)-_xlfn.BINOM.DIST($J25,'Two cycles - Optimise'!$B$4,'Two cycles - Optimise'!$B$3,TRUE),0)</f>
        <v>0</v>
      </c>
      <c r="JR25">
        <f>IF('Two cycles - Optimise'!$E$10&gt;($J25+JR$2),_xlfn.BINOM.DIST('Two cycles - Optimise'!$E$10-JR$2,'Two cycles - Optimise'!$B$4,'Two cycles - Optimise'!$B$3,TRUE)-_xlfn.BINOM.DIST($J25,'Two cycles - Optimise'!$B$4,'Two cycles - Optimise'!$B$3,TRUE),0)</f>
        <v>0</v>
      </c>
      <c r="JS25">
        <f>IF('Two cycles - Optimise'!$E$10&gt;($J25+JS$2),_xlfn.BINOM.DIST('Two cycles - Optimise'!$E$10-JS$2,'Two cycles - Optimise'!$B$4,'Two cycles - Optimise'!$B$3,TRUE)-_xlfn.BINOM.DIST($J25,'Two cycles - Optimise'!$B$4,'Two cycles - Optimise'!$B$3,TRUE),0)</f>
        <v>0</v>
      </c>
      <c r="JT25">
        <f>IF('Two cycles - Optimise'!$E$10&gt;($J25+JT$2),_xlfn.BINOM.DIST('Two cycles - Optimise'!$E$10-JT$2,'Two cycles - Optimise'!$B$4,'Two cycles - Optimise'!$B$3,TRUE)-_xlfn.BINOM.DIST($J25,'Two cycles - Optimise'!$B$4,'Two cycles - Optimise'!$B$3,TRUE),0)</f>
        <v>0</v>
      </c>
      <c r="JU25">
        <f>IF('Two cycles - Optimise'!$E$10&gt;($J25+JU$2),_xlfn.BINOM.DIST('Two cycles - Optimise'!$E$10-JU$2,'Two cycles - Optimise'!$B$4,'Two cycles - Optimise'!$B$3,TRUE)-_xlfn.BINOM.DIST($J25,'Two cycles - Optimise'!$B$4,'Two cycles - Optimise'!$B$3,TRUE),0)</f>
        <v>0</v>
      </c>
      <c r="JV25">
        <f>IF('Two cycles - Optimise'!$E$10&gt;($J25+JV$2),_xlfn.BINOM.DIST('Two cycles - Optimise'!$E$10-JV$2,'Two cycles - Optimise'!$B$4,'Two cycles - Optimise'!$B$3,TRUE)-_xlfn.BINOM.DIST($J25,'Two cycles - Optimise'!$B$4,'Two cycles - Optimise'!$B$3,TRUE),0)</f>
        <v>0</v>
      </c>
      <c r="JW25">
        <f>IF('Two cycles - Optimise'!$E$10&gt;($J25+JW$2),_xlfn.BINOM.DIST('Two cycles - Optimise'!$E$10-JW$2,'Two cycles - Optimise'!$B$4,'Two cycles - Optimise'!$B$3,TRUE)-_xlfn.BINOM.DIST($J25,'Two cycles - Optimise'!$B$4,'Two cycles - Optimise'!$B$3,TRUE),0)</f>
        <v>0</v>
      </c>
      <c r="JX25">
        <f>IF('Two cycles - Optimise'!$E$10&gt;($J25+JX$2),_xlfn.BINOM.DIST('Two cycles - Optimise'!$E$10-JX$2,'Two cycles - Optimise'!$B$4,'Two cycles - Optimise'!$B$3,TRUE)-_xlfn.BINOM.DIST($J25,'Two cycles - Optimise'!$B$4,'Two cycles - Optimise'!$B$3,TRUE),0)</f>
        <v>0</v>
      </c>
      <c r="JY25">
        <f>IF('Two cycles - Optimise'!$E$10&gt;($J25+JY$2),_xlfn.BINOM.DIST('Two cycles - Optimise'!$E$10-JY$2,'Two cycles - Optimise'!$B$4,'Two cycles - Optimise'!$B$3,TRUE)-_xlfn.BINOM.DIST($J25,'Two cycles - Optimise'!$B$4,'Two cycles - Optimise'!$B$3,TRUE),0)</f>
        <v>0</v>
      </c>
      <c r="JZ25">
        <f>IF('Two cycles - Optimise'!$E$10&gt;($J25+JZ$2),_xlfn.BINOM.DIST('Two cycles - Optimise'!$E$10-JZ$2,'Two cycles - Optimise'!$B$4,'Two cycles - Optimise'!$B$3,TRUE)-_xlfn.BINOM.DIST($J25,'Two cycles - Optimise'!$B$4,'Two cycles - Optimise'!$B$3,TRUE),0)</f>
        <v>0</v>
      </c>
      <c r="KA25">
        <f>IF('Two cycles - Optimise'!$E$10&gt;($J25+KA$2),_xlfn.BINOM.DIST('Two cycles - Optimise'!$E$10-KA$2,'Two cycles - Optimise'!$B$4,'Two cycles - Optimise'!$B$3,TRUE)-_xlfn.BINOM.DIST($J25,'Two cycles - Optimise'!$B$4,'Two cycles - Optimise'!$B$3,TRUE),0)</f>
        <v>0</v>
      </c>
      <c r="KB25">
        <f>IF('Two cycles - Optimise'!$E$10&gt;($J25+KB$2),_xlfn.BINOM.DIST('Two cycles - Optimise'!$E$10-KB$2,'Two cycles - Optimise'!$B$4,'Two cycles - Optimise'!$B$3,TRUE)-_xlfn.BINOM.DIST($J25,'Two cycles - Optimise'!$B$4,'Two cycles - Optimise'!$B$3,TRUE),0)</f>
        <v>0</v>
      </c>
      <c r="KC25">
        <f>IF('Two cycles - Optimise'!$E$10&gt;($J25+KC$2),_xlfn.BINOM.DIST('Two cycles - Optimise'!$E$10-KC$2,'Two cycles - Optimise'!$B$4,'Two cycles - Optimise'!$B$3,TRUE)-_xlfn.BINOM.DIST($J25,'Two cycles - Optimise'!$B$4,'Two cycles - Optimise'!$B$3,TRUE),0)</f>
        <v>0</v>
      </c>
      <c r="KD25">
        <f>IF('Two cycles - Optimise'!$E$10&gt;($J25+KD$2),_xlfn.BINOM.DIST('Two cycles - Optimise'!$E$10-KD$2,'Two cycles - Optimise'!$B$4,'Two cycles - Optimise'!$B$3,TRUE)-_xlfn.BINOM.DIST($J25,'Two cycles - Optimise'!$B$4,'Two cycles - Optimise'!$B$3,TRUE),0)</f>
        <v>0</v>
      </c>
      <c r="KE25">
        <f>IF('Two cycles - Optimise'!$E$10&gt;($J25+KE$2),_xlfn.BINOM.DIST('Two cycles - Optimise'!$E$10-KE$2,'Two cycles - Optimise'!$B$4,'Two cycles - Optimise'!$B$3,TRUE)-_xlfn.BINOM.DIST($J25,'Two cycles - Optimise'!$B$4,'Two cycles - Optimise'!$B$3,TRUE),0)</f>
        <v>0</v>
      </c>
      <c r="KF25">
        <f>IF('Two cycles - Optimise'!$E$10&gt;($J25+KF$2),_xlfn.BINOM.DIST('Two cycles - Optimise'!$E$10-KF$2,'Two cycles - Optimise'!$B$4,'Two cycles - Optimise'!$B$3,TRUE)-_xlfn.BINOM.DIST($J25,'Two cycles - Optimise'!$B$4,'Two cycles - Optimise'!$B$3,TRUE),0)</f>
        <v>0</v>
      </c>
      <c r="KG25">
        <f>IF('Two cycles - Optimise'!$E$10&gt;($J25+KG$2),_xlfn.BINOM.DIST('Two cycles - Optimise'!$E$10-KG$2,'Two cycles - Optimise'!$B$4,'Two cycles - Optimise'!$B$3,TRUE)-_xlfn.BINOM.DIST($J25,'Two cycles - Optimise'!$B$4,'Two cycles - Optimise'!$B$3,TRUE),0)</f>
        <v>0</v>
      </c>
      <c r="KH25">
        <f>IF('Two cycles - Optimise'!$E$10&gt;($J25+KH$2),_xlfn.BINOM.DIST('Two cycles - Optimise'!$E$10-KH$2,'Two cycles - Optimise'!$B$4,'Two cycles - Optimise'!$B$3,TRUE)-_xlfn.BINOM.DIST($J25,'Two cycles - Optimise'!$B$4,'Two cycles - Optimise'!$B$3,TRUE),0)</f>
        <v>0</v>
      </c>
      <c r="KI25">
        <f>IF('Two cycles - Optimise'!$E$10&gt;($J25+KI$2),_xlfn.BINOM.DIST('Two cycles - Optimise'!$E$10-KI$2,'Two cycles - Optimise'!$B$4,'Two cycles - Optimise'!$B$3,TRUE)-_xlfn.BINOM.DIST($J25,'Two cycles - Optimise'!$B$4,'Two cycles - Optimise'!$B$3,TRUE),0)</f>
        <v>0</v>
      </c>
      <c r="KJ25">
        <f>IF('Two cycles - Optimise'!$E$10&gt;($J25+KJ$2),_xlfn.BINOM.DIST('Two cycles - Optimise'!$E$10-KJ$2,'Two cycles - Optimise'!$B$4,'Two cycles - Optimise'!$B$3,TRUE)-_xlfn.BINOM.DIST($J25,'Two cycles - Optimise'!$B$4,'Two cycles - Optimise'!$B$3,TRUE),0)</f>
        <v>0</v>
      </c>
      <c r="KK25">
        <f>IF('Two cycles - Optimise'!$E$10&gt;($J25+KK$2),_xlfn.BINOM.DIST('Two cycles - Optimise'!$E$10-KK$2,'Two cycles - Optimise'!$B$4,'Two cycles - Optimise'!$B$3,TRUE)-_xlfn.BINOM.DIST($J25,'Two cycles - Optimise'!$B$4,'Two cycles - Optimise'!$B$3,TRUE),0)</f>
        <v>0</v>
      </c>
      <c r="KL25">
        <f>IF('Two cycles - Optimise'!$E$10&gt;($J25+KL$2),_xlfn.BINOM.DIST('Two cycles - Optimise'!$E$10-KL$2,'Two cycles - Optimise'!$B$4,'Two cycles - Optimise'!$B$3,TRUE)-_xlfn.BINOM.DIST($J25,'Two cycles - Optimise'!$B$4,'Two cycles - Optimise'!$B$3,TRUE),0)</f>
        <v>0</v>
      </c>
      <c r="KM25">
        <f>IF('Two cycles - Optimise'!$E$10&gt;($J25+KM$2),_xlfn.BINOM.DIST('Two cycles - Optimise'!$E$10-KM$2,'Two cycles - Optimise'!$B$4,'Two cycles - Optimise'!$B$3,TRUE)-_xlfn.BINOM.DIST($J25,'Two cycles - Optimise'!$B$4,'Two cycles - Optimise'!$B$3,TRUE),0)</f>
        <v>0</v>
      </c>
      <c r="KN25">
        <f>IF('Two cycles - Optimise'!$E$10&gt;($J25+KN$2),_xlfn.BINOM.DIST('Two cycles - Optimise'!$E$10-KN$2,'Two cycles - Optimise'!$B$4,'Two cycles - Optimise'!$B$3,TRUE)-_xlfn.BINOM.DIST($J25,'Two cycles - Optimise'!$B$4,'Two cycles - Optimise'!$B$3,TRUE),0)</f>
        <v>0</v>
      </c>
      <c r="KO25">
        <f>IF('Two cycles - Optimise'!$E$10&gt;($J25+KO$2),_xlfn.BINOM.DIST('Two cycles - Optimise'!$E$10-KO$2,'Two cycles - Optimise'!$B$4,'Two cycles - Optimise'!$B$3,TRUE)-_xlfn.BINOM.DIST($J25,'Two cycles - Optimise'!$B$4,'Two cycles - Optimise'!$B$3,TRUE),0)</f>
        <v>0</v>
      </c>
      <c r="KP25">
        <f>IF('Two cycles - Optimise'!$E$10&gt;($J25+KP$2),_xlfn.BINOM.DIST('Two cycles - Optimise'!$E$10-KP$2,'Two cycles - Optimise'!$B$4,'Two cycles - Optimise'!$B$3,TRUE)-_xlfn.BINOM.DIST($J25,'Two cycles - Optimise'!$B$4,'Two cycles - Optimise'!$B$3,TRUE),0)</f>
        <v>0</v>
      </c>
      <c r="KQ25">
        <f>IF('Two cycles - Optimise'!$E$10&gt;($J25+KQ$2),_xlfn.BINOM.DIST('Two cycles - Optimise'!$E$10-KQ$2,'Two cycles - Optimise'!$B$4,'Two cycles - Optimise'!$B$3,TRUE)-_xlfn.BINOM.DIST($J25,'Two cycles - Optimise'!$B$4,'Two cycles - Optimise'!$B$3,TRUE),0)</f>
        <v>0</v>
      </c>
      <c r="KR25">
        <f>IF('Two cycles - Optimise'!$E$10&gt;($J25+KR$2),_xlfn.BINOM.DIST('Two cycles - Optimise'!$E$10-KR$2,'Two cycles - Optimise'!$B$4,'Two cycles - Optimise'!$B$3,TRUE)-_xlfn.BINOM.DIST($J25,'Two cycles - Optimise'!$B$4,'Two cycles - Optimise'!$B$3,TRUE),0)</f>
        <v>0</v>
      </c>
      <c r="KS25">
        <f>IF('Two cycles - Optimise'!$E$10&gt;($J25+KS$2),_xlfn.BINOM.DIST('Two cycles - Optimise'!$E$10-KS$2,'Two cycles - Optimise'!$B$4,'Two cycles - Optimise'!$B$3,TRUE)-_xlfn.BINOM.DIST($J25,'Two cycles - Optimise'!$B$4,'Two cycles - Optimise'!$B$3,TRUE),0)</f>
        <v>0</v>
      </c>
      <c r="KT25">
        <f>IF('Two cycles - Optimise'!$E$10&gt;($J25+KT$2),_xlfn.BINOM.DIST('Two cycles - Optimise'!$E$10-KT$2,'Two cycles - Optimise'!$B$4,'Two cycles - Optimise'!$B$3,TRUE)-_xlfn.BINOM.DIST($J25,'Two cycles - Optimise'!$B$4,'Two cycles - Optimise'!$B$3,TRUE),0)</f>
        <v>0</v>
      </c>
      <c r="KU25">
        <f>IF('Two cycles - Optimise'!$E$10&gt;($J25+KU$2),_xlfn.BINOM.DIST('Two cycles - Optimise'!$E$10-KU$2,'Two cycles - Optimise'!$B$4,'Two cycles - Optimise'!$B$3,TRUE)-_xlfn.BINOM.DIST($J25,'Two cycles - Optimise'!$B$4,'Two cycles - Optimise'!$B$3,TRUE),0)</f>
        <v>0</v>
      </c>
      <c r="KV25">
        <f>IF('Two cycles - Optimise'!$E$10&gt;($J25+KV$2),_xlfn.BINOM.DIST('Two cycles - Optimise'!$E$10-KV$2,'Two cycles - Optimise'!$B$4,'Two cycles - Optimise'!$B$3,TRUE)-_xlfn.BINOM.DIST($J25,'Two cycles - Optimise'!$B$4,'Two cycles - Optimise'!$B$3,TRUE),0)</f>
        <v>0</v>
      </c>
      <c r="KW25">
        <f>IF('Two cycles - Optimise'!$E$10&gt;($J25+KW$2),_xlfn.BINOM.DIST('Two cycles - Optimise'!$E$10-KW$2,'Two cycles - Optimise'!$B$4,'Two cycles - Optimise'!$B$3,TRUE)-_xlfn.BINOM.DIST($J25,'Two cycles - Optimise'!$B$4,'Two cycles - Optimise'!$B$3,TRUE),0)</f>
        <v>0</v>
      </c>
      <c r="KX25">
        <f>IF('Two cycles - Optimise'!$E$10&gt;($J25+KX$2),_xlfn.BINOM.DIST('Two cycles - Optimise'!$E$10-KX$2,'Two cycles - Optimise'!$B$4,'Two cycles - Optimise'!$B$3,TRUE)-_xlfn.BINOM.DIST($J25,'Two cycles - Optimise'!$B$4,'Two cycles - Optimise'!$B$3,TRUE),0)</f>
        <v>0</v>
      </c>
      <c r="KY25">
        <f>IF('Two cycles - Optimise'!$E$10&gt;($J25+KY$2),_xlfn.BINOM.DIST('Two cycles - Optimise'!$E$10-KY$2,'Two cycles - Optimise'!$B$4,'Two cycles - Optimise'!$B$3,TRUE)-_xlfn.BINOM.DIST($J25,'Two cycles - Optimise'!$B$4,'Two cycles - Optimise'!$B$3,TRUE),0)</f>
        <v>0</v>
      </c>
      <c r="KZ25">
        <f>IF('Two cycles - Optimise'!$E$10&gt;($J25+KZ$2),_xlfn.BINOM.DIST('Two cycles - Optimise'!$E$10-KZ$2,'Two cycles - Optimise'!$B$4,'Two cycles - Optimise'!$B$3,TRUE)-_xlfn.BINOM.DIST($J25,'Two cycles - Optimise'!$B$4,'Two cycles - Optimise'!$B$3,TRUE),0)</f>
        <v>0</v>
      </c>
      <c r="LA25">
        <f>IF('Two cycles - Optimise'!$E$10&gt;($J25+LA$2),_xlfn.BINOM.DIST('Two cycles - Optimise'!$E$10-LA$2,'Two cycles - Optimise'!$B$4,'Two cycles - Optimise'!$B$3,TRUE)-_xlfn.BINOM.DIST($J25,'Two cycles - Optimise'!$B$4,'Two cycles - Optimise'!$B$3,TRUE),0)</f>
        <v>0</v>
      </c>
      <c r="LB25">
        <f>IF('Two cycles - Optimise'!$E$10&gt;($J25+LB$2),_xlfn.BINOM.DIST('Two cycles - Optimise'!$E$10-LB$2,'Two cycles - Optimise'!$B$4,'Two cycles - Optimise'!$B$3,TRUE)-_xlfn.BINOM.DIST($J25,'Two cycles - Optimise'!$B$4,'Two cycles - Optimise'!$B$3,TRUE),0)</f>
        <v>0</v>
      </c>
      <c r="LC25">
        <f>IF('Two cycles - Optimise'!$E$10&gt;($J25+LC$2),_xlfn.BINOM.DIST('Two cycles - Optimise'!$E$10-LC$2,'Two cycles - Optimise'!$B$4,'Two cycles - Optimise'!$B$3,TRUE)-_xlfn.BINOM.DIST($J25,'Two cycles - Optimise'!$B$4,'Two cycles - Optimise'!$B$3,TRUE),0)</f>
        <v>0</v>
      </c>
      <c r="LD25">
        <f>IF('Two cycles - Optimise'!$E$10&gt;($J25+LD$2),_xlfn.BINOM.DIST('Two cycles - Optimise'!$E$10-LD$2,'Two cycles - Optimise'!$B$4,'Two cycles - Optimise'!$B$3,TRUE)-_xlfn.BINOM.DIST($J25,'Two cycles - Optimise'!$B$4,'Two cycles - Optimise'!$B$3,TRUE),0)</f>
        <v>0</v>
      </c>
      <c r="LE25">
        <f>IF('Two cycles - Optimise'!$E$10&gt;($J25+LE$2),_xlfn.BINOM.DIST('Two cycles - Optimise'!$E$10-LE$2,'Two cycles - Optimise'!$B$4,'Two cycles - Optimise'!$B$3,TRUE)-_xlfn.BINOM.DIST($J25,'Two cycles - Optimise'!$B$4,'Two cycles - Optimise'!$B$3,TRUE),0)</f>
        <v>0</v>
      </c>
      <c r="LF25">
        <f>IF('Two cycles - Optimise'!$E$10&gt;($J25+LF$2),_xlfn.BINOM.DIST('Two cycles - Optimise'!$E$10-LF$2,'Two cycles - Optimise'!$B$4,'Two cycles - Optimise'!$B$3,TRUE)-_xlfn.BINOM.DIST($J25,'Two cycles - Optimise'!$B$4,'Two cycles - Optimise'!$B$3,TRUE),0)</f>
        <v>0</v>
      </c>
      <c r="LG25">
        <f>IF('Two cycles - Optimise'!$E$10&gt;($J25+LG$2),_xlfn.BINOM.DIST('Two cycles - Optimise'!$E$10-LG$2,'Two cycles - Optimise'!$B$4,'Two cycles - Optimise'!$B$3,TRUE)-_xlfn.BINOM.DIST($J25,'Two cycles - Optimise'!$B$4,'Two cycles - Optimise'!$B$3,TRUE),0)</f>
        <v>0</v>
      </c>
      <c r="LH25">
        <f>IF('Two cycles - Optimise'!$E$10&gt;($J25+LH$2),_xlfn.BINOM.DIST('Two cycles - Optimise'!$E$10-LH$2,'Two cycles - Optimise'!$B$4,'Two cycles - Optimise'!$B$3,TRUE)-_xlfn.BINOM.DIST($J25,'Two cycles - Optimise'!$B$4,'Two cycles - Optimise'!$B$3,TRUE),0)</f>
        <v>0</v>
      </c>
      <c r="LI25">
        <f>IF('Two cycles - Optimise'!$E$10&gt;($J25+LI$2),_xlfn.BINOM.DIST('Two cycles - Optimise'!$E$10-LI$2,'Two cycles - Optimise'!$B$4,'Two cycles - Optimise'!$B$3,TRUE)-_xlfn.BINOM.DIST($J25,'Two cycles - Optimise'!$B$4,'Two cycles - Optimise'!$B$3,TRUE),0)</f>
        <v>0</v>
      </c>
      <c r="LJ25">
        <f>IF('Two cycles - Optimise'!$E$10&gt;($J25+LJ$2),_xlfn.BINOM.DIST('Two cycles - Optimise'!$E$10-LJ$2,'Two cycles - Optimise'!$B$4,'Two cycles - Optimise'!$B$3,TRUE)-_xlfn.BINOM.DIST($J25,'Two cycles - Optimise'!$B$4,'Two cycles - Optimise'!$B$3,TRUE),0)</f>
        <v>0</v>
      </c>
      <c r="LK25">
        <f>IF('Two cycles - Optimise'!$E$10&gt;($J25+LK$2),_xlfn.BINOM.DIST('Two cycles - Optimise'!$E$10-LK$2,'Two cycles - Optimise'!$B$4,'Two cycles - Optimise'!$B$3,TRUE)-_xlfn.BINOM.DIST($J25,'Two cycles - Optimise'!$B$4,'Two cycles - Optimise'!$B$3,TRUE),0)</f>
        <v>0</v>
      </c>
      <c r="LL25">
        <f>IF('Two cycles - Optimise'!$E$10&gt;($J25+LL$2),_xlfn.BINOM.DIST('Two cycles - Optimise'!$E$10-LL$2,'Two cycles - Optimise'!$B$4,'Two cycles - Optimise'!$B$3,TRUE)-_xlfn.BINOM.DIST($J25,'Two cycles - Optimise'!$B$4,'Two cycles - Optimise'!$B$3,TRUE),0)</f>
        <v>0</v>
      </c>
    </row>
    <row r="26" spans="1:324" x14ac:dyDescent="0.25">
      <c r="A26">
        <f>IF(E26&lt;'Two cycles - Optimise'!$B$2,1000,E26-'Two cycles - Optimise'!$B$2)</f>
        <v>5.0000000000000044E-2</v>
      </c>
      <c r="B26">
        <v>23</v>
      </c>
      <c r="C26">
        <f>IF(B26&gt;'Two cycles - Optimise'!$B$4,1,_xlfn.BINOM.DIST(B26,'Two cycles - Optimise'!$B$4,'Two cycles - Optimise'!$B$3,TRUE))</f>
        <v>1</v>
      </c>
      <c r="D26">
        <f t="shared" si="2"/>
        <v>0</v>
      </c>
      <c r="E26">
        <f t="shared" si="3"/>
        <v>1</v>
      </c>
      <c r="I26">
        <f>IF(P26&lt;'Two cycles - Optimise'!$B$2,1000,P26-'Two cycles - Optimise'!$B$2)</f>
        <v>5.0000000000000044E-2</v>
      </c>
      <c r="J26">
        <v>23</v>
      </c>
      <c r="K26">
        <f>IF(J26&gt;'Two cycles - Optimise'!$B$4,1,_xlfn.BINOM.DIST(J26,'Two cycles - Optimise'!$B$4,'Two cycles - Optimise'!$B$3,TRUE))</f>
        <v>1</v>
      </c>
      <c r="L26">
        <f t="shared" si="4"/>
        <v>0</v>
      </c>
      <c r="M26">
        <f t="shared" si="5"/>
        <v>1</v>
      </c>
      <c r="N26">
        <f t="shared" si="107"/>
        <v>0</v>
      </c>
      <c r="O26">
        <f t="shared" si="108"/>
        <v>0</v>
      </c>
      <c r="P26">
        <f t="shared" si="109"/>
        <v>1</v>
      </c>
      <c r="T26">
        <f t="shared" si="6"/>
        <v>0</v>
      </c>
      <c r="U26">
        <f t="shared" si="7"/>
        <v>0</v>
      </c>
      <c r="V26">
        <f t="shared" si="8"/>
        <v>0</v>
      </c>
      <c r="W26">
        <f t="shared" si="9"/>
        <v>0</v>
      </c>
      <c r="X26">
        <f t="shared" si="10"/>
        <v>0</v>
      </c>
      <c r="Y26">
        <f t="shared" si="11"/>
        <v>0</v>
      </c>
      <c r="Z26">
        <f t="shared" si="12"/>
        <v>0</v>
      </c>
      <c r="AA26">
        <f t="shared" si="13"/>
        <v>0</v>
      </c>
      <c r="AB26">
        <f t="shared" si="14"/>
        <v>0</v>
      </c>
      <c r="AC26">
        <f t="shared" si="15"/>
        <v>0</v>
      </c>
      <c r="AD26">
        <f t="shared" si="16"/>
        <v>0</v>
      </c>
      <c r="AE26">
        <f t="shared" si="17"/>
        <v>0</v>
      </c>
      <c r="AF26">
        <f t="shared" si="18"/>
        <v>0</v>
      </c>
      <c r="AG26">
        <f t="shared" si="19"/>
        <v>0</v>
      </c>
      <c r="AH26">
        <f t="shared" si="20"/>
        <v>0</v>
      </c>
      <c r="AI26">
        <f t="shared" si="21"/>
        <v>0</v>
      </c>
      <c r="AJ26">
        <f t="shared" si="22"/>
        <v>0</v>
      </c>
      <c r="AK26">
        <f t="shared" si="23"/>
        <v>0</v>
      </c>
      <c r="AL26">
        <f t="shared" si="24"/>
        <v>0</v>
      </c>
      <c r="AM26">
        <f t="shared" si="25"/>
        <v>0</v>
      </c>
      <c r="AN26">
        <f t="shared" si="26"/>
        <v>0</v>
      </c>
      <c r="AO26">
        <f t="shared" si="27"/>
        <v>0</v>
      </c>
      <c r="AP26">
        <f t="shared" si="28"/>
        <v>0</v>
      </c>
      <c r="AQ26">
        <f t="shared" si="29"/>
        <v>0</v>
      </c>
      <c r="AR26">
        <f t="shared" si="30"/>
        <v>0</v>
      </c>
      <c r="AS26">
        <f t="shared" si="31"/>
        <v>0</v>
      </c>
      <c r="AT26">
        <f t="shared" si="32"/>
        <v>0</v>
      </c>
      <c r="AU26">
        <f t="shared" si="33"/>
        <v>0</v>
      </c>
      <c r="AV26">
        <f t="shared" si="34"/>
        <v>0</v>
      </c>
      <c r="AW26">
        <f t="shared" si="35"/>
        <v>0</v>
      </c>
      <c r="AX26">
        <f t="shared" si="36"/>
        <v>0</v>
      </c>
      <c r="AY26">
        <f t="shared" si="37"/>
        <v>0</v>
      </c>
      <c r="AZ26">
        <f t="shared" si="38"/>
        <v>0</v>
      </c>
      <c r="BA26">
        <f t="shared" si="39"/>
        <v>0</v>
      </c>
      <c r="BB26">
        <f t="shared" si="40"/>
        <v>0</v>
      </c>
      <c r="BC26">
        <f t="shared" si="41"/>
        <v>0</v>
      </c>
      <c r="BD26">
        <f t="shared" si="42"/>
        <v>0</v>
      </c>
      <c r="BE26">
        <f t="shared" si="43"/>
        <v>0</v>
      </c>
      <c r="BF26">
        <f t="shared" si="44"/>
        <v>0</v>
      </c>
      <c r="BG26">
        <f t="shared" si="45"/>
        <v>0</v>
      </c>
      <c r="BH26">
        <f t="shared" si="46"/>
        <v>0</v>
      </c>
      <c r="BI26">
        <f t="shared" si="47"/>
        <v>0</v>
      </c>
      <c r="BJ26">
        <f t="shared" si="48"/>
        <v>0</v>
      </c>
      <c r="BK26">
        <f t="shared" si="49"/>
        <v>0</v>
      </c>
      <c r="BL26">
        <f t="shared" si="50"/>
        <v>0</v>
      </c>
      <c r="BM26">
        <f t="shared" si="51"/>
        <v>0</v>
      </c>
      <c r="BN26">
        <f t="shared" si="52"/>
        <v>0</v>
      </c>
      <c r="BO26">
        <f t="shared" si="53"/>
        <v>0</v>
      </c>
      <c r="BP26">
        <f t="shared" si="54"/>
        <v>0</v>
      </c>
      <c r="BQ26">
        <f t="shared" si="55"/>
        <v>0</v>
      </c>
      <c r="BR26">
        <f t="shared" si="56"/>
        <v>0</v>
      </c>
      <c r="BS26">
        <f t="shared" si="57"/>
        <v>0</v>
      </c>
      <c r="BT26">
        <f t="shared" si="58"/>
        <v>0</v>
      </c>
      <c r="BU26">
        <f t="shared" si="59"/>
        <v>0</v>
      </c>
      <c r="BV26">
        <f t="shared" si="60"/>
        <v>0</v>
      </c>
      <c r="BW26">
        <f t="shared" si="61"/>
        <v>0</v>
      </c>
      <c r="BX26">
        <f t="shared" si="62"/>
        <v>0</v>
      </c>
      <c r="BY26">
        <f t="shared" si="63"/>
        <v>0</v>
      </c>
      <c r="BZ26">
        <f t="shared" si="64"/>
        <v>0</v>
      </c>
      <c r="CA26">
        <f t="shared" si="65"/>
        <v>0</v>
      </c>
      <c r="CB26">
        <f t="shared" si="66"/>
        <v>0</v>
      </c>
      <c r="CC26">
        <f t="shared" si="67"/>
        <v>0</v>
      </c>
      <c r="CD26">
        <f t="shared" si="68"/>
        <v>0</v>
      </c>
      <c r="CE26">
        <f t="shared" si="69"/>
        <v>0</v>
      </c>
      <c r="CF26">
        <f t="shared" si="70"/>
        <v>0</v>
      </c>
      <c r="CG26">
        <f t="shared" si="71"/>
        <v>0</v>
      </c>
      <c r="CH26">
        <f t="shared" si="72"/>
        <v>0</v>
      </c>
      <c r="CI26">
        <f t="shared" si="73"/>
        <v>0</v>
      </c>
      <c r="CJ26">
        <f t="shared" si="74"/>
        <v>0</v>
      </c>
      <c r="CK26">
        <f t="shared" si="75"/>
        <v>0</v>
      </c>
      <c r="CL26">
        <f t="shared" si="76"/>
        <v>0</v>
      </c>
      <c r="CM26">
        <f t="shared" si="77"/>
        <v>0</v>
      </c>
      <c r="CN26">
        <f t="shared" si="78"/>
        <v>0</v>
      </c>
      <c r="CO26">
        <f t="shared" si="79"/>
        <v>0</v>
      </c>
      <c r="CP26">
        <f t="shared" si="80"/>
        <v>0</v>
      </c>
      <c r="CQ26">
        <f t="shared" si="81"/>
        <v>0</v>
      </c>
      <c r="CR26">
        <f t="shared" si="82"/>
        <v>0</v>
      </c>
      <c r="CS26">
        <f t="shared" si="83"/>
        <v>0</v>
      </c>
      <c r="CT26">
        <f t="shared" si="84"/>
        <v>0</v>
      </c>
      <c r="CU26">
        <f t="shared" si="85"/>
        <v>0</v>
      </c>
      <c r="CV26">
        <f t="shared" si="86"/>
        <v>0</v>
      </c>
      <c r="CW26">
        <f t="shared" si="87"/>
        <v>0</v>
      </c>
      <c r="CX26">
        <f t="shared" si="88"/>
        <v>0</v>
      </c>
      <c r="CY26">
        <f t="shared" si="89"/>
        <v>0</v>
      </c>
      <c r="CZ26">
        <f t="shared" si="90"/>
        <v>0</v>
      </c>
      <c r="DA26">
        <f t="shared" si="91"/>
        <v>0</v>
      </c>
      <c r="DB26">
        <f t="shared" si="92"/>
        <v>0</v>
      </c>
      <c r="DC26">
        <f t="shared" si="93"/>
        <v>0</v>
      </c>
      <c r="DD26">
        <f t="shared" si="94"/>
        <v>0</v>
      </c>
      <c r="DE26">
        <f t="shared" si="95"/>
        <v>0</v>
      </c>
      <c r="DF26">
        <f t="shared" si="96"/>
        <v>0</v>
      </c>
      <c r="DG26">
        <f t="shared" si="97"/>
        <v>0</v>
      </c>
      <c r="DH26">
        <f t="shared" si="98"/>
        <v>0</v>
      </c>
      <c r="DI26">
        <f t="shared" si="99"/>
        <v>0</v>
      </c>
      <c r="DJ26">
        <f t="shared" si="100"/>
        <v>0</v>
      </c>
      <c r="DK26">
        <f t="shared" si="101"/>
        <v>0</v>
      </c>
      <c r="DL26">
        <f t="shared" si="102"/>
        <v>0</v>
      </c>
      <c r="DM26">
        <f t="shared" si="103"/>
        <v>0</v>
      </c>
      <c r="DN26">
        <f t="shared" si="104"/>
        <v>0</v>
      </c>
      <c r="DO26">
        <f t="shared" si="105"/>
        <v>0</v>
      </c>
      <c r="DP26">
        <f t="shared" si="106"/>
        <v>0</v>
      </c>
      <c r="DR26">
        <f>IF(AND(DR$2&lt;=$J26,$J26&lt;='Two cycles - Optimise'!$B$4),_xlfn.BINOM.DIST(DR$2,'Two cycles - Optimise'!$B$4,'Two cycles - Optimise'!$B$3,FALSE),0)</f>
        <v>0.60500606713753657</v>
      </c>
      <c r="DS26">
        <f>IF(AND(DS$2&lt;=$J26,$J26&lt;='Two cycles - Optimise'!$B$4),_xlfn.BINOM.DIST(DS$2,'Two cycles - Optimise'!$B$4,'Two cycles - Optimise'!$B$3,FALSE),0)</f>
        <v>0.30555861976643267</v>
      </c>
      <c r="DT26">
        <f>IF(AND(DT$2&lt;=$J26,$J26&lt;='Two cycles - Optimise'!$B$4),_xlfn.BINOM.DIST(DT$2,'Two cycles - Optimise'!$B$4,'Two cycles - Optimise'!$B$3,FALSE),0)</f>
        <v>7.5618042265430327E-2</v>
      </c>
      <c r="DU26">
        <f>IF(AND(DU$2&lt;=$J26,$J26&lt;='Two cycles - Optimise'!$B$4),_xlfn.BINOM.DIST(DU$2,'Two cycles - Optimise'!$B$4,'Two cycles - Optimise'!$B$3,FALSE),0)</f>
        <v>1.222109773986752E-2</v>
      </c>
      <c r="DV26">
        <f>IF(AND(DV$2&lt;=$J26,$J26&lt;='Two cycles - Optimise'!$B$4),_xlfn.BINOM.DIST(DV$2,'Two cycles - Optimise'!$B$4,'Two cycles - Optimise'!$B$3,FALSE),0)</f>
        <v>1.4504838226610448E-3</v>
      </c>
      <c r="DW26">
        <f>IF(AND(DW$2&lt;=$J26,$J26&lt;='Two cycles - Optimise'!$B$4),_xlfn.BINOM.DIST(DW$2,'Two cycles - Optimise'!$B$4,'Two cycles - Optimise'!$B$3,FALSE),0)</f>
        <v>1.3479243604526853E-4</v>
      </c>
      <c r="DX26">
        <f>IF(AND(DX$2&lt;=$J26,$J26&lt;='Two cycles - Optimise'!$B$4),_xlfn.BINOM.DIST(DX$2,'Two cycles - Optimise'!$B$4,'Two cycles - Optimise'!$B$3,FALSE),0)</f>
        <v>1.0211548185247615E-5</v>
      </c>
      <c r="DY26">
        <f>IF(AND(DY$2&lt;=$J26,$J26&lt;='Two cycles - Optimise'!$B$4),_xlfn.BINOM.DIST(DY$2,'Two cycles - Optimise'!$B$4,'Two cycles - Optimise'!$B$3,FALSE),0)</f>
        <v>6.4835226573001033E-7</v>
      </c>
      <c r="DZ26">
        <f>IF(AND(DZ$2&lt;=$J26,$J26&lt;='Two cycles - Optimise'!$B$4),_xlfn.BINOM.DIST(DZ$2,'Two cycles - Optimise'!$B$4,'Two cycles - Optimise'!$B$3,FALSE),0)</f>
        <v>3.5200943720189873E-8</v>
      </c>
      <c r="EA26">
        <f>IF(AND(EA$2&lt;=$J26,$J26&lt;='Two cycles - Optimise'!$B$4),_xlfn.BINOM.DIST(EA$2,'Two cycles - Optimise'!$B$4,'Two cycles - Optimise'!$B$3,FALSE),0)</f>
        <v>1.6593037443860575E-9</v>
      </c>
      <c r="EB26">
        <f>IF(AND(EB$2&lt;=$J26,$J26&lt;='Two cycles - Optimise'!$B$4),_xlfn.BINOM.DIST(EB$2,'Two cycles - Optimise'!$B$4,'Two cycles - Optimise'!$B$3,FALSE),0)</f>
        <v>6.8718639919018578E-11</v>
      </c>
      <c r="EC26">
        <f>IF(AND(EC$2&lt;=$J26,$J26&lt;='Two cycles - Optimise'!$B$4),_xlfn.BINOM.DIST(EC$2,'Two cycles - Optimise'!$B$4,'Two cycles - Optimise'!$B$3,FALSE),0)</f>
        <v>2.5241006398169976E-12</v>
      </c>
      <c r="ED26">
        <f>IF(AND(ED$2&lt;=$J26,$J26&lt;='Two cycles - Optimise'!$B$4),_xlfn.BINOM.DIST(ED$2,'Two cycles - Optimise'!$B$4,'Two cycles - Optimise'!$B$3,FALSE),0)</f>
        <v>8.2861889690962756E-14</v>
      </c>
      <c r="EE26">
        <f>IF(AND(EE$2&lt;=$J26,$J26&lt;='Two cycles - Optimise'!$B$4),_xlfn.BINOM.DIST(EE$2,'Two cycles - Optimise'!$B$4,'Two cycles - Optimise'!$B$3,FALSE),0)</f>
        <v>2.4465826015979619E-15</v>
      </c>
      <c r="EF26">
        <f>IF(AND(EF$2&lt;=$J26,$J26&lt;='Two cycles - Optimise'!$B$4),_xlfn.BINOM.DIST(EF$2,'Two cycles - Optimise'!$B$4,'Two cycles - Optimise'!$B$3,FALSE),0)</f>
        <v>6.5312811153769873E-17</v>
      </c>
      <c r="EG26">
        <f>IF(AND(EG$2&lt;=$J26,$J26&lt;='Two cycles - Optimise'!$B$4),_xlfn.BINOM.DIST(EG$2,'Two cycles - Optimise'!$B$4,'Two cycles - Optimise'!$B$3,FALSE),0)</f>
        <v>1.5833408764550196E-18</v>
      </c>
      <c r="EH26">
        <f>IF(AND(EH$2&lt;=$J26,$J26&lt;='Two cycles - Optimise'!$B$4),_xlfn.BINOM.DIST(EH$2,'Two cycles - Optimise'!$B$4,'Two cycles - Optimise'!$B$3,FALSE),0)</f>
        <v>3.4985436032781377E-20</v>
      </c>
      <c r="EI26">
        <f>IF(AND(EI$2&lt;=$J26,$J26&lt;='Two cycles - Optimise'!$B$4),_xlfn.BINOM.DIST(EI$2,'Two cycles - Optimise'!$B$4,'Two cycles - Optimise'!$B$3,FALSE),0)</f>
        <v>7.0677648551073215E-22</v>
      </c>
      <c r="EJ26">
        <f>IF(AND(EJ$2&lt;=$J26,$J26&lt;='Two cycles - Optimise'!$B$4),_xlfn.BINOM.DIST(EJ$2,'Two cycles - Optimise'!$B$4,'Two cycles - Optimise'!$B$3,FALSE),0)</f>
        <v>1.3088453435384072E-23</v>
      </c>
      <c r="EK26">
        <f>IF(AND(EK$2&lt;=$J26,$J26&lt;='Two cycles - Optimise'!$B$4),_xlfn.BINOM.DIST(EK$2,'Two cycles - Optimise'!$B$4,'Two cycles - Optimise'!$B$3,FALSE),0)</f>
        <v>2.2266374797038102E-25</v>
      </c>
      <c r="EL26">
        <f>IF(AND(EL$2&lt;=$J26,$J26&lt;='Two cycles - Optimise'!$B$4),_xlfn.BINOM.DIST(EL$2,'Two cycles - Optimise'!$B$4,'Two cycles - Optimise'!$B$3,FALSE),0)</f>
        <v>3.4861495894352999E-27</v>
      </c>
      <c r="EM26">
        <f>IF(AND(EM$2&lt;=$J26,$J26&lt;='Two cycles - Optimise'!$B$4),_xlfn.BINOM.DIST(EM$2,'Two cycles - Optimise'!$B$4,'Two cycles - Optimise'!$B$3,FALSE),0)</f>
        <v>5.0305188880739069E-29</v>
      </c>
      <c r="EN26">
        <f>IF(AND(EN$2&lt;=$J26,$J26&lt;='Two cycles - Optimise'!$B$4),_xlfn.BINOM.DIST(EN$2,'Two cycles - Optimise'!$B$4,'Two cycles - Optimise'!$B$3,FALSE),0)</f>
        <v>6.6981197315952928E-31</v>
      </c>
      <c r="EO26">
        <f>IF(AND(EO$2&lt;=$J26,$J26&lt;='Two cycles - Optimise'!$B$4),_xlfn.BINOM.DIST(EO$2,'Two cycles - Optimise'!$B$4,'Two cycles - Optimise'!$B$3,FALSE),0)</f>
        <v>8.2365987037623E-33</v>
      </c>
      <c r="EP26">
        <f>IF(AND(EP$2&lt;=$J26,$J26&lt;='Two cycles - Optimise'!$B$4),_xlfn.BINOM.DIST(EP$2,'Two cycles - Optimise'!$B$4,'Two cycles - Optimise'!$B$3,FALSE),0)</f>
        <v>0</v>
      </c>
      <c r="EQ26">
        <f>IF(AND(EQ$2&lt;=$J26,$J26&lt;='Two cycles - Optimise'!$B$4),_xlfn.BINOM.DIST(EQ$2,'Two cycles - Optimise'!$B$4,'Two cycles - Optimise'!$B$3,FALSE),0)</f>
        <v>0</v>
      </c>
      <c r="ER26">
        <f>IF(AND(ER$2&lt;=$J26,$J26&lt;='Two cycles - Optimise'!$B$4),_xlfn.BINOM.DIST(ER$2,'Two cycles - Optimise'!$B$4,'Two cycles - Optimise'!$B$3,FALSE),0)</f>
        <v>0</v>
      </c>
      <c r="ES26">
        <f>IF(AND(ES$2&lt;=$J26,$J26&lt;='Two cycles - Optimise'!$B$4),_xlfn.BINOM.DIST(ES$2,'Two cycles - Optimise'!$B$4,'Two cycles - Optimise'!$B$3,FALSE),0)</f>
        <v>0</v>
      </c>
      <c r="ET26">
        <f>IF(AND(ET$2&lt;=$J26,$J26&lt;='Two cycles - Optimise'!$B$4),_xlfn.BINOM.DIST(ET$2,'Two cycles - Optimise'!$B$4,'Two cycles - Optimise'!$B$3,FALSE),0)</f>
        <v>0</v>
      </c>
      <c r="EU26">
        <f>IF(AND(EU$2&lt;=$J26,$J26&lt;='Two cycles - Optimise'!$B$4),_xlfn.BINOM.DIST(EU$2,'Two cycles - Optimise'!$B$4,'Two cycles - Optimise'!$B$3,FALSE),0)</f>
        <v>0</v>
      </c>
      <c r="EV26">
        <f>IF(AND(EV$2&lt;=$J26,$J26&lt;='Two cycles - Optimise'!$B$4),_xlfn.BINOM.DIST(EV$2,'Two cycles - Optimise'!$B$4,'Two cycles - Optimise'!$B$3,FALSE),0)</f>
        <v>0</v>
      </c>
      <c r="EW26">
        <f>IF(AND(EW$2&lt;=$J26,$J26&lt;='Two cycles - Optimise'!$B$4),_xlfn.BINOM.DIST(EW$2,'Two cycles - Optimise'!$B$4,'Two cycles - Optimise'!$B$3,FALSE),0)</f>
        <v>0</v>
      </c>
      <c r="EX26">
        <f>IF(AND(EX$2&lt;=$J26,$J26&lt;='Two cycles - Optimise'!$B$4),_xlfn.BINOM.DIST(EX$2,'Two cycles - Optimise'!$B$4,'Two cycles - Optimise'!$B$3,FALSE),0)</f>
        <v>0</v>
      </c>
      <c r="EY26">
        <f>IF(AND(EY$2&lt;=$J26,$J26&lt;='Two cycles - Optimise'!$B$4),_xlfn.BINOM.DIST(EY$2,'Two cycles - Optimise'!$B$4,'Two cycles - Optimise'!$B$3,FALSE),0)</f>
        <v>0</v>
      </c>
      <c r="EZ26">
        <f>IF(AND(EZ$2&lt;=$J26,$J26&lt;='Two cycles - Optimise'!$B$4),_xlfn.BINOM.DIST(EZ$2,'Two cycles - Optimise'!$B$4,'Two cycles - Optimise'!$B$3,FALSE),0)</f>
        <v>0</v>
      </c>
      <c r="FA26">
        <f>IF(AND(FA$2&lt;=$J26,$J26&lt;='Two cycles - Optimise'!$B$4),_xlfn.BINOM.DIST(FA$2,'Two cycles - Optimise'!$B$4,'Two cycles - Optimise'!$B$3,FALSE),0)</f>
        <v>0</v>
      </c>
      <c r="FB26">
        <f>IF(AND(FB$2&lt;=$J26,$J26&lt;='Two cycles - Optimise'!$B$4),_xlfn.BINOM.DIST(FB$2,'Two cycles - Optimise'!$B$4,'Two cycles - Optimise'!$B$3,FALSE),0)</f>
        <v>0</v>
      </c>
      <c r="FC26">
        <f>IF(AND(FC$2&lt;=$J26,$J26&lt;='Two cycles - Optimise'!$B$4),_xlfn.BINOM.DIST(FC$2,'Two cycles - Optimise'!$B$4,'Two cycles - Optimise'!$B$3,FALSE),0)</f>
        <v>0</v>
      </c>
      <c r="FD26">
        <f>IF(AND(FD$2&lt;=$J26,$J26&lt;='Two cycles - Optimise'!$B$4),_xlfn.BINOM.DIST(FD$2,'Two cycles - Optimise'!$B$4,'Two cycles - Optimise'!$B$3,FALSE),0)</f>
        <v>0</v>
      </c>
      <c r="FE26">
        <f>IF(AND(FE$2&lt;=$J26,$J26&lt;='Two cycles - Optimise'!$B$4),_xlfn.BINOM.DIST(FE$2,'Two cycles - Optimise'!$B$4,'Two cycles - Optimise'!$B$3,FALSE),0)</f>
        <v>0</v>
      </c>
      <c r="FF26">
        <f>IF(AND(FF$2&lt;=$J26,$J26&lt;='Two cycles - Optimise'!$B$4),_xlfn.BINOM.DIST(FF$2,'Two cycles - Optimise'!$B$4,'Two cycles - Optimise'!$B$3,FALSE),0)</f>
        <v>0</v>
      </c>
      <c r="FG26">
        <f>IF(AND(FG$2&lt;=$J26,$J26&lt;='Two cycles - Optimise'!$B$4),_xlfn.BINOM.DIST(FG$2,'Two cycles - Optimise'!$B$4,'Two cycles - Optimise'!$B$3,FALSE),0)</f>
        <v>0</v>
      </c>
      <c r="FH26">
        <f>IF(AND(FH$2&lt;=$J26,$J26&lt;='Two cycles - Optimise'!$B$4),_xlfn.BINOM.DIST(FH$2,'Two cycles - Optimise'!$B$4,'Two cycles - Optimise'!$B$3,FALSE),0)</f>
        <v>0</v>
      </c>
      <c r="FI26">
        <f>IF(AND(FI$2&lt;=$J26,$J26&lt;='Two cycles - Optimise'!$B$4),_xlfn.BINOM.DIST(FI$2,'Two cycles - Optimise'!$B$4,'Two cycles - Optimise'!$B$3,FALSE),0)</f>
        <v>0</v>
      </c>
      <c r="FJ26">
        <f>IF(AND(FJ$2&lt;=$J26,$J26&lt;='Two cycles - Optimise'!$B$4),_xlfn.BINOM.DIST(FJ$2,'Two cycles - Optimise'!$B$4,'Two cycles - Optimise'!$B$3,FALSE),0)</f>
        <v>0</v>
      </c>
      <c r="FK26">
        <f>IF(AND(FK$2&lt;=$J26,$J26&lt;='Two cycles - Optimise'!$B$4),_xlfn.BINOM.DIST(FK$2,'Two cycles - Optimise'!$B$4,'Two cycles - Optimise'!$B$3,FALSE),0)</f>
        <v>0</v>
      </c>
      <c r="FL26">
        <f>IF(AND(FL$2&lt;=$J26,$J26&lt;='Two cycles - Optimise'!$B$4),_xlfn.BINOM.DIST(FL$2,'Two cycles - Optimise'!$B$4,'Two cycles - Optimise'!$B$3,FALSE),0)</f>
        <v>0</v>
      </c>
      <c r="FM26">
        <f>IF(AND(FM$2&lt;=$J26,$J26&lt;='Two cycles - Optimise'!$B$4),_xlfn.BINOM.DIST(FM$2,'Two cycles - Optimise'!$B$4,'Two cycles - Optimise'!$B$3,FALSE),0)</f>
        <v>0</v>
      </c>
      <c r="FN26">
        <f>IF(AND(FN$2&lt;=$J26,$J26&lt;='Two cycles - Optimise'!$B$4),_xlfn.BINOM.DIST(FN$2,'Two cycles - Optimise'!$B$4,'Two cycles - Optimise'!$B$3,FALSE),0)</f>
        <v>0</v>
      </c>
      <c r="FO26">
        <f>IF(AND(FO$2&lt;=$J26,$J26&lt;='Two cycles - Optimise'!$B$4),_xlfn.BINOM.DIST(FO$2,'Two cycles - Optimise'!$B$4,'Two cycles - Optimise'!$B$3,FALSE),0)</f>
        <v>0</v>
      </c>
      <c r="FP26">
        <f>IF(AND(FP$2&lt;=$J26,$J26&lt;='Two cycles - Optimise'!$B$4),_xlfn.BINOM.DIST(FP$2,'Two cycles - Optimise'!$B$4,'Two cycles - Optimise'!$B$3,FALSE),0)</f>
        <v>0</v>
      </c>
      <c r="FQ26">
        <f>IF(AND(FQ$2&lt;=$J26,$J26&lt;='Two cycles - Optimise'!$B$4),_xlfn.BINOM.DIST(FQ$2,'Two cycles - Optimise'!$B$4,'Two cycles - Optimise'!$B$3,FALSE),0)</f>
        <v>0</v>
      </c>
      <c r="FR26">
        <f>IF(AND(FR$2&lt;=$J26,$J26&lt;='Two cycles - Optimise'!$B$4),_xlfn.BINOM.DIST(FR$2,'Two cycles - Optimise'!$B$4,'Two cycles - Optimise'!$B$3,FALSE),0)</f>
        <v>0</v>
      </c>
      <c r="FS26">
        <f>IF(AND(FS$2&lt;=$J26,$J26&lt;='Two cycles - Optimise'!$B$4),_xlfn.BINOM.DIST(FS$2,'Two cycles - Optimise'!$B$4,'Two cycles - Optimise'!$B$3,FALSE),0)</f>
        <v>0</v>
      </c>
      <c r="FT26">
        <f>IF(AND(FT$2&lt;=$J26,$J26&lt;='Two cycles - Optimise'!$B$4),_xlfn.BINOM.DIST(FT$2,'Two cycles - Optimise'!$B$4,'Two cycles - Optimise'!$B$3,FALSE),0)</f>
        <v>0</v>
      </c>
      <c r="FU26">
        <f>IF(AND(FU$2&lt;=$J26,$J26&lt;='Two cycles - Optimise'!$B$4),_xlfn.BINOM.DIST(FU$2,'Two cycles - Optimise'!$B$4,'Two cycles - Optimise'!$B$3,FALSE),0)</f>
        <v>0</v>
      </c>
      <c r="FV26">
        <f>IF(AND(FV$2&lt;=$J26,$J26&lt;='Two cycles - Optimise'!$B$4),_xlfn.BINOM.DIST(FV$2,'Two cycles - Optimise'!$B$4,'Two cycles - Optimise'!$B$3,FALSE),0)</f>
        <v>0</v>
      </c>
      <c r="FW26">
        <f>IF(AND(FW$2&lt;=$J26,$J26&lt;='Two cycles - Optimise'!$B$4),_xlfn.BINOM.DIST(FW$2,'Two cycles - Optimise'!$B$4,'Two cycles - Optimise'!$B$3,FALSE),0)</f>
        <v>0</v>
      </c>
      <c r="FX26">
        <f>IF(AND(FX$2&lt;=$J26,$J26&lt;='Two cycles - Optimise'!$B$4),_xlfn.BINOM.DIST(FX$2,'Two cycles - Optimise'!$B$4,'Two cycles - Optimise'!$B$3,FALSE),0)</f>
        <v>0</v>
      </c>
      <c r="FY26">
        <f>IF(AND(FY$2&lt;=$J26,$J26&lt;='Two cycles - Optimise'!$B$4),_xlfn.BINOM.DIST(FY$2,'Two cycles - Optimise'!$B$4,'Two cycles - Optimise'!$B$3,FALSE),0)</f>
        <v>0</v>
      </c>
      <c r="FZ26">
        <f>IF(AND(FZ$2&lt;=$J26,$J26&lt;='Two cycles - Optimise'!$B$4),_xlfn.BINOM.DIST(FZ$2,'Two cycles - Optimise'!$B$4,'Two cycles - Optimise'!$B$3,FALSE),0)</f>
        <v>0</v>
      </c>
      <c r="GA26">
        <f>IF(AND(GA$2&lt;=$J26,$J26&lt;='Two cycles - Optimise'!$B$4),_xlfn.BINOM.DIST(GA$2,'Two cycles - Optimise'!$B$4,'Two cycles - Optimise'!$B$3,FALSE),0)</f>
        <v>0</v>
      </c>
      <c r="GB26">
        <f>IF(AND(GB$2&lt;=$J26,$J26&lt;='Two cycles - Optimise'!$B$4),_xlfn.BINOM.DIST(GB$2,'Two cycles - Optimise'!$B$4,'Two cycles - Optimise'!$B$3,FALSE),0)</f>
        <v>0</v>
      </c>
      <c r="GC26">
        <f>IF(AND(GC$2&lt;=$J26,$J26&lt;='Two cycles - Optimise'!$B$4),_xlfn.BINOM.DIST(GC$2,'Two cycles - Optimise'!$B$4,'Two cycles - Optimise'!$B$3,FALSE),0)</f>
        <v>0</v>
      </c>
      <c r="GD26">
        <f>IF(AND(GD$2&lt;=$J26,$J26&lt;='Two cycles - Optimise'!$B$4),_xlfn.BINOM.DIST(GD$2,'Two cycles - Optimise'!$B$4,'Two cycles - Optimise'!$B$3,FALSE),0)</f>
        <v>0</v>
      </c>
      <c r="GE26">
        <f>IF(AND(GE$2&lt;=$J26,$J26&lt;='Two cycles - Optimise'!$B$4),_xlfn.BINOM.DIST(GE$2,'Two cycles - Optimise'!$B$4,'Two cycles - Optimise'!$B$3,FALSE),0)</f>
        <v>0</v>
      </c>
      <c r="GF26">
        <f>IF(AND(GF$2&lt;=$J26,$J26&lt;='Two cycles - Optimise'!$B$4),_xlfn.BINOM.DIST(GF$2,'Two cycles - Optimise'!$B$4,'Two cycles - Optimise'!$B$3,FALSE),0)</f>
        <v>0</v>
      </c>
      <c r="GG26">
        <f>IF(AND(GG$2&lt;=$J26,$J26&lt;='Two cycles - Optimise'!$B$4),_xlfn.BINOM.DIST(GG$2,'Two cycles - Optimise'!$B$4,'Two cycles - Optimise'!$B$3,FALSE),0)</f>
        <v>0</v>
      </c>
      <c r="GH26">
        <f>IF(AND(GH$2&lt;=$J26,$J26&lt;='Two cycles - Optimise'!$B$4),_xlfn.BINOM.DIST(GH$2,'Two cycles - Optimise'!$B$4,'Two cycles - Optimise'!$B$3,FALSE),0)</f>
        <v>0</v>
      </c>
      <c r="GI26">
        <f>IF(AND(GI$2&lt;=$J26,$J26&lt;='Two cycles - Optimise'!$B$4),_xlfn.BINOM.DIST(GI$2,'Two cycles - Optimise'!$B$4,'Two cycles - Optimise'!$B$3,FALSE),0)</f>
        <v>0</v>
      </c>
      <c r="GJ26">
        <f>IF(AND(GJ$2&lt;=$J26,$J26&lt;='Two cycles - Optimise'!$B$4),_xlfn.BINOM.DIST(GJ$2,'Two cycles - Optimise'!$B$4,'Two cycles - Optimise'!$B$3,FALSE),0)</f>
        <v>0</v>
      </c>
      <c r="GK26">
        <f>IF(AND(GK$2&lt;=$J26,$J26&lt;='Two cycles - Optimise'!$B$4),_xlfn.BINOM.DIST(GK$2,'Two cycles - Optimise'!$B$4,'Two cycles - Optimise'!$B$3,FALSE),0)</f>
        <v>0</v>
      </c>
      <c r="GL26">
        <f>IF(AND(GL$2&lt;=$J26,$J26&lt;='Two cycles - Optimise'!$B$4),_xlfn.BINOM.DIST(GL$2,'Two cycles - Optimise'!$B$4,'Two cycles - Optimise'!$B$3,FALSE),0)</f>
        <v>0</v>
      </c>
      <c r="GM26">
        <f>IF(AND(GM$2&lt;=$J26,$J26&lt;='Two cycles - Optimise'!$B$4),_xlfn.BINOM.DIST(GM$2,'Two cycles - Optimise'!$B$4,'Two cycles - Optimise'!$B$3,FALSE),0)</f>
        <v>0</v>
      </c>
      <c r="GN26">
        <f>IF(AND(GN$2&lt;=$J26,$J26&lt;='Two cycles - Optimise'!$B$4),_xlfn.BINOM.DIST(GN$2,'Two cycles - Optimise'!$B$4,'Two cycles - Optimise'!$B$3,FALSE),0)</f>
        <v>0</v>
      </c>
      <c r="GO26">
        <f>IF(AND(GO$2&lt;=$J26,$J26&lt;='Two cycles - Optimise'!$B$4),_xlfn.BINOM.DIST(GO$2,'Two cycles - Optimise'!$B$4,'Two cycles - Optimise'!$B$3,FALSE),0)</f>
        <v>0</v>
      </c>
      <c r="GP26">
        <f>IF(AND(GP$2&lt;=$J26,$J26&lt;='Two cycles - Optimise'!$B$4),_xlfn.BINOM.DIST(GP$2,'Two cycles - Optimise'!$B$4,'Two cycles - Optimise'!$B$3,FALSE),0)</f>
        <v>0</v>
      </c>
      <c r="GQ26">
        <f>IF(AND(GQ$2&lt;=$J26,$J26&lt;='Two cycles - Optimise'!$B$4),_xlfn.BINOM.DIST(GQ$2,'Two cycles - Optimise'!$B$4,'Two cycles - Optimise'!$B$3,FALSE),0)</f>
        <v>0</v>
      </c>
      <c r="GR26">
        <f>IF(AND(GR$2&lt;=$J26,$J26&lt;='Two cycles - Optimise'!$B$4),_xlfn.BINOM.DIST(GR$2,'Two cycles - Optimise'!$B$4,'Two cycles - Optimise'!$B$3,FALSE),0)</f>
        <v>0</v>
      </c>
      <c r="GS26">
        <f>IF(AND(GS$2&lt;=$J26,$J26&lt;='Two cycles - Optimise'!$B$4),_xlfn.BINOM.DIST(GS$2,'Two cycles - Optimise'!$B$4,'Two cycles - Optimise'!$B$3,FALSE),0)</f>
        <v>0</v>
      </c>
      <c r="GT26">
        <f>IF(AND(GT$2&lt;=$J26,$J26&lt;='Two cycles - Optimise'!$B$4),_xlfn.BINOM.DIST(GT$2,'Two cycles - Optimise'!$B$4,'Two cycles - Optimise'!$B$3,FALSE),0)</f>
        <v>0</v>
      </c>
      <c r="GU26">
        <f>IF(AND(GU$2&lt;=$J26,$J26&lt;='Two cycles - Optimise'!$B$4),_xlfn.BINOM.DIST(GU$2,'Two cycles - Optimise'!$B$4,'Two cycles - Optimise'!$B$3,FALSE),0)</f>
        <v>0</v>
      </c>
      <c r="GV26">
        <f>IF(AND(GV$2&lt;=$J26,$J26&lt;='Two cycles - Optimise'!$B$4),_xlfn.BINOM.DIST(GV$2,'Two cycles - Optimise'!$B$4,'Two cycles - Optimise'!$B$3,FALSE),0)</f>
        <v>0</v>
      </c>
      <c r="GW26">
        <f>IF(AND(GW$2&lt;=$J26,$J26&lt;='Two cycles - Optimise'!$B$4),_xlfn.BINOM.DIST(GW$2,'Two cycles - Optimise'!$B$4,'Two cycles - Optimise'!$B$3,FALSE),0)</f>
        <v>0</v>
      </c>
      <c r="GX26">
        <f>IF(AND(GX$2&lt;=$J26,$J26&lt;='Two cycles - Optimise'!$B$4),_xlfn.BINOM.DIST(GX$2,'Two cycles - Optimise'!$B$4,'Two cycles - Optimise'!$B$3,FALSE),0)</f>
        <v>0</v>
      </c>
      <c r="GY26">
        <f>IF(AND(GY$2&lt;=$J26,$J26&lt;='Two cycles - Optimise'!$B$4),_xlfn.BINOM.DIST(GY$2,'Two cycles - Optimise'!$B$4,'Two cycles - Optimise'!$B$3,FALSE),0)</f>
        <v>0</v>
      </c>
      <c r="GZ26">
        <f>IF(AND(GZ$2&lt;=$J26,$J26&lt;='Two cycles - Optimise'!$B$4),_xlfn.BINOM.DIST(GZ$2,'Two cycles - Optimise'!$B$4,'Two cycles - Optimise'!$B$3,FALSE),0)</f>
        <v>0</v>
      </c>
      <c r="HA26">
        <f>IF(AND(HA$2&lt;=$J26,$J26&lt;='Two cycles - Optimise'!$B$4),_xlfn.BINOM.DIST(HA$2,'Two cycles - Optimise'!$B$4,'Two cycles - Optimise'!$B$3,FALSE),0)</f>
        <v>0</v>
      </c>
      <c r="HB26">
        <f>IF(AND(HB$2&lt;=$J26,$J26&lt;='Two cycles - Optimise'!$B$4),_xlfn.BINOM.DIST(HB$2,'Two cycles - Optimise'!$B$4,'Two cycles - Optimise'!$B$3,FALSE),0)</f>
        <v>0</v>
      </c>
      <c r="HC26">
        <f>IF(AND(HC$2&lt;=$J26,$J26&lt;='Two cycles - Optimise'!$B$4),_xlfn.BINOM.DIST(HC$2,'Two cycles - Optimise'!$B$4,'Two cycles - Optimise'!$B$3,FALSE),0)</f>
        <v>0</v>
      </c>
      <c r="HD26">
        <f>IF(AND(HD$2&lt;=$J26,$J26&lt;='Two cycles - Optimise'!$B$4),_xlfn.BINOM.DIST(HD$2,'Two cycles - Optimise'!$B$4,'Two cycles - Optimise'!$B$3,FALSE),0)</f>
        <v>0</v>
      </c>
      <c r="HE26">
        <f>IF(AND(HE$2&lt;=$J26,$J26&lt;='Two cycles - Optimise'!$B$4),_xlfn.BINOM.DIST(HE$2,'Two cycles - Optimise'!$B$4,'Two cycles - Optimise'!$B$3,FALSE),0)</f>
        <v>0</v>
      </c>
      <c r="HF26">
        <f>IF(AND(HF$2&lt;=$J26,$J26&lt;='Two cycles - Optimise'!$B$4),_xlfn.BINOM.DIST(HF$2,'Two cycles - Optimise'!$B$4,'Two cycles - Optimise'!$B$3,FALSE),0)</f>
        <v>0</v>
      </c>
      <c r="HG26">
        <f>IF(AND(HG$2&lt;=$J26,$J26&lt;='Two cycles - Optimise'!$B$4),_xlfn.BINOM.DIST(HG$2,'Two cycles - Optimise'!$B$4,'Two cycles - Optimise'!$B$3,FALSE),0)</f>
        <v>0</v>
      </c>
      <c r="HH26">
        <f>IF(AND(HH$2&lt;=$J26,$J26&lt;='Two cycles - Optimise'!$B$4),_xlfn.BINOM.DIST(HH$2,'Two cycles - Optimise'!$B$4,'Two cycles - Optimise'!$B$3,FALSE),0)</f>
        <v>0</v>
      </c>
      <c r="HI26">
        <f>IF(AND(HI$2&lt;=$J26,$J26&lt;='Two cycles - Optimise'!$B$4),_xlfn.BINOM.DIST(HI$2,'Two cycles - Optimise'!$B$4,'Two cycles - Optimise'!$B$3,FALSE),0)</f>
        <v>0</v>
      </c>
      <c r="HJ26">
        <f>IF(AND(HJ$2&lt;=$J26,$J26&lt;='Two cycles - Optimise'!$B$4),_xlfn.BINOM.DIST(HJ$2,'Two cycles - Optimise'!$B$4,'Two cycles - Optimise'!$B$3,FALSE),0)</f>
        <v>0</v>
      </c>
      <c r="HK26">
        <f>IF(AND(HK$2&lt;=$J26,$J26&lt;='Two cycles - Optimise'!$B$4),_xlfn.BINOM.DIST(HK$2,'Two cycles - Optimise'!$B$4,'Two cycles - Optimise'!$B$3,FALSE),0)</f>
        <v>0</v>
      </c>
      <c r="HL26">
        <f>IF(AND(HL$2&lt;=$J26,$J26&lt;='Two cycles - Optimise'!$B$4),_xlfn.BINOM.DIST(HL$2,'Two cycles - Optimise'!$B$4,'Two cycles - Optimise'!$B$3,FALSE),0)</f>
        <v>0</v>
      </c>
      <c r="HM26">
        <f>IF(AND(HM$2&lt;=$J26,$J26&lt;='Two cycles - Optimise'!$B$4),_xlfn.BINOM.DIST(HM$2,'Two cycles - Optimise'!$B$4,'Two cycles - Optimise'!$B$3,FALSE),0)</f>
        <v>0</v>
      </c>
      <c r="HN26">
        <f>IF(AND(HN$2&lt;=$J26,$J26&lt;='Two cycles - Optimise'!$B$4),_xlfn.BINOM.DIST(HN$2,'Two cycles - Optimise'!$B$4,'Two cycles - Optimise'!$B$3,FALSE),0)</f>
        <v>0</v>
      </c>
      <c r="HP26">
        <f>IF('Two cycles - Optimise'!$E$10&gt;($J26+HP$2),_xlfn.BINOM.DIST('Two cycles - Optimise'!$E$10-HP$2,'Two cycles - Optimise'!$B$4,'Two cycles - Optimise'!$B$3,TRUE)-_xlfn.BINOM.DIST($J26,'Two cycles - Optimise'!$B$4,'Two cycles - Optimise'!$B$3,TRUE),0)</f>
        <v>0</v>
      </c>
      <c r="HQ26">
        <f>IF('Two cycles - Optimise'!$E$10&gt;($J26+HQ$2),_xlfn.BINOM.DIST('Two cycles - Optimise'!$E$10-HQ$2,'Two cycles - Optimise'!$B$4,'Two cycles - Optimise'!$B$3,TRUE)-_xlfn.BINOM.DIST($J26,'Two cycles - Optimise'!$B$4,'Two cycles - Optimise'!$B$3,TRUE),0)</f>
        <v>0</v>
      </c>
      <c r="HR26">
        <f>IF('Two cycles - Optimise'!$E$10&gt;($J26+HR$2),_xlfn.BINOM.DIST('Two cycles - Optimise'!$E$10-HR$2,'Two cycles - Optimise'!$B$4,'Two cycles - Optimise'!$B$3,TRUE)-_xlfn.BINOM.DIST($J26,'Two cycles - Optimise'!$B$4,'Two cycles - Optimise'!$B$3,TRUE),0)</f>
        <v>0</v>
      </c>
      <c r="HS26">
        <f>IF('Two cycles - Optimise'!$E$10&gt;($J26+HS$2),_xlfn.BINOM.DIST('Two cycles - Optimise'!$E$10-HS$2,'Two cycles - Optimise'!$B$4,'Two cycles - Optimise'!$B$3,TRUE)-_xlfn.BINOM.DIST($J26,'Two cycles - Optimise'!$B$4,'Two cycles - Optimise'!$B$3,TRUE),0)</f>
        <v>0</v>
      </c>
      <c r="HT26">
        <f>IF('Two cycles - Optimise'!$E$10&gt;($J26+HT$2),_xlfn.BINOM.DIST('Two cycles - Optimise'!$E$10-HT$2,'Two cycles - Optimise'!$B$4,'Two cycles - Optimise'!$B$3,TRUE)-_xlfn.BINOM.DIST($J26,'Two cycles - Optimise'!$B$4,'Two cycles - Optimise'!$B$3,TRUE),0)</f>
        <v>0</v>
      </c>
      <c r="HU26">
        <f>IF('Two cycles - Optimise'!$E$10&gt;($J26+HU$2),_xlfn.BINOM.DIST('Two cycles - Optimise'!$E$10-HU$2,'Two cycles - Optimise'!$B$4,'Two cycles - Optimise'!$B$3,TRUE)-_xlfn.BINOM.DIST($J26,'Two cycles - Optimise'!$B$4,'Two cycles - Optimise'!$B$3,TRUE),0)</f>
        <v>0</v>
      </c>
      <c r="HV26">
        <f>IF('Two cycles - Optimise'!$E$10&gt;($J26+HV$2),_xlfn.BINOM.DIST('Two cycles - Optimise'!$E$10-HV$2,'Two cycles - Optimise'!$B$4,'Two cycles - Optimise'!$B$3,TRUE)-_xlfn.BINOM.DIST($J26,'Two cycles - Optimise'!$B$4,'Two cycles - Optimise'!$B$3,TRUE),0)</f>
        <v>0</v>
      </c>
      <c r="HW26">
        <f>IF('Two cycles - Optimise'!$E$10&gt;($J26+HW$2),_xlfn.BINOM.DIST('Two cycles - Optimise'!$E$10-HW$2,'Two cycles - Optimise'!$B$4,'Two cycles - Optimise'!$B$3,TRUE)-_xlfn.BINOM.DIST($J26,'Two cycles - Optimise'!$B$4,'Two cycles - Optimise'!$B$3,TRUE),0)</f>
        <v>0</v>
      </c>
      <c r="HX26">
        <f>IF('Two cycles - Optimise'!$E$10&gt;($J26+HX$2),_xlfn.BINOM.DIST('Two cycles - Optimise'!$E$10-HX$2,'Two cycles - Optimise'!$B$4,'Two cycles - Optimise'!$B$3,TRUE)-_xlfn.BINOM.DIST($J26,'Two cycles - Optimise'!$B$4,'Two cycles - Optimise'!$B$3,TRUE),0)</f>
        <v>0</v>
      </c>
      <c r="HY26">
        <f>IF('Two cycles - Optimise'!$E$10&gt;($J26+HY$2),_xlfn.BINOM.DIST('Two cycles - Optimise'!$E$10-HY$2,'Two cycles - Optimise'!$B$4,'Two cycles - Optimise'!$B$3,TRUE)-_xlfn.BINOM.DIST($J26,'Two cycles - Optimise'!$B$4,'Two cycles - Optimise'!$B$3,TRUE),0)</f>
        <v>0</v>
      </c>
      <c r="HZ26">
        <f>IF('Two cycles - Optimise'!$E$10&gt;($J26+HZ$2),_xlfn.BINOM.DIST('Two cycles - Optimise'!$E$10-HZ$2,'Two cycles - Optimise'!$B$4,'Two cycles - Optimise'!$B$3,TRUE)-_xlfn.BINOM.DIST($J26,'Two cycles - Optimise'!$B$4,'Two cycles - Optimise'!$B$3,TRUE),0)</f>
        <v>0</v>
      </c>
      <c r="IA26">
        <f>IF('Two cycles - Optimise'!$E$10&gt;($J26+IA$2),_xlfn.BINOM.DIST('Two cycles - Optimise'!$E$10-IA$2,'Two cycles - Optimise'!$B$4,'Two cycles - Optimise'!$B$3,TRUE)-_xlfn.BINOM.DIST($J26,'Two cycles - Optimise'!$B$4,'Two cycles - Optimise'!$B$3,TRUE),0)</f>
        <v>0</v>
      </c>
      <c r="IB26">
        <f>IF('Two cycles - Optimise'!$E$10&gt;($J26+IB$2),_xlfn.BINOM.DIST('Two cycles - Optimise'!$E$10-IB$2,'Two cycles - Optimise'!$B$4,'Two cycles - Optimise'!$B$3,TRUE)-_xlfn.BINOM.DIST($J26,'Two cycles - Optimise'!$B$4,'Two cycles - Optimise'!$B$3,TRUE),0)</f>
        <v>0</v>
      </c>
      <c r="IC26">
        <f>IF('Two cycles - Optimise'!$E$10&gt;($J26+IC$2),_xlfn.BINOM.DIST('Two cycles - Optimise'!$E$10-IC$2,'Two cycles - Optimise'!$B$4,'Two cycles - Optimise'!$B$3,TRUE)-_xlfn.BINOM.DIST($J26,'Two cycles - Optimise'!$B$4,'Two cycles - Optimise'!$B$3,TRUE),0)</f>
        <v>0</v>
      </c>
      <c r="ID26">
        <f>IF('Two cycles - Optimise'!$E$10&gt;($J26+ID$2),_xlfn.BINOM.DIST('Two cycles - Optimise'!$E$10-ID$2,'Two cycles - Optimise'!$B$4,'Two cycles - Optimise'!$B$3,TRUE)-_xlfn.BINOM.DIST($J26,'Two cycles - Optimise'!$B$4,'Two cycles - Optimise'!$B$3,TRUE),0)</f>
        <v>0</v>
      </c>
      <c r="IE26">
        <f>IF('Two cycles - Optimise'!$E$10&gt;($J26+IE$2),_xlfn.BINOM.DIST('Two cycles - Optimise'!$E$10-IE$2,'Two cycles - Optimise'!$B$4,'Two cycles - Optimise'!$B$3,TRUE)-_xlfn.BINOM.DIST($J26,'Two cycles - Optimise'!$B$4,'Two cycles - Optimise'!$B$3,TRUE),0)</f>
        <v>0</v>
      </c>
      <c r="IF26">
        <f>IF('Two cycles - Optimise'!$E$10&gt;($J26+IF$2),_xlfn.BINOM.DIST('Two cycles - Optimise'!$E$10-IF$2,'Two cycles - Optimise'!$B$4,'Two cycles - Optimise'!$B$3,TRUE)-_xlfn.BINOM.DIST($J26,'Two cycles - Optimise'!$B$4,'Two cycles - Optimise'!$B$3,TRUE),0)</f>
        <v>0</v>
      </c>
      <c r="IG26">
        <f>IF('Two cycles - Optimise'!$E$10&gt;($J26+IG$2),_xlfn.BINOM.DIST('Two cycles - Optimise'!$E$10-IG$2,'Two cycles - Optimise'!$B$4,'Two cycles - Optimise'!$B$3,TRUE)-_xlfn.BINOM.DIST($J26,'Two cycles - Optimise'!$B$4,'Two cycles - Optimise'!$B$3,TRUE),0)</f>
        <v>0</v>
      </c>
      <c r="IH26">
        <f>IF('Two cycles - Optimise'!$E$10&gt;($J26+IH$2),_xlfn.BINOM.DIST('Two cycles - Optimise'!$E$10-IH$2,'Two cycles - Optimise'!$B$4,'Two cycles - Optimise'!$B$3,TRUE)-_xlfn.BINOM.DIST($J26,'Two cycles - Optimise'!$B$4,'Two cycles - Optimise'!$B$3,TRUE),0)</f>
        <v>0</v>
      </c>
      <c r="II26">
        <f>IF('Two cycles - Optimise'!$E$10&gt;($J26+II$2),_xlfn.BINOM.DIST('Two cycles - Optimise'!$E$10-II$2,'Two cycles - Optimise'!$B$4,'Two cycles - Optimise'!$B$3,TRUE)-_xlfn.BINOM.DIST($J26,'Two cycles - Optimise'!$B$4,'Two cycles - Optimise'!$B$3,TRUE),0)</f>
        <v>0</v>
      </c>
      <c r="IJ26">
        <f>IF('Two cycles - Optimise'!$E$10&gt;($J26+IJ$2),_xlfn.BINOM.DIST('Two cycles - Optimise'!$E$10-IJ$2,'Two cycles - Optimise'!$B$4,'Two cycles - Optimise'!$B$3,TRUE)-_xlfn.BINOM.DIST($J26,'Two cycles - Optimise'!$B$4,'Two cycles - Optimise'!$B$3,TRUE),0)</f>
        <v>0</v>
      </c>
      <c r="IK26">
        <f>IF('Two cycles - Optimise'!$E$10&gt;($J26+IK$2),_xlfn.BINOM.DIST('Two cycles - Optimise'!$E$10-IK$2,'Two cycles - Optimise'!$B$4,'Two cycles - Optimise'!$B$3,TRUE)-_xlfn.BINOM.DIST($J26,'Two cycles - Optimise'!$B$4,'Two cycles - Optimise'!$B$3,TRUE),0)</f>
        <v>0</v>
      </c>
      <c r="IL26">
        <f>IF('Two cycles - Optimise'!$E$10&gt;($J26+IL$2),_xlfn.BINOM.DIST('Two cycles - Optimise'!$E$10-IL$2,'Two cycles - Optimise'!$B$4,'Two cycles - Optimise'!$B$3,TRUE)-_xlfn.BINOM.DIST($J26,'Two cycles - Optimise'!$B$4,'Two cycles - Optimise'!$B$3,TRUE),0)</f>
        <v>0</v>
      </c>
      <c r="IM26">
        <f>IF('Two cycles - Optimise'!$E$10&gt;($J26+IM$2),_xlfn.BINOM.DIST('Two cycles - Optimise'!$E$10-IM$2,'Two cycles - Optimise'!$B$4,'Two cycles - Optimise'!$B$3,TRUE)-_xlfn.BINOM.DIST($J26,'Two cycles - Optimise'!$B$4,'Two cycles - Optimise'!$B$3,TRUE),0)</f>
        <v>0</v>
      </c>
      <c r="IN26">
        <f>IF('Two cycles - Optimise'!$E$10&gt;($J26+IN$2),_xlfn.BINOM.DIST('Two cycles - Optimise'!$E$10-IN$2,'Two cycles - Optimise'!$B$4,'Two cycles - Optimise'!$B$3,TRUE)-_xlfn.BINOM.DIST($J26,'Two cycles - Optimise'!$B$4,'Two cycles - Optimise'!$B$3,TRUE),0)</f>
        <v>0</v>
      </c>
      <c r="IO26">
        <f>IF('Two cycles - Optimise'!$E$10&gt;($J26+IO$2),_xlfn.BINOM.DIST('Two cycles - Optimise'!$E$10-IO$2,'Two cycles - Optimise'!$B$4,'Two cycles - Optimise'!$B$3,TRUE)-_xlfn.BINOM.DIST($J26,'Two cycles - Optimise'!$B$4,'Two cycles - Optimise'!$B$3,TRUE),0)</f>
        <v>0</v>
      </c>
      <c r="IP26">
        <f>IF('Two cycles - Optimise'!$E$10&gt;($J26+IP$2),_xlfn.BINOM.DIST('Two cycles - Optimise'!$E$10-IP$2,'Two cycles - Optimise'!$B$4,'Two cycles - Optimise'!$B$3,TRUE)-_xlfn.BINOM.DIST($J26,'Two cycles - Optimise'!$B$4,'Two cycles - Optimise'!$B$3,TRUE),0)</f>
        <v>0</v>
      </c>
      <c r="IQ26">
        <f>IF('Two cycles - Optimise'!$E$10&gt;($J26+IQ$2),_xlfn.BINOM.DIST('Two cycles - Optimise'!$E$10-IQ$2,'Two cycles - Optimise'!$B$4,'Two cycles - Optimise'!$B$3,TRUE)-_xlfn.BINOM.DIST($J26,'Two cycles - Optimise'!$B$4,'Two cycles - Optimise'!$B$3,TRUE),0)</f>
        <v>0</v>
      </c>
      <c r="IR26">
        <f>IF('Two cycles - Optimise'!$E$10&gt;($J26+IR$2),_xlfn.BINOM.DIST('Two cycles - Optimise'!$E$10-IR$2,'Two cycles - Optimise'!$B$4,'Two cycles - Optimise'!$B$3,TRUE)-_xlfn.BINOM.DIST($J26,'Two cycles - Optimise'!$B$4,'Two cycles - Optimise'!$B$3,TRUE),0)</f>
        <v>0</v>
      </c>
      <c r="IS26">
        <f>IF('Two cycles - Optimise'!$E$10&gt;($J26+IS$2),_xlfn.BINOM.DIST('Two cycles - Optimise'!$E$10-IS$2,'Two cycles - Optimise'!$B$4,'Two cycles - Optimise'!$B$3,TRUE)-_xlfn.BINOM.DIST($J26,'Two cycles - Optimise'!$B$4,'Two cycles - Optimise'!$B$3,TRUE),0)</f>
        <v>0</v>
      </c>
      <c r="IT26">
        <f>IF('Two cycles - Optimise'!$E$10&gt;($J26+IT$2),_xlfn.BINOM.DIST('Two cycles - Optimise'!$E$10-IT$2,'Two cycles - Optimise'!$B$4,'Two cycles - Optimise'!$B$3,TRUE)-_xlfn.BINOM.DIST($J26,'Two cycles - Optimise'!$B$4,'Two cycles - Optimise'!$B$3,TRUE),0)</f>
        <v>0</v>
      </c>
      <c r="IU26">
        <f>IF('Two cycles - Optimise'!$E$10&gt;($J26+IU$2),_xlfn.BINOM.DIST('Two cycles - Optimise'!$E$10-IU$2,'Two cycles - Optimise'!$B$4,'Two cycles - Optimise'!$B$3,TRUE)-_xlfn.BINOM.DIST($J26,'Two cycles - Optimise'!$B$4,'Two cycles - Optimise'!$B$3,TRUE),0)</f>
        <v>0</v>
      </c>
      <c r="IV26">
        <f>IF('Two cycles - Optimise'!$E$10&gt;($J26+IV$2),_xlfn.BINOM.DIST('Two cycles - Optimise'!$E$10-IV$2,'Two cycles - Optimise'!$B$4,'Two cycles - Optimise'!$B$3,TRUE)-_xlfn.BINOM.DIST($J26,'Two cycles - Optimise'!$B$4,'Two cycles - Optimise'!$B$3,TRUE),0)</f>
        <v>0</v>
      </c>
      <c r="IW26">
        <f>IF('Two cycles - Optimise'!$E$10&gt;($J26+IW$2),_xlfn.BINOM.DIST('Two cycles - Optimise'!$E$10-IW$2,'Two cycles - Optimise'!$B$4,'Two cycles - Optimise'!$B$3,TRUE)-_xlfn.BINOM.DIST($J26,'Two cycles - Optimise'!$B$4,'Two cycles - Optimise'!$B$3,TRUE),0)</f>
        <v>0</v>
      </c>
      <c r="IX26">
        <f>IF('Two cycles - Optimise'!$E$10&gt;($J26+IX$2),_xlfn.BINOM.DIST('Two cycles - Optimise'!$E$10-IX$2,'Two cycles - Optimise'!$B$4,'Two cycles - Optimise'!$B$3,TRUE)-_xlfn.BINOM.DIST($J26,'Two cycles - Optimise'!$B$4,'Two cycles - Optimise'!$B$3,TRUE),0)</f>
        <v>0</v>
      </c>
      <c r="IY26">
        <f>IF('Two cycles - Optimise'!$E$10&gt;($J26+IY$2),_xlfn.BINOM.DIST('Two cycles - Optimise'!$E$10-IY$2,'Two cycles - Optimise'!$B$4,'Two cycles - Optimise'!$B$3,TRUE)-_xlfn.BINOM.DIST($J26,'Two cycles - Optimise'!$B$4,'Two cycles - Optimise'!$B$3,TRUE),0)</f>
        <v>0</v>
      </c>
      <c r="IZ26">
        <f>IF('Two cycles - Optimise'!$E$10&gt;($J26+IZ$2),_xlfn.BINOM.DIST('Two cycles - Optimise'!$E$10-IZ$2,'Two cycles - Optimise'!$B$4,'Two cycles - Optimise'!$B$3,TRUE)-_xlfn.BINOM.DIST($J26,'Two cycles - Optimise'!$B$4,'Two cycles - Optimise'!$B$3,TRUE),0)</f>
        <v>0</v>
      </c>
      <c r="JA26">
        <f>IF('Two cycles - Optimise'!$E$10&gt;($J26+JA$2),_xlfn.BINOM.DIST('Two cycles - Optimise'!$E$10-JA$2,'Two cycles - Optimise'!$B$4,'Two cycles - Optimise'!$B$3,TRUE)-_xlfn.BINOM.DIST($J26,'Two cycles - Optimise'!$B$4,'Two cycles - Optimise'!$B$3,TRUE),0)</f>
        <v>0</v>
      </c>
      <c r="JB26">
        <f>IF('Two cycles - Optimise'!$E$10&gt;($J26+JB$2),_xlfn.BINOM.DIST('Two cycles - Optimise'!$E$10-JB$2,'Two cycles - Optimise'!$B$4,'Two cycles - Optimise'!$B$3,TRUE)-_xlfn.BINOM.DIST($J26,'Two cycles - Optimise'!$B$4,'Two cycles - Optimise'!$B$3,TRUE),0)</f>
        <v>0</v>
      </c>
      <c r="JC26">
        <f>IF('Two cycles - Optimise'!$E$10&gt;($J26+JC$2),_xlfn.BINOM.DIST('Two cycles - Optimise'!$E$10-JC$2,'Two cycles - Optimise'!$B$4,'Two cycles - Optimise'!$B$3,TRUE)-_xlfn.BINOM.DIST($J26,'Two cycles - Optimise'!$B$4,'Two cycles - Optimise'!$B$3,TRUE),0)</f>
        <v>0</v>
      </c>
      <c r="JD26">
        <f>IF('Two cycles - Optimise'!$E$10&gt;($J26+JD$2),_xlfn.BINOM.DIST('Two cycles - Optimise'!$E$10-JD$2,'Two cycles - Optimise'!$B$4,'Two cycles - Optimise'!$B$3,TRUE)-_xlfn.BINOM.DIST($J26,'Two cycles - Optimise'!$B$4,'Two cycles - Optimise'!$B$3,TRUE),0)</f>
        <v>0</v>
      </c>
      <c r="JE26">
        <f>IF('Two cycles - Optimise'!$E$10&gt;($J26+JE$2),_xlfn.BINOM.DIST('Two cycles - Optimise'!$E$10-JE$2,'Two cycles - Optimise'!$B$4,'Two cycles - Optimise'!$B$3,TRUE)-_xlfn.BINOM.DIST($J26,'Two cycles - Optimise'!$B$4,'Two cycles - Optimise'!$B$3,TRUE),0)</f>
        <v>0</v>
      </c>
      <c r="JF26">
        <f>IF('Two cycles - Optimise'!$E$10&gt;($J26+JF$2),_xlfn.BINOM.DIST('Two cycles - Optimise'!$E$10-JF$2,'Two cycles - Optimise'!$B$4,'Two cycles - Optimise'!$B$3,TRUE)-_xlfn.BINOM.DIST($J26,'Two cycles - Optimise'!$B$4,'Two cycles - Optimise'!$B$3,TRUE),0)</f>
        <v>0</v>
      </c>
      <c r="JG26">
        <f>IF('Two cycles - Optimise'!$E$10&gt;($J26+JG$2),_xlfn.BINOM.DIST('Two cycles - Optimise'!$E$10-JG$2,'Two cycles - Optimise'!$B$4,'Two cycles - Optimise'!$B$3,TRUE)-_xlfn.BINOM.DIST($J26,'Two cycles - Optimise'!$B$4,'Two cycles - Optimise'!$B$3,TRUE),0)</f>
        <v>0</v>
      </c>
      <c r="JH26">
        <f>IF('Two cycles - Optimise'!$E$10&gt;($J26+JH$2),_xlfn.BINOM.DIST('Two cycles - Optimise'!$E$10-JH$2,'Two cycles - Optimise'!$B$4,'Two cycles - Optimise'!$B$3,TRUE)-_xlfn.BINOM.DIST($J26,'Two cycles - Optimise'!$B$4,'Two cycles - Optimise'!$B$3,TRUE),0)</f>
        <v>0</v>
      </c>
      <c r="JI26">
        <f>IF('Two cycles - Optimise'!$E$10&gt;($J26+JI$2),_xlfn.BINOM.DIST('Two cycles - Optimise'!$E$10-JI$2,'Two cycles - Optimise'!$B$4,'Two cycles - Optimise'!$B$3,TRUE)-_xlfn.BINOM.DIST($J26,'Two cycles - Optimise'!$B$4,'Two cycles - Optimise'!$B$3,TRUE),0)</f>
        <v>0</v>
      </c>
      <c r="JJ26">
        <f>IF('Two cycles - Optimise'!$E$10&gt;($J26+JJ$2),_xlfn.BINOM.DIST('Two cycles - Optimise'!$E$10-JJ$2,'Two cycles - Optimise'!$B$4,'Two cycles - Optimise'!$B$3,TRUE)-_xlfn.BINOM.DIST($J26,'Two cycles - Optimise'!$B$4,'Two cycles - Optimise'!$B$3,TRUE),0)</f>
        <v>0</v>
      </c>
      <c r="JK26">
        <f>IF('Two cycles - Optimise'!$E$10&gt;($J26+JK$2),_xlfn.BINOM.DIST('Two cycles - Optimise'!$E$10-JK$2,'Two cycles - Optimise'!$B$4,'Two cycles - Optimise'!$B$3,TRUE)-_xlfn.BINOM.DIST($J26,'Two cycles - Optimise'!$B$4,'Two cycles - Optimise'!$B$3,TRUE),0)</f>
        <v>0</v>
      </c>
      <c r="JL26">
        <f>IF('Two cycles - Optimise'!$E$10&gt;($J26+JL$2),_xlfn.BINOM.DIST('Two cycles - Optimise'!$E$10-JL$2,'Two cycles - Optimise'!$B$4,'Two cycles - Optimise'!$B$3,TRUE)-_xlfn.BINOM.DIST($J26,'Two cycles - Optimise'!$B$4,'Two cycles - Optimise'!$B$3,TRUE),0)</f>
        <v>0</v>
      </c>
      <c r="JM26">
        <f>IF('Two cycles - Optimise'!$E$10&gt;($J26+JM$2),_xlfn.BINOM.DIST('Two cycles - Optimise'!$E$10-JM$2,'Two cycles - Optimise'!$B$4,'Two cycles - Optimise'!$B$3,TRUE)-_xlfn.BINOM.DIST($J26,'Two cycles - Optimise'!$B$4,'Two cycles - Optimise'!$B$3,TRUE),0)</f>
        <v>0</v>
      </c>
      <c r="JN26">
        <f>IF('Two cycles - Optimise'!$E$10&gt;($J26+JN$2),_xlfn.BINOM.DIST('Two cycles - Optimise'!$E$10-JN$2,'Two cycles - Optimise'!$B$4,'Two cycles - Optimise'!$B$3,TRUE)-_xlfn.BINOM.DIST($J26,'Two cycles - Optimise'!$B$4,'Two cycles - Optimise'!$B$3,TRUE),0)</f>
        <v>0</v>
      </c>
      <c r="JO26">
        <f>IF('Two cycles - Optimise'!$E$10&gt;($J26+JO$2),_xlfn.BINOM.DIST('Two cycles - Optimise'!$E$10-JO$2,'Two cycles - Optimise'!$B$4,'Two cycles - Optimise'!$B$3,TRUE)-_xlfn.BINOM.DIST($J26,'Two cycles - Optimise'!$B$4,'Two cycles - Optimise'!$B$3,TRUE),0)</f>
        <v>0</v>
      </c>
      <c r="JP26">
        <f>IF('Two cycles - Optimise'!$E$10&gt;($J26+JP$2),_xlfn.BINOM.DIST('Two cycles - Optimise'!$E$10-JP$2,'Two cycles - Optimise'!$B$4,'Two cycles - Optimise'!$B$3,TRUE)-_xlfn.BINOM.DIST($J26,'Two cycles - Optimise'!$B$4,'Two cycles - Optimise'!$B$3,TRUE),0)</f>
        <v>0</v>
      </c>
      <c r="JQ26">
        <f>IF('Two cycles - Optimise'!$E$10&gt;($J26+JQ$2),_xlfn.BINOM.DIST('Two cycles - Optimise'!$E$10-JQ$2,'Two cycles - Optimise'!$B$4,'Two cycles - Optimise'!$B$3,TRUE)-_xlfn.BINOM.DIST($J26,'Two cycles - Optimise'!$B$4,'Two cycles - Optimise'!$B$3,TRUE),0)</f>
        <v>0</v>
      </c>
      <c r="JR26">
        <f>IF('Two cycles - Optimise'!$E$10&gt;($J26+JR$2),_xlfn.BINOM.DIST('Two cycles - Optimise'!$E$10-JR$2,'Two cycles - Optimise'!$B$4,'Two cycles - Optimise'!$B$3,TRUE)-_xlfn.BINOM.DIST($J26,'Two cycles - Optimise'!$B$4,'Two cycles - Optimise'!$B$3,TRUE),0)</f>
        <v>0</v>
      </c>
      <c r="JS26">
        <f>IF('Two cycles - Optimise'!$E$10&gt;($J26+JS$2),_xlfn.BINOM.DIST('Two cycles - Optimise'!$E$10-JS$2,'Two cycles - Optimise'!$B$4,'Two cycles - Optimise'!$B$3,TRUE)-_xlfn.BINOM.DIST($J26,'Two cycles - Optimise'!$B$4,'Two cycles - Optimise'!$B$3,TRUE),0)</f>
        <v>0</v>
      </c>
      <c r="JT26">
        <f>IF('Two cycles - Optimise'!$E$10&gt;($J26+JT$2),_xlfn.BINOM.DIST('Two cycles - Optimise'!$E$10-JT$2,'Two cycles - Optimise'!$B$4,'Two cycles - Optimise'!$B$3,TRUE)-_xlfn.BINOM.DIST($J26,'Two cycles - Optimise'!$B$4,'Two cycles - Optimise'!$B$3,TRUE),0)</f>
        <v>0</v>
      </c>
      <c r="JU26">
        <f>IF('Two cycles - Optimise'!$E$10&gt;($J26+JU$2),_xlfn.BINOM.DIST('Two cycles - Optimise'!$E$10-JU$2,'Two cycles - Optimise'!$B$4,'Two cycles - Optimise'!$B$3,TRUE)-_xlfn.BINOM.DIST($J26,'Two cycles - Optimise'!$B$4,'Two cycles - Optimise'!$B$3,TRUE),0)</f>
        <v>0</v>
      </c>
      <c r="JV26">
        <f>IF('Two cycles - Optimise'!$E$10&gt;($J26+JV$2),_xlfn.BINOM.DIST('Two cycles - Optimise'!$E$10-JV$2,'Two cycles - Optimise'!$B$4,'Two cycles - Optimise'!$B$3,TRUE)-_xlfn.BINOM.DIST($J26,'Two cycles - Optimise'!$B$4,'Two cycles - Optimise'!$B$3,TRUE),0)</f>
        <v>0</v>
      </c>
      <c r="JW26">
        <f>IF('Two cycles - Optimise'!$E$10&gt;($J26+JW$2),_xlfn.BINOM.DIST('Two cycles - Optimise'!$E$10-JW$2,'Two cycles - Optimise'!$B$4,'Two cycles - Optimise'!$B$3,TRUE)-_xlfn.BINOM.DIST($J26,'Two cycles - Optimise'!$B$4,'Two cycles - Optimise'!$B$3,TRUE),0)</f>
        <v>0</v>
      </c>
      <c r="JX26">
        <f>IF('Two cycles - Optimise'!$E$10&gt;($J26+JX$2),_xlfn.BINOM.DIST('Two cycles - Optimise'!$E$10-JX$2,'Two cycles - Optimise'!$B$4,'Two cycles - Optimise'!$B$3,TRUE)-_xlfn.BINOM.DIST($J26,'Two cycles - Optimise'!$B$4,'Two cycles - Optimise'!$B$3,TRUE),0)</f>
        <v>0</v>
      </c>
      <c r="JY26">
        <f>IF('Two cycles - Optimise'!$E$10&gt;($J26+JY$2),_xlfn.BINOM.DIST('Two cycles - Optimise'!$E$10-JY$2,'Two cycles - Optimise'!$B$4,'Two cycles - Optimise'!$B$3,TRUE)-_xlfn.BINOM.DIST($J26,'Two cycles - Optimise'!$B$4,'Two cycles - Optimise'!$B$3,TRUE),0)</f>
        <v>0</v>
      </c>
      <c r="JZ26">
        <f>IF('Two cycles - Optimise'!$E$10&gt;($J26+JZ$2),_xlfn.BINOM.DIST('Two cycles - Optimise'!$E$10-JZ$2,'Two cycles - Optimise'!$B$4,'Two cycles - Optimise'!$B$3,TRUE)-_xlfn.BINOM.DIST($J26,'Two cycles - Optimise'!$B$4,'Two cycles - Optimise'!$B$3,TRUE),0)</f>
        <v>0</v>
      </c>
      <c r="KA26">
        <f>IF('Two cycles - Optimise'!$E$10&gt;($J26+KA$2),_xlfn.BINOM.DIST('Two cycles - Optimise'!$E$10-KA$2,'Two cycles - Optimise'!$B$4,'Two cycles - Optimise'!$B$3,TRUE)-_xlfn.BINOM.DIST($J26,'Two cycles - Optimise'!$B$4,'Two cycles - Optimise'!$B$3,TRUE),0)</f>
        <v>0</v>
      </c>
      <c r="KB26">
        <f>IF('Two cycles - Optimise'!$E$10&gt;($J26+KB$2),_xlfn.BINOM.DIST('Two cycles - Optimise'!$E$10-KB$2,'Two cycles - Optimise'!$B$4,'Two cycles - Optimise'!$B$3,TRUE)-_xlfn.BINOM.DIST($J26,'Two cycles - Optimise'!$B$4,'Two cycles - Optimise'!$B$3,TRUE),0)</f>
        <v>0</v>
      </c>
      <c r="KC26">
        <f>IF('Two cycles - Optimise'!$E$10&gt;($J26+KC$2),_xlfn.BINOM.DIST('Two cycles - Optimise'!$E$10-KC$2,'Two cycles - Optimise'!$B$4,'Two cycles - Optimise'!$B$3,TRUE)-_xlfn.BINOM.DIST($J26,'Two cycles - Optimise'!$B$4,'Two cycles - Optimise'!$B$3,TRUE),0)</f>
        <v>0</v>
      </c>
      <c r="KD26">
        <f>IF('Two cycles - Optimise'!$E$10&gt;($J26+KD$2),_xlfn.BINOM.DIST('Two cycles - Optimise'!$E$10-KD$2,'Two cycles - Optimise'!$B$4,'Two cycles - Optimise'!$B$3,TRUE)-_xlfn.BINOM.DIST($J26,'Two cycles - Optimise'!$B$4,'Two cycles - Optimise'!$B$3,TRUE),0)</f>
        <v>0</v>
      </c>
      <c r="KE26">
        <f>IF('Two cycles - Optimise'!$E$10&gt;($J26+KE$2),_xlfn.BINOM.DIST('Two cycles - Optimise'!$E$10-KE$2,'Two cycles - Optimise'!$B$4,'Two cycles - Optimise'!$B$3,TRUE)-_xlfn.BINOM.DIST($J26,'Two cycles - Optimise'!$B$4,'Two cycles - Optimise'!$B$3,TRUE),0)</f>
        <v>0</v>
      </c>
      <c r="KF26">
        <f>IF('Two cycles - Optimise'!$E$10&gt;($J26+KF$2),_xlfn.BINOM.DIST('Two cycles - Optimise'!$E$10-KF$2,'Two cycles - Optimise'!$B$4,'Two cycles - Optimise'!$B$3,TRUE)-_xlfn.BINOM.DIST($J26,'Two cycles - Optimise'!$B$4,'Two cycles - Optimise'!$B$3,TRUE),0)</f>
        <v>0</v>
      </c>
      <c r="KG26">
        <f>IF('Two cycles - Optimise'!$E$10&gt;($J26+KG$2),_xlfn.BINOM.DIST('Two cycles - Optimise'!$E$10-KG$2,'Two cycles - Optimise'!$B$4,'Two cycles - Optimise'!$B$3,TRUE)-_xlfn.BINOM.DIST($J26,'Two cycles - Optimise'!$B$4,'Two cycles - Optimise'!$B$3,TRUE),0)</f>
        <v>0</v>
      </c>
      <c r="KH26">
        <f>IF('Two cycles - Optimise'!$E$10&gt;($J26+KH$2),_xlfn.BINOM.DIST('Two cycles - Optimise'!$E$10-KH$2,'Two cycles - Optimise'!$B$4,'Two cycles - Optimise'!$B$3,TRUE)-_xlfn.BINOM.DIST($J26,'Two cycles - Optimise'!$B$4,'Two cycles - Optimise'!$B$3,TRUE),0)</f>
        <v>0</v>
      </c>
      <c r="KI26">
        <f>IF('Two cycles - Optimise'!$E$10&gt;($J26+KI$2),_xlfn.BINOM.DIST('Two cycles - Optimise'!$E$10-KI$2,'Two cycles - Optimise'!$B$4,'Two cycles - Optimise'!$B$3,TRUE)-_xlfn.BINOM.DIST($J26,'Two cycles - Optimise'!$B$4,'Two cycles - Optimise'!$B$3,TRUE),0)</f>
        <v>0</v>
      </c>
      <c r="KJ26">
        <f>IF('Two cycles - Optimise'!$E$10&gt;($J26+KJ$2),_xlfn.BINOM.DIST('Two cycles - Optimise'!$E$10-KJ$2,'Two cycles - Optimise'!$B$4,'Two cycles - Optimise'!$B$3,TRUE)-_xlfn.BINOM.DIST($J26,'Two cycles - Optimise'!$B$4,'Two cycles - Optimise'!$B$3,TRUE),0)</f>
        <v>0</v>
      </c>
      <c r="KK26">
        <f>IF('Two cycles - Optimise'!$E$10&gt;($J26+KK$2),_xlfn.BINOM.DIST('Two cycles - Optimise'!$E$10-KK$2,'Two cycles - Optimise'!$B$4,'Two cycles - Optimise'!$B$3,TRUE)-_xlfn.BINOM.DIST($J26,'Two cycles - Optimise'!$B$4,'Two cycles - Optimise'!$B$3,TRUE),0)</f>
        <v>0</v>
      </c>
      <c r="KL26">
        <f>IF('Two cycles - Optimise'!$E$10&gt;($J26+KL$2),_xlfn.BINOM.DIST('Two cycles - Optimise'!$E$10-KL$2,'Two cycles - Optimise'!$B$4,'Two cycles - Optimise'!$B$3,TRUE)-_xlfn.BINOM.DIST($J26,'Two cycles - Optimise'!$B$4,'Two cycles - Optimise'!$B$3,TRUE),0)</f>
        <v>0</v>
      </c>
      <c r="KM26">
        <f>IF('Two cycles - Optimise'!$E$10&gt;($J26+KM$2),_xlfn.BINOM.DIST('Two cycles - Optimise'!$E$10-KM$2,'Two cycles - Optimise'!$B$4,'Two cycles - Optimise'!$B$3,TRUE)-_xlfn.BINOM.DIST($J26,'Two cycles - Optimise'!$B$4,'Two cycles - Optimise'!$B$3,TRUE),0)</f>
        <v>0</v>
      </c>
      <c r="KN26">
        <f>IF('Two cycles - Optimise'!$E$10&gt;($J26+KN$2),_xlfn.BINOM.DIST('Two cycles - Optimise'!$E$10-KN$2,'Two cycles - Optimise'!$B$4,'Two cycles - Optimise'!$B$3,TRUE)-_xlfn.BINOM.DIST($J26,'Two cycles - Optimise'!$B$4,'Two cycles - Optimise'!$B$3,TRUE),0)</f>
        <v>0</v>
      </c>
      <c r="KO26">
        <f>IF('Two cycles - Optimise'!$E$10&gt;($J26+KO$2),_xlfn.BINOM.DIST('Two cycles - Optimise'!$E$10-KO$2,'Two cycles - Optimise'!$B$4,'Two cycles - Optimise'!$B$3,TRUE)-_xlfn.BINOM.DIST($J26,'Two cycles - Optimise'!$B$4,'Two cycles - Optimise'!$B$3,TRUE),0)</f>
        <v>0</v>
      </c>
      <c r="KP26">
        <f>IF('Two cycles - Optimise'!$E$10&gt;($J26+KP$2),_xlfn.BINOM.DIST('Two cycles - Optimise'!$E$10-KP$2,'Two cycles - Optimise'!$B$4,'Two cycles - Optimise'!$B$3,TRUE)-_xlfn.BINOM.DIST($J26,'Two cycles - Optimise'!$B$4,'Two cycles - Optimise'!$B$3,TRUE),0)</f>
        <v>0</v>
      </c>
      <c r="KQ26">
        <f>IF('Two cycles - Optimise'!$E$10&gt;($J26+KQ$2),_xlfn.BINOM.DIST('Two cycles - Optimise'!$E$10-KQ$2,'Two cycles - Optimise'!$B$4,'Two cycles - Optimise'!$B$3,TRUE)-_xlfn.BINOM.DIST($J26,'Two cycles - Optimise'!$B$4,'Two cycles - Optimise'!$B$3,TRUE),0)</f>
        <v>0</v>
      </c>
      <c r="KR26">
        <f>IF('Two cycles - Optimise'!$E$10&gt;($J26+KR$2),_xlfn.BINOM.DIST('Two cycles - Optimise'!$E$10-KR$2,'Two cycles - Optimise'!$B$4,'Two cycles - Optimise'!$B$3,TRUE)-_xlfn.BINOM.DIST($J26,'Two cycles - Optimise'!$B$4,'Two cycles - Optimise'!$B$3,TRUE),0)</f>
        <v>0</v>
      </c>
      <c r="KS26">
        <f>IF('Two cycles - Optimise'!$E$10&gt;($J26+KS$2),_xlfn.BINOM.DIST('Two cycles - Optimise'!$E$10-KS$2,'Two cycles - Optimise'!$B$4,'Two cycles - Optimise'!$B$3,TRUE)-_xlfn.BINOM.DIST($J26,'Two cycles - Optimise'!$B$4,'Two cycles - Optimise'!$B$3,TRUE),0)</f>
        <v>0</v>
      </c>
      <c r="KT26">
        <f>IF('Two cycles - Optimise'!$E$10&gt;($J26+KT$2),_xlfn.BINOM.DIST('Two cycles - Optimise'!$E$10-KT$2,'Two cycles - Optimise'!$B$4,'Two cycles - Optimise'!$B$3,TRUE)-_xlfn.BINOM.DIST($J26,'Two cycles - Optimise'!$B$4,'Two cycles - Optimise'!$B$3,TRUE),0)</f>
        <v>0</v>
      </c>
      <c r="KU26">
        <f>IF('Two cycles - Optimise'!$E$10&gt;($J26+KU$2),_xlfn.BINOM.DIST('Two cycles - Optimise'!$E$10-KU$2,'Two cycles - Optimise'!$B$4,'Two cycles - Optimise'!$B$3,TRUE)-_xlfn.BINOM.DIST($J26,'Two cycles - Optimise'!$B$4,'Two cycles - Optimise'!$B$3,TRUE),0)</f>
        <v>0</v>
      </c>
      <c r="KV26">
        <f>IF('Two cycles - Optimise'!$E$10&gt;($J26+KV$2),_xlfn.BINOM.DIST('Two cycles - Optimise'!$E$10-KV$2,'Two cycles - Optimise'!$B$4,'Two cycles - Optimise'!$B$3,TRUE)-_xlfn.BINOM.DIST($J26,'Two cycles - Optimise'!$B$4,'Two cycles - Optimise'!$B$3,TRUE),0)</f>
        <v>0</v>
      </c>
      <c r="KW26">
        <f>IF('Two cycles - Optimise'!$E$10&gt;($J26+KW$2),_xlfn.BINOM.DIST('Two cycles - Optimise'!$E$10-KW$2,'Two cycles - Optimise'!$B$4,'Two cycles - Optimise'!$B$3,TRUE)-_xlfn.BINOM.DIST($J26,'Two cycles - Optimise'!$B$4,'Two cycles - Optimise'!$B$3,TRUE),0)</f>
        <v>0</v>
      </c>
      <c r="KX26">
        <f>IF('Two cycles - Optimise'!$E$10&gt;($J26+KX$2),_xlfn.BINOM.DIST('Two cycles - Optimise'!$E$10-KX$2,'Two cycles - Optimise'!$B$4,'Two cycles - Optimise'!$B$3,TRUE)-_xlfn.BINOM.DIST($J26,'Two cycles - Optimise'!$B$4,'Two cycles - Optimise'!$B$3,TRUE),0)</f>
        <v>0</v>
      </c>
      <c r="KY26">
        <f>IF('Two cycles - Optimise'!$E$10&gt;($J26+KY$2),_xlfn.BINOM.DIST('Two cycles - Optimise'!$E$10-KY$2,'Two cycles - Optimise'!$B$4,'Two cycles - Optimise'!$B$3,TRUE)-_xlfn.BINOM.DIST($J26,'Two cycles - Optimise'!$B$4,'Two cycles - Optimise'!$B$3,TRUE),0)</f>
        <v>0</v>
      </c>
      <c r="KZ26">
        <f>IF('Two cycles - Optimise'!$E$10&gt;($J26+KZ$2),_xlfn.BINOM.DIST('Two cycles - Optimise'!$E$10-KZ$2,'Two cycles - Optimise'!$B$4,'Two cycles - Optimise'!$B$3,TRUE)-_xlfn.BINOM.DIST($J26,'Two cycles - Optimise'!$B$4,'Two cycles - Optimise'!$B$3,TRUE),0)</f>
        <v>0</v>
      </c>
      <c r="LA26">
        <f>IF('Two cycles - Optimise'!$E$10&gt;($J26+LA$2),_xlfn.BINOM.DIST('Two cycles - Optimise'!$E$10-LA$2,'Two cycles - Optimise'!$B$4,'Two cycles - Optimise'!$B$3,TRUE)-_xlfn.BINOM.DIST($J26,'Two cycles - Optimise'!$B$4,'Two cycles - Optimise'!$B$3,TRUE),0)</f>
        <v>0</v>
      </c>
      <c r="LB26">
        <f>IF('Two cycles - Optimise'!$E$10&gt;($J26+LB$2),_xlfn.BINOM.DIST('Two cycles - Optimise'!$E$10-LB$2,'Two cycles - Optimise'!$B$4,'Two cycles - Optimise'!$B$3,TRUE)-_xlfn.BINOM.DIST($J26,'Two cycles - Optimise'!$B$4,'Two cycles - Optimise'!$B$3,TRUE),0)</f>
        <v>0</v>
      </c>
      <c r="LC26">
        <f>IF('Two cycles - Optimise'!$E$10&gt;($J26+LC$2),_xlfn.BINOM.DIST('Two cycles - Optimise'!$E$10-LC$2,'Two cycles - Optimise'!$B$4,'Two cycles - Optimise'!$B$3,TRUE)-_xlfn.BINOM.DIST($J26,'Two cycles - Optimise'!$B$4,'Two cycles - Optimise'!$B$3,TRUE),0)</f>
        <v>0</v>
      </c>
      <c r="LD26">
        <f>IF('Two cycles - Optimise'!$E$10&gt;($J26+LD$2),_xlfn.BINOM.DIST('Two cycles - Optimise'!$E$10-LD$2,'Two cycles - Optimise'!$B$4,'Two cycles - Optimise'!$B$3,TRUE)-_xlfn.BINOM.DIST($J26,'Two cycles - Optimise'!$B$4,'Two cycles - Optimise'!$B$3,TRUE),0)</f>
        <v>0</v>
      </c>
      <c r="LE26">
        <f>IF('Two cycles - Optimise'!$E$10&gt;($J26+LE$2),_xlfn.BINOM.DIST('Two cycles - Optimise'!$E$10-LE$2,'Two cycles - Optimise'!$B$4,'Two cycles - Optimise'!$B$3,TRUE)-_xlfn.BINOM.DIST($J26,'Two cycles - Optimise'!$B$4,'Two cycles - Optimise'!$B$3,TRUE),0)</f>
        <v>0</v>
      </c>
      <c r="LF26">
        <f>IF('Two cycles - Optimise'!$E$10&gt;($J26+LF$2),_xlfn.BINOM.DIST('Two cycles - Optimise'!$E$10-LF$2,'Two cycles - Optimise'!$B$4,'Two cycles - Optimise'!$B$3,TRUE)-_xlfn.BINOM.DIST($J26,'Two cycles - Optimise'!$B$4,'Two cycles - Optimise'!$B$3,TRUE),0)</f>
        <v>0</v>
      </c>
      <c r="LG26">
        <f>IF('Two cycles - Optimise'!$E$10&gt;($J26+LG$2),_xlfn.BINOM.DIST('Two cycles - Optimise'!$E$10-LG$2,'Two cycles - Optimise'!$B$4,'Two cycles - Optimise'!$B$3,TRUE)-_xlfn.BINOM.DIST($J26,'Two cycles - Optimise'!$B$4,'Two cycles - Optimise'!$B$3,TRUE),0)</f>
        <v>0</v>
      </c>
      <c r="LH26">
        <f>IF('Two cycles - Optimise'!$E$10&gt;($J26+LH$2),_xlfn.BINOM.DIST('Two cycles - Optimise'!$E$10-LH$2,'Two cycles - Optimise'!$B$4,'Two cycles - Optimise'!$B$3,TRUE)-_xlfn.BINOM.DIST($J26,'Two cycles - Optimise'!$B$4,'Two cycles - Optimise'!$B$3,TRUE),0)</f>
        <v>0</v>
      </c>
      <c r="LI26">
        <f>IF('Two cycles - Optimise'!$E$10&gt;($J26+LI$2),_xlfn.BINOM.DIST('Two cycles - Optimise'!$E$10-LI$2,'Two cycles - Optimise'!$B$4,'Two cycles - Optimise'!$B$3,TRUE)-_xlfn.BINOM.DIST($J26,'Two cycles - Optimise'!$B$4,'Two cycles - Optimise'!$B$3,TRUE),0)</f>
        <v>0</v>
      </c>
      <c r="LJ26">
        <f>IF('Two cycles - Optimise'!$E$10&gt;($J26+LJ$2),_xlfn.BINOM.DIST('Two cycles - Optimise'!$E$10-LJ$2,'Two cycles - Optimise'!$B$4,'Two cycles - Optimise'!$B$3,TRUE)-_xlfn.BINOM.DIST($J26,'Two cycles - Optimise'!$B$4,'Two cycles - Optimise'!$B$3,TRUE),0)</f>
        <v>0</v>
      </c>
      <c r="LK26">
        <f>IF('Two cycles - Optimise'!$E$10&gt;($J26+LK$2),_xlfn.BINOM.DIST('Two cycles - Optimise'!$E$10-LK$2,'Two cycles - Optimise'!$B$4,'Two cycles - Optimise'!$B$3,TRUE)-_xlfn.BINOM.DIST($J26,'Two cycles - Optimise'!$B$4,'Two cycles - Optimise'!$B$3,TRUE),0)</f>
        <v>0</v>
      </c>
      <c r="LL26">
        <f>IF('Two cycles - Optimise'!$E$10&gt;($J26+LL$2),_xlfn.BINOM.DIST('Two cycles - Optimise'!$E$10-LL$2,'Two cycles - Optimise'!$B$4,'Two cycles - Optimise'!$B$3,TRUE)-_xlfn.BINOM.DIST($J26,'Two cycles - Optimise'!$B$4,'Two cycles - Optimise'!$B$3,TRUE),0)</f>
        <v>0</v>
      </c>
    </row>
    <row r="27" spans="1:324" x14ac:dyDescent="0.25">
      <c r="A27">
        <f>IF(E27&lt;'Two cycles - Optimise'!$B$2,1000,E27-'Two cycles - Optimise'!$B$2)</f>
        <v>5.0000000000000044E-2</v>
      </c>
      <c r="B27">
        <v>24</v>
      </c>
      <c r="C27">
        <f>IF(B27&gt;'Two cycles - Optimise'!$B$4,1,_xlfn.BINOM.DIST(B27,'Two cycles - Optimise'!$B$4,'Two cycles - Optimise'!$B$3,TRUE))</f>
        <v>1</v>
      </c>
      <c r="D27">
        <f t="shared" si="2"/>
        <v>0</v>
      </c>
      <c r="E27">
        <f t="shared" si="3"/>
        <v>1</v>
      </c>
      <c r="I27">
        <f>IF(P27&lt;'Two cycles - Optimise'!$B$2,1000,P27-'Two cycles - Optimise'!$B$2)</f>
        <v>5.0000000000000044E-2</v>
      </c>
      <c r="J27">
        <v>24</v>
      </c>
      <c r="K27">
        <f>IF(J27&gt;'Two cycles - Optimise'!$B$4,1,_xlfn.BINOM.DIST(J27,'Two cycles - Optimise'!$B$4,'Two cycles - Optimise'!$B$3,TRUE))</f>
        <v>1</v>
      </c>
      <c r="L27">
        <f t="shared" si="4"/>
        <v>0</v>
      </c>
      <c r="M27">
        <f t="shared" si="5"/>
        <v>1</v>
      </c>
      <c r="N27">
        <f t="shared" si="107"/>
        <v>0</v>
      </c>
      <c r="O27">
        <f t="shared" si="108"/>
        <v>0</v>
      </c>
      <c r="P27">
        <f t="shared" si="109"/>
        <v>1</v>
      </c>
      <c r="T27">
        <f t="shared" si="6"/>
        <v>0</v>
      </c>
      <c r="U27">
        <f t="shared" si="7"/>
        <v>0</v>
      </c>
      <c r="V27">
        <f t="shared" si="8"/>
        <v>0</v>
      </c>
      <c r="W27">
        <f t="shared" si="9"/>
        <v>0</v>
      </c>
      <c r="X27">
        <f t="shared" si="10"/>
        <v>0</v>
      </c>
      <c r="Y27">
        <f t="shared" si="11"/>
        <v>0</v>
      </c>
      <c r="Z27">
        <f t="shared" si="12"/>
        <v>0</v>
      </c>
      <c r="AA27">
        <f t="shared" si="13"/>
        <v>0</v>
      </c>
      <c r="AB27">
        <f t="shared" si="14"/>
        <v>0</v>
      </c>
      <c r="AC27">
        <f t="shared" si="15"/>
        <v>0</v>
      </c>
      <c r="AD27">
        <f t="shared" si="16"/>
        <v>0</v>
      </c>
      <c r="AE27">
        <f t="shared" si="17"/>
        <v>0</v>
      </c>
      <c r="AF27">
        <f t="shared" si="18"/>
        <v>0</v>
      </c>
      <c r="AG27">
        <f t="shared" si="19"/>
        <v>0</v>
      </c>
      <c r="AH27">
        <f t="shared" si="20"/>
        <v>0</v>
      </c>
      <c r="AI27">
        <f t="shared" si="21"/>
        <v>0</v>
      </c>
      <c r="AJ27">
        <f t="shared" si="22"/>
        <v>0</v>
      </c>
      <c r="AK27">
        <f t="shared" si="23"/>
        <v>0</v>
      </c>
      <c r="AL27">
        <f t="shared" si="24"/>
        <v>0</v>
      </c>
      <c r="AM27">
        <f t="shared" si="25"/>
        <v>0</v>
      </c>
      <c r="AN27">
        <f t="shared" si="26"/>
        <v>0</v>
      </c>
      <c r="AO27">
        <f t="shared" si="27"/>
        <v>0</v>
      </c>
      <c r="AP27">
        <f t="shared" si="28"/>
        <v>0</v>
      </c>
      <c r="AQ27">
        <f t="shared" si="29"/>
        <v>0</v>
      </c>
      <c r="AR27">
        <f t="shared" si="30"/>
        <v>0</v>
      </c>
      <c r="AS27">
        <f t="shared" si="31"/>
        <v>0</v>
      </c>
      <c r="AT27">
        <f t="shared" si="32"/>
        <v>0</v>
      </c>
      <c r="AU27">
        <f t="shared" si="33"/>
        <v>0</v>
      </c>
      <c r="AV27">
        <f t="shared" si="34"/>
        <v>0</v>
      </c>
      <c r="AW27">
        <f t="shared" si="35"/>
        <v>0</v>
      </c>
      <c r="AX27">
        <f t="shared" si="36"/>
        <v>0</v>
      </c>
      <c r="AY27">
        <f t="shared" si="37"/>
        <v>0</v>
      </c>
      <c r="AZ27">
        <f t="shared" si="38"/>
        <v>0</v>
      </c>
      <c r="BA27">
        <f t="shared" si="39"/>
        <v>0</v>
      </c>
      <c r="BB27">
        <f t="shared" si="40"/>
        <v>0</v>
      </c>
      <c r="BC27">
        <f t="shared" si="41"/>
        <v>0</v>
      </c>
      <c r="BD27">
        <f t="shared" si="42"/>
        <v>0</v>
      </c>
      <c r="BE27">
        <f t="shared" si="43"/>
        <v>0</v>
      </c>
      <c r="BF27">
        <f t="shared" si="44"/>
        <v>0</v>
      </c>
      <c r="BG27">
        <f t="shared" si="45"/>
        <v>0</v>
      </c>
      <c r="BH27">
        <f t="shared" si="46"/>
        <v>0</v>
      </c>
      <c r="BI27">
        <f t="shared" si="47"/>
        <v>0</v>
      </c>
      <c r="BJ27">
        <f t="shared" si="48"/>
        <v>0</v>
      </c>
      <c r="BK27">
        <f t="shared" si="49"/>
        <v>0</v>
      </c>
      <c r="BL27">
        <f t="shared" si="50"/>
        <v>0</v>
      </c>
      <c r="BM27">
        <f t="shared" si="51"/>
        <v>0</v>
      </c>
      <c r="BN27">
        <f t="shared" si="52"/>
        <v>0</v>
      </c>
      <c r="BO27">
        <f t="shared" si="53"/>
        <v>0</v>
      </c>
      <c r="BP27">
        <f t="shared" si="54"/>
        <v>0</v>
      </c>
      <c r="BQ27">
        <f t="shared" si="55"/>
        <v>0</v>
      </c>
      <c r="BR27">
        <f t="shared" si="56"/>
        <v>0</v>
      </c>
      <c r="BS27">
        <f t="shared" si="57"/>
        <v>0</v>
      </c>
      <c r="BT27">
        <f t="shared" si="58"/>
        <v>0</v>
      </c>
      <c r="BU27">
        <f t="shared" si="59"/>
        <v>0</v>
      </c>
      <c r="BV27">
        <f t="shared" si="60"/>
        <v>0</v>
      </c>
      <c r="BW27">
        <f t="shared" si="61"/>
        <v>0</v>
      </c>
      <c r="BX27">
        <f t="shared" si="62"/>
        <v>0</v>
      </c>
      <c r="BY27">
        <f t="shared" si="63"/>
        <v>0</v>
      </c>
      <c r="BZ27">
        <f t="shared" si="64"/>
        <v>0</v>
      </c>
      <c r="CA27">
        <f t="shared" si="65"/>
        <v>0</v>
      </c>
      <c r="CB27">
        <f t="shared" si="66"/>
        <v>0</v>
      </c>
      <c r="CC27">
        <f t="shared" si="67"/>
        <v>0</v>
      </c>
      <c r="CD27">
        <f t="shared" si="68"/>
        <v>0</v>
      </c>
      <c r="CE27">
        <f t="shared" si="69"/>
        <v>0</v>
      </c>
      <c r="CF27">
        <f t="shared" si="70"/>
        <v>0</v>
      </c>
      <c r="CG27">
        <f t="shared" si="71"/>
        <v>0</v>
      </c>
      <c r="CH27">
        <f t="shared" si="72"/>
        <v>0</v>
      </c>
      <c r="CI27">
        <f t="shared" si="73"/>
        <v>0</v>
      </c>
      <c r="CJ27">
        <f t="shared" si="74"/>
        <v>0</v>
      </c>
      <c r="CK27">
        <f t="shared" si="75"/>
        <v>0</v>
      </c>
      <c r="CL27">
        <f t="shared" si="76"/>
        <v>0</v>
      </c>
      <c r="CM27">
        <f t="shared" si="77"/>
        <v>0</v>
      </c>
      <c r="CN27">
        <f t="shared" si="78"/>
        <v>0</v>
      </c>
      <c r="CO27">
        <f t="shared" si="79"/>
        <v>0</v>
      </c>
      <c r="CP27">
        <f t="shared" si="80"/>
        <v>0</v>
      </c>
      <c r="CQ27">
        <f t="shared" si="81"/>
        <v>0</v>
      </c>
      <c r="CR27">
        <f t="shared" si="82"/>
        <v>0</v>
      </c>
      <c r="CS27">
        <f t="shared" si="83"/>
        <v>0</v>
      </c>
      <c r="CT27">
        <f t="shared" si="84"/>
        <v>0</v>
      </c>
      <c r="CU27">
        <f t="shared" si="85"/>
        <v>0</v>
      </c>
      <c r="CV27">
        <f t="shared" si="86"/>
        <v>0</v>
      </c>
      <c r="CW27">
        <f t="shared" si="87"/>
        <v>0</v>
      </c>
      <c r="CX27">
        <f t="shared" si="88"/>
        <v>0</v>
      </c>
      <c r="CY27">
        <f t="shared" si="89"/>
        <v>0</v>
      </c>
      <c r="CZ27">
        <f t="shared" si="90"/>
        <v>0</v>
      </c>
      <c r="DA27">
        <f t="shared" si="91"/>
        <v>0</v>
      </c>
      <c r="DB27">
        <f t="shared" si="92"/>
        <v>0</v>
      </c>
      <c r="DC27">
        <f t="shared" si="93"/>
        <v>0</v>
      </c>
      <c r="DD27">
        <f t="shared" si="94"/>
        <v>0</v>
      </c>
      <c r="DE27">
        <f t="shared" si="95"/>
        <v>0</v>
      </c>
      <c r="DF27">
        <f t="shared" si="96"/>
        <v>0</v>
      </c>
      <c r="DG27">
        <f t="shared" si="97"/>
        <v>0</v>
      </c>
      <c r="DH27">
        <f t="shared" si="98"/>
        <v>0</v>
      </c>
      <c r="DI27">
        <f t="shared" si="99"/>
        <v>0</v>
      </c>
      <c r="DJ27">
        <f t="shared" si="100"/>
        <v>0</v>
      </c>
      <c r="DK27">
        <f t="shared" si="101"/>
        <v>0</v>
      </c>
      <c r="DL27">
        <f t="shared" si="102"/>
        <v>0</v>
      </c>
      <c r="DM27">
        <f t="shared" si="103"/>
        <v>0</v>
      </c>
      <c r="DN27">
        <f t="shared" si="104"/>
        <v>0</v>
      </c>
      <c r="DO27">
        <f t="shared" si="105"/>
        <v>0</v>
      </c>
      <c r="DP27">
        <f t="shared" si="106"/>
        <v>0</v>
      </c>
      <c r="DR27">
        <f>IF(AND(DR$2&lt;=$J27,$J27&lt;='Two cycles - Optimise'!$B$4),_xlfn.BINOM.DIST(DR$2,'Two cycles - Optimise'!$B$4,'Two cycles - Optimise'!$B$3,FALSE),0)</f>
        <v>0.60500606713753657</v>
      </c>
      <c r="DS27">
        <f>IF(AND(DS$2&lt;=$J27,$J27&lt;='Two cycles - Optimise'!$B$4),_xlfn.BINOM.DIST(DS$2,'Two cycles - Optimise'!$B$4,'Two cycles - Optimise'!$B$3,FALSE),0)</f>
        <v>0.30555861976643267</v>
      </c>
      <c r="DT27">
        <f>IF(AND(DT$2&lt;=$J27,$J27&lt;='Two cycles - Optimise'!$B$4),_xlfn.BINOM.DIST(DT$2,'Two cycles - Optimise'!$B$4,'Two cycles - Optimise'!$B$3,FALSE),0)</f>
        <v>7.5618042265430327E-2</v>
      </c>
      <c r="DU27">
        <f>IF(AND(DU$2&lt;=$J27,$J27&lt;='Two cycles - Optimise'!$B$4),_xlfn.BINOM.DIST(DU$2,'Two cycles - Optimise'!$B$4,'Two cycles - Optimise'!$B$3,FALSE),0)</f>
        <v>1.222109773986752E-2</v>
      </c>
      <c r="DV27">
        <f>IF(AND(DV$2&lt;=$J27,$J27&lt;='Two cycles - Optimise'!$B$4),_xlfn.BINOM.DIST(DV$2,'Two cycles - Optimise'!$B$4,'Two cycles - Optimise'!$B$3,FALSE),0)</f>
        <v>1.4504838226610448E-3</v>
      </c>
      <c r="DW27">
        <f>IF(AND(DW$2&lt;=$J27,$J27&lt;='Two cycles - Optimise'!$B$4),_xlfn.BINOM.DIST(DW$2,'Two cycles - Optimise'!$B$4,'Two cycles - Optimise'!$B$3,FALSE),0)</f>
        <v>1.3479243604526853E-4</v>
      </c>
      <c r="DX27">
        <f>IF(AND(DX$2&lt;=$J27,$J27&lt;='Two cycles - Optimise'!$B$4),_xlfn.BINOM.DIST(DX$2,'Two cycles - Optimise'!$B$4,'Two cycles - Optimise'!$B$3,FALSE),0)</f>
        <v>1.0211548185247615E-5</v>
      </c>
      <c r="DY27">
        <f>IF(AND(DY$2&lt;=$J27,$J27&lt;='Two cycles - Optimise'!$B$4),_xlfn.BINOM.DIST(DY$2,'Two cycles - Optimise'!$B$4,'Two cycles - Optimise'!$B$3,FALSE),0)</f>
        <v>6.4835226573001033E-7</v>
      </c>
      <c r="DZ27">
        <f>IF(AND(DZ$2&lt;=$J27,$J27&lt;='Two cycles - Optimise'!$B$4),_xlfn.BINOM.DIST(DZ$2,'Two cycles - Optimise'!$B$4,'Two cycles - Optimise'!$B$3,FALSE),0)</f>
        <v>3.5200943720189873E-8</v>
      </c>
      <c r="EA27">
        <f>IF(AND(EA$2&lt;=$J27,$J27&lt;='Two cycles - Optimise'!$B$4),_xlfn.BINOM.DIST(EA$2,'Two cycles - Optimise'!$B$4,'Two cycles - Optimise'!$B$3,FALSE),0)</f>
        <v>1.6593037443860575E-9</v>
      </c>
      <c r="EB27">
        <f>IF(AND(EB$2&lt;=$J27,$J27&lt;='Two cycles - Optimise'!$B$4),_xlfn.BINOM.DIST(EB$2,'Two cycles - Optimise'!$B$4,'Two cycles - Optimise'!$B$3,FALSE),0)</f>
        <v>6.8718639919018578E-11</v>
      </c>
      <c r="EC27">
        <f>IF(AND(EC$2&lt;=$J27,$J27&lt;='Two cycles - Optimise'!$B$4),_xlfn.BINOM.DIST(EC$2,'Two cycles - Optimise'!$B$4,'Two cycles - Optimise'!$B$3,FALSE),0)</f>
        <v>2.5241006398169976E-12</v>
      </c>
      <c r="ED27">
        <f>IF(AND(ED$2&lt;=$J27,$J27&lt;='Two cycles - Optimise'!$B$4),_xlfn.BINOM.DIST(ED$2,'Two cycles - Optimise'!$B$4,'Two cycles - Optimise'!$B$3,FALSE),0)</f>
        <v>8.2861889690962756E-14</v>
      </c>
      <c r="EE27">
        <f>IF(AND(EE$2&lt;=$J27,$J27&lt;='Two cycles - Optimise'!$B$4),_xlfn.BINOM.DIST(EE$2,'Two cycles - Optimise'!$B$4,'Two cycles - Optimise'!$B$3,FALSE),0)</f>
        <v>2.4465826015979619E-15</v>
      </c>
      <c r="EF27">
        <f>IF(AND(EF$2&lt;=$J27,$J27&lt;='Two cycles - Optimise'!$B$4),_xlfn.BINOM.DIST(EF$2,'Two cycles - Optimise'!$B$4,'Two cycles - Optimise'!$B$3,FALSE),0)</f>
        <v>6.5312811153769873E-17</v>
      </c>
      <c r="EG27">
        <f>IF(AND(EG$2&lt;=$J27,$J27&lt;='Two cycles - Optimise'!$B$4),_xlfn.BINOM.DIST(EG$2,'Two cycles - Optimise'!$B$4,'Two cycles - Optimise'!$B$3,FALSE),0)</f>
        <v>1.5833408764550196E-18</v>
      </c>
      <c r="EH27">
        <f>IF(AND(EH$2&lt;=$J27,$J27&lt;='Two cycles - Optimise'!$B$4),_xlfn.BINOM.DIST(EH$2,'Two cycles - Optimise'!$B$4,'Two cycles - Optimise'!$B$3,FALSE),0)</f>
        <v>3.4985436032781377E-20</v>
      </c>
      <c r="EI27">
        <f>IF(AND(EI$2&lt;=$J27,$J27&lt;='Two cycles - Optimise'!$B$4),_xlfn.BINOM.DIST(EI$2,'Two cycles - Optimise'!$B$4,'Two cycles - Optimise'!$B$3,FALSE),0)</f>
        <v>7.0677648551073215E-22</v>
      </c>
      <c r="EJ27">
        <f>IF(AND(EJ$2&lt;=$J27,$J27&lt;='Two cycles - Optimise'!$B$4),_xlfn.BINOM.DIST(EJ$2,'Two cycles - Optimise'!$B$4,'Two cycles - Optimise'!$B$3,FALSE),0)</f>
        <v>1.3088453435384072E-23</v>
      </c>
      <c r="EK27">
        <f>IF(AND(EK$2&lt;=$J27,$J27&lt;='Two cycles - Optimise'!$B$4),_xlfn.BINOM.DIST(EK$2,'Two cycles - Optimise'!$B$4,'Two cycles - Optimise'!$B$3,FALSE),0)</f>
        <v>2.2266374797038102E-25</v>
      </c>
      <c r="EL27">
        <f>IF(AND(EL$2&lt;=$J27,$J27&lt;='Two cycles - Optimise'!$B$4),_xlfn.BINOM.DIST(EL$2,'Two cycles - Optimise'!$B$4,'Two cycles - Optimise'!$B$3,FALSE),0)</f>
        <v>3.4861495894352999E-27</v>
      </c>
      <c r="EM27">
        <f>IF(AND(EM$2&lt;=$J27,$J27&lt;='Two cycles - Optimise'!$B$4),_xlfn.BINOM.DIST(EM$2,'Two cycles - Optimise'!$B$4,'Two cycles - Optimise'!$B$3,FALSE),0)</f>
        <v>5.0305188880739069E-29</v>
      </c>
      <c r="EN27">
        <f>IF(AND(EN$2&lt;=$J27,$J27&lt;='Two cycles - Optimise'!$B$4),_xlfn.BINOM.DIST(EN$2,'Two cycles - Optimise'!$B$4,'Two cycles - Optimise'!$B$3,FALSE),0)</f>
        <v>6.6981197315952928E-31</v>
      </c>
      <c r="EO27">
        <f>IF(AND(EO$2&lt;=$J27,$J27&lt;='Two cycles - Optimise'!$B$4),_xlfn.BINOM.DIST(EO$2,'Two cycles - Optimise'!$B$4,'Two cycles - Optimise'!$B$3,FALSE),0)</f>
        <v>8.2365987037623E-33</v>
      </c>
      <c r="EP27">
        <f>IF(AND(EP$2&lt;=$J27,$J27&lt;='Two cycles - Optimise'!$B$4),_xlfn.BINOM.DIST(EP$2,'Two cycles - Optimise'!$B$4,'Two cycles - Optimise'!$B$3,FALSE),0)</f>
        <v>9.3597712542753249E-35</v>
      </c>
      <c r="EQ27">
        <f>IF(AND(EQ$2&lt;=$J27,$J27&lt;='Two cycles - Optimise'!$B$4),_xlfn.BINOM.DIST(EQ$2,'Two cycles - Optimise'!$B$4,'Two cycles - Optimise'!$B$3,FALSE),0)</f>
        <v>0</v>
      </c>
      <c r="ER27">
        <f>IF(AND(ER$2&lt;=$J27,$J27&lt;='Two cycles - Optimise'!$B$4),_xlfn.BINOM.DIST(ER$2,'Two cycles - Optimise'!$B$4,'Two cycles - Optimise'!$B$3,FALSE),0)</f>
        <v>0</v>
      </c>
      <c r="ES27">
        <f>IF(AND(ES$2&lt;=$J27,$J27&lt;='Two cycles - Optimise'!$B$4),_xlfn.BINOM.DIST(ES$2,'Two cycles - Optimise'!$B$4,'Two cycles - Optimise'!$B$3,FALSE),0)</f>
        <v>0</v>
      </c>
      <c r="ET27">
        <f>IF(AND(ET$2&lt;=$J27,$J27&lt;='Two cycles - Optimise'!$B$4),_xlfn.BINOM.DIST(ET$2,'Two cycles - Optimise'!$B$4,'Two cycles - Optimise'!$B$3,FALSE),0)</f>
        <v>0</v>
      </c>
      <c r="EU27">
        <f>IF(AND(EU$2&lt;=$J27,$J27&lt;='Two cycles - Optimise'!$B$4),_xlfn.BINOM.DIST(EU$2,'Two cycles - Optimise'!$B$4,'Two cycles - Optimise'!$B$3,FALSE),0)</f>
        <v>0</v>
      </c>
      <c r="EV27">
        <f>IF(AND(EV$2&lt;=$J27,$J27&lt;='Two cycles - Optimise'!$B$4),_xlfn.BINOM.DIST(EV$2,'Two cycles - Optimise'!$B$4,'Two cycles - Optimise'!$B$3,FALSE),0)</f>
        <v>0</v>
      </c>
      <c r="EW27">
        <f>IF(AND(EW$2&lt;=$J27,$J27&lt;='Two cycles - Optimise'!$B$4),_xlfn.BINOM.DIST(EW$2,'Two cycles - Optimise'!$B$4,'Two cycles - Optimise'!$B$3,FALSE),0)</f>
        <v>0</v>
      </c>
      <c r="EX27">
        <f>IF(AND(EX$2&lt;=$J27,$J27&lt;='Two cycles - Optimise'!$B$4),_xlfn.BINOM.DIST(EX$2,'Two cycles - Optimise'!$B$4,'Two cycles - Optimise'!$B$3,FALSE),0)</f>
        <v>0</v>
      </c>
      <c r="EY27">
        <f>IF(AND(EY$2&lt;=$J27,$J27&lt;='Two cycles - Optimise'!$B$4),_xlfn.BINOM.DIST(EY$2,'Two cycles - Optimise'!$B$4,'Two cycles - Optimise'!$B$3,FALSE),0)</f>
        <v>0</v>
      </c>
      <c r="EZ27">
        <f>IF(AND(EZ$2&lt;=$J27,$J27&lt;='Two cycles - Optimise'!$B$4),_xlfn.BINOM.DIST(EZ$2,'Two cycles - Optimise'!$B$4,'Two cycles - Optimise'!$B$3,FALSE),0)</f>
        <v>0</v>
      </c>
      <c r="FA27">
        <f>IF(AND(FA$2&lt;=$J27,$J27&lt;='Two cycles - Optimise'!$B$4),_xlfn.BINOM.DIST(FA$2,'Two cycles - Optimise'!$B$4,'Two cycles - Optimise'!$B$3,FALSE),0)</f>
        <v>0</v>
      </c>
      <c r="FB27">
        <f>IF(AND(FB$2&lt;=$J27,$J27&lt;='Two cycles - Optimise'!$B$4),_xlfn.BINOM.DIST(FB$2,'Two cycles - Optimise'!$B$4,'Two cycles - Optimise'!$B$3,FALSE),0)</f>
        <v>0</v>
      </c>
      <c r="FC27">
        <f>IF(AND(FC$2&lt;=$J27,$J27&lt;='Two cycles - Optimise'!$B$4),_xlfn.BINOM.DIST(FC$2,'Two cycles - Optimise'!$B$4,'Two cycles - Optimise'!$B$3,FALSE),0)</f>
        <v>0</v>
      </c>
      <c r="FD27">
        <f>IF(AND(FD$2&lt;=$J27,$J27&lt;='Two cycles - Optimise'!$B$4),_xlfn.BINOM.DIST(FD$2,'Two cycles - Optimise'!$B$4,'Two cycles - Optimise'!$B$3,FALSE),0)</f>
        <v>0</v>
      </c>
      <c r="FE27">
        <f>IF(AND(FE$2&lt;=$J27,$J27&lt;='Two cycles - Optimise'!$B$4),_xlfn.BINOM.DIST(FE$2,'Two cycles - Optimise'!$B$4,'Two cycles - Optimise'!$B$3,FALSE),0)</f>
        <v>0</v>
      </c>
      <c r="FF27">
        <f>IF(AND(FF$2&lt;=$J27,$J27&lt;='Two cycles - Optimise'!$B$4),_xlfn.BINOM.DIST(FF$2,'Two cycles - Optimise'!$B$4,'Two cycles - Optimise'!$B$3,FALSE),0)</f>
        <v>0</v>
      </c>
      <c r="FG27">
        <f>IF(AND(FG$2&lt;=$J27,$J27&lt;='Two cycles - Optimise'!$B$4),_xlfn.BINOM.DIST(FG$2,'Two cycles - Optimise'!$B$4,'Two cycles - Optimise'!$B$3,FALSE),0)</f>
        <v>0</v>
      </c>
      <c r="FH27">
        <f>IF(AND(FH$2&lt;=$J27,$J27&lt;='Two cycles - Optimise'!$B$4),_xlfn.BINOM.DIST(FH$2,'Two cycles - Optimise'!$B$4,'Two cycles - Optimise'!$B$3,FALSE),0)</f>
        <v>0</v>
      </c>
      <c r="FI27">
        <f>IF(AND(FI$2&lt;=$J27,$J27&lt;='Two cycles - Optimise'!$B$4),_xlfn.BINOM.DIST(FI$2,'Two cycles - Optimise'!$B$4,'Two cycles - Optimise'!$B$3,FALSE),0)</f>
        <v>0</v>
      </c>
      <c r="FJ27">
        <f>IF(AND(FJ$2&lt;=$J27,$J27&lt;='Two cycles - Optimise'!$B$4),_xlfn.BINOM.DIST(FJ$2,'Two cycles - Optimise'!$B$4,'Two cycles - Optimise'!$B$3,FALSE),0)</f>
        <v>0</v>
      </c>
      <c r="FK27">
        <f>IF(AND(FK$2&lt;=$J27,$J27&lt;='Two cycles - Optimise'!$B$4),_xlfn.BINOM.DIST(FK$2,'Two cycles - Optimise'!$B$4,'Two cycles - Optimise'!$B$3,FALSE),0)</f>
        <v>0</v>
      </c>
      <c r="FL27">
        <f>IF(AND(FL$2&lt;=$J27,$J27&lt;='Two cycles - Optimise'!$B$4),_xlfn.BINOM.DIST(FL$2,'Two cycles - Optimise'!$B$4,'Two cycles - Optimise'!$B$3,FALSE),0)</f>
        <v>0</v>
      </c>
      <c r="FM27">
        <f>IF(AND(FM$2&lt;=$J27,$J27&lt;='Two cycles - Optimise'!$B$4),_xlfn.BINOM.DIST(FM$2,'Two cycles - Optimise'!$B$4,'Two cycles - Optimise'!$B$3,FALSE),0)</f>
        <v>0</v>
      </c>
      <c r="FN27">
        <f>IF(AND(FN$2&lt;=$J27,$J27&lt;='Two cycles - Optimise'!$B$4),_xlfn.BINOM.DIST(FN$2,'Two cycles - Optimise'!$B$4,'Two cycles - Optimise'!$B$3,FALSE),0)</f>
        <v>0</v>
      </c>
      <c r="FO27">
        <f>IF(AND(FO$2&lt;=$J27,$J27&lt;='Two cycles - Optimise'!$B$4),_xlfn.BINOM.DIST(FO$2,'Two cycles - Optimise'!$B$4,'Two cycles - Optimise'!$B$3,FALSE),0)</f>
        <v>0</v>
      </c>
      <c r="FP27">
        <f>IF(AND(FP$2&lt;=$J27,$J27&lt;='Two cycles - Optimise'!$B$4),_xlfn.BINOM.DIST(FP$2,'Two cycles - Optimise'!$B$4,'Two cycles - Optimise'!$B$3,FALSE),0)</f>
        <v>0</v>
      </c>
      <c r="FQ27">
        <f>IF(AND(FQ$2&lt;=$J27,$J27&lt;='Two cycles - Optimise'!$B$4),_xlfn.BINOM.DIST(FQ$2,'Two cycles - Optimise'!$B$4,'Two cycles - Optimise'!$B$3,FALSE),0)</f>
        <v>0</v>
      </c>
      <c r="FR27">
        <f>IF(AND(FR$2&lt;=$J27,$J27&lt;='Two cycles - Optimise'!$B$4),_xlfn.BINOM.DIST(FR$2,'Two cycles - Optimise'!$B$4,'Two cycles - Optimise'!$B$3,FALSE),0)</f>
        <v>0</v>
      </c>
      <c r="FS27">
        <f>IF(AND(FS$2&lt;=$J27,$J27&lt;='Two cycles - Optimise'!$B$4),_xlfn.BINOM.DIST(FS$2,'Two cycles - Optimise'!$B$4,'Two cycles - Optimise'!$B$3,FALSE),0)</f>
        <v>0</v>
      </c>
      <c r="FT27">
        <f>IF(AND(FT$2&lt;=$J27,$J27&lt;='Two cycles - Optimise'!$B$4),_xlfn.BINOM.DIST(FT$2,'Two cycles - Optimise'!$B$4,'Two cycles - Optimise'!$B$3,FALSE),0)</f>
        <v>0</v>
      </c>
      <c r="FU27">
        <f>IF(AND(FU$2&lt;=$J27,$J27&lt;='Two cycles - Optimise'!$B$4),_xlfn.BINOM.DIST(FU$2,'Two cycles - Optimise'!$B$4,'Two cycles - Optimise'!$B$3,FALSE),0)</f>
        <v>0</v>
      </c>
      <c r="FV27">
        <f>IF(AND(FV$2&lt;=$J27,$J27&lt;='Two cycles - Optimise'!$B$4),_xlfn.BINOM.DIST(FV$2,'Two cycles - Optimise'!$B$4,'Two cycles - Optimise'!$B$3,FALSE),0)</f>
        <v>0</v>
      </c>
      <c r="FW27">
        <f>IF(AND(FW$2&lt;=$J27,$J27&lt;='Two cycles - Optimise'!$B$4),_xlfn.BINOM.DIST(FW$2,'Two cycles - Optimise'!$B$4,'Two cycles - Optimise'!$B$3,FALSE),0)</f>
        <v>0</v>
      </c>
      <c r="FX27">
        <f>IF(AND(FX$2&lt;=$J27,$J27&lt;='Two cycles - Optimise'!$B$4),_xlfn.BINOM.DIST(FX$2,'Two cycles - Optimise'!$B$4,'Two cycles - Optimise'!$B$3,FALSE),0)</f>
        <v>0</v>
      </c>
      <c r="FY27">
        <f>IF(AND(FY$2&lt;=$J27,$J27&lt;='Two cycles - Optimise'!$B$4),_xlfn.BINOM.DIST(FY$2,'Two cycles - Optimise'!$B$4,'Two cycles - Optimise'!$B$3,FALSE),0)</f>
        <v>0</v>
      </c>
      <c r="FZ27">
        <f>IF(AND(FZ$2&lt;=$J27,$J27&lt;='Two cycles - Optimise'!$B$4),_xlfn.BINOM.DIST(FZ$2,'Two cycles - Optimise'!$B$4,'Two cycles - Optimise'!$B$3,FALSE),0)</f>
        <v>0</v>
      </c>
      <c r="GA27">
        <f>IF(AND(GA$2&lt;=$J27,$J27&lt;='Two cycles - Optimise'!$B$4),_xlfn.BINOM.DIST(GA$2,'Two cycles - Optimise'!$B$4,'Two cycles - Optimise'!$B$3,FALSE),0)</f>
        <v>0</v>
      </c>
      <c r="GB27">
        <f>IF(AND(GB$2&lt;=$J27,$J27&lt;='Two cycles - Optimise'!$B$4),_xlfn.BINOM.DIST(GB$2,'Two cycles - Optimise'!$B$4,'Two cycles - Optimise'!$B$3,FALSE),0)</f>
        <v>0</v>
      </c>
      <c r="GC27">
        <f>IF(AND(GC$2&lt;=$J27,$J27&lt;='Two cycles - Optimise'!$B$4),_xlfn.BINOM.DIST(GC$2,'Two cycles - Optimise'!$B$4,'Two cycles - Optimise'!$B$3,FALSE),0)</f>
        <v>0</v>
      </c>
      <c r="GD27">
        <f>IF(AND(GD$2&lt;=$J27,$J27&lt;='Two cycles - Optimise'!$B$4),_xlfn.BINOM.DIST(GD$2,'Two cycles - Optimise'!$B$4,'Two cycles - Optimise'!$B$3,FALSE),0)</f>
        <v>0</v>
      </c>
      <c r="GE27">
        <f>IF(AND(GE$2&lt;=$J27,$J27&lt;='Two cycles - Optimise'!$B$4),_xlfn.BINOM.DIST(GE$2,'Two cycles - Optimise'!$B$4,'Two cycles - Optimise'!$B$3,FALSE),0)</f>
        <v>0</v>
      </c>
      <c r="GF27">
        <f>IF(AND(GF$2&lt;=$J27,$J27&lt;='Two cycles - Optimise'!$B$4),_xlfn.BINOM.DIST(GF$2,'Two cycles - Optimise'!$B$4,'Two cycles - Optimise'!$B$3,FALSE),0)</f>
        <v>0</v>
      </c>
      <c r="GG27">
        <f>IF(AND(GG$2&lt;=$J27,$J27&lt;='Two cycles - Optimise'!$B$4),_xlfn.BINOM.DIST(GG$2,'Two cycles - Optimise'!$B$4,'Two cycles - Optimise'!$B$3,FALSE),0)</f>
        <v>0</v>
      </c>
      <c r="GH27">
        <f>IF(AND(GH$2&lt;=$J27,$J27&lt;='Two cycles - Optimise'!$B$4),_xlfn.BINOM.DIST(GH$2,'Two cycles - Optimise'!$B$4,'Two cycles - Optimise'!$B$3,FALSE),0)</f>
        <v>0</v>
      </c>
      <c r="GI27">
        <f>IF(AND(GI$2&lt;=$J27,$J27&lt;='Two cycles - Optimise'!$B$4),_xlfn.BINOM.DIST(GI$2,'Two cycles - Optimise'!$B$4,'Two cycles - Optimise'!$B$3,FALSE),0)</f>
        <v>0</v>
      </c>
      <c r="GJ27">
        <f>IF(AND(GJ$2&lt;=$J27,$J27&lt;='Two cycles - Optimise'!$B$4),_xlfn.BINOM.DIST(GJ$2,'Two cycles - Optimise'!$B$4,'Two cycles - Optimise'!$B$3,FALSE),0)</f>
        <v>0</v>
      </c>
      <c r="GK27">
        <f>IF(AND(GK$2&lt;=$J27,$J27&lt;='Two cycles - Optimise'!$B$4),_xlfn.BINOM.DIST(GK$2,'Two cycles - Optimise'!$B$4,'Two cycles - Optimise'!$B$3,FALSE),0)</f>
        <v>0</v>
      </c>
      <c r="GL27">
        <f>IF(AND(GL$2&lt;=$J27,$J27&lt;='Two cycles - Optimise'!$B$4),_xlfn.BINOM.DIST(GL$2,'Two cycles - Optimise'!$B$4,'Two cycles - Optimise'!$B$3,FALSE),0)</f>
        <v>0</v>
      </c>
      <c r="GM27">
        <f>IF(AND(GM$2&lt;=$J27,$J27&lt;='Two cycles - Optimise'!$B$4),_xlfn.BINOM.DIST(GM$2,'Two cycles - Optimise'!$B$4,'Two cycles - Optimise'!$B$3,FALSE),0)</f>
        <v>0</v>
      </c>
      <c r="GN27">
        <f>IF(AND(GN$2&lt;=$J27,$J27&lt;='Two cycles - Optimise'!$B$4),_xlfn.BINOM.DIST(GN$2,'Two cycles - Optimise'!$B$4,'Two cycles - Optimise'!$B$3,FALSE),0)</f>
        <v>0</v>
      </c>
      <c r="GO27">
        <f>IF(AND(GO$2&lt;=$J27,$J27&lt;='Two cycles - Optimise'!$B$4),_xlfn.BINOM.DIST(GO$2,'Two cycles - Optimise'!$B$4,'Two cycles - Optimise'!$B$3,FALSE),0)</f>
        <v>0</v>
      </c>
      <c r="GP27">
        <f>IF(AND(GP$2&lt;=$J27,$J27&lt;='Two cycles - Optimise'!$B$4),_xlfn.BINOM.DIST(GP$2,'Two cycles - Optimise'!$B$4,'Two cycles - Optimise'!$B$3,FALSE),0)</f>
        <v>0</v>
      </c>
      <c r="GQ27">
        <f>IF(AND(GQ$2&lt;=$J27,$J27&lt;='Two cycles - Optimise'!$B$4),_xlfn.BINOM.DIST(GQ$2,'Two cycles - Optimise'!$B$4,'Two cycles - Optimise'!$B$3,FALSE),0)</f>
        <v>0</v>
      </c>
      <c r="GR27">
        <f>IF(AND(GR$2&lt;=$J27,$J27&lt;='Two cycles - Optimise'!$B$4),_xlfn.BINOM.DIST(GR$2,'Two cycles - Optimise'!$B$4,'Two cycles - Optimise'!$B$3,FALSE),0)</f>
        <v>0</v>
      </c>
      <c r="GS27">
        <f>IF(AND(GS$2&lt;=$J27,$J27&lt;='Two cycles - Optimise'!$B$4),_xlfn.BINOM.DIST(GS$2,'Two cycles - Optimise'!$B$4,'Two cycles - Optimise'!$B$3,FALSE),0)</f>
        <v>0</v>
      </c>
      <c r="GT27">
        <f>IF(AND(GT$2&lt;=$J27,$J27&lt;='Two cycles - Optimise'!$B$4),_xlfn.BINOM.DIST(GT$2,'Two cycles - Optimise'!$B$4,'Two cycles - Optimise'!$B$3,FALSE),0)</f>
        <v>0</v>
      </c>
      <c r="GU27">
        <f>IF(AND(GU$2&lt;=$J27,$J27&lt;='Two cycles - Optimise'!$B$4),_xlfn.BINOM.DIST(GU$2,'Two cycles - Optimise'!$B$4,'Two cycles - Optimise'!$B$3,FALSE),0)</f>
        <v>0</v>
      </c>
      <c r="GV27">
        <f>IF(AND(GV$2&lt;=$J27,$J27&lt;='Two cycles - Optimise'!$B$4),_xlfn.BINOM.DIST(GV$2,'Two cycles - Optimise'!$B$4,'Two cycles - Optimise'!$B$3,FALSE),0)</f>
        <v>0</v>
      </c>
      <c r="GW27">
        <f>IF(AND(GW$2&lt;=$J27,$J27&lt;='Two cycles - Optimise'!$B$4),_xlfn.BINOM.DIST(GW$2,'Two cycles - Optimise'!$B$4,'Two cycles - Optimise'!$B$3,FALSE),0)</f>
        <v>0</v>
      </c>
      <c r="GX27">
        <f>IF(AND(GX$2&lt;=$J27,$J27&lt;='Two cycles - Optimise'!$B$4),_xlfn.BINOM.DIST(GX$2,'Two cycles - Optimise'!$B$4,'Two cycles - Optimise'!$B$3,FALSE),0)</f>
        <v>0</v>
      </c>
      <c r="GY27">
        <f>IF(AND(GY$2&lt;=$J27,$J27&lt;='Two cycles - Optimise'!$B$4),_xlfn.BINOM.DIST(GY$2,'Two cycles - Optimise'!$B$4,'Two cycles - Optimise'!$B$3,FALSE),0)</f>
        <v>0</v>
      </c>
      <c r="GZ27">
        <f>IF(AND(GZ$2&lt;=$J27,$J27&lt;='Two cycles - Optimise'!$B$4),_xlfn.BINOM.DIST(GZ$2,'Two cycles - Optimise'!$B$4,'Two cycles - Optimise'!$B$3,FALSE),0)</f>
        <v>0</v>
      </c>
      <c r="HA27">
        <f>IF(AND(HA$2&lt;=$J27,$J27&lt;='Two cycles - Optimise'!$B$4),_xlfn.BINOM.DIST(HA$2,'Two cycles - Optimise'!$B$4,'Two cycles - Optimise'!$B$3,FALSE),0)</f>
        <v>0</v>
      </c>
      <c r="HB27">
        <f>IF(AND(HB$2&lt;=$J27,$J27&lt;='Two cycles - Optimise'!$B$4),_xlfn.BINOM.DIST(HB$2,'Two cycles - Optimise'!$B$4,'Two cycles - Optimise'!$B$3,FALSE),0)</f>
        <v>0</v>
      </c>
      <c r="HC27">
        <f>IF(AND(HC$2&lt;=$J27,$J27&lt;='Two cycles - Optimise'!$B$4),_xlfn.BINOM.DIST(HC$2,'Two cycles - Optimise'!$B$4,'Two cycles - Optimise'!$B$3,FALSE),0)</f>
        <v>0</v>
      </c>
      <c r="HD27">
        <f>IF(AND(HD$2&lt;=$J27,$J27&lt;='Two cycles - Optimise'!$B$4),_xlfn.BINOM.DIST(HD$2,'Two cycles - Optimise'!$B$4,'Two cycles - Optimise'!$B$3,FALSE),0)</f>
        <v>0</v>
      </c>
      <c r="HE27">
        <f>IF(AND(HE$2&lt;=$J27,$J27&lt;='Two cycles - Optimise'!$B$4),_xlfn.BINOM.DIST(HE$2,'Two cycles - Optimise'!$B$4,'Two cycles - Optimise'!$B$3,FALSE),0)</f>
        <v>0</v>
      </c>
      <c r="HF27">
        <f>IF(AND(HF$2&lt;=$J27,$J27&lt;='Two cycles - Optimise'!$B$4),_xlfn.BINOM.DIST(HF$2,'Two cycles - Optimise'!$B$4,'Two cycles - Optimise'!$B$3,FALSE),0)</f>
        <v>0</v>
      </c>
      <c r="HG27">
        <f>IF(AND(HG$2&lt;=$J27,$J27&lt;='Two cycles - Optimise'!$B$4),_xlfn.BINOM.DIST(HG$2,'Two cycles - Optimise'!$B$4,'Two cycles - Optimise'!$B$3,FALSE),0)</f>
        <v>0</v>
      </c>
      <c r="HH27">
        <f>IF(AND(HH$2&lt;=$J27,$J27&lt;='Two cycles - Optimise'!$B$4),_xlfn.BINOM.DIST(HH$2,'Two cycles - Optimise'!$B$4,'Two cycles - Optimise'!$B$3,FALSE),0)</f>
        <v>0</v>
      </c>
      <c r="HI27">
        <f>IF(AND(HI$2&lt;=$J27,$J27&lt;='Two cycles - Optimise'!$B$4),_xlfn.BINOM.DIST(HI$2,'Two cycles - Optimise'!$B$4,'Two cycles - Optimise'!$B$3,FALSE),0)</f>
        <v>0</v>
      </c>
      <c r="HJ27">
        <f>IF(AND(HJ$2&lt;=$J27,$J27&lt;='Two cycles - Optimise'!$B$4),_xlfn.BINOM.DIST(HJ$2,'Two cycles - Optimise'!$B$4,'Two cycles - Optimise'!$B$3,FALSE),0)</f>
        <v>0</v>
      </c>
      <c r="HK27">
        <f>IF(AND(HK$2&lt;=$J27,$J27&lt;='Two cycles - Optimise'!$B$4),_xlfn.BINOM.DIST(HK$2,'Two cycles - Optimise'!$B$4,'Two cycles - Optimise'!$B$3,FALSE),0)</f>
        <v>0</v>
      </c>
      <c r="HL27">
        <f>IF(AND(HL$2&lt;=$J27,$J27&lt;='Two cycles - Optimise'!$B$4),_xlfn.BINOM.DIST(HL$2,'Two cycles - Optimise'!$B$4,'Two cycles - Optimise'!$B$3,FALSE),0)</f>
        <v>0</v>
      </c>
      <c r="HM27">
        <f>IF(AND(HM$2&lt;=$J27,$J27&lt;='Two cycles - Optimise'!$B$4),_xlfn.BINOM.DIST(HM$2,'Two cycles - Optimise'!$B$4,'Two cycles - Optimise'!$B$3,FALSE),0)</f>
        <v>0</v>
      </c>
      <c r="HN27">
        <f>IF(AND(HN$2&lt;=$J27,$J27&lt;='Two cycles - Optimise'!$B$4),_xlfn.BINOM.DIST(HN$2,'Two cycles - Optimise'!$B$4,'Two cycles - Optimise'!$B$3,FALSE),0)</f>
        <v>0</v>
      </c>
      <c r="HP27">
        <f>IF('Two cycles - Optimise'!$E$10&gt;($J27+HP$2),_xlfn.BINOM.DIST('Two cycles - Optimise'!$E$10-HP$2,'Two cycles - Optimise'!$B$4,'Two cycles - Optimise'!$B$3,TRUE)-_xlfn.BINOM.DIST($J27,'Two cycles - Optimise'!$B$4,'Two cycles - Optimise'!$B$3,TRUE),0)</f>
        <v>0</v>
      </c>
      <c r="HQ27">
        <f>IF('Two cycles - Optimise'!$E$10&gt;($J27+HQ$2),_xlfn.BINOM.DIST('Two cycles - Optimise'!$E$10-HQ$2,'Two cycles - Optimise'!$B$4,'Two cycles - Optimise'!$B$3,TRUE)-_xlfn.BINOM.DIST($J27,'Two cycles - Optimise'!$B$4,'Two cycles - Optimise'!$B$3,TRUE),0)</f>
        <v>0</v>
      </c>
      <c r="HR27">
        <f>IF('Two cycles - Optimise'!$E$10&gt;($J27+HR$2),_xlfn.BINOM.DIST('Two cycles - Optimise'!$E$10-HR$2,'Two cycles - Optimise'!$B$4,'Two cycles - Optimise'!$B$3,TRUE)-_xlfn.BINOM.DIST($J27,'Two cycles - Optimise'!$B$4,'Two cycles - Optimise'!$B$3,TRUE),0)</f>
        <v>0</v>
      </c>
      <c r="HS27">
        <f>IF('Two cycles - Optimise'!$E$10&gt;($J27+HS$2),_xlfn.BINOM.DIST('Two cycles - Optimise'!$E$10-HS$2,'Two cycles - Optimise'!$B$4,'Two cycles - Optimise'!$B$3,TRUE)-_xlfn.BINOM.DIST($J27,'Two cycles - Optimise'!$B$4,'Two cycles - Optimise'!$B$3,TRUE),0)</f>
        <v>0</v>
      </c>
      <c r="HT27">
        <f>IF('Two cycles - Optimise'!$E$10&gt;($J27+HT$2),_xlfn.BINOM.DIST('Two cycles - Optimise'!$E$10-HT$2,'Two cycles - Optimise'!$B$4,'Two cycles - Optimise'!$B$3,TRUE)-_xlfn.BINOM.DIST($J27,'Two cycles - Optimise'!$B$4,'Two cycles - Optimise'!$B$3,TRUE),0)</f>
        <v>0</v>
      </c>
      <c r="HU27">
        <f>IF('Two cycles - Optimise'!$E$10&gt;($J27+HU$2),_xlfn.BINOM.DIST('Two cycles - Optimise'!$E$10-HU$2,'Two cycles - Optimise'!$B$4,'Two cycles - Optimise'!$B$3,TRUE)-_xlfn.BINOM.DIST($J27,'Two cycles - Optimise'!$B$4,'Two cycles - Optimise'!$B$3,TRUE),0)</f>
        <v>0</v>
      </c>
      <c r="HV27">
        <f>IF('Two cycles - Optimise'!$E$10&gt;($J27+HV$2),_xlfn.BINOM.DIST('Two cycles - Optimise'!$E$10-HV$2,'Two cycles - Optimise'!$B$4,'Two cycles - Optimise'!$B$3,TRUE)-_xlfn.BINOM.DIST($J27,'Two cycles - Optimise'!$B$4,'Two cycles - Optimise'!$B$3,TRUE),0)</f>
        <v>0</v>
      </c>
      <c r="HW27">
        <f>IF('Two cycles - Optimise'!$E$10&gt;($J27+HW$2),_xlfn.BINOM.DIST('Two cycles - Optimise'!$E$10-HW$2,'Two cycles - Optimise'!$B$4,'Two cycles - Optimise'!$B$3,TRUE)-_xlfn.BINOM.DIST($J27,'Two cycles - Optimise'!$B$4,'Two cycles - Optimise'!$B$3,TRUE),0)</f>
        <v>0</v>
      </c>
      <c r="HX27">
        <f>IF('Two cycles - Optimise'!$E$10&gt;($J27+HX$2),_xlfn.BINOM.DIST('Two cycles - Optimise'!$E$10-HX$2,'Two cycles - Optimise'!$B$4,'Two cycles - Optimise'!$B$3,TRUE)-_xlfn.BINOM.DIST($J27,'Two cycles - Optimise'!$B$4,'Two cycles - Optimise'!$B$3,TRUE),0)</f>
        <v>0</v>
      </c>
      <c r="HY27">
        <f>IF('Two cycles - Optimise'!$E$10&gt;($J27+HY$2),_xlfn.BINOM.DIST('Two cycles - Optimise'!$E$10-HY$2,'Two cycles - Optimise'!$B$4,'Two cycles - Optimise'!$B$3,TRUE)-_xlfn.BINOM.DIST($J27,'Two cycles - Optimise'!$B$4,'Two cycles - Optimise'!$B$3,TRUE),0)</f>
        <v>0</v>
      </c>
      <c r="HZ27">
        <f>IF('Two cycles - Optimise'!$E$10&gt;($J27+HZ$2),_xlfn.BINOM.DIST('Two cycles - Optimise'!$E$10-HZ$2,'Two cycles - Optimise'!$B$4,'Two cycles - Optimise'!$B$3,TRUE)-_xlfn.BINOM.DIST($J27,'Two cycles - Optimise'!$B$4,'Two cycles - Optimise'!$B$3,TRUE),0)</f>
        <v>0</v>
      </c>
      <c r="IA27">
        <f>IF('Two cycles - Optimise'!$E$10&gt;($J27+IA$2),_xlfn.BINOM.DIST('Two cycles - Optimise'!$E$10-IA$2,'Two cycles - Optimise'!$B$4,'Two cycles - Optimise'!$B$3,TRUE)-_xlfn.BINOM.DIST($J27,'Two cycles - Optimise'!$B$4,'Two cycles - Optimise'!$B$3,TRUE),0)</f>
        <v>0</v>
      </c>
      <c r="IB27">
        <f>IF('Two cycles - Optimise'!$E$10&gt;($J27+IB$2),_xlfn.BINOM.DIST('Two cycles - Optimise'!$E$10-IB$2,'Two cycles - Optimise'!$B$4,'Two cycles - Optimise'!$B$3,TRUE)-_xlfn.BINOM.DIST($J27,'Two cycles - Optimise'!$B$4,'Two cycles - Optimise'!$B$3,TRUE),0)</f>
        <v>0</v>
      </c>
      <c r="IC27">
        <f>IF('Two cycles - Optimise'!$E$10&gt;($J27+IC$2),_xlfn.BINOM.DIST('Two cycles - Optimise'!$E$10-IC$2,'Two cycles - Optimise'!$B$4,'Two cycles - Optimise'!$B$3,TRUE)-_xlfn.BINOM.DIST($J27,'Two cycles - Optimise'!$B$4,'Two cycles - Optimise'!$B$3,TRUE),0)</f>
        <v>0</v>
      </c>
      <c r="ID27">
        <f>IF('Two cycles - Optimise'!$E$10&gt;($J27+ID$2),_xlfn.BINOM.DIST('Two cycles - Optimise'!$E$10-ID$2,'Two cycles - Optimise'!$B$4,'Two cycles - Optimise'!$B$3,TRUE)-_xlfn.BINOM.DIST($J27,'Two cycles - Optimise'!$B$4,'Two cycles - Optimise'!$B$3,TRUE),0)</f>
        <v>0</v>
      </c>
      <c r="IE27">
        <f>IF('Two cycles - Optimise'!$E$10&gt;($J27+IE$2),_xlfn.BINOM.DIST('Two cycles - Optimise'!$E$10-IE$2,'Two cycles - Optimise'!$B$4,'Two cycles - Optimise'!$B$3,TRUE)-_xlfn.BINOM.DIST($J27,'Two cycles - Optimise'!$B$4,'Two cycles - Optimise'!$B$3,TRUE),0)</f>
        <v>0</v>
      </c>
      <c r="IF27">
        <f>IF('Two cycles - Optimise'!$E$10&gt;($J27+IF$2),_xlfn.BINOM.DIST('Two cycles - Optimise'!$E$10-IF$2,'Two cycles - Optimise'!$B$4,'Two cycles - Optimise'!$B$3,TRUE)-_xlfn.BINOM.DIST($J27,'Two cycles - Optimise'!$B$4,'Two cycles - Optimise'!$B$3,TRUE),0)</f>
        <v>0</v>
      </c>
      <c r="IG27">
        <f>IF('Two cycles - Optimise'!$E$10&gt;($J27+IG$2),_xlfn.BINOM.DIST('Two cycles - Optimise'!$E$10-IG$2,'Two cycles - Optimise'!$B$4,'Two cycles - Optimise'!$B$3,TRUE)-_xlfn.BINOM.DIST($J27,'Two cycles - Optimise'!$B$4,'Two cycles - Optimise'!$B$3,TRUE),0)</f>
        <v>0</v>
      </c>
      <c r="IH27">
        <f>IF('Two cycles - Optimise'!$E$10&gt;($J27+IH$2),_xlfn.BINOM.DIST('Two cycles - Optimise'!$E$10-IH$2,'Two cycles - Optimise'!$B$4,'Two cycles - Optimise'!$B$3,TRUE)-_xlfn.BINOM.DIST($J27,'Two cycles - Optimise'!$B$4,'Two cycles - Optimise'!$B$3,TRUE),0)</f>
        <v>0</v>
      </c>
      <c r="II27">
        <f>IF('Two cycles - Optimise'!$E$10&gt;($J27+II$2),_xlfn.BINOM.DIST('Two cycles - Optimise'!$E$10-II$2,'Two cycles - Optimise'!$B$4,'Two cycles - Optimise'!$B$3,TRUE)-_xlfn.BINOM.DIST($J27,'Two cycles - Optimise'!$B$4,'Two cycles - Optimise'!$B$3,TRUE),0)</f>
        <v>0</v>
      </c>
      <c r="IJ27">
        <f>IF('Two cycles - Optimise'!$E$10&gt;($J27+IJ$2),_xlfn.BINOM.DIST('Two cycles - Optimise'!$E$10-IJ$2,'Two cycles - Optimise'!$B$4,'Two cycles - Optimise'!$B$3,TRUE)-_xlfn.BINOM.DIST($J27,'Two cycles - Optimise'!$B$4,'Two cycles - Optimise'!$B$3,TRUE),0)</f>
        <v>0</v>
      </c>
      <c r="IK27">
        <f>IF('Two cycles - Optimise'!$E$10&gt;($J27+IK$2),_xlfn.BINOM.DIST('Two cycles - Optimise'!$E$10-IK$2,'Two cycles - Optimise'!$B$4,'Two cycles - Optimise'!$B$3,TRUE)-_xlfn.BINOM.DIST($J27,'Two cycles - Optimise'!$B$4,'Two cycles - Optimise'!$B$3,TRUE),0)</f>
        <v>0</v>
      </c>
      <c r="IL27">
        <f>IF('Two cycles - Optimise'!$E$10&gt;($J27+IL$2),_xlfn.BINOM.DIST('Two cycles - Optimise'!$E$10-IL$2,'Two cycles - Optimise'!$B$4,'Two cycles - Optimise'!$B$3,TRUE)-_xlfn.BINOM.DIST($J27,'Two cycles - Optimise'!$B$4,'Two cycles - Optimise'!$B$3,TRUE),0)</f>
        <v>0</v>
      </c>
      <c r="IM27">
        <f>IF('Two cycles - Optimise'!$E$10&gt;($J27+IM$2),_xlfn.BINOM.DIST('Two cycles - Optimise'!$E$10-IM$2,'Two cycles - Optimise'!$B$4,'Two cycles - Optimise'!$B$3,TRUE)-_xlfn.BINOM.DIST($J27,'Two cycles - Optimise'!$B$4,'Two cycles - Optimise'!$B$3,TRUE),0)</f>
        <v>0</v>
      </c>
      <c r="IN27">
        <f>IF('Two cycles - Optimise'!$E$10&gt;($J27+IN$2),_xlfn.BINOM.DIST('Two cycles - Optimise'!$E$10-IN$2,'Two cycles - Optimise'!$B$4,'Two cycles - Optimise'!$B$3,TRUE)-_xlfn.BINOM.DIST($J27,'Two cycles - Optimise'!$B$4,'Two cycles - Optimise'!$B$3,TRUE),0)</f>
        <v>0</v>
      </c>
      <c r="IO27">
        <f>IF('Two cycles - Optimise'!$E$10&gt;($J27+IO$2),_xlfn.BINOM.DIST('Two cycles - Optimise'!$E$10-IO$2,'Two cycles - Optimise'!$B$4,'Two cycles - Optimise'!$B$3,TRUE)-_xlfn.BINOM.DIST($J27,'Two cycles - Optimise'!$B$4,'Two cycles - Optimise'!$B$3,TRUE),0)</f>
        <v>0</v>
      </c>
      <c r="IP27">
        <f>IF('Two cycles - Optimise'!$E$10&gt;($J27+IP$2),_xlfn.BINOM.DIST('Two cycles - Optimise'!$E$10-IP$2,'Two cycles - Optimise'!$B$4,'Two cycles - Optimise'!$B$3,TRUE)-_xlfn.BINOM.DIST($J27,'Two cycles - Optimise'!$B$4,'Two cycles - Optimise'!$B$3,TRUE),0)</f>
        <v>0</v>
      </c>
      <c r="IQ27">
        <f>IF('Two cycles - Optimise'!$E$10&gt;($J27+IQ$2),_xlfn.BINOM.DIST('Two cycles - Optimise'!$E$10-IQ$2,'Two cycles - Optimise'!$B$4,'Two cycles - Optimise'!$B$3,TRUE)-_xlfn.BINOM.DIST($J27,'Two cycles - Optimise'!$B$4,'Two cycles - Optimise'!$B$3,TRUE),0)</f>
        <v>0</v>
      </c>
      <c r="IR27">
        <f>IF('Two cycles - Optimise'!$E$10&gt;($J27+IR$2),_xlfn.BINOM.DIST('Two cycles - Optimise'!$E$10-IR$2,'Two cycles - Optimise'!$B$4,'Two cycles - Optimise'!$B$3,TRUE)-_xlfn.BINOM.DIST($J27,'Two cycles - Optimise'!$B$4,'Two cycles - Optimise'!$B$3,TRUE),0)</f>
        <v>0</v>
      </c>
      <c r="IS27">
        <f>IF('Two cycles - Optimise'!$E$10&gt;($J27+IS$2),_xlfn.BINOM.DIST('Two cycles - Optimise'!$E$10-IS$2,'Two cycles - Optimise'!$B$4,'Two cycles - Optimise'!$B$3,TRUE)-_xlfn.BINOM.DIST($J27,'Two cycles - Optimise'!$B$4,'Two cycles - Optimise'!$B$3,TRUE),0)</f>
        <v>0</v>
      </c>
      <c r="IT27">
        <f>IF('Two cycles - Optimise'!$E$10&gt;($J27+IT$2),_xlfn.BINOM.DIST('Two cycles - Optimise'!$E$10-IT$2,'Two cycles - Optimise'!$B$4,'Two cycles - Optimise'!$B$3,TRUE)-_xlfn.BINOM.DIST($J27,'Two cycles - Optimise'!$B$4,'Two cycles - Optimise'!$B$3,TRUE),0)</f>
        <v>0</v>
      </c>
      <c r="IU27">
        <f>IF('Two cycles - Optimise'!$E$10&gt;($J27+IU$2),_xlfn.BINOM.DIST('Two cycles - Optimise'!$E$10-IU$2,'Two cycles - Optimise'!$B$4,'Two cycles - Optimise'!$B$3,TRUE)-_xlfn.BINOM.DIST($J27,'Two cycles - Optimise'!$B$4,'Two cycles - Optimise'!$B$3,TRUE),0)</f>
        <v>0</v>
      </c>
      <c r="IV27">
        <f>IF('Two cycles - Optimise'!$E$10&gt;($J27+IV$2),_xlfn.BINOM.DIST('Two cycles - Optimise'!$E$10-IV$2,'Two cycles - Optimise'!$B$4,'Two cycles - Optimise'!$B$3,TRUE)-_xlfn.BINOM.DIST($J27,'Two cycles - Optimise'!$B$4,'Two cycles - Optimise'!$B$3,TRUE),0)</f>
        <v>0</v>
      </c>
      <c r="IW27">
        <f>IF('Two cycles - Optimise'!$E$10&gt;($J27+IW$2),_xlfn.BINOM.DIST('Two cycles - Optimise'!$E$10-IW$2,'Two cycles - Optimise'!$B$4,'Two cycles - Optimise'!$B$3,TRUE)-_xlfn.BINOM.DIST($J27,'Two cycles - Optimise'!$B$4,'Two cycles - Optimise'!$B$3,TRUE),0)</f>
        <v>0</v>
      </c>
      <c r="IX27">
        <f>IF('Two cycles - Optimise'!$E$10&gt;($J27+IX$2),_xlfn.BINOM.DIST('Two cycles - Optimise'!$E$10-IX$2,'Two cycles - Optimise'!$B$4,'Two cycles - Optimise'!$B$3,TRUE)-_xlfn.BINOM.DIST($J27,'Two cycles - Optimise'!$B$4,'Two cycles - Optimise'!$B$3,TRUE),0)</f>
        <v>0</v>
      </c>
      <c r="IY27">
        <f>IF('Two cycles - Optimise'!$E$10&gt;($J27+IY$2),_xlfn.BINOM.DIST('Two cycles - Optimise'!$E$10-IY$2,'Two cycles - Optimise'!$B$4,'Two cycles - Optimise'!$B$3,TRUE)-_xlfn.BINOM.DIST($J27,'Two cycles - Optimise'!$B$4,'Two cycles - Optimise'!$B$3,TRUE),0)</f>
        <v>0</v>
      </c>
      <c r="IZ27">
        <f>IF('Two cycles - Optimise'!$E$10&gt;($J27+IZ$2),_xlfn.BINOM.DIST('Two cycles - Optimise'!$E$10-IZ$2,'Two cycles - Optimise'!$B$4,'Two cycles - Optimise'!$B$3,TRUE)-_xlfn.BINOM.DIST($J27,'Two cycles - Optimise'!$B$4,'Two cycles - Optimise'!$B$3,TRUE),0)</f>
        <v>0</v>
      </c>
      <c r="JA27">
        <f>IF('Two cycles - Optimise'!$E$10&gt;($J27+JA$2),_xlfn.BINOM.DIST('Two cycles - Optimise'!$E$10-JA$2,'Two cycles - Optimise'!$B$4,'Two cycles - Optimise'!$B$3,TRUE)-_xlfn.BINOM.DIST($J27,'Two cycles - Optimise'!$B$4,'Two cycles - Optimise'!$B$3,TRUE),0)</f>
        <v>0</v>
      </c>
      <c r="JB27">
        <f>IF('Two cycles - Optimise'!$E$10&gt;($J27+JB$2),_xlfn.BINOM.DIST('Two cycles - Optimise'!$E$10-JB$2,'Two cycles - Optimise'!$B$4,'Two cycles - Optimise'!$B$3,TRUE)-_xlfn.BINOM.DIST($J27,'Two cycles - Optimise'!$B$4,'Two cycles - Optimise'!$B$3,TRUE),0)</f>
        <v>0</v>
      </c>
      <c r="JC27">
        <f>IF('Two cycles - Optimise'!$E$10&gt;($J27+JC$2),_xlfn.BINOM.DIST('Two cycles - Optimise'!$E$10-JC$2,'Two cycles - Optimise'!$B$4,'Two cycles - Optimise'!$B$3,TRUE)-_xlfn.BINOM.DIST($J27,'Two cycles - Optimise'!$B$4,'Two cycles - Optimise'!$B$3,TRUE),0)</f>
        <v>0</v>
      </c>
      <c r="JD27">
        <f>IF('Two cycles - Optimise'!$E$10&gt;($J27+JD$2),_xlfn.BINOM.DIST('Two cycles - Optimise'!$E$10-JD$2,'Two cycles - Optimise'!$B$4,'Two cycles - Optimise'!$B$3,TRUE)-_xlfn.BINOM.DIST($J27,'Two cycles - Optimise'!$B$4,'Two cycles - Optimise'!$B$3,TRUE),0)</f>
        <v>0</v>
      </c>
      <c r="JE27">
        <f>IF('Two cycles - Optimise'!$E$10&gt;($J27+JE$2),_xlfn.BINOM.DIST('Two cycles - Optimise'!$E$10-JE$2,'Two cycles - Optimise'!$B$4,'Two cycles - Optimise'!$B$3,TRUE)-_xlfn.BINOM.DIST($J27,'Two cycles - Optimise'!$B$4,'Two cycles - Optimise'!$B$3,TRUE),0)</f>
        <v>0</v>
      </c>
      <c r="JF27">
        <f>IF('Two cycles - Optimise'!$E$10&gt;($J27+JF$2),_xlfn.BINOM.DIST('Two cycles - Optimise'!$E$10-JF$2,'Two cycles - Optimise'!$B$4,'Two cycles - Optimise'!$B$3,TRUE)-_xlfn.BINOM.DIST($J27,'Two cycles - Optimise'!$B$4,'Two cycles - Optimise'!$B$3,TRUE),0)</f>
        <v>0</v>
      </c>
      <c r="JG27">
        <f>IF('Two cycles - Optimise'!$E$10&gt;($J27+JG$2),_xlfn.BINOM.DIST('Two cycles - Optimise'!$E$10-JG$2,'Two cycles - Optimise'!$B$4,'Two cycles - Optimise'!$B$3,TRUE)-_xlfn.BINOM.DIST($J27,'Two cycles - Optimise'!$B$4,'Two cycles - Optimise'!$B$3,TRUE),0)</f>
        <v>0</v>
      </c>
      <c r="JH27">
        <f>IF('Two cycles - Optimise'!$E$10&gt;($J27+JH$2),_xlfn.BINOM.DIST('Two cycles - Optimise'!$E$10-JH$2,'Two cycles - Optimise'!$B$4,'Two cycles - Optimise'!$B$3,TRUE)-_xlfn.BINOM.DIST($J27,'Two cycles - Optimise'!$B$4,'Two cycles - Optimise'!$B$3,TRUE),0)</f>
        <v>0</v>
      </c>
      <c r="JI27">
        <f>IF('Two cycles - Optimise'!$E$10&gt;($J27+JI$2),_xlfn.BINOM.DIST('Two cycles - Optimise'!$E$10-JI$2,'Two cycles - Optimise'!$B$4,'Two cycles - Optimise'!$B$3,TRUE)-_xlfn.BINOM.DIST($J27,'Two cycles - Optimise'!$B$4,'Two cycles - Optimise'!$B$3,TRUE),0)</f>
        <v>0</v>
      </c>
      <c r="JJ27">
        <f>IF('Two cycles - Optimise'!$E$10&gt;($J27+JJ$2),_xlfn.BINOM.DIST('Two cycles - Optimise'!$E$10-JJ$2,'Two cycles - Optimise'!$B$4,'Two cycles - Optimise'!$B$3,TRUE)-_xlfn.BINOM.DIST($J27,'Two cycles - Optimise'!$B$4,'Two cycles - Optimise'!$B$3,TRUE),0)</f>
        <v>0</v>
      </c>
      <c r="JK27">
        <f>IF('Two cycles - Optimise'!$E$10&gt;($J27+JK$2),_xlfn.BINOM.DIST('Two cycles - Optimise'!$E$10-JK$2,'Two cycles - Optimise'!$B$4,'Two cycles - Optimise'!$B$3,TRUE)-_xlfn.BINOM.DIST($J27,'Two cycles - Optimise'!$B$4,'Two cycles - Optimise'!$B$3,TRUE),0)</f>
        <v>0</v>
      </c>
      <c r="JL27">
        <f>IF('Two cycles - Optimise'!$E$10&gt;($J27+JL$2),_xlfn.BINOM.DIST('Two cycles - Optimise'!$E$10-JL$2,'Two cycles - Optimise'!$B$4,'Two cycles - Optimise'!$B$3,TRUE)-_xlfn.BINOM.DIST($J27,'Two cycles - Optimise'!$B$4,'Two cycles - Optimise'!$B$3,TRUE),0)</f>
        <v>0</v>
      </c>
      <c r="JM27">
        <f>IF('Two cycles - Optimise'!$E$10&gt;($J27+JM$2),_xlfn.BINOM.DIST('Two cycles - Optimise'!$E$10-JM$2,'Two cycles - Optimise'!$B$4,'Two cycles - Optimise'!$B$3,TRUE)-_xlfn.BINOM.DIST($J27,'Two cycles - Optimise'!$B$4,'Two cycles - Optimise'!$B$3,TRUE),0)</f>
        <v>0</v>
      </c>
      <c r="JN27">
        <f>IF('Two cycles - Optimise'!$E$10&gt;($J27+JN$2),_xlfn.BINOM.DIST('Two cycles - Optimise'!$E$10-JN$2,'Two cycles - Optimise'!$B$4,'Two cycles - Optimise'!$B$3,TRUE)-_xlfn.BINOM.DIST($J27,'Two cycles - Optimise'!$B$4,'Two cycles - Optimise'!$B$3,TRUE),0)</f>
        <v>0</v>
      </c>
      <c r="JO27">
        <f>IF('Two cycles - Optimise'!$E$10&gt;($J27+JO$2),_xlfn.BINOM.DIST('Two cycles - Optimise'!$E$10-JO$2,'Two cycles - Optimise'!$B$4,'Two cycles - Optimise'!$B$3,TRUE)-_xlfn.BINOM.DIST($J27,'Two cycles - Optimise'!$B$4,'Two cycles - Optimise'!$B$3,TRUE),0)</f>
        <v>0</v>
      </c>
      <c r="JP27">
        <f>IF('Two cycles - Optimise'!$E$10&gt;($J27+JP$2),_xlfn.BINOM.DIST('Two cycles - Optimise'!$E$10-JP$2,'Two cycles - Optimise'!$B$4,'Two cycles - Optimise'!$B$3,TRUE)-_xlfn.BINOM.DIST($J27,'Two cycles - Optimise'!$B$4,'Two cycles - Optimise'!$B$3,TRUE),0)</f>
        <v>0</v>
      </c>
      <c r="JQ27">
        <f>IF('Two cycles - Optimise'!$E$10&gt;($J27+JQ$2),_xlfn.BINOM.DIST('Two cycles - Optimise'!$E$10-JQ$2,'Two cycles - Optimise'!$B$4,'Two cycles - Optimise'!$B$3,TRUE)-_xlfn.BINOM.DIST($J27,'Two cycles - Optimise'!$B$4,'Two cycles - Optimise'!$B$3,TRUE),0)</f>
        <v>0</v>
      </c>
      <c r="JR27">
        <f>IF('Two cycles - Optimise'!$E$10&gt;($J27+JR$2),_xlfn.BINOM.DIST('Two cycles - Optimise'!$E$10-JR$2,'Two cycles - Optimise'!$B$4,'Two cycles - Optimise'!$B$3,TRUE)-_xlfn.BINOM.DIST($J27,'Two cycles - Optimise'!$B$4,'Two cycles - Optimise'!$B$3,TRUE),0)</f>
        <v>0</v>
      </c>
      <c r="JS27">
        <f>IF('Two cycles - Optimise'!$E$10&gt;($J27+JS$2),_xlfn.BINOM.DIST('Two cycles - Optimise'!$E$10-JS$2,'Two cycles - Optimise'!$B$4,'Two cycles - Optimise'!$B$3,TRUE)-_xlfn.BINOM.DIST($J27,'Two cycles - Optimise'!$B$4,'Two cycles - Optimise'!$B$3,TRUE),0)</f>
        <v>0</v>
      </c>
      <c r="JT27">
        <f>IF('Two cycles - Optimise'!$E$10&gt;($J27+JT$2),_xlfn.BINOM.DIST('Two cycles - Optimise'!$E$10-JT$2,'Two cycles - Optimise'!$B$4,'Two cycles - Optimise'!$B$3,TRUE)-_xlfn.BINOM.DIST($J27,'Two cycles - Optimise'!$B$4,'Two cycles - Optimise'!$B$3,TRUE),0)</f>
        <v>0</v>
      </c>
      <c r="JU27">
        <f>IF('Two cycles - Optimise'!$E$10&gt;($J27+JU$2),_xlfn.BINOM.DIST('Two cycles - Optimise'!$E$10-JU$2,'Two cycles - Optimise'!$B$4,'Two cycles - Optimise'!$B$3,TRUE)-_xlfn.BINOM.DIST($J27,'Two cycles - Optimise'!$B$4,'Two cycles - Optimise'!$B$3,TRUE),0)</f>
        <v>0</v>
      </c>
      <c r="JV27">
        <f>IF('Two cycles - Optimise'!$E$10&gt;($J27+JV$2),_xlfn.BINOM.DIST('Two cycles - Optimise'!$E$10-JV$2,'Two cycles - Optimise'!$B$4,'Two cycles - Optimise'!$B$3,TRUE)-_xlfn.BINOM.DIST($J27,'Two cycles - Optimise'!$B$4,'Two cycles - Optimise'!$B$3,TRUE),0)</f>
        <v>0</v>
      </c>
      <c r="JW27">
        <f>IF('Two cycles - Optimise'!$E$10&gt;($J27+JW$2),_xlfn.BINOM.DIST('Two cycles - Optimise'!$E$10-JW$2,'Two cycles - Optimise'!$B$4,'Two cycles - Optimise'!$B$3,TRUE)-_xlfn.BINOM.DIST($J27,'Two cycles - Optimise'!$B$4,'Two cycles - Optimise'!$B$3,TRUE),0)</f>
        <v>0</v>
      </c>
      <c r="JX27">
        <f>IF('Two cycles - Optimise'!$E$10&gt;($J27+JX$2),_xlfn.BINOM.DIST('Two cycles - Optimise'!$E$10-JX$2,'Two cycles - Optimise'!$B$4,'Two cycles - Optimise'!$B$3,TRUE)-_xlfn.BINOM.DIST($J27,'Two cycles - Optimise'!$B$4,'Two cycles - Optimise'!$B$3,TRUE),0)</f>
        <v>0</v>
      </c>
      <c r="JY27">
        <f>IF('Two cycles - Optimise'!$E$10&gt;($J27+JY$2),_xlfn.BINOM.DIST('Two cycles - Optimise'!$E$10-JY$2,'Two cycles - Optimise'!$B$4,'Two cycles - Optimise'!$B$3,TRUE)-_xlfn.BINOM.DIST($J27,'Two cycles - Optimise'!$B$4,'Two cycles - Optimise'!$B$3,TRUE),0)</f>
        <v>0</v>
      </c>
      <c r="JZ27">
        <f>IF('Two cycles - Optimise'!$E$10&gt;($J27+JZ$2),_xlfn.BINOM.DIST('Two cycles - Optimise'!$E$10-JZ$2,'Two cycles - Optimise'!$B$4,'Two cycles - Optimise'!$B$3,TRUE)-_xlfn.BINOM.DIST($J27,'Two cycles - Optimise'!$B$4,'Two cycles - Optimise'!$B$3,TRUE),0)</f>
        <v>0</v>
      </c>
      <c r="KA27">
        <f>IF('Two cycles - Optimise'!$E$10&gt;($J27+KA$2),_xlfn.BINOM.DIST('Two cycles - Optimise'!$E$10-KA$2,'Two cycles - Optimise'!$B$4,'Two cycles - Optimise'!$B$3,TRUE)-_xlfn.BINOM.DIST($J27,'Two cycles - Optimise'!$B$4,'Two cycles - Optimise'!$B$3,TRUE),0)</f>
        <v>0</v>
      </c>
      <c r="KB27">
        <f>IF('Two cycles - Optimise'!$E$10&gt;($J27+KB$2),_xlfn.BINOM.DIST('Two cycles - Optimise'!$E$10-KB$2,'Two cycles - Optimise'!$B$4,'Two cycles - Optimise'!$B$3,TRUE)-_xlfn.BINOM.DIST($J27,'Two cycles - Optimise'!$B$4,'Two cycles - Optimise'!$B$3,TRUE),0)</f>
        <v>0</v>
      </c>
      <c r="KC27">
        <f>IF('Two cycles - Optimise'!$E$10&gt;($J27+KC$2),_xlfn.BINOM.DIST('Two cycles - Optimise'!$E$10-KC$2,'Two cycles - Optimise'!$B$4,'Two cycles - Optimise'!$B$3,TRUE)-_xlfn.BINOM.DIST($J27,'Two cycles - Optimise'!$B$4,'Two cycles - Optimise'!$B$3,TRUE),0)</f>
        <v>0</v>
      </c>
      <c r="KD27">
        <f>IF('Two cycles - Optimise'!$E$10&gt;($J27+KD$2),_xlfn.BINOM.DIST('Two cycles - Optimise'!$E$10-KD$2,'Two cycles - Optimise'!$B$4,'Two cycles - Optimise'!$B$3,TRUE)-_xlfn.BINOM.DIST($J27,'Two cycles - Optimise'!$B$4,'Two cycles - Optimise'!$B$3,TRUE),0)</f>
        <v>0</v>
      </c>
      <c r="KE27">
        <f>IF('Two cycles - Optimise'!$E$10&gt;($J27+KE$2),_xlfn.BINOM.DIST('Two cycles - Optimise'!$E$10-KE$2,'Two cycles - Optimise'!$B$4,'Two cycles - Optimise'!$B$3,TRUE)-_xlfn.BINOM.DIST($J27,'Two cycles - Optimise'!$B$4,'Two cycles - Optimise'!$B$3,TRUE),0)</f>
        <v>0</v>
      </c>
      <c r="KF27">
        <f>IF('Two cycles - Optimise'!$E$10&gt;($J27+KF$2),_xlfn.BINOM.DIST('Two cycles - Optimise'!$E$10-KF$2,'Two cycles - Optimise'!$B$4,'Two cycles - Optimise'!$B$3,TRUE)-_xlfn.BINOM.DIST($J27,'Two cycles - Optimise'!$B$4,'Two cycles - Optimise'!$B$3,TRUE),0)</f>
        <v>0</v>
      </c>
      <c r="KG27">
        <f>IF('Two cycles - Optimise'!$E$10&gt;($J27+KG$2),_xlfn.BINOM.DIST('Two cycles - Optimise'!$E$10-KG$2,'Two cycles - Optimise'!$B$4,'Two cycles - Optimise'!$B$3,TRUE)-_xlfn.BINOM.DIST($J27,'Two cycles - Optimise'!$B$4,'Two cycles - Optimise'!$B$3,TRUE),0)</f>
        <v>0</v>
      </c>
      <c r="KH27">
        <f>IF('Two cycles - Optimise'!$E$10&gt;($J27+KH$2),_xlfn.BINOM.DIST('Two cycles - Optimise'!$E$10-KH$2,'Two cycles - Optimise'!$B$4,'Two cycles - Optimise'!$B$3,TRUE)-_xlfn.BINOM.DIST($J27,'Two cycles - Optimise'!$B$4,'Two cycles - Optimise'!$B$3,TRUE),0)</f>
        <v>0</v>
      </c>
      <c r="KI27">
        <f>IF('Two cycles - Optimise'!$E$10&gt;($J27+KI$2),_xlfn.BINOM.DIST('Two cycles - Optimise'!$E$10-KI$2,'Two cycles - Optimise'!$B$4,'Two cycles - Optimise'!$B$3,TRUE)-_xlfn.BINOM.DIST($J27,'Two cycles - Optimise'!$B$4,'Two cycles - Optimise'!$B$3,TRUE),0)</f>
        <v>0</v>
      </c>
      <c r="KJ27">
        <f>IF('Two cycles - Optimise'!$E$10&gt;($J27+KJ$2),_xlfn.BINOM.DIST('Two cycles - Optimise'!$E$10-KJ$2,'Two cycles - Optimise'!$B$4,'Two cycles - Optimise'!$B$3,TRUE)-_xlfn.BINOM.DIST($J27,'Two cycles - Optimise'!$B$4,'Two cycles - Optimise'!$B$3,TRUE),0)</f>
        <v>0</v>
      </c>
      <c r="KK27">
        <f>IF('Two cycles - Optimise'!$E$10&gt;($J27+KK$2),_xlfn.BINOM.DIST('Two cycles - Optimise'!$E$10-KK$2,'Two cycles - Optimise'!$B$4,'Two cycles - Optimise'!$B$3,TRUE)-_xlfn.BINOM.DIST($J27,'Two cycles - Optimise'!$B$4,'Two cycles - Optimise'!$B$3,TRUE),0)</f>
        <v>0</v>
      </c>
      <c r="KL27">
        <f>IF('Two cycles - Optimise'!$E$10&gt;($J27+KL$2),_xlfn.BINOM.DIST('Two cycles - Optimise'!$E$10-KL$2,'Two cycles - Optimise'!$B$4,'Two cycles - Optimise'!$B$3,TRUE)-_xlfn.BINOM.DIST($J27,'Two cycles - Optimise'!$B$4,'Two cycles - Optimise'!$B$3,TRUE),0)</f>
        <v>0</v>
      </c>
      <c r="KM27">
        <f>IF('Two cycles - Optimise'!$E$10&gt;($J27+KM$2),_xlfn.BINOM.DIST('Two cycles - Optimise'!$E$10-KM$2,'Two cycles - Optimise'!$B$4,'Two cycles - Optimise'!$B$3,TRUE)-_xlfn.BINOM.DIST($J27,'Two cycles - Optimise'!$B$4,'Two cycles - Optimise'!$B$3,TRUE),0)</f>
        <v>0</v>
      </c>
      <c r="KN27">
        <f>IF('Two cycles - Optimise'!$E$10&gt;($J27+KN$2),_xlfn.BINOM.DIST('Two cycles - Optimise'!$E$10-KN$2,'Two cycles - Optimise'!$B$4,'Two cycles - Optimise'!$B$3,TRUE)-_xlfn.BINOM.DIST($J27,'Two cycles - Optimise'!$B$4,'Two cycles - Optimise'!$B$3,TRUE),0)</f>
        <v>0</v>
      </c>
      <c r="KO27">
        <f>IF('Two cycles - Optimise'!$E$10&gt;($J27+KO$2),_xlfn.BINOM.DIST('Two cycles - Optimise'!$E$10-KO$2,'Two cycles - Optimise'!$B$4,'Two cycles - Optimise'!$B$3,TRUE)-_xlfn.BINOM.DIST($J27,'Two cycles - Optimise'!$B$4,'Two cycles - Optimise'!$B$3,TRUE),0)</f>
        <v>0</v>
      </c>
      <c r="KP27">
        <f>IF('Two cycles - Optimise'!$E$10&gt;($J27+KP$2),_xlfn.BINOM.DIST('Two cycles - Optimise'!$E$10-KP$2,'Two cycles - Optimise'!$B$4,'Two cycles - Optimise'!$B$3,TRUE)-_xlfn.BINOM.DIST($J27,'Two cycles - Optimise'!$B$4,'Two cycles - Optimise'!$B$3,TRUE),0)</f>
        <v>0</v>
      </c>
      <c r="KQ27">
        <f>IF('Two cycles - Optimise'!$E$10&gt;($J27+KQ$2),_xlfn.BINOM.DIST('Two cycles - Optimise'!$E$10-KQ$2,'Two cycles - Optimise'!$B$4,'Two cycles - Optimise'!$B$3,TRUE)-_xlfn.BINOM.DIST($J27,'Two cycles - Optimise'!$B$4,'Two cycles - Optimise'!$B$3,TRUE),0)</f>
        <v>0</v>
      </c>
      <c r="KR27">
        <f>IF('Two cycles - Optimise'!$E$10&gt;($J27+KR$2),_xlfn.BINOM.DIST('Two cycles - Optimise'!$E$10-KR$2,'Two cycles - Optimise'!$B$4,'Two cycles - Optimise'!$B$3,TRUE)-_xlfn.BINOM.DIST($J27,'Two cycles - Optimise'!$B$4,'Two cycles - Optimise'!$B$3,TRUE),0)</f>
        <v>0</v>
      </c>
      <c r="KS27">
        <f>IF('Two cycles - Optimise'!$E$10&gt;($J27+KS$2),_xlfn.BINOM.DIST('Two cycles - Optimise'!$E$10-KS$2,'Two cycles - Optimise'!$B$4,'Two cycles - Optimise'!$B$3,TRUE)-_xlfn.BINOM.DIST($J27,'Two cycles - Optimise'!$B$4,'Two cycles - Optimise'!$B$3,TRUE),0)</f>
        <v>0</v>
      </c>
      <c r="KT27">
        <f>IF('Two cycles - Optimise'!$E$10&gt;($J27+KT$2),_xlfn.BINOM.DIST('Two cycles - Optimise'!$E$10-KT$2,'Two cycles - Optimise'!$B$4,'Two cycles - Optimise'!$B$3,TRUE)-_xlfn.BINOM.DIST($J27,'Two cycles - Optimise'!$B$4,'Two cycles - Optimise'!$B$3,TRUE),0)</f>
        <v>0</v>
      </c>
      <c r="KU27">
        <f>IF('Two cycles - Optimise'!$E$10&gt;($J27+KU$2),_xlfn.BINOM.DIST('Two cycles - Optimise'!$E$10-KU$2,'Two cycles - Optimise'!$B$4,'Two cycles - Optimise'!$B$3,TRUE)-_xlfn.BINOM.DIST($J27,'Two cycles - Optimise'!$B$4,'Two cycles - Optimise'!$B$3,TRUE),0)</f>
        <v>0</v>
      </c>
      <c r="KV27">
        <f>IF('Two cycles - Optimise'!$E$10&gt;($J27+KV$2),_xlfn.BINOM.DIST('Two cycles - Optimise'!$E$10-KV$2,'Two cycles - Optimise'!$B$4,'Two cycles - Optimise'!$B$3,TRUE)-_xlfn.BINOM.DIST($J27,'Two cycles - Optimise'!$B$4,'Two cycles - Optimise'!$B$3,TRUE),0)</f>
        <v>0</v>
      </c>
      <c r="KW27">
        <f>IF('Two cycles - Optimise'!$E$10&gt;($J27+KW$2),_xlfn.BINOM.DIST('Two cycles - Optimise'!$E$10-KW$2,'Two cycles - Optimise'!$B$4,'Two cycles - Optimise'!$B$3,TRUE)-_xlfn.BINOM.DIST($J27,'Two cycles - Optimise'!$B$4,'Two cycles - Optimise'!$B$3,TRUE),0)</f>
        <v>0</v>
      </c>
      <c r="KX27">
        <f>IF('Two cycles - Optimise'!$E$10&gt;($J27+KX$2),_xlfn.BINOM.DIST('Two cycles - Optimise'!$E$10-KX$2,'Two cycles - Optimise'!$B$4,'Two cycles - Optimise'!$B$3,TRUE)-_xlfn.BINOM.DIST($J27,'Two cycles - Optimise'!$B$4,'Two cycles - Optimise'!$B$3,TRUE),0)</f>
        <v>0</v>
      </c>
      <c r="KY27">
        <f>IF('Two cycles - Optimise'!$E$10&gt;($J27+KY$2),_xlfn.BINOM.DIST('Two cycles - Optimise'!$E$10-KY$2,'Two cycles - Optimise'!$B$4,'Two cycles - Optimise'!$B$3,TRUE)-_xlfn.BINOM.DIST($J27,'Two cycles - Optimise'!$B$4,'Two cycles - Optimise'!$B$3,TRUE),0)</f>
        <v>0</v>
      </c>
      <c r="KZ27">
        <f>IF('Two cycles - Optimise'!$E$10&gt;($J27+KZ$2),_xlfn.BINOM.DIST('Two cycles - Optimise'!$E$10-KZ$2,'Two cycles - Optimise'!$B$4,'Two cycles - Optimise'!$B$3,TRUE)-_xlfn.BINOM.DIST($J27,'Two cycles - Optimise'!$B$4,'Two cycles - Optimise'!$B$3,TRUE),0)</f>
        <v>0</v>
      </c>
      <c r="LA27">
        <f>IF('Two cycles - Optimise'!$E$10&gt;($J27+LA$2),_xlfn.BINOM.DIST('Two cycles - Optimise'!$E$10-LA$2,'Two cycles - Optimise'!$B$4,'Two cycles - Optimise'!$B$3,TRUE)-_xlfn.BINOM.DIST($J27,'Two cycles - Optimise'!$B$4,'Two cycles - Optimise'!$B$3,TRUE),0)</f>
        <v>0</v>
      </c>
      <c r="LB27">
        <f>IF('Two cycles - Optimise'!$E$10&gt;($J27+LB$2),_xlfn.BINOM.DIST('Two cycles - Optimise'!$E$10-LB$2,'Two cycles - Optimise'!$B$4,'Two cycles - Optimise'!$B$3,TRUE)-_xlfn.BINOM.DIST($J27,'Two cycles - Optimise'!$B$4,'Two cycles - Optimise'!$B$3,TRUE),0)</f>
        <v>0</v>
      </c>
      <c r="LC27">
        <f>IF('Two cycles - Optimise'!$E$10&gt;($J27+LC$2),_xlfn.BINOM.DIST('Two cycles - Optimise'!$E$10-LC$2,'Two cycles - Optimise'!$B$4,'Two cycles - Optimise'!$B$3,TRUE)-_xlfn.BINOM.DIST($J27,'Two cycles - Optimise'!$B$4,'Two cycles - Optimise'!$B$3,TRUE),0)</f>
        <v>0</v>
      </c>
      <c r="LD27">
        <f>IF('Two cycles - Optimise'!$E$10&gt;($J27+LD$2),_xlfn.BINOM.DIST('Two cycles - Optimise'!$E$10-LD$2,'Two cycles - Optimise'!$B$4,'Two cycles - Optimise'!$B$3,TRUE)-_xlfn.BINOM.DIST($J27,'Two cycles - Optimise'!$B$4,'Two cycles - Optimise'!$B$3,TRUE),0)</f>
        <v>0</v>
      </c>
      <c r="LE27">
        <f>IF('Two cycles - Optimise'!$E$10&gt;($J27+LE$2),_xlfn.BINOM.DIST('Two cycles - Optimise'!$E$10-LE$2,'Two cycles - Optimise'!$B$4,'Two cycles - Optimise'!$B$3,TRUE)-_xlfn.BINOM.DIST($J27,'Two cycles - Optimise'!$B$4,'Two cycles - Optimise'!$B$3,TRUE),0)</f>
        <v>0</v>
      </c>
      <c r="LF27">
        <f>IF('Two cycles - Optimise'!$E$10&gt;($J27+LF$2),_xlfn.BINOM.DIST('Two cycles - Optimise'!$E$10-LF$2,'Two cycles - Optimise'!$B$4,'Two cycles - Optimise'!$B$3,TRUE)-_xlfn.BINOM.DIST($J27,'Two cycles - Optimise'!$B$4,'Two cycles - Optimise'!$B$3,TRUE),0)</f>
        <v>0</v>
      </c>
      <c r="LG27">
        <f>IF('Two cycles - Optimise'!$E$10&gt;($J27+LG$2),_xlfn.BINOM.DIST('Two cycles - Optimise'!$E$10-LG$2,'Two cycles - Optimise'!$B$4,'Two cycles - Optimise'!$B$3,TRUE)-_xlfn.BINOM.DIST($J27,'Two cycles - Optimise'!$B$4,'Two cycles - Optimise'!$B$3,TRUE),0)</f>
        <v>0</v>
      </c>
      <c r="LH27">
        <f>IF('Two cycles - Optimise'!$E$10&gt;($J27+LH$2),_xlfn.BINOM.DIST('Two cycles - Optimise'!$E$10-LH$2,'Two cycles - Optimise'!$B$4,'Two cycles - Optimise'!$B$3,TRUE)-_xlfn.BINOM.DIST($J27,'Two cycles - Optimise'!$B$4,'Two cycles - Optimise'!$B$3,TRUE),0)</f>
        <v>0</v>
      </c>
      <c r="LI27">
        <f>IF('Two cycles - Optimise'!$E$10&gt;($J27+LI$2),_xlfn.BINOM.DIST('Two cycles - Optimise'!$E$10-LI$2,'Two cycles - Optimise'!$B$4,'Two cycles - Optimise'!$B$3,TRUE)-_xlfn.BINOM.DIST($J27,'Two cycles - Optimise'!$B$4,'Two cycles - Optimise'!$B$3,TRUE),0)</f>
        <v>0</v>
      </c>
      <c r="LJ27">
        <f>IF('Two cycles - Optimise'!$E$10&gt;($J27+LJ$2),_xlfn.BINOM.DIST('Two cycles - Optimise'!$E$10-LJ$2,'Two cycles - Optimise'!$B$4,'Two cycles - Optimise'!$B$3,TRUE)-_xlfn.BINOM.DIST($J27,'Two cycles - Optimise'!$B$4,'Two cycles - Optimise'!$B$3,TRUE),0)</f>
        <v>0</v>
      </c>
      <c r="LK27">
        <f>IF('Two cycles - Optimise'!$E$10&gt;($J27+LK$2),_xlfn.BINOM.DIST('Two cycles - Optimise'!$E$10-LK$2,'Two cycles - Optimise'!$B$4,'Two cycles - Optimise'!$B$3,TRUE)-_xlfn.BINOM.DIST($J27,'Two cycles - Optimise'!$B$4,'Two cycles - Optimise'!$B$3,TRUE),0)</f>
        <v>0</v>
      </c>
      <c r="LL27">
        <f>IF('Two cycles - Optimise'!$E$10&gt;($J27+LL$2),_xlfn.BINOM.DIST('Two cycles - Optimise'!$E$10-LL$2,'Two cycles - Optimise'!$B$4,'Two cycles - Optimise'!$B$3,TRUE)-_xlfn.BINOM.DIST($J27,'Two cycles - Optimise'!$B$4,'Two cycles - Optimise'!$B$3,TRUE),0)</f>
        <v>0</v>
      </c>
    </row>
    <row r="28" spans="1:324" x14ac:dyDescent="0.25">
      <c r="A28">
        <f>IF(E28&lt;'Two cycles - Optimise'!$B$2,1000,E28-'Two cycles - Optimise'!$B$2)</f>
        <v>5.0000000000000044E-2</v>
      </c>
      <c r="B28">
        <v>25</v>
      </c>
      <c r="C28">
        <f>IF(B28&gt;'Two cycles - Optimise'!$B$4,1,_xlfn.BINOM.DIST(B28,'Two cycles - Optimise'!$B$4,'Two cycles - Optimise'!$B$3,TRUE))</f>
        <v>1</v>
      </c>
      <c r="D28">
        <f t="shared" si="2"/>
        <v>0</v>
      </c>
      <c r="E28">
        <f t="shared" si="3"/>
        <v>1</v>
      </c>
      <c r="I28">
        <f>IF(P28&lt;'Two cycles - Optimise'!$B$2,1000,P28-'Two cycles - Optimise'!$B$2)</f>
        <v>5.0000000000000044E-2</v>
      </c>
      <c r="J28">
        <v>25</v>
      </c>
      <c r="K28">
        <f>IF(J28&gt;'Two cycles - Optimise'!$B$4,1,_xlfn.BINOM.DIST(J28,'Two cycles - Optimise'!$B$4,'Two cycles - Optimise'!$B$3,TRUE))</f>
        <v>1</v>
      </c>
      <c r="L28">
        <f t="shared" si="4"/>
        <v>0</v>
      </c>
      <c r="M28">
        <f t="shared" si="5"/>
        <v>1</v>
      </c>
      <c r="N28">
        <f t="shared" si="107"/>
        <v>0</v>
      </c>
      <c r="O28">
        <f t="shared" si="108"/>
        <v>0</v>
      </c>
      <c r="P28">
        <f t="shared" si="109"/>
        <v>1</v>
      </c>
      <c r="T28">
        <f t="shared" si="6"/>
        <v>0</v>
      </c>
      <c r="U28">
        <f t="shared" si="7"/>
        <v>0</v>
      </c>
      <c r="V28">
        <f t="shared" si="8"/>
        <v>0</v>
      </c>
      <c r="W28">
        <f t="shared" si="9"/>
        <v>0</v>
      </c>
      <c r="X28">
        <f t="shared" si="10"/>
        <v>0</v>
      </c>
      <c r="Y28">
        <f t="shared" si="11"/>
        <v>0</v>
      </c>
      <c r="Z28">
        <f t="shared" si="12"/>
        <v>0</v>
      </c>
      <c r="AA28">
        <f t="shared" si="13"/>
        <v>0</v>
      </c>
      <c r="AB28">
        <f t="shared" si="14"/>
        <v>0</v>
      </c>
      <c r="AC28">
        <f t="shared" si="15"/>
        <v>0</v>
      </c>
      <c r="AD28">
        <f t="shared" si="16"/>
        <v>0</v>
      </c>
      <c r="AE28">
        <f t="shared" si="17"/>
        <v>0</v>
      </c>
      <c r="AF28">
        <f t="shared" si="18"/>
        <v>0</v>
      </c>
      <c r="AG28">
        <f t="shared" si="19"/>
        <v>0</v>
      </c>
      <c r="AH28">
        <f t="shared" si="20"/>
        <v>0</v>
      </c>
      <c r="AI28">
        <f t="shared" si="21"/>
        <v>0</v>
      </c>
      <c r="AJ28">
        <f t="shared" si="22"/>
        <v>0</v>
      </c>
      <c r="AK28">
        <f t="shared" si="23"/>
        <v>0</v>
      </c>
      <c r="AL28">
        <f t="shared" si="24"/>
        <v>0</v>
      </c>
      <c r="AM28">
        <f t="shared" si="25"/>
        <v>0</v>
      </c>
      <c r="AN28">
        <f t="shared" si="26"/>
        <v>0</v>
      </c>
      <c r="AO28">
        <f t="shared" si="27"/>
        <v>0</v>
      </c>
      <c r="AP28">
        <f t="shared" si="28"/>
        <v>0</v>
      </c>
      <c r="AQ28">
        <f t="shared" si="29"/>
        <v>0</v>
      </c>
      <c r="AR28">
        <f t="shared" si="30"/>
        <v>0</v>
      </c>
      <c r="AS28">
        <f t="shared" si="31"/>
        <v>0</v>
      </c>
      <c r="AT28">
        <f t="shared" si="32"/>
        <v>0</v>
      </c>
      <c r="AU28">
        <f t="shared" si="33"/>
        <v>0</v>
      </c>
      <c r="AV28">
        <f t="shared" si="34"/>
        <v>0</v>
      </c>
      <c r="AW28">
        <f t="shared" si="35"/>
        <v>0</v>
      </c>
      <c r="AX28">
        <f t="shared" si="36"/>
        <v>0</v>
      </c>
      <c r="AY28">
        <f t="shared" si="37"/>
        <v>0</v>
      </c>
      <c r="AZ28">
        <f t="shared" si="38"/>
        <v>0</v>
      </c>
      <c r="BA28">
        <f t="shared" si="39"/>
        <v>0</v>
      </c>
      <c r="BB28">
        <f t="shared" si="40"/>
        <v>0</v>
      </c>
      <c r="BC28">
        <f t="shared" si="41"/>
        <v>0</v>
      </c>
      <c r="BD28">
        <f t="shared" si="42"/>
        <v>0</v>
      </c>
      <c r="BE28">
        <f t="shared" si="43"/>
        <v>0</v>
      </c>
      <c r="BF28">
        <f t="shared" si="44"/>
        <v>0</v>
      </c>
      <c r="BG28">
        <f t="shared" si="45"/>
        <v>0</v>
      </c>
      <c r="BH28">
        <f t="shared" si="46"/>
        <v>0</v>
      </c>
      <c r="BI28">
        <f t="shared" si="47"/>
        <v>0</v>
      </c>
      <c r="BJ28">
        <f t="shared" si="48"/>
        <v>0</v>
      </c>
      <c r="BK28">
        <f t="shared" si="49"/>
        <v>0</v>
      </c>
      <c r="BL28">
        <f t="shared" si="50"/>
        <v>0</v>
      </c>
      <c r="BM28">
        <f t="shared" si="51"/>
        <v>0</v>
      </c>
      <c r="BN28">
        <f t="shared" si="52"/>
        <v>0</v>
      </c>
      <c r="BO28">
        <f t="shared" si="53"/>
        <v>0</v>
      </c>
      <c r="BP28">
        <f t="shared" si="54"/>
        <v>0</v>
      </c>
      <c r="BQ28">
        <f t="shared" si="55"/>
        <v>0</v>
      </c>
      <c r="BR28">
        <f t="shared" si="56"/>
        <v>0</v>
      </c>
      <c r="BS28">
        <f t="shared" si="57"/>
        <v>0</v>
      </c>
      <c r="BT28">
        <f t="shared" si="58"/>
        <v>0</v>
      </c>
      <c r="BU28">
        <f t="shared" si="59"/>
        <v>0</v>
      </c>
      <c r="BV28">
        <f t="shared" si="60"/>
        <v>0</v>
      </c>
      <c r="BW28">
        <f t="shared" si="61"/>
        <v>0</v>
      </c>
      <c r="BX28">
        <f t="shared" si="62"/>
        <v>0</v>
      </c>
      <c r="BY28">
        <f t="shared" si="63"/>
        <v>0</v>
      </c>
      <c r="BZ28">
        <f t="shared" si="64"/>
        <v>0</v>
      </c>
      <c r="CA28">
        <f t="shared" si="65"/>
        <v>0</v>
      </c>
      <c r="CB28">
        <f t="shared" si="66"/>
        <v>0</v>
      </c>
      <c r="CC28">
        <f t="shared" si="67"/>
        <v>0</v>
      </c>
      <c r="CD28">
        <f t="shared" si="68"/>
        <v>0</v>
      </c>
      <c r="CE28">
        <f t="shared" si="69"/>
        <v>0</v>
      </c>
      <c r="CF28">
        <f t="shared" si="70"/>
        <v>0</v>
      </c>
      <c r="CG28">
        <f t="shared" si="71"/>
        <v>0</v>
      </c>
      <c r="CH28">
        <f t="shared" si="72"/>
        <v>0</v>
      </c>
      <c r="CI28">
        <f t="shared" si="73"/>
        <v>0</v>
      </c>
      <c r="CJ28">
        <f t="shared" si="74"/>
        <v>0</v>
      </c>
      <c r="CK28">
        <f t="shared" si="75"/>
        <v>0</v>
      </c>
      <c r="CL28">
        <f t="shared" si="76"/>
        <v>0</v>
      </c>
      <c r="CM28">
        <f t="shared" si="77"/>
        <v>0</v>
      </c>
      <c r="CN28">
        <f t="shared" si="78"/>
        <v>0</v>
      </c>
      <c r="CO28">
        <f t="shared" si="79"/>
        <v>0</v>
      </c>
      <c r="CP28">
        <f t="shared" si="80"/>
        <v>0</v>
      </c>
      <c r="CQ28">
        <f t="shared" si="81"/>
        <v>0</v>
      </c>
      <c r="CR28">
        <f t="shared" si="82"/>
        <v>0</v>
      </c>
      <c r="CS28">
        <f t="shared" si="83"/>
        <v>0</v>
      </c>
      <c r="CT28">
        <f t="shared" si="84"/>
        <v>0</v>
      </c>
      <c r="CU28">
        <f t="shared" si="85"/>
        <v>0</v>
      </c>
      <c r="CV28">
        <f t="shared" si="86"/>
        <v>0</v>
      </c>
      <c r="CW28">
        <f t="shared" si="87"/>
        <v>0</v>
      </c>
      <c r="CX28">
        <f t="shared" si="88"/>
        <v>0</v>
      </c>
      <c r="CY28">
        <f t="shared" si="89"/>
        <v>0</v>
      </c>
      <c r="CZ28">
        <f t="shared" si="90"/>
        <v>0</v>
      </c>
      <c r="DA28">
        <f t="shared" si="91"/>
        <v>0</v>
      </c>
      <c r="DB28">
        <f t="shared" si="92"/>
        <v>0</v>
      </c>
      <c r="DC28">
        <f t="shared" si="93"/>
        <v>0</v>
      </c>
      <c r="DD28">
        <f t="shared" si="94"/>
        <v>0</v>
      </c>
      <c r="DE28">
        <f t="shared" si="95"/>
        <v>0</v>
      </c>
      <c r="DF28">
        <f t="shared" si="96"/>
        <v>0</v>
      </c>
      <c r="DG28">
        <f t="shared" si="97"/>
        <v>0</v>
      </c>
      <c r="DH28">
        <f t="shared" si="98"/>
        <v>0</v>
      </c>
      <c r="DI28">
        <f t="shared" si="99"/>
        <v>0</v>
      </c>
      <c r="DJ28">
        <f t="shared" si="100"/>
        <v>0</v>
      </c>
      <c r="DK28">
        <f t="shared" si="101"/>
        <v>0</v>
      </c>
      <c r="DL28">
        <f t="shared" si="102"/>
        <v>0</v>
      </c>
      <c r="DM28">
        <f t="shared" si="103"/>
        <v>0</v>
      </c>
      <c r="DN28">
        <f t="shared" si="104"/>
        <v>0</v>
      </c>
      <c r="DO28">
        <f t="shared" si="105"/>
        <v>0</v>
      </c>
      <c r="DP28">
        <f t="shared" si="106"/>
        <v>0</v>
      </c>
      <c r="DR28">
        <f>IF(AND(DR$2&lt;=$J28,$J28&lt;='Two cycles - Optimise'!$B$4),_xlfn.BINOM.DIST(DR$2,'Two cycles - Optimise'!$B$4,'Two cycles - Optimise'!$B$3,FALSE),0)</f>
        <v>0.60500606713753657</v>
      </c>
      <c r="DS28">
        <f>IF(AND(DS$2&lt;=$J28,$J28&lt;='Two cycles - Optimise'!$B$4),_xlfn.BINOM.DIST(DS$2,'Two cycles - Optimise'!$B$4,'Two cycles - Optimise'!$B$3,FALSE),0)</f>
        <v>0.30555861976643267</v>
      </c>
      <c r="DT28">
        <f>IF(AND(DT$2&lt;=$J28,$J28&lt;='Two cycles - Optimise'!$B$4),_xlfn.BINOM.DIST(DT$2,'Two cycles - Optimise'!$B$4,'Two cycles - Optimise'!$B$3,FALSE),0)</f>
        <v>7.5618042265430327E-2</v>
      </c>
      <c r="DU28">
        <f>IF(AND(DU$2&lt;=$J28,$J28&lt;='Two cycles - Optimise'!$B$4),_xlfn.BINOM.DIST(DU$2,'Two cycles - Optimise'!$B$4,'Two cycles - Optimise'!$B$3,FALSE),0)</f>
        <v>1.222109773986752E-2</v>
      </c>
      <c r="DV28">
        <f>IF(AND(DV$2&lt;=$J28,$J28&lt;='Two cycles - Optimise'!$B$4),_xlfn.BINOM.DIST(DV$2,'Two cycles - Optimise'!$B$4,'Two cycles - Optimise'!$B$3,FALSE),0)</f>
        <v>1.4504838226610448E-3</v>
      </c>
      <c r="DW28">
        <f>IF(AND(DW$2&lt;=$J28,$J28&lt;='Two cycles - Optimise'!$B$4),_xlfn.BINOM.DIST(DW$2,'Two cycles - Optimise'!$B$4,'Two cycles - Optimise'!$B$3,FALSE),0)</f>
        <v>1.3479243604526853E-4</v>
      </c>
      <c r="DX28">
        <f>IF(AND(DX$2&lt;=$J28,$J28&lt;='Two cycles - Optimise'!$B$4),_xlfn.BINOM.DIST(DX$2,'Two cycles - Optimise'!$B$4,'Two cycles - Optimise'!$B$3,FALSE),0)</f>
        <v>1.0211548185247615E-5</v>
      </c>
      <c r="DY28">
        <f>IF(AND(DY$2&lt;=$J28,$J28&lt;='Two cycles - Optimise'!$B$4),_xlfn.BINOM.DIST(DY$2,'Two cycles - Optimise'!$B$4,'Two cycles - Optimise'!$B$3,FALSE),0)</f>
        <v>6.4835226573001033E-7</v>
      </c>
      <c r="DZ28">
        <f>IF(AND(DZ$2&lt;=$J28,$J28&lt;='Two cycles - Optimise'!$B$4),_xlfn.BINOM.DIST(DZ$2,'Two cycles - Optimise'!$B$4,'Two cycles - Optimise'!$B$3,FALSE),0)</f>
        <v>3.5200943720189873E-8</v>
      </c>
      <c r="EA28">
        <f>IF(AND(EA$2&lt;=$J28,$J28&lt;='Two cycles - Optimise'!$B$4),_xlfn.BINOM.DIST(EA$2,'Two cycles - Optimise'!$B$4,'Two cycles - Optimise'!$B$3,FALSE),0)</f>
        <v>1.6593037443860575E-9</v>
      </c>
      <c r="EB28">
        <f>IF(AND(EB$2&lt;=$J28,$J28&lt;='Two cycles - Optimise'!$B$4),_xlfn.BINOM.DIST(EB$2,'Two cycles - Optimise'!$B$4,'Two cycles - Optimise'!$B$3,FALSE),0)</f>
        <v>6.8718639919018578E-11</v>
      </c>
      <c r="EC28">
        <f>IF(AND(EC$2&lt;=$J28,$J28&lt;='Two cycles - Optimise'!$B$4),_xlfn.BINOM.DIST(EC$2,'Two cycles - Optimise'!$B$4,'Two cycles - Optimise'!$B$3,FALSE),0)</f>
        <v>2.5241006398169976E-12</v>
      </c>
      <c r="ED28">
        <f>IF(AND(ED$2&lt;=$J28,$J28&lt;='Two cycles - Optimise'!$B$4),_xlfn.BINOM.DIST(ED$2,'Two cycles - Optimise'!$B$4,'Two cycles - Optimise'!$B$3,FALSE),0)</f>
        <v>8.2861889690962756E-14</v>
      </c>
      <c r="EE28">
        <f>IF(AND(EE$2&lt;=$J28,$J28&lt;='Two cycles - Optimise'!$B$4),_xlfn.BINOM.DIST(EE$2,'Two cycles - Optimise'!$B$4,'Two cycles - Optimise'!$B$3,FALSE),0)</f>
        <v>2.4465826015979619E-15</v>
      </c>
      <c r="EF28">
        <f>IF(AND(EF$2&lt;=$J28,$J28&lt;='Two cycles - Optimise'!$B$4),_xlfn.BINOM.DIST(EF$2,'Two cycles - Optimise'!$B$4,'Two cycles - Optimise'!$B$3,FALSE),0)</f>
        <v>6.5312811153769873E-17</v>
      </c>
      <c r="EG28">
        <f>IF(AND(EG$2&lt;=$J28,$J28&lt;='Two cycles - Optimise'!$B$4),_xlfn.BINOM.DIST(EG$2,'Two cycles - Optimise'!$B$4,'Two cycles - Optimise'!$B$3,FALSE),0)</f>
        <v>1.5833408764550196E-18</v>
      </c>
      <c r="EH28">
        <f>IF(AND(EH$2&lt;=$J28,$J28&lt;='Two cycles - Optimise'!$B$4),_xlfn.BINOM.DIST(EH$2,'Two cycles - Optimise'!$B$4,'Two cycles - Optimise'!$B$3,FALSE),0)</f>
        <v>3.4985436032781377E-20</v>
      </c>
      <c r="EI28">
        <f>IF(AND(EI$2&lt;=$J28,$J28&lt;='Two cycles - Optimise'!$B$4),_xlfn.BINOM.DIST(EI$2,'Two cycles - Optimise'!$B$4,'Two cycles - Optimise'!$B$3,FALSE),0)</f>
        <v>7.0677648551073215E-22</v>
      </c>
      <c r="EJ28">
        <f>IF(AND(EJ$2&lt;=$J28,$J28&lt;='Two cycles - Optimise'!$B$4),_xlfn.BINOM.DIST(EJ$2,'Two cycles - Optimise'!$B$4,'Two cycles - Optimise'!$B$3,FALSE),0)</f>
        <v>1.3088453435384072E-23</v>
      </c>
      <c r="EK28">
        <f>IF(AND(EK$2&lt;=$J28,$J28&lt;='Two cycles - Optimise'!$B$4),_xlfn.BINOM.DIST(EK$2,'Two cycles - Optimise'!$B$4,'Two cycles - Optimise'!$B$3,FALSE),0)</f>
        <v>2.2266374797038102E-25</v>
      </c>
      <c r="EL28">
        <f>IF(AND(EL$2&lt;=$J28,$J28&lt;='Two cycles - Optimise'!$B$4),_xlfn.BINOM.DIST(EL$2,'Two cycles - Optimise'!$B$4,'Two cycles - Optimise'!$B$3,FALSE),0)</f>
        <v>3.4861495894352999E-27</v>
      </c>
      <c r="EM28">
        <f>IF(AND(EM$2&lt;=$J28,$J28&lt;='Two cycles - Optimise'!$B$4),_xlfn.BINOM.DIST(EM$2,'Two cycles - Optimise'!$B$4,'Two cycles - Optimise'!$B$3,FALSE),0)</f>
        <v>5.0305188880739069E-29</v>
      </c>
      <c r="EN28">
        <f>IF(AND(EN$2&lt;=$J28,$J28&lt;='Two cycles - Optimise'!$B$4),_xlfn.BINOM.DIST(EN$2,'Two cycles - Optimise'!$B$4,'Two cycles - Optimise'!$B$3,FALSE),0)</f>
        <v>6.6981197315952928E-31</v>
      </c>
      <c r="EO28">
        <f>IF(AND(EO$2&lt;=$J28,$J28&lt;='Two cycles - Optimise'!$B$4),_xlfn.BINOM.DIST(EO$2,'Two cycles - Optimise'!$B$4,'Two cycles - Optimise'!$B$3,FALSE),0)</f>
        <v>8.2365987037623E-33</v>
      </c>
      <c r="EP28">
        <f>IF(AND(EP$2&lt;=$J28,$J28&lt;='Two cycles - Optimise'!$B$4),_xlfn.BINOM.DIST(EP$2,'Two cycles - Optimise'!$B$4,'Two cycles - Optimise'!$B$3,FALSE),0)</f>
        <v>9.3597712542753249E-35</v>
      </c>
      <c r="EQ28">
        <f>IF(AND(EQ$2&lt;=$J28,$J28&lt;='Two cycles - Optimise'!$B$4),_xlfn.BINOM.DIST(EQ$2,'Two cycles - Optimise'!$B$4,'Two cycles - Optimise'!$B$3,FALSE),0)</f>
        <v>9.8324869741882771E-37</v>
      </c>
      <c r="ER28">
        <f>IF(AND(ER$2&lt;=$J28,$J28&lt;='Two cycles - Optimise'!$B$4),_xlfn.BINOM.DIST(ER$2,'Two cycles - Optimise'!$B$4,'Two cycles - Optimise'!$B$3,FALSE),0)</f>
        <v>0</v>
      </c>
      <c r="ES28">
        <f>IF(AND(ES$2&lt;=$J28,$J28&lt;='Two cycles - Optimise'!$B$4),_xlfn.BINOM.DIST(ES$2,'Two cycles - Optimise'!$B$4,'Two cycles - Optimise'!$B$3,FALSE),0)</f>
        <v>0</v>
      </c>
      <c r="ET28">
        <f>IF(AND(ET$2&lt;=$J28,$J28&lt;='Two cycles - Optimise'!$B$4),_xlfn.BINOM.DIST(ET$2,'Two cycles - Optimise'!$B$4,'Two cycles - Optimise'!$B$3,FALSE),0)</f>
        <v>0</v>
      </c>
      <c r="EU28">
        <f>IF(AND(EU$2&lt;=$J28,$J28&lt;='Two cycles - Optimise'!$B$4),_xlfn.BINOM.DIST(EU$2,'Two cycles - Optimise'!$B$4,'Two cycles - Optimise'!$B$3,FALSE),0)</f>
        <v>0</v>
      </c>
      <c r="EV28">
        <f>IF(AND(EV$2&lt;=$J28,$J28&lt;='Two cycles - Optimise'!$B$4),_xlfn.BINOM.DIST(EV$2,'Two cycles - Optimise'!$B$4,'Two cycles - Optimise'!$B$3,FALSE),0)</f>
        <v>0</v>
      </c>
      <c r="EW28">
        <f>IF(AND(EW$2&lt;=$J28,$J28&lt;='Two cycles - Optimise'!$B$4),_xlfn.BINOM.DIST(EW$2,'Two cycles - Optimise'!$B$4,'Two cycles - Optimise'!$B$3,FALSE),0)</f>
        <v>0</v>
      </c>
      <c r="EX28">
        <f>IF(AND(EX$2&lt;=$J28,$J28&lt;='Two cycles - Optimise'!$B$4),_xlfn.BINOM.DIST(EX$2,'Two cycles - Optimise'!$B$4,'Two cycles - Optimise'!$B$3,FALSE),0)</f>
        <v>0</v>
      </c>
      <c r="EY28">
        <f>IF(AND(EY$2&lt;=$J28,$J28&lt;='Two cycles - Optimise'!$B$4),_xlfn.BINOM.DIST(EY$2,'Two cycles - Optimise'!$B$4,'Two cycles - Optimise'!$B$3,FALSE),0)</f>
        <v>0</v>
      </c>
      <c r="EZ28">
        <f>IF(AND(EZ$2&lt;=$J28,$J28&lt;='Two cycles - Optimise'!$B$4),_xlfn.BINOM.DIST(EZ$2,'Two cycles - Optimise'!$B$4,'Two cycles - Optimise'!$B$3,FALSE),0)</f>
        <v>0</v>
      </c>
      <c r="FA28">
        <f>IF(AND(FA$2&lt;=$J28,$J28&lt;='Two cycles - Optimise'!$B$4),_xlfn.BINOM.DIST(FA$2,'Two cycles - Optimise'!$B$4,'Two cycles - Optimise'!$B$3,FALSE),0)</f>
        <v>0</v>
      </c>
      <c r="FB28">
        <f>IF(AND(FB$2&lt;=$J28,$J28&lt;='Two cycles - Optimise'!$B$4),_xlfn.BINOM.DIST(FB$2,'Two cycles - Optimise'!$B$4,'Two cycles - Optimise'!$B$3,FALSE),0)</f>
        <v>0</v>
      </c>
      <c r="FC28">
        <f>IF(AND(FC$2&lt;=$J28,$J28&lt;='Two cycles - Optimise'!$B$4),_xlfn.BINOM.DIST(FC$2,'Two cycles - Optimise'!$B$4,'Two cycles - Optimise'!$B$3,FALSE),0)</f>
        <v>0</v>
      </c>
      <c r="FD28">
        <f>IF(AND(FD$2&lt;=$J28,$J28&lt;='Two cycles - Optimise'!$B$4),_xlfn.BINOM.DIST(FD$2,'Two cycles - Optimise'!$B$4,'Two cycles - Optimise'!$B$3,FALSE),0)</f>
        <v>0</v>
      </c>
      <c r="FE28">
        <f>IF(AND(FE$2&lt;=$J28,$J28&lt;='Two cycles - Optimise'!$B$4),_xlfn.BINOM.DIST(FE$2,'Two cycles - Optimise'!$B$4,'Two cycles - Optimise'!$B$3,FALSE),0)</f>
        <v>0</v>
      </c>
      <c r="FF28">
        <f>IF(AND(FF$2&lt;=$J28,$J28&lt;='Two cycles - Optimise'!$B$4),_xlfn.BINOM.DIST(FF$2,'Two cycles - Optimise'!$B$4,'Two cycles - Optimise'!$B$3,FALSE),0)</f>
        <v>0</v>
      </c>
      <c r="FG28">
        <f>IF(AND(FG$2&lt;=$J28,$J28&lt;='Two cycles - Optimise'!$B$4),_xlfn.BINOM.DIST(FG$2,'Two cycles - Optimise'!$B$4,'Two cycles - Optimise'!$B$3,FALSE),0)</f>
        <v>0</v>
      </c>
      <c r="FH28">
        <f>IF(AND(FH$2&lt;=$J28,$J28&lt;='Two cycles - Optimise'!$B$4),_xlfn.BINOM.DIST(FH$2,'Two cycles - Optimise'!$B$4,'Two cycles - Optimise'!$B$3,FALSE),0)</f>
        <v>0</v>
      </c>
      <c r="FI28">
        <f>IF(AND(FI$2&lt;=$J28,$J28&lt;='Two cycles - Optimise'!$B$4),_xlfn.BINOM.DIST(FI$2,'Two cycles - Optimise'!$B$4,'Two cycles - Optimise'!$B$3,FALSE),0)</f>
        <v>0</v>
      </c>
      <c r="FJ28">
        <f>IF(AND(FJ$2&lt;=$J28,$J28&lt;='Two cycles - Optimise'!$B$4),_xlfn.BINOM.DIST(FJ$2,'Two cycles - Optimise'!$B$4,'Two cycles - Optimise'!$B$3,FALSE),0)</f>
        <v>0</v>
      </c>
      <c r="FK28">
        <f>IF(AND(FK$2&lt;=$J28,$J28&lt;='Two cycles - Optimise'!$B$4),_xlfn.BINOM.DIST(FK$2,'Two cycles - Optimise'!$B$4,'Two cycles - Optimise'!$B$3,FALSE),0)</f>
        <v>0</v>
      </c>
      <c r="FL28">
        <f>IF(AND(FL$2&lt;=$J28,$J28&lt;='Two cycles - Optimise'!$B$4),_xlfn.BINOM.DIST(FL$2,'Two cycles - Optimise'!$B$4,'Two cycles - Optimise'!$B$3,FALSE),0)</f>
        <v>0</v>
      </c>
      <c r="FM28">
        <f>IF(AND(FM$2&lt;=$J28,$J28&lt;='Two cycles - Optimise'!$B$4),_xlfn.BINOM.DIST(FM$2,'Two cycles - Optimise'!$B$4,'Two cycles - Optimise'!$B$3,FALSE),0)</f>
        <v>0</v>
      </c>
      <c r="FN28">
        <f>IF(AND(FN$2&lt;=$J28,$J28&lt;='Two cycles - Optimise'!$B$4),_xlfn.BINOM.DIST(FN$2,'Two cycles - Optimise'!$B$4,'Two cycles - Optimise'!$B$3,FALSE),0)</f>
        <v>0</v>
      </c>
      <c r="FO28">
        <f>IF(AND(FO$2&lt;=$J28,$J28&lt;='Two cycles - Optimise'!$B$4),_xlfn.BINOM.DIST(FO$2,'Two cycles - Optimise'!$B$4,'Two cycles - Optimise'!$B$3,FALSE),0)</f>
        <v>0</v>
      </c>
      <c r="FP28">
        <f>IF(AND(FP$2&lt;=$J28,$J28&lt;='Two cycles - Optimise'!$B$4),_xlfn.BINOM.DIST(FP$2,'Two cycles - Optimise'!$B$4,'Two cycles - Optimise'!$B$3,FALSE),0)</f>
        <v>0</v>
      </c>
      <c r="FQ28">
        <f>IF(AND(FQ$2&lt;=$J28,$J28&lt;='Two cycles - Optimise'!$B$4),_xlfn.BINOM.DIST(FQ$2,'Two cycles - Optimise'!$B$4,'Two cycles - Optimise'!$B$3,FALSE),0)</f>
        <v>0</v>
      </c>
      <c r="FR28">
        <f>IF(AND(FR$2&lt;=$J28,$J28&lt;='Two cycles - Optimise'!$B$4),_xlfn.BINOM.DIST(FR$2,'Two cycles - Optimise'!$B$4,'Two cycles - Optimise'!$B$3,FALSE),0)</f>
        <v>0</v>
      </c>
      <c r="FS28">
        <f>IF(AND(FS$2&lt;=$J28,$J28&lt;='Two cycles - Optimise'!$B$4),_xlfn.BINOM.DIST(FS$2,'Two cycles - Optimise'!$B$4,'Two cycles - Optimise'!$B$3,FALSE),0)</f>
        <v>0</v>
      </c>
      <c r="FT28">
        <f>IF(AND(FT$2&lt;=$J28,$J28&lt;='Two cycles - Optimise'!$B$4),_xlfn.BINOM.DIST(FT$2,'Two cycles - Optimise'!$B$4,'Two cycles - Optimise'!$B$3,FALSE),0)</f>
        <v>0</v>
      </c>
      <c r="FU28">
        <f>IF(AND(FU$2&lt;=$J28,$J28&lt;='Two cycles - Optimise'!$B$4),_xlfn.BINOM.DIST(FU$2,'Two cycles - Optimise'!$B$4,'Two cycles - Optimise'!$B$3,FALSE),0)</f>
        <v>0</v>
      </c>
      <c r="FV28">
        <f>IF(AND(FV$2&lt;=$J28,$J28&lt;='Two cycles - Optimise'!$B$4),_xlfn.BINOM.DIST(FV$2,'Two cycles - Optimise'!$B$4,'Two cycles - Optimise'!$B$3,FALSE),0)</f>
        <v>0</v>
      </c>
      <c r="FW28">
        <f>IF(AND(FW$2&lt;=$J28,$J28&lt;='Two cycles - Optimise'!$B$4),_xlfn.BINOM.DIST(FW$2,'Two cycles - Optimise'!$B$4,'Two cycles - Optimise'!$B$3,FALSE),0)</f>
        <v>0</v>
      </c>
      <c r="FX28">
        <f>IF(AND(FX$2&lt;=$J28,$J28&lt;='Two cycles - Optimise'!$B$4),_xlfn.BINOM.DIST(FX$2,'Two cycles - Optimise'!$B$4,'Two cycles - Optimise'!$B$3,FALSE),0)</f>
        <v>0</v>
      </c>
      <c r="FY28">
        <f>IF(AND(FY$2&lt;=$J28,$J28&lt;='Two cycles - Optimise'!$B$4),_xlfn.BINOM.DIST(FY$2,'Two cycles - Optimise'!$B$4,'Two cycles - Optimise'!$B$3,FALSE),0)</f>
        <v>0</v>
      </c>
      <c r="FZ28">
        <f>IF(AND(FZ$2&lt;=$J28,$J28&lt;='Two cycles - Optimise'!$B$4),_xlfn.BINOM.DIST(FZ$2,'Two cycles - Optimise'!$B$4,'Two cycles - Optimise'!$B$3,FALSE),0)</f>
        <v>0</v>
      </c>
      <c r="GA28">
        <f>IF(AND(GA$2&lt;=$J28,$J28&lt;='Two cycles - Optimise'!$B$4),_xlfn.BINOM.DIST(GA$2,'Two cycles - Optimise'!$B$4,'Two cycles - Optimise'!$B$3,FALSE),0)</f>
        <v>0</v>
      </c>
      <c r="GB28">
        <f>IF(AND(GB$2&lt;=$J28,$J28&lt;='Two cycles - Optimise'!$B$4),_xlfn.BINOM.DIST(GB$2,'Two cycles - Optimise'!$B$4,'Two cycles - Optimise'!$B$3,FALSE),0)</f>
        <v>0</v>
      </c>
      <c r="GC28">
        <f>IF(AND(GC$2&lt;=$J28,$J28&lt;='Two cycles - Optimise'!$B$4),_xlfn.BINOM.DIST(GC$2,'Two cycles - Optimise'!$B$4,'Two cycles - Optimise'!$B$3,FALSE),0)</f>
        <v>0</v>
      </c>
      <c r="GD28">
        <f>IF(AND(GD$2&lt;=$J28,$J28&lt;='Two cycles - Optimise'!$B$4),_xlfn.BINOM.DIST(GD$2,'Two cycles - Optimise'!$B$4,'Two cycles - Optimise'!$B$3,FALSE),0)</f>
        <v>0</v>
      </c>
      <c r="GE28">
        <f>IF(AND(GE$2&lt;=$J28,$J28&lt;='Two cycles - Optimise'!$B$4),_xlfn.BINOM.DIST(GE$2,'Two cycles - Optimise'!$B$4,'Two cycles - Optimise'!$B$3,FALSE),0)</f>
        <v>0</v>
      </c>
      <c r="GF28">
        <f>IF(AND(GF$2&lt;=$J28,$J28&lt;='Two cycles - Optimise'!$B$4),_xlfn.BINOM.DIST(GF$2,'Two cycles - Optimise'!$B$4,'Two cycles - Optimise'!$B$3,FALSE),0)</f>
        <v>0</v>
      </c>
      <c r="GG28">
        <f>IF(AND(GG$2&lt;=$J28,$J28&lt;='Two cycles - Optimise'!$B$4),_xlfn.BINOM.DIST(GG$2,'Two cycles - Optimise'!$B$4,'Two cycles - Optimise'!$B$3,FALSE),0)</f>
        <v>0</v>
      </c>
      <c r="GH28">
        <f>IF(AND(GH$2&lt;=$J28,$J28&lt;='Two cycles - Optimise'!$B$4),_xlfn.BINOM.DIST(GH$2,'Two cycles - Optimise'!$B$4,'Two cycles - Optimise'!$B$3,FALSE),0)</f>
        <v>0</v>
      </c>
      <c r="GI28">
        <f>IF(AND(GI$2&lt;=$J28,$J28&lt;='Two cycles - Optimise'!$B$4),_xlfn.BINOM.DIST(GI$2,'Two cycles - Optimise'!$B$4,'Two cycles - Optimise'!$B$3,FALSE),0)</f>
        <v>0</v>
      </c>
      <c r="GJ28">
        <f>IF(AND(GJ$2&lt;=$J28,$J28&lt;='Two cycles - Optimise'!$B$4),_xlfn.BINOM.DIST(GJ$2,'Two cycles - Optimise'!$B$4,'Two cycles - Optimise'!$B$3,FALSE),0)</f>
        <v>0</v>
      </c>
      <c r="GK28">
        <f>IF(AND(GK$2&lt;=$J28,$J28&lt;='Two cycles - Optimise'!$B$4),_xlfn.BINOM.DIST(GK$2,'Two cycles - Optimise'!$B$4,'Two cycles - Optimise'!$B$3,FALSE),0)</f>
        <v>0</v>
      </c>
      <c r="GL28">
        <f>IF(AND(GL$2&lt;=$J28,$J28&lt;='Two cycles - Optimise'!$B$4),_xlfn.BINOM.DIST(GL$2,'Two cycles - Optimise'!$B$4,'Two cycles - Optimise'!$B$3,FALSE),0)</f>
        <v>0</v>
      </c>
      <c r="GM28">
        <f>IF(AND(GM$2&lt;=$J28,$J28&lt;='Two cycles - Optimise'!$B$4),_xlfn.BINOM.DIST(GM$2,'Two cycles - Optimise'!$B$4,'Two cycles - Optimise'!$B$3,FALSE),0)</f>
        <v>0</v>
      </c>
      <c r="GN28">
        <f>IF(AND(GN$2&lt;=$J28,$J28&lt;='Two cycles - Optimise'!$B$4),_xlfn.BINOM.DIST(GN$2,'Two cycles - Optimise'!$B$4,'Two cycles - Optimise'!$B$3,FALSE),0)</f>
        <v>0</v>
      </c>
      <c r="GO28">
        <f>IF(AND(GO$2&lt;=$J28,$J28&lt;='Two cycles - Optimise'!$B$4),_xlfn.BINOM.DIST(GO$2,'Two cycles - Optimise'!$B$4,'Two cycles - Optimise'!$B$3,FALSE),0)</f>
        <v>0</v>
      </c>
      <c r="GP28">
        <f>IF(AND(GP$2&lt;=$J28,$J28&lt;='Two cycles - Optimise'!$B$4),_xlfn.BINOM.DIST(GP$2,'Two cycles - Optimise'!$B$4,'Two cycles - Optimise'!$B$3,FALSE),0)</f>
        <v>0</v>
      </c>
      <c r="GQ28">
        <f>IF(AND(GQ$2&lt;=$J28,$J28&lt;='Two cycles - Optimise'!$B$4),_xlfn.BINOM.DIST(GQ$2,'Two cycles - Optimise'!$B$4,'Two cycles - Optimise'!$B$3,FALSE),0)</f>
        <v>0</v>
      </c>
      <c r="GR28">
        <f>IF(AND(GR$2&lt;=$J28,$J28&lt;='Two cycles - Optimise'!$B$4),_xlfn.BINOM.DIST(GR$2,'Two cycles - Optimise'!$B$4,'Two cycles - Optimise'!$B$3,FALSE),0)</f>
        <v>0</v>
      </c>
      <c r="GS28">
        <f>IF(AND(GS$2&lt;=$J28,$J28&lt;='Two cycles - Optimise'!$B$4),_xlfn.BINOM.DIST(GS$2,'Two cycles - Optimise'!$B$4,'Two cycles - Optimise'!$B$3,FALSE),0)</f>
        <v>0</v>
      </c>
      <c r="GT28">
        <f>IF(AND(GT$2&lt;=$J28,$J28&lt;='Two cycles - Optimise'!$B$4),_xlfn.BINOM.DIST(GT$2,'Two cycles - Optimise'!$B$4,'Two cycles - Optimise'!$B$3,FALSE),0)</f>
        <v>0</v>
      </c>
      <c r="GU28">
        <f>IF(AND(GU$2&lt;=$J28,$J28&lt;='Two cycles - Optimise'!$B$4),_xlfn.BINOM.DIST(GU$2,'Two cycles - Optimise'!$B$4,'Two cycles - Optimise'!$B$3,FALSE),0)</f>
        <v>0</v>
      </c>
      <c r="GV28">
        <f>IF(AND(GV$2&lt;=$J28,$J28&lt;='Two cycles - Optimise'!$B$4),_xlfn.BINOM.DIST(GV$2,'Two cycles - Optimise'!$B$4,'Two cycles - Optimise'!$B$3,FALSE),0)</f>
        <v>0</v>
      </c>
      <c r="GW28">
        <f>IF(AND(GW$2&lt;=$J28,$J28&lt;='Two cycles - Optimise'!$B$4),_xlfn.BINOM.DIST(GW$2,'Two cycles - Optimise'!$B$4,'Two cycles - Optimise'!$B$3,FALSE),0)</f>
        <v>0</v>
      </c>
      <c r="GX28">
        <f>IF(AND(GX$2&lt;=$J28,$J28&lt;='Two cycles - Optimise'!$B$4),_xlfn.BINOM.DIST(GX$2,'Two cycles - Optimise'!$B$4,'Two cycles - Optimise'!$B$3,FALSE),0)</f>
        <v>0</v>
      </c>
      <c r="GY28">
        <f>IF(AND(GY$2&lt;=$J28,$J28&lt;='Two cycles - Optimise'!$B$4),_xlfn.BINOM.DIST(GY$2,'Two cycles - Optimise'!$B$4,'Two cycles - Optimise'!$B$3,FALSE),0)</f>
        <v>0</v>
      </c>
      <c r="GZ28">
        <f>IF(AND(GZ$2&lt;=$J28,$J28&lt;='Two cycles - Optimise'!$B$4),_xlfn.BINOM.DIST(GZ$2,'Two cycles - Optimise'!$B$4,'Two cycles - Optimise'!$B$3,FALSE),0)</f>
        <v>0</v>
      </c>
      <c r="HA28">
        <f>IF(AND(HA$2&lt;=$J28,$J28&lt;='Two cycles - Optimise'!$B$4),_xlfn.BINOM.DIST(HA$2,'Two cycles - Optimise'!$B$4,'Two cycles - Optimise'!$B$3,FALSE),0)</f>
        <v>0</v>
      </c>
      <c r="HB28">
        <f>IF(AND(HB$2&lt;=$J28,$J28&lt;='Two cycles - Optimise'!$B$4),_xlfn.BINOM.DIST(HB$2,'Two cycles - Optimise'!$B$4,'Two cycles - Optimise'!$B$3,FALSE),0)</f>
        <v>0</v>
      </c>
      <c r="HC28">
        <f>IF(AND(HC$2&lt;=$J28,$J28&lt;='Two cycles - Optimise'!$B$4),_xlfn.BINOM.DIST(HC$2,'Two cycles - Optimise'!$B$4,'Two cycles - Optimise'!$B$3,FALSE),0)</f>
        <v>0</v>
      </c>
      <c r="HD28">
        <f>IF(AND(HD$2&lt;=$J28,$J28&lt;='Two cycles - Optimise'!$B$4),_xlfn.BINOM.DIST(HD$2,'Two cycles - Optimise'!$B$4,'Two cycles - Optimise'!$B$3,FALSE),0)</f>
        <v>0</v>
      </c>
      <c r="HE28">
        <f>IF(AND(HE$2&lt;=$J28,$J28&lt;='Two cycles - Optimise'!$B$4),_xlfn.BINOM.DIST(HE$2,'Two cycles - Optimise'!$B$4,'Two cycles - Optimise'!$B$3,FALSE),0)</f>
        <v>0</v>
      </c>
      <c r="HF28">
        <f>IF(AND(HF$2&lt;=$J28,$J28&lt;='Two cycles - Optimise'!$B$4),_xlfn.BINOM.DIST(HF$2,'Two cycles - Optimise'!$B$4,'Two cycles - Optimise'!$B$3,FALSE),0)</f>
        <v>0</v>
      </c>
      <c r="HG28">
        <f>IF(AND(HG$2&lt;=$J28,$J28&lt;='Two cycles - Optimise'!$B$4),_xlfn.BINOM.DIST(HG$2,'Two cycles - Optimise'!$B$4,'Two cycles - Optimise'!$B$3,FALSE),0)</f>
        <v>0</v>
      </c>
      <c r="HH28">
        <f>IF(AND(HH$2&lt;=$J28,$J28&lt;='Two cycles - Optimise'!$B$4),_xlfn.BINOM.DIST(HH$2,'Two cycles - Optimise'!$B$4,'Two cycles - Optimise'!$B$3,FALSE),0)</f>
        <v>0</v>
      </c>
      <c r="HI28">
        <f>IF(AND(HI$2&lt;=$J28,$J28&lt;='Two cycles - Optimise'!$B$4),_xlfn.BINOM.DIST(HI$2,'Two cycles - Optimise'!$B$4,'Two cycles - Optimise'!$B$3,FALSE),0)</f>
        <v>0</v>
      </c>
      <c r="HJ28">
        <f>IF(AND(HJ$2&lt;=$J28,$J28&lt;='Two cycles - Optimise'!$B$4),_xlfn.BINOM.DIST(HJ$2,'Two cycles - Optimise'!$B$4,'Two cycles - Optimise'!$B$3,FALSE),0)</f>
        <v>0</v>
      </c>
      <c r="HK28">
        <f>IF(AND(HK$2&lt;=$J28,$J28&lt;='Two cycles - Optimise'!$B$4),_xlfn.BINOM.DIST(HK$2,'Two cycles - Optimise'!$B$4,'Two cycles - Optimise'!$B$3,FALSE),0)</f>
        <v>0</v>
      </c>
      <c r="HL28">
        <f>IF(AND(HL$2&lt;=$J28,$J28&lt;='Two cycles - Optimise'!$B$4),_xlfn.BINOM.DIST(HL$2,'Two cycles - Optimise'!$B$4,'Two cycles - Optimise'!$B$3,FALSE),0)</f>
        <v>0</v>
      </c>
      <c r="HM28">
        <f>IF(AND(HM$2&lt;=$J28,$J28&lt;='Two cycles - Optimise'!$B$4),_xlfn.BINOM.DIST(HM$2,'Two cycles - Optimise'!$B$4,'Two cycles - Optimise'!$B$3,FALSE),0)</f>
        <v>0</v>
      </c>
      <c r="HN28">
        <f>IF(AND(HN$2&lt;=$J28,$J28&lt;='Two cycles - Optimise'!$B$4),_xlfn.BINOM.DIST(HN$2,'Two cycles - Optimise'!$B$4,'Two cycles - Optimise'!$B$3,FALSE),0)</f>
        <v>0</v>
      </c>
      <c r="HP28">
        <f>IF('Two cycles - Optimise'!$E$10&gt;($J28+HP$2),_xlfn.BINOM.DIST('Two cycles - Optimise'!$E$10-HP$2,'Two cycles - Optimise'!$B$4,'Two cycles - Optimise'!$B$3,TRUE)-_xlfn.BINOM.DIST($J28,'Two cycles - Optimise'!$B$4,'Two cycles - Optimise'!$B$3,TRUE),0)</f>
        <v>0</v>
      </c>
      <c r="HQ28">
        <f>IF('Two cycles - Optimise'!$E$10&gt;($J28+HQ$2),_xlfn.BINOM.DIST('Two cycles - Optimise'!$E$10-HQ$2,'Two cycles - Optimise'!$B$4,'Two cycles - Optimise'!$B$3,TRUE)-_xlfn.BINOM.DIST($J28,'Two cycles - Optimise'!$B$4,'Two cycles - Optimise'!$B$3,TRUE),0)</f>
        <v>0</v>
      </c>
      <c r="HR28">
        <f>IF('Two cycles - Optimise'!$E$10&gt;($J28+HR$2),_xlfn.BINOM.DIST('Two cycles - Optimise'!$E$10-HR$2,'Two cycles - Optimise'!$B$4,'Two cycles - Optimise'!$B$3,TRUE)-_xlfn.BINOM.DIST($J28,'Two cycles - Optimise'!$B$4,'Two cycles - Optimise'!$B$3,TRUE),0)</f>
        <v>0</v>
      </c>
      <c r="HS28">
        <f>IF('Two cycles - Optimise'!$E$10&gt;($J28+HS$2),_xlfn.BINOM.DIST('Two cycles - Optimise'!$E$10-HS$2,'Two cycles - Optimise'!$B$4,'Two cycles - Optimise'!$B$3,TRUE)-_xlfn.BINOM.DIST($J28,'Two cycles - Optimise'!$B$4,'Two cycles - Optimise'!$B$3,TRUE),0)</f>
        <v>0</v>
      </c>
      <c r="HT28">
        <f>IF('Two cycles - Optimise'!$E$10&gt;($J28+HT$2),_xlfn.BINOM.DIST('Two cycles - Optimise'!$E$10-HT$2,'Two cycles - Optimise'!$B$4,'Two cycles - Optimise'!$B$3,TRUE)-_xlfn.BINOM.DIST($J28,'Two cycles - Optimise'!$B$4,'Two cycles - Optimise'!$B$3,TRUE),0)</f>
        <v>0</v>
      </c>
      <c r="HU28">
        <f>IF('Two cycles - Optimise'!$E$10&gt;($J28+HU$2),_xlfn.BINOM.DIST('Two cycles - Optimise'!$E$10-HU$2,'Two cycles - Optimise'!$B$4,'Two cycles - Optimise'!$B$3,TRUE)-_xlfn.BINOM.DIST($J28,'Two cycles - Optimise'!$B$4,'Two cycles - Optimise'!$B$3,TRUE),0)</f>
        <v>0</v>
      </c>
      <c r="HV28">
        <f>IF('Two cycles - Optimise'!$E$10&gt;($J28+HV$2),_xlfn.BINOM.DIST('Two cycles - Optimise'!$E$10-HV$2,'Two cycles - Optimise'!$B$4,'Two cycles - Optimise'!$B$3,TRUE)-_xlfn.BINOM.DIST($J28,'Two cycles - Optimise'!$B$4,'Two cycles - Optimise'!$B$3,TRUE),0)</f>
        <v>0</v>
      </c>
      <c r="HW28">
        <f>IF('Two cycles - Optimise'!$E$10&gt;($J28+HW$2),_xlfn.BINOM.DIST('Two cycles - Optimise'!$E$10-HW$2,'Two cycles - Optimise'!$B$4,'Two cycles - Optimise'!$B$3,TRUE)-_xlfn.BINOM.DIST($J28,'Two cycles - Optimise'!$B$4,'Two cycles - Optimise'!$B$3,TRUE),0)</f>
        <v>0</v>
      </c>
      <c r="HX28">
        <f>IF('Two cycles - Optimise'!$E$10&gt;($J28+HX$2),_xlfn.BINOM.DIST('Two cycles - Optimise'!$E$10-HX$2,'Two cycles - Optimise'!$B$4,'Two cycles - Optimise'!$B$3,TRUE)-_xlfn.BINOM.DIST($J28,'Two cycles - Optimise'!$B$4,'Two cycles - Optimise'!$B$3,TRUE),0)</f>
        <v>0</v>
      </c>
      <c r="HY28">
        <f>IF('Two cycles - Optimise'!$E$10&gt;($J28+HY$2),_xlfn.BINOM.DIST('Two cycles - Optimise'!$E$10-HY$2,'Two cycles - Optimise'!$B$4,'Two cycles - Optimise'!$B$3,TRUE)-_xlfn.BINOM.DIST($J28,'Two cycles - Optimise'!$B$4,'Two cycles - Optimise'!$B$3,TRUE),0)</f>
        <v>0</v>
      </c>
      <c r="HZ28">
        <f>IF('Two cycles - Optimise'!$E$10&gt;($J28+HZ$2),_xlfn.BINOM.DIST('Two cycles - Optimise'!$E$10-HZ$2,'Two cycles - Optimise'!$B$4,'Two cycles - Optimise'!$B$3,TRUE)-_xlfn.BINOM.DIST($J28,'Two cycles - Optimise'!$B$4,'Two cycles - Optimise'!$B$3,TRUE),0)</f>
        <v>0</v>
      </c>
      <c r="IA28">
        <f>IF('Two cycles - Optimise'!$E$10&gt;($J28+IA$2),_xlfn.BINOM.DIST('Two cycles - Optimise'!$E$10-IA$2,'Two cycles - Optimise'!$B$4,'Two cycles - Optimise'!$B$3,TRUE)-_xlfn.BINOM.DIST($J28,'Two cycles - Optimise'!$B$4,'Two cycles - Optimise'!$B$3,TRUE),0)</f>
        <v>0</v>
      </c>
      <c r="IB28">
        <f>IF('Two cycles - Optimise'!$E$10&gt;($J28+IB$2),_xlfn.BINOM.DIST('Two cycles - Optimise'!$E$10-IB$2,'Two cycles - Optimise'!$B$4,'Two cycles - Optimise'!$B$3,TRUE)-_xlfn.BINOM.DIST($J28,'Two cycles - Optimise'!$B$4,'Two cycles - Optimise'!$B$3,TRUE),0)</f>
        <v>0</v>
      </c>
      <c r="IC28">
        <f>IF('Two cycles - Optimise'!$E$10&gt;($J28+IC$2),_xlfn.BINOM.DIST('Two cycles - Optimise'!$E$10-IC$2,'Two cycles - Optimise'!$B$4,'Two cycles - Optimise'!$B$3,TRUE)-_xlfn.BINOM.DIST($J28,'Two cycles - Optimise'!$B$4,'Two cycles - Optimise'!$B$3,TRUE),0)</f>
        <v>0</v>
      </c>
      <c r="ID28">
        <f>IF('Two cycles - Optimise'!$E$10&gt;($J28+ID$2),_xlfn.BINOM.DIST('Two cycles - Optimise'!$E$10-ID$2,'Two cycles - Optimise'!$B$4,'Two cycles - Optimise'!$B$3,TRUE)-_xlfn.BINOM.DIST($J28,'Two cycles - Optimise'!$B$4,'Two cycles - Optimise'!$B$3,TRUE),0)</f>
        <v>0</v>
      </c>
      <c r="IE28">
        <f>IF('Two cycles - Optimise'!$E$10&gt;($J28+IE$2),_xlfn.BINOM.DIST('Two cycles - Optimise'!$E$10-IE$2,'Two cycles - Optimise'!$B$4,'Two cycles - Optimise'!$B$3,TRUE)-_xlfn.BINOM.DIST($J28,'Two cycles - Optimise'!$B$4,'Two cycles - Optimise'!$B$3,TRUE),0)</f>
        <v>0</v>
      </c>
      <c r="IF28">
        <f>IF('Two cycles - Optimise'!$E$10&gt;($J28+IF$2),_xlfn.BINOM.DIST('Two cycles - Optimise'!$E$10-IF$2,'Two cycles - Optimise'!$B$4,'Two cycles - Optimise'!$B$3,TRUE)-_xlfn.BINOM.DIST($J28,'Two cycles - Optimise'!$B$4,'Two cycles - Optimise'!$B$3,TRUE),0)</f>
        <v>0</v>
      </c>
      <c r="IG28">
        <f>IF('Two cycles - Optimise'!$E$10&gt;($J28+IG$2),_xlfn.BINOM.DIST('Two cycles - Optimise'!$E$10-IG$2,'Two cycles - Optimise'!$B$4,'Two cycles - Optimise'!$B$3,TRUE)-_xlfn.BINOM.DIST($J28,'Two cycles - Optimise'!$B$4,'Two cycles - Optimise'!$B$3,TRUE),0)</f>
        <v>0</v>
      </c>
      <c r="IH28">
        <f>IF('Two cycles - Optimise'!$E$10&gt;($J28+IH$2),_xlfn.BINOM.DIST('Two cycles - Optimise'!$E$10-IH$2,'Two cycles - Optimise'!$B$4,'Two cycles - Optimise'!$B$3,TRUE)-_xlfn.BINOM.DIST($J28,'Two cycles - Optimise'!$B$4,'Two cycles - Optimise'!$B$3,TRUE),0)</f>
        <v>0</v>
      </c>
      <c r="II28">
        <f>IF('Two cycles - Optimise'!$E$10&gt;($J28+II$2),_xlfn.BINOM.DIST('Two cycles - Optimise'!$E$10-II$2,'Two cycles - Optimise'!$B$4,'Two cycles - Optimise'!$B$3,TRUE)-_xlfn.BINOM.DIST($J28,'Two cycles - Optimise'!$B$4,'Two cycles - Optimise'!$B$3,TRUE),0)</f>
        <v>0</v>
      </c>
      <c r="IJ28">
        <f>IF('Two cycles - Optimise'!$E$10&gt;($J28+IJ$2),_xlfn.BINOM.DIST('Two cycles - Optimise'!$E$10-IJ$2,'Two cycles - Optimise'!$B$4,'Two cycles - Optimise'!$B$3,TRUE)-_xlfn.BINOM.DIST($J28,'Two cycles - Optimise'!$B$4,'Two cycles - Optimise'!$B$3,TRUE),0)</f>
        <v>0</v>
      </c>
      <c r="IK28">
        <f>IF('Two cycles - Optimise'!$E$10&gt;($J28+IK$2),_xlfn.BINOM.DIST('Two cycles - Optimise'!$E$10-IK$2,'Two cycles - Optimise'!$B$4,'Two cycles - Optimise'!$B$3,TRUE)-_xlfn.BINOM.DIST($J28,'Two cycles - Optimise'!$B$4,'Two cycles - Optimise'!$B$3,TRUE),0)</f>
        <v>0</v>
      </c>
      <c r="IL28">
        <f>IF('Two cycles - Optimise'!$E$10&gt;($J28+IL$2),_xlfn.BINOM.DIST('Two cycles - Optimise'!$E$10-IL$2,'Two cycles - Optimise'!$B$4,'Two cycles - Optimise'!$B$3,TRUE)-_xlfn.BINOM.DIST($J28,'Two cycles - Optimise'!$B$4,'Two cycles - Optimise'!$B$3,TRUE),0)</f>
        <v>0</v>
      </c>
      <c r="IM28">
        <f>IF('Two cycles - Optimise'!$E$10&gt;($J28+IM$2),_xlfn.BINOM.DIST('Two cycles - Optimise'!$E$10-IM$2,'Two cycles - Optimise'!$B$4,'Two cycles - Optimise'!$B$3,TRUE)-_xlfn.BINOM.DIST($J28,'Two cycles - Optimise'!$B$4,'Two cycles - Optimise'!$B$3,TRUE),0)</f>
        <v>0</v>
      </c>
      <c r="IN28">
        <f>IF('Two cycles - Optimise'!$E$10&gt;($J28+IN$2),_xlfn.BINOM.DIST('Two cycles - Optimise'!$E$10-IN$2,'Two cycles - Optimise'!$B$4,'Two cycles - Optimise'!$B$3,TRUE)-_xlfn.BINOM.DIST($J28,'Two cycles - Optimise'!$B$4,'Two cycles - Optimise'!$B$3,TRUE),0)</f>
        <v>0</v>
      </c>
      <c r="IO28">
        <f>IF('Two cycles - Optimise'!$E$10&gt;($J28+IO$2),_xlfn.BINOM.DIST('Two cycles - Optimise'!$E$10-IO$2,'Two cycles - Optimise'!$B$4,'Two cycles - Optimise'!$B$3,TRUE)-_xlfn.BINOM.DIST($J28,'Two cycles - Optimise'!$B$4,'Two cycles - Optimise'!$B$3,TRUE),0)</f>
        <v>0</v>
      </c>
      <c r="IP28">
        <f>IF('Two cycles - Optimise'!$E$10&gt;($J28+IP$2),_xlfn.BINOM.DIST('Two cycles - Optimise'!$E$10-IP$2,'Two cycles - Optimise'!$B$4,'Two cycles - Optimise'!$B$3,TRUE)-_xlfn.BINOM.DIST($J28,'Two cycles - Optimise'!$B$4,'Two cycles - Optimise'!$B$3,TRUE),0)</f>
        <v>0</v>
      </c>
      <c r="IQ28">
        <f>IF('Two cycles - Optimise'!$E$10&gt;($J28+IQ$2),_xlfn.BINOM.DIST('Two cycles - Optimise'!$E$10-IQ$2,'Two cycles - Optimise'!$B$4,'Two cycles - Optimise'!$B$3,TRUE)-_xlfn.BINOM.DIST($J28,'Two cycles - Optimise'!$B$4,'Two cycles - Optimise'!$B$3,TRUE),0)</f>
        <v>0</v>
      </c>
      <c r="IR28">
        <f>IF('Two cycles - Optimise'!$E$10&gt;($J28+IR$2),_xlfn.BINOM.DIST('Two cycles - Optimise'!$E$10-IR$2,'Two cycles - Optimise'!$B$4,'Two cycles - Optimise'!$B$3,TRUE)-_xlfn.BINOM.DIST($J28,'Two cycles - Optimise'!$B$4,'Two cycles - Optimise'!$B$3,TRUE),0)</f>
        <v>0</v>
      </c>
      <c r="IS28">
        <f>IF('Two cycles - Optimise'!$E$10&gt;($J28+IS$2),_xlfn.BINOM.DIST('Two cycles - Optimise'!$E$10-IS$2,'Two cycles - Optimise'!$B$4,'Two cycles - Optimise'!$B$3,TRUE)-_xlfn.BINOM.DIST($J28,'Two cycles - Optimise'!$B$4,'Two cycles - Optimise'!$B$3,TRUE),0)</f>
        <v>0</v>
      </c>
      <c r="IT28">
        <f>IF('Two cycles - Optimise'!$E$10&gt;($J28+IT$2),_xlfn.BINOM.DIST('Two cycles - Optimise'!$E$10-IT$2,'Two cycles - Optimise'!$B$4,'Two cycles - Optimise'!$B$3,TRUE)-_xlfn.BINOM.DIST($J28,'Two cycles - Optimise'!$B$4,'Two cycles - Optimise'!$B$3,TRUE),0)</f>
        <v>0</v>
      </c>
      <c r="IU28">
        <f>IF('Two cycles - Optimise'!$E$10&gt;($J28+IU$2),_xlfn.BINOM.DIST('Two cycles - Optimise'!$E$10-IU$2,'Two cycles - Optimise'!$B$4,'Two cycles - Optimise'!$B$3,TRUE)-_xlfn.BINOM.DIST($J28,'Two cycles - Optimise'!$B$4,'Two cycles - Optimise'!$B$3,TRUE),0)</f>
        <v>0</v>
      </c>
      <c r="IV28">
        <f>IF('Two cycles - Optimise'!$E$10&gt;($J28+IV$2),_xlfn.BINOM.DIST('Two cycles - Optimise'!$E$10-IV$2,'Two cycles - Optimise'!$B$4,'Two cycles - Optimise'!$B$3,TRUE)-_xlfn.BINOM.DIST($J28,'Two cycles - Optimise'!$B$4,'Two cycles - Optimise'!$B$3,TRUE),0)</f>
        <v>0</v>
      </c>
      <c r="IW28">
        <f>IF('Two cycles - Optimise'!$E$10&gt;($J28+IW$2),_xlfn.BINOM.DIST('Two cycles - Optimise'!$E$10-IW$2,'Two cycles - Optimise'!$B$4,'Two cycles - Optimise'!$B$3,TRUE)-_xlfn.BINOM.DIST($J28,'Two cycles - Optimise'!$B$4,'Two cycles - Optimise'!$B$3,TRUE),0)</f>
        <v>0</v>
      </c>
      <c r="IX28">
        <f>IF('Two cycles - Optimise'!$E$10&gt;($J28+IX$2),_xlfn.BINOM.DIST('Two cycles - Optimise'!$E$10-IX$2,'Two cycles - Optimise'!$B$4,'Two cycles - Optimise'!$B$3,TRUE)-_xlfn.BINOM.DIST($J28,'Two cycles - Optimise'!$B$4,'Two cycles - Optimise'!$B$3,TRUE),0)</f>
        <v>0</v>
      </c>
      <c r="IY28">
        <f>IF('Two cycles - Optimise'!$E$10&gt;($J28+IY$2),_xlfn.BINOM.DIST('Two cycles - Optimise'!$E$10-IY$2,'Two cycles - Optimise'!$B$4,'Two cycles - Optimise'!$B$3,TRUE)-_xlfn.BINOM.DIST($J28,'Two cycles - Optimise'!$B$4,'Two cycles - Optimise'!$B$3,TRUE),0)</f>
        <v>0</v>
      </c>
      <c r="IZ28">
        <f>IF('Two cycles - Optimise'!$E$10&gt;($J28+IZ$2),_xlfn.BINOM.DIST('Two cycles - Optimise'!$E$10-IZ$2,'Two cycles - Optimise'!$B$4,'Two cycles - Optimise'!$B$3,TRUE)-_xlfn.BINOM.DIST($J28,'Two cycles - Optimise'!$B$4,'Two cycles - Optimise'!$B$3,TRUE),0)</f>
        <v>0</v>
      </c>
      <c r="JA28">
        <f>IF('Two cycles - Optimise'!$E$10&gt;($J28+JA$2),_xlfn.BINOM.DIST('Two cycles - Optimise'!$E$10-JA$2,'Two cycles - Optimise'!$B$4,'Two cycles - Optimise'!$B$3,TRUE)-_xlfn.BINOM.DIST($J28,'Two cycles - Optimise'!$B$4,'Two cycles - Optimise'!$B$3,TRUE),0)</f>
        <v>0</v>
      </c>
      <c r="JB28">
        <f>IF('Two cycles - Optimise'!$E$10&gt;($J28+JB$2),_xlfn.BINOM.DIST('Two cycles - Optimise'!$E$10-JB$2,'Two cycles - Optimise'!$B$4,'Two cycles - Optimise'!$B$3,TRUE)-_xlfn.BINOM.DIST($J28,'Two cycles - Optimise'!$B$4,'Two cycles - Optimise'!$B$3,TRUE),0)</f>
        <v>0</v>
      </c>
      <c r="JC28">
        <f>IF('Two cycles - Optimise'!$E$10&gt;($J28+JC$2),_xlfn.BINOM.DIST('Two cycles - Optimise'!$E$10-JC$2,'Two cycles - Optimise'!$B$4,'Two cycles - Optimise'!$B$3,TRUE)-_xlfn.BINOM.DIST($J28,'Two cycles - Optimise'!$B$4,'Two cycles - Optimise'!$B$3,TRUE),0)</f>
        <v>0</v>
      </c>
      <c r="JD28">
        <f>IF('Two cycles - Optimise'!$E$10&gt;($J28+JD$2),_xlfn.BINOM.DIST('Two cycles - Optimise'!$E$10-JD$2,'Two cycles - Optimise'!$B$4,'Two cycles - Optimise'!$B$3,TRUE)-_xlfn.BINOM.DIST($J28,'Two cycles - Optimise'!$B$4,'Two cycles - Optimise'!$B$3,TRUE),0)</f>
        <v>0</v>
      </c>
      <c r="JE28">
        <f>IF('Two cycles - Optimise'!$E$10&gt;($J28+JE$2),_xlfn.BINOM.DIST('Two cycles - Optimise'!$E$10-JE$2,'Two cycles - Optimise'!$B$4,'Two cycles - Optimise'!$B$3,TRUE)-_xlfn.BINOM.DIST($J28,'Two cycles - Optimise'!$B$4,'Two cycles - Optimise'!$B$3,TRUE),0)</f>
        <v>0</v>
      </c>
      <c r="JF28">
        <f>IF('Two cycles - Optimise'!$E$10&gt;($J28+JF$2),_xlfn.BINOM.DIST('Two cycles - Optimise'!$E$10-JF$2,'Two cycles - Optimise'!$B$4,'Two cycles - Optimise'!$B$3,TRUE)-_xlfn.BINOM.DIST($J28,'Two cycles - Optimise'!$B$4,'Two cycles - Optimise'!$B$3,TRUE),0)</f>
        <v>0</v>
      </c>
      <c r="JG28">
        <f>IF('Two cycles - Optimise'!$E$10&gt;($J28+JG$2),_xlfn.BINOM.DIST('Two cycles - Optimise'!$E$10-JG$2,'Two cycles - Optimise'!$B$4,'Two cycles - Optimise'!$B$3,TRUE)-_xlfn.BINOM.DIST($J28,'Two cycles - Optimise'!$B$4,'Two cycles - Optimise'!$B$3,TRUE),0)</f>
        <v>0</v>
      </c>
      <c r="JH28">
        <f>IF('Two cycles - Optimise'!$E$10&gt;($J28+JH$2),_xlfn.BINOM.DIST('Two cycles - Optimise'!$E$10-JH$2,'Two cycles - Optimise'!$B$4,'Two cycles - Optimise'!$B$3,TRUE)-_xlfn.BINOM.DIST($J28,'Two cycles - Optimise'!$B$4,'Two cycles - Optimise'!$B$3,TRUE),0)</f>
        <v>0</v>
      </c>
      <c r="JI28">
        <f>IF('Two cycles - Optimise'!$E$10&gt;($J28+JI$2),_xlfn.BINOM.DIST('Two cycles - Optimise'!$E$10-JI$2,'Two cycles - Optimise'!$B$4,'Two cycles - Optimise'!$B$3,TRUE)-_xlfn.BINOM.DIST($J28,'Two cycles - Optimise'!$B$4,'Two cycles - Optimise'!$B$3,TRUE),0)</f>
        <v>0</v>
      </c>
      <c r="JJ28">
        <f>IF('Two cycles - Optimise'!$E$10&gt;($J28+JJ$2),_xlfn.BINOM.DIST('Two cycles - Optimise'!$E$10-JJ$2,'Two cycles - Optimise'!$B$4,'Two cycles - Optimise'!$B$3,TRUE)-_xlfn.BINOM.DIST($J28,'Two cycles - Optimise'!$B$4,'Two cycles - Optimise'!$B$3,TRUE),0)</f>
        <v>0</v>
      </c>
      <c r="JK28">
        <f>IF('Two cycles - Optimise'!$E$10&gt;($J28+JK$2),_xlfn.BINOM.DIST('Two cycles - Optimise'!$E$10-JK$2,'Two cycles - Optimise'!$B$4,'Two cycles - Optimise'!$B$3,TRUE)-_xlfn.BINOM.DIST($J28,'Two cycles - Optimise'!$B$4,'Two cycles - Optimise'!$B$3,TRUE),0)</f>
        <v>0</v>
      </c>
      <c r="JL28">
        <f>IF('Two cycles - Optimise'!$E$10&gt;($J28+JL$2),_xlfn.BINOM.DIST('Two cycles - Optimise'!$E$10-JL$2,'Two cycles - Optimise'!$B$4,'Two cycles - Optimise'!$B$3,TRUE)-_xlfn.BINOM.DIST($J28,'Two cycles - Optimise'!$B$4,'Two cycles - Optimise'!$B$3,TRUE),0)</f>
        <v>0</v>
      </c>
      <c r="JM28">
        <f>IF('Two cycles - Optimise'!$E$10&gt;($J28+JM$2),_xlfn.BINOM.DIST('Two cycles - Optimise'!$E$10-JM$2,'Two cycles - Optimise'!$B$4,'Two cycles - Optimise'!$B$3,TRUE)-_xlfn.BINOM.DIST($J28,'Two cycles - Optimise'!$B$4,'Two cycles - Optimise'!$B$3,TRUE),0)</f>
        <v>0</v>
      </c>
      <c r="JN28">
        <f>IF('Two cycles - Optimise'!$E$10&gt;($J28+JN$2),_xlfn.BINOM.DIST('Two cycles - Optimise'!$E$10-JN$2,'Two cycles - Optimise'!$B$4,'Two cycles - Optimise'!$B$3,TRUE)-_xlfn.BINOM.DIST($J28,'Two cycles - Optimise'!$B$4,'Two cycles - Optimise'!$B$3,TRUE),0)</f>
        <v>0</v>
      </c>
      <c r="JO28">
        <f>IF('Two cycles - Optimise'!$E$10&gt;($J28+JO$2),_xlfn.BINOM.DIST('Two cycles - Optimise'!$E$10-JO$2,'Two cycles - Optimise'!$B$4,'Two cycles - Optimise'!$B$3,TRUE)-_xlfn.BINOM.DIST($J28,'Two cycles - Optimise'!$B$4,'Two cycles - Optimise'!$B$3,TRUE),0)</f>
        <v>0</v>
      </c>
      <c r="JP28">
        <f>IF('Two cycles - Optimise'!$E$10&gt;($J28+JP$2),_xlfn.BINOM.DIST('Two cycles - Optimise'!$E$10-JP$2,'Two cycles - Optimise'!$B$4,'Two cycles - Optimise'!$B$3,TRUE)-_xlfn.BINOM.DIST($J28,'Two cycles - Optimise'!$B$4,'Two cycles - Optimise'!$B$3,TRUE),0)</f>
        <v>0</v>
      </c>
      <c r="JQ28">
        <f>IF('Two cycles - Optimise'!$E$10&gt;($J28+JQ$2),_xlfn.BINOM.DIST('Two cycles - Optimise'!$E$10-JQ$2,'Two cycles - Optimise'!$B$4,'Two cycles - Optimise'!$B$3,TRUE)-_xlfn.BINOM.DIST($J28,'Two cycles - Optimise'!$B$4,'Two cycles - Optimise'!$B$3,TRUE),0)</f>
        <v>0</v>
      </c>
      <c r="JR28">
        <f>IF('Two cycles - Optimise'!$E$10&gt;($J28+JR$2),_xlfn.BINOM.DIST('Two cycles - Optimise'!$E$10-JR$2,'Two cycles - Optimise'!$B$4,'Two cycles - Optimise'!$B$3,TRUE)-_xlfn.BINOM.DIST($J28,'Two cycles - Optimise'!$B$4,'Two cycles - Optimise'!$B$3,TRUE),0)</f>
        <v>0</v>
      </c>
      <c r="JS28">
        <f>IF('Two cycles - Optimise'!$E$10&gt;($J28+JS$2),_xlfn.BINOM.DIST('Two cycles - Optimise'!$E$10-JS$2,'Two cycles - Optimise'!$B$4,'Two cycles - Optimise'!$B$3,TRUE)-_xlfn.BINOM.DIST($J28,'Two cycles - Optimise'!$B$4,'Two cycles - Optimise'!$B$3,TRUE),0)</f>
        <v>0</v>
      </c>
      <c r="JT28">
        <f>IF('Two cycles - Optimise'!$E$10&gt;($J28+JT$2),_xlfn.BINOM.DIST('Two cycles - Optimise'!$E$10-JT$2,'Two cycles - Optimise'!$B$4,'Two cycles - Optimise'!$B$3,TRUE)-_xlfn.BINOM.DIST($J28,'Two cycles - Optimise'!$B$4,'Two cycles - Optimise'!$B$3,TRUE),0)</f>
        <v>0</v>
      </c>
      <c r="JU28">
        <f>IF('Two cycles - Optimise'!$E$10&gt;($J28+JU$2),_xlfn.BINOM.DIST('Two cycles - Optimise'!$E$10-JU$2,'Two cycles - Optimise'!$B$4,'Two cycles - Optimise'!$B$3,TRUE)-_xlfn.BINOM.DIST($J28,'Two cycles - Optimise'!$B$4,'Two cycles - Optimise'!$B$3,TRUE),0)</f>
        <v>0</v>
      </c>
      <c r="JV28">
        <f>IF('Two cycles - Optimise'!$E$10&gt;($J28+JV$2),_xlfn.BINOM.DIST('Two cycles - Optimise'!$E$10-JV$2,'Two cycles - Optimise'!$B$4,'Two cycles - Optimise'!$B$3,TRUE)-_xlfn.BINOM.DIST($J28,'Two cycles - Optimise'!$B$4,'Two cycles - Optimise'!$B$3,TRUE),0)</f>
        <v>0</v>
      </c>
      <c r="JW28">
        <f>IF('Two cycles - Optimise'!$E$10&gt;($J28+JW$2),_xlfn.BINOM.DIST('Two cycles - Optimise'!$E$10-JW$2,'Two cycles - Optimise'!$B$4,'Two cycles - Optimise'!$B$3,TRUE)-_xlfn.BINOM.DIST($J28,'Two cycles - Optimise'!$B$4,'Two cycles - Optimise'!$B$3,TRUE),0)</f>
        <v>0</v>
      </c>
      <c r="JX28">
        <f>IF('Two cycles - Optimise'!$E$10&gt;($J28+JX$2),_xlfn.BINOM.DIST('Two cycles - Optimise'!$E$10-JX$2,'Two cycles - Optimise'!$B$4,'Two cycles - Optimise'!$B$3,TRUE)-_xlfn.BINOM.DIST($J28,'Two cycles - Optimise'!$B$4,'Two cycles - Optimise'!$B$3,TRUE),0)</f>
        <v>0</v>
      </c>
      <c r="JY28">
        <f>IF('Two cycles - Optimise'!$E$10&gt;($J28+JY$2),_xlfn.BINOM.DIST('Two cycles - Optimise'!$E$10-JY$2,'Two cycles - Optimise'!$B$4,'Two cycles - Optimise'!$B$3,TRUE)-_xlfn.BINOM.DIST($J28,'Two cycles - Optimise'!$B$4,'Two cycles - Optimise'!$B$3,TRUE),0)</f>
        <v>0</v>
      </c>
      <c r="JZ28">
        <f>IF('Two cycles - Optimise'!$E$10&gt;($J28+JZ$2),_xlfn.BINOM.DIST('Two cycles - Optimise'!$E$10-JZ$2,'Two cycles - Optimise'!$B$4,'Two cycles - Optimise'!$B$3,TRUE)-_xlfn.BINOM.DIST($J28,'Two cycles - Optimise'!$B$4,'Two cycles - Optimise'!$B$3,TRUE),0)</f>
        <v>0</v>
      </c>
      <c r="KA28">
        <f>IF('Two cycles - Optimise'!$E$10&gt;($J28+KA$2),_xlfn.BINOM.DIST('Two cycles - Optimise'!$E$10-KA$2,'Two cycles - Optimise'!$B$4,'Two cycles - Optimise'!$B$3,TRUE)-_xlfn.BINOM.DIST($J28,'Two cycles - Optimise'!$B$4,'Two cycles - Optimise'!$B$3,TRUE),0)</f>
        <v>0</v>
      </c>
      <c r="KB28">
        <f>IF('Two cycles - Optimise'!$E$10&gt;($J28+KB$2),_xlfn.BINOM.DIST('Two cycles - Optimise'!$E$10-KB$2,'Two cycles - Optimise'!$B$4,'Two cycles - Optimise'!$B$3,TRUE)-_xlfn.BINOM.DIST($J28,'Two cycles - Optimise'!$B$4,'Two cycles - Optimise'!$B$3,TRUE),0)</f>
        <v>0</v>
      </c>
      <c r="KC28">
        <f>IF('Two cycles - Optimise'!$E$10&gt;($J28+KC$2),_xlfn.BINOM.DIST('Two cycles - Optimise'!$E$10-KC$2,'Two cycles - Optimise'!$B$4,'Two cycles - Optimise'!$B$3,TRUE)-_xlfn.BINOM.DIST($J28,'Two cycles - Optimise'!$B$4,'Two cycles - Optimise'!$B$3,TRUE),0)</f>
        <v>0</v>
      </c>
      <c r="KD28">
        <f>IF('Two cycles - Optimise'!$E$10&gt;($J28+KD$2),_xlfn.BINOM.DIST('Two cycles - Optimise'!$E$10-KD$2,'Two cycles - Optimise'!$B$4,'Two cycles - Optimise'!$B$3,TRUE)-_xlfn.BINOM.DIST($J28,'Two cycles - Optimise'!$B$4,'Two cycles - Optimise'!$B$3,TRUE),0)</f>
        <v>0</v>
      </c>
      <c r="KE28">
        <f>IF('Two cycles - Optimise'!$E$10&gt;($J28+KE$2),_xlfn.BINOM.DIST('Two cycles - Optimise'!$E$10-KE$2,'Two cycles - Optimise'!$B$4,'Two cycles - Optimise'!$B$3,TRUE)-_xlfn.BINOM.DIST($J28,'Two cycles - Optimise'!$B$4,'Two cycles - Optimise'!$B$3,TRUE),0)</f>
        <v>0</v>
      </c>
      <c r="KF28">
        <f>IF('Two cycles - Optimise'!$E$10&gt;($J28+KF$2),_xlfn.BINOM.DIST('Two cycles - Optimise'!$E$10-KF$2,'Two cycles - Optimise'!$B$4,'Two cycles - Optimise'!$B$3,TRUE)-_xlfn.BINOM.DIST($J28,'Two cycles - Optimise'!$B$4,'Two cycles - Optimise'!$B$3,TRUE),0)</f>
        <v>0</v>
      </c>
      <c r="KG28">
        <f>IF('Two cycles - Optimise'!$E$10&gt;($J28+KG$2),_xlfn.BINOM.DIST('Two cycles - Optimise'!$E$10-KG$2,'Two cycles - Optimise'!$B$4,'Two cycles - Optimise'!$B$3,TRUE)-_xlfn.BINOM.DIST($J28,'Two cycles - Optimise'!$B$4,'Two cycles - Optimise'!$B$3,TRUE),0)</f>
        <v>0</v>
      </c>
      <c r="KH28">
        <f>IF('Two cycles - Optimise'!$E$10&gt;($J28+KH$2),_xlfn.BINOM.DIST('Two cycles - Optimise'!$E$10-KH$2,'Two cycles - Optimise'!$B$4,'Two cycles - Optimise'!$B$3,TRUE)-_xlfn.BINOM.DIST($J28,'Two cycles - Optimise'!$B$4,'Two cycles - Optimise'!$B$3,TRUE),0)</f>
        <v>0</v>
      </c>
      <c r="KI28">
        <f>IF('Two cycles - Optimise'!$E$10&gt;($J28+KI$2),_xlfn.BINOM.DIST('Two cycles - Optimise'!$E$10-KI$2,'Two cycles - Optimise'!$B$4,'Two cycles - Optimise'!$B$3,TRUE)-_xlfn.BINOM.DIST($J28,'Two cycles - Optimise'!$B$4,'Two cycles - Optimise'!$B$3,TRUE),0)</f>
        <v>0</v>
      </c>
      <c r="KJ28">
        <f>IF('Two cycles - Optimise'!$E$10&gt;($J28+KJ$2),_xlfn.BINOM.DIST('Two cycles - Optimise'!$E$10-KJ$2,'Two cycles - Optimise'!$B$4,'Two cycles - Optimise'!$B$3,TRUE)-_xlfn.BINOM.DIST($J28,'Two cycles - Optimise'!$B$4,'Two cycles - Optimise'!$B$3,TRUE),0)</f>
        <v>0</v>
      </c>
      <c r="KK28">
        <f>IF('Two cycles - Optimise'!$E$10&gt;($J28+KK$2),_xlfn.BINOM.DIST('Two cycles - Optimise'!$E$10-KK$2,'Two cycles - Optimise'!$B$4,'Two cycles - Optimise'!$B$3,TRUE)-_xlfn.BINOM.DIST($J28,'Two cycles - Optimise'!$B$4,'Two cycles - Optimise'!$B$3,TRUE),0)</f>
        <v>0</v>
      </c>
      <c r="KL28">
        <f>IF('Two cycles - Optimise'!$E$10&gt;($J28+KL$2),_xlfn.BINOM.DIST('Two cycles - Optimise'!$E$10-KL$2,'Two cycles - Optimise'!$B$4,'Two cycles - Optimise'!$B$3,TRUE)-_xlfn.BINOM.DIST($J28,'Two cycles - Optimise'!$B$4,'Two cycles - Optimise'!$B$3,TRUE),0)</f>
        <v>0</v>
      </c>
      <c r="KM28">
        <f>IF('Two cycles - Optimise'!$E$10&gt;($J28+KM$2),_xlfn.BINOM.DIST('Two cycles - Optimise'!$E$10-KM$2,'Two cycles - Optimise'!$B$4,'Two cycles - Optimise'!$B$3,TRUE)-_xlfn.BINOM.DIST($J28,'Two cycles - Optimise'!$B$4,'Two cycles - Optimise'!$B$3,TRUE),0)</f>
        <v>0</v>
      </c>
      <c r="KN28">
        <f>IF('Two cycles - Optimise'!$E$10&gt;($J28+KN$2),_xlfn.BINOM.DIST('Two cycles - Optimise'!$E$10-KN$2,'Two cycles - Optimise'!$B$4,'Two cycles - Optimise'!$B$3,TRUE)-_xlfn.BINOM.DIST($J28,'Two cycles - Optimise'!$B$4,'Two cycles - Optimise'!$B$3,TRUE),0)</f>
        <v>0</v>
      </c>
      <c r="KO28">
        <f>IF('Two cycles - Optimise'!$E$10&gt;($J28+KO$2),_xlfn.BINOM.DIST('Two cycles - Optimise'!$E$10-KO$2,'Two cycles - Optimise'!$B$4,'Two cycles - Optimise'!$B$3,TRUE)-_xlfn.BINOM.DIST($J28,'Two cycles - Optimise'!$B$4,'Two cycles - Optimise'!$B$3,TRUE),0)</f>
        <v>0</v>
      </c>
      <c r="KP28">
        <f>IF('Two cycles - Optimise'!$E$10&gt;($J28+KP$2),_xlfn.BINOM.DIST('Two cycles - Optimise'!$E$10-KP$2,'Two cycles - Optimise'!$B$4,'Two cycles - Optimise'!$B$3,TRUE)-_xlfn.BINOM.DIST($J28,'Two cycles - Optimise'!$B$4,'Two cycles - Optimise'!$B$3,TRUE),0)</f>
        <v>0</v>
      </c>
      <c r="KQ28">
        <f>IF('Two cycles - Optimise'!$E$10&gt;($J28+KQ$2),_xlfn.BINOM.DIST('Two cycles - Optimise'!$E$10-KQ$2,'Two cycles - Optimise'!$B$4,'Two cycles - Optimise'!$B$3,TRUE)-_xlfn.BINOM.DIST($J28,'Two cycles - Optimise'!$B$4,'Two cycles - Optimise'!$B$3,TRUE),0)</f>
        <v>0</v>
      </c>
      <c r="KR28">
        <f>IF('Two cycles - Optimise'!$E$10&gt;($J28+KR$2),_xlfn.BINOM.DIST('Two cycles - Optimise'!$E$10-KR$2,'Two cycles - Optimise'!$B$4,'Two cycles - Optimise'!$B$3,TRUE)-_xlfn.BINOM.DIST($J28,'Two cycles - Optimise'!$B$4,'Two cycles - Optimise'!$B$3,TRUE),0)</f>
        <v>0</v>
      </c>
      <c r="KS28">
        <f>IF('Two cycles - Optimise'!$E$10&gt;($J28+KS$2),_xlfn.BINOM.DIST('Two cycles - Optimise'!$E$10-KS$2,'Two cycles - Optimise'!$B$4,'Two cycles - Optimise'!$B$3,TRUE)-_xlfn.BINOM.DIST($J28,'Two cycles - Optimise'!$B$4,'Two cycles - Optimise'!$B$3,TRUE),0)</f>
        <v>0</v>
      </c>
      <c r="KT28">
        <f>IF('Two cycles - Optimise'!$E$10&gt;($J28+KT$2),_xlfn.BINOM.DIST('Two cycles - Optimise'!$E$10-KT$2,'Two cycles - Optimise'!$B$4,'Two cycles - Optimise'!$B$3,TRUE)-_xlfn.BINOM.DIST($J28,'Two cycles - Optimise'!$B$4,'Two cycles - Optimise'!$B$3,TRUE),0)</f>
        <v>0</v>
      </c>
      <c r="KU28">
        <f>IF('Two cycles - Optimise'!$E$10&gt;($J28+KU$2),_xlfn.BINOM.DIST('Two cycles - Optimise'!$E$10-KU$2,'Two cycles - Optimise'!$B$4,'Two cycles - Optimise'!$B$3,TRUE)-_xlfn.BINOM.DIST($J28,'Two cycles - Optimise'!$B$4,'Two cycles - Optimise'!$B$3,TRUE),0)</f>
        <v>0</v>
      </c>
      <c r="KV28">
        <f>IF('Two cycles - Optimise'!$E$10&gt;($J28+KV$2),_xlfn.BINOM.DIST('Two cycles - Optimise'!$E$10-KV$2,'Two cycles - Optimise'!$B$4,'Two cycles - Optimise'!$B$3,TRUE)-_xlfn.BINOM.DIST($J28,'Two cycles - Optimise'!$B$4,'Two cycles - Optimise'!$B$3,TRUE),0)</f>
        <v>0</v>
      </c>
      <c r="KW28">
        <f>IF('Two cycles - Optimise'!$E$10&gt;($J28+KW$2),_xlfn.BINOM.DIST('Two cycles - Optimise'!$E$10-KW$2,'Two cycles - Optimise'!$B$4,'Two cycles - Optimise'!$B$3,TRUE)-_xlfn.BINOM.DIST($J28,'Two cycles - Optimise'!$B$4,'Two cycles - Optimise'!$B$3,TRUE),0)</f>
        <v>0</v>
      </c>
      <c r="KX28">
        <f>IF('Two cycles - Optimise'!$E$10&gt;($J28+KX$2),_xlfn.BINOM.DIST('Two cycles - Optimise'!$E$10-KX$2,'Two cycles - Optimise'!$B$4,'Two cycles - Optimise'!$B$3,TRUE)-_xlfn.BINOM.DIST($J28,'Two cycles - Optimise'!$B$4,'Two cycles - Optimise'!$B$3,TRUE),0)</f>
        <v>0</v>
      </c>
      <c r="KY28">
        <f>IF('Two cycles - Optimise'!$E$10&gt;($J28+KY$2),_xlfn.BINOM.DIST('Two cycles - Optimise'!$E$10-KY$2,'Two cycles - Optimise'!$B$4,'Two cycles - Optimise'!$B$3,TRUE)-_xlfn.BINOM.DIST($J28,'Two cycles - Optimise'!$B$4,'Two cycles - Optimise'!$B$3,TRUE),0)</f>
        <v>0</v>
      </c>
      <c r="KZ28">
        <f>IF('Two cycles - Optimise'!$E$10&gt;($J28+KZ$2),_xlfn.BINOM.DIST('Two cycles - Optimise'!$E$10-KZ$2,'Two cycles - Optimise'!$B$4,'Two cycles - Optimise'!$B$3,TRUE)-_xlfn.BINOM.DIST($J28,'Two cycles - Optimise'!$B$4,'Two cycles - Optimise'!$B$3,TRUE),0)</f>
        <v>0</v>
      </c>
      <c r="LA28">
        <f>IF('Two cycles - Optimise'!$E$10&gt;($J28+LA$2),_xlfn.BINOM.DIST('Two cycles - Optimise'!$E$10-LA$2,'Two cycles - Optimise'!$B$4,'Two cycles - Optimise'!$B$3,TRUE)-_xlfn.BINOM.DIST($J28,'Two cycles - Optimise'!$B$4,'Two cycles - Optimise'!$B$3,TRUE),0)</f>
        <v>0</v>
      </c>
      <c r="LB28">
        <f>IF('Two cycles - Optimise'!$E$10&gt;($J28+LB$2),_xlfn.BINOM.DIST('Two cycles - Optimise'!$E$10-LB$2,'Two cycles - Optimise'!$B$4,'Two cycles - Optimise'!$B$3,TRUE)-_xlfn.BINOM.DIST($J28,'Two cycles - Optimise'!$B$4,'Two cycles - Optimise'!$B$3,TRUE),0)</f>
        <v>0</v>
      </c>
      <c r="LC28">
        <f>IF('Two cycles - Optimise'!$E$10&gt;($J28+LC$2),_xlfn.BINOM.DIST('Two cycles - Optimise'!$E$10-LC$2,'Two cycles - Optimise'!$B$4,'Two cycles - Optimise'!$B$3,TRUE)-_xlfn.BINOM.DIST($J28,'Two cycles - Optimise'!$B$4,'Two cycles - Optimise'!$B$3,TRUE),0)</f>
        <v>0</v>
      </c>
      <c r="LD28">
        <f>IF('Two cycles - Optimise'!$E$10&gt;($J28+LD$2),_xlfn.BINOM.DIST('Two cycles - Optimise'!$E$10-LD$2,'Two cycles - Optimise'!$B$4,'Two cycles - Optimise'!$B$3,TRUE)-_xlfn.BINOM.DIST($J28,'Two cycles - Optimise'!$B$4,'Two cycles - Optimise'!$B$3,TRUE),0)</f>
        <v>0</v>
      </c>
      <c r="LE28">
        <f>IF('Two cycles - Optimise'!$E$10&gt;($J28+LE$2),_xlfn.BINOM.DIST('Two cycles - Optimise'!$E$10-LE$2,'Two cycles - Optimise'!$B$4,'Two cycles - Optimise'!$B$3,TRUE)-_xlfn.BINOM.DIST($J28,'Two cycles - Optimise'!$B$4,'Two cycles - Optimise'!$B$3,TRUE),0)</f>
        <v>0</v>
      </c>
      <c r="LF28">
        <f>IF('Two cycles - Optimise'!$E$10&gt;($J28+LF$2),_xlfn.BINOM.DIST('Two cycles - Optimise'!$E$10-LF$2,'Two cycles - Optimise'!$B$4,'Two cycles - Optimise'!$B$3,TRUE)-_xlfn.BINOM.DIST($J28,'Two cycles - Optimise'!$B$4,'Two cycles - Optimise'!$B$3,TRUE),0)</f>
        <v>0</v>
      </c>
      <c r="LG28">
        <f>IF('Two cycles - Optimise'!$E$10&gt;($J28+LG$2),_xlfn.BINOM.DIST('Two cycles - Optimise'!$E$10-LG$2,'Two cycles - Optimise'!$B$4,'Two cycles - Optimise'!$B$3,TRUE)-_xlfn.BINOM.DIST($J28,'Two cycles - Optimise'!$B$4,'Two cycles - Optimise'!$B$3,TRUE),0)</f>
        <v>0</v>
      </c>
      <c r="LH28">
        <f>IF('Two cycles - Optimise'!$E$10&gt;($J28+LH$2),_xlfn.BINOM.DIST('Two cycles - Optimise'!$E$10-LH$2,'Two cycles - Optimise'!$B$4,'Two cycles - Optimise'!$B$3,TRUE)-_xlfn.BINOM.DIST($J28,'Two cycles - Optimise'!$B$4,'Two cycles - Optimise'!$B$3,TRUE),0)</f>
        <v>0</v>
      </c>
      <c r="LI28">
        <f>IF('Two cycles - Optimise'!$E$10&gt;($J28+LI$2),_xlfn.BINOM.DIST('Two cycles - Optimise'!$E$10-LI$2,'Two cycles - Optimise'!$B$4,'Two cycles - Optimise'!$B$3,TRUE)-_xlfn.BINOM.DIST($J28,'Two cycles - Optimise'!$B$4,'Two cycles - Optimise'!$B$3,TRUE),0)</f>
        <v>0</v>
      </c>
      <c r="LJ28">
        <f>IF('Two cycles - Optimise'!$E$10&gt;($J28+LJ$2),_xlfn.BINOM.DIST('Two cycles - Optimise'!$E$10-LJ$2,'Two cycles - Optimise'!$B$4,'Two cycles - Optimise'!$B$3,TRUE)-_xlfn.BINOM.DIST($J28,'Two cycles - Optimise'!$B$4,'Two cycles - Optimise'!$B$3,TRUE),0)</f>
        <v>0</v>
      </c>
      <c r="LK28">
        <f>IF('Two cycles - Optimise'!$E$10&gt;($J28+LK$2),_xlfn.BINOM.DIST('Two cycles - Optimise'!$E$10-LK$2,'Two cycles - Optimise'!$B$4,'Two cycles - Optimise'!$B$3,TRUE)-_xlfn.BINOM.DIST($J28,'Two cycles - Optimise'!$B$4,'Two cycles - Optimise'!$B$3,TRUE),0)</f>
        <v>0</v>
      </c>
      <c r="LL28">
        <f>IF('Two cycles - Optimise'!$E$10&gt;($J28+LL$2),_xlfn.BINOM.DIST('Two cycles - Optimise'!$E$10-LL$2,'Two cycles - Optimise'!$B$4,'Two cycles - Optimise'!$B$3,TRUE)-_xlfn.BINOM.DIST($J28,'Two cycles - Optimise'!$B$4,'Two cycles - Optimise'!$B$3,TRUE),0)</f>
        <v>0</v>
      </c>
    </row>
    <row r="29" spans="1:324" x14ac:dyDescent="0.25">
      <c r="A29">
        <f>IF(E29&lt;'Two cycles - Optimise'!$B$2,1000,E29-'Two cycles - Optimise'!$B$2)</f>
        <v>5.0000000000000044E-2</v>
      </c>
      <c r="B29">
        <v>26</v>
      </c>
      <c r="C29">
        <f>IF(B29&gt;'Two cycles - Optimise'!$B$4,1,_xlfn.BINOM.DIST(B29,'Two cycles - Optimise'!$B$4,'Two cycles - Optimise'!$B$3,TRUE))</f>
        <v>1</v>
      </c>
      <c r="D29">
        <f t="shared" si="2"/>
        <v>0</v>
      </c>
      <c r="E29">
        <f t="shared" si="3"/>
        <v>1</v>
      </c>
      <c r="I29">
        <f>IF(P29&lt;'Two cycles - Optimise'!$B$2,1000,P29-'Two cycles - Optimise'!$B$2)</f>
        <v>5.0000000000000044E-2</v>
      </c>
      <c r="J29">
        <v>26</v>
      </c>
      <c r="K29">
        <f>IF(J29&gt;'Two cycles - Optimise'!$B$4,1,_xlfn.BINOM.DIST(J29,'Two cycles - Optimise'!$B$4,'Two cycles - Optimise'!$B$3,TRUE))</f>
        <v>1</v>
      </c>
      <c r="L29">
        <f t="shared" si="4"/>
        <v>0</v>
      </c>
      <c r="M29">
        <f t="shared" si="5"/>
        <v>1</v>
      </c>
      <c r="N29">
        <f t="shared" si="107"/>
        <v>0</v>
      </c>
      <c r="O29">
        <f t="shared" si="108"/>
        <v>0</v>
      </c>
      <c r="P29">
        <f t="shared" si="109"/>
        <v>1</v>
      </c>
      <c r="T29">
        <f t="shared" si="6"/>
        <v>0</v>
      </c>
      <c r="U29">
        <f t="shared" si="7"/>
        <v>0</v>
      </c>
      <c r="V29">
        <f t="shared" si="8"/>
        <v>0</v>
      </c>
      <c r="W29">
        <f t="shared" si="9"/>
        <v>0</v>
      </c>
      <c r="X29">
        <f t="shared" si="10"/>
        <v>0</v>
      </c>
      <c r="Y29">
        <f t="shared" si="11"/>
        <v>0</v>
      </c>
      <c r="Z29">
        <f t="shared" si="12"/>
        <v>0</v>
      </c>
      <c r="AA29">
        <f t="shared" si="13"/>
        <v>0</v>
      </c>
      <c r="AB29">
        <f t="shared" si="14"/>
        <v>0</v>
      </c>
      <c r="AC29">
        <f t="shared" si="15"/>
        <v>0</v>
      </c>
      <c r="AD29">
        <f t="shared" si="16"/>
        <v>0</v>
      </c>
      <c r="AE29">
        <f t="shared" si="17"/>
        <v>0</v>
      </c>
      <c r="AF29">
        <f t="shared" si="18"/>
        <v>0</v>
      </c>
      <c r="AG29">
        <f t="shared" si="19"/>
        <v>0</v>
      </c>
      <c r="AH29">
        <f t="shared" si="20"/>
        <v>0</v>
      </c>
      <c r="AI29">
        <f t="shared" si="21"/>
        <v>0</v>
      </c>
      <c r="AJ29">
        <f t="shared" si="22"/>
        <v>0</v>
      </c>
      <c r="AK29">
        <f t="shared" si="23"/>
        <v>0</v>
      </c>
      <c r="AL29">
        <f t="shared" si="24"/>
        <v>0</v>
      </c>
      <c r="AM29">
        <f t="shared" si="25"/>
        <v>0</v>
      </c>
      <c r="AN29">
        <f t="shared" si="26"/>
        <v>0</v>
      </c>
      <c r="AO29">
        <f t="shared" si="27"/>
        <v>0</v>
      </c>
      <c r="AP29">
        <f t="shared" si="28"/>
        <v>0</v>
      </c>
      <c r="AQ29">
        <f t="shared" si="29"/>
        <v>0</v>
      </c>
      <c r="AR29">
        <f t="shared" si="30"/>
        <v>0</v>
      </c>
      <c r="AS29">
        <f t="shared" si="31"/>
        <v>0</v>
      </c>
      <c r="AT29">
        <f t="shared" si="32"/>
        <v>0</v>
      </c>
      <c r="AU29">
        <f t="shared" si="33"/>
        <v>0</v>
      </c>
      <c r="AV29">
        <f t="shared" si="34"/>
        <v>0</v>
      </c>
      <c r="AW29">
        <f t="shared" si="35"/>
        <v>0</v>
      </c>
      <c r="AX29">
        <f t="shared" si="36"/>
        <v>0</v>
      </c>
      <c r="AY29">
        <f t="shared" si="37"/>
        <v>0</v>
      </c>
      <c r="AZ29">
        <f t="shared" si="38"/>
        <v>0</v>
      </c>
      <c r="BA29">
        <f t="shared" si="39"/>
        <v>0</v>
      </c>
      <c r="BB29">
        <f t="shared" si="40"/>
        <v>0</v>
      </c>
      <c r="BC29">
        <f t="shared" si="41"/>
        <v>0</v>
      </c>
      <c r="BD29">
        <f t="shared" si="42"/>
        <v>0</v>
      </c>
      <c r="BE29">
        <f t="shared" si="43"/>
        <v>0</v>
      </c>
      <c r="BF29">
        <f t="shared" si="44"/>
        <v>0</v>
      </c>
      <c r="BG29">
        <f t="shared" si="45"/>
        <v>0</v>
      </c>
      <c r="BH29">
        <f t="shared" si="46"/>
        <v>0</v>
      </c>
      <c r="BI29">
        <f t="shared" si="47"/>
        <v>0</v>
      </c>
      <c r="BJ29">
        <f t="shared" si="48"/>
        <v>0</v>
      </c>
      <c r="BK29">
        <f t="shared" si="49"/>
        <v>0</v>
      </c>
      <c r="BL29">
        <f t="shared" si="50"/>
        <v>0</v>
      </c>
      <c r="BM29">
        <f t="shared" si="51"/>
        <v>0</v>
      </c>
      <c r="BN29">
        <f t="shared" si="52"/>
        <v>0</v>
      </c>
      <c r="BO29">
        <f t="shared" si="53"/>
        <v>0</v>
      </c>
      <c r="BP29">
        <f t="shared" si="54"/>
        <v>0</v>
      </c>
      <c r="BQ29">
        <f t="shared" si="55"/>
        <v>0</v>
      </c>
      <c r="BR29">
        <f t="shared" si="56"/>
        <v>0</v>
      </c>
      <c r="BS29">
        <f t="shared" si="57"/>
        <v>0</v>
      </c>
      <c r="BT29">
        <f t="shared" si="58"/>
        <v>0</v>
      </c>
      <c r="BU29">
        <f t="shared" si="59"/>
        <v>0</v>
      </c>
      <c r="BV29">
        <f t="shared" si="60"/>
        <v>0</v>
      </c>
      <c r="BW29">
        <f t="shared" si="61"/>
        <v>0</v>
      </c>
      <c r="BX29">
        <f t="shared" si="62"/>
        <v>0</v>
      </c>
      <c r="BY29">
        <f t="shared" si="63"/>
        <v>0</v>
      </c>
      <c r="BZ29">
        <f t="shared" si="64"/>
        <v>0</v>
      </c>
      <c r="CA29">
        <f t="shared" si="65"/>
        <v>0</v>
      </c>
      <c r="CB29">
        <f t="shared" si="66"/>
        <v>0</v>
      </c>
      <c r="CC29">
        <f t="shared" si="67"/>
        <v>0</v>
      </c>
      <c r="CD29">
        <f t="shared" si="68"/>
        <v>0</v>
      </c>
      <c r="CE29">
        <f t="shared" si="69"/>
        <v>0</v>
      </c>
      <c r="CF29">
        <f t="shared" si="70"/>
        <v>0</v>
      </c>
      <c r="CG29">
        <f t="shared" si="71"/>
        <v>0</v>
      </c>
      <c r="CH29">
        <f t="shared" si="72"/>
        <v>0</v>
      </c>
      <c r="CI29">
        <f t="shared" si="73"/>
        <v>0</v>
      </c>
      <c r="CJ29">
        <f t="shared" si="74"/>
        <v>0</v>
      </c>
      <c r="CK29">
        <f t="shared" si="75"/>
        <v>0</v>
      </c>
      <c r="CL29">
        <f t="shared" si="76"/>
        <v>0</v>
      </c>
      <c r="CM29">
        <f t="shared" si="77"/>
        <v>0</v>
      </c>
      <c r="CN29">
        <f t="shared" si="78"/>
        <v>0</v>
      </c>
      <c r="CO29">
        <f t="shared" si="79"/>
        <v>0</v>
      </c>
      <c r="CP29">
        <f t="shared" si="80"/>
        <v>0</v>
      </c>
      <c r="CQ29">
        <f t="shared" si="81"/>
        <v>0</v>
      </c>
      <c r="CR29">
        <f t="shared" si="82"/>
        <v>0</v>
      </c>
      <c r="CS29">
        <f t="shared" si="83"/>
        <v>0</v>
      </c>
      <c r="CT29">
        <f t="shared" si="84"/>
        <v>0</v>
      </c>
      <c r="CU29">
        <f t="shared" si="85"/>
        <v>0</v>
      </c>
      <c r="CV29">
        <f t="shared" si="86"/>
        <v>0</v>
      </c>
      <c r="CW29">
        <f t="shared" si="87"/>
        <v>0</v>
      </c>
      <c r="CX29">
        <f t="shared" si="88"/>
        <v>0</v>
      </c>
      <c r="CY29">
        <f t="shared" si="89"/>
        <v>0</v>
      </c>
      <c r="CZ29">
        <f t="shared" si="90"/>
        <v>0</v>
      </c>
      <c r="DA29">
        <f t="shared" si="91"/>
        <v>0</v>
      </c>
      <c r="DB29">
        <f t="shared" si="92"/>
        <v>0</v>
      </c>
      <c r="DC29">
        <f t="shared" si="93"/>
        <v>0</v>
      </c>
      <c r="DD29">
        <f t="shared" si="94"/>
        <v>0</v>
      </c>
      <c r="DE29">
        <f t="shared" si="95"/>
        <v>0</v>
      </c>
      <c r="DF29">
        <f t="shared" si="96"/>
        <v>0</v>
      </c>
      <c r="DG29">
        <f t="shared" si="97"/>
        <v>0</v>
      </c>
      <c r="DH29">
        <f t="shared" si="98"/>
        <v>0</v>
      </c>
      <c r="DI29">
        <f t="shared" si="99"/>
        <v>0</v>
      </c>
      <c r="DJ29">
        <f t="shared" si="100"/>
        <v>0</v>
      </c>
      <c r="DK29">
        <f t="shared" si="101"/>
        <v>0</v>
      </c>
      <c r="DL29">
        <f t="shared" si="102"/>
        <v>0</v>
      </c>
      <c r="DM29">
        <f t="shared" si="103"/>
        <v>0</v>
      </c>
      <c r="DN29">
        <f t="shared" si="104"/>
        <v>0</v>
      </c>
      <c r="DO29">
        <f t="shared" si="105"/>
        <v>0</v>
      </c>
      <c r="DP29">
        <f t="shared" si="106"/>
        <v>0</v>
      </c>
      <c r="DR29">
        <f>IF(AND(DR$2&lt;=$J29,$J29&lt;='Two cycles - Optimise'!$B$4),_xlfn.BINOM.DIST(DR$2,'Two cycles - Optimise'!$B$4,'Two cycles - Optimise'!$B$3,FALSE),0)</f>
        <v>0.60500606713753657</v>
      </c>
      <c r="DS29">
        <f>IF(AND(DS$2&lt;=$J29,$J29&lt;='Two cycles - Optimise'!$B$4),_xlfn.BINOM.DIST(DS$2,'Two cycles - Optimise'!$B$4,'Two cycles - Optimise'!$B$3,FALSE),0)</f>
        <v>0.30555861976643267</v>
      </c>
      <c r="DT29">
        <f>IF(AND(DT$2&lt;=$J29,$J29&lt;='Two cycles - Optimise'!$B$4),_xlfn.BINOM.DIST(DT$2,'Two cycles - Optimise'!$B$4,'Two cycles - Optimise'!$B$3,FALSE),0)</f>
        <v>7.5618042265430327E-2</v>
      </c>
      <c r="DU29">
        <f>IF(AND(DU$2&lt;=$J29,$J29&lt;='Two cycles - Optimise'!$B$4),_xlfn.BINOM.DIST(DU$2,'Two cycles - Optimise'!$B$4,'Two cycles - Optimise'!$B$3,FALSE),0)</f>
        <v>1.222109773986752E-2</v>
      </c>
      <c r="DV29">
        <f>IF(AND(DV$2&lt;=$J29,$J29&lt;='Two cycles - Optimise'!$B$4),_xlfn.BINOM.DIST(DV$2,'Two cycles - Optimise'!$B$4,'Two cycles - Optimise'!$B$3,FALSE),0)</f>
        <v>1.4504838226610448E-3</v>
      </c>
      <c r="DW29">
        <f>IF(AND(DW$2&lt;=$J29,$J29&lt;='Two cycles - Optimise'!$B$4),_xlfn.BINOM.DIST(DW$2,'Two cycles - Optimise'!$B$4,'Two cycles - Optimise'!$B$3,FALSE),0)</f>
        <v>1.3479243604526853E-4</v>
      </c>
      <c r="DX29">
        <f>IF(AND(DX$2&lt;=$J29,$J29&lt;='Two cycles - Optimise'!$B$4),_xlfn.BINOM.DIST(DX$2,'Two cycles - Optimise'!$B$4,'Two cycles - Optimise'!$B$3,FALSE),0)</f>
        <v>1.0211548185247615E-5</v>
      </c>
      <c r="DY29">
        <f>IF(AND(DY$2&lt;=$J29,$J29&lt;='Two cycles - Optimise'!$B$4),_xlfn.BINOM.DIST(DY$2,'Two cycles - Optimise'!$B$4,'Two cycles - Optimise'!$B$3,FALSE),0)</f>
        <v>6.4835226573001033E-7</v>
      </c>
      <c r="DZ29">
        <f>IF(AND(DZ$2&lt;=$J29,$J29&lt;='Two cycles - Optimise'!$B$4),_xlfn.BINOM.DIST(DZ$2,'Two cycles - Optimise'!$B$4,'Two cycles - Optimise'!$B$3,FALSE),0)</f>
        <v>3.5200943720189873E-8</v>
      </c>
      <c r="EA29">
        <f>IF(AND(EA$2&lt;=$J29,$J29&lt;='Two cycles - Optimise'!$B$4),_xlfn.BINOM.DIST(EA$2,'Two cycles - Optimise'!$B$4,'Two cycles - Optimise'!$B$3,FALSE),0)</f>
        <v>1.6593037443860575E-9</v>
      </c>
      <c r="EB29">
        <f>IF(AND(EB$2&lt;=$J29,$J29&lt;='Two cycles - Optimise'!$B$4),_xlfn.BINOM.DIST(EB$2,'Two cycles - Optimise'!$B$4,'Two cycles - Optimise'!$B$3,FALSE),0)</f>
        <v>6.8718639919018578E-11</v>
      </c>
      <c r="EC29">
        <f>IF(AND(EC$2&lt;=$J29,$J29&lt;='Two cycles - Optimise'!$B$4),_xlfn.BINOM.DIST(EC$2,'Two cycles - Optimise'!$B$4,'Two cycles - Optimise'!$B$3,FALSE),0)</f>
        <v>2.5241006398169976E-12</v>
      </c>
      <c r="ED29">
        <f>IF(AND(ED$2&lt;=$J29,$J29&lt;='Two cycles - Optimise'!$B$4),_xlfn.BINOM.DIST(ED$2,'Two cycles - Optimise'!$B$4,'Two cycles - Optimise'!$B$3,FALSE),0)</f>
        <v>8.2861889690962756E-14</v>
      </c>
      <c r="EE29">
        <f>IF(AND(EE$2&lt;=$J29,$J29&lt;='Two cycles - Optimise'!$B$4),_xlfn.BINOM.DIST(EE$2,'Two cycles - Optimise'!$B$4,'Two cycles - Optimise'!$B$3,FALSE),0)</f>
        <v>2.4465826015979619E-15</v>
      </c>
      <c r="EF29">
        <f>IF(AND(EF$2&lt;=$J29,$J29&lt;='Two cycles - Optimise'!$B$4),_xlfn.BINOM.DIST(EF$2,'Two cycles - Optimise'!$B$4,'Two cycles - Optimise'!$B$3,FALSE),0)</f>
        <v>6.5312811153769873E-17</v>
      </c>
      <c r="EG29">
        <f>IF(AND(EG$2&lt;=$J29,$J29&lt;='Two cycles - Optimise'!$B$4),_xlfn.BINOM.DIST(EG$2,'Two cycles - Optimise'!$B$4,'Two cycles - Optimise'!$B$3,FALSE),0)</f>
        <v>1.5833408764550196E-18</v>
      </c>
      <c r="EH29">
        <f>IF(AND(EH$2&lt;=$J29,$J29&lt;='Two cycles - Optimise'!$B$4),_xlfn.BINOM.DIST(EH$2,'Two cycles - Optimise'!$B$4,'Two cycles - Optimise'!$B$3,FALSE),0)</f>
        <v>3.4985436032781377E-20</v>
      </c>
      <c r="EI29">
        <f>IF(AND(EI$2&lt;=$J29,$J29&lt;='Two cycles - Optimise'!$B$4),_xlfn.BINOM.DIST(EI$2,'Two cycles - Optimise'!$B$4,'Two cycles - Optimise'!$B$3,FALSE),0)</f>
        <v>7.0677648551073215E-22</v>
      </c>
      <c r="EJ29">
        <f>IF(AND(EJ$2&lt;=$J29,$J29&lt;='Two cycles - Optimise'!$B$4),_xlfn.BINOM.DIST(EJ$2,'Two cycles - Optimise'!$B$4,'Two cycles - Optimise'!$B$3,FALSE),0)</f>
        <v>1.3088453435384072E-23</v>
      </c>
      <c r="EK29">
        <f>IF(AND(EK$2&lt;=$J29,$J29&lt;='Two cycles - Optimise'!$B$4),_xlfn.BINOM.DIST(EK$2,'Two cycles - Optimise'!$B$4,'Two cycles - Optimise'!$B$3,FALSE),0)</f>
        <v>2.2266374797038102E-25</v>
      </c>
      <c r="EL29">
        <f>IF(AND(EL$2&lt;=$J29,$J29&lt;='Two cycles - Optimise'!$B$4),_xlfn.BINOM.DIST(EL$2,'Two cycles - Optimise'!$B$4,'Two cycles - Optimise'!$B$3,FALSE),0)</f>
        <v>3.4861495894352999E-27</v>
      </c>
      <c r="EM29">
        <f>IF(AND(EM$2&lt;=$J29,$J29&lt;='Two cycles - Optimise'!$B$4),_xlfn.BINOM.DIST(EM$2,'Two cycles - Optimise'!$B$4,'Two cycles - Optimise'!$B$3,FALSE),0)</f>
        <v>5.0305188880739069E-29</v>
      </c>
      <c r="EN29">
        <f>IF(AND(EN$2&lt;=$J29,$J29&lt;='Two cycles - Optimise'!$B$4),_xlfn.BINOM.DIST(EN$2,'Two cycles - Optimise'!$B$4,'Two cycles - Optimise'!$B$3,FALSE),0)</f>
        <v>6.6981197315952928E-31</v>
      </c>
      <c r="EO29">
        <f>IF(AND(EO$2&lt;=$J29,$J29&lt;='Two cycles - Optimise'!$B$4),_xlfn.BINOM.DIST(EO$2,'Two cycles - Optimise'!$B$4,'Two cycles - Optimise'!$B$3,FALSE),0)</f>
        <v>8.2365987037623E-33</v>
      </c>
      <c r="EP29">
        <f>IF(AND(EP$2&lt;=$J29,$J29&lt;='Two cycles - Optimise'!$B$4),_xlfn.BINOM.DIST(EP$2,'Two cycles - Optimise'!$B$4,'Two cycles - Optimise'!$B$3,FALSE),0)</f>
        <v>9.3597712542753249E-35</v>
      </c>
      <c r="EQ29">
        <f>IF(AND(EQ$2&lt;=$J29,$J29&lt;='Two cycles - Optimise'!$B$4),_xlfn.BINOM.DIST(EQ$2,'Two cycles - Optimise'!$B$4,'Two cycles - Optimise'!$B$3,FALSE),0)</f>
        <v>9.8324869741882771E-37</v>
      </c>
      <c r="ER29">
        <f>IF(AND(ER$2&lt;=$J29,$J29&lt;='Two cycles - Optimise'!$B$4),_xlfn.BINOM.DIST(ER$2,'Two cycles - Optimise'!$B$4,'Two cycles - Optimise'!$B$3,FALSE),0)</f>
        <v>9.5498125234928865E-39</v>
      </c>
      <c r="ES29">
        <f>IF(AND(ES$2&lt;=$J29,$J29&lt;='Two cycles - Optimise'!$B$4),_xlfn.BINOM.DIST(ES$2,'Two cycles - Optimise'!$B$4,'Two cycles - Optimise'!$B$3,FALSE),0)</f>
        <v>0</v>
      </c>
      <c r="ET29">
        <f>IF(AND(ET$2&lt;=$J29,$J29&lt;='Two cycles - Optimise'!$B$4),_xlfn.BINOM.DIST(ET$2,'Two cycles - Optimise'!$B$4,'Two cycles - Optimise'!$B$3,FALSE),0)</f>
        <v>0</v>
      </c>
      <c r="EU29">
        <f>IF(AND(EU$2&lt;=$J29,$J29&lt;='Two cycles - Optimise'!$B$4),_xlfn.BINOM.DIST(EU$2,'Two cycles - Optimise'!$B$4,'Two cycles - Optimise'!$B$3,FALSE),0)</f>
        <v>0</v>
      </c>
      <c r="EV29">
        <f>IF(AND(EV$2&lt;=$J29,$J29&lt;='Two cycles - Optimise'!$B$4),_xlfn.BINOM.DIST(EV$2,'Two cycles - Optimise'!$B$4,'Two cycles - Optimise'!$B$3,FALSE),0)</f>
        <v>0</v>
      </c>
      <c r="EW29">
        <f>IF(AND(EW$2&lt;=$J29,$J29&lt;='Two cycles - Optimise'!$B$4),_xlfn.BINOM.DIST(EW$2,'Two cycles - Optimise'!$B$4,'Two cycles - Optimise'!$B$3,FALSE),0)</f>
        <v>0</v>
      </c>
      <c r="EX29">
        <f>IF(AND(EX$2&lt;=$J29,$J29&lt;='Two cycles - Optimise'!$B$4),_xlfn.BINOM.DIST(EX$2,'Two cycles - Optimise'!$B$4,'Two cycles - Optimise'!$B$3,FALSE),0)</f>
        <v>0</v>
      </c>
      <c r="EY29">
        <f>IF(AND(EY$2&lt;=$J29,$J29&lt;='Two cycles - Optimise'!$B$4),_xlfn.BINOM.DIST(EY$2,'Two cycles - Optimise'!$B$4,'Two cycles - Optimise'!$B$3,FALSE),0)</f>
        <v>0</v>
      </c>
      <c r="EZ29">
        <f>IF(AND(EZ$2&lt;=$J29,$J29&lt;='Two cycles - Optimise'!$B$4),_xlfn.BINOM.DIST(EZ$2,'Two cycles - Optimise'!$B$4,'Two cycles - Optimise'!$B$3,FALSE),0)</f>
        <v>0</v>
      </c>
      <c r="FA29">
        <f>IF(AND(FA$2&lt;=$J29,$J29&lt;='Two cycles - Optimise'!$B$4),_xlfn.BINOM.DIST(FA$2,'Two cycles - Optimise'!$B$4,'Two cycles - Optimise'!$B$3,FALSE),0)</f>
        <v>0</v>
      </c>
      <c r="FB29">
        <f>IF(AND(FB$2&lt;=$J29,$J29&lt;='Two cycles - Optimise'!$B$4),_xlfn.BINOM.DIST(FB$2,'Two cycles - Optimise'!$B$4,'Two cycles - Optimise'!$B$3,FALSE),0)</f>
        <v>0</v>
      </c>
      <c r="FC29">
        <f>IF(AND(FC$2&lt;=$J29,$J29&lt;='Two cycles - Optimise'!$B$4),_xlfn.BINOM.DIST(FC$2,'Two cycles - Optimise'!$B$4,'Two cycles - Optimise'!$B$3,FALSE),0)</f>
        <v>0</v>
      </c>
      <c r="FD29">
        <f>IF(AND(FD$2&lt;=$J29,$J29&lt;='Two cycles - Optimise'!$B$4),_xlfn.BINOM.DIST(FD$2,'Two cycles - Optimise'!$B$4,'Two cycles - Optimise'!$B$3,FALSE),0)</f>
        <v>0</v>
      </c>
      <c r="FE29">
        <f>IF(AND(FE$2&lt;=$J29,$J29&lt;='Two cycles - Optimise'!$B$4),_xlfn.BINOM.DIST(FE$2,'Two cycles - Optimise'!$B$4,'Two cycles - Optimise'!$B$3,FALSE),0)</f>
        <v>0</v>
      </c>
      <c r="FF29">
        <f>IF(AND(FF$2&lt;=$J29,$J29&lt;='Two cycles - Optimise'!$B$4),_xlfn.BINOM.DIST(FF$2,'Two cycles - Optimise'!$B$4,'Two cycles - Optimise'!$B$3,FALSE),0)</f>
        <v>0</v>
      </c>
      <c r="FG29">
        <f>IF(AND(FG$2&lt;=$J29,$J29&lt;='Two cycles - Optimise'!$B$4),_xlfn.BINOM.DIST(FG$2,'Two cycles - Optimise'!$B$4,'Two cycles - Optimise'!$B$3,FALSE),0)</f>
        <v>0</v>
      </c>
      <c r="FH29">
        <f>IF(AND(FH$2&lt;=$J29,$J29&lt;='Two cycles - Optimise'!$B$4),_xlfn.BINOM.DIST(FH$2,'Two cycles - Optimise'!$B$4,'Two cycles - Optimise'!$B$3,FALSE),0)</f>
        <v>0</v>
      </c>
      <c r="FI29">
        <f>IF(AND(FI$2&lt;=$J29,$J29&lt;='Two cycles - Optimise'!$B$4),_xlfn.BINOM.DIST(FI$2,'Two cycles - Optimise'!$B$4,'Two cycles - Optimise'!$B$3,FALSE),0)</f>
        <v>0</v>
      </c>
      <c r="FJ29">
        <f>IF(AND(FJ$2&lt;=$J29,$J29&lt;='Two cycles - Optimise'!$B$4),_xlfn.BINOM.DIST(FJ$2,'Two cycles - Optimise'!$B$4,'Two cycles - Optimise'!$B$3,FALSE),0)</f>
        <v>0</v>
      </c>
      <c r="FK29">
        <f>IF(AND(FK$2&lt;=$J29,$J29&lt;='Two cycles - Optimise'!$B$4),_xlfn.BINOM.DIST(FK$2,'Two cycles - Optimise'!$B$4,'Two cycles - Optimise'!$B$3,FALSE),0)</f>
        <v>0</v>
      </c>
      <c r="FL29">
        <f>IF(AND(FL$2&lt;=$J29,$J29&lt;='Two cycles - Optimise'!$B$4),_xlfn.BINOM.DIST(FL$2,'Two cycles - Optimise'!$B$4,'Two cycles - Optimise'!$B$3,FALSE),0)</f>
        <v>0</v>
      </c>
      <c r="FM29">
        <f>IF(AND(FM$2&lt;=$J29,$J29&lt;='Two cycles - Optimise'!$B$4),_xlfn.BINOM.DIST(FM$2,'Two cycles - Optimise'!$B$4,'Two cycles - Optimise'!$B$3,FALSE),0)</f>
        <v>0</v>
      </c>
      <c r="FN29">
        <f>IF(AND(FN$2&lt;=$J29,$J29&lt;='Two cycles - Optimise'!$B$4),_xlfn.BINOM.DIST(FN$2,'Two cycles - Optimise'!$B$4,'Two cycles - Optimise'!$B$3,FALSE),0)</f>
        <v>0</v>
      </c>
      <c r="FO29">
        <f>IF(AND(FO$2&lt;=$J29,$J29&lt;='Two cycles - Optimise'!$B$4),_xlfn.BINOM.DIST(FO$2,'Two cycles - Optimise'!$B$4,'Two cycles - Optimise'!$B$3,FALSE),0)</f>
        <v>0</v>
      </c>
      <c r="FP29">
        <f>IF(AND(FP$2&lt;=$J29,$J29&lt;='Two cycles - Optimise'!$B$4),_xlfn.BINOM.DIST(FP$2,'Two cycles - Optimise'!$B$4,'Two cycles - Optimise'!$B$3,FALSE),0)</f>
        <v>0</v>
      </c>
      <c r="FQ29">
        <f>IF(AND(FQ$2&lt;=$J29,$J29&lt;='Two cycles - Optimise'!$B$4),_xlfn.BINOM.DIST(FQ$2,'Two cycles - Optimise'!$B$4,'Two cycles - Optimise'!$B$3,FALSE),0)</f>
        <v>0</v>
      </c>
      <c r="FR29">
        <f>IF(AND(FR$2&lt;=$J29,$J29&lt;='Two cycles - Optimise'!$B$4),_xlfn.BINOM.DIST(FR$2,'Two cycles - Optimise'!$B$4,'Two cycles - Optimise'!$B$3,FALSE),0)</f>
        <v>0</v>
      </c>
      <c r="FS29">
        <f>IF(AND(FS$2&lt;=$J29,$J29&lt;='Two cycles - Optimise'!$B$4),_xlfn.BINOM.DIST(FS$2,'Two cycles - Optimise'!$B$4,'Two cycles - Optimise'!$B$3,FALSE),0)</f>
        <v>0</v>
      </c>
      <c r="FT29">
        <f>IF(AND(FT$2&lt;=$J29,$J29&lt;='Two cycles - Optimise'!$B$4),_xlfn.BINOM.DIST(FT$2,'Two cycles - Optimise'!$B$4,'Two cycles - Optimise'!$B$3,FALSE),0)</f>
        <v>0</v>
      </c>
      <c r="FU29">
        <f>IF(AND(FU$2&lt;=$J29,$J29&lt;='Two cycles - Optimise'!$B$4),_xlfn.BINOM.DIST(FU$2,'Two cycles - Optimise'!$B$4,'Two cycles - Optimise'!$B$3,FALSE),0)</f>
        <v>0</v>
      </c>
      <c r="FV29">
        <f>IF(AND(FV$2&lt;=$J29,$J29&lt;='Two cycles - Optimise'!$B$4),_xlfn.BINOM.DIST(FV$2,'Two cycles - Optimise'!$B$4,'Two cycles - Optimise'!$B$3,FALSE),0)</f>
        <v>0</v>
      </c>
      <c r="FW29">
        <f>IF(AND(FW$2&lt;=$J29,$J29&lt;='Two cycles - Optimise'!$B$4),_xlfn.BINOM.DIST(FW$2,'Two cycles - Optimise'!$B$4,'Two cycles - Optimise'!$B$3,FALSE),0)</f>
        <v>0</v>
      </c>
      <c r="FX29">
        <f>IF(AND(FX$2&lt;=$J29,$J29&lt;='Two cycles - Optimise'!$B$4),_xlfn.BINOM.DIST(FX$2,'Two cycles - Optimise'!$B$4,'Two cycles - Optimise'!$B$3,FALSE),0)</f>
        <v>0</v>
      </c>
      <c r="FY29">
        <f>IF(AND(FY$2&lt;=$J29,$J29&lt;='Two cycles - Optimise'!$B$4),_xlfn.BINOM.DIST(FY$2,'Two cycles - Optimise'!$B$4,'Two cycles - Optimise'!$B$3,FALSE),0)</f>
        <v>0</v>
      </c>
      <c r="FZ29">
        <f>IF(AND(FZ$2&lt;=$J29,$J29&lt;='Two cycles - Optimise'!$B$4),_xlfn.BINOM.DIST(FZ$2,'Two cycles - Optimise'!$B$4,'Two cycles - Optimise'!$B$3,FALSE),0)</f>
        <v>0</v>
      </c>
      <c r="GA29">
        <f>IF(AND(GA$2&lt;=$J29,$J29&lt;='Two cycles - Optimise'!$B$4),_xlfn.BINOM.DIST(GA$2,'Two cycles - Optimise'!$B$4,'Two cycles - Optimise'!$B$3,FALSE),0)</f>
        <v>0</v>
      </c>
      <c r="GB29">
        <f>IF(AND(GB$2&lt;=$J29,$J29&lt;='Two cycles - Optimise'!$B$4),_xlfn.BINOM.DIST(GB$2,'Two cycles - Optimise'!$B$4,'Two cycles - Optimise'!$B$3,FALSE),0)</f>
        <v>0</v>
      </c>
      <c r="GC29">
        <f>IF(AND(GC$2&lt;=$J29,$J29&lt;='Two cycles - Optimise'!$B$4),_xlfn.BINOM.DIST(GC$2,'Two cycles - Optimise'!$B$4,'Two cycles - Optimise'!$B$3,FALSE),0)</f>
        <v>0</v>
      </c>
      <c r="GD29">
        <f>IF(AND(GD$2&lt;=$J29,$J29&lt;='Two cycles - Optimise'!$B$4),_xlfn.BINOM.DIST(GD$2,'Two cycles - Optimise'!$B$4,'Two cycles - Optimise'!$B$3,FALSE),0)</f>
        <v>0</v>
      </c>
      <c r="GE29">
        <f>IF(AND(GE$2&lt;=$J29,$J29&lt;='Two cycles - Optimise'!$B$4),_xlfn.BINOM.DIST(GE$2,'Two cycles - Optimise'!$B$4,'Two cycles - Optimise'!$B$3,FALSE),0)</f>
        <v>0</v>
      </c>
      <c r="GF29">
        <f>IF(AND(GF$2&lt;=$J29,$J29&lt;='Two cycles - Optimise'!$B$4),_xlfn.BINOM.DIST(GF$2,'Two cycles - Optimise'!$B$4,'Two cycles - Optimise'!$B$3,FALSE),0)</f>
        <v>0</v>
      </c>
      <c r="GG29">
        <f>IF(AND(GG$2&lt;=$J29,$J29&lt;='Two cycles - Optimise'!$B$4),_xlfn.BINOM.DIST(GG$2,'Two cycles - Optimise'!$B$4,'Two cycles - Optimise'!$B$3,FALSE),0)</f>
        <v>0</v>
      </c>
      <c r="GH29">
        <f>IF(AND(GH$2&lt;=$J29,$J29&lt;='Two cycles - Optimise'!$B$4),_xlfn.BINOM.DIST(GH$2,'Two cycles - Optimise'!$B$4,'Two cycles - Optimise'!$B$3,FALSE),0)</f>
        <v>0</v>
      </c>
      <c r="GI29">
        <f>IF(AND(GI$2&lt;=$J29,$J29&lt;='Two cycles - Optimise'!$B$4),_xlfn.BINOM.DIST(GI$2,'Two cycles - Optimise'!$B$4,'Two cycles - Optimise'!$B$3,FALSE),0)</f>
        <v>0</v>
      </c>
      <c r="GJ29">
        <f>IF(AND(GJ$2&lt;=$J29,$J29&lt;='Two cycles - Optimise'!$B$4),_xlfn.BINOM.DIST(GJ$2,'Two cycles - Optimise'!$B$4,'Two cycles - Optimise'!$B$3,FALSE),0)</f>
        <v>0</v>
      </c>
      <c r="GK29">
        <f>IF(AND(GK$2&lt;=$J29,$J29&lt;='Two cycles - Optimise'!$B$4),_xlfn.BINOM.DIST(GK$2,'Two cycles - Optimise'!$B$4,'Two cycles - Optimise'!$B$3,FALSE),0)</f>
        <v>0</v>
      </c>
      <c r="GL29">
        <f>IF(AND(GL$2&lt;=$J29,$J29&lt;='Two cycles - Optimise'!$B$4),_xlfn.BINOM.DIST(GL$2,'Two cycles - Optimise'!$B$4,'Two cycles - Optimise'!$B$3,FALSE),0)</f>
        <v>0</v>
      </c>
      <c r="GM29">
        <f>IF(AND(GM$2&lt;=$J29,$J29&lt;='Two cycles - Optimise'!$B$4),_xlfn.BINOM.DIST(GM$2,'Two cycles - Optimise'!$B$4,'Two cycles - Optimise'!$B$3,FALSE),0)</f>
        <v>0</v>
      </c>
      <c r="GN29">
        <f>IF(AND(GN$2&lt;=$J29,$J29&lt;='Two cycles - Optimise'!$B$4),_xlfn.BINOM.DIST(GN$2,'Two cycles - Optimise'!$B$4,'Two cycles - Optimise'!$B$3,FALSE),0)</f>
        <v>0</v>
      </c>
      <c r="GO29">
        <f>IF(AND(GO$2&lt;=$J29,$J29&lt;='Two cycles - Optimise'!$B$4),_xlfn.BINOM.DIST(GO$2,'Two cycles - Optimise'!$B$4,'Two cycles - Optimise'!$B$3,FALSE),0)</f>
        <v>0</v>
      </c>
      <c r="GP29">
        <f>IF(AND(GP$2&lt;=$J29,$J29&lt;='Two cycles - Optimise'!$B$4),_xlfn.BINOM.DIST(GP$2,'Two cycles - Optimise'!$B$4,'Two cycles - Optimise'!$B$3,FALSE),0)</f>
        <v>0</v>
      </c>
      <c r="GQ29">
        <f>IF(AND(GQ$2&lt;=$J29,$J29&lt;='Two cycles - Optimise'!$B$4),_xlfn.BINOM.DIST(GQ$2,'Two cycles - Optimise'!$B$4,'Two cycles - Optimise'!$B$3,FALSE),0)</f>
        <v>0</v>
      </c>
      <c r="GR29">
        <f>IF(AND(GR$2&lt;=$J29,$J29&lt;='Two cycles - Optimise'!$B$4),_xlfn.BINOM.DIST(GR$2,'Two cycles - Optimise'!$B$4,'Two cycles - Optimise'!$B$3,FALSE),0)</f>
        <v>0</v>
      </c>
      <c r="GS29">
        <f>IF(AND(GS$2&lt;=$J29,$J29&lt;='Two cycles - Optimise'!$B$4),_xlfn.BINOM.DIST(GS$2,'Two cycles - Optimise'!$B$4,'Two cycles - Optimise'!$B$3,FALSE),0)</f>
        <v>0</v>
      </c>
      <c r="GT29">
        <f>IF(AND(GT$2&lt;=$J29,$J29&lt;='Two cycles - Optimise'!$B$4),_xlfn.BINOM.DIST(GT$2,'Two cycles - Optimise'!$B$4,'Two cycles - Optimise'!$B$3,FALSE),0)</f>
        <v>0</v>
      </c>
      <c r="GU29">
        <f>IF(AND(GU$2&lt;=$J29,$J29&lt;='Two cycles - Optimise'!$B$4),_xlfn.BINOM.DIST(GU$2,'Two cycles - Optimise'!$B$4,'Two cycles - Optimise'!$B$3,FALSE),0)</f>
        <v>0</v>
      </c>
      <c r="GV29">
        <f>IF(AND(GV$2&lt;=$J29,$J29&lt;='Two cycles - Optimise'!$B$4),_xlfn.BINOM.DIST(GV$2,'Two cycles - Optimise'!$B$4,'Two cycles - Optimise'!$B$3,FALSE),0)</f>
        <v>0</v>
      </c>
      <c r="GW29">
        <f>IF(AND(GW$2&lt;=$J29,$J29&lt;='Two cycles - Optimise'!$B$4),_xlfn.BINOM.DIST(GW$2,'Two cycles - Optimise'!$B$4,'Two cycles - Optimise'!$B$3,FALSE),0)</f>
        <v>0</v>
      </c>
      <c r="GX29">
        <f>IF(AND(GX$2&lt;=$J29,$J29&lt;='Two cycles - Optimise'!$B$4),_xlfn.BINOM.DIST(GX$2,'Two cycles - Optimise'!$B$4,'Two cycles - Optimise'!$B$3,FALSE),0)</f>
        <v>0</v>
      </c>
      <c r="GY29">
        <f>IF(AND(GY$2&lt;=$J29,$J29&lt;='Two cycles - Optimise'!$B$4),_xlfn.BINOM.DIST(GY$2,'Two cycles - Optimise'!$B$4,'Two cycles - Optimise'!$B$3,FALSE),0)</f>
        <v>0</v>
      </c>
      <c r="GZ29">
        <f>IF(AND(GZ$2&lt;=$J29,$J29&lt;='Two cycles - Optimise'!$B$4),_xlfn.BINOM.DIST(GZ$2,'Two cycles - Optimise'!$B$4,'Two cycles - Optimise'!$B$3,FALSE),0)</f>
        <v>0</v>
      </c>
      <c r="HA29">
        <f>IF(AND(HA$2&lt;=$J29,$J29&lt;='Two cycles - Optimise'!$B$4),_xlfn.BINOM.DIST(HA$2,'Two cycles - Optimise'!$B$4,'Two cycles - Optimise'!$B$3,FALSE),0)</f>
        <v>0</v>
      </c>
      <c r="HB29">
        <f>IF(AND(HB$2&lt;=$J29,$J29&lt;='Two cycles - Optimise'!$B$4),_xlfn.BINOM.DIST(HB$2,'Two cycles - Optimise'!$B$4,'Two cycles - Optimise'!$B$3,FALSE),0)</f>
        <v>0</v>
      </c>
      <c r="HC29">
        <f>IF(AND(HC$2&lt;=$J29,$J29&lt;='Two cycles - Optimise'!$B$4),_xlfn.BINOM.DIST(HC$2,'Two cycles - Optimise'!$B$4,'Two cycles - Optimise'!$B$3,FALSE),0)</f>
        <v>0</v>
      </c>
      <c r="HD29">
        <f>IF(AND(HD$2&lt;=$J29,$J29&lt;='Two cycles - Optimise'!$B$4),_xlfn.BINOM.DIST(HD$2,'Two cycles - Optimise'!$B$4,'Two cycles - Optimise'!$B$3,FALSE),0)</f>
        <v>0</v>
      </c>
      <c r="HE29">
        <f>IF(AND(HE$2&lt;=$J29,$J29&lt;='Two cycles - Optimise'!$B$4),_xlfn.BINOM.DIST(HE$2,'Two cycles - Optimise'!$B$4,'Two cycles - Optimise'!$B$3,FALSE),0)</f>
        <v>0</v>
      </c>
      <c r="HF29">
        <f>IF(AND(HF$2&lt;=$J29,$J29&lt;='Two cycles - Optimise'!$B$4),_xlfn.BINOM.DIST(HF$2,'Two cycles - Optimise'!$B$4,'Two cycles - Optimise'!$B$3,FALSE),0)</f>
        <v>0</v>
      </c>
      <c r="HG29">
        <f>IF(AND(HG$2&lt;=$J29,$J29&lt;='Two cycles - Optimise'!$B$4),_xlfn.BINOM.DIST(HG$2,'Two cycles - Optimise'!$B$4,'Two cycles - Optimise'!$B$3,FALSE),0)</f>
        <v>0</v>
      </c>
      <c r="HH29">
        <f>IF(AND(HH$2&lt;=$J29,$J29&lt;='Two cycles - Optimise'!$B$4),_xlfn.BINOM.DIST(HH$2,'Two cycles - Optimise'!$B$4,'Two cycles - Optimise'!$B$3,FALSE),0)</f>
        <v>0</v>
      </c>
      <c r="HI29">
        <f>IF(AND(HI$2&lt;=$J29,$J29&lt;='Two cycles - Optimise'!$B$4),_xlfn.BINOM.DIST(HI$2,'Two cycles - Optimise'!$B$4,'Two cycles - Optimise'!$B$3,FALSE),0)</f>
        <v>0</v>
      </c>
      <c r="HJ29">
        <f>IF(AND(HJ$2&lt;=$J29,$J29&lt;='Two cycles - Optimise'!$B$4),_xlfn.BINOM.DIST(HJ$2,'Two cycles - Optimise'!$B$4,'Two cycles - Optimise'!$B$3,FALSE),0)</f>
        <v>0</v>
      </c>
      <c r="HK29">
        <f>IF(AND(HK$2&lt;=$J29,$J29&lt;='Two cycles - Optimise'!$B$4),_xlfn.BINOM.DIST(HK$2,'Two cycles - Optimise'!$B$4,'Two cycles - Optimise'!$B$3,FALSE),0)</f>
        <v>0</v>
      </c>
      <c r="HL29">
        <f>IF(AND(HL$2&lt;=$J29,$J29&lt;='Two cycles - Optimise'!$B$4),_xlfn.BINOM.DIST(HL$2,'Two cycles - Optimise'!$B$4,'Two cycles - Optimise'!$B$3,FALSE),0)</f>
        <v>0</v>
      </c>
      <c r="HM29">
        <f>IF(AND(HM$2&lt;=$J29,$J29&lt;='Two cycles - Optimise'!$B$4),_xlfn.BINOM.DIST(HM$2,'Two cycles - Optimise'!$B$4,'Two cycles - Optimise'!$B$3,FALSE),0)</f>
        <v>0</v>
      </c>
      <c r="HN29">
        <f>IF(AND(HN$2&lt;=$J29,$J29&lt;='Two cycles - Optimise'!$B$4),_xlfn.BINOM.DIST(HN$2,'Two cycles - Optimise'!$B$4,'Two cycles - Optimise'!$B$3,FALSE),0)</f>
        <v>0</v>
      </c>
      <c r="HP29">
        <f>IF('Two cycles - Optimise'!$E$10&gt;($J29+HP$2),_xlfn.BINOM.DIST('Two cycles - Optimise'!$E$10-HP$2,'Two cycles - Optimise'!$B$4,'Two cycles - Optimise'!$B$3,TRUE)-_xlfn.BINOM.DIST($J29,'Two cycles - Optimise'!$B$4,'Two cycles - Optimise'!$B$3,TRUE),0)</f>
        <v>0</v>
      </c>
      <c r="HQ29">
        <f>IF('Two cycles - Optimise'!$E$10&gt;($J29+HQ$2),_xlfn.BINOM.DIST('Two cycles - Optimise'!$E$10-HQ$2,'Two cycles - Optimise'!$B$4,'Two cycles - Optimise'!$B$3,TRUE)-_xlfn.BINOM.DIST($J29,'Two cycles - Optimise'!$B$4,'Two cycles - Optimise'!$B$3,TRUE),0)</f>
        <v>0</v>
      </c>
      <c r="HR29">
        <f>IF('Two cycles - Optimise'!$E$10&gt;($J29+HR$2),_xlfn.BINOM.DIST('Two cycles - Optimise'!$E$10-HR$2,'Two cycles - Optimise'!$B$4,'Two cycles - Optimise'!$B$3,TRUE)-_xlfn.BINOM.DIST($J29,'Two cycles - Optimise'!$B$4,'Two cycles - Optimise'!$B$3,TRUE),0)</f>
        <v>0</v>
      </c>
      <c r="HS29">
        <f>IF('Two cycles - Optimise'!$E$10&gt;($J29+HS$2),_xlfn.BINOM.DIST('Two cycles - Optimise'!$E$10-HS$2,'Two cycles - Optimise'!$B$4,'Two cycles - Optimise'!$B$3,TRUE)-_xlfn.BINOM.DIST($J29,'Two cycles - Optimise'!$B$4,'Two cycles - Optimise'!$B$3,TRUE),0)</f>
        <v>0</v>
      </c>
      <c r="HT29">
        <f>IF('Two cycles - Optimise'!$E$10&gt;($J29+HT$2),_xlfn.BINOM.DIST('Two cycles - Optimise'!$E$10-HT$2,'Two cycles - Optimise'!$B$4,'Two cycles - Optimise'!$B$3,TRUE)-_xlfn.BINOM.DIST($J29,'Two cycles - Optimise'!$B$4,'Two cycles - Optimise'!$B$3,TRUE),0)</f>
        <v>0</v>
      </c>
      <c r="HU29">
        <f>IF('Two cycles - Optimise'!$E$10&gt;($J29+HU$2),_xlfn.BINOM.DIST('Two cycles - Optimise'!$E$10-HU$2,'Two cycles - Optimise'!$B$4,'Two cycles - Optimise'!$B$3,TRUE)-_xlfn.BINOM.DIST($J29,'Two cycles - Optimise'!$B$4,'Two cycles - Optimise'!$B$3,TRUE),0)</f>
        <v>0</v>
      </c>
      <c r="HV29">
        <f>IF('Two cycles - Optimise'!$E$10&gt;($J29+HV$2),_xlfn.BINOM.DIST('Two cycles - Optimise'!$E$10-HV$2,'Two cycles - Optimise'!$B$4,'Two cycles - Optimise'!$B$3,TRUE)-_xlfn.BINOM.DIST($J29,'Two cycles - Optimise'!$B$4,'Two cycles - Optimise'!$B$3,TRUE),0)</f>
        <v>0</v>
      </c>
      <c r="HW29">
        <f>IF('Two cycles - Optimise'!$E$10&gt;($J29+HW$2),_xlfn.BINOM.DIST('Two cycles - Optimise'!$E$10-HW$2,'Two cycles - Optimise'!$B$4,'Two cycles - Optimise'!$B$3,TRUE)-_xlfn.BINOM.DIST($J29,'Two cycles - Optimise'!$B$4,'Two cycles - Optimise'!$B$3,TRUE),0)</f>
        <v>0</v>
      </c>
      <c r="HX29">
        <f>IF('Two cycles - Optimise'!$E$10&gt;($J29+HX$2),_xlfn.BINOM.DIST('Two cycles - Optimise'!$E$10-HX$2,'Two cycles - Optimise'!$B$4,'Two cycles - Optimise'!$B$3,TRUE)-_xlfn.BINOM.DIST($J29,'Two cycles - Optimise'!$B$4,'Two cycles - Optimise'!$B$3,TRUE),0)</f>
        <v>0</v>
      </c>
      <c r="HY29">
        <f>IF('Two cycles - Optimise'!$E$10&gt;($J29+HY$2),_xlfn.BINOM.DIST('Two cycles - Optimise'!$E$10-HY$2,'Two cycles - Optimise'!$B$4,'Two cycles - Optimise'!$B$3,TRUE)-_xlfn.BINOM.DIST($J29,'Two cycles - Optimise'!$B$4,'Two cycles - Optimise'!$B$3,TRUE),0)</f>
        <v>0</v>
      </c>
      <c r="HZ29">
        <f>IF('Two cycles - Optimise'!$E$10&gt;($J29+HZ$2),_xlfn.BINOM.DIST('Two cycles - Optimise'!$E$10-HZ$2,'Two cycles - Optimise'!$B$4,'Two cycles - Optimise'!$B$3,TRUE)-_xlfn.BINOM.DIST($J29,'Two cycles - Optimise'!$B$4,'Two cycles - Optimise'!$B$3,TRUE),0)</f>
        <v>0</v>
      </c>
      <c r="IA29">
        <f>IF('Two cycles - Optimise'!$E$10&gt;($J29+IA$2),_xlfn.BINOM.DIST('Two cycles - Optimise'!$E$10-IA$2,'Two cycles - Optimise'!$B$4,'Two cycles - Optimise'!$B$3,TRUE)-_xlfn.BINOM.DIST($J29,'Two cycles - Optimise'!$B$4,'Two cycles - Optimise'!$B$3,TRUE),0)</f>
        <v>0</v>
      </c>
      <c r="IB29">
        <f>IF('Two cycles - Optimise'!$E$10&gt;($J29+IB$2),_xlfn.BINOM.DIST('Two cycles - Optimise'!$E$10-IB$2,'Two cycles - Optimise'!$B$4,'Two cycles - Optimise'!$B$3,TRUE)-_xlfn.BINOM.DIST($J29,'Two cycles - Optimise'!$B$4,'Two cycles - Optimise'!$B$3,TRUE),0)</f>
        <v>0</v>
      </c>
      <c r="IC29">
        <f>IF('Two cycles - Optimise'!$E$10&gt;($J29+IC$2),_xlfn.BINOM.DIST('Two cycles - Optimise'!$E$10-IC$2,'Two cycles - Optimise'!$B$4,'Two cycles - Optimise'!$B$3,TRUE)-_xlfn.BINOM.DIST($J29,'Two cycles - Optimise'!$B$4,'Two cycles - Optimise'!$B$3,TRUE),0)</f>
        <v>0</v>
      </c>
      <c r="ID29">
        <f>IF('Two cycles - Optimise'!$E$10&gt;($J29+ID$2),_xlfn.BINOM.DIST('Two cycles - Optimise'!$E$10-ID$2,'Two cycles - Optimise'!$B$4,'Two cycles - Optimise'!$B$3,TRUE)-_xlfn.BINOM.DIST($J29,'Two cycles - Optimise'!$B$4,'Two cycles - Optimise'!$B$3,TRUE),0)</f>
        <v>0</v>
      </c>
      <c r="IE29">
        <f>IF('Two cycles - Optimise'!$E$10&gt;($J29+IE$2),_xlfn.BINOM.DIST('Two cycles - Optimise'!$E$10-IE$2,'Two cycles - Optimise'!$B$4,'Two cycles - Optimise'!$B$3,TRUE)-_xlfn.BINOM.DIST($J29,'Two cycles - Optimise'!$B$4,'Two cycles - Optimise'!$B$3,TRUE),0)</f>
        <v>0</v>
      </c>
      <c r="IF29">
        <f>IF('Two cycles - Optimise'!$E$10&gt;($J29+IF$2),_xlfn.BINOM.DIST('Two cycles - Optimise'!$E$10-IF$2,'Two cycles - Optimise'!$B$4,'Two cycles - Optimise'!$B$3,TRUE)-_xlfn.BINOM.DIST($J29,'Two cycles - Optimise'!$B$4,'Two cycles - Optimise'!$B$3,TRUE),0)</f>
        <v>0</v>
      </c>
      <c r="IG29">
        <f>IF('Two cycles - Optimise'!$E$10&gt;($J29+IG$2),_xlfn.BINOM.DIST('Two cycles - Optimise'!$E$10-IG$2,'Two cycles - Optimise'!$B$4,'Two cycles - Optimise'!$B$3,TRUE)-_xlfn.BINOM.DIST($J29,'Two cycles - Optimise'!$B$4,'Two cycles - Optimise'!$B$3,TRUE),0)</f>
        <v>0</v>
      </c>
      <c r="IH29">
        <f>IF('Two cycles - Optimise'!$E$10&gt;($J29+IH$2),_xlfn.BINOM.DIST('Two cycles - Optimise'!$E$10-IH$2,'Two cycles - Optimise'!$B$4,'Two cycles - Optimise'!$B$3,TRUE)-_xlfn.BINOM.DIST($J29,'Two cycles - Optimise'!$B$4,'Two cycles - Optimise'!$B$3,TRUE),0)</f>
        <v>0</v>
      </c>
      <c r="II29">
        <f>IF('Two cycles - Optimise'!$E$10&gt;($J29+II$2),_xlfn.BINOM.DIST('Two cycles - Optimise'!$E$10-II$2,'Two cycles - Optimise'!$B$4,'Two cycles - Optimise'!$B$3,TRUE)-_xlfn.BINOM.DIST($J29,'Two cycles - Optimise'!$B$4,'Two cycles - Optimise'!$B$3,TRUE),0)</f>
        <v>0</v>
      </c>
      <c r="IJ29">
        <f>IF('Two cycles - Optimise'!$E$10&gt;($J29+IJ$2),_xlfn.BINOM.DIST('Two cycles - Optimise'!$E$10-IJ$2,'Two cycles - Optimise'!$B$4,'Two cycles - Optimise'!$B$3,TRUE)-_xlfn.BINOM.DIST($J29,'Two cycles - Optimise'!$B$4,'Two cycles - Optimise'!$B$3,TRUE),0)</f>
        <v>0</v>
      </c>
      <c r="IK29">
        <f>IF('Two cycles - Optimise'!$E$10&gt;($J29+IK$2),_xlfn.BINOM.DIST('Two cycles - Optimise'!$E$10-IK$2,'Two cycles - Optimise'!$B$4,'Two cycles - Optimise'!$B$3,TRUE)-_xlfn.BINOM.DIST($J29,'Two cycles - Optimise'!$B$4,'Two cycles - Optimise'!$B$3,TRUE),0)</f>
        <v>0</v>
      </c>
      <c r="IL29">
        <f>IF('Two cycles - Optimise'!$E$10&gt;($J29+IL$2),_xlfn.BINOM.DIST('Two cycles - Optimise'!$E$10-IL$2,'Two cycles - Optimise'!$B$4,'Two cycles - Optimise'!$B$3,TRUE)-_xlfn.BINOM.DIST($J29,'Two cycles - Optimise'!$B$4,'Two cycles - Optimise'!$B$3,TRUE),0)</f>
        <v>0</v>
      </c>
      <c r="IM29">
        <f>IF('Two cycles - Optimise'!$E$10&gt;($J29+IM$2),_xlfn.BINOM.DIST('Two cycles - Optimise'!$E$10-IM$2,'Two cycles - Optimise'!$B$4,'Two cycles - Optimise'!$B$3,TRUE)-_xlfn.BINOM.DIST($J29,'Two cycles - Optimise'!$B$4,'Two cycles - Optimise'!$B$3,TRUE),0)</f>
        <v>0</v>
      </c>
      <c r="IN29">
        <f>IF('Two cycles - Optimise'!$E$10&gt;($J29+IN$2),_xlfn.BINOM.DIST('Two cycles - Optimise'!$E$10-IN$2,'Two cycles - Optimise'!$B$4,'Two cycles - Optimise'!$B$3,TRUE)-_xlfn.BINOM.DIST($J29,'Two cycles - Optimise'!$B$4,'Two cycles - Optimise'!$B$3,TRUE),0)</f>
        <v>0</v>
      </c>
      <c r="IO29">
        <f>IF('Two cycles - Optimise'!$E$10&gt;($J29+IO$2),_xlfn.BINOM.DIST('Two cycles - Optimise'!$E$10-IO$2,'Two cycles - Optimise'!$B$4,'Two cycles - Optimise'!$B$3,TRUE)-_xlfn.BINOM.DIST($J29,'Two cycles - Optimise'!$B$4,'Two cycles - Optimise'!$B$3,TRUE),0)</f>
        <v>0</v>
      </c>
      <c r="IP29">
        <f>IF('Two cycles - Optimise'!$E$10&gt;($J29+IP$2),_xlfn.BINOM.DIST('Two cycles - Optimise'!$E$10-IP$2,'Two cycles - Optimise'!$B$4,'Two cycles - Optimise'!$B$3,TRUE)-_xlfn.BINOM.DIST($J29,'Two cycles - Optimise'!$B$4,'Two cycles - Optimise'!$B$3,TRUE),0)</f>
        <v>0</v>
      </c>
      <c r="IQ29">
        <f>IF('Two cycles - Optimise'!$E$10&gt;($J29+IQ$2),_xlfn.BINOM.DIST('Two cycles - Optimise'!$E$10-IQ$2,'Two cycles - Optimise'!$B$4,'Two cycles - Optimise'!$B$3,TRUE)-_xlfn.BINOM.DIST($J29,'Two cycles - Optimise'!$B$4,'Two cycles - Optimise'!$B$3,TRUE),0)</f>
        <v>0</v>
      </c>
      <c r="IR29">
        <f>IF('Two cycles - Optimise'!$E$10&gt;($J29+IR$2),_xlfn.BINOM.DIST('Two cycles - Optimise'!$E$10-IR$2,'Two cycles - Optimise'!$B$4,'Two cycles - Optimise'!$B$3,TRUE)-_xlfn.BINOM.DIST($J29,'Two cycles - Optimise'!$B$4,'Two cycles - Optimise'!$B$3,TRUE),0)</f>
        <v>0</v>
      </c>
      <c r="IS29">
        <f>IF('Two cycles - Optimise'!$E$10&gt;($J29+IS$2),_xlfn.BINOM.DIST('Two cycles - Optimise'!$E$10-IS$2,'Two cycles - Optimise'!$B$4,'Two cycles - Optimise'!$B$3,TRUE)-_xlfn.BINOM.DIST($J29,'Two cycles - Optimise'!$B$4,'Two cycles - Optimise'!$B$3,TRUE),0)</f>
        <v>0</v>
      </c>
      <c r="IT29">
        <f>IF('Two cycles - Optimise'!$E$10&gt;($J29+IT$2),_xlfn.BINOM.DIST('Two cycles - Optimise'!$E$10-IT$2,'Two cycles - Optimise'!$B$4,'Two cycles - Optimise'!$B$3,TRUE)-_xlfn.BINOM.DIST($J29,'Two cycles - Optimise'!$B$4,'Two cycles - Optimise'!$B$3,TRUE),0)</f>
        <v>0</v>
      </c>
      <c r="IU29">
        <f>IF('Two cycles - Optimise'!$E$10&gt;($J29+IU$2),_xlfn.BINOM.DIST('Two cycles - Optimise'!$E$10-IU$2,'Two cycles - Optimise'!$B$4,'Two cycles - Optimise'!$B$3,TRUE)-_xlfn.BINOM.DIST($J29,'Two cycles - Optimise'!$B$4,'Two cycles - Optimise'!$B$3,TRUE),0)</f>
        <v>0</v>
      </c>
      <c r="IV29">
        <f>IF('Two cycles - Optimise'!$E$10&gt;($J29+IV$2),_xlfn.BINOM.DIST('Two cycles - Optimise'!$E$10-IV$2,'Two cycles - Optimise'!$B$4,'Two cycles - Optimise'!$B$3,TRUE)-_xlfn.BINOM.DIST($J29,'Two cycles - Optimise'!$B$4,'Two cycles - Optimise'!$B$3,TRUE),0)</f>
        <v>0</v>
      </c>
      <c r="IW29">
        <f>IF('Two cycles - Optimise'!$E$10&gt;($J29+IW$2),_xlfn.BINOM.DIST('Two cycles - Optimise'!$E$10-IW$2,'Two cycles - Optimise'!$B$4,'Two cycles - Optimise'!$B$3,TRUE)-_xlfn.BINOM.DIST($J29,'Two cycles - Optimise'!$B$4,'Two cycles - Optimise'!$B$3,TRUE),0)</f>
        <v>0</v>
      </c>
      <c r="IX29">
        <f>IF('Two cycles - Optimise'!$E$10&gt;($J29+IX$2),_xlfn.BINOM.DIST('Two cycles - Optimise'!$E$10-IX$2,'Two cycles - Optimise'!$B$4,'Two cycles - Optimise'!$B$3,TRUE)-_xlfn.BINOM.DIST($J29,'Two cycles - Optimise'!$B$4,'Two cycles - Optimise'!$B$3,TRUE),0)</f>
        <v>0</v>
      </c>
      <c r="IY29">
        <f>IF('Two cycles - Optimise'!$E$10&gt;($J29+IY$2),_xlfn.BINOM.DIST('Two cycles - Optimise'!$E$10-IY$2,'Two cycles - Optimise'!$B$4,'Two cycles - Optimise'!$B$3,TRUE)-_xlfn.BINOM.DIST($J29,'Two cycles - Optimise'!$B$4,'Two cycles - Optimise'!$B$3,TRUE),0)</f>
        <v>0</v>
      </c>
      <c r="IZ29">
        <f>IF('Two cycles - Optimise'!$E$10&gt;($J29+IZ$2),_xlfn.BINOM.DIST('Two cycles - Optimise'!$E$10-IZ$2,'Two cycles - Optimise'!$B$4,'Two cycles - Optimise'!$B$3,TRUE)-_xlfn.BINOM.DIST($J29,'Two cycles - Optimise'!$B$4,'Two cycles - Optimise'!$B$3,TRUE),0)</f>
        <v>0</v>
      </c>
      <c r="JA29">
        <f>IF('Two cycles - Optimise'!$E$10&gt;($J29+JA$2),_xlfn.BINOM.DIST('Two cycles - Optimise'!$E$10-JA$2,'Two cycles - Optimise'!$B$4,'Two cycles - Optimise'!$B$3,TRUE)-_xlfn.BINOM.DIST($J29,'Two cycles - Optimise'!$B$4,'Two cycles - Optimise'!$B$3,TRUE),0)</f>
        <v>0</v>
      </c>
      <c r="JB29">
        <f>IF('Two cycles - Optimise'!$E$10&gt;($J29+JB$2),_xlfn.BINOM.DIST('Two cycles - Optimise'!$E$10-JB$2,'Two cycles - Optimise'!$B$4,'Two cycles - Optimise'!$B$3,TRUE)-_xlfn.BINOM.DIST($J29,'Two cycles - Optimise'!$B$4,'Two cycles - Optimise'!$B$3,TRUE),0)</f>
        <v>0</v>
      </c>
      <c r="JC29">
        <f>IF('Two cycles - Optimise'!$E$10&gt;($J29+JC$2),_xlfn.BINOM.DIST('Two cycles - Optimise'!$E$10-JC$2,'Two cycles - Optimise'!$B$4,'Two cycles - Optimise'!$B$3,TRUE)-_xlfn.BINOM.DIST($J29,'Two cycles - Optimise'!$B$4,'Two cycles - Optimise'!$B$3,TRUE),0)</f>
        <v>0</v>
      </c>
      <c r="JD29">
        <f>IF('Two cycles - Optimise'!$E$10&gt;($J29+JD$2),_xlfn.BINOM.DIST('Two cycles - Optimise'!$E$10-JD$2,'Two cycles - Optimise'!$B$4,'Two cycles - Optimise'!$B$3,TRUE)-_xlfn.BINOM.DIST($J29,'Two cycles - Optimise'!$B$4,'Two cycles - Optimise'!$B$3,TRUE),0)</f>
        <v>0</v>
      </c>
      <c r="JE29">
        <f>IF('Two cycles - Optimise'!$E$10&gt;($J29+JE$2),_xlfn.BINOM.DIST('Two cycles - Optimise'!$E$10-JE$2,'Two cycles - Optimise'!$B$4,'Two cycles - Optimise'!$B$3,TRUE)-_xlfn.BINOM.DIST($J29,'Two cycles - Optimise'!$B$4,'Two cycles - Optimise'!$B$3,TRUE),0)</f>
        <v>0</v>
      </c>
      <c r="JF29">
        <f>IF('Two cycles - Optimise'!$E$10&gt;($J29+JF$2),_xlfn.BINOM.DIST('Two cycles - Optimise'!$E$10-JF$2,'Two cycles - Optimise'!$B$4,'Two cycles - Optimise'!$B$3,TRUE)-_xlfn.BINOM.DIST($J29,'Two cycles - Optimise'!$B$4,'Two cycles - Optimise'!$B$3,TRUE),0)</f>
        <v>0</v>
      </c>
      <c r="JG29">
        <f>IF('Two cycles - Optimise'!$E$10&gt;($J29+JG$2),_xlfn.BINOM.DIST('Two cycles - Optimise'!$E$10-JG$2,'Two cycles - Optimise'!$B$4,'Two cycles - Optimise'!$B$3,TRUE)-_xlfn.BINOM.DIST($J29,'Two cycles - Optimise'!$B$4,'Two cycles - Optimise'!$B$3,TRUE),0)</f>
        <v>0</v>
      </c>
      <c r="JH29">
        <f>IF('Two cycles - Optimise'!$E$10&gt;($J29+JH$2),_xlfn.BINOM.DIST('Two cycles - Optimise'!$E$10-JH$2,'Two cycles - Optimise'!$B$4,'Two cycles - Optimise'!$B$3,TRUE)-_xlfn.BINOM.DIST($J29,'Two cycles - Optimise'!$B$4,'Two cycles - Optimise'!$B$3,TRUE),0)</f>
        <v>0</v>
      </c>
      <c r="JI29">
        <f>IF('Two cycles - Optimise'!$E$10&gt;($J29+JI$2),_xlfn.BINOM.DIST('Two cycles - Optimise'!$E$10-JI$2,'Two cycles - Optimise'!$B$4,'Two cycles - Optimise'!$B$3,TRUE)-_xlfn.BINOM.DIST($J29,'Two cycles - Optimise'!$B$4,'Two cycles - Optimise'!$B$3,TRUE),0)</f>
        <v>0</v>
      </c>
      <c r="JJ29">
        <f>IF('Two cycles - Optimise'!$E$10&gt;($J29+JJ$2),_xlfn.BINOM.DIST('Two cycles - Optimise'!$E$10-JJ$2,'Two cycles - Optimise'!$B$4,'Two cycles - Optimise'!$B$3,TRUE)-_xlfn.BINOM.DIST($J29,'Two cycles - Optimise'!$B$4,'Two cycles - Optimise'!$B$3,TRUE),0)</f>
        <v>0</v>
      </c>
      <c r="JK29">
        <f>IF('Two cycles - Optimise'!$E$10&gt;($J29+JK$2),_xlfn.BINOM.DIST('Two cycles - Optimise'!$E$10-JK$2,'Two cycles - Optimise'!$B$4,'Two cycles - Optimise'!$B$3,TRUE)-_xlfn.BINOM.DIST($J29,'Two cycles - Optimise'!$B$4,'Two cycles - Optimise'!$B$3,TRUE),0)</f>
        <v>0</v>
      </c>
      <c r="JL29">
        <f>IF('Two cycles - Optimise'!$E$10&gt;($J29+JL$2),_xlfn.BINOM.DIST('Two cycles - Optimise'!$E$10-JL$2,'Two cycles - Optimise'!$B$4,'Two cycles - Optimise'!$B$3,TRUE)-_xlfn.BINOM.DIST($J29,'Two cycles - Optimise'!$B$4,'Two cycles - Optimise'!$B$3,TRUE),0)</f>
        <v>0</v>
      </c>
      <c r="JM29">
        <f>IF('Two cycles - Optimise'!$E$10&gt;($J29+JM$2),_xlfn.BINOM.DIST('Two cycles - Optimise'!$E$10-JM$2,'Two cycles - Optimise'!$B$4,'Two cycles - Optimise'!$B$3,TRUE)-_xlfn.BINOM.DIST($J29,'Two cycles - Optimise'!$B$4,'Two cycles - Optimise'!$B$3,TRUE),0)</f>
        <v>0</v>
      </c>
      <c r="JN29">
        <f>IF('Two cycles - Optimise'!$E$10&gt;($J29+JN$2),_xlfn.BINOM.DIST('Two cycles - Optimise'!$E$10-JN$2,'Two cycles - Optimise'!$B$4,'Two cycles - Optimise'!$B$3,TRUE)-_xlfn.BINOM.DIST($J29,'Two cycles - Optimise'!$B$4,'Two cycles - Optimise'!$B$3,TRUE),0)</f>
        <v>0</v>
      </c>
      <c r="JO29">
        <f>IF('Two cycles - Optimise'!$E$10&gt;($J29+JO$2),_xlfn.BINOM.DIST('Two cycles - Optimise'!$E$10-JO$2,'Two cycles - Optimise'!$B$4,'Two cycles - Optimise'!$B$3,TRUE)-_xlfn.BINOM.DIST($J29,'Two cycles - Optimise'!$B$4,'Two cycles - Optimise'!$B$3,TRUE),0)</f>
        <v>0</v>
      </c>
      <c r="JP29">
        <f>IF('Two cycles - Optimise'!$E$10&gt;($J29+JP$2),_xlfn.BINOM.DIST('Two cycles - Optimise'!$E$10-JP$2,'Two cycles - Optimise'!$B$4,'Two cycles - Optimise'!$B$3,TRUE)-_xlfn.BINOM.DIST($J29,'Two cycles - Optimise'!$B$4,'Two cycles - Optimise'!$B$3,TRUE),0)</f>
        <v>0</v>
      </c>
      <c r="JQ29">
        <f>IF('Two cycles - Optimise'!$E$10&gt;($J29+JQ$2),_xlfn.BINOM.DIST('Two cycles - Optimise'!$E$10-JQ$2,'Two cycles - Optimise'!$B$4,'Two cycles - Optimise'!$B$3,TRUE)-_xlfn.BINOM.DIST($J29,'Two cycles - Optimise'!$B$4,'Two cycles - Optimise'!$B$3,TRUE),0)</f>
        <v>0</v>
      </c>
      <c r="JR29">
        <f>IF('Two cycles - Optimise'!$E$10&gt;($J29+JR$2),_xlfn.BINOM.DIST('Two cycles - Optimise'!$E$10-JR$2,'Two cycles - Optimise'!$B$4,'Two cycles - Optimise'!$B$3,TRUE)-_xlfn.BINOM.DIST($J29,'Two cycles - Optimise'!$B$4,'Two cycles - Optimise'!$B$3,TRUE),0)</f>
        <v>0</v>
      </c>
      <c r="JS29">
        <f>IF('Two cycles - Optimise'!$E$10&gt;($J29+JS$2),_xlfn.BINOM.DIST('Two cycles - Optimise'!$E$10-JS$2,'Two cycles - Optimise'!$B$4,'Two cycles - Optimise'!$B$3,TRUE)-_xlfn.BINOM.DIST($J29,'Two cycles - Optimise'!$B$4,'Two cycles - Optimise'!$B$3,TRUE),0)</f>
        <v>0</v>
      </c>
      <c r="JT29">
        <f>IF('Two cycles - Optimise'!$E$10&gt;($J29+JT$2),_xlfn.BINOM.DIST('Two cycles - Optimise'!$E$10-JT$2,'Two cycles - Optimise'!$B$4,'Two cycles - Optimise'!$B$3,TRUE)-_xlfn.BINOM.DIST($J29,'Two cycles - Optimise'!$B$4,'Two cycles - Optimise'!$B$3,TRUE),0)</f>
        <v>0</v>
      </c>
      <c r="JU29">
        <f>IF('Two cycles - Optimise'!$E$10&gt;($J29+JU$2),_xlfn.BINOM.DIST('Two cycles - Optimise'!$E$10-JU$2,'Two cycles - Optimise'!$B$4,'Two cycles - Optimise'!$B$3,TRUE)-_xlfn.BINOM.DIST($J29,'Two cycles - Optimise'!$B$4,'Two cycles - Optimise'!$B$3,TRUE),0)</f>
        <v>0</v>
      </c>
      <c r="JV29">
        <f>IF('Two cycles - Optimise'!$E$10&gt;($J29+JV$2),_xlfn.BINOM.DIST('Two cycles - Optimise'!$E$10-JV$2,'Two cycles - Optimise'!$B$4,'Two cycles - Optimise'!$B$3,TRUE)-_xlfn.BINOM.DIST($J29,'Two cycles - Optimise'!$B$4,'Two cycles - Optimise'!$B$3,TRUE),0)</f>
        <v>0</v>
      </c>
      <c r="JW29">
        <f>IF('Two cycles - Optimise'!$E$10&gt;($J29+JW$2),_xlfn.BINOM.DIST('Two cycles - Optimise'!$E$10-JW$2,'Two cycles - Optimise'!$B$4,'Two cycles - Optimise'!$B$3,TRUE)-_xlfn.BINOM.DIST($J29,'Two cycles - Optimise'!$B$4,'Two cycles - Optimise'!$B$3,TRUE),0)</f>
        <v>0</v>
      </c>
      <c r="JX29">
        <f>IF('Two cycles - Optimise'!$E$10&gt;($J29+JX$2),_xlfn.BINOM.DIST('Two cycles - Optimise'!$E$10-JX$2,'Two cycles - Optimise'!$B$4,'Two cycles - Optimise'!$B$3,TRUE)-_xlfn.BINOM.DIST($J29,'Two cycles - Optimise'!$B$4,'Two cycles - Optimise'!$B$3,TRUE),0)</f>
        <v>0</v>
      </c>
      <c r="JY29">
        <f>IF('Two cycles - Optimise'!$E$10&gt;($J29+JY$2),_xlfn.BINOM.DIST('Two cycles - Optimise'!$E$10-JY$2,'Two cycles - Optimise'!$B$4,'Two cycles - Optimise'!$B$3,TRUE)-_xlfn.BINOM.DIST($J29,'Two cycles - Optimise'!$B$4,'Two cycles - Optimise'!$B$3,TRUE),0)</f>
        <v>0</v>
      </c>
      <c r="JZ29">
        <f>IF('Two cycles - Optimise'!$E$10&gt;($J29+JZ$2),_xlfn.BINOM.DIST('Two cycles - Optimise'!$E$10-JZ$2,'Two cycles - Optimise'!$B$4,'Two cycles - Optimise'!$B$3,TRUE)-_xlfn.BINOM.DIST($J29,'Two cycles - Optimise'!$B$4,'Two cycles - Optimise'!$B$3,TRUE),0)</f>
        <v>0</v>
      </c>
      <c r="KA29">
        <f>IF('Two cycles - Optimise'!$E$10&gt;($J29+KA$2),_xlfn.BINOM.DIST('Two cycles - Optimise'!$E$10-KA$2,'Two cycles - Optimise'!$B$4,'Two cycles - Optimise'!$B$3,TRUE)-_xlfn.BINOM.DIST($J29,'Two cycles - Optimise'!$B$4,'Two cycles - Optimise'!$B$3,TRUE),0)</f>
        <v>0</v>
      </c>
      <c r="KB29">
        <f>IF('Two cycles - Optimise'!$E$10&gt;($J29+KB$2),_xlfn.BINOM.DIST('Two cycles - Optimise'!$E$10-KB$2,'Two cycles - Optimise'!$B$4,'Two cycles - Optimise'!$B$3,TRUE)-_xlfn.BINOM.DIST($J29,'Two cycles - Optimise'!$B$4,'Two cycles - Optimise'!$B$3,TRUE),0)</f>
        <v>0</v>
      </c>
      <c r="KC29">
        <f>IF('Two cycles - Optimise'!$E$10&gt;($J29+KC$2),_xlfn.BINOM.DIST('Two cycles - Optimise'!$E$10-KC$2,'Two cycles - Optimise'!$B$4,'Two cycles - Optimise'!$B$3,TRUE)-_xlfn.BINOM.DIST($J29,'Two cycles - Optimise'!$B$4,'Two cycles - Optimise'!$B$3,TRUE),0)</f>
        <v>0</v>
      </c>
      <c r="KD29">
        <f>IF('Two cycles - Optimise'!$E$10&gt;($J29+KD$2),_xlfn.BINOM.DIST('Two cycles - Optimise'!$E$10-KD$2,'Two cycles - Optimise'!$B$4,'Two cycles - Optimise'!$B$3,TRUE)-_xlfn.BINOM.DIST($J29,'Two cycles - Optimise'!$B$4,'Two cycles - Optimise'!$B$3,TRUE),0)</f>
        <v>0</v>
      </c>
      <c r="KE29">
        <f>IF('Two cycles - Optimise'!$E$10&gt;($J29+KE$2),_xlfn.BINOM.DIST('Two cycles - Optimise'!$E$10-KE$2,'Two cycles - Optimise'!$B$4,'Two cycles - Optimise'!$B$3,TRUE)-_xlfn.BINOM.DIST($J29,'Two cycles - Optimise'!$B$4,'Two cycles - Optimise'!$B$3,TRUE),0)</f>
        <v>0</v>
      </c>
      <c r="KF29">
        <f>IF('Two cycles - Optimise'!$E$10&gt;($J29+KF$2),_xlfn.BINOM.DIST('Two cycles - Optimise'!$E$10-KF$2,'Two cycles - Optimise'!$B$4,'Two cycles - Optimise'!$B$3,TRUE)-_xlfn.BINOM.DIST($J29,'Two cycles - Optimise'!$B$4,'Two cycles - Optimise'!$B$3,TRUE),0)</f>
        <v>0</v>
      </c>
      <c r="KG29">
        <f>IF('Two cycles - Optimise'!$E$10&gt;($J29+KG$2),_xlfn.BINOM.DIST('Two cycles - Optimise'!$E$10-KG$2,'Two cycles - Optimise'!$B$4,'Two cycles - Optimise'!$B$3,TRUE)-_xlfn.BINOM.DIST($J29,'Two cycles - Optimise'!$B$4,'Two cycles - Optimise'!$B$3,TRUE),0)</f>
        <v>0</v>
      </c>
      <c r="KH29">
        <f>IF('Two cycles - Optimise'!$E$10&gt;($J29+KH$2),_xlfn.BINOM.DIST('Two cycles - Optimise'!$E$10-KH$2,'Two cycles - Optimise'!$B$4,'Two cycles - Optimise'!$B$3,TRUE)-_xlfn.BINOM.DIST($J29,'Two cycles - Optimise'!$B$4,'Two cycles - Optimise'!$B$3,TRUE),0)</f>
        <v>0</v>
      </c>
      <c r="KI29">
        <f>IF('Two cycles - Optimise'!$E$10&gt;($J29+KI$2),_xlfn.BINOM.DIST('Two cycles - Optimise'!$E$10-KI$2,'Two cycles - Optimise'!$B$4,'Two cycles - Optimise'!$B$3,TRUE)-_xlfn.BINOM.DIST($J29,'Two cycles - Optimise'!$B$4,'Two cycles - Optimise'!$B$3,TRUE),0)</f>
        <v>0</v>
      </c>
      <c r="KJ29">
        <f>IF('Two cycles - Optimise'!$E$10&gt;($J29+KJ$2),_xlfn.BINOM.DIST('Two cycles - Optimise'!$E$10-KJ$2,'Two cycles - Optimise'!$B$4,'Two cycles - Optimise'!$B$3,TRUE)-_xlfn.BINOM.DIST($J29,'Two cycles - Optimise'!$B$4,'Two cycles - Optimise'!$B$3,TRUE),0)</f>
        <v>0</v>
      </c>
      <c r="KK29">
        <f>IF('Two cycles - Optimise'!$E$10&gt;($J29+KK$2),_xlfn.BINOM.DIST('Two cycles - Optimise'!$E$10-KK$2,'Two cycles - Optimise'!$B$4,'Two cycles - Optimise'!$B$3,TRUE)-_xlfn.BINOM.DIST($J29,'Two cycles - Optimise'!$B$4,'Two cycles - Optimise'!$B$3,TRUE),0)</f>
        <v>0</v>
      </c>
      <c r="KL29">
        <f>IF('Two cycles - Optimise'!$E$10&gt;($J29+KL$2),_xlfn.BINOM.DIST('Two cycles - Optimise'!$E$10-KL$2,'Two cycles - Optimise'!$B$4,'Two cycles - Optimise'!$B$3,TRUE)-_xlfn.BINOM.DIST($J29,'Two cycles - Optimise'!$B$4,'Two cycles - Optimise'!$B$3,TRUE),0)</f>
        <v>0</v>
      </c>
      <c r="KM29">
        <f>IF('Two cycles - Optimise'!$E$10&gt;($J29+KM$2),_xlfn.BINOM.DIST('Two cycles - Optimise'!$E$10-KM$2,'Two cycles - Optimise'!$B$4,'Two cycles - Optimise'!$B$3,TRUE)-_xlfn.BINOM.DIST($J29,'Two cycles - Optimise'!$B$4,'Two cycles - Optimise'!$B$3,TRUE),0)</f>
        <v>0</v>
      </c>
      <c r="KN29">
        <f>IF('Two cycles - Optimise'!$E$10&gt;($J29+KN$2),_xlfn.BINOM.DIST('Two cycles - Optimise'!$E$10-KN$2,'Two cycles - Optimise'!$B$4,'Two cycles - Optimise'!$B$3,TRUE)-_xlfn.BINOM.DIST($J29,'Two cycles - Optimise'!$B$4,'Two cycles - Optimise'!$B$3,TRUE),0)</f>
        <v>0</v>
      </c>
      <c r="KO29">
        <f>IF('Two cycles - Optimise'!$E$10&gt;($J29+KO$2),_xlfn.BINOM.DIST('Two cycles - Optimise'!$E$10-KO$2,'Two cycles - Optimise'!$B$4,'Two cycles - Optimise'!$B$3,TRUE)-_xlfn.BINOM.DIST($J29,'Two cycles - Optimise'!$B$4,'Two cycles - Optimise'!$B$3,TRUE),0)</f>
        <v>0</v>
      </c>
      <c r="KP29">
        <f>IF('Two cycles - Optimise'!$E$10&gt;($J29+KP$2),_xlfn.BINOM.DIST('Two cycles - Optimise'!$E$10-KP$2,'Two cycles - Optimise'!$B$4,'Two cycles - Optimise'!$B$3,TRUE)-_xlfn.BINOM.DIST($J29,'Two cycles - Optimise'!$B$4,'Two cycles - Optimise'!$B$3,TRUE),0)</f>
        <v>0</v>
      </c>
      <c r="KQ29">
        <f>IF('Two cycles - Optimise'!$E$10&gt;($J29+KQ$2),_xlfn.BINOM.DIST('Two cycles - Optimise'!$E$10-KQ$2,'Two cycles - Optimise'!$B$4,'Two cycles - Optimise'!$B$3,TRUE)-_xlfn.BINOM.DIST($J29,'Two cycles - Optimise'!$B$4,'Two cycles - Optimise'!$B$3,TRUE),0)</f>
        <v>0</v>
      </c>
      <c r="KR29">
        <f>IF('Two cycles - Optimise'!$E$10&gt;($J29+KR$2),_xlfn.BINOM.DIST('Two cycles - Optimise'!$E$10-KR$2,'Two cycles - Optimise'!$B$4,'Two cycles - Optimise'!$B$3,TRUE)-_xlfn.BINOM.DIST($J29,'Two cycles - Optimise'!$B$4,'Two cycles - Optimise'!$B$3,TRUE),0)</f>
        <v>0</v>
      </c>
      <c r="KS29">
        <f>IF('Two cycles - Optimise'!$E$10&gt;($J29+KS$2),_xlfn.BINOM.DIST('Two cycles - Optimise'!$E$10-KS$2,'Two cycles - Optimise'!$B$4,'Two cycles - Optimise'!$B$3,TRUE)-_xlfn.BINOM.DIST($J29,'Two cycles - Optimise'!$B$4,'Two cycles - Optimise'!$B$3,TRUE),0)</f>
        <v>0</v>
      </c>
      <c r="KT29">
        <f>IF('Two cycles - Optimise'!$E$10&gt;($J29+KT$2),_xlfn.BINOM.DIST('Two cycles - Optimise'!$E$10-KT$2,'Two cycles - Optimise'!$B$4,'Two cycles - Optimise'!$B$3,TRUE)-_xlfn.BINOM.DIST($J29,'Two cycles - Optimise'!$B$4,'Two cycles - Optimise'!$B$3,TRUE),0)</f>
        <v>0</v>
      </c>
      <c r="KU29">
        <f>IF('Two cycles - Optimise'!$E$10&gt;($J29+KU$2),_xlfn.BINOM.DIST('Two cycles - Optimise'!$E$10-KU$2,'Two cycles - Optimise'!$B$4,'Two cycles - Optimise'!$B$3,TRUE)-_xlfn.BINOM.DIST($J29,'Two cycles - Optimise'!$B$4,'Two cycles - Optimise'!$B$3,TRUE),0)</f>
        <v>0</v>
      </c>
      <c r="KV29">
        <f>IF('Two cycles - Optimise'!$E$10&gt;($J29+KV$2),_xlfn.BINOM.DIST('Two cycles - Optimise'!$E$10-KV$2,'Two cycles - Optimise'!$B$4,'Two cycles - Optimise'!$B$3,TRUE)-_xlfn.BINOM.DIST($J29,'Two cycles - Optimise'!$B$4,'Two cycles - Optimise'!$B$3,TRUE),0)</f>
        <v>0</v>
      </c>
      <c r="KW29">
        <f>IF('Two cycles - Optimise'!$E$10&gt;($J29+KW$2),_xlfn.BINOM.DIST('Two cycles - Optimise'!$E$10-KW$2,'Two cycles - Optimise'!$B$4,'Two cycles - Optimise'!$B$3,TRUE)-_xlfn.BINOM.DIST($J29,'Two cycles - Optimise'!$B$4,'Two cycles - Optimise'!$B$3,TRUE),0)</f>
        <v>0</v>
      </c>
      <c r="KX29">
        <f>IF('Two cycles - Optimise'!$E$10&gt;($J29+KX$2),_xlfn.BINOM.DIST('Two cycles - Optimise'!$E$10-KX$2,'Two cycles - Optimise'!$B$4,'Two cycles - Optimise'!$B$3,TRUE)-_xlfn.BINOM.DIST($J29,'Two cycles - Optimise'!$B$4,'Two cycles - Optimise'!$B$3,TRUE),0)</f>
        <v>0</v>
      </c>
      <c r="KY29">
        <f>IF('Two cycles - Optimise'!$E$10&gt;($J29+KY$2),_xlfn.BINOM.DIST('Two cycles - Optimise'!$E$10-KY$2,'Two cycles - Optimise'!$B$4,'Two cycles - Optimise'!$B$3,TRUE)-_xlfn.BINOM.DIST($J29,'Two cycles - Optimise'!$B$4,'Two cycles - Optimise'!$B$3,TRUE),0)</f>
        <v>0</v>
      </c>
      <c r="KZ29">
        <f>IF('Two cycles - Optimise'!$E$10&gt;($J29+KZ$2),_xlfn.BINOM.DIST('Two cycles - Optimise'!$E$10-KZ$2,'Two cycles - Optimise'!$B$4,'Two cycles - Optimise'!$B$3,TRUE)-_xlfn.BINOM.DIST($J29,'Two cycles - Optimise'!$B$4,'Two cycles - Optimise'!$B$3,TRUE),0)</f>
        <v>0</v>
      </c>
      <c r="LA29">
        <f>IF('Two cycles - Optimise'!$E$10&gt;($J29+LA$2),_xlfn.BINOM.DIST('Two cycles - Optimise'!$E$10-LA$2,'Two cycles - Optimise'!$B$4,'Two cycles - Optimise'!$B$3,TRUE)-_xlfn.BINOM.DIST($J29,'Two cycles - Optimise'!$B$4,'Two cycles - Optimise'!$B$3,TRUE),0)</f>
        <v>0</v>
      </c>
      <c r="LB29">
        <f>IF('Two cycles - Optimise'!$E$10&gt;($J29+LB$2),_xlfn.BINOM.DIST('Two cycles - Optimise'!$E$10-LB$2,'Two cycles - Optimise'!$B$4,'Two cycles - Optimise'!$B$3,TRUE)-_xlfn.BINOM.DIST($J29,'Two cycles - Optimise'!$B$4,'Two cycles - Optimise'!$B$3,TRUE),0)</f>
        <v>0</v>
      </c>
      <c r="LC29">
        <f>IF('Two cycles - Optimise'!$E$10&gt;($J29+LC$2),_xlfn.BINOM.DIST('Two cycles - Optimise'!$E$10-LC$2,'Two cycles - Optimise'!$B$4,'Two cycles - Optimise'!$B$3,TRUE)-_xlfn.BINOM.DIST($J29,'Two cycles - Optimise'!$B$4,'Two cycles - Optimise'!$B$3,TRUE),0)</f>
        <v>0</v>
      </c>
      <c r="LD29">
        <f>IF('Two cycles - Optimise'!$E$10&gt;($J29+LD$2),_xlfn.BINOM.DIST('Two cycles - Optimise'!$E$10-LD$2,'Two cycles - Optimise'!$B$4,'Two cycles - Optimise'!$B$3,TRUE)-_xlfn.BINOM.DIST($J29,'Two cycles - Optimise'!$B$4,'Two cycles - Optimise'!$B$3,TRUE),0)</f>
        <v>0</v>
      </c>
      <c r="LE29">
        <f>IF('Two cycles - Optimise'!$E$10&gt;($J29+LE$2),_xlfn.BINOM.DIST('Two cycles - Optimise'!$E$10-LE$2,'Two cycles - Optimise'!$B$4,'Two cycles - Optimise'!$B$3,TRUE)-_xlfn.BINOM.DIST($J29,'Two cycles - Optimise'!$B$4,'Two cycles - Optimise'!$B$3,TRUE),0)</f>
        <v>0</v>
      </c>
      <c r="LF29">
        <f>IF('Two cycles - Optimise'!$E$10&gt;($J29+LF$2),_xlfn.BINOM.DIST('Two cycles - Optimise'!$E$10-LF$2,'Two cycles - Optimise'!$B$4,'Two cycles - Optimise'!$B$3,TRUE)-_xlfn.BINOM.DIST($J29,'Two cycles - Optimise'!$B$4,'Two cycles - Optimise'!$B$3,TRUE),0)</f>
        <v>0</v>
      </c>
      <c r="LG29">
        <f>IF('Two cycles - Optimise'!$E$10&gt;($J29+LG$2),_xlfn.BINOM.DIST('Two cycles - Optimise'!$E$10-LG$2,'Two cycles - Optimise'!$B$4,'Two cycles - Optimise'!$B$3,TRUE)-_xlfn.BINOM.DIST($J29,'Two cycles - Optimise'!$B$4,'Two cycles - Optimise'!$B$3,TRUE),0)</f>
        <v>0</v>
      </c>
      <c r="LH29">
        <f>IF('Two cycles - Optimise'!$E$10&gt;($J29+LH$2),_xlfn.BINOM.DIST('Two cycles - Optimise'!$E$10-LH$2,'Two cycles - Optimise'!$B$4,'Two cycles - Optimise'!$B$3,TRUE)-_xlfn.BINOM.DIST($J29,'Two cycles - Optimise'!$B$4,'Two cycles - Optimise'!$B$3,TRUE),0)</f>
        <v>0</v>
      </c>
      <c r="LI29">
        <f>IF('Two cycles - Optimise'!$E$10&gt;($J29+LI$2),_xlfn.BINOM.DIST('Two cycles - Optimise'!$E$10-LI$2,'Two cycles - Optimise'!$B$4,'Two cycles - Optimise'!$B$3,TRUE)-_xlfn.BINOM.DIST($J29,'Two cycles - Optimise'!$B$4,'Two cycles - Optimise'!$B$3,TRUE),0)</f>
        <v>0</v>
      </c>
      <c r="LJ29">
        <f>IF('Two cycles - Optimise'!$E$10&gt;($J29+LJ$2),_xlfn.BINOM.DIST('Two cycles - Optimise'!$E$10-LJ$2,'Two cycles - Optimise'!$B$4,'Two cycles - Optimise'!$B$3,TRUE)-_xlfn.BINOM.DIST($J29,'Two cycles - Optimise'!$B$4,'Two cycles - Optimise'!$B$3,TRUE),0)</f>
        <v>0</v>
      </c>
      <c r="LK29">
        <f>IF('Two cycles - Optimise'!$E$10&gt;($J29+LK$2),_xlfn.BINOM.DIST('Two cycles - Optimise'!$E$10-LK$2,'Two cycles - Optimise'!$B$4,'Two cycles - Optimise'!$B$3,TRUE)-_xlfn.BINOM.DIST($J29,'Two cycles - Optimise'!$B$4,'Two cycles - Optimise'!$B$3,TRUE),0)</f>
        <v>0</v>
      </c>
      <c r="LL29">
        <f>IF('Two cycles - Optimise'!$E$10&gt;($J29+LL$2),_xlfn.BINOM.DIST('Two cycles - Optimise'!$E$10-LL$2,'Two cycles - Optimise'!$B$4,'Two cycles - Optimise'!$B$3,TRUE)-_xlfn.BINOM.DIST($J29,'Two cycles - Optimise'!$B$4,'Two cycles - Optimise'!$B$3,TRUE),0)</f>
        <v>0</v>
      </c>
    </row>
    <row r="30" spans="1:324" x14ac:dyDescent="0.25">
      <c r="A30">
        <f>IF(E30&lt;'Two cycles - Optimise'!$B$2,1000,E30-'Two cycles - Optimise'!$B$2)</f>
        <v>5.0000000000000044E-2</v>
      </c>
      <c r="B30">
        <v>27</v>
      </c>
      <c r="C30">
        <f>IF(B30&gt;'Two cycles - Optimise'!$B$4,1,_xlfn.BINOM.DIST(B30,'Two cycles - Optimise'!$B$4,'Two cycles - Optimise'!$B$3,TRUE))</f>
        <v>1</v>
      </c>
      <c r="D30">
        <f t="shared" si="2"/>
        <v>0</v>
      </c>
      <c r="E30">
        <f t="shared" si="3"/>
        <v>1</v>
      </c>
      <c r="I30">
        <f>IF(P30&lt;'Two cycles - Optimise'!$B$2,1000,P30-'Two cycles - Optimise'!$B$2)</f>
        <v>5.0000000000000044E-2</v>
      </c>
      <c r="J30">
        <v>27</v>
      </c>
      <c r="K30">
        <f>IF(J30&gt;'Two cycles - Optimise'!$B$4,1,_xlfn.BINOM.DIST(J30,'Two cycles - Optimise'!$B$4,'Two cycles - Optimise'!$B$3,TRUE))</f>
        <v>1</v>
      </c>
      <c r="L30">
        <f t="shared" si="4"/>
        <v>0</v>
      </c>
      <c r="M30">
        <f t="shared" si="5"/>
        <v>1</v>
      </c>
      <c r="N30">
        <f t="shared" si="107"/>
        <v>0</v>
      </c>
      <c r="O30">
        <f t="shared" si="108"/>
        <v>0</v>
      </c>
      <c r="P30">
        <f t="shared" si="109"/>
        <v>1</v>
      </c>
      <c r="T30">
        <f t="shared" si="6"/>
        <v>0</v>
      </c>
      <c r="U30">
        <f t="shared" si="7"/>
        <v>0</v>
      </c>
      <c r="V30">
        <f t="shared" si="8"/>
        <v>0</v>
      </c>
      <c r="W30">
        <f t="shared" si="9"/>
        <v>0</v>
      </c>
      <c r="X30">
        <f t="shared" si="10"/>
        <v>0</v>
      </c>
      <c r="Y30">
        <f t="shared" si="11"/>
        <v>0</v>
      </c>
      <c r="Z30">
        <f t="shared" si="12"/>
        <v>0</v>
      </c>
      <c r="AA30">
        <f t="shared" si="13"/>
        <v>0</v>
      </c>
      <c r="AB30">
        <f t="shared" si="14"/>
        <v>0</v>
      </c>
      <c r="AC30">
        <f t="shared" si="15"/>
        <v>0</v>
      </c>
      <c r="AD30">
        <f t="shared" si="16"/>
        <v>0</v>
      </c>
      <c r="AE30">
        <f t="shared" si="17"/>
        <v>0</v>
      </c>
      <c r="AF30">
        <f t="shared" si="18"/>
        <v>0</v>
      </c>
      <c r="AG30">
        <f t="shared" si="19"/>
        <v>0</v>
      </c>
      <c r="AH30">
        <f t="shared" si="20"/>
        <v>0</v>
      </c>
      <c r="AI30">
        <f t="shared" si="21"/>
        <v>0</v>
      </c>
      <c r="AJ30">
        <f t="shared" si="22"/>
        <v>0</v>
      </c>
      <c r="AK30">
        <f t="shared" si="23"/>
        <v>0</v>
      </c>
      <c r="AL30">
        <f t="shared" si="24"/>
        <v>0</v>
      </c>
      <c r="AM30">
        <f t="shared" si="25"/>
        <v>0</v>
      </c>
      <c r="AN30">
        <f t="shared" si="26"/>
        <v>0</v>
      </c>
      <c r="AO30">
        <f t="shared" si="27"/>
        <v>0</v>
      </c>
      <c r="AP30">
        <f t="shared" si="28"/>
        <v>0</v>
      </c>
      <c r="AQ30">
        <f t="shared" si="29"/>
        <v>0</v>
      </c>
      <c r="AR30">
        <f t="shared" si="30"/>
        <v>0</v>
      </c>
      <c r="AS30">
        <f t="shared" si="31"/>
        <v>0</v>
      </c>
      <c r="AT30">
        <f t="shared" si="32"/>
        <v>0</v>
      </c>
      <c r="AU30">
        <f t="shared" si="33"/>
        <v>0</v>
      </c>
      <c r="AV30">
        <f t="shared" si="34"/>
        <v>0</v>
      </c>
      <c r="AW30">
        <f t="shared" si="35"/>
        <v>0</v>
      </c>
      <c r="AX30">
        <f t="shared" si="36"/>
        <v>0</v>
      </c>
      <c r="AY30">
        <f t="shared" si="37"/>
        <v>0</v>
      </c>
      <c r="AZ30">
        <f t="shared" si="38"/>
        <v>0</v>
      </c>
      <c r="BA30">
        <f t="shared" si="39"/>
        <v>0</v>
      </c>
      <c r="BB30">
        <f t="shared" si="40"/>
        <v>0</v>
      </c>
      <c r="BC30">
        <f t="shared" si="41"/>
        <v>0</v>
      </c>
      <c r="BD30">
        <f t="shared" si="42"/>
        <v>0</v>
      </c>
      <c r="BE30">
        <f t="shared" si="43"/>
        <v>0</v>
      </c>
      <c r="BF30">
        <f t="shared" si="44"/>
        <v>0</v>
      </c>
      <c r="BG30">
        <f t="shared" si="45"/>
        <v>0</v>
      </c>
      <c r="BH30">
        <f t="shared" si="46"/>
        <v>0</v>
      </c>
      <c r="BI30">
        <f t="shared" si="47"/>
        <v>0</v>
      </c>
      <c r="BJ30">
        <f t="shared" si="48"/>
        <v>0</v>
      </c>
      <c r="BK30">
        <f t="shared" si="49"/>
        <v>0</v>
      </c>
      <c r="BL30">
        <f t="shared" si="50"/>
        <v>0</v>
      </c>
      <c r="BM30">
        <f t="shared" si="51"/>
        <v>0</v>
      </c>
      <c r="BN30">
        <f t="shared" si="52"/>
        <v>0</v>
      </c>
      <c r="BO30">
        <f t="shared" si="53"/>
        <v>0</v>
      </c>
      <c r="BP30">
        <f t="shared" si="54"/>
        <v>0</v>
      </c>
      <c r="BQ30">
        <f t="shared" si="55"/>
        <v>0</v>
      </c>
      <c r="BR30">
        <f t="shared" si="56"/>
        <v>0</v>
      </c>
      <c r="BS30">
        <f t="shared" si="57"/>
        <v>0</v>
      </c>
      <c r="BT30">
        <f t="shared" si="58"/>
        <v>0</v>
      </c>
      <c r="BU30">
        <f t="shared" si="59"/>
        <v>0</v>
      </c>
      <c r="BV30">
        <f t="shared" si="60"/>
        <v>0</v>
      </c>
      <c r="BW30">
        <f t="shared" si="61"/>
        <v>0</v>
      </c>
      <c r="BX30">
        <f t="shared" si="62"/>
        <v>0</v>
      </c>
      <c r="BY30">
        <f t="shared" si="63"/>
        <v>0</v>
      </c>
      <c r="BZ30">
        <f t="shared" si="64"/>
        <v>0</v>
      </c>
      <c r="CA30">
        <f t="shared" si="65"/>
        <v>0</v>
      </c>
      <c r="CB30">
        <f t="shared" si="66"/>
        <v>0</v>
      </c>
      <c r="CC30">
        <f t="shared" si="67"/>
        <v>0</v>
      </c>
      <c r="CD30">
        <f t="shared" si="68"/>
        <v>0</v>
      </c>
      <c r="CE30">
        <f t="shared" si="69"/>
        <v>0</v>
      </c>
      <c r="CF30">
        <f t="shared" si="70"/>
        <v>0</v>
      </c>
      <c r="CG30">
        <f t="shared" si="71"/>
        <v>0</v>
      </c>
      <c r="CH30">
        <f t="shared" si="72"/>
        <v>0</v>
      </c>
      <c r="CI30">
        <f t="shared" si="73"/>
        <v>0</v>
      </c>
      <c r="CJ30">
        <f t="shared" si="74"/>
        <v>0</v>
      </c>
      <c r="CK30">
        <f t="shared" si="75"/>
        <v>0</v>
      </c>
      <c r="CL30">
        <f t="shared" si="76"/>
        <v>0</v>
      </c>
      <c r="CM30">
        <f t="shared" si="77"/>
        <v>0</v>
      </c>
      <c r="CN30">
        <f t="shared" si="78"/>
        <v>0</v>
      </c>
      <c r="CO30">
        <f t="shared" si="79"/>
        <v>0</v>
      </c>
      <c r="CP30">
        <f t="shared" si="80"/>
        <v>0</v>
      </c>
      <c r="CQ30">
        <f t="shared" si="81"/>
        <v>0</v>
      </c>
      <c r="CR30">
        <f t="shared" si="82"/>
        <v>0</v>
      </c>
      <c r="CS30">
        <f t="shared" si="83"/>
        <v>0</v>
      </c>
      <c r="CT30">
        <f t="shared" si="84"/>
        <v>0</v>
      </c>
      <c r="CU30">
        <f t="shared" si="85"/>
        <v>0</v>
      </c>
      <c r="CV30">
        <f t="shared" si="86"/>
        <v>0</v>
      </c>
      <c r="CW30">
        <f t="shared" si="87"/>
        <v>0</v>
      </c>
      <c r="CX30">
        <f t="shared" si="88"/>
        <v>0</v>
      </c>
      <c r="CY30">
        <f t="shared" si="89"/>
        <v>0</v>
      </c>
      <c r="CZ30">
        <f t="shared" si="90"/>
        <v>0</v>
      </c>
      <c r="DA30">
        <f t="shared" si="91"/>
        <v>0</v>
      </c>
      <c r="DB30">
        <f t="shared" si="92"/>
        <v>0</v>
      </c>
      <c r="DC30">
        <f t="shared" si="93"/>
        <v>0</v>
      </c>
      <c r="DD30">
        <f t="shared" si="94"/>
        <v>0</v>
      </c>
      <c r="DE30">
        <f t="shared" si="95"/>
        <v>0</v>
      </c>
      <c r="DF30">
        <f t="shared" si="96"/>
        <v>0</v>
      </c>
      <c r="DG30">
        <f t="shared" si="97"/>
        <v>0</v>
      </c>
      <c r="DH30">
        <f t="shared" si="98"/>
        <v>0</v>
      </c>
      <c r="DI30">
        <f t="shared" si="99"/>
        <v>0</v>
      </c>
      <c r="DJ30">
        <f t="shared" si="100"/>
        <v>0</v>
      </c>
      <c r="DK30">
        <f t="shared" si="101"/>
        <v>0</v>
      </c>
      <c r="DL30">
        <f t="shared" si="102"/>
        <v>0</v>
      </c>
      <c r="DM30">
        <f t="shared" si="103"/>
        <v>0</v>
      </c>
      <c r="DN30">
        <f t="shared" si="104"/>
        <v>0</v>
      </c>
      <c r="DO30">
        <f t="shared" si="105"/>
        <v>0</v>
      </c>
      <c r="DP30">
        <f t="shared" si="106"/>
        <v>0</v>
      </c>
      <c r="DR30">
        <f>IF(AND(DR$2&lt;=$J30,$J30&lt;='Two cycles - Optimise'!$B$4),_xlfn.BINOM.DIST(DR$2,'Two cycles - Optimise'!$B$4,'Two cycles - Optimise'!$B$3,FALSE),0)</f>
        <v>0.60500606713753657</v>
      </c>
      <c r="DS30">
        <f>IF(AND(DS$2&lt;=$J30,$J30&lt;='Two cycles - Optimise'!$B$4),_xlfn.BINOM.DIST(DS$2,'Two cycles - Optimise'!$B$4,'Two cycles - Optimise'!$B$3,FALSE),0)</f>
        <v>0.30555861976643267</v>
      </c>
      <c r="DT30">
        <f>IF(AND(DT$2&lt;=$J30,$J30&lt;='Two cycles - Optimise'!$B$4),_xlfn.BINOM.DIST(DT$2,'Two cycles - Optimise'!$B$4,'Two cycles - Optimise'!$B$3,FALSE),0)</f>
        <v>7.5618042265430327E-2</v>
      </c>
      <c r="DU30">
        <f>IF(AND(DU$2&lt;=$J30,$J30&lt;='Two cycles - Optimise'!$B$4),_xlfn.BINOM.DIST(DU$2,'Two cycles - Optimise'!$B$4,'Two cycles - Optimise'!$B$3,FALSE),0)</f>
        <v>1.222109773986752E-2</v>
      </c>
      <c r="DV30">
        <f>IF(AND(DV$2&lt;=$J30,$J30&lt;='Two cycles - Optimise'!$B$4),_xlfn.BINOM.DIST(DV$2,'Two cycles - Optimise'!$B$4,'Two cycles - Optimise'!$B$3,FALSE),0)</f>
        <v>1.4504838226610448E-3</v>
      </c>
      <c r="DW30">
        <f>IF(AND(DW$2&lt;=$J30,$J30&lt;='Two cycles - Optimise'!$B$4),_xlfn.BINOM.DIST(DW$2,'Two cycles - Optimise'!$B$4,'Two cycles - Optimise'!$B$3,FALSE),0)</f>
        <v>1.3479243604526853E-4</v>
      </c>
      <c r="DX30">
        <f>IF(AND(DX$2&lt;=$J30,$J30&lt;='Two cycles - Optimise'!$B$4),_xlfn.BINOM.DIST(DX$2,'Two cycles - Optimise'!$B$4,'Two cycles - Optimise'!$B$3,FALSE),0)</f>
        <v>1.0211548185247615E-5</v>
      </c>
      <c r="DY30">
        <f>IF(AND(DY$2&lt;=$J30,$J30&lt;='Two cycles - Optimise'!$B$4),_xlfn.BINOM.DIST(DY$2,'Two cycles - Optimise'!$B$4,'Two cycles - Optimise'!$B$3,FALSE),0)</f>
        <v>6.4835226573001033E-7</v>
      </c>
      <c r="DZ30">
        <f>IF(AND(DZ$2&lt;=$J30,$J30&lt;='Two cycles - Optimise'!$B$4),_xlfn.BINOM.DIST(DZ$2,'Two cycles - Optimise'!$B$4,'Two cycles - Optimise'!$B$3,FALSE),0)</f>
        <v>3.5200943720189873E-8</v>
      </c>
      <c r="EA30">
        <f>IF(AND(EA$2&lt;=$J30,$J30&lt;='Two cycles - Optimise'!$B$4),_xlfn.BINOM.DIST(EA$2,'Two cycles - Optimise'!$B$4,'Two cycles - Optimise'!$B$3,FALSE),0)</f>
        <v>1.6593037443860575E-9</v>
      </c>
      <c r="EB30">
        <f>IF(AND(EB$2&lt;=$J30,$J30&lt;='Two cycles - Optimise'!$B$4),_xlfn.BINOM.DIST(EB$2,'Two cycles - Optimise'!$B$4,'Two cycles - Optimise'!$B$3,FALSE),0)</f>
        <v>6.8718639919018578E-11</v>
      </c>
      <c r="EC30">
        <f>IF(AND(EC$2&lt;=$J30,$J30&lt;='Two cycles - Optimise'!$B$4),_xlfn.BINOM.DIST(EC$2,'Two cycles - Optimise'!$B$4,'Two cycles - Optimise'!$B$3,FALSE),0)</f>
        <v>2.5241006398169976E-12</v>
      </c>
      <c r="ED30">
        <f>IF(AND(ED$2&lt;=$J30,$J30&lt;='Two cycles - Optimise'!$B$4),_xlfn.BINOM.DIST(ED$2,'Two cycles - Optimise'!$B$4,'Two cycles - Optimise'!$B$3,FALSE),0)</f>
        <v>8.2861889690962756E-14</v>
      </c>
      <c r="EE30">
        <f>IF(AND(EE$2&lt;=$J30,$J30&lt;='Two cycles - Optimise'!$B$4),_xlfn.BINOM.DIST(EE$2,'Two cycles - Optimise'!$B$4,'Two cycles - Optimise'!$B$3,FALSE),0)</f>
        <v>2.4465826015979619E-15</v>
      </c>
      <c r="EF30">
        <f>IF(AND(EF$2&lt;=$J30,$J30&lt;='Two cycles - Optimise'!$B$4),_xlfn.BINOM.DIST(EF$2,'Two cycles - Optimise'!$B$4,'Two cycles - Optimise'!$B$3,FALSE),0)</f>
        <v>6.5312811153769873E-17</v>
      </c>
      <c r="EG30">
        <f>IF(AND(EG$2&lt;=$J30,$J30&lt;='Two cycles - Optimise'!$B$4),_xlfn.BINOM.DIST(EG$2,'Two cycles - Optimise'!$B$4,'Two cycles - Optimise'!$B$3,FALSE),0)</f>
        <v>1.5833408764550196E-18</v>
      </c>
      <c r="EH30">
        <f>IF(AND(EH$2&lt;=$J30,$J30&lt;='Two cycles - Optimise'!$B$4),_xlfn.BINOM.DIST(EH$2,'Two cycles - Optimise'!$B$4,'Two cycles - Optimise'!$B$3,FALSE),0)</f>
        <v>3.4985436032781377E-20</v>
      </c>
      <c r="EI30">
        <f>IF(AND(EI$2&lt;=$J30,$J30&lt;='Two cycles - Optimise'!$B$4),_xlfn.BINOM.DIST(EI$2,'Two cycles - Optimise'!$B$4,'Two cycles - Optimise'!$B$3,FALSE),0)</f>
        <v>7.0677648551073215E-22</v>
      </c>
      <c r="EJ30">
        <f>IF(AND(EJ$2&lt;=$J30,$J30&lt;='Two cycles - Optimise'!$B$4),_xlfn.BINOM.DIST(EJ$2,'Two cycles - Optimise'!$B$4,'Two cycles - Optimise'!$B$3,FALSE),0)</f>
        <v>1.3088453435384072E-23</v>
      </c>
      <c r="EK30">
        <f>IF(AND(EK$2&lt;=$J30,$J30&lt;='Two cycles - Optimise'!$B$4),_xlfn.BINOM.DIST(EK$2,'Two cycles - Optimise'!$B$4,'Two cycles - Optimise'!$B$3,FALSE),0)</f>
        <v>2.2266374797038102E-25</v>
      </c>
      <c r="EL30">
        <f>IF(AND(EL$2&lt;=$J30,$J30&lt;='Two cycles - Optimise'!$B$4),_xlfn.BINOM.DIST(EL$2,'Two cycles - Optimise'!$B$4,'Two cycles - Optimise'!$B$3,FALSE),0)</f>
        <v>3.4861495894352999E-27</v>
      </c>
      <c r="EM30">
        <f>IF(AND(EM$2&lt;=$J30,$J30&lt;='Two cycles - Optimise'!$B$4),_xlfn.BINOM.DIST(EM$2,'Two cycles - Optimise'!$B$4,'Two cycles - Optimise'!$B$3,FALSE),0)</f>
        <v>5.0305188880739069E-29</v>
      </c>
      <c r="EN30">
        <f>IF(AND(EN$2&lt;=$J30,$J30&lt;='Two cycles - Optimise'!$B$4),_xlfn.BINOM.DIST(EN$2,'Two cycles - Optimise'!$B$4,'Two cycles - Optimise'!$B$3,FALSE),0)</f>
        <v>6.6981197315952928E-31</v>
      </c>
      <c r="EO30">
        <f>IF(AND(EO$2&lt;=$J30,$J30&lt;='Two cycles - Optimise'!$B$4),_xlfn.BINOM.DIST(EO$2,'Two cycles - Optimise'!$B$4,'Two cycles - Optimise'!$B$3,FALSE),0)</f>
        <v>8.2365987037623E-33</v>
      </c>
      <c r="EP30">
        <f>IF(AND(EP$2&lt;=$J30,$J30&lt;='Two cycles - Optimise'!$B$4),_xlfn.BINOM.DIST(EP$2,'Two cycles - Optimise'!$B$4,'Two cycles - Optimise'!$B$3,FALSE),0)</f>
        <v>9.3597712542753249E-35</v>
      </c>
      <c r="EQ30">
        <f>IF(AND(EQ$2&lt;=$J30,$J30&lt;='Two cycles - Optimise'!$B$4),_xlfn.BINOM.DIST(EQ$2,'Two cycles - Optimise'!$B$4,'Two cycles - Optimise'!$B$3,FALSE),0)</f>
        <v>9.8324869741882771E-37</v>
      </c>
      <c r="ER30">
        <f>IF(AND(ER$2&lt;=$J30,$J30&lt;='Two cycles - Optimise'!$B$4),_xlfn.BINOM.DIST(ER$2,'Two cycles - Optimise'!$B$4,'Two cycles - Optimise'!$B$3,FALSE),0)</f>
        <v>9.5498125234928865E-39</v>
      </c>
      <c r="ES30">
        <f>IF(AND(ES$2&lt;=$J30,$J30&lt;='Two cycles - Optimise'!$B$4),_xlfn.BINOM.DIST(ES$2,'Two cycles - Optimise'!$B$4,'Two cycles - Optimise'!$B$3,FALSE),0)</f>
        <v>8.5744669122268777E-41</v>
      </c>
      <c r="ET30">
        <f>IF(AND(ET$2&lt;=$J30,$J30&lt;='Two cycles - Optimise'!$B$4),_xlfn.BINOM.DIST(ET$2,'Two cycles - Optimise'!$B$4,'Two cycles - Optimise'!$B$3,FALSE),0)</f>
        <v>0</v>
      </c>
      <c r="EU30">
        <f>IF(AND(EU$2&lt;=$J30,$J30&lt;='Two cycles - Optimise'!$B$4),_xlfn.BINOM.DIST(EU$2,'Two cycles - Optimise'!$B$4,'Two cycles - Optimise'!$B$3,FALSE),0)</f>
        <v>0</v>
      </c>
      <c r="EV30">
        <f>IF(AND(EV$2&lt;=$J30,$J30&lt;='Two cycles - Optimise'!$B$4),_xlfn.BINOM.DIST(EV$2,'Two cycles - Optimise'!$B$4,'Two cycles - Optimise'!$B$3,FALSE),0)</f>
        <v>0</v>
      </c>
      <c r="EW30">
        <f>IF(AND(EW$2&lt;=$J30,$J30&lt;='Two cycles - Optimise'!$B$4),_xlfn.BINOM.DIST(EW$2,'Two cycles - Optimise'!$B$4,'Two cycles - Optimise'!$B$3,FALSE),0)</f>
        <v>0</v>
      </c>
      <c r="EX30">
        <f>IF(AND(EX$2&lt;=$J30,$J30&lt;='Two cycles - Optimise'!$B$4),_xlfn.BINOM.DIST(EX$2,'Two cycles - Optimise'!$B$4,'Two cycles - Optimise'!$B$3,FALSE),0)</f>
        <v>0</v>
      </c>
      <c r="EY30">
        <f>IF(AND(EY$2&lt;=$J30,$J30&lt;='Two cycles - Optimise'!$B$4),_xlfn.BINOM.DIST(EY$2,'Two cycles - Optimise'!$B$4,'Two cycles - Optimise'!$B$3,FALSE),0)</f>
        <v>0</v>
      </c>
      <c r="EZ30">
        <f>IF(AND(EZ$2&lt;=$J30,$J30&lt;='Two cycles - Optimise'!$B$4),_xlfn.BINOM.DIST(EZ$2,'Two cycles - Optimise'!$B$4,'Two cycles - Optimise'!$B$3,FALSE),0)</f>
        <v>0</v>
      </c>
      <c r="FA30">
        <f>IF(AND(FA$2&lt;=$J30,$J30&lt;='Two cycles - Optimise'!$B$4),_xlfn.BINOM.DIST(FA$2,'Two cycles - Optimise'!$B$4,'Two cycles - Optimise'!$B$3,FALSE),0)</f>
        <v>0</v>
      </c>
      <c r="FB30">
        <f>IF(AND(FB$2&lt;=$J30,$J30&lt;='Two cycles - Optimise'!$B$4),_xlfn.BINOM.DIST(FB$2,'Two cycles - Optimise'!$B$4,'Two cycles - Optimise'!$B$3,FALSE),0)</f>
        <v>0</v>
      </c>
      <c r="FC30">
        <f>IF(AND(FC$2&lt;=$J30,$J30&lt;='Two cycles - Optimise'!$B$4),_xlfn.BINOM.DIST(FC$2,'Two cycles - Optimise'!$B$4,'Two cycles - Optimise'!$B$3,FALSE),0)</f>
        <v>0</v>
      </c>
      <c r="FD30">
        <f>IF(AND(FD$2&lt;=$J30,$J30&lt;='Two cycles - Optimise'!$B$4),_xlfn.BINOM.DIST(FD$2,'Two cycles - Optimise'!$B$4,'Two cycles - Optimise'!$B$3,FALSE),0)</f>
        <v>0</v>
      </c>
      <c r="FE30">
        <f>IF(AND(FE$2&lt;=$J30,$J30&lt;='Two cycles - Optimise'!$B$4),_xlfn.BINOM.DIST(FE$2,'Two cycles - Optimise'!$B$4,'Two cycles - Optimise'!$B$3,FALSE),0)</f>
        <v>0</v>
      </c>
      <c r="FF30">
        <f>IF(AND(FF$2&lt;=$J30,$J30&lt;='Two cycles - Optimise'!$B$4),_xlfn.BINOM.DIST(FF$2,'Two cycles - Optimise'!$B$4,'Two cycles - Optimise'!$B$3,FALSE),0)</f>
        <v>0</v>
      </c>
      <c r="FG30">
        <f>IF(AND(FG$2&lt;=$J30,$J30&lt;='Two cycles - Optimise'!$B$4),_xlfn.BINOM.DIST(FG$2,'Two cycles - Optimise'!$B$4,'Two cycles - Optimise'!$B$3,FALSE),0)</f>
        <v>0</v>
      </c>
      <c r="FH30">
        <f>IF(AND(FH$2&lt;=$J30,$J30&lt;='Two cycles - Optimise'!$B$4),_xlfn.BINOM.DIST(FH$2,'Two cycles - Optimise'!$B$4,'Two cycles - Optimise'!$B$3,FALSE),0)</f>
        <v>0</v>
      </c>
      <c r="FI30">
        <f>IF(AND(FI$2&lt;=$J30,$J30&lt;='Two cycles - Optimise'!$B$4),_xlfn.BINOM.DIST(FI$2,'Two cycles - Optimise'!$B$4,'Two cycles - Optimise'!$B$3,FALSE),0)</f>
        <v>0</v>
      </c>
      <c r="FJ30">
        <f>IF(AND(FJ$2&lt;=$J30,$J30&lt;='Two cycles - Optimise'!$B$4),_xlfn.BINOM.DIST(FJ$2,'Two cycles - Optimise'!$B$4,'Two cycles - Optimise'!$B$3,FALSE),0)</f>
        <v>0</v>
      </c>
      <c r="FK30">
        <f>IF(AND(FK$2&lt;=$J30,$J30&lt;='Two cycles - Optimise'!$B$4),_xlfn.BINOM.DIST(FK$2,'Two cycles - Optimise'!$B$4,'Two cycles - Optimise'!$B$3,FALSE),0)</f>
        <v>0</v>
      </c>
      <c r="FL30">
        <f>IF(AND(FL$2&lt;=$J30,$J30&lt;='Two cycles - Optimise'!$B$4),_xlfn.BINOM.DIST(FL$2,'Two cycles - Optimise'!$B$4,'Two cycles - Optimise'!$B$3,FALSE),0)</f>
        <v>0</v>
      </c>
      <c r="FM30">
        <f>IF(AND(FM$2&lt;=$J30,$J30&lt;='Two cycles - Optimise'!$B$4),_xlfn.BINOM.DIST(FM$2,'Two cycles - Optimise'!$B$4,'Two cycles - Optimise'!$B$3,FALSE),0)</f>
        <v>0</v>
      </c>
      <c r="FN30">
        <f>IF(AND(FN$2&lt;=$J30,$J30&lt;='Two cycles - Optimise'!$B$4),_xlfn.BINOM.DIST(FN$2,'Two cycles - Optimise'!$B$4,'Two cycles - Optimise'!$B$3,FALSE),0)</f>
        <v>0</v>
      </c>
      <c r="FO30">
        <f>IF(AND(FO$2&lt;=$J30,$J30&lt;='Two cycles - Optimise'!$B$4),_xlfn.BINOM.DIST(FO$2,'Two cycles - Optimise'!$B$4,'Two cycles - Optimise'!$B$3,FALSE),0)</f>
        <v>0</v>
      </c>
      <c r="FP30">
        <f>IF(AND(FP$2&lt;=$J30,$J30&lt;='Two cycles - Optimise'!$B$4),_xlfn.BINOM.DIST(FP$2,'Two cycles - Optimise'!$B$4,'Two cycles - Optimise'!$B$3,FALSE),0)</f>
        <v>0</v>
      </c>
      <c r="FQ30">
        <f>IF(AND(FQ$2&lt;=$J30,$J30&lt;='Two cycles - Optimise'!$B$4),_xlfn.BINOM.DIST(FQ$2,'Two cycles - Optimise'!$B$4,'Two cycles - Optimise'!$B$3,FALSE),0)</f>
        <v>0</v>
      </c>
      <c r="FR30">
        <f>IF(AND(FR$2&lt;=$J30,$J30&lt;='Two cycles - Optimise'!$B$4),_xlfn.BINOM.DIST(FR$2,'Two cycles - Optimise'!$B$4,'Two cycles - Optimise'!$B$3,FALSE),0)</f>
        <v>0</v>
      </c>
      <c r="FS30">
        <f>IF(AND(FS$2&lt;=$J30,$J30&lt;='Two cycles - Optimise'!$B$4),_xlfn.BINOM.DIST(FS$2,'Two cycles - Optimise'!$B$4,'Two cycles - Optimise'!$B$3,FALSE),0)</f>
        <v>0</v>
      </c>
      <c r="FT30">
        <f>IF(AND(FT$2&lt;=$J30,$J30&lt;='Two cycles - Optimise'!$B$4),_xlfn.BINOM.DIST(FT$2,'Two cycles - Optimise'!$B$4,'Two cycles - Optimise'!$B$3,FALSE),0)</f>
        <v>0</v>
      </c>
      <c r="FU30">
        <f>IF(AND(FU$2&lt;=$J30,$J30&lt;='Two cycles - Optimise'!$B$4),_xlfn.BINOM.DIST(FU$2,'Two cycles - Optimise'!$B$4,'Two cycles - Optimise'!$B$3,FALSE),0)</f>
        <v>0</v>
      </c>
      <c r="FV30">
        <f>IF(AND(FV$2&lt;=$J30,$J30&lt;='Two cycles - Optimise'!$B$4),_xlfn.BINOM.DIST(FV$2,'Two cycles - Optimise'!$B$4,'Two cycles - Optimise'!$B$3,FALSE),0)</f>
        <v>0</v>
      </c>
      <c r="FW30">
        <f>IF(AND(FW$2&lt;=$J30,$J30&lt;='Two cycles - Optimise'!$B$4),_xlfn.BINOM.DIST(FW$2,'Two cycles - Optimise'!$B$4,'Two cycles - Optimise'!$B$3,FALSE),0)</f>
        <v>0</v>
      </c>
      <c r="FX30">
        <f>IF(AND(FX$2&lt;=$J30,$J30&lt;='Two cycles - Optimise'!$B$4),_xlfn.BINOM.DIST(FX$2,'Two cycles - Optimise'!$B$4,'Two cycles - Optimise'!$B$3,FALSE),0)</f>
        <v>0</v>
      </c>
      <c r="FY30">
        <f>IF(AND(FY$2&lt;=$J30,$J30&lt;='Two cycles - Optimise'!$B$4),_xlfn.BINOM.DIST(FY$2,'Two cycles - Optimise'!$B$4,'Two cycles - Optimise'!$B$3,FALSE),0)</f>
        <v>0</v>
      </c>
      <c r="FZ30">
        <f>IF(AND(FZ$2&lt;=$J30,$J30&lt;='Two cycles - Optimise'!$B$4),_xlfn.BINOM.DIST(FZ$2,'Two cycles - Optimise'!$B$4,'Two cycles - Optimise'!$B$3,FALSE),0)</f>
        <v>0</v>
      </c>
      <c r="GA30">
        <f>IF(AND(GA$2&lt;=$J30,$J30&lt;='Two cycles - Optimise'!$B$4),_xlfn.BINOM.DIST(GA$2,'Two cycles - Optimise'!$B$4,'Two cycles - Optimise'!$B$3,FALSE),0)</f>
        <v>0</v>
      </c>
      <c r="GB30">
        <f>IF(AND(GB$2&lt;=$J30,$J30&lt;='Two cycles - Optimise'!$B$4),_xlfn.BINOM.DIST(GB$2,'Two cycles - Optimise'!$B$4,'Two cycles - Optimise'!$B$3,FALSE),0)</f>
        <v>0</v>
      </c>
      <c r="GC30">
        <f>IF(AND(GC$2&lt;=$J30,$J30&lt;='Two cycles - Optimise'!$B$4),_xlfn.BINOM.DIST(GC$2,'Two cycles - Optimise'!$B$4,'Two cycles - Optimise'!$B$3,FALSE),0)</f>
        <v>0</v>
      </c>
      <c r="GD30">
        <f>IF(AND(GD$2&lt;=$J30,$J30&lt;='Two cycles - Optimise'!$B$4),_xlfn.BINOM.DIST(GD$2,'Two cycles - Optimise'!$B$4,'Two cycles - Optimise'!$B$3,FALSE),0)</f>
        <v>0</v>
      </c>
      <c r="GE30">
        <f>IF(AND(GE$2&lt;=$J30,$J30&lt;='Two cycles - Optimise'!$B$4),_xlfn.BINOM.DIST(GE$2,'Two cycles - Optimise'!$B$4,'Two cycles - Optimise'!$B$3,FALSE),0)</f>
        <v>0</v>
      </c>
      <c r="GF30">
        <f>IF(AND(GF$2&lt;=$J30,$J30&lt;='Two cycles - Optimise'!$B$4),_xlfn.BINOM.DIST(GF$2,'Two cycles - Optimise'!$B$4,'Two cycles - Optimise'!$B$3,FALSE),0)</f>
        <v>0</v>
      </c>
      <c r="GG30">
        <f>IF(AND(GG$2&lt;=$J30,$J30&lt;='Two cycles - Optimise'!$B$4),_xlfn.BINOM.DIST(GG$2,'Two cycles - Optimise'!$B$4,'Two cycles - Optimise'!$B$3,FALSE),0)</f>
        <v>0</v>
      </c>
      <c r="GH30">
        <f>IF(AND(GH$2&lt;=$J30,$J30&lt;='Two cycles - Optimise'!$B$4),_xlfn.BINOM.DIST(GH$2,'Two cycles - Optimise'!$B$4,'Two cycles - Optimise'!$B$3,FALSE),0)</f>
        <v>0</v>
      </c>
      <c r="GI30">
        <f>IF(AND(GI$2&lt;=$J30,$J30&lt;='Two cycles - Optimise'!$B$4),_xlfn.BINOM.DIST(GI$2,'Two cycles - Optimise'!$B$4,'Two cycles - Optimise'!$B$3,FALSE),0)</f>
        <v>0</v>
      </c>
      <c r="GJ30">
        <f>IF(AND(GJ$2&lt;=$J30,$J30&lt;='Two cycles - Optimise'!$B$4),_xlfn.BINOM.DIST(GJ$2,'Two cycles - Optimise'!$B$4,'Two cycles - Optimise'!$B$3,FALSE),0)</f>
        <v>0</v>
      </c>
      <c r="GK30">
        <f>IF(AND(GK$2&lt;=$J30,$J30&lt;='Two cycles - Optimise'!$B$4),_xlfn.BINOM.DIST(GK$2,'Two cycles - Optimise'!$B$4,'Two cycles - Optimise'!$B$3,FALSE),0)</f>
        <v>0</v>
      </c>
      <c r="GL30">
        <f>IF(AND(GL$2&lt;=$J30,$J30&lt;='Two cycles - Optimise'!$B$4),_xlfn.BINOM.DIST(GL$2,'Two cycles - Optimise'!$B$4,'Two cycles - Optimise'!$B$3,FALSE),0)</f>
        <v>0</v>
      </c>
      <c r="GM30">
        <f>IF(AND(GM$2&lt;=$J30,$J30&lt;='Two cycles - Optimise'!$B$4),_xlfn.BINOM.DIST(GM$2,'Two cycles - Optimise'!$B$4,'Two cycles - Optimise'!$B$3,FALSE),0)</f>
        <v>0</v>
      </c>
      <c r="GN30">
        <f>IF(AND(GN$2&lt;=$J30,$J30&lt;='Two cycles - Optimise'!$B$4),_xlfn.BINOM.DIST(GN$2,'Two cycles - Optimise'!$B$4,'Two cycles - Optimise'!$B$3,FALSE),0)</f>
        <v>0</v>
      </c>
      <c r="GO30">
        <f>IF(AND(GO$2&lt;=$J30,$J30&lt;='Two cycles - Optimise'!$B$4),_xlfn.BINOM.DIST(GO$2,'Two cycles - Optimise'!$B$4,'Two cycles - Optimise'!$B$3,FALSE),0)</f>
        <v>0</v>
      </c>
      <c r="GP30">
        <f>IF(AND(GP$2&lt;=$J30,$J30&lt;='Two cycles - Optimise'!$B$4),_xlfn.BINOM.DIST(GP$2,'Two cycles - Optimise'!$B$4,'Two cycles - Optimise'!$B$3,FALSE),0)</f>
        <v>0</v>
      </c>
      <c r="GQ30">
        <f>IF(AND(GQ$2&lt;=$J30,$J30&lt;='Two cycles - Optimise'!$B$4),_xlfn.BINOM.DIST(GQ$2,'Two cycles - Optimise'!$B$4,'Two cycles - Optimise'!$B$3,FALSE),0)</f>
        <v>0</v>
      </c>
      <c r="GR30">
        <f>IF(AND(GR$2&lt;=$J30,$J30&lt;='Two cycles - Optimise'!$B$4),_xlfn.BINOM.DIST(GR$2,'Two cycles - Optimise'!$B$4,'Two cycles - Optimise'!$B$3,FALSE),0)</f>
        <v>0</v>
      </c>
      <c r="GS30">
        <f>IF(AND(GS$2&lt;=$J30,$J30&lt;='Two cycles - Optimise'!$B$4),_xlfn.BINOM.DIST(GS$2,'Two cycles - Optimise'!$B$4,'Two cycles - Optimise'!$B$3,FALSE),0)</f>
        <v>0</v>
      </c>
      <c r="GT30">
        <f>IF(AND(GT$2&lt;=$J30,$J30&lt;='Two cycles - Optimise'!$B$4),_xlfn.BINOM.DIST(GT$2,'Two cycles - Optimise'!$B$4,'Two cycles - Optimise'!$B$3,FALSE),0)</f>
        <v>0</v>
      </c>
      <c r="GU30">
        <f>IF(AND(GU$2&lt;=$J30,$J30&lt;='Two cycles - Optimise'!$B$4),_xlfn.BINOM.DIST(GU$2,'Two cycles - Optimise'!$B$4,'Two cycles - Optimise'!$B$3,FALSE),0)</f>
        <v>0</v>
      </c>
      <c r="GV30">
        <f>IF(AND(GV$2&lt;=$J30,$J30&lt;='Two cycles - Optimise'!$B$4),_xlfn.BINOM.DIST(GV$2,'Two cycles - Optimise'!$B$4,'Two cycles - Optimise'!$B$3,FALSE),0)</f>
        <v>0</v>
      </c>
      <c r="GW30">
        <f>IF(AND(GW$2&lt;=$J30,$J30&lt;='Two cycles - Optimise'!$B$4),_xlfn.BINOM.DIST(GW$2,'Two cycles - Optimise'!$B$4,'Two cycles - Optimise'!$B$3,FALSE),0)</f>
        <v>0</v>
      </c>
      <c r="GX30">
        <f>IF(AND(GX$2&lt;=$J30,$J30&lt;='Two cycles - Optimise'!$B$4),_xlfn.BINOM.DIST(GX$2,'Two cycles - Optimise'!$B$4,'Two cycles - Optimise'!$B$3,FALSE),0)</f>
        <v>0</v>
      </c>
      <c r="GY30">
        <f>IF(AND(GY$2&lt;=$J30,$J30&lt;='Two cycles - Optimise'!$B$4),_xlfn.BINOM.DIST(GY$2,'Two cycles - Optimise'!$B$4,'Two cycles - Optimise'!$B$3,FALSE),0)</f>
        <v>0</v>
      </c>
      <c r="GZ30">
        <f>IF(AND(GZ$2&lt;=$J30,$J30&lt;='Two cycles - Optimise'!$B$4),_xlfn.BINOM.DIST(GZ$2,'Two cycles - Optimise'!$B$4,'Two cycles - Optimise'!$B$3,FALSE),0)</f>
        <v>0</v>
      </c>
      <c r="HA30">
        <f>IF(AND(HA$2&lt;=$J30,$J30&lt;='Two cycles - Optimise'!$B$4),_xlfn.BINOM.DIST(HA$2,'Two cycles - Optimise'!$B$4,'Two cycles - Optimise'!$B$3,FALSE),0)</f>
        <v>0</v>
      </c>
      <c r="HB30">
        <f>IF(AND(HB$2&lt;=$J30,$J30&lt;='Two cycles - Optimise'!$B$4),_xlfn.BINOM.DIST(HB$2,'Two cycles - Optimise'!$B$4,'Two cycles - Optimise'!$B$3,FALSE),0)</f>
        <v>0</v>
      </c>
      <c r="HC30">
        <f>IF(AND(HC$2&lt;=$J30,$J30&lt;='Two cycles - Optimise'!$B$4),_xlfn.BINOM.DIST(HC$2,'Two cycles - Optimise'!$B$4,'Two cycles - Optimise'!$B$3,FALSE),0)</f>
        <v>0</v>
      </c>
      <c r="HD30">
        <f>IF(AND(HD$2&lt;=$J30,$J30&lt;='Two cycles - Optimise'!$B$4),_xlfn.BINOM.DIST(HD$2,'Two cycles - Optimise'!$B$4,'Two cycles - Optimise'!$B$3,FALSE),0)</f>
        <v>0</v>
      </c>
      <c r="HE30">
        <f>IF(AND(HE$2&lt;=$J30,$J30&lt;='Two cycles - Optimise'!$B$4),_xlfn.BINOM.DIST(HE$2,'Two cycles - Optimise'!$B$4,'Two cycles - Optimise'!$B$3,FALSE),0)</f>
        <v>0</v>
      </c>
      <c r="HF30">
        <f>IF(AND(HF$2&lt;=$J30,$J30&lt;='Two cycles - Optimise'!$B$4),_xlfn.BINOM.DIST(HF$2,'Two cycles - Optimise'!$B$4,'Two cycles - Optimise'!$B$3,FALSE),0)</f>
        <v>0</v>
      </c>
      <c r="HG30">
        <f>IF(AND(HG$2&lt;=$J30,$J30&lt;='Two cycles - Optimise'!$B$4),_xlfn.BINOM.DIST(HG$2,'Two cycles - Optimise'!$B$4,'Two cycles - Optimise'!$B$3,FALSE),0)</f>
        <v>0</v>
      </c>
      <c r="HH30">
        <f>IF(AND(HH$2&lt;=$J30,$J30&lt;='Two cycles - Optimise'!$B$4),_xlfn.BINOM.DIST(HH$2,'Two cycles - Optimise'!$B$4,'Two cycles - Optimise'!$B$3,FALSE),0)</f>
        <v>0</v>
      </c>
      <c r="HI30">
        <f>IF(AND(HI$2&lt;=$J30,$J30&lt;='Two cycles - Optimise'!$B$4),_xlfn.BINOM.DIST(HI$2,'Two cycles - Optimise'!$B$4,'Two cycles - Optimise'!$B$3,FALSE),0)</f>
        <v>0</v>
      </c>
      <c r="HJ30">
        <f>IF(AND(HJ$2&lt;=$J30,$J30&lt;='Two cycles - Optimise'!$B$4),_xlfn.BINOM.DIST(HJ$2,'Two cycles - Optimise'!$B$4,'Two cycles - Optimise'!$B$3,FALSE),0)</f>
        <v>0</v>
      </c>
      <c r="HK30">
        <f>IF(AND(HK$2&lt;=$J30,$J30&lt;='Two cycles - Optimise'!$B$4),_xlfn.BINOM.DIST(HK$2,'Two cycles - Optimise'!$B$4,'Two cycles - Optimise'!$B$3,FALSE),0)</f>
        <v>0</v>
      </c>
      <c r="HL30">
        <f>IF(AND(HL$2&lt;=$J30,$J30&lt;='Two cycles - Optimise'!$B$4),_xlfn.BINOM.DIST(HL$2,'Two cycles - Optimise'!$B$4,'Two cycles - Optimise'!$B$3,FALSE),0)</f>
        <v>0</v>
      </c>
      <c r="HM30">
        <f>IF(AND(HM$2&lt;=$J30,$J30&lt;='Two cycles - Optimise'!$B$4),_xlfn.BINOM.DIST(HM$2,'Two cycles - Optimise'!$B$4,'Two cycles - Optimise'!$B$3,FALSE),0)</f>
        <v>0</v>
      </c>
      <c r="HN30">
        <f>IF(AND(HN$2&lt;=$J30,$J30&lt;='Two cycles - Optimise'!$B$4),_xlfn.BINOM.DIST(HN$2,'Two cycles - Optimise'!$B$4,'Two cycles - Optimise'!$B$3,FALSE),0)</f>
        <v>0</v>
      </c>
      <c r="HP30">
        <f>IF('Two cycles - Optimise'!$E$10&gt;($J30+HP$2),_xlfn.BINOM.DIST('Two cycles - Optimise'!$E$10-HP$2,'Two cycles - Optimise'!$B$4,'Two cycles - Optimise'!$B$3,TRUE)-_xlfn.BINOM.DIST($J30,'Two cycles - Optimise'!$B$4,'Two cycles - Optimise'!$B$3,TRUE),0)</f>
        <v>0</v>
      </c>
      <c r="HQ30">
        <f>IF('Two cycles - Optimise'!$E$10&gt;($J30+HQ$2),_xlfn.BINOM.DIST('Two cycles - Optimise'!$E$10-HQ$2,'Two cycles - Optimise'!$B$4,'Two cycles - Optimise'!$B$3,TRUE)-_xlfn.BINOM.DIST($J30,'Two cycles - Optimise'!$B$4,'Two cycles - Optimise'!$B$3,TRUE),0)</f>
        <v>0</v>
      </c>
      <c r="HR30">
        <f>IF('Two cycles - Optimise'!$E$10&gt;($J30+HR$2),_xlfn.BINOM.DIST('Two cycles - Optimise'!$E$10-HR$2,'Two cycles - Optimise'!$B$4,'Two cycles - Optimise'!$B$3,TRUE)-_xlfn.BINOM.DIST($J30,'Two cycles - Optimise'!$B$4,'Two cycles - Optimise'!$B$3,TRUE),0)</f>
        <v>0</v>
      </c>
      <c r="HS30">
        <f>IF('Two cycles - Optimise'!$E$10&gt;($J30+HS$2),_xlfn.BINOM.DIST('Two cycles - Optimise'!$E$10-HS$2,'Two cycles - Optimise'!$B$4,'Two cycles - Optimise'!$B$3,TRUE)-_xlfn.BINOM.DIST($J30,'Two cycles - Optimise'!$B$4,'Two cycles - Optimise'!$B$3,TRUE),0)</f>
        <v>0</v>
      </c>
      <c r="HT30">
        <f>IF('Two cycles - Optimise'!$E$10&gt;($J30+HT$2),_xlfn.BINOM.DIST('Two cycles - Optimise'!$E$10-HT$2,'Two cycles - Optimise'!$B$4,'Two cycles - Optimise'!$B$3,TRUE)-_xlfn.BINOM.DIST($J30,'Two cycles - Optimise'!$B$4,'Two cycles - Optimise'!$B$3,TRUE),0)</f>
        <v>0</v>
      </c>
      <c r="HU30">
        <f>IF('Two cycles - Optimise'!$E$10&gt;($J30+HU$2),_xlfn.BINOM.DIST('Two cycles - Optimise'!$E$10-HU$2,'Two cycles - Optimise'!$B$4,'Two cycles - Optimise'!$B$3,TRUE)-_xlfn.BINOM.DIST($J30,'Two cycles - Optimise'!$B$4,'Two cycles - Optimise'!$B$3,TRUE),0)</f>
        <v>0</v>
      </c>
      <c r="HV30">
        <f>IF('Two cycles - Optimise'!$E$10&gt;($J30+HV$2),_xlfn.BINOM.DIST('Two cycles - Optimise'!$E$10-HV$2,'Two cycles - Optimise'!$B$4,'Two cycles - Optimise'!$B$3,TRUE)-_xlfn.BINOM.DIST($J30,'Two cycles - Optimise'!$B$4,'Two cycles - Optimise'!$B$3,TRUE),0)</f>
        <v>0</v>
      </c>
      <c r="HW30">
        <f>IF('Two cycles - Optimise'!$E$10&gt;($J30+HW$2),_xlfn.BINOM.DIST('Two cycles - Optimise'!$E$10-HW$2,'Two cycles - Optimise'!$B$4,'Two cycles - Optimise'!$B$3,TRUE)-_xlfn.BINOM.DIST($J30,'Two cycles - Optimise'!$B$4,'Two cycles - Optimise'!$B$3,TRUE),0)</f>
        <v>0</v>
      </c>
      <c r="HX30">
        <f>IF('Two cycles - Optimise'!$E$10&gt;($J30+HX$2),_xlfn.BINOM.DIST('Two cycles - Optimise'!$E$10-HX$2,'Two cycles - Optimise'!$B$4,'Two cycles - Optimise'!$B$3,TRUE)-_xlfn.BINOM.DIST($J30,'Two cycles - Optimise'!$B$4,'Two cycles - Optimise'!$B$3,TRUE),0)</f>
        <v>0</v>
      </c>
      <c r="HY30">
        <f>IF('Two cycles - Optimise'!$E$10&gt;($J30+HY$2),_xlfn.BINOM.DIST('Two cycles - Optimise'!$E$10-HY$2,'Two cycles - Optimise'!$B$4,'Two cycles - Optimise'!$B$3,TRUE)-_xlfn.BINOM.DIST($J30,'Two cycles - Optimise'!$B$4,'Two cycles - Optimise'!$B$3,TRUE),0)</f>
        <v>0</v>
      </c>
      <c r="HZ30">
        <f>IF('Two cycles - Optimise'!$E$10&gt;($J30+HZ$2),_xlfn.BINOM.DIST('Two cycles - Optimise'!$E$10-HZ$2,'Two cycles - Optimise'!$B$4,'Two cycles - Optimise'!$B$3,TRUE)-_xlfn.BINOM.DIST($J30,'Two cycles - Optimise'!$B$4,'Two cycles - Optimise'!$B$3,TRUE),0)</f>
        <v>0</v>
      </c>
      <c r="IA30">
        <f>IF('Two cycles - Optimise'!$E$10&gt;($J30+IA$2),_xlfn.BINOM.DIST('Two cycles - Optimise'!$E$10-IA$2,'Two cycles - Optimise'!$B$4,'Two cycles - Optimise'!$B$3,TRUE)-_xlfn.BINOM.DIST($J30,'Two cycles - Optimise'!$B$4,'Two cycles - Optimise'!$B$3,TRUE),0)</f>
        <v>0</v>
      </c>
      <c r="IB30">
        <f>IF('Two cycles - Optimise'!$E$10&gt;($J30+IB$2),_xlfn.BINOM.DIST('Two cycles - Optimise'!$E$10-IB$2,'Two cycles - Optimise'!$B$4,'Two cycles - Optimise'!$B$3,TRUE)-_xlfn.BINOM.DIST($J30,'Two cycles - Optimise'!$B$4,'Two cycles - Optimise'!$B$3,TRUE),0)</f>
        <v>0</v>
      </c>
      <c r="IC30">
        <f>IF('Two cycles - Optimise'!$E$10&gt;($J30+IC$2),_xlfn.BINOM.DIST('Two cycles - Optimise'!$E$10-IC$2,'Two cycles - Optimise'!$B$4,'Two cycles - Optimise'!$B$3,TRUE)-_xlfn.BINOM.DIST($J30,'Two cycles - Optimise'!$B$4,'Two cycles - Optimise'!$B$3,TRUE),0)</f>
        <v>0</v>
      </c>
      <c r="ID30">
        <f>IF('Two cycles - Optimise'!$E$10&gt;($J30+ID$2),_xlfn.BINOM.DIST('Two cycles - Optimise'!$E$10-ID$2,'Two cycles - Optimise'!$B$4,'Two cycles - Optimise'!$B$3,TRUE)-_xlfn.BINOM.DIST($J30,'Two cycles - Optimise'!$B$4,'Two cycles - Optimise'!$B$3,TRUE),0)</f>
        <v>0</v>
      </c>
      <c r="IE30">
        <f>IF('Two cycles - Optimise'!$E$10&gt;($J30+IE$2),_xlfn.BINOM.DIST('Two cycles - Optimise'!$E$10-IE$2,'Two cycles - Optimise'!$B$4,'Two cycles - Optimise'!$B$3,TRUE)-_xlfn.BINOM.DIST($J30,'Two cycles - Optimise'!$B$4,'Two cycles - Optimise'!$B$3,TRUE),0)</f>
        <v>0</v>
      </c>
      <c r="IF30">
        <f>IF('Two cycles - Optimise'!$E$10&gt;($J30+IF$2),_xlfn.BINOM.DIST('Two cycles - Optimise'!$E$10-IF$2,'Two cycles - Optimise'!$B$4,'Two cycles - Optimise'!$B$3,TRUE)-_xlfn.BINOM.DIST($J30,'Two cycles - Optimise'!$B$4,'Two cycles - Optimise'!$B$3,TRUE),0)</f>
        <v>0</v>
      </c>
      <c r="IG30">
        <f>IF('Two cycles - Optimise'!$E$10&gt;($J30+IG$2),_xlfn.BINOM.DIST('Two cycles - Optimise'!$E$10-IG$2,'Two cycles - Optimise'!$B$4,'Two cycles - Optimise'!$B$3,TRUE)-_xlfn.BINOM.DIST($J30,'Two cycles - Optimise'!$B$4,'Two cycles - Optimise'!$B$3,TRUE),0)</f>
        <v>0</v>
      </c>
      <c r="IH30">
        <f>IF('Two cycles - Optimise'!$E$10&gt;($J30+IH$2),_xlfn.BINOM.DIST('Two cycles - Optimise'!$E$10-IH$2,'Two cycles - Optimise'!$B$4,'Two cycles - Optimise'!$B$3,TRUE)-_xlfn.BINOM.DIST($J30,'Two cycles - Optimise'!$B$4,'Two cycles - Optimise'!$B$3,TRUE),0)</f>
        <v>0</v>
      </c>
      <c r="II30">
        <f>IF('Two cycles - Optimise'!$E$10&gt;($J30+II$2),_xlfn.BINOM.DIST('Two cycles - Optimise'!$E$10-II$2,'Two cycles - Optimise'!$B$4,'Two cycles - Optimise'!$B$3,TRUE)-_xlfn.BINOM.DIST($J30,'Two cycles - Optimise'!$B$4,'Two cycles - Optimise'!$B$3,TRUE),0)</f>
        <v>0</v>
      </c>
      <c r="IJ30">
        <f>IF('Two cycles - Optimise'!$E$10&gt;($J30+IJ$2),_xlfn.BINOM.DIST('Two cycles - Optimise'!$E$10-IJ$2,'Two cycles - Optimise'!$B$4,'Two cycles - Optimise'!$B$3,TRUE)-_xlfn.BINOM.DIST($J30,'Two cycles - Optimise'!$B$4,'Two cycles - Optimise'!$B$3,TRUE),0)</f>
        <v>0</v>
      </c>
      <c r="IK30">
        <f>IF('Two cycles - Optimise'!$E$10&gt;($J30+IK$2),_xlfn.BINOM.DIST('Two cycles - Optimise'!$E$10-IK$2,'Two cycles - Optimise'!$B$4,'Two cycles - Optimise'!$B$3,TRUE)-_xlfn.BINOM.DIST($J30,'Two cycles - Optimise'!$B$4,'Two cycles - Optimise'!$B$3,TRUE),0)</f>
        <v>0</v>
      </c>
      <c r="IL30">
        <f>IF('Two cycles - Optimise'!$E$10&gt;($J30+IL$2),_xlfn.BINOM.DIST('Two cycles - Optimise'!$E$10-IL$2,'Two cycles - Optimise'!$B$4,'Two cycles - Optimise'!$B$3,TRUE)-_xlfn.BINOM.DIST($J30,'Two cycles - Optimise'!$B$4,'Two cycles - Optimise'!$B$3,TRUE),0)</f>
        <v>0</v>
      </c>
      <c r="IM30">
        <f>IF('Two cycles - Optimise'!$E$10&gt;($J30+IM$2),_xlfn.BINOM.DIST('Two cycles - Optimise'!$E$10-IM$2,'Two cycles - Optimise'!$B$4,'Two cycles - Optimise'!$B$3,TRUE)-_xlfn.BINOM.DIST($J30,'Two cycles - Optimise'!$B$4,'Two cycles - Optimise'!$B$3,TRUE),0)</f>
        <v>0</v>
      </c>
      <c r="IN30">
        <f>IF('Two cycles - Optimise'!$E$10&gt;($J30+IN$2),_xlfn.BINOM.DIST('Two cycles - Optimise'!$E$10-IN$2,'Two cycles - Optimise'!$B$4,'Two cycles - Optimise'!$B$3,TRUE)-_xlfn.BINOM.DIST($J30,'Two cycles - Optimise'!$B$4,'Two cycles - Optimise'!$B$3,TRUE),0)</f>
        <v>0</v>
      </c>
      <c r="IO30">
        <f>IF('Two cycles - Optimise'!$E$10&gt;($J30+IO$2),_xlfn.BINOM.DIST('Two cycles - Optimise'!$E$10-IO$2,'Two cycles - Optimise'!$B$4,'Two cycles - Optimise'!$B$3,TRUE)-_xlfn.BINOM.DIST($J30,'Two cycles - Optimise'!$B$4,'Two cycles - Optimise'!$B$3,TRUE),0)</f>
        <v>0</v>
      </c>
      <c r="IP30">
        <f>IF('Two cycles - Optimise'!$E$10&gt;($J30+IP$2),_xlfn.BINOM.DIST('Two cycles - Optimise'!$E$10-IP$2,'Two cycles - Optimise'!$B$4,'Two cycles - Optimise'!$B$3,TRUE)-_xlfn.BINOM.DIST($J30,'Two cycles - Optimise'!$B$4,'Two cycles - Optimise'!$B$3,TRUE),0)</f>
        <v>0</v>
      </c>
      <c r="IQ30">
        <f>IF('Two cycles - Optimise'!$E$10&gt;($J30+IQ$2),_xlfn.BINOM.DIST('Two cycles - Optimise'!$E$10-IQ$2,'Two cycles - Optimise'!$B$4,'Two cycles - Optimise'!$B$3,TRUE)-_xlfn.BINOM.DIST($J30,'Two cycles - Optimise'!$B$4,'Two cycles - Optimise'!$B$3,TRUE),0)</f>
        <v>0</v>
      </c>
      <c r="IR30">
        <f>IF('Two cycles - Optimise'!$E$10&gt;($J30+IR$2),_xlfn.BINOM.DIST('Two cycles - Optimise'!$E$10-IR$2,'Two cycles - Optimise'!$B$4,'Two cycles - Optimise'!$B$3,TRUE)-_xlfn.BINOM.DIST($J30,'Two cycles - Optimise'!$B$4,'Two cycles - Optimise'!$B$3,TRUE),0)</f>
        <v>0</v>
      </c>
      <c r="IS30">
        <f>IF('Two cycles - Optimise'!$E$10&gt;($J30+IS$2),_xlfn.BINOM.DIST('Two cycles - Optimise'!$E$10-IS$2,'Two cycles - Optimise'!$B$4,'Two cycles - Optimise'!$B$3,TRUE)-_xlfn.BINOM.DIST($J30,'Two cycles - Optimise'!$B$4,'Two cycles - Optimise'!$B$3,TRUE),0)</f>
        <v>0</v>
      </c>
      <c r="IT30">
        <f>IF('Two cycles - Optimise'!$E$10&gt;($J30+IT$2),_xlfn.BINOM.DIST('Two cycles - Optimise'!$E$10-IT$2,'Two cycles - Optimise'!$B$4,'Two cycles - Optimise'!$B$3,TRUE)-_xlfn.BINOM.DIST($J30,'Two cycles - Optimise'!$B$4,'Two cycles - Optimise'!$B$3,TRUE),0)</f>
        <v>0</v>
      </c>
      <c r="IU30">
        <f>IF('Two cycles - Optimise'!$E$10&gt;($J30+IU$2),_xlfn.BINOM.DIST('Two cycles - Optimise'!$E$10-IU$2,'Two cycles - Optimise'!$B$4,'Two cycles - Optimise'!$B$3,TRUE)-_xlfn.BINOM.DIST($J30,'Two cycles - Optimise'!$B$4,'Two cycles - Optimise'!$B$3,TRUE),0)</f>
        <v>0</v>
      </c>
      <c r="IV30">
        <f>IF('Two cycles - Optimise'!$E$10&gt;($J30+IV$2),_xlfn.BINOM.DIST('Two cycles - Optimise'!$E$10-IV$2,'Two cycles - Optimise'!$B$4,'Two cycles - Optimise'!$B$3,TRUE)-_xlfn.BINOM.DIST($J30,'Two cycles - Optimise'!$B$4,'Two cycles - Optimise'!$B$3,TRUE),0)</f>
        <v>0</v>
      </c>
      <c r="IW30">
        <f>IF('Two cycles - Optimise'!$E$10&gt;($J30+IW$2),_xlfn.BINOM.DIST('Two cycles - Optimise'!$E$10-IW$2,'Two cycles - Optimise'!$B$4,'Two cycles - Optimise'!$B$3,TRUE)-_xlfn.BINOM.DIST($J30,'Two cycles - Optimise'!$B$4,'Two cycles - Optimise'!$B$3,TRUE),0)</f>
        <v>0</v>
      </c>
      <c r="IX30">
        <f>IF('Two cycles - Optimise'!$E$10&gt;($J30+IX$2),_xlfn.BINOM.DIST('Two cycles - Optimise'!$E$10-IX$2,'Two cycles - Optimise'!$B$4,'Two cycles - Optimise'!$B$3,TRUE)-_xlfn.BINOM.DIST($J30,'Two cycles - Optimise'!$B$4,'Two cycles - Optimise'!$B$3,TRUE),0)</f>
        <v>0</v>
      </c>
      <c r="IY30">
        <f>IF('Two cycles - Optimise'!$E$10&gt;($J30+IY$2),_xlfn.BINOM.DIST('Two cycles - Optimise'!$E$10-IY$2,'Two cycles - Optimise'!$B$4,'Two cycles - Optimise'!$B$3,TRUE)-_xlfn.BINOM.DIST($J30,'Two cycles - Optimise'!$B$4,'Two cycles - Optimise'!$B$3,TRUE),0)</f>
        <v>0</v>
      </c>
      <c r="IZ30">
        <f>IF('Two cycles - Optimise'!$E$10&gt;($J30+IZ$2),_xlfn.BINOM.DIST('Two cycles - Optimise'!$E$10-IZ$2,'Two cycles - Optimise'!$B$4,'Two cycles - Optimise'!$B$3,TRUE)-_xlfn.BINOM.DIST($J30,'Two cycles - Optimise'!$B$4,'Two cycles - Optimise'!$B$3,TRUE),0)</f>
        <v>0</v>
      </c>
      <c r="JA30">
        <f>IF('Two cycles - Optimise'!$E$10&gt;($J30+JA$2),_xlfn.BINOM.DIST('Two cycles - Optimise'!$E$10-JA$2,'Two cycles - Optimise'!$B$4,'Two cycles - Optimise'!$B$3,TRUE)-_xlfn.BINOM.DIST($J30,'Two cycles - Optimise'!$B$4,'Two cycles - Optimise'!$B$3,TRUE),0)</f>
        <v>0</v>
      </c>
      <c r="JB30">
        <f>IF('Two cycles - Optimise'!$E$10&gt;($J30+JB$2),_xlfn.BINOM.DIST('Two cycles - Optimise'!$E$10-JB$2,'Two cycles - Optimise'!$B$4,'Two cycles - Optimise'!$B$3,TRUE)-_xlfn.BINOM.DIST($J30,'Two cycles - Optimise'!$B$4,'Two cycles - Optimise'!$B$3,TRUE),0)</f>
        <v>0</v>
      </c>
      <c r="JC30">
        <f>IF('Two cycles - Optimise'!$E$10&gt;($J30+JC$2),_xlfn.BINOM.DIST('Two cycles - Optimise'!$E$10-JC$2,'Two cycles - Optimise'!$B$4,'Two cycles - Optimise'!$B$3,TRUE)-_xlfn.BINOM.DIST($J30,'Two cycles - Optimise'!$B$4,'Two cycles - Optimise'!$B$3,TRUE),0)</f>
        <v>0</v>
      </c>
      <c r="JD30">
        <f>IF('Two cycles - Optimise'!$E$10&gt;($J30+JD$2),_xlfn.BINOM.DIST('Two cycles - Optimise'!$E$10-JD$2,'Two cycles - Optimise'!$B$4,'Two cycles - Optimise'!$B$3,TRUE)-_xlfn.BINOM.DIST($J30,'Two cycles - Optimise'!$B$4,'Two cycles - Optimise'!$B$3,TRUE),0)</f>
        <v>0</v>
      </c>
      <c r="JE30">
        <f>IF('Two cycles - Optimise'!$E$10&gt;($J30+JE$2),_xlfn.BINOM.DIST('Two cycles - Optimise'!$E$10-JE$2,'Two cycles - Optimise'!$B$4,'Two cycles - Optimise'!$B$3,TRUE)-_xlfn.BINOM.DIST($J30,'Two cycles - Optimise'!$B$4,'Two cycles - Optimise'!$B$3,TRUE),0)</f>
        <v>0</v>
      </c>
      <c r="JF30">
        <f>IF('Two cycles - Optimise'!$E$10&gt;($J30+JF$2),_xlfn.BINOM.DIST('Two cycles - Optimise'!$E$10-JF$2,'Two cycles - Optimise'!$B$4,'Two cycles - Optimise'!$B$3,TRUE)-_xlfn.BINOM.DIST($J30,'Two cycles - Optimise'!$B$4,'Two cycles - Optimise'!$B$3,TRUE),0)</f>
        <v>0</v>
      </c>
      <c r="JG30">
        <f>IF('Two cycles - Optimise'!$E$10&gt;($J30+JG$2),_xlfn.BINOM.DIST('Two cycles - Optimise'!$E$10-JG$2,'Two cycles - Optimise'!$B$4,'Two cycles - Optimise'!$B$3,TRUE)-_xlfn.BINOM.DIST($J30,'Two cycles - Optimise'!$B$4,'Two cycles - Optimise'!$B$3,TRUE),0)</f>
        <v>0</v>
      </c>
      <c r="JH30">
        <f>IF('Two cycles - Optimise'!$E$10&gt;($J30+JH$2),_xlfn.BINOM.DIST('Two cycles - Optimise'!$E$10-JH$2,'Two cycles - Optimise'!$B$4,'Two cycles - Optimise'!$B$3,TRUE)-_xlfn.BINOM.DIST($J30,'Two cycles - Optimise'!$B$4,'Two cycles - Optimise'!$B$3,TRUE),0)</f>
        <v>0</v>
      </c>
      <c r="JI30">
        <f>IF('Two cycles - Optimise'!$E$10&gt;($J30+JI$2),_xlfn.BINOM.DIST('Two cycles - Optimise'!$E$10-JI$2,'Two cycles - Optimise'!$B$4,'Two cycles - Optimise'!$B$3,TRUE)-_xlfn.BINOM.DIST($J30,'Two cycles - Optimise'!$B$4,'Two cycles - Optimise'!$B$3,TRUE),0)</f>
        <v>0</v>
      </c>
      <c r="JJ30">
        <f>IF('Two cycles - Optimise'!$E$10&gt;($J30+JJ$2),_xlfn.BINOM.DIST('Two cycles - Optimise'!$E$10-JJ$2,'Two cycles - Optimise'!$B$4,'Two cycles - Optimise'!$B$3,TRUE)-_xlfn.BINOM.DIST($J30,'Two cycles - Optimise'!$B$4,'Two cycles - Optimise'!$B$3,TRUE),0)</f>
        <v>0</v>
      </c>
      <c r="JK30">
        <f>IF('Two cycles - Optimise'!$E$10&gt;($J30+JK$2),_xlfn.BINOM.DIST('Two cycles - Optimise'!$E$10-JK$2,'Two cycles - Optimise'!$B$4,'Two cycles - Optimise'!$B$3,TRUE)-_xlfn.BINOM.DIST($J30,'Two cycles - Optimise'!$B$4,'Two cycles - Optimise'!$B$3,TRUE),0)</f>
        <v>0</v>
      </c>
      <c r="JL30">
        <f>IF('Two cycles - Optimise'!$E$10&gt;($J30+JL$2),_xlfn.BINOM.DIST('Two cycles - Optimise'!$E$10-JL$2,'Two cycles - Optimise'!$B$4,'Two cycles - Optimise'!$B$3,TRUE)-_xlfn.BINOM.DIST($J30,'Two cycles - Optimise'!$B$4,'Two cycles - Optimise'!$B$3,TRUE),0)</f>
        <v>0</v>
      </c>
      <c r="JM30">
        <f>IF('Two cycles - Optimise'!$E$10&gt;($J30+JM$2),_xlfn.BINOM.DIST('Two cycles - Optimise'!$E$10-JM$2,'Two cycles - Optimise'!$B$4,'Two cycles - Optimise'!$B$3,TRUE)-_xlfn.BINOM.DIST($J30,'Two cycles - Optimise'!$B$4,'Two cycles - Optimise'!$B$3,TRUE),0)</f>
        <v>0</v>
      </c>
      <c r="JN30">
        <f>IF('Two cycles - Optimise'!$E$10&gt;($J30+JN$2),_xlfn.BINOM.DIST('Two cycles - Optimise'!$E$10-JN$2,'Two cycles - Optimise'!$B$4,'Two cycles - Optimise'!$B$3,TRUE)-_xlfn.BINOM.DIST($J30,'Two cycles - Optimise'!$B$4,'Two cycles - Optimise'!$B$3,TRUE),0)</f>
        <v>0</v>
      </c>
      <c r="JO30">
        <f>IF('Two cycles - Optimise'!$E$10&gt;($J30+JO$2),_xlfn.BINOM.DIST('Two cycles - Optimise'!$E$10-JO$2,'Two cycles - Optimise'!$B$4,'Two cycles - Optimise'!$B$3,TRUE)-_xlfn.BINOM.DIST($J30,'Two cycles - Optimise'!$B$4,'Two cycles - Optimise'!$B$3,TRUE),0)</f>
        <v>0</v>
      </c>
      <c r="JP30">
        <f>IF('Two cycles - Optimise'!$E$10&gt;($J30+JP$2),_xlfn.BINOM.DIST('Two cycles - Optimise'!$E$10-JP$2,'Two cycles - Optimise'!$B$4,'Two cycles - Optimise'!$B$3,TRUE)-_xlfn.BINOM.DIST($J30,'Two cycles - Optimise'!$B$4,'Two cycles - Optimise'!$B$3,TRUE),0)</f>
        <v>0</v>
      </c>
      <c r="JQ30">
        <f>IF('Two cycles - Optimise'!$E$10&gt;($J30+JQ$2),_xlfn.BINOM.DIST('Two cycles - Optimise'!$E$10-JQ$2,'Two cycles - Optimise'!$B$4,'Two cycles - Optimise'!$B$3,TRUE)-_xlfn.BINOM.DIST($J30,'Two cycles - Optimise'!$B$4,'Two cycles - Optimise'!$B$3,TRUE),0)</f>
        <v>0</v>
      </c>
      <c r="JR30">
        <f>IF('Two cycles - Optimise'!$E$10&gt;($J30+JR$2),_xlfn.BINOM.DIST('Two cycles - Optimise'!$E$10-JR$2,'Two cycles - Optimise'!$B$4,'Two cycles - Optimise'!$B$3,TRUE)-_xlfn.BINOM.DIST($J30,'Two cycles - Optimise'!$B$4,'Two cycles - Optimise'!$B$3,TRUE),0)</f>
        <v>0</v>
      </c>
      <c r="JS30">
        <f>IF('Two cycles - Optimise'!$E$10&gt;($J30+JS$2),_xlfn.BINOM.DIST('Two cycles - Optimise'!$E$10-JS$2,'Two cycles - Optimise'!$B$4,'Two cycles - Optimise'!$B$3,TRUE)-_xlfn.BINOM.DIST($J30,'Two cycles - Optimise'!$B$4,'Two cycles - Optimise'!$B$3,TRUE),0)</f>
        <v>0</v>
      </c>
      <c r="JT30">
        <f>IF('Two cycles - Optimise'!$E$10&gt;($J30+JT$2),_xlfn.BINOM.DIST('Two cycles - Optimise'!$E$10-JT$2,'Two cycles - Optimise'!$B$4,'Two cycles - Optimise'!$B$3,TRUE)-_xlfn.BINOM.DIST($J30,'Two cycles - Optimise'!$B$4,'Two cycles - Optimise'!$B$3,TRUE),0)</f>
        <v>0</v>
      </c>
      <c r="JU30">
        <f>IF('Two cycles - Optimise'!$E$10&gt;($J30+JU$2),_xlfn.BINOM.DIST('Two cycles - Optimise'!$E$10-JU$2,'Two cycles - Optimise'!$B$4,'Two cycles - Optimise'!$B$3,TRUE)-_xlfn.BINOM.DIST($J30,'Two cycles - Optimise'!$B$4,'Two cycles - Optimise'!$B$3,TRUE),0)</f>
        <v>0</v>
      </c>
      <c r="JV30">
        <f>IF('Two cycles - Optimise'!$E$10&gt;($J30+JV$2),_xlfn.BINOM.DIST('Two cycles - Optimise'!$E$10-JV$2,'Two cycles - Optimise'!$B$4,'Two cycles - Optimise'!$B$3,TRUE)-_xlfn.BINOM.DIST($J30,'Two cycles - Optimise'!$B$4,'Two cycles - Optimise'!$B$3,TRUE),0)</f>
        <v>0</v>
      </c>
      <c r="JW30">
        <f>IF('Two cycles - Optimise'!$E$10&gt;($J30+JW$2),_xlfn.BINOM.DIST('Two cycles - Optimise'!$E$10-JW$2,'Two cycles - Optimise'!$B$4,'Two cycles - Optimise'!$B$3,TRUE)-_xlfn.BINOM.DIST($J30,'Two cycles - Optimise'!$B$4,'Two cycles - Optimise'!$B$3,TRUE),0)</f>
        <v>0</v>
      </c>
      <c r="JX30">
        <f>IF('Two cycles - Optimise'!$E$10&gt;($J30+JX$2),_xlfn.BINOM.DIST('Two cycles - Optimise'!$E$10-JX$2,'Two cycles - Optimise'!$B$4,'Two cycles - Optimise'!$B$3,TRUE)-_xlfn.BINOM.DIST($J30,'Two cycles - Optimise'!$B$4,'Two cycles - Optimise'!$B$3,TRUE),0)</f>
        <v>0</v>
      </c>
      <c r="JY30">
        <f>IF('Two cycles - Optimise'!$E$10&gt;($J30+JY$2),_xlfn.BINOM.DIST('Two cycles - Optimise'!$E$10-JY$2,'Two cycles - Optimise'!$B$4,'Two cycles - Optimise'!$B$3,TRUE)-_xlfn.BINOM.DIST($J30,'Two cycles - Optimise'!$B$4,'Two cycles - Optimise'!$B$3,TRUE),0)</f>
        <v>0</v>
      </c>
      <c r="JZ30">
        <f>IF('Two cycles - Optimise'!$E$10&gt;($J30+JZ$2),_xlfn.BINOM.DIST('Two cycles - Optimise'!$E$10-JZ$2,'Two cycles - Optimise'!$B$4,'Two cycles - Optimise'!$B$3,TRUE)-_xlfn.BINOM.DIST($J30,'Two cycles - Optimise'!$B$4,'Two cycles - Optimise'!$B$3,TRUE),0)</f>
        <v>0</v>
      </c>
      <c r="KA30">
        <f>IF('Two cycles - Optimise'!$E$10&gt;($J30+KA$2),_xlfn.BINOM.DIST('Two cycles - Optimise'!$E$10-KA$2,'Two cycles - Optimise'!$B$4,'Two cycles - Optimise'!$B$3,TRUE)-_xlfn.BINOM.DIST($J30,'Two cycles - Optimise'!$B$4,'Two cycles - Optimise'!$B$3,TRUE),0)</f>
        <v>0</v>
      </c>
      <c r="KB30">
        <f>IF('Two cycles - Optimise'!$E$10&gt;($J30+KB$2),_xlfn.BINOM.DIST('Two cycles - Optimise'!$E$10-KB$2,'Two cycles - Optimise'!$B$4,'Two cycles - Optimise'!$B$3,TRUE)-_xlfn.BINOM.DIST($J30,'Two cycles - Optimise'!$B$4,'Two cycles - Optimise'!$B$3,TRUE),0)</f>
        <v>0</v>
      </c>
      <c r="KC30">
        <f>IF('Two cycles - Optimise'!$E$10&gt;($J30+KC$2),_xlfn.BINOM.DIST('Two cycles - Optimise'!$E$10-KC$2,'Two cycles - Optimise'!$B$4,'Two cycles - Optimise'!$B$3,TRUE)-_xlfn.BINOM.DIST($J30,'Two cycles - Optimise'!$B$4,'Two cycles - Optimise'!$B$3,TRUE),0)</f>
        <v>0</v>
      </c>
      <c r="KD30">
        <f>IF('Two cycles - Optimise'!$E$10&gt;($J30+KD$2),_xlfn.BINOM.DIST('Two cycles - Optimise'!$E$10-KD$2,'Two cycles - Optimise'!$B$4,'Two cycles - Optimise'!$B$3,TRUE)-_xlfn.BINOM.DIST($J30,'Two cycles - Optimise'!$B$4,'Two cycles - Optimise'!$B$3,TRUE),0)</f>
        <v>0</v>
      </c>
      <c r="KE30">
        <f>IF('Two cycles - Optimise'!$E$10&gt;($J30+KE$2),_xlfn.BINOM.DIST('Two cycles - Optimise'!$E$10-KE$2,'Two cycles - Optimise'!$B$4,'Two cycles - Optimise'!$B$3,TRUE)-_xlfn.BINOM.DIST($J30,'Two cycles - Optimise'!$B$4,'Two cycles - Optimise'!$B$3,TRUE),0)</f>
        <v>0</v>
      </c>
      <c r="KF30">
        <f>IF('Two cycles - Optimise'!$E$10&gt;($J30+KF$2),_xlfn.BINOM.DIST('Two cycles - Optimise'!$E$10-KF$2,'Two cycles - Optimise'!$B$4,'Two cycles - Optimise'!$B$3,TRUE)-_xlfn.BINOM.DIST($J30,'Two cycles - Optimise'!$B$4,'Two cycles - Optimise'!$B$3,TRUE),0)</f>
        <v>0</v>
      </c>
      <c r="KG30">
        <f>IF('Two cycles - Optimise'!$E$10&gt;($J30+KG$2),_xlfn.BINOM.DIST('Two cycles - Optimise'!$E$10-KG$2,'Two cycles - Optimise'!$B$4,'Two cycles - Optimise'!$B$3,TRUE)-_xlfn.BINOM.DIST($J30,'Two cycles - Optimise'!$B$4,'Two cycles - Optimise'!$B$3,TRUE),0)</f>
        <v>0</v>
      </c>
      <c r="KH30">
        <f>IF('Two cycles - Optimise'!$E$10&gt;($J30+KH$2),_xlfn.BINOM.DIST('Two cycles - Optimise'!$E$10-KH$2,'Two cycles - Optimise'!$B$4,'Two cycles - Optimise'!$B$3,TRUE)-_xlfn.BINOM.DIST($J30,'Two cycles - Optimise'!$B$4,'Two cycles - Optimise'!$B$3,TRUE),0)</f>
        <v>0</v>
      </c>
      <c r="KI30">
        <f>IF('Two cycles - Optimise'!$E$10&gt;($J30+KI$2),_xlfn.BINOM.DIST('Two cycles - Optimise'!$E$10-KI$2,'Two cycles - Optimise'!$B$4,'Two cycles - Optimise'!$B$3,TRUE)-_xlfn.BINOM.DIST($J30,'Two cycles - Optimise'!$B$4,'Two cycles - Optimise'!$B$3,TRUE),0)</f>
        <v>0</v>
      </c>
      <c r="KJ30">
        <f>IF('Two cycles - Optimise'!$E$10&gt;($J30+KJ$2),_xlfn.BINOM.DIST('Two cycles - Optimise'!$E$10-KJ$2,'Two cycles - Optimise'!$B$4,'Two cycles - Optimise'!$B$3,TRUE)-_xlfn.BINOM.DIST($J30,'Two cycles - Optimise'!$B$4,'Two cycles - Optimise'!$B$3,TRUE),0)</f>
        <v>0</v>
      </c>
      <c r="KK30">
        <f>IF('Two cycles - Optimise'!$E$10&gt;($J30+KK$2),_xlfn.BINOM.DIST('Two cycles - Optimise'!$E$10-KK$2,'Two cycles - Optimise'!$B$4,'Two cycles - Optimise'!$B$3,TRUE)-_xlfn.BINOM.DIST($J30,'Two cycles - Optimise'!$B$4,'Two cycles - Optimise'!$B$3,TRUE),0)</f>
        <v>0</v>
      </c>
      <c r="KL30">
        <f>IF('Two cycles - Optimise'!$E$10&gt;($J30+KL$2),_xlfn.BINOM.DIST('Two cycles - Optimise'!$E$10-KL$2,'Two cycles - Optimise'!$B$4,'Two cycles - Optimise'!$B$3,TRUE)-_xlfn.BINOM.DIST($J30,'Two cycles - Optimise'!$B$4,'Two cycles - Optimise'!$B$3,TRUE),0)</f>
        <v>0</v>
      </c>
      <c r="KM30">
        <f>IF('Two cycles - Optimise'!$E$10&gt;($J30+KM$2),_xlfn.BINOM.DIST('Two cycles - Optimise'!$E$10-KM$2,'Two cycles - Optimise'!$B$4,'Two cycles - Optimise'!$B$3,TRUE)-_xlfn.BINOM.DIST($J30,'Two cycles - Optimise'!$B$4,'Two cycles - Optimise'!$B$3,TRUE),0)</f>
        <v>0</v>
      </c>
      <c r="KN30">
        <f>IF('Two cycles - Optimise'!$E$10&gt;($J30+KN$2),_xlfn.BINOM.DIST('Two cycles - Optimise'!$E$10-KN$2,'Two cycles - Optimise'!$B$4,'Two cycles - Optimise'!$B$3,TRUE)-_xlfn.BINOM.DIST($J30,'Two cycles - Optimise'!$B$4,'Two cycles - Optimise'!$B$3,TRUE),0)</f>
        <v>0</v>
      </c>
      <c r="KO30">
        <f>IF('Two cycles - Optimise'!$E$10&gt;($J30+KO$2),_xlfn.BINOM.DIST('Two cycles - Optimise'!$E$10-KO$2,'Two cycles - Optimise'!$B$4,'Two cycles - Optimise'!$B$3,TRUE)-_xlfn.BINOM.DIST($J30,'Two cycles - Optimise'!$B$4,'Two cycles - Optimise'!$B$3,TRUE),0)</f>
        <v>0</v>
      </c>
      <c r="KP30">
        <f>IF('Two cycles - Optimise'!$E$10&gt;($J30+KP$2),_xlfn.BINOM.DIST('Two cycles - Optimise'!$E$10-KP$2,'Two cycles - Optimise'!$B$4,'Two cycles - Optimise'!$B$3,TRUE)-_xlfn.BINOM.DIST($J30,'Two cycles - Optimise'!$B$4,'Two cycles - Optimise'!$B$3,TRUE),0)</f>
        <v>0</v>
      </c>
      <c r="KQ30">
        <f>IF('Two cycles - Optimise'!$E$10&gt;($J30+KQ$2),_xlfn.BINOM.DIST('Two cycles - Optimise'!$E$10-KQ$2,'Two cycles - Optimise'!$B$4,'Two cycles - Optimise'!$B$3,TRUE)-_xlfn.BINOM.DIST($J30,'Two cycles - Optimise'!$B$4,'Two cycles - Optimise'!$B$3,TRUE),0)</f>
        <v>0</v>
      </c>
      <c r="KR30">
        <f>IF('Two cycles - Optimise'!$E$10&gt;($J30+KR$2),_xlfn.BINOM.DIST('Two cycles - Optimise'!$E$10-KR$2,'Two cycles - Optimise'!$B$4,'Two cycles - Optimise'!$B$3,TRUE)-_xlfn.BINOM.DIST($J30,'Two cycles - Optimise'!$B$4,'Two cycles - Optimise'!$B$3,TRUE),0)</f>
        <v>0</v>
      </c>
      <c r="KS30">
        <f>IF('Two cycles - Optimise'!$E$10&gt;($J30+KS$2),_xlfn.BINOM.DIST('Two cycles - Optimise'!$E$10-KS$2,'Two cycles - Optimise'!$B$4,'Two cycles - Optimise'!$B$3,TRUE)-_xlfn.BINOM.DIST($J30,'Two cycles - Optimise'!$B$4,'Two cycles - Optimise'!$B$3,TRUE),0)</f>
        <v>0</v>
      </c>
      <c r="KT30">
        <f>IF('Two cycles - Optimise'!$E$10&gt;($J30+KT$2),_xlfn.BINOM.DIST('Two cycles - Optimise'!$E$10-KT$2,'Two cycles - Optimise'!$B$4,'Two cycles - Optimise'!$B$3,TRUE)-_xlfn.BINOM.DIST($J30,'Two cycles - Optimise'!$B$4,'Two cycles - Optimise'!$B$3,TRUE),0)</f>
        <v>0</v>
      </c>
      <c r="KU30">
        <f>IF('Two cycles - Optimise'!$E$10&gt;($J30+KU$2),_xlfn.BINOM.DIST('Two cycles - Optimise'!$E$10-KU$2,'Two cycles - Optimise'!$B$4,'Two cycles - Optimise'!$B$3,TRUE)-_xlfn.BINOM.DIST($J30,'Two cycles - Optimise'!$B$4,'Two cycles - Optimise'!$B$3,TRUE),0)</f>
        <v>0</v>
      </c>
      <c r="KV30">
        <f>IF('Two cycles - Optimise'!$E$10&gt;($J30+KV$2),_xlfn.BINOM.DIST('Two cycles - Optimise'!$E$10-KV$2,'Two cycles - Optimise'!$B$4,'Two cycles - Optimise'!$B$3,TRUE)-_xlfn.BINOM.DIST($J30,'Two cycles - Optimise'!$B$4,'Two cycles - Optimise'!$B$3,TRUE),0)</f>
        <v>0</v>
      </c>
      <c r="KW30">
        <f>IF('Two cycles - Optimise'!$E$10&gt;($J30+KW$2),_xlfn.BINOM.DIST('Two cycles - Optimise'!$E$10-KW$2,'Two cycles - Optimise'!$B$4,'Two cycles - Optimise'!$B$3,TRUE)-_xlfn.BINOM.DIST($J30,'Two cycles - Optimise'!$B$4,'Two cycles - Optimise'!$B$3,TRUE),0)</f>
        <v>0</v>
      </c>
      <c r="KX30">
        <f>IF('Two cycles - Optimise'!$E$10&gt;($J30+KX$2),_xlfn.BINOM.DIST('Two cycles - Optimise'!$E$10-KX$2,'Two cycles - Optimise'!$B$4,'Two cycles - Optimise'!$B$3,TRUE)-_xlfn.BINOM.DIST($J30,'Two cycles - Optimise'!$B$4,'Two cycles - Optimise'!$B$3,TRUE),0)</f>
        <v>0</v>
      </c>
      <c r="KY30">
        <f>IF('Two cycles - Optimise'!$E$10&gt;($J30+KY$2),_xlfn.BINOM.DIST('Two cycles - Optimise'!$E$10-KY$2,'Two cycles - Optimise'!$B$4,'Two cycles - Optimise'!$B$3,TRUE)-_xlfn.BINOM.DIST($J30,'Two cycles - Optimise'!$B$4,'Two cycles - Optimise'!$B$3,TRUE),0)</f>
        <v>0</v>
      </c>
      <c r="KZ30">
        <f>IF('Two cycles - Optimise'!$E$10&gt;($J30+KZ$2),_xlfn.BINOM.DIST('Two cycles - Optimise'!$E$10-KZ$2,'Two cycles - Optimise'!$B$4,'Two cycles - Optimise'!$B$3,TRUE)-_xlfn.BINOM.DIST($J30,'Two cycles - Optimise'!$B$4,'Two cycles - Optimise'!$B$3,TRUE),0)</f>
        <v>0</v>
      </c>
      <c r="LA30">
        <f>IF('Two cycles - Optimise'!$E$10&gt;($J30+LA$2),_xlfn.BINOM.DIST('Two cycles - Optimise'!$E$10-LA$2,'Two cycles - Optimise'!$B$4,'Two cycles - Optimise'!$B$3,TRUE)-_xlfn.BINOM.DIST($J30,'Two cycles - Optimise'!$B$4,'Two cycles - Optimise'!$B$3,TRUE),0)</f>
        <v>0</v>
      </c>
      <c r="LB30">
        <f>IF('Two cycles - Optimise'!$E$10&gt;($J30+LB$2),_xlfn.BINOM.DIST('Two cycles - Optimise'!$E$10-LB$2,'Two cycles - Optimise'!$B$4,'Two cycles - Optimise'!$B$3,TRUE)-_xlfn.BINOM.DIST($J30,'Two cycles - Optimise'!$B$4,'Two cycles - Optimise'!$B$3,TRUE),0)</f>
        <v>0</v>
      </c>
      <c r="LC30">
        <f>IF('Two cycles - Optimise'!$E$10&gt;($J30+LC$2),_xlfn.BINOM.DIST('Two cycles - Optimise'!$E$10-LC$2,'Two cycles - Optimise'!$B$4,'Two cycles - Optimise'!$B$3,TRUE)-_xlfn.BINOM.DIST($J30,'Two cycles - Optimise'!$B$4,'Two cycles - Optimise'!$B$3,TRUE),0)</f>
        <v>0</v>
      </c>
      <c r="LD30">
        <f>IF('Two cycles - Optimise'!$E$10&gt;($J30+LD$2),_xlfn.BINOM.DIST('Two cycles - Optimise'!$E$10-LD$2,'Two cycles - Optimise'!$B$4,'Two cycles - Optimise'!$B$3,TRUE)-_xlfn.BINOM.DIST($J30,'Two cycles - Optimise'!$B$4,'Two cycles - Optimise'!$B$3,TRUE),0)</f>
        <v>0</v>
      </c>
      <c r="LE30">
        <f>IF('Two cycles - Optimise'!$E$10&gt;($J30+LE$2),_xlfn.BINOM.DIST('Two cycles - Optimise'!$E$10-LE$2,'Two cycles - Optimise'!$B$4,'Two cycles - Optimise'!$B$3,TRUE)-_xlfn.BINOM.DIST($J30,'Two cycles - Optimise'!$B$4,'Two cycles - Optimise'!$B$3,TRUE),0)</f>
        <v>0</v>
      </c>
      <c r="LF30">
        <f>IF('Two cycles - Optimise'!$E$10&gt;($J30+LF$2),_xlfn.BINOM.DIST('Two cycles - Optimise'!$E$10-LF$2,'Two cycles - Optimise'!$B$4,'Two cycles - Optimise'!$B$3,TRUE)-_xlfn.BINOM.DIST($J30,'Two cycles - Optimise'!$B$4,'Two cycles - Optimise'!$B$3,TRUE),0)</f>
        <v>0</v>
      </c>
      <c r="LG30">
        <f>IF('Two cycles - Optimise'!$E$10&gt;($J30+LG$2),_xlfn.BINOM.DIST('Two cycles - Optimise'!$E$10-LG$2,'Two cycles - Optimise'!$B$4,'Two cycles - Optimise'!$B$3,TRUE)-_xlfn.BINOM.DIST($J30,'Two cycles - Optimise'!$B$4,'Two cycles - Optimise'!$B$3,TRUE),0)</f>
        <v>0</v>
      </c>
      <c r="LH30">
        <f>IF('Two cycles - Optimise'!$E$10&gt;($J30+LH$2),_xlfn.BINOM.DIST('Two cycles - Optimise'!$E$10-LH$2,'Two cycles - Optimise'!$B$4,'Two cycles - Optimise'!$B$3,TRUE)-_xlfn.BINOM.DIST($J30,'Two cycles - Optimise'!$B$4,'Two cycles - Optimise'!$B$3,TRUE),0)</f>
        <v>0</v>
      </c>
      <c r="LI30">
        <f>IF('Two cycles - Optimise'!$E$10&gt;($J30+LI$2),_xlfn.BINOM.DIST('Two cycles - Optimise'!$E$10-LI$2,'Two cycles - Optimise'!$B$4,'Two cycles - Optimise'!$B$3,TRUE)-_xlfn.BINOM.DIST($J30,'Two cycles - Optimise'!$B$4,'Two cycles - Optimise'!$B$3,TRUE),0)</f>
        <v>0</v>
      </c>
      <c r="LJ30">
        <f>IF('Two cycles - Optimise'!$E$10&gt;($J30+LJ$2),_xlfn.BINOM.DIST('Two cycles - Optimise'!$E$10-LJ$2,'Two cycles - Optimise'!$B$4,'Two cycles - Optimise'!$B$3,TRUE)-_xlfn.BINOM.DIST($J30,'Two cycles - Optimise'!$B$4,'Two cycles - Optimise'!$B$3,TRUE),0)</f>
        <v>0</v>
      </c>
      <c r="LK30">
        <f>IF('Two cycles - Optimise'!$E$10&gt;($J30+LK$2),_xlfn.BINOM.DIST('Two cycles - Optimise'!$E$10-LK$2,'Two cycles - Optimise'!$B$4,'Two cycles - Optimise'!$B$3,TRUE)-_xlfn.BINOM.DIST($J30,'Two cycles - Optimise'!$B$4,'Two cycles - Optimise'!$B$3,TRUE),0)</f>
        <v>0</v>
      </c>
      <c r="LL30">
        <f>IF('Two cycles - Optimise'!$E$10&gt;($J30+LL$2),_xlfn.BINOM.DIST('Two cycles - Optimise'!$E$10-LL$2,'Two cycles - Optimise'!$B$4,'Two cycles - Optimise'!$B$3,TRUE)-_xlfn.BINOM.DIST($J30,'Two cycles - Optimise'!$B$4,'Two cycles - Optimise'!$B$3,TRUE),0)</f>
        <v>0</v>
      </c>
    </row>
    <row r="31" spans="1:324" x14ac:dyDescent="0.25">
      <c r="A31">
        <f>IF(E31&lt;'Two cycles - Optimise'!$B$2,1000,E31-'Two cycles - Optimise'!$B$2)</f>
        <v>5.0000000000000044E-2</v>
      </c>
      <c r="B31">
        <v>28</v>
      </c>
      <c r="C31">
        <f>IF(B31&gt;'Two cycles - Optimise'!$B$4,1,_xlfn.BINOM.DIST(B31,'Two cycles - Optimise'!$B$4,'Two cycles - Optimise'!$B$3,TRUE))</f>
        <v>1</v>
      </c>
      <c r="D31">
        <f t="shared" si="2"/>
        <v>0</v>
      </c>
      <c r="E31">
        <f t="shared" si="3"/>
        <v>1</v>
      </c>
      <c r="I31">
        <f>IF(P31&lt;'Two cycles - Optimise'!$B$2,1000,P31-'Two cycles - Optimise'!$B$2)</f>
        <v>5.0000000000000044E-2</v>
      </c>
      <c r="J31">
        <v>28</v>
      </c>
      <c r="K31">
        <f>IF(J31&gt;'Two cycles - Optimise'!$B$4,1,_xlfn.BINOM.DIST(J31,'Two cycles - Optimise'!$B$4,'Two cycles - Optimise'!$B$3,TRUE))</f>
        <v>1</v>
      </c>
      <c r="L31">
        <f t="shared" si="4"/>
        <v>0</v>
      </c>
      <c r="M31">
        <f t="shared" si="5"/>
        <v>1</v>
      </c>
      <c r="N31">
        <f t="shared" si="107"/>
        <v>0</v>
      </c>
      <c r="O31">
        <f t="shared" si="108"/>
        <v>0</v>
      </c>
      <c r="P31">
        <f t="shared" si="109"/>
        <v>1</v>
      </c>
      <c r="T31">
        <f t="shared" si="6"/>
        <v>0</v>
      </c>
      <c r="U31">
        <f t="shared" si="7"/>
        <v>0</v>
      </c>
      <c r="V31">
        <f t="shared" si="8"/>
        <v>0</v>
      </c>
      <c r="W31">
        <f t="shared" si="9"/>
        <v>0</v>
      </c>
      <c r="X31">
        <f t="shared" si="10"/>
        <v>0</v>
      </c>
      <c r="Y31">
        <f t="shared" si="11"/>
        <v>0</v>
      </c>
      <c r="Z31">
        <f t="shared" si="12"/>
        <v>0</v>
      </c>
      <c r="AA31">
        <f t="shared" si="13"/>
        <v>0</v>
      </c>
      <c r="AB31">
        <f t="shared" si="14"/>
        <v>0</v>
      </c>
      <c r="AC31">
        <f t="shared" si="15"/>
        <v>0</v>
      </c>
      <c r="AD31">
        <f t="shared" si="16"/>
        <v>0</v>
      </c>
      <c r="AE31">
        <f t="shared" si="17"/>
        <v>0</v>
      </c>
      <c r="AF31">
        <f t="shared" si="18"/>
        <v>0</v>
      </c>
      <c r="AG31">
        <f t="shared" si="19"/>
        <v>0</v>
      </c>
      <c r="AH31">
        <f t="shared" si="20"/>
        <v>0</v>
      </c>
      <c r="AI31">
        <f t="shared" si="21"/>
        <v>0</v>
      </c>
      <c r="AJ31">
        <f t="shared" si="22"/>
        <v>0</v>
      </c>
      <c r="AK31">
        <f t="shared" si="23"/>
        <v>0</v>
      </c>
      <c r="AL31">
        <f t="shared" si="24"/>
        <v>0</v>
      </c>
      <c r="AM31">
        <f t="shared" si="25"/>
        <v>0</v>
      </c>
      <c r="AN31">
        <f t="shared" si="26"/>
        <v>0</v>
      </c>
      <c r="AO31">
        <f t="shared" si="27"/>
        <v>0</v>
      </c>
      <c r="AP31">
        <f t="shared" si="28"/>
        <v>0</v>
      </c>
      <c r="AQ31">
        <f t="shared" si="29"/>
        <v>0</v>
      </c>
      <c r="AR31">
        <f t="shared" si="30"/>
        <v>0</v>
      </c>
      <c r="AS31">
        <f t="shared" si="31"/>
        <v>0</v>
      </c>
      <c r="AT31">
        <f t="shared" si="32"/>
        <v>0</v>
      </c>
      <c r="AU31">
        <f t="shared" si="33"/>
        <v>0</v>
      </c>
      <c r="AV31">
        <f t="shared" si="34"/>
        <v>0</v>
      </c>
      <c r="AW31">
        <f t="shared" si="35"/>
        <v>0</v>
      </c>
      <c r="AX31">
        <f t="shared" si="36"/>
        <v>0</v>
      </c>
      <c r="AY31">
        <f t="shared" si="37"/>
        <v>0</v>
      </c>
      <c r="AZ31">
        <f t="shared" si="38"/>
        <v>0</v>
      </c>
      <c r="BA31">
        <f t="shared" si="39"/>
        <v>0</v>
      </c>
      <c r="BB31">
        <f t="shared" si="40"/>
        <v>0</v>
      </c>
      <c r="BC31">
        <f t="shared" si="41"/>
        <v>0</v>
      </c>
      <c r="BD31">
        <f t="shared" si="42"/>
        <v>0</v>
      </c>
      <c r="BE31">
        <f t="shared" si="43"/>
        <v>0</v>
      </c>
      <c r="BF31">
        <f t="shared" si="44"/>
        <v>0</v>
      </c>
      <c r="BG31">
        <f t="shared" si="45"/>
        <v>0</v>
      </c>
      <c r="BH31">
        <f t="shared" si="46"/>
        <v>0</v>
      </c>
      <c r="BI31">
        <f t="shared" si="47"/>
        <v>0</v>
      </c>
      <c r="BJ31">
        <f t="shared" si="48"/>
        <v>0</v>
      </c>
      <c r="BK31">
        <f t="shared" si="49"/>
        <v>0</v>
      </c>
      <c r="BL31">
        <f t="shared" si="50"/>
        <v>0</v>
      </c>
      <c r="BM31">
        <f t="shared" si="51"/>
        <v>0</v>
      </c>
      <c r="BN31">
        <f t="shared" si="52"/>
        <v>0</v>
      </c>
      <c r="BO31">
        <f t="shared" si="53"/>
        <v>0</v>
      </c>
      <c r="BP31">
        <f t="shared" si="54"/>
        <v>0</v>
      </c>
      <c r="BQ31">
        <f t="shared" si="55"/>
        <v>0</v>
      </c>
      <c r="BR31">
        <f t="shared" si="56"/>
        <v>0</v>
      </c>
      <c r="BS31">
        <f t="shared" si="57"/>
        <v>0</v>
      </c>
      <c r="BT31">
        <f t="shared" si="58"/>
        <v>0</v>
      </c>
      <c r="BU31">
        <f t="shared" si="59"/>
        <v>0</v>
      </c>
      <c r="BV31">
        <f t="shared" si="60"/>
        <v>0</v>
      </c>
      <c r="BW31">
        <f t="shared" si="61"/>
        <v>0</v>
      </c>
      <c r="BX31">
        <f t="shared" si="62"/>
        <v>0</v>
      </c>
      <c r="BY31">
        <f t="shared" si="63"/>
        <v>0</v>
      </c>
      <c r="BZ31">
        <f t="shared" si="64"/>
        <v>0</v>
      </c>
      <c r="CA31">
        <f t="shared" si="65"/>
        <v>0</v>
      </c>
      <c r="CB31">
        <f t="shared" si="66"/>
        <v>0</v>
      </c>
      <c r="CC31">
        <f t="shared" si="67"/>
        <v>0</v>
      </c>
      <c r="CD31">
        <f t="shared" si="68"/>
        <v>0</v>
      </c>
      <c r="CE31">
        <f t="shared" si="69"/>
        <v>0</v>
      </c>
      <c r="CF31">
        <f t="shared" si="70"/>
        <v>0</v>
      </c>
      <c r="CG31">
        <f t="shared" si="71"/>
        <v>0</v>
      </c>
      <c r="CH31">
        <f t="shared" si="72"/>
        <v>0</v>
      </c>
      <c r="CI31">
        <f t="shared" si="73"/>
        <v>0</v>
      </c>
      <c r="CJ31">
        <f t="shared" si="74"/>
        <v>0</v>
      </c>
      <c r="CK31">
        <f t="shared" si="75"/>
        <v>0</v>
      </c>
      <c r="CL31">
        <f t="shared" si="76"/>
        <v>0</v>
      </c>
      <c r="CM31">
        <f t="shared" si="77"/>
        <v>0</v>
      </c>
      <c r="CN31">
        <f t="shared" si="78"/>
        <v>0</v>
      </c>
      <c r="CO31">
        <f t="shared" si="79"/>
        <v>0</v>
      </c>
      <c r="CP31">
        <f t="shared" si="80"/>
        <v>0</v>
      </c>
      <c r="CQ31">
        <f t="shared" si="81"/>
        <v>0</v>
      </c>
      <c r="CR31">
        <f t="shared" si="82"/>
        <v>0</v>
      </c>
      <c r="CS31">
        <f t="shared" si="83"/>
        <v>0</v>
      </c>
      <c r="CT31">
        <f t="shared" si="84"/>
        <v>0</v>
      </c>
      <c r="CU31">
        <f t="shared" si="85"/>
        <v>0</v>
      </c>
      <c r="CV31">
        <f t="shared" si="86"/>
        <v>0</v>
      </c>
      <c r="CW31">
        <f t="shared" si="87"/>
        <v>0</v>
      </c>
      <c r="CX31">
        <f t="shared" si="88"/>
        <v>0</v>
      </c>
      <c r="CY31">
        <f t="shared" si="89"/>
        <v>0</v>
      </c>
      <c r="CZ31">
        <f t="shared" si="90"/>
        <v>0</v>
      </c>
      <c r="DA31">
        <f t="shared" si="91"/>
        <v>0</v>
      </c>
      <c r="DB31">
        <f t="shared" si="92"/>
        <v>0</v>
      </c>
      <c r="DC31">
        <f t="shared" si="93"/>
        <v>0</v>
      </c>
      <c r="DD31">
        <f t="shared" si="94"/>
        <v>0</v>
      </c>
      <c r="DE31">
        <f t="shared" si="95"/>
        <v>0</v>
      </c>
      <c r="DF31">
        <f t="shared" si="96"/>
        <v>0</v>
      </c>
      <c r="DG31">
        <f t="shared" si="97"/>
        <v>0</v>
      </c>
      <c r="DH31">
        <f t="shared" si="98"/>
        <v>0</v>
      </c>
      <c r="DI31">
        <f t="shared" si="99"/>
        <v>0</v>
      </c>
      <c r="DJ31">
        <f t="shared" si="100"/>
        <v>0</v>
      </c>
      <c r="DK31">
        <f t="shared" si="101"/>
        <v>0</v>
      </c>
      <c r="DL31">
        <f t="shared" si="102"/>
        <v>0</v>
      </c>
      <c r="DM31">
        <f t="shared" si="103"/>
        <v>0</v>
      </c>
      <c r="DN31">
        <f t="shared" si="104"/>
        <v>0</v>
      </c>
      <c r="DO31">
        <f t="shared" si="105"/>
        <v>0</v>
      </c>
      <c r="DP31">
        <f t="shared" si="106"/>
        <v>0</v>
      </c>
      <c r="DR31">
        <f>IF(AND(DR$2&lt;=$J31,$J31&lt;='Two cycles - Optimise'!$B$4),_xlfn.BINOM.DIST(DR$2,'Two cycles - Optimise'!$B$4,'Two cycles - Optimise'!$B$3,FALSE),0)</f>
        <v>0.60500606713753657</v>
      </c>
      <c r="DS31">
        <f>IF(AND(DS$2&lt;=$J31,$J31&lt;='Two cycles - Optimise'!$B$4),_xlfn.BINOM.DIST(DS$2,'Two cycles - Optimise'!$B$4,'Two cycles - Optimise'!$B$3,FALSE),0)</f>
        <v>0.30555861976643267</v>
      </c>
      <c r="DT31">
        <f>IF(AND(DT$2&lt;=$J31,$J31&lt;='Two cycles - Optimise'!$B$4),_xlfn.BINOM.DIST(DT$2,'Two cycles - Optimise'!$B$4,'Two cycles - Optimise'!$B$3,FALSE),0)</f>
        <v>7.5618042265430327E-2</v>
      </c>
      <c r="DU31">
        <f>IF(AND(DU$2&lt;=$J31,$J31&lt;='Two cycles - Optimise'!$B$4),_xlfn.BINOM.DIST(DU$2,'Two cycles - Optimise'!$B$4,'Two cycles - Optimise'!$B$3,FALSE),0)</f>
        <v>1.222109773986752E-2</v>
      </c>
      <c r="DV31">
        <f>IF(AND(DV$2&lt;=$J31,$J31&lt;='Two cycles - Optimise'!$B$4),_xlfn.BINOM.DIST(DV$2,'Two cycles - Optimise'!$B$4,'Two cycles - Optimise'!$B$3,FALSE),0)</f>
        <v>1.4504838226610448E-3</v>
      </c>
      <c r="DW31">
        <f>IF(AND(DW$2&lt;=$J31,$J31&lt;='Two cycles - Optimise'!$B$4),_xlfn.BINOM.DIST(DW$2,'Two cycles - Optimise'!$B$4,'Two cycles - Optimise'!$B$3,FALSE),0)</f>
        <v>1.3479243604526853E-4</v>
      </c>
      <c r="DX31">
        <f>IF(AND(DX$2&lt;=$J31,$J31&lt;='Two cycles - Optimise'!$B$4),_xlfn.BINOM.DIST(DX$2,'Two cycles - Optimise'!$B$4,'Two cycles - Optimise'!$B$3,FALSE),0)</f>
        <v>1.0211548185247615E-5</v>
      </c>
      <c r="DY31">
        <f>IF(AND(DY$2&lt;=$J31,$J31&lt;='Two cycles - Optimise'!$B$4),_xlfn.BINOM.DIST(DY$2,'Two cycles - Optimise'!$B$4,'Two cycles - Optimise'!$B$3,FALSE),0)</f>
        <v>6.4835226573001033E-7</v>
      </c>
      <c r="DZ31">
        <f>IF(AND(DZ$2&lt;=$J31,$J31&lt;='Two cycles - Optimise'!$B$4),_xlfn.BINOM.DIST(DZ$2,'Two cycles - Optimise'!$B$4,'Two cycles - Optimise'!$B$3,FALSE),0)</f>
        <v>3.5200943720189873E-8</v>
      </c>
      <c r="EA31">
        <f>IF(AND(EA$2&lt;=$J31,$J31&lt;='Two cycles - Optimise'!$B$4),_xlfn.BINOM.DIST(EA$2,'Two cycles - Optimise'!$B$4,'Two cycles - Optimise'!$B$3,FALSE),0)</f>
        <v>1.6593037443860575E-9</v>
      </c>
      <c r="EB31">
        <f>IF(AND(EB$2&lt;=$J31,$J31&lt;='Two cycles - Optimise'!$B$4),_xlfn.BINOM.DIST(EB$2,'Two cycles - Optimise'!$B$4,'Two cycles - Optimise'!$B$3,FALSE),0)</f>
        <v>6.8718639919018578E-11</v>
      </c>
      <c r="EC31">
        <f>IF(AND(EC$2&lt;=$J31,$J31&lt;='Two cycles - Optimise'!$B$4),_xlfn.BINOM.DIST(EC$2,'Two cycles - Optimise'!$B$4,'Two cycles - Optimise'!$B$3,FALSE),0)</f>
        <v>2.5241006398169976E-12</v>
      </c>
      <c r="ED31">
        <f>IF(AND(ED$2&lt;=$J31,$J31&lt;='Two cycles - Optimise'!$B$4),_xlfn.BINOM.DIST(ED$2,'Two cycles - Optimise'!$B$4,'Two cycles - Optimise'!$B$3,FALSE),0)</f>
        <v>8.2861889690962756E-14</v>
      </c>
      <c r="EE31">
        <f>IF(AND(EE$2&lt;=$J31,$J31&lt;='Two cycles - Optimise'!$B$4),_xlfn.BINOM.DIST(EE$2,'Two cycles - Optimise'!$B$4,'Two cycles - Optimise'!$B$3,FALSE),0)</f>
        <v>2.4465826015979619E-15</v>
      </c>
      <c r="EF31">
        <f>IF(AND(EF$2&lt;=$J31,$J31&lt;='Two cycles - Optimise'!$B$4),_xlfn.BINOM.DIST(EF$2,'Two cycles - Optimise'!$B$4,'Two cycles - Optimise'!$B$3,FALSE),0)</f>
        <v>6.5312811153769873E-17</v>
      </c>
      <c r="EG31">
        <f>IF(AND(EG$2&lt;=$J31,$J31&lt;='Two cycles - Optimise'!$B$4),_xlfn.BINOM.DIST(EG$2,'Two cycles - Optimise'!$B$4,'Two cycles - Optimise'!$B$3,FALSE),0)</f>
        <v>1.5833408764550196E-18</v>
      </c>
      <c r="EH31">
        <f>IF(AND(EH$2&lt;=$J31,$J31&lt;='Two cycles - Optimise'!$B$4),_xlfn.BINOM.DIST(EH$2,'Two cycles - Optimise'!$B$4,'Two cycles - Optimise'!$B$3,FALSE),0)</f>
        <v>3.4985436032781377E-20</v>
      </c>
      <c r="EI31">
        <f>IF(AND(EI$2&lt;=$J31,$J31&lt;='Two cycles - Optimise'!$B$4),_xlfn.BINOM.DIST(EI$2,'Two cycles - Optimise'!$B$4,'Two cycles - Optimise'!$B$3,FALSE),0)</f>
        <v>7.0677648551073215E-22</v>
      </c>
      <c r="EJ31">
        <f>IF(AND(EJ$2&lt;=$J31,$J31&lt;='Two cycles - Optimise'!$B$4),_xlfn.BINOM.DIST(EJ$2,'Two cycles - Optimise'!$B$4,'Two cycles - Optimise'!$B$3,FALSE),0)</f>
        <v>1.3088453435384072E-23</v>
      </c>
      <c r="EK31">
        <f>IF(AND(EK$2&lt;=$J31,$J31&lt;='Two cycles - Optimise'!$B$4),_xlfn.BINOM.DIST(EK$2,'Two cycles - Optimise'!$B$4,'Two cycles - Optimise'!$B$3,FALSE),0)</f>
        <v>2.2266374797038102E-25</v>
      </c>
      <c r="EL31">
        <f>IF(AND(EL$2&lt;=$J31,$J31&lt;='Two cycles - Optimise'!$B$4),_xlfn.BINOM.DIST(EL$2,'Two cycles - Optimise'!$B$4,'Two cycles - Optimise'!$B$3,FALSE),0)</f>
        <v>3.4861495894352999E-27</v>
      </c>
      <c r="EM31">
        <f>IF(AND(EM$2&lt;=$J31,$J31&lt;='Two cycles - Optimise'!$B$4),_xlfn.BINOM.DIST(EM$2,'Two cycles - Optimise'!$B$4,'Two cycles - Optimise'!$B$3,FALSE),0)</f>
        <v>5.0305188880739069E-29</v>
      </c>
      <c r="EN31">
        <f>IF(AND(EN$2&lt;=$J31,$J31&lt;='Two cycles - Optimise'!$B$4),_xlfn.BINOM.DIST(EN$2,'Two cycles - Optimise'!$B$4,'Two cycles - Optimise'!$B$3,FALSE),0)</f>
        <v>6.6981197315952928E-31</v>
      </c>
      <c r="EO31">
        <f>IF(AND(EO$2&lt;=$J31,$J31&lt;='Two cycles - Optimise'!$B$4),_xlfn.BINOM.DIST(EO$2,'Two cycles - Optimise'!$B$4,'Two cycles - Optimise'!$B$3,FALSE),0)</f>
        <v>8.2365987037623E-33</v>
      </c>
      <c r="EP31">
        <f>IF(AND(EP$2&lt;=$J31,$J31&lt;='Two cycles - Optimise'!$B$4),_xlfn.BINOM.DIST(EP$2,'Two cycles - Optimise'!$B$4,'Two cycles - Optimise'!$B$3,FALSE),0)</f>
        <v>9.3597712542753249E-35</v>
      </c>
      <c r="EQ31">
        <f>IF(AND(EQ$2&lt;=$J31,$J31&lt;='Two cycles - Optimise'!$B$4),_xlfn.BINOM.DIST(EQ$2,'Two cycles - Optimise'!$B$4,'Two cycles - Optimise'!$B$3,FALSE),0)</f>
        <v>9.8324869741882771E-37</v>
      </c>
      <c r="ER31">
        <f>IF(AND(ER$2&lt;=$J31,$J31&lt;='Two cycles - Optimise'!$B$4),_xlfn.BINOM.DIST(ER$2,'Two cycles - Optimise'!$B$4,'Two cycles - Optimise'!$B$3,FALSE),0)</f>
        <v>9.5498125234928865E-39</v>
      </c>
      <c r="ES31">
        <f>IF(AND(ES$2&lt;=$J31,$J31&lt;='Two cycles - Optimise'!$B$4),_xlfn.BINOM.DIST(ES$2,'Two cycles - Optimise'!$B$4,'Two cycles - Optimise'!$B$3,FALSE),0)</f>
        <v>8.5744669122268777E-41</v>
      </c>
      <c r="ET31">
        <f>IF(AND(ET$2&lt;=$J31,$J31&lt;='Two cycles - Optimise'!$B$4),_xlfn.BINOM.DIST(ET$2,'Two cycles - Optimise'!$B$4,'Two cycles - Optimise'!$B$3,FALSE),0)</f>
        <v>7.1144566732041816E-43</v>
      </c>
      <c r="EU31">
        <f>IF(AND(EU$2&lt;=$J31,$J31&lt;='Two cycles - Optimise'!$B$4),_xlfn.BINOM.DIST(EU$2,'Two cycles - Optimise'!$B$4,'Two cycles - Optimise'!$B$3,FALSE),0)</f>
        <v>0</v>
      </c>
      <c r="EV31">
        <f>IF(AND(EV$2&lt;=$J31,$J31&lt;='Two cycles - Optimise'!$B$4),_xlfn.BINOM.DIST(EV$2,'Two cycles - Optimise'!$B$4,'Two cycles - Optimise'!$B$3,FALSE),0)</f>
        <v>0</v>
      </c>
      <c r="EW31">
        <f>IF(AND(EW$2&lt;=$J31,$J31&lt;='Two cycles - Optimise'!$B$4),_xlfn.BINOM.DIST(EW$2,'Two cycles - Optimise'!$B$4,'Two cycles - Optimise'!$B$3,FALSE),0)</f>
        <v>0</v>
      </c>
      <c r="EX31">
        <f>IF(AND(EX$2&lt;=$J31,$J31&lt;='Two cycles - Optimise'!$B$4),_xlfn.BINOM.DIST(EX$2,'Two cycles - Optimise'!$B$4,'Two cycles - Optimise'!$B$3,FALSE),0)</f>
        <v>0</v>
      </c>
      <c r="EY31">
        <f>IF(AND(EY$2&lt;=$J31,$J31&lt;='Two cycles - Optimise'!$B$4),_xlfn.BINOM.DIST(EY$2,'Two cycles - Optimise'!$B$4,'Two cycles - Optimise'!$B$3,FALSE),0)</f>
        <v>0</v>
      </c>
      <c r="EZ31">
        <f>IF(AND(EZ$2&lt;=$J31,$J31&lt;='Two cycles - Optimise'!$B$4),_xlfn.BINOM.DIST(EZ$2,'Two cycles - Optimise'!$B$4,'Two cycles - Optimise'!$B$3,FALSE),0)</f>
        <v>0</v>
      </c>
      <c r="FA31">
        <f>IF(AND(FA$2&lt;=$J31,$J31&lt;='Two cycles - Optimise'!$B$4),_xlfn.BINOM.DIST(FA$2,'Two cycles - Optimise'!$B$4,'Two cycles - Optimise'!$B$3,FALSE),0)</f>
        <v>0</v>
      </c>
      <c r="FB31">
        <f>IF(AND(FB$2&lt;=$J31,$J31&lt;='Two cycles - Optimise'!$B$4),_xlfn.BINOM.DIST(FB$2,'Two cycles - Optimise'!$B$4,'Two cycles - Optimise'!$B$3,FALSE),0)</f>
        <v>0</v>
      </c>
      <c r="FC31">
        <f>IF(AND(FC$2&lt;=$J31,$J31&lt;='Two cycles - Optimise'!$B$4),_xlfn.BINOM.DIST(FC$2,'Two cycles - Optimise'!$B$4,'Two cycles - Optimise'!$B$3,FALSE),0)</f>
        <v>0</v>
      </c>
      <c r="FD31">
        <f>IF(AND(FD$2&lt;=$J31,$J31&lt;='Two cycles - Optimise'!$B$4),_xlfn.BINOM.DIST(FD$2,'Two cycles - Optimise'!$B$4,'Two cycles - Optimise'!$B$3,FALSE),0)</f>
        <v>0</v>
      </c>
      <c r="FE31">
        <f>IF(AND(FE$2&lt;=$J31,$J31&lt;='Two cycles - Optimise'!$B$4),_xlfn.BINOM.DIST(FE$2,'Two cycles - Optimise'!$B$4,'Two cycles - Optimise'!$B$3,FALSE),0)</f>
        <v>0</v>
      </c>
      <c r="FF31">
        <f>IF(AND(FF$2&lt;=$J31,$J31&lt;='Two cycles - Optimise'!$B$4),_xlfn.BINOM.DIST(FF$2,'Two cycles - Optimise'!$B$4,'Two cycles - Optimise'!$B$3,FALSE),0)</f>
        <v>0</v>
      </c>
      <c r="FG31">
        <f>IF(AND(FG$2&lt;=$J31,$J31&lt;='Two cycles - Optimise'!$B$4),_xlfn.BINOM.DIST(FG$2,'Two cycles - Optimise'!$B$4,'Two cycles - Optimise'!$B$3,FALSE),0)</f>
        <v>0</v>
      </c>
      <c r="FH31">
        <f>IF(AND(FH$2&lt;=$J31,$J31&lt;='Two cycles - Optimise'!$B$4),_xlfn.BINOM.DIST(FH$2,'Two cycles - Optimise'!$B$4,'Two cycles - Optimise'!$B$3,FALSE),0)</f>
        <v>0</v>
      </c>
      <c r="FI31">
        <f>IF(AND(FI$2&lt;=$J31,$J31&lt;='Two cycles - Optimise'!$B$4),_xlfn.BINOM.DIST(FI$2,'Two cycles - Optimise'!$B$4,'Two cycles - Optimise'!$B$3,FALSE),0)</f>
        <v>0</v>
      </c>
      <c r="FJ31">
        <f>IF(AND(FJ$2&lt;=$J31,$J31&lt;='Two cycles - Optimise'!$B$4),_xlfn.BINOM.DIST(FJ$2,'Two cycles - Optimise'!$B$4,'Two cycles - Optimise'!$B$3,FALSE),0)</f>
        <v>0</v>
      </c>
      <c r="FK31">
        <f>IF(AND(FK$2&lt;=$J31,$J31&lt;='Two cycles - Optimise'!$B$4),_xlfn.BINOM.DIST(FK$2,'Two cycles - Optimise'!$B$4,'Two cycles - Optimise'!$B$3,FALSE),0)</f>
        <v>0</v>
      </c>
      <c r="FL31">
        <f>IF(AND(FL$2&lt;=$J31,$J31&lt;='Two cycles - Optimise'!$B$4),_xlfn.BINOM.DIST(FL$2,'Two cycles - Optimise'!$B$4,'Two cycles - Optimise'!$B$3,FALSE),0)</f>
        <v>0</v>
      </c>
      <c r="FM31">
        <f>IF(AND(FM$2&lt;=$J31,$J31&lt;='Two cycles - Optimise'!$B$4),_xlfn.BINOM.DIST(FM$2,'Two cycles - Optimise'!$B$4,'Two cycles - Optimise'!$B$3,FALSE),0)</f>
        <v>0</v>
      </c>
      <c r="FN31">
        <f>IF(AND(FN$2&lt;=$J31,$J31&lt;='Two cycles - Optimise'!$B$4),_xlfn.BINOM.DIST(FN$2,'Two cycles - Optimise'!$B$4,'Two cycles - Optimise'!$B$3,FALSE),0)</f>
        <v>0</v>
      </c>
      <c r="FO31">
        <f>IF(AND(FO$2&lt;=$J31,$J31&lt;='Two cycles - Optimise'!$B$4),_xlfn.BINOM.DIST(FO$2,'Two cycles - Optimise'!$B$4,'Two cycles - Optimise'!$B$3,FALSE),0)</f>
        <v>0</v>
      </c>
      <c r="FP31">
        <f>IF(AND(FP$2&lt;=$J31,$J31&lt;='Two cycles - Optimise'!$B$4),_xlfn.BINOM.DIST(FP$2,'Two cycles - Optimise'!$B$4,'Two cycles - Optimise'!$B$3,FALSE),0)</f>
        <v>0</v>
      </c>
      <c r="FQ31">
        <f>IF(AND(FQ$2&lt;=$J31,$J31&lt;='Two cycles - Optimise'!$B$4),_xlfn.BINOM.DIST(FQ$2,'Two cycles - Optimise'!$B$4,'Two cycles - Optimise'!$B$3,FALSE),0)</f>
        <v>0</v>
      </c>
      <c r="FR31">
        <f>IF(AND(FR$2&lt;=$J31,$J31&lt;='Two cycles - Optimise'!$B$4),_xlfn.BINOM.DIST(FR$2,'Two cycles - Optimise'!$B$4,'Two cycles - Optimise'!$B$3,FALSE),0)</f>
        <v>0</v>
      </c>
      <c r="FS31">
        <f>IF(AND(FS$2&lt;=$J31,$J31&lt;='Two cycles - Optimise'!$B$4),_xlfn.BINOM.DIST(FS$2,'Two cycles - Optimise'!$B$4,'Two cycles - Optimise'!$B$3,FALSE),0)</f>
        <v>0</v>
      </c>
      <c r="FT31">
        <f>IF(AND(FT$2&lt;=$J31,$J31&lt;='Two cycles - Optimise'!$B$4),_xlfn.BINOM.DIST(FT$2,'Two cycles - Optimise'!$B$4,'Two cycles - Optimise'!$B$3,FALSE),0)</f>
        <v>0</v>
      </c>
      <c r="FU31">
        <f>IF(AND(FU$2&lt;=$J31,$J31&lt;='Two cycles - Optimise'!$B$4),_xlfn.BINOM.DIST(FU$2,'Two cycles - Optimise'!$B$4,'Two cycles - Optimise'!$B$3,FALSE),0)</f>
        <v>0</v>
      </c>
      <c r="FV31">
        <f>IF(AND(FV$2&lt;=$J31,$J31&lt;='Two cycles - Optimise'!$B$4),_xlfn.BINOM.DIST(FV$2,'Two cycles - Optimise'!$B$4,'Two cycles - Optimise'!$B$3,FALSE),0)</f>
        <v>0</v>
      </c>
      <c r="FW31">
        <f>IF(AND(FW$2&lt;=$J31,$J31&lt;='Two cycles - Optimise'!$B$4),_xlfn.BINOM.DIST(FW$2,'Two cycles - Optimise'!$B$4,'Two cycles - Optimise'!$B$3,FALSE),0)</f>
        <v>0</v>
      </c>
      <c r="FX31">
        <f>IF(AND(FX$2&lt;=$J31,$J31&lt;='Two cycles - Optimise'!$B$4),_xlfn.BINOM.DIST(FX$2,'Two cycles - Optimise'!$B$4,'Two cycles - Optimise'!$B$3,FALSE),0)</f>
        <v>0</v>
      </c>
      <c r="FY31">
        <f>IF(AND(FY$2&lt;=$J31,$J31&lt;='Two cycles - Optimise'!$B$4),_xlfn.BINOM.DIST(FY$2,'Two cycles - Optimise'!$B$4,'Two cycles - Optimise'!$B$3,FALSE),0)</f>
        <v>0</v>
      </c>
      <c r="FZ31">
        <f>IF(AND(FZ$2&lt;=$J31,$J31&lt;='Two cycles - Optimise'!$B$4),_xlfn.BINOM.DIST(FZ$2,'Two cycles - Optimise'!$B$4,'Two cycles - Optimise'!$B$3,FALSE),0)</f>
        <v>0</v>
      </c>
      <c r="GA31">
        <f>IF(AND(GA$2&lt;=$J31,$J31&lt;='Two cycles - Optimise'!$B$4),_xlfn.BINOM.DIST(GA$2,'Two cycles - Optimise'!$B$4,'Two cycles - Optimise'!$B$3,FALSE),0)</f>
        <v>0</v>
      </c>
      <c r="GB31">
        <f>IF(AND(GB$2&lt;=$J31,$J31&lt;='Two cycles - Optimise'!$B$4),_xlfn.BINOM.DIST(GB$2,'Two cycles - Optimise'!$B$4,'Two cycles - Optimise'!$B$3,FALSE),0)</f>
        <v>0</v>
      </c>
      <c r="GC31">
        <f>IF(AND(GC$2&lt;=$J31,$J31&lt;='Two cycles - Optimise'!$B$4),_xlfn.BINOM.DIST(GC$2,'Two cycles - Optimise'!$B$4,'Two cycles - Optimise'!$B$3,FALSE),0)</f>
        <v>0</v>
      </c>
      <c r="GD31">
        <f>IF(AND(GD$2&lt;=$J31,$J31&lt;='Two cycles - Optimise'!$B$4),_xlfn.BINOM.DIST(GD$2,'Two cycles - Optimise'!$B$4,'Two cycles - Optimise'!$B$3,FALSE),0)</f>
        <v>0</v>
      </c>
      <c r="GE31">
        <f>IF(AND(GE$2&lt;=$J31,$J31&lt;='Two cycles - Optimise'!$B$4),_xlfn.BINOM.DIST(GE$2,'Two cycles - Optimise'!$B$4,'Two cycles - Optimise'!$B$3,FALSE),0)</f>
        <v>0</v>
      </c>
      <c r="GF31">
        <f>IF(AND(GF$2&lt;=$J31,$J31&lt;='Two cycles - Optimise'!$B$4),_xlfn.BINOM.DIST(GF$2,'Two cycles - Optimise'!$B$4,'Two cycles - Optimise'!$B$3,FALSE),0)</f>
        <v>0</v>
      </c>
      <c r="GG31">
        <f>IF(AND(GG$2&lt;=$J31,$J31&lt;='Two cycles - Optimise'!$B$4),_xlfn.BINOM.DIST(GG$2,'Two cycles - Optimise'!$B$4,'Two cycles - Optimise'!$B$3,FALSE),0)</f>
        <v>0</v>
      </c>
      <c r="GH31">
        <f>IF(AND(GH$2&lt;=$J31,$J31&lt;='Two cycles - Optimise'!$B$4),_xlfn.BINOM.DIST(GH$2,'Two cycles - Optimise'!$B$4,'Two cycles - Optimise'!$B$3,FALSE),0)</f>
        <v>0</v>
      </c>
      <c r="GI31">
        <f>IF(AND(GI$2&lt;=$J31,$J31&lt;='Two cycles - Optimise'!$B$4),_xlfn.BINOM.DIST(GI$2,'Two cycles - Optimise'!$B$4,'Two cycles - Optimise'!$B$3,FALSE),0)</f>
        <v>0</v>
      </c>
      <c r="GJ31">
        <f>IF(AND(GJ$2&lt;=$J31,$J31&lt;='Two cycles - Optimise'!$B$4),_xlfn.BINOM.DIST(GJ$2,'Two cycles - Optimise'!$B$4,'Two cycles - Optimise'!$B$3,FALSE),0)</f>
        <v>0</v>
      </c>
      <c r="GK31">
        <f>IF(AND(GK$2&lt;=$J31,$J31&lt;='Two cycles - Optimise'!$B$4),_xlfn.BINOM.DIST(GK$2,'Two cycles - Optimise'!$B$4,'Two cycles - Optimise'!$B$3,FALSE),0)</f>
        <v>0</v>
      </c>
      <c r="GL31">
        <f>IF(AND(GL$2&lt;=$J31,$J31&lt;='Two cycles - Optimise'!$B$4),_xlfn.BINOM.DIST(GL$2,'Two cycles - Optimise'!$B$4,'Two cycles - Optimise'!$B$3,FALSE),0)</f>
        <v>0</v>
      </c>
      <c r="GM31">
        <f>IF(AND(GM$2&lt;=$J31,$J31&lt;='Two cycles - Optimise'!$B$4),_xlfn.BINOM.DIST(GM$2,'Two cycles - Optimise'!$B$4,'Two cycles - Optimise'!$B$3,FALSE),0)</f>
        <v>0</v>
      </c>
      <c r="GN31">
        <f>IF(AND(GN$2&lt;=$J31,$J31&lt;='Two cycles - Optimise'!$B$4),_xlfn.BINOM.DIST(GN$2,'Two cycles - Optimise'!$B$4,'Two cycles - Optimise'!$B$3,FALSE),0)</f>
        <v>0</v>
      </c>
      <c r="GO31">
        <f>IF(AND(GO$2&lt;=$J31,$J31&lt;='Two cycles - Optimise'!$B$4),_xlfn.BINOM.DIST(GO$2,'Two cycles - Optimise'!$B$4,'Two cycles - Optimise'!$B$3,FALSE),0)</f>
        <v>0</v>
      </c>
      <c r="GP31">
        <f>IF(AND(GP$2&lt;=$J31,$J31&lt;='Two cycles - Optimise'!$B$4),_xlfn.BINOM.DIST(GP$2,'Two cycles - Optimise'!$B$4,'Two cycles - Optimise'!$B$3,FALSE),0)</f>
        <v>0</v>
      </c>
      <c r="GQ31">
        <f>IF(AND(GQ$2&lt;=$J31,$J31&lt;='Two cycles - Optimise'!$B$4),_xlfn.BINOM.DIST(GQ$2,'Two cycles - Optimise'!$B$4,'Two cycles - Optimise'!$B$3,FALSE),0)</f>
        <v>0</v>
      </c>
      <c r="GR31">
        <f>IF(AND(GR$2&lt;=$J31,$J31&lt;='Two cycles - Optimise'!$B$4),_xlfn.BINOM.DIST(GR$2,'Two cycles - Optimise'!$B$4,'Two cycles - Optimise'!$B$3,FALSE),0)</f>
        <v>0</v>
      </c>
      <c r="GS31">
        <f>IF(AND(GS$2&lt;=$J31,$J31&lt;='Two cycles - Optimise'!$B$4),_xlfn.BINOM.DIST(GS$2,'Two cycles - Optimise'!$B$4,'Two cycles - Optimise'!$B$3,FALSE),0)</f>
        <v>0</v>
      </c>
      <c r="GT31">
        <f>IF(AND(GT$2&lt;=$J31,$J31&lt;='Two cycles - Optimise'!$B$4),_xlfn.BINOM.DIST(GT$2,'Two cycles - Optimise'!$B$4,'Two cycles - Optimise'!$B$3,FALSE),0)</f>
        <v>0</v>
      </c>
      <c r="GU31">
        <f>IF(AND(GU$2&lt;=$J31,$J31&lt;='Two cycles - Optimise'!$B$4),_xlfn.BINOM.DIST(GU$2,'Two cycles - Optimise'!$B$4,'Two cycles - Optimise'!$B$3,FALSE),0)</f>
        <v>0</v>
      </c>
      <c r="GV31">
        <f>IF(AND(GV$2&lt;=$J31,$J31&lt;='Two cycles - Optimise'!$B$4),_xlfn.BINOM.DIST(GV$2,'Two cycles - Optimise'!$B$4,'Two cycles - Optimise'!$B$3,FALSE),0)</f>
        <v>0</v>
      </c>
      <c r="GW31">
        <f>IF(AND(GW$2&lt;=$J31,$J31&lt;='Two cycles - Optimise'!$B$4),_xlfn.BINOM.DIST(GW$2,'Two cycles - Optimise'!$B$4,'Two cycles - Optimise'!$B$3,FALSE),0)</f>
        <v>0</v>
      </c>
      <c r="GX31">
        <f>IF(AND(GX$2&lt;=$J31,$J31&lt;='Two cycles - Optimise'!$B$4),_xlfn.BINOM.DIST(GX$2,'Two cycles - Optimise'!$B$4,'Two cycles - Optimise'!$B$3,FALSE),0)</f>
        <v>0</v>
      </c>
      <c r="GY31">
        <f>IF(AND(GY$2&lt;=$J31,$J31&lt;='Two cycles - Optimise'!$B$4),_xlfn.BINOM.DIST(GY$2,'Two cycles - Optimise'!$B$4,'Two cycles - Optimise'!$B$3,FALSE),0)</f>
        <v>0</v>
      </c>
      <c r="GZ31">
        <f>IF(AND(GZ$2&lt;=$J31,$J31&lt;='Two cycles - Optimise'!$B$4),_xlfn.BINOM.DIST(GZ$2,'Two cycles - Optimise'!$B$4,'Two cycles - Optimise'!$B$3,FALSE),0)</f>
        <v>0</v>
      </c>
      <c r="HA31">
        <f>IF(AND(HA$2&lt;=$J31,$J31&lt;='Two cycles - Optimise'!$B$4),_xlfn.BINOM.DIST(HA$2,'Two cycles - Optimise'!$B$4,'Two cycles - Optimise'!$B$3,FALSE),0)</f>
        <v>0</v>
      </c>
      <c r="HB31">
        <f>IF(AND(HB$2&lt;=$J31,$J31&lt;='Two cycles - Optimise'!$B$4),_xlfn.BINOM.DIST(HB$2,'Two cycles - Optimise'!$B$4,'Two cycles - Optimise'!$B$3,FALSE),0)</f>
        <v>0</v>
      </c>
      <c r="HC31">
        <f>IF(AND(HC$2&lt;=$J31,$J31&lt;='Two cycles - Optimise'!$B$4),_xlfn.BINOM.DIST(HC$2,'Two cycles - Optimise'!$B$4,'Two cycles - Optimise'!$B$3,FALSE),0)</f>
        <v>0</v>
      </c>
      <c r="HD31">
        <f>IF(AND(HD$2&lt;=$J31,$J31&lt;='Two cycles - Optimise'!$B$4),_xlfn.BINOM.DIST(HD$2,'Two cycles - Optimise'!$B$4,'Two cycles - Optimise'!$B$3,FALSE),0)</f>
        <v>0</v>
      </c>
      <c r="HE31">
        <f>IF(AND(HE$2&lt;=$J31,$J31&lt;='Two cycles - Optimise'!$B$4),_xlfn.BINOM.DIST(HE$2,'Two cycles - Optimise'!$B$4,'Two cycles - Optimise'!$B$3,FALSE),0)</f>
        <v>0</v>
      </c>
      <c r="HF31">
        <f>IF(AND(HF$2&lt;=$J31,$J31&lt;='Two cycles - Optimise'!$B$4),_xlfn.BINOM.DIST(HF$2,'Two cycles - Optimise'!$B$4,'Two cycles - Optimise'!$B$3,FALSE),0)</f>
        <v>0</v>
      </c>
      <c r="HG31">
        <f>IF(AND(HG$2&lt;=$J31,$J31&lt;='Two cycles - Optimise'!$B$4),_xlfn.BINOM.DIST(HG$2,'Two cycles - Optimise'!$B$4,'Two cycles - Optimise'!$B$3,FALSE),0)</f>
        <v>0</v>
      </c>
      <c r="HH31">
        <f>IF(AND(HH$2&lt;=$J31,$J31&lt;='Two cycles - Optimise'!$B$4),_xlfn.BINOM.DIST(HH$2,'Two cycles - Optimise'!$B$4,'Two cycles - Optimise'!$B$3,FALSE),0)</f>
        <v>0</v>
      </c>
      <c r="HI31">
        <f>IF(AND(HI$2&lt;=$J31,$J31&lt;='Two cycles - Optimise'!$B$4),_xlfn.BINOM.DIST(HI$2,'Two cycles - Optimise'!$B$4,'Two cycles - Optimise'!$B$3,FALSE),0)</f>
        <v>0</v>
      </c>
      <c r="HJ31">
        <f>IF(AND(HJ$2&lt;=$J31,$J31&lt;='Two cycles - Optimise'!$B$4),_xlfn.BINOM.DIST(HJ$2,'Two cycles - Optimise'!$B$4,'Two cycles - Optimise'!$B$3,FALSE),0)</f>
        <v>0</v>
      </c>
      <c r="HK31">
        <f>IF(AND(HK$2&lt;=$J31,$J31&lt;='Two cycles - Optimise'!$B$4),_xlfn.BINOM.DIST(HK$2,'Two cycles - Optimise'!$B$4,'Two cycles - Optimise'!$B$3,FALSE),0)</f>
        <v>0</v>
      </c>
      <c r="HL31">
        <f>IF(AND(HL$2&lt;=$J31,$J31&lt;='Two cycles - Optimise'!$B$4),_xlfn.BINOM.DIST(HL$2,'Two cycles - Optimise'!$B$4,'Two cycles - Optimise'!$B$3,FALSE),0)</f>
        <v>0</v>
      </c>
      <c r="HM31">
        <f>IF(AND(HM$2&lt;=$J31,$J31&lt;='Two cycles - Optimise'!$B$4),_xlfn.BINOM.DIST(HM$2,'Two cycles - Optimise'!$B$4,'Two cycles - Optimise'!$B$3,FALSE),0)</f>
        <v>0</v>
      </c>
      <c r="HN31">
        <f>IF(AND(HN$2&lt;=$J31,$J31&lt;='Two cycles - Optimise'!$B$4),_xlfn.BINOM.DIST(HN$2,'Two cycles - Optimise'!$B$4,'Two cycles - Optimise'!$B$3,FALSE),0)</f>
        <v>0</v>
      </c>
      <c r="HP31">
        <f>IF('Two cycles - Optimise'!$E$10&gt;($J31+HP$2),_xlfn.BINOM.DIST('Two cycles - Optimise'!$E$10-HP$2,'Two cycles - Optimise'!$B$4,'Two cycles - Optimise'!$B$3,TRUE)-_xlfn.BINOM.DIST($J31,'Two cycles - Optimise'!$B$4,'Two cycles - Optimise'!$B$3,TRUE),0)</f>
        <v>0</v>
      </c>
      <c r="HQ31">
        <f>IF('Two cycles - Optimise'!$E$10&gt;($J31+HQ$2),_xlfn.BINOM.DIST('Two cycles - Optimise'!$E$10-HQ$2,'Two cycles - Optimise'!$B$4,'Two cycles - Optimise'!$B$3,TRUE)-_xlfn.BINOM.DIST($J31,'Two cycles - Optimise'!$B$4,'Two cycles - Optimise'!$B$3,TRUE),0)</f>
        <v>0</v>
      </c>
      <c r="HR31">
        <f>IF('Two cycles - Optimise'!$E$10&gt;($J31+HR$2),_xlfn.BINOM.DIST('Two cycles - Optimise'!$E$10-HR$2,'Two cycles - Optimise'!$B$4,'Two cycles - Optimise'!$B$3,TRUE)-_xlfn.BINOM.DIST($J31,'Two cycles - Optimise'!$B$4,'Two cycles - Optimise'!$B$3,TRUE),0)</f>
        <v>0</v>
      </c>
      <c r="HS31">
        <f>IF('Two cycles - Optimise'!$E$10&gt;($J31+HS$2),_xlfn.BINOM.DIST('Two cycles - Optimise'!$E$10-HS$2,'Two cycles - Optimise'!$B$4,'Two cycles - Optimise'!$B$3,TRUE)-_xlfn.BINOM.DIST($J31,'Two cycles - Optimise'!$B$4,'Two cycles - Optimise'!$B$3,TRUE),0)</f>
        <v>0</v>
      </c>
      <c r="HT31">
        <f>IF('Two cycles - Optimise'!$E$10&gt;($J31+HT$2),_xlfn.BINOM.DIST('Two cycles - Optimise'!$E$10-HT$2,'Two cycles - Optimise'!$B$4,'Two cycles - Optimise'!$B$3,TRUE)-_xlfn.BINOM.DIST($J31,'Two cycles - Optimise'!$B$4,'Two cycles - Optimise'!$B$3,TRUE),0)</f>
        <v>0</v>
      </c>
      <c r="HU31">
        <f>IF('Two cycles - Optimise'!$E$10&gt;($J31+HU$2),_xlfn.BINOM.DIST('Two cycles - Optimise'!$E$10-HU$2,'Two cycles - Optimise'!$B$4,'Two cycles - Optimise'!$B$3,TRUE)-_xlfn.BINOM.DIST($J31,'Two cycles - Optimise'!$B$4,'Two cycles - Optimise'!$B$3,TRUE),0)</f>
        <v>0</v>
      </c>
      <c r="HV31">
        <f>IF('Two cycles - Optimise'!$E$10&gt;($J31+HV$2),_xlfn.BINOM.DIST('Two cycles - Optimise'!$E$10-HV$2,'Two cycles - Optimise'!$B$4,'Two cycles - Optimise'!$B$3,TRUE)-_xlfn.BINOM.DIST($J31,'Two cycles - Optimise'!$B$4,'Two cycles - Optimise'!$B$3,TRUE),0)</f>
        <v>0</v>
      </c>
      <c r="HW31">
        <f>IF('Two cycles - Optimise'!$E$10&gt;($J31+HW$2),_xlfn.BINOM.DIST('Two cycles - Optimise'!$E$10-HW$2,'Two cycles - Optimise'!$B$4,'Two cycles - Optimise'!$B$3,TRUE)-_xlfn.BINOM.DIST($J31,'Two cycles - Optimise'!$B$4,'Two cycles - Optimise'!$B$3,TRUE),0)</f>
        <v>0</v>
      </c>
      <c r="HX31">
        <f>IF('Two cycles - Optimise'!$E$10&gt;($J31+HX$2),_xlfn.BINOM.DIST('Two cycles - Optimise'!$E$10-HX$2,'Two cycles - Optimise'!$B$4,'Two cycles - Optimise'!$B$3,TRUE)-_xlfn.BINOM.DIST($J31,'Two cycles - Optimise'!$B$4,'Two cycles - Optimise'!$B$3,TRUE),0)</f>
        <v>0</v>
      </c>
      <c r="HY31">
        <f>IF('Two cycles - Optimise'!$E$10&gt;($J31+HY$2),_xlfn.BINOM.DIST('Two cycles - Optimise'!$E$10-HY$2,'Two cycles - Optimise'!$B$4,'Two cycles - Optimise'!$B$3,TRUE)-_xlfn.BINOM.DIST($J31,'Two cycles - Optimise'!$B$4,'Two cycles - Optimise'!$B$3,TRUE),0)</f>
        <v>0</v>
      </c>
      <c r="HZ31">
        <f>IF('Two cycles - Optimise'!$E$10&gt;($J31+HZ$2),_xlfn.BINOM.DIST('Two cycles - Optimise'!$E$10-HZ$2,'Two cycles - Optimise'!$B$4,'Two cycles - Optimise'!$B$3,TRUE)-_xlfn.BINOM.DIST($J31,'Two cycles - Optimise'!$B$4,'Two cycles - Optimise'!$B$3,TRUE),0)</f>
        <v>0</v>
      </c>
      <c r="IA31">
        <f>IF('Two cycles - Optimise'!$E$10&gt;($J31+IA$2),_xlfn.BINOM.DIST('Two cycles - Optimise'!$E$10-IA$2,'Two cycles - Optimise'!$B$4,'Two cycles - Optimise'!$B$3,TRUE)-_xlfn.BINOM.DIST($J31,'Two cycles - Optimise'!$B$4,'Two cycles - Optimise'!$B$3,TRUE),0)</f>
        <v>0</v>
      </c>
      <c r="IB31">
        <f>IF('Two cycles - Optimise'!$E$10&gt;($J31+IB$2),_xlfn.BINOM.DIST('Two cycles - Optimise'!$E$10-IB$2,'Two cycles - Optimise'!$B$4,'Two cycles - Optimise'!$B$3,TRUE)-_xlfn.BINOM.DIST($J31,'Two cycles - Optimise'!$B$4,'Two cycles - Optimise'!$B$3,TRUE),0)</f>
        <v>0</v>
      </c>
      <c r="IC31">
        <f>IF('Two cycles - Optimise'!$E$10&gt;($J31+IC$2),_xlfn.BINOM.DIST('Two cycles - Optimise'!$E$10-IC$2,'Two cycles - Optimise'!$B$4,'Two cycles - Optimise'!$B$3,TRUE)-_xlfn.BINOM.DIST($J31,'Two cycles - Optimise'!$B$4,'Two cycles - Optimise'!$B$3,TRUE),0)</f>
        <v>0</v>
      </c>
      <c r="ID31">
        <f>IF('Two cycles - Optimise'!$E$10&gt;($J31+ID$2),_xlfn.BINOM.DIST('Two cycles - Optimise'!$E$10-ID$2,'Two cycles - Optimise'!$B$4,'Two cycles - Optimise'!$B$3,TRUE)-_xlfn.BINOM.DIST($J31,'Two cycles - Optimise'!$B$4,'Two cycles - Optimise'!$B$3,TRUE),0)</f>
        <v>0</v>
      </c>
      <c r="IE31">
        <f>IF('Two cycles - Optimise'!$E$10&gt;($J31+IE$2),_xlfn.BINOM.DIST('Two cycles - Optimise'!$E$10-IE$2,'Two cycles - Optimise'!$B$4,'Two cycles - Optimise'!$B$3,TRUE)-_xlfn.BINOM.DIST($J31,'Two cycles - Optimise'!$B$4,'Two cycles - Optimise'!$B$3,TRUE),0)</f>
        <v>0</v>
      </c>
      <c r="IF31">
        <f>IF('Two cycles - Optimise'!$E$10&gt;($J31+IF$2),_xlfn.BINOM.DIST('Two cycles - Optimise'!$E$10-IF$2,'Two cycles - Optimise'!$B$4,'Two cycles - Optimise'!$B$3,TRUE)-_xlfn.BINOM.DIST($J31,'Two cycles - Optimise'!$B$4,'Two cycles - Optimise'!$B$3,TRUE),0)</f>
        <v>0</v>
      </c>
      <c r="IG31">
        <f>IF('Two cycles - Optimise'!$E$10&gt;($J31+IG$2),_xlfn.BINOM.DIST('Two cycles - Optimise'!$E$10-IG$2,'Two cycles - Optimise'!$B$4,'Two cycles - Optimise'!$B$3,TRUE)-_xlfn.BINOM.DIST($J31,'Two cycles - Optimise'!$B$4,'Two cycles - Optimise'!$B$3,TRUE),0)</f>
        <v>0</v>
      </c>
      <c r="IH31">
        <f>IF('Two cycles - Optimise'!$E$10&gt;($J31+IH$2),_xlfn.BINOM.DIST('Two cycles - Optimise'!$E$10-IH$2,'Two cycles - Optimise'!$B$4,'Two cycles - Optimise'!$B$3,TRUE)-_xlfn.BINOM.DIST($J31,'Two cycles - Optimise'!$B$4,'Two cycles - Optimise'!$B$3,TRUE),0)</f>
        <v>0</v>
      </c>
      <c r="II31">
        <f>IF('Two cycles - Optimise'!$E$10&gt;($J31+II$2),_xlfn.BINOM.DIST('Two cycles - Optimise'!$E$10-II$2,'Two cycles - Optimise'!$B$4,'Two cycles - Optimise'!$B$3,TRUE)-_xlfn.BINOM.DIST($J31,'Two cycles - Optimise'!$B$4,'Two cycles - Optimise'!$B$3,TRUE),0)</f>
        <v>0</v>
      </c>
      <c r="IJ31">
        <f>IF('Two cycles - Optimise'!$E$10&gt;($J31+IJ$2),_xlfn.BINOM.DIST('Two cycles - Optimise'!$E$10-IJ$2,'Two cycles - Optimise'!$B$4,'Two cycles - Optimise'!$B$3,TRUE)-_xlfn.BINOM.DIST($J31,'Two cycles - Optimise'!$B$4,'Two cycles - Optimise'!$B$3,TRUE),0)</f>
        <v>0</v>
      </c>
      <c r="IK31">
        <f>IF('Two cycles - Optimise'!$E$10&gt;($J31+IK$2),_xlfn.BINOM.DIST('Two cycles - Optimise'!$E$10-IK$2,'Two cycles - Optimise'!$B$4,'Two cycles - Optimise'!$B$3,TRUE)-_xlfn.BINOM.DIST($J31,'Two cycles - Optimise'!$B$4,'Two cycles - Optimise'!$B$3,TRUE),0)</f>
        <v>0</v>
      </c>
      <c r="IL31">
        <f>IF('Two cycles - Optimise'!$E$10&gt;($J31+IL$2),_xlfn.BINOM.DIST('Two cycles - Optimise'!$E$10-IL$2,'Two cycles - Optimise'!$B$4,'Two cycles - Optimise'!$B$3,TRUE)-_xlfn.BINOM.DIST($J31,'Two cycles - Optimise'!$B$4,'Two cycles - Optimise'!$B$3,TRUE),0)</f>
        <v>0</v>
      </c>
      <c r="IM31">
        <f>IF('Two cycles - Optimise'!$E$10&gt;($J31+IM$2),_xlfn.BINOM.DIST('Two cycles - Optimise'!$E$10-IM$2,'Two cycles - Optimise'!$B$4,'Two cycles - Optimise'!$B$3,TRUE)-_xlfn.BINOM.DIST($J31,'Two cycles - Optimise'!$B$4,'Two cycles - Optimise'!$B$3,TRUE),0)</f>
        <v>0</v>
      </c>
      <c r="IN31">
        <f>IF('Two cycles - Optimise'!$E$10&gt;($J31+IN$2),_xlfn.BINOM.DIST('Two cycles - Optimise'!$E$10-IN$2,'Two cycles - Optimise'!$B$4,'Two cycles - Optimise'!$B$3,TRUE)-_xlfn.BINOM.DIST($J31,'Two cycles - Optimise'!$B$4,'Two cycles - Optimise'!$B$3,TRUE),0)</f>
        <v>0</v>
      </c>
      <c r="IO31">
        <f>IF('Two cycles - Optimise'!$E$10&gt;($J31+IO$2),_xlfn.BINOM.DIST('Two cycles - Optimise'!$E$10-IO$2,'Two cycles - Optimise'!$B$4,'Two cycles - Optimise'!$B$3,TRUE)-_xlfn.BINOM.DIST($J31,'Two cycles - Optimise'!$B$4,'Two cycles - Optimise'!$B$3,TRUE),0)</f>
        <v>0</v>
      </c>
      <c r="IP31">
        <f>IF('Two cycles - Optimise'!$E$10&gt;($J31+IP$2),_xlfn.BINOM.DIST('Two cycles - Optimise'!$E$10-IP$2,'Two cycles - Optimise'!$B$4,'Two cycles - Optimise'!$B$3,TRUE)-_xlfn.BINOM.DIST($J31,'Two cycles - Optimise'!$B$4,'Two cycles - Optimise'!$B$3,TRUE),0)</f>
        <v>0</v>
      </c>
      <c r="IQ31">
        <f>IF('Two cycles - Optimise'!$E$10&gt;($J31+IQ$2),_xlfn.BINOM.DIST('Two cycles - Optimise'!$E$10-IQ$2,'Two cycles - Optimise'!$B$4,'Two cycles - Optimise'!$B$3,TRUE)-_xlfn.BINOM.DIST($J31,'Two cycles - Optimise'!$B$4,'Two cycles - Optimise'!$B$3,TRUE),0)</f>
        <v>0</v>
      </c>
      <c r="IR31">
        <f>IF('Two cycles - Optimise'!$E$10&gt;($J31+IR$2),_xlfn.BINOM.DIST('Two cycles - Optimise'!$E$10-IR$2,'Two cycles - Optimise'!$B$4,'Two cycles - Optimise'!$B$3,TRUE)-_xlfn.BINOM.DIST($J31,'Two cycles - Optimise'!$B$4,'Two cycles - Optimise'!$B$3,TRUE),0)</f>
        <v>0</v>
      </c>
      <c r="IS31">
        <f>IF('Two cycles - Optimise'!$E$10&gt;($J31+IS$2),_xlfn.BINOM.DIST('Two cycles - Optimise'!$E$10-IS$2,'Two cycles - Optimise'!$B$4,'Two cycles - Optimise'!$B$3,TRUE)-_xlfn.BINOM.DIST($J31,'Two cycles - Optimise'!$B$4,'Two cycles - Optimise'!$B$3,TRUE),0)</f>
        <v>0</v>
      </c>
      <c r="IT31">
        <f>IF('Two cycles - Optimise'!$E$10&gt;($J31+IT$2),_xlfn.BINOM.DIST('Two cycles - Optimise'!$E$10-IT$2,'Two cycles - Optimise'!$B$4,'Two cycles - Optimise'!$B$3,TRUE)-_xlfn.BINOM.DIST($J31,'Two cycles - Optimise'!$B$4,'Two cycles - Optimise'!$B$3,TRUE),0)</f>
        <v>0</v>
      </c>
      <c r="IU31">
        <f>IF('Two cycles - Optimise'!$E$10&gt;($J31+IU$2),_xlfn.BINOM.DIST('Two cycles - Optimise'!$E$10-IU$2,'Two cycles - Optimise'!$B$4,'Two cycles - Optimise'!$B$3,TRUE)-_xlfn.BINOM.DIST($J31,'Two cycles - Optimise'!$B$4,'Two cycles - Optimise'!$B$3,TRUE),0)</f>
        <v>0</v>
      </c>
      <c r="IV31">
        <f>IF('Two cycles - Optimise'!$E$10&gt;($J31+IV$2),_xlfn.BINOM.DIST('Two cycles - Optimise'!$E$10-IV$2,'Two cycles - Optimise'!$B$4,'Two cycles - Optimise'!$B$3,TRUE)-_xlfn.BINOM.DIST($J31,'Two cycles - Optimise'!$B$4,'Two cycles - Optimise'!$B$3,TRUE),0)</f>
        <v>0</v>
      </c>
      <c r="IW31">
        <f>IF('Two cycles - Optimise'!$E$10&gt;($J31+IW$2),_xlfn.BINOM.DIST('Two cycles - Optimise'!$E$10-IW$2,'Two cycles - Optimise'!$B$4,'Two cycles - Optimise'!$B$3,TRUE)-_xlfn.BINOM.DIST($J31,'Two cycles - Optimise'!$B$4,'Two cycles - Optimise'!$B$3,TRUE),0)</f>
        <v>0</v>
      </c>
      <c r="IX31">
        <f>IF('Two cycles - Optimise'!$E$10&gt;($J31+IX$2),_xlfn.BINOM.DIST('Two cycles - Optimise'!$E$10-IX$2,'Two cycles - Optimise'!$B$4,'Two cycles - Optimise'!$B$3,TRUE)-_xlfn.BINOM.DIST($J31,'Two cycles - Optimise'!$B$4,'Two cycles - Optimise'!$B$3,TRUE),0)</f>
        <v>0</v>
      </c>
      <c r="IY31">
        <f>IF('Two cycles - Optimise'!$E$10&gt;($J31+IY$2),_xlfn.BINOM.DIST('Two cycles - Optimise'!$E$10-IY$2,'Two cycles - Optimise'!$B$4,'Two cycles - Optimise'!$B$3,TRUE)-_xlfn.BINOM.DIST($J31,'Two cycles - Optimise'!$B$4,'Two cycles - Optimise'!$B$3,TRUE),0)</f>
        <v>0</v>
      </c>
      <c r="IZ31">
        <f>IF('Two cycles - Optimise'!$E$10&gt;($J31+IZ$2),_xlfn.BINOM.DIST('Two cycles - Optimise'!$E$10-IZ$2,'Two cycles - Optimise'!$B$4,'Two cycles - Optimise'!$B$3,TRUE)-_xlfn.BINOM.DIST($J31,'Two cycles - Optimise'!$B$4,'Two cycles - Optimise'!$B$3,TRUE),0)</f>
        <v>0</v>
      </c>
      <c r="JA31">
        <f>IF('Two cycles - Optimise'!$E$10&gt;($J31+JA$2),_xlfn.BINOM.DIST('Two cycles - Optimise'!$E$10-JA$2,'Two cycles - Optimise'!$B$4,'Two cycles - Optimise'!$B$3,TRUE)-_xlfn.BINOM.DIST($J31,'Two cycles - Optimise'!$B$4,'Two cycles - Optimise'!$B$3,TRUE),0)</f>
        <v>0</v>
      </c>
      <c r="JB31">
        <f>IF('Two cycles - Optimise'!$E$10&gt;($J31+JB$2),_xlfn.BINOM.DIST('Two cycles - Optimise'!$E$10-JB$2,'Two cycles - Optimise'!$B$4,'Two cycles - Optimise'!$B$3,TRUE)-_xlfn.BINOM.DIST($J31,'Two cycles - Optimise'!$B$4,'Two cycles - Optimise'!$B$3,TRUE),0)</f>
        <v>0</v>
      </c>
      <c r="JC31">
        <f>IF('Two cycles - Optimise'!$E$10&gt;($J31+JC$2),_xlfn.BINOM.DIST('Two cycles - Optimise'!$E$10-JC$2,'Two cycles - Optimise'!$B$4,'Two cycles - Optimise'!$B$3,TRUE)-_xlfn.BINOM.DIST($J31,'Two cycles - Optimise'!$B$4,'Two cycles - Optimise'!$B$3,TRUE),0)</f>
        <v>0</v>
      </c>
      <c r="JD31">
        <f>IF('Two cycles - Optimise'!$E$10&gt;($J31+JD$2),_xlfn.BINOM.DIST('Two cycles - Optimise'!$E$10-JD$2,'Two cycles - Optimise'!$B$4,'Two cycles - Optimise'!$B$3,TRUE)-_xlfn.BINOM.DIST($J31,'Two cycles - Optimise'!$B$4,'Two cycles - Optimise'!$B$3,TRUE),0)</f>
        <v>0</v>
      </c>
      <c r="JE31">
        <f>IF('Two cycles - Optimise'!$E$10&gt;($J31+JE$2),_xlfn.BINOM.DIST('Two cycles - Optimise'!$E$10-JE$2,'Two cycles - Optimise'!$B$4,'Two cycles - Optimise'!$B$3,TRUE)-_xlfn.BINOM.DIST($J31,'Two cycles - Optimise'!$B$4,'Two cycles - Optimise'!$B$3,TRUE),0)</f>
        <v>0</v>
      </c>
      <c r="JF31">
        <f>IF('Two cycles - Optimise'!$E$10&gt;($J31+JF$2),_xlfn.BINOM.DIST('Two cycles - Optimise'!$E$10-JF$2,'Two cycles - Optimise'!$B$4,'Two cycles - Optimise'!$B$3,TRUE)-_xlfn.BINOM.DIST($J31,'Two cycles - Optimise'!$B$4,'Two cycles - Optimise'!$B$3,TRUE),0)</f>
        <v>0</v>
      </c>
      <c r="JG31">
        <f>IF('Two cycles - Optimise'!$E$10&gt;($J31+JG$2),_xlfn.BINOM.DIST('Two cycles - Optimise'!$E$10-JG$2,'Two cycles - Optimise'!$B$4,'Two cycles - Optimise'!$B$3,TRUE)-_xlfn.BINOM.DIST($J31,'Two cycles - Optimise'!$B$4,'Two cycles - Optimise'!$B$3,TRUE),0)</f>
        <v>0</v>
      </c>
      <c r="JH31">
        <f>IF('Two cycles - Optimise'!$E$10&gt;($J31+JH$2),_xlfn.BINOM.DIST('Two cycles - Optimise'!$E$10-JH$2,'Two cycles - Optimise'!$B$4,'Two cycles - Optimise'!$B$3,TRUE)-_xlfn.BINOM.DIST($J31,'Two cycles - Optimise'!$B$4,'Two cycles - Optimise'!$B$3,TRUE),0)</f>
        <v>0</v>
      </c>
      <c r="JI31">
        <f>IF('Two cycles - Optimise'!$E$10&gt;($J31+JI$2),_xlfn.BINOM.DIST('Two cycles - Optimise'!$E$10-JI$2,'Two cycles - Optimise'!$B$4,'Two cycles - Optimise'!$B$3,TRUE)-_xlfn.BINOM.DIST($J31,'Two cycles - Optimise'!$B$4,'Two cycles - Optimise'!$B$3,TRUE),0)</f>
        <v>0</v>
      </c>
      <c r="JJ31">
        <f>IF('Two cycles - Optimise'!$E$10&gt;($J31+JJ$2),_xlfn.BINOM.DIST('Two cycles - Optimise'!$E$10-JJ$2,'Two cycles - Optimise'!$B$4,'Two cycles - Optimise'!$B$3,TRUE)-_xlfn.BINOM.DIST($J31,'Two cycles - Optimise'!$B$4,'Two cycles - Optimise'!$B$3,TRUE),0)</f>
        <v>0</v>
      </c>
      <c r="JK31">
        <f>IF('Two cycles - Optimise'!$E$10&gt;($J31+JK$2),_xlfn.BINOM.DIST('Two cycles - Optimise'!$E$10-JK$2,'Two cycles - Optimise'!$B$4,'Two cycles - Optimise'!$B$3,TRUE)-_xlfn.BINOM.DIST($J31,'Two cycles - Optimise'!$B$4,'Two cycles - Optimise'!$B$3,TRUE),0)</f>
        <v>0</v>
      </c>
      <c r="JL31">
        <f>IF('Two cycles - Optimise'!$E$10&gt;($J31+JL$2),_xlfn.BINOM.DIST('Two cycles - Optimise'!$E$10-JL$2,'Two cycles - Optimise'!$B$4,'Two cycles - Optimise'!$B$3,TRUE)-_xlfn.BINOM.DIST($J31,'Two cycles - Optimise'!$B$4,'Two cycles - Optimise'!$B$3,TRUE),0)</f>
        <v>0</v>
      </c>
      <c r="JM31">
        <f>IF('Two cycles - Optimise'!$E$10&gt;($J31+JM$2),_xlfn.BINOM.DIST('Two cycles - Optimise'!$E$10-JM$2,'Two cycles - Optimise'!$B$4,'Two cycles - Optimise'!$B$3,TRUE)-_xlfn.BINOM.DIST($J31,'Two cycles - Optimise'!$B$4,'Two cycles - Optimise'!$B$3,TRUE),0)</f>
        <v>0</v>
      </c>
      <c r="JN31">
        <f>IF('Two cycles - Optimise'!$E$10&gt;($J31+JN$2),_xlfn.BINOM.DIST('Two cycles - Optimise'!$E$10-JN$2,'Two cycles - Optimise'!$B$4,'Two cycles - Optimise'!$B$3,TRUE)-_xlfn.BINOM.DIST($J31,'Two cycles - Optimise'!$B$4,'Two cycles - Optimise'!$B$3,TRUE),0)</f>
        <v>0</v>
      </c>
      <c r="JO31">
        <f>IF('Two cycles - Optimise'!$E$10&gt;($J31+JO$2),_xlfn.BINOM.DIST('Two cycles - Optimise'!$E$10-JO$2,'Two cycles - Optimise'!$B$4,'Two cycles - Optimise'!$B$3,TRUE)-_xlfn.BINOM.DIST($J31,'Two cycles - Optimise'!$B$4,'Two cycles - Optimise'!$B$3,TRUE),0)</f>
        <v>0</v>
      </c>
      <c r="JP31">
        <f>IF('Two cycles - Optimise'!$E$10&gt;($J31+JP$2),_xlfn.BINOM.DIST('Two cycles - Optimise'!$E$10-JP$2,'Two cycles - Optimise'!$B$4,'Two cycles - Optimise'!$B$3,TRUE)-_xlfn.BINOM.DIST($J31,'Two cycles - Optimise'!$B$4,'Two cycles - Optimise'!$B$3,TRUE),0)</f>
        <v>0</v>
      </c>
      <c r="JQ31">
        <f>IF('Two cycles - Optimise'!$E$10&gt;($J31+JQ$2),_xlfn.BINOM.DIST('Two cycles - Optimise'!$E$10-JQ$2,'Two cycles - Optimise'!$B$4,'Two cycles - Optimise'!$B$3,TRUE)-_xlfn.BINOM.DIST($J31,'Two cycles - Optimise'!$B$4,'Two cycles - Optimise'!$B$3,TRUE),0)</f>
        <v>0</v>
      </c>
      <c r="JR31">
        <f>IF('Two cycles - Optimise'!$E$10&gt;($J31+JR$2),_xlfn.BINOM.DIST('Two cycles - Optimise'!$E$10-JR$2,'Two cycles - Optimise'!$B$4,'Two cycles - Optimise'!$B$3,TRUE)-_xlfn.BINOM.DIST($J31,'Two cycles - Optimise'!$B$4,'Two cycles - Optimise'!$B$3,TRUE),0)</f>
        <v>0</v>
      </c>
      <c r="JS31">
        <f>IF('Two cycles - Optimise'!$E$10&gt;($J31+JS$2),_xlfn.BINOM.DIST('Two cycles - Optimise'!$E$10-JS$2,'Two cycles - Optimise'!$B$4,'Two cycles - Optimise'!$B$3,TRUE)-_xlfn.BINOM.DIST($J31,'Two cycles - Optimise'!$B$4,'Two cycles - Optimise'!$B$3,TRUE),0)</f>
        <v>0</v>
      </c>
      <c r="JT31">
        <f>IF('Two cycles - Optimise'!$E$10&gt;($J31+JT$2),_xlfn.BINOM.DIST('Two cycles - Optimise'!$E$10-JT$2,'Two cycles - Optimise'!$B$4,'Two cycles - Optimise'!$B$3,TRUE)-_xlfn.BINOM.DIST($J31,'Two cycles - Optimise'!$B$4,'Two cycles - Optimise'!$B$3,TRUE),0)</f>
        <v>0</v>
      </c>
      <c r="JU31">
        <f>IF('Two cycles - Optimise'!$E$10&gt;($J31+JU$2),_xlfn.BINOM.DIST('Two cycles - Optimise'!$E$10-JU$2,'Two cycles - Optimise'!$B$4,'Two cycles - Optimise'!$B$3,TRUE)-_xlfn.BINOM.DIST($J31,'Two cycles - Optimise'!$B$4,'Two cycles - Optimise'!$B$3,TRUE),0)</f>
        <v>0</v>
      </c>
      <c r="JV31">
        <f>IF('Two cycles - Optimise'!$E$10&gt;($J31+JV$2),_xlfn.BINOM.DIST('Two cycles - Optimise'!$E$10-JV$2,'Two cycles - Optimise'!$B$4,'Two cycles - Optimise'!$B$3,TRUE)-_xlfn.BINOM.DIST($J31,'Two cycles - Optimise'!$B$4,'Two cycles - Optimise'!$B$3,TRUE),0)</f>
        <v>0</v>
      </c>
      <c r="JW31">
        <f>IF('Two cycles - Optimise'!$E$10&gt;($J31+JW$2),_xlfn.BINOM.DIST('Two cycles - Optimise'!$E$10-JW$2,'Two cycles - Optimise'!$B$4,'Two cycles - Optimise'!$B$3,TRUE)-_xlfn.BINOM.DIST($J31,'Two cycles - Optimise'!$B$4,'Two cycles - Optimise'!$B$3,TRUE),0)</f>
        <v>0</v>
      </c>
      <c r="JX31">
        <f>IF('Two cycles - Optimise'!$E$10&gt;($J31+JX$2),_xlfn.BINOM.DIST('Two cycles - Optimise'!$E$10-JX$2,'Two cycles - Optimise'!$B$4,'Two cycles - Optimise'!$B$3,TRUE)-_xlfn.BINOM.DIST($J31,'Two cycles - Optimise'!$B$4,'Two cycles - Optimise'!$B$3,TRUE),0)</f>
        <v>0</v>
      </c>
      <c r="JY31">
        <f>IF('Two cycles - Optimise'!$E$10&gt;($J31+JY$2),_xlfn.BINOM.DIST('Two cycles - Optimise'!$E$10-JY$2,'Two cycles - Optimise'!$B$4,'Two cycles - Optimise'!$B$3,TRUE)-_xlfn.BINOM.DIST($J31,'Two cycles - Optimise'!$B$4,'Two cycles - Optimise'!$B$3,TRUE),0)</f>
        <v>0</v>
      </c>
      <c r="JZ31">
        <f>IF('Two cycles - Optimise'!$E$10&gt;($J31+JZ$2),_xlfn.BINOM.DIST('Two cycles - Optimise'!$E$10-JZ$2,'Two cycles - Optimise'!$B$4,'Two cycles - Optimise'!$B$3,TRUE)-_xlfn.BINOM.DIST($J31,'Two cycles - Optimise'!$B$4,'Two cycles - Optimise'!$B$3,TRUE),0)</f>
        <v>0</v>
      </c>
      <c r="KA31">
        <f>IF('Two cycles - Optimise'!$E$10&gt;($J31+KA$2),_xlfn.BINOM.DIST('Two cycles - Optimise'!$E$10-KA$2,'Two cycles - Optimise'!$B$4,'Two cycles - Optimise'!$B$3,TRUE)-_xlfn.BINOM.DIST($J31,'Two cycles - Optimise'!$B$4,'Two cycles - Optimise'!$B$3,TRUE),0)</f>
        <v>0</v>
      </c>
      <c r="KB31">
        <f>IF('Two cycles - Optimise'!$E$10&gt;($J31+KB$2),_xlfn.BINOM.DIST('Two cycles - Optimise'!$E$10-KB$2,'Two cycles - Optimise'!$B$4,'Two cycles - Optimise'!$B$3,TRUE)-_xlfn.BINOM.DIST($J31,'Two cycles - Optimise'!$B$4,'Two cycles - Optimise'!$B$3,TRUE),0)</f>
        <v>0</v>
      </c>
      <c r="KC31">
        <f>IF('Two cycles - Optimise'!$E$10&gt;($J31+KC$2),_xlfn.BINOM.DIST('Two cycles - Optimise'!$E$10-KC$2,'Two cycles - Optimise'!$B$4,'Two cycles - Optimise'!$B$3,TRUE)-_xlfn.BINOM.DIST($J31,'Two cycles - Optimise'!$B$4,'Two cycles - Optimise'!$B$3,TRUE),0)</f>
        <v>0</v>
      </c>
      <c r="KD31">
        <f>IF('Two cycles - Optimise'!$E$10&gt;($J31+KD$2),_xlfn.BINOM.DIST('Two cycles - Optimise'!$E$10-KD$2,'Two cycles - Optimise'!$B$4,'Two cycles - Optimise'!$B$3,TRUE)-_xlfn.BINOM.DIST($J31,'Two cycles - Optimise'!$B$4,'Two cycles - Optimise'!$B$3,TRUE),0)</f>
        <v>0</v>
      </c>
      <c r="KE31">
        <f>IF('Two cycles - Optimise'!$E$10&gt;($J31+KE$2),_xlfn.BINOM.DIST('Two cycles - Optimise'!$E$10-KE$2,'Two cycles - Optimise'!$B$4,'Two cycles - Optimise'!$B$3,TRUE)-_xlfn.BINOM.DIST($J31,'Two cycles - Optimise'!$B$4,'Two cycles - Optimise'!$B$3,TRUE),0)</f>
        <v>0</v>
      </c>
      <c r="KF31">
        <f>IF('Two cycles - Optimise'!$E$10&gt;($J31+KF$2),_xlfn.BINOM.DIST('Two cycles - Optimise'!$E$10-KF$2,'Two cycles - Optimise'!$B$4,'Two cycles - Optimise'!$B$3,TRUE)-_xlfn.BINOM.DIST($J31,'Two cycles - Optimise'!$B$4,'Two cycles - Optimise'!$B$3,TRUE),0)</f>
        <v>0</v>
      </c>
      <c r="KG31">
        <f>IF('Two cycles - Optimise'!$E$10&gt;($J31+KG$2),_xlfn.BINOM.DIST('Two cycles - Optimise'!$E$10-KG$2,'Two cycles - Optimise'!$B$4,'Two cycles - Optimise'!$B$3,TRUE)-_xlfn.BINOM.DIST($J31,'Two cycles - Optimise'!$B$4,'Two cycles - Optimise'!$B$3,TRUE),0)</f>
        <v>0</v>
      </c>
      <c r="KH31">
        <f>IF('Two cycles - Optimise'!$E$10&gt;($J31+KH$2),_xlfn.BINOM.DIST('Two cycles - Optimise'!$E$10-KH$2,'Two cycles - Optimise'!$B$4,'Two cycles - Optimise'!$B$3,TRUE)-_xlfn.BINOM.DIST($J31,'Two cycles - Optimise'!$B$4,'Two cycles - Optimise'!$B$3,TRUE),0)</f>
        <v>0</v>
      </c>
      <c r="KI31">
        <f>IF('Two cycles - Optimise'!$E$10&gt;($J31+KI$2),_xlfn.BINOM.DIST('Two cycles - Optimise'!$E$10-KI$2,'Two cycles - Optimise'!$B$4,'Two cycles - Optimise'!$B$3,TRUE)-_xlfn.BINOM.DIST($J31,'Two cycles - Optimise'!$B$4,'Two cycles - Optimise'!$B$3,TRUE),0)</f>
        <v>0</v>
      </c>
      <c r="KJ31">
        <f>IF('Two cycles - Optimise'!$E$10&gt;($J31+KJ$2),_xlfn.BINOM.DIST('Two cycles - Optimise'!$E$10-KJ$2,'Two cycles - Optimise'!$B$4,'Two cycles - Optimise'!$B$3,TRUE)-_xlfn.BINOM.DIST($J31,'Two cycles - Optimise'!$B$4,'Two cycles - Optimise'!$B$3,TRUE),0)</f>
        <v>0</v>
      </c>
      <c r="KK31">
        <f>IF('Two cycles - Optimise'!$E$10&gt;($J31+KK$2),_xlfn.BINOM.DIST('Two cycles - Optimise'!$E$10-KK$2,'Two cycles - Optimise'!$B$4,'Two cycles - Optimise'!$B$3,TRUE)-_xlfn.BINOM.DIST($J31,'Two cycles - Optimise'!$B$4,'Two cycles - Optimise'!$B$3,TRUE),0)</f>
        <v>0</v>
      </c>
      <c r="KL31">
        <f>IF('Two cycles - Optimise'!$E$10&gt;($J31+KL$2),_xlfn.BINOM.DIST('Two cycles - Optimise'!$E$10-KL$2,'Two cycles - Optimise'!$B$4,'Two cycles - Optimise'!$B$3,TRUE)-_xlfn.BINOM.DIST($J31,'Two cycles - Optimise'!$B$4,'Two cycles - Optimise'!$B$3,TRUE),0)</f>
        <v>0</v>
      </c>
      <c r="KM31">
        <f>IF('Two cycles - Optimise'!$E$10&gt;($J31+KM$2),_xlfn.BINOM.DIST('Two cycles - Optimise'!$E$10-KM$2,'Two cycles - Optimise'!$B$4,'Two cycles - Optimise'!$B$3,TRUE)-_xlfn.BINOM.DIST($J31,'Two cycles - Optimise'!$B$4,'Two cycles - Optimise'!$B$3,TRUE),0)</f>
        <v>0</v>
      </c>
      <c r="KN31">
        <f>IF('Two cycles - Optimise'!$E$10&gt;($J31+KN$2),_xlfn.BINOM.DIST('Two cycles - Optimise'!$E$10-KN$2,'Two cycles - Optimise'!$B$4,'Two cycles - Optimise'!$B$3,TRUE)-_xlfn.BINOM.DIST($J31,'Two cycles - Optimise'!$B$4,'Two cycles - Optimise'!$B$3,TRUE),0)</f>
        <v>0</v>
      </c>
      <c r="KO31">
        <f>IF('Two cycles - Optimise'!$E$10&gt;($J31+KO$2),_xlfn.BINOM.DIST('Two cycles - Optimise'!$E$10-KO$2,'Two cycles - Optimise'!$B$4,'Two cycles - Optimise'!$B$3,TRUE)-_xlfn.BINOM.DIST($J31,'Two cycles - Optimise'!$B$4,'Two cycles - Optimise'!$B$3,TRUE),0)</f>
        <v>0</v>
      </c>
      <c r="KP31">
        <f>IF('Two cycles - Optimise'!$E$10&gt;($J31+KP$2),_xlfn.BINOM.DIST('Two cycles - Optimise'!$E$10-KP$2,'Two cycles - Optimise'!$B$4,'Two cycles - Optimise'!$B$3,TRUE)-_xlfn.BINOM.DIST($J31,'Two cycles - Optimise'!$B$4,'Two cycles - Optimise'!$B$3,TRUE),0)</f>
        <v>0</v>
      </c>
      <c r="KQ31">
        <f>IF('Two cycles - Optimise'!$E$10&gt;($J31+KQ$2),_xlfn.BINOM.DIST('Two cycles - Optimise'!$E$10-KQ$2,'Two cycles - Optimise'!$B$4,'Two cycles - Optimise'!$B$3,TRUE)-_xlfn.BINOM.DIST($J31,'Two cycles - Optimise'!$B$4,'Two cycles - Optimise'!$B$3,TRUE),0)</f>
        <v>0</v>
      </c>
      <c r="KR31">
        <f>IF('Two cycles - Optimise'!$E$10&gt;($J31+KR$2),_xlfn.BINOM.DIST('Two cycles - Optimise'!$E$10-KR$2,'Two cycles - Optimise'!$B$4,'Two cycles - Optimise'!$B$3,TRUE)-_xlfn.BINOM.DIST($J31,'Two cycles - Optimise'!$B$4,'Two cycles - Optimise'!$B$3,TRUE),0)</f>
        <v>0</v>
      </c>
      <c r="KS31">
        <f>IF('Two cycles - Optimise'!$E$10&gt;($J31+KS$2),_xlfn.BINOM.DIST('Two cycles - Optimise'!$E$10-KS$2,'Two cycles - Optimise'!$B$4,'Two cycles - Optimise'!$B$3,TRUE)-_xlfn.BINOM.DIST($J31,'Two cycles - Optimise'!$B$4,'Two cycles - Optimise'!$B$3,TRUE),0)</f>
        <v>0</v>
      </c>
      <c r="KT31">
        <f>IF('Two cycles - Optimise'!$E$10&gt;($J31+KT$2),_xlfn.BINOM.DIST('Two cycles - Optimise'!$E$10-KT$2,'Two cycles - Optimise'!$B$4,'Two cycles - Optimise'!$B$3,TRUE)-_xlfn.BINOM.DIST($J31,'Two cycles - Optimise'!$B$4,'Two cycles - Optimise'!$B$3,TRUE),0)</f>
        <v>0</v>
      </c>
      <c r="KU31">
        <f>IF('Two cycles - Optimise'!$E$10&gt;($J31+KU$2),_xlfn.BINOM.DIST('Two cycles - Optimise'!$E$10-KU$2,'Two cycles - Optimise'!$B$4,'Two cycles - Optimise'!$B$3,TRUE)-_xlfn.BINOM.DIST($J31,'Two cycles - Optimise'!$B$4,'Two cycles - Optimise'!$B$3,TRUE),0)</f>
        <v>0</v>
      </c>
      <c r="KV31">
        <f>IF('Two cycles - Optimise'!$E$10&gt;($J31+KV$2),_xlfn.BINOM.DIST('Two cycles - Optimise'!$E$10-KV$2,'Two cycles - Optimise'!$B$4,'Two cycles - Optimise'!$B$3,TRUE)-_xlfn.BINOM.DIST($J31,'Two cycles - Optimise'!$B$4,'Two cycles - Optimise'!$B$3,TRUE),0)</f>
        <v>0</v>
      </c>
      <c r="KW31">
        <f>IF('Two cycles - Optimise'!$E$10&gt;($J31+KW$2),_xlfn.BINOM.DIST('Two cycles - Optimise'!$E$10-KW$2,'Two cycles - Optimise'!$B$4,'Two cycles - Optimise'!$B$3,TRUE)-_xlfn.BINOM.DIST($J31,'Two cycles - Optimise'!$B$4,'Two cycles - Optimise'!$B$3,TRUE),0)</f>
        <v>0</v>
      </c>
      <c r="KX31">
        <f>IF('Two cycles - Optimise'!$E$10&gt;($J31+KX$2),_xlfn.BINOM.DIST('Two cycles - Optimise'!$E$10-KX$2,'Two cycles - Optimise'!$B$4,'Two cycles - Optimise'!$B$3,TRUE)-_xlfn.BINOM.DIST($J31,'Two cycles - Optimise'!$B$4,'Two cycles - Optimise'!$B$3,TRUE),0)</f>
        <v>0</v>
      </c>
      <c r="KY31">
        <f>IF('Two cycles - Optimise'!$E$10&gt;($J31+KY$2),_xlfn.BINOM.DIST('Two cycles - Optimise'!$E$10-KY$2,'Two cycles - Optimise'!$B$4,'Two cycles - Optimise'!$B$3,TRUE)-_xlfn.BINOM.DIST($J31,'Two cycles - Optimise'!$B$4,'Two cycles - Optimise'!$B$3,TRUE),0)</f>
        <v>0</v>
      </c>
      <c r="KZ31">
        <f>IF('Two cycles - Optimise'!$E$10&gt;($J31+KZ$2),_xlfn.BINOM.DIST('Two cycles - Optimise'!$E$10-KZ$2,'Two cycles - Optimise'!$B$4,'Two cycles - Optimise'!$B$3,TRUE)-_xlfn.BINOM.DIST($J31,'Two cycles - Optimise'!$B$4,'Two cycles - Optimise'!$B$3,TRUE),0)</f>
        <v>0</v>
      </c>
      <c r="LA31">
        <f>IF('Two cycles - Optimise'!$E$10&gt;($J31+LA$2),_xlfn.BINOM.DIST('Two cycles - Optimise'!$E$10-LA$2,'Two cycles - Optimise'!$B$4,'Two cycles - Optimise'!$B$3,TRUE)-_xlfn.BINOM.DIST($J31,'Two cycles - Optimise'!$B$4,'Two cycles - Optimise'!$B$3,TRUE),0)</f>
        <v>0</v>
      </c>
      <c r="LB31">
        <f>IF('Two cycles - Optimise'!$E$10&gt;($J31+LB$2),_xlfn.BINOM.DIST('Two cycles - Optimise'!$E$10-LB$2,'Two cycles - Optimise'!$B$4,'Two cycles - Optimise'!$B$3,TRUE)-_xlfn.BINOM.DIST($J31,'Two cycles - Optimise'!$B$4,'Two cycles - Optimise'!$B$3,TRUE),0)</f>
        <v>0</v>
      </c>
      <c r="LC31">
        <f>IF('Two cycles - Optimise'!$E$10&gt;($J31+LC$2),_xlfn.BINOM.DIST('Two cycles - Optimise'!$E$10-LC$2,'Two cycles - Optimise'!$B$4,'Two cycles - Optimise'!$B$3,TRUE)-_xlfn.BINOM.DIST($J31,'Two cycles - Optimise'!$B$4,'Two cycles - Optimise'!$B$3,TRUE),0)</f>
        <v>0</v>
      </c>
      <c r="LD31">
        <f>IF('Two cycles - Optimise'!$E$10&gt;($J31+LD$2),_xlfn.BINOM.DIST('Two cycles - Optimise'!$E$10-LD$2,'Two cycles - Optimise'!$B$4,'Two cycles - Optimise'!$B$3,TRUE)-_xlfn.BINOM.DIST($J31,'Two cycles - Optimise'!$B$4,'Two cycles - Optimise'!$B$3,TRUE),0)</f>
        <v>0</v>
      </c>
      <c r="LE31">
        <f>IF('Two cycles - Optimise'!$E$10&gt;($J31+LE$2),_xlfn.BINOM.DIST('Two cycles - Optimise'!$E$10-LE$2,'Two cycles - Optimise'!$B$4,'Two cycles - Optimise'!$B$3,TRUE)-_xlfn.BINOM.DIST($J31,'Two cycles - Optimise'!$B$4,'Two cycles - Optimise'!$B$3,TRUE),0)</f>
        <v>0</v>
      </c>
      <c r="LF31">
        <f>IF('Two cycles - Optimise'!$E$10&gt;($J31+LF$2),_xlfn.BINOM.DIST('Two cycles - Optimise'!$E$10-LF$2,'Two cycles - Optimise'!$B$4,'Two cycles - Optimise'!$B$3,TRUE)-_xlfn.BINOM.DIST($J31,'Two cycles - Optimise'!$B$4,'Two cycles - Optimise'!$B$3,TRUE),0)</f>
        <v>0</v>
      </c>
      <c r="LG31">
        <f>IF('Two cycles - Optimise'!$E$10&gt;($J31+LG$2),_xlfn.BINOM.DIST('Two cycles - Optimise'!$E$10-LG$2,'Two cycles - Optimise'!$B$4,'Two cycles - Optimise'!$B$3,TRUE)-_xlfn.BINOM.DIST($J31,'Two cycles - Optimise'!$B$4,'Two cycles - Optimise'!$B$3,TRUE),0)</f>
        <v>0</v>
      </c>
      <c r="LH31">
        <f>IF('Two cycles - Optimise'!$E$10&gt;($J31+LH$2),_xlfn.BINOM.DIST('Two cycles - Optimise'!$E$10-LH$2,'Two cycles - Optimise'!$B$4,'Two cycles - Optimise'!$B$3,TRUE)-_xlfn.BINOM.DIST($J31,'Two cycles - Optimise'!$B$4,'Two cycles - Optimise'!$B$3,TRUE),0)</f>
        <v>0</v>
      </c>
      <c r="LI31">
        <f>IF('Two cycles - Optimise'!$E$10&gt;($J31+LI$2),_xlfn.BINOM.DIST('Two cycles - Optimise'!$E$10-LI$2,'Two cycles - Optimise'!$B$4,'Two cycles - Optimise'!$B$3,TRUE)-_xlfn.BINOM.DIST($J31,'Two cycles - Optimise'!$B$4,'Two cycles - Optimise'!$B$3,TRUE),0)</f>
        <v>0</v>
      </c>
      <c r="LJ31">
        <f>IF('Two cycles - Optimise'!$E$10&gt;($J31+LJ$2),_xlfn.BINOM.DIST('Two cycles - Optimise'!$E$10-LJ$2,'Two cycles - Optimise'!$B$4,'Two cycles - Optimise'!$B$3,TRUE)-_xlfn.BINOM.DIST($J31,'Two cycles - Optimise'!$B$4,'Two cycles - Optimise'!$B$3,TRUE),0)</f>
        <v>0</v>
      </c>
      <c r="LK31">
        <f>IF('Two cycles - Optimise'!$E$10&gt;($J31+LK$2),_xlfn.BINOM.DIST('Two cycles - Optimise'!$E$10-LK$2,'Two cycles - Optimise'!$B$4,'Two cycles - Optimise'!$B$3,TRUE)-_xlfn.BINOM.DIST($J31,'Two cycles - Optimise'!$B$4,'Two cycles - Optimise'!$B$3,TRUE),0)</f>
        <v>0</v>
      </c>
      <c r="LL31">
        <f>IF('Two cycles - Optimise'!$E$10&gt;($J31+LL$2),_xlfn.BINOM.DIST('Two cycles - Optimise'!$E$10-LL$2,'Two cycles - Optimise'!$B$4,'Two cycles - Optimise'!$B$3,TRUE)-_xlfn.BINOM.DIST($J31,'Two cycles - Optimise'!$B$4,'Two cycles - Optimise'!$B$3,TRUE),0)</f>
        <v>0</v>
      </c>
    </row>
    <row r="32" spans="1:324" x14ac:dyDescent="0.25">
      <c r="A32">
        <f>IF(E32&lt;'Two cycles - Optimise'!$B$2,1000,E32-'Two cycles - Optimise'!$B$2)</f>
        <v>5.0000000000000044E-2</v>
      </c>
      <c r="B32">
        <v>29</v>
      </c>
      <c r="C32">
        <f>IF(B32&gt;'Two cycles - Optimise'!$B$4,1,_xlfn.BINOM.DIST(B32,'Two cycles - Optimise'!$B$4,'Two cycles - Optimise'!$B$3,TRUE))</f>
        <v>1</v>
      </c>
      <c r="D32">
        <f t="shared" si="2"/>
        <v>0</v>
      </c>
      <c r="E32">
        <f t="shared" si="3"/>
        <v>1</v>
      </c>
      <c r="I32">
        <f>IF(P32&lt;'Two cycles - Optimise'!$B$2,1000,P32-'Two cycles - Optimise'!$B$2)</f>
        <v>5.0000000000000044E-2</v>
      </c>
      <c r="J32">
        <v>29</v>
      </c>
      <c r="K32">
        <f>IF(J32&gt;'Two cycles - Optimise'!$B$4,1,_xlfn.BINOM.DIST(J32,'Two cycles - Optimise'!$B$4,'Two cycles - Optimise'!$B$3,TRUE))</f>
        <v>1</v>
      </c>
      <c r="L32">
        <f t="shared" si="4"/>
        <v>0</v>
      </c>
      <c r="M32">
        <f t="shared" si="5"/>
        <v>1</v>
      </c>
      <c r="N32">
        <f t="shared" si="107"/>
        <v>0</v>
      </c>
      <c r="O32">
        <f t="shared" si="108"/>
        <v>0</v>
      </c>
      <c r="P32">
        <f t="shared" si="109"/>
        <v>1</v>
      </c>
      <c r="T32">
        <f t="shared" si="6"/>
        <v>0</v>
      </c>
      <c r="U32">
        <f t="shared" si="7"/>
        <v>0</v>
      </c>
      <c r="V32">
        <f t="shared" si="8"/>
        <v>0</v>
      </c>
      <c r="W32">
        <f t="shared" si="9"/>
        <v>0</v>
      </c>
      <c r="X32">
        <f t="shared" si="10"/>
        <v>0</v>
      </c>
      <c r="Y32">
        <f t="shared" si="11"/>
        <v>0</v>
      </c>
      <c r="Z32">
        <f t="shared" si="12"/>
        <v>0</v>
      </c>
      <c r="AA32">
        <f t="shared" si="13"/>
        <v>0</v>
      </c>
      <c r="AB32">
        <f t="shared" si="14"/>
        <v>0</v>
      </c>
      <c r="AC32">
        <f t="shared" si="15"/>
        <v>0</v>
      </c>
      <c r="AD32">
        <f t="shared" si="16"/>
        <v>0</v>
      </c>
      <c r="AE32">
        <f t="shared" si="17"/>
        <v>0</v>
      </c>
      <c r="AF32">
        <f t="shared" si="18"/>
        <v>0</v>
      </c>
      <c r="AG32">
        <f t="shared" si="19"/>
        <v>0</v>
      </c>
      <c r="AH32">
        <f t="shared" si="20"/>
        <v>0</v>
      </c>
      <c r="AI32">
        <f t="shared" si="21"/>
        <v>0</v>
      </c>
      <c r="AJ32">
        <f t="shared" si="22"/>
        <v>0</v>
      </c>
      <c r="AK32">
        <f t="shared" si="23"/>
        <v>0</v>
      </c>
      <c r="AL32">
        <f t="shared" si="24"/>
        <v>0</v>
      </c>
      <c r="AM32">
        <f t="shared" si="25"/>
        <v>0</v>
      </c>
      <c r="AN32">
        <f t="shared" si="26"/>
        <v>0</v>
      </c>
      <c r="AO32">
        <f t="shared" si="27"/>
        <v>0</v>
      </c>
      <c r="AP32">
        <f t="shared" si="28"/>
        <v>0</v>
      </c>
      <c r="AQ32">
        <f t="shared" si="29"/>
        <v>0</v>
      </c>
      <c r="AR32">
        <f t="shared" si="30"/>
        <v>0</v>
      </c>
      <c r="AS32">
        <f t="shared" si="31"/>
        <v>0</v>
      </c>
      <c r="AT32">
        <f t="shared" si="32"/>
        <v>0</v>
      </c>
      <c r="AU32">
        <f t="shared" si="33"/>
        <v>0</v>
      </c>
      <c r="AV32">
        <f t="shared" si="34"/>
        <v>0</v>
      </c>
      <c r="AW32">
        <f t="shared" si="35"/>
        <v>0</v>
      </c>
      <c r="AX32">
        <f t="shared" si="36"/>
        <v>0</v>
      </c>
      <c r="AY32">
        <f t="shared" si="37"/>
        <v>0</v>
      </c>
      <c r="AZ32">
        <f t="shared" si="38"/>
        <v>0</v>
      </c>
      <c r="BA32">
        <f t="shared" si="39"/>
        <v>0</v>
      </c>
      <c r="BB32">
        <f t="shared" si="40"/>
        <v>0</v>
      </c>
      <c r="BC32">
        <f t="shared" si="41"/>
        <v>0</v>
      </c>
      <c r="BD32">
        <f t="shared" si="42"/>
        <v>0</v>
      </c>
      <c r="BE32">
        <f t="shared" si="43"/>
        <v>0</v>
      </c>
      <c r="BF32">
        <f t="shared" si="44"/>
        <v>0</v>
      </c>
      <c r="BG32">
        <f t="shared" si="45"/>
        <v>0</v>
      </c>
      <c r="BH32">
        <f t="shared" si="46"/>
        <v>0</v>
      </c>
      <c r="BI32">
        <f t="shared" si="47"/>
        <v>0</v>
      </c>
      <c r="BJ32">
        <f t="shared" si="48"/>
        <v>0</v>
      </c>
      <c r="BK32">
        <f t="shared" si="49"/>
        <v>0</v>
      </c>
      <c r="BL32">
        <f t="shared" si="50"/>
        <v>0</v>
      </c>
      <c r="BM32">
        <f t="shared" si="51"/>
        <v>0</v>
      </c>
      <c r="BN32">
        <f t="shared" si="52"/>
        <v>0</v>
      </c>
      <c r="BO32">
        <f t="shared" si="53"/>
        <v>0</v>
      </c>
      <c r="BP32">
        <f t="shared" si="54"/>
        <v>0</v>
      </c>
      <c r="BQ32">
        <f t="shared" si="55"/>
        <v>0</v>
      </c>
      <c r="BR32">
        <f t="shared" si="56"/>
        <v>0</v>
      </c>
      <c r="BS32">
        <f t="shared" si="57"/>
        <v>0</v>
      </c>
      <c r="BT32">
        <f t="shared" si="58"/>
        <v>0</v>
      </c>
      <c r="BU32">
        <f t="shared" si="59"/>
        <v>0</v>
      </c>
      <c r="BV32">
        <f t="shared" si="60"/>
        <v>0</v>
      </c>
      <c r="BW32">
        <f t="shared" si="61"/>
        <v>0</v>
      </c>
      <c r="BX32">
        <f t="shared" si="62"/>
        <v>0</v>
      </c>
      <c r="BY32">
        <f t="shared" si="63"/>
        <v>0</v>
      </c>
      <c r="BZ32">
        <f t="shared" si="64"/>
        <v>0</v>
      </c>
      <c r="CA32">
        <f t="shared" si="65"/>
        <v>0</v>
      </c>
      <c r="CB32">
        <f t="shared" si="66"/>
        <v>0</v>
      </c>
      <c r="CC32">
        <f t="shared" si="67"/>
        <v>0</v>
      </c>
      <c r="CD32">
        <f t="shared" si="68"/>
        <v>0</v>
      </c>
      <c r="CE32">
        <f t="shared" si="69"/>
        <v>0</v>
      </c>
      <c r="CF32">
        <f t="shared" si="70"/>
        <v>0</v>
      </c>
      <c r="CG32">
        <f t="shared" si="71"/>
        <v>0</v>
      </c>
      <c r="CH32">
        <f t="shared" si="72"/>
        <v>0</v>
      </c>
      <c r="CI32">
        <f t="shared" si="73"/>
        <v>0</v>
      </c>
      <c r="CJ32">
        <f t="shared" si="74"/>
        <v>0</v>
      </c>
      <c r="CK32">
        <f t="shared" si="75"/>
        <v>0</v>
      </c>
      <c r="CL32">
        <f t="shared" si="76"/>
        <v>0</v>
      </c>
      <c r="CM32">
        <f t="shared" si="77"/>
        <v>0</v>
      </c>
      <c r="CN32">
        <f t="shared" si="78"/>
        <v>0</v>
      </c>
      <c r="CO32">
        <f t="shared" si="79"/>
        <v>0</v>
      </c>
      <c r="CP32">
        <f t="shared" si="80"/>
        <v>0</v>
      </c>
      <c r="CQ32">
        <f t="shared" si="81"/>
        <v>0</v>
      </c>
      <c r="CR32">
        <f t="shared" si="82"/>
        <v>0</v>
      </c>
      <c r="CS32">
        <f t="shared" si="83"/>
        <v>0</v>
      </c>
      <c r="CT32">
        <f t="shared" si="84"/>
        <v>0</v>
      </c>
      <c r="CU32">
        <f t="shared" si="85"/>
        <v>0</v>
      </c>
      <c r="CV32">
        <f t="shared" si="86"/>
        <v>0</v>
      </c>
      <c r="CW32">
        <f t="shared" si="87"/>
        <v>0</v>
      </c>
      <c r="CX32">
        <f t="shared" si="88"/>
        <v>0</v>
      </c>
      <c r="CY32">
        <f t="shared" si="89"/>
        <v>0</v>
      </c>
      <c r="CZ32">
        <f t="shared" si="90"/>
        <v>0</v>
      </c>
      <c r="DA32">
        <f t="shared" si="91"/>
        <v>0</v>
      </c>
      <c r="DB32">
        <f t="shared" si="92"/>
        <v>0</v>
      </c>
      <c r="DC32">
        <f t="shared" si="93"/>
        <v>0</v>
      </c>
      <c r="DD32">
        <f t="shared" si="94"/>
        <v>0</v>
      </c>
      <c r="DE32">
        <f t="shared" si="95"/>
        <v>0</v>
      </c>
      <c r="DF32">
        <f t="shared" si="96"/>
        <v>0</v>
      </c>
      <c r="DG32">
        <f t="shared" si="97"/>
        <v>0</v>
      </c>
      <c r="DH32">
        <f t="shared" si="98"/>
        <v>0</v>
      </c>
      <c r="DI32">
        <f t="shared" si="99"/>
        <v>0</v>
      </c>
      <c r="DJ32">
        <f t="shared" si="100"/>
        <v>0</v>
      </c>
      <c r="DK32">
        <f t="shared" si="101"/>
        <v>0</v>
      </c>
      <c r="DL32">
        <f t="shared" si="102"/>
        <v>0</v>
      </c>
      <c r="DM32">
        <f t="shared" si="103"/>
        <v>0</v>
      </c>
      <c r="DN32">
        <f t="shared" si="104"/>
        <v>0</v>
      </c>
      <c r="DO32">
        <f t="shared" si="105"/>
        <v>0</v>
      </c>
      <c r="DP32">
        <f t="shared" si="106"/>
        <v>0</v>
      </c>
      <c r="DR32">
        <f>IF(AND(DR$2&lt;=$J32,$J32&lt;='Two cycles - Optimise'!$B$4),_xlfn.BINOM.DIST(DR$2,'Two cycles - Optimise'!$B$4,'Two cycles - Optimise'!$B$3,FALSE),0)</f>
        <v>0.60500606713753657</v>
      </c>
      <c r="DS32">
        <f>IF(AND(DS$2&lt;=$J32,$J32&lt;='Two cycles - Optimise'!$B$4),_xlfn.BINOM.DIST(DS$2,'Two cycles - Optimise'!$B$4,'Two cycles - Optimise'!$B$3,FALSE),0)</f>
        <v>0.30555861976643267</v>
      </c>
      <c r="DT32">
        <f>IF(AND(DT$2&lt;=$J32,$J32&lt;='Two cycles - Optimise'!$B$4),_xlfn.BINOM.DIST(DT$2,'Two cycles - Optimise'!$B$4,'Two cycles - Optimise'!$B$3,FALSE),0)</f>
        <v>7.5618042265430327E-2</v>
      </c>
      <c r="DU32">
        <f>IF(AND(DU$2&lt;=$J32,$J32&lt;='Two cycles - Optimise'!$B$4),_xlfn.BINOM.DIST(DU$2,'Two cycles - Optimise'!$B$4,'Two cycles - Optimise'!$B$3,FALSE),0)</f>
        <v>1.222109773986752E-2</v>
      </c>
      <c r="DV32">
        <f>IF(AND(DV$2&lt;=$J32,$J32&lt;='Two cycles - Optimise'!$B$4),_xlfn.BINOM.DIST(DV$2,'Two cycles - Optimise'!$B$4,'Two cycles - Optimise'!$B$3,FALSE),0)</f>
        <v>1.4504838226610448E-3</v>
      </c>
      <c r="DW32">
        <f>IF(AND(DW$2&lt;=$J32,$J32&lt;='Two cycles - Optimise'!$B$4),_xlfn.BINOM.DIST(DW$2,'Two cycles - Optimise'!$B$4,'Two cycles - Optimise'!$B$3,FALSE),0)</f>
        <v>1.3479243604526853E-4</v>
      </c>
      <c r="DX32">
        <f>IF(AND(DX$2&lt;=$J32,$J32&lt;='Two cycles - Optimise'!$B$4),_xlfn.BINOM.DIST(DX$2,'Two cycles - Optimise'!$B$4,'Two cycles - Optimise'!$B$3,FALSE),0)</f>
        <v>1.0211548185247615E-5</v>
      </c>
      <c r="DY32">
        <f>IF(AND(DY$2&lt;=$J32,$J32&lt;='Two cycles - Optimise'!$B$4),_xlfn.BINOM.DIST(DY$2,'Two cycles - Optimise'!$B$4,'Two cycles - Optimise'!$B$3,FALSE),0)</f>
        <v>6.4835226573001033E-7</v>
      </c>
      <c r="DZ32">
        <f>IF(AND(DZ$2&lt;=$J32,$J32&lt;='Two cycles - Optimise'!$B$4),_xlfn.BINOM.DIST(DZ$2,'Two cycles - Optimise'!$B$4,'Two cycles - Optimise'!$B$3,FALSE),0)</f>
        <v>3.5200943720189873E-8</v>
      </c>
      <c r="EA32">
        <f>IF(AND(EA$2&lt;=$J32,$J32&lt;='Two cycles - Optimise'!$B$4),_xlfn.BINOM.DIST(EA$2,'Two cycles - Optimise'!$B$4,'Two cycles - Optimise'!$B$3,FALSE),0)</f>
        <v>1.6593037443860575E-9</v>
      </c>
      <c r="EB32">
        <f>IF(AND(EB$2&lt;=$J32,$J32&lt;='Two cycles - Optimise'!$B$4),_xlfn.BINOM.DIST(EB$2,'Two cycles - Optimise'!$B$4,'Two cycles - Optimise'!$B$3,FALSE),0)</f>
        <v>6.8718639919018578E-11</v>
      </c>
      <c r="EC32">
        <f>IF(AND(EC$2&lt;=$J32,$J32&lt;='Two cycles - Optimise'!$B$4),_xlfn.BINOM.DIST(EC$2,'Two cycles - Optimise'!$B$4,'Two cycles - Optimise'!$B$3,FALSE),0)</f>
        <v>2.5241006398169976E-12</v>
      </c>
      <c r="ED32">
        <f>IF(AND(ED$2&lt;=$J32,$J32&lt;='Two cycles - Optimise'!$B$4),_xlfn.BINOM.DIST(ED$2,'Two cycles - Optimise'!$B$4,'Two cycles - Optimise'!$B$3,FALSE),0)</f>
        <v>8.2861889690962756E-14</v>
      </c>
      <c r="EE32">
        <f>IF(AND(EE$2&lt;=$J32,$J32&lt;='Two cycles - Optimise'!$B$4),_xlfn.BINOM.DIST(EE$2,'Two cycles - Optimise'!$B$4,'Two cycles - Optimise'!$B$3,FALSE),0)</f>
        <v>2.4465826015979619E-15</v>
      </c>
      <c r="EF32">
        <f>IF(AND(EF$2&lt;=$J32,$J32&lt;='Two cycles - Optimise'!$B$4),_xlfn.BINOM.DIST(EF$2,'Two cycles - Optimise'!$B$4,'Two cycles - Optimise'!$B$3,FALSE),0)</f>
        <v>6.5312811153769873E-17</v>
      </c>
      <c r="EG32">
        <f>IF(AND(EG$2&lt;=$J32,$J32&lt;='Two cycles - Optimise'!$B$4),_xlfn.BINOM.DIST(EG$2,'Two cycles - Optimise'!$B$4,'Two cycles - Optimise'!$B$3,FALSE),0)</f>
        <v>1.5833408764550196E-18</v>
      </c>
      <c r="EH32">
        <f>IF(AND(EH$2&lt;=$J32,$J32&lt;='Two cycles - Optimise'!$B$4),_xlfn.BINOM.DIST(EH$2,'Two cycles - Optimise'!$B$4,'Two cycles - Optimise'!$B$3,FALSE),0)</f>
        <v>3.4985436032781377E-20</v>
      </c>
      <c r="EI32">
        <f>IF(AND(EI$2&lt;=$J32,$J32&lt;='Two cycles - Optimise'!$B$4),_xlfn.BINOM.DIST(EI$2,'Two cycles - Optimise'!$B$4,'Two cycles - Optimise'!$B$3,FALSE),0)</f>
        <v>7.0677648551073215E-22</v>
      </c>
      <c r="EJ32">
        <f>IF(AND(EJ$2&lt;=$J32,$J32&lt;='Two cycles - Optimise'!$B$4),_xlfn.BINOM.DIST(EJ$2,'Two cycles - Optimise'!$B$4,'Two cycles - Optimise'!$B$3,FALSE),0)</f>
        <v>1.3088453435384072E-23</v>
      </c>
      <c r="EK32">
        <f>IF(AND(EK$2&lt;=$J32,$J32&lt;='Two cycles - Optimise'!$B$4),_xlfn.BINOM.DIST(EK$2,'Two cycles - Optimise'!$B$4,'Two cycles - Optimise'!$B$3,FALSE),0)</f>
        <v>2.2266374797038102E-25</v>
      </c>
      <c r="EL32">
        <f>IF(AND(EL$2&lt;=$J32,$J32&lt;='Two cycles - Optimise'!$B$4),_xlfn.BINOM.DIST(EL$2,'Two cycles - Optimise'!$B$4,'Two cycles - Optimise'!$B$3,FALSE),0)</f>
        <v>3.4861495894352999E-27</v>
      </c>
      <c r="EM32">
        <f>IF(AND(EM$2&lt;=$J32,$J32&lt;='Two cycles - Optimise'!$B$4),_xlfn.BINOM.DIST(EM$2,'Two cycles - Optimise'!$B$4,'Two cycles - Optimise'!$B$3,FALSE),0)</f>
        <v>5.0305188880739069E-29</v>
      </c>
      <c r="EN32">
        <f>IF(AND(EN$2&lt;=$J32,$J32&lt;='Two cycles - Optimise'!$B$4),_xlfn.BINOM.DIST(EN$2,'Two cycles - Optimise'!$B$4,'Two cycles - Optimise'!$B$3,FALSE),0)</f>
        <v>6.6981197315952928E-31</v>
      </c>
      <c r="EO32">
        <f>IF(AND(EO$2&lt;=$J32,$J32&lt;='Two cycles - Optimise'!$B$4),_xlfn.BINOM.DIST(EO$2,'Two cycles - Optimise'!$B$4,'Two cycles - Optimise'!$B$3,FALSE),0)</f>
        <v>8.2365987037623E-33</v>
      </c>
      <c r="EP32">
        <f>IF(AND(EP$2&lt;=$J32,$J32&lt;='Two cycles - Optimise'!$B$4),_xlfn.BINOM.DIST(EP$2,'Two cycles - Optimise'!$B$4,'Two cycles - Optimise'!$B$3,FALSE),0)</f>
        <v>9.3597712542753249E-35</v>
      </c>
      <c r="EQ32">
        <f>IF(AND(EQ$2&lt;=$J32,$J32&lt;='Two cycles - Optimise'!$B$4),_xlfn.BINOM.DIST(EQ$2,'Two cycles - Optimise'!$B$4,'Two cycles - Optimise'!$B$3,FALSE),0)</f>
        <v>9.8324869741882771E-37</v>
      </c>
      <c r="ER32">
        <f>IF(AND(ER$2&lt;=$J32,$J32&lt;='Two cycles - Optimise'!$B$4),_xlfn.BINOM.DIST(ER$2,'Two cycles - Optimise'!$B$4,'Two cycles - Optimise'!$B$3,FALSE),0)</f>
        <v>9.5498125234928865E-39</v>
      </c>
      <c r="ES32">
        <f>IF(AND(ES$2&lt;=$J32,$J32&lt;='Two cycles - Optimise'!$B$4),_xlfn.BINOM.DIST(ES$2,'Two cycles - Optimise'!$B$4,'Two cycles - Optimise'!$B$3,FALSE),0)</f>
        <v>8.5744669122268777E-41</v>
      </c>
      <c r="ET32">
        <f>IF(AND(ET$2&lt;=$J32,$J32&lt;='Two cycles - Optimise'!$B$4),_xlfn.BINOM.DIST(ET$2,'Two cycles - Optimise'!$B$4,'Two cycles - Optimise'!$B$3,FALSE),0)</f>
        <v>7.1144566732041816E-43</v>
      </c>
      <c r="EU32">
        <f>IF(AND(EU$2&lt;=$J32,$J32&lt;='Two cycles - Optimise'!$B$4),_xlfn.BINOM.DIST(EU$2,'Two cycles - Optimise'!$B$4,'Two cycles - Optimise'!$B$3,FALSE),0)</f>
        <v>5.4516909373212774E-45</v>
      </c>
      <c r="EV32">
        <f>IF(AND(EV$2&lt;=$J32,$J32&lt;='Two cycles - Optimise'!$B$4),_xlfn.BINOM.DIST(EV$2,'Two cycles - Optimise'!$B$4,'Two cycles - Optimise'!$B$3,FALSE),0)</f>
        <v>0</v>
      </c>
      <c r="EW32">
        <f>IF(AND(EW$2&lt;=$J32,$J32&lt;='Two cycles - Optimise'!$B$4),_xlfn.BINOM.DIST(EW$2,'Two cycles - Optimise'!$B$4,'Two cycles - Optimise'!$B$3,FALSE),0)</f>
        <v>0</v>
      </c>
      <c r="EX32">
        <f>IF(AND(EX$2&lt;=$J32,$J32&lt;='Two cycles - Optimise'!$B$4),_xlfn.BINOM.DIST(EX$2,'Two cycles - Optimise'!$B$4,'Two cycles - Optimise'!$B$3,FALSE),0)</f>
        <v>0</v>
      </c>
      <c r="EY32">
        <f>IF(AND(EY$2&lt;=$J32,$J32&lt;='Two cycles - Optimise'!$B$4),_xlfn.BINOM.DIST(EY$2,'Two cycles - Optimise'!$B$4,'Two cycles - Optimise'!$B$3,FALSE),0)</f>
        <v>0</v>
      </c>
      <c r="EZ32">
        <f>IF(AND(EZ$2&lt;=$J32,$J32&lt;='Two cycles - Optimise'!$B$4),_xlfn.BINOM.DIST(EZ$2,'Two cycles - Optimise'!$B$4,'Two cycles - Optimise'!$B$3,FALSE),0)</f>
        <v>0</v>
      </c>
      <c r="FA32">
        <f>IF(AND(FA$2&lt;=$J32,$J32&lt;='Two cycles - Optimise'!$B$4),_xlfn.BINOM.DIST(FA$2,'Two cycles - Optimise'!$B$4,'Two cycles - Optimise'!$B$3,FALSE),0)</f>
        <v>0</v>
      </c>
      <c r="FB32">
        <f>IF(AND(FB$2&lt;=$J32,$J32&lt;='Two cycles - Optimise'!$B$4),_xlfn.BINOM.DIST(FB$2,'Two cycles - Optimise'!$B$4,'Two cycles - Optimise'!$B$3,FALSE),0)</f>
        <v>0</v>
      </c>
      <c r="FC32">
        <f>IF(AND(FC$2&lt;=$J32,$J32&lt;='Two cycles - Optimise'!$B$4),_xlfn.BINOM.DIST(FC$2,'Two cycles - Optimise'!$B$4,'Two cycles - Optimise'!$B$3,FALSE),0)</f>
        <v>0</v>
      </c>
      <c r="FD32">
        <f>IF(AND(FD$2&lt;=$J32,$J32&lt;='Two cycles - Optimise'!$B$4),_xlfn.BINOM.DIST(FD$2,'Two cycles - Optimise'!$B$4,'Two cycles - Optimise'!$B$3,FALSE),0)</f>
        <v>0</v>
      </c>
      <c r="FE32">
        <f>IF(AND(FE$2&lt;=$J32,$J32&lt;='Two cycles - Optimise'!$B$4),_xlfn.BINOM.DIST(FE$2,'Two cycles - Optimise'!$B$4,'Two cycles - Optimise'!$B$3,FALSE),0)</f>
        <v>0</v>
      </c>
      <c r="FF32">
        <f>IF(AND(FF$2&lt;=$J32,$J32&lt;='Two cycles - Optimise'!$B$4),_xlfn.BINOM.DIST(FF$2,'Two cycles - Optimise'!$B$4,'Two cycles - Optimise'!$B$3,FALSE),0)</f>
        <v>0</v>
      </c>
      <c r="FG32">
        <f>IF(AND(FG$2&lt;=$J32,$J32&lt;='Two cycles - Optimise'!$B$4),_xlfn.BINOM.DIST(FG$2,'Two cycles - Optimise'!$B$4,'Two cycles - Optimise'!$B$3,FALSE),0)</f>
        <v>0</v>
      </c>
      <c r="FH32">
        <f>IF(AND(FH$2&lt;=$J32,$J32&lt;='Two cycles - Optimise'!$B$4),_xlfn.BINOM.DIST(FH$2,'Two cycles - Optimise'!$B$4,'Two cycles - Optimise'!$B$3,FALSE),0)</f>
        <v>0</v>
      </c>
      <c r="FI32">
        <f>IF(AND(FI$2&lt;=$J32,$J32&lt;='Two cycles - Optimise'!$B$4),_xlfn.BINOM.DIST(FI$2,'Two cycles - Optimise'!$B$4,'Two cycles - Optimise'!$B$3,FALSE),0)</f>
        <v>0</v>
      </c>
      <c r="FJ32">
        <f>IF(AND(FJ$2&lt;=$J32,$J32&lt;='Two cycles - Optimise'!$B$4),_xlfn.BINOM.DIST(FJ$2,'Two cycles - Optimise'!$B$4,'Two cycles - Optimise'!$B$3,FALSE),0)</f>
        <v>0</v>
      </c>
      <c r="FK32">
        <f>IF(AND(FK$2&lt;=$J32,$J32&lt;='Two cycles - Optimise'!$B$4),_xlfn.BINOM.DIST(FK$2,'Two cycles - Optimise'!$B$4,'Two cycles - Optimise'!$B$3,FALSE),0)</f>
        <v>0</v>
      </c>
      <c r="FL32">
        <f>IF(AND(FL$2&lt;=$J32,$J32&lt;='Two cycles - Optimise'!$B$4),_xlfn.BINOM.DIST(FL$2,'Two cycles - Optimise'!$B$4,'Two cycles - Optimise'!$B$3,FALSE),0)</f>
        <v>0</v>
      </c>
      <c r="FM32">
        <f>IF(AND(FM$2&lt;=$J32,$J32&lt;='Two cycles - Optimise'!$B$4),_xlfn.BINOM.DIST(FM$2,'Two cycles - Optimise'!$B$4,'Two cycles - Optimise'!$B$3,FALSE),0)</f>
        <v>0</v>
      </c>
      <c r="FN32">
        <f>IF(AND(FN$2&lt;=$J32,$J32&lt;='Two cycles - Optimise'!$B$4),_xlfn.BINOM.DIST(FN$2,'Two cycles - Optimise'!$B$4,'Two cycles - Optimise'!$B$3,FALSE),0)</f>
        <v>0</v>
      </c>
      <c r="FO32">
        <f>IF(AND(FO$2&lt;=$J32,$J32&lt;='Two cycles - Optimise'!$B$4),_xlfn.BINOM.DIST(FO$2,'Two cycles - Optimise'!$B$4,'Two cycles - Optimise'!$B$3,FALSE),0)</f>
        <v>0</v>
      </c>
      <c r="FP32">
        <f>IF(AND(FP$2&lt;=$J32,$J32&lt;='Two cycles - Optimise'!$B$4),_xlfn.BINOM.DIST(FP$2,'Two cycles - Optimise'!$B$4,'Two cycles - Optimise'!$B$3,FALSE),0)</f>
        <v>0</v>
      </c>
      <c r="FQ32">
        <f>IF(AND(FQ$2&lt;=$J32,$J32&lt;='Two cycles - Optimise'!$B$4),_xlfn.BINOM.DIST(FQ$2,'Two cycles - Optimise'!$B$4,'Two cycles - Optimise'!$B$3,FALSE),0)</f>
        <v>0</v>
      </c>
      <c r="FR32">
        <f>IF(AND(FR$2&lt;=$J32,$J32&lt;='Two cycles - Optimise'!$B$4),_xlfn.BINOM.DIST(FR$2,'Two cycles - Optimise'!$B$4,'Two cycles - Optimise'!$B$3,FALSE),0)</f>
        <v>0</v>
      </c>
      <c r="FS32">
        <f>IF(AND(FS$2&lt;=$J32,$J32&lt;='Two cycles - Optimise'!$B$4),_xlfn.BINOM.DIST(FS$2,'Two cycles - Optimise'!$B$4,'Two cycles - Optimise'!$B$3,FALSE),0)</f>
        <v>0</v>
      </c>
      <c r="FT32">
        <f>IF(AND(FT$2&lt;=$J32,$J32&lt;='Two cycles - Optimise'!$B$4),_xlfn.BINOM.DIST(FT$2,'Two cycles - Optimise'!$B$4,'Two cycles - Optimise'!$B$3,FALSE),0)</f>
        <v>0</v>
      </c>
      <c r="FU32">
        <f>IF(AND(FU$2&lt;=$J32,$J32&lt;='Two cycles - Optimise'!$B$4),_xlfn.BINOM.DIST(FU$2,'Two cycles - Optimise'!$B$4,'Two cycles - Optimise'!$B$3,FALSE),0)</f>
        <v>0</v>
      </c>
      <c r="FV32">
        <f>IF(AND(FV$2&lt;=$J32,$J32&lt;='Two cycles - Optimise'!$B$4),_xlfn.BINOM.DIST(FV$2,'Two cycles - Optimise'!$B$4,'Two cycles - Optimise'!$B$3,FALSE),0)</f>
        <v>0</v>
      </c>
      <c r="FW32">
        <f>IF(AND(FW$2&lt;=$J32,$J32&lt;='Two cycles - Optimise'!$B$4),_xlfn.BINOM.DIST(FW$2,'Two cycles - Optimise'!$B$4,'Two cycles - Optimise'!$B$3,FALSE),0)</f>
        <v>0</v>
      </c>
      <c r="FX32">
        <f>IF(AND(FX$2&lt;=$J32,$J32&lt;='Two cycles - Optimise'!$B$4),_xlfn.BINOM.DIST(FX$2,'Two cycles - Optimise'!$B$4,'Two cycles - Optimise'!$B$3,FALSE),0)</f>
        <v>0</v>
      </c>
      <c r="FY32">
        <f>IF(AND(FY$2&lt;=$J32,$J32&lt;='Two cycles - Optimise'!$B$4),_xlfn.BINOM.DIST(FY$2,'Two cycles - Optimise'!$B$4,'Two cycles - Optimise'!$B$3,FALSE),0)</f>
        <v>0</v>
      </c>
      <c r="FZ32">
        <f>IF(AND(FZ$2&lt;=$J32,$J32&lt;='Two cycles - Optimise'!$B$4),_xlfn.BINOM.DIST(FZ$2,'Two cycles - Optimise'!$B$4,'Two cycles - Optimise'!$B$3,FALSE),0)</f>
        <v>0</v>
      </c>
      <c r="GA32">
        <f>IF(AND(GA$2&lt;=$J32,$J32&lt;='Two cycles - Optimise'!$B$4),_xlfn.BINOM.DIST(GA$2,'Two cycles - Optimise'!$B$4,'Two cycles - Optimise'!$B$3,FALSE),0)</f>
        <v>0</v>
      </c>
      <c r="GB32">
        <f>IF(AND(GB$2&lt;=$J32,$J32&lt;='Two cycles - Optimise'!$B$4),_xlfn.BINOM.DIST(GB$2,'Two cycles - Optimise'!$B$4,'Two cycles - Optimise'!$B$3,FALSE),0)</f>
        <v>0</v>
      </c>
      <c r="GC32">
        <f>IF(AND(GC$2&lt;=$J32,$J32&lt;='Two cycles - Optimise'!$B$4),_xlfn.BINOM.DIST(GC$2,'Two cycles - Optimise'!$B$4,'Two cycles - Optimise'!$B$3,FALSE),0)</f>
        <v>0</v>
      </c>
      <c r="GD32">
        <f>IF(AND(GD$2&lt;=$J32,$J32&lt;='Two cycles - Optimise'!$B$4),_xlfn.BINOM.DIST(GD$2,'Two cycles - Optimise'!$B$4,'Two cycles - Optimise'!$B$3,FALSE),0)</f>
        <v>0</v>
      </c>
      <c r="GE32">
        <f>IF(AND(GE$2&lt;=$J32,$J32&lt;='Two cycles - Optimise'!$B$4),_xlfn.BINOM.DIST(GE$2,'Two cycles - Optimise'!$B$4,'Two cycles - Optimise'!$B$3,FALSE),0)</f>
        <v>0</v>
      </c>
      <c r="GF32">
        <f>IF(AND(GF$2&lt;=$J32,$J32&lt;='Two cycles - Optimise'!$B$4),_xlfn.BINOM.DIST(GF$2,'Two cycles - Optimise'!$B$4,'Two cycles - Optimise'!$B$3,FALSE),0)</f>
        <v>0</v>
      </c>
      <c r="GG32">
        <f>IF(AND(GG$2&lt;=$J32,$J32&lt;='Two cycles - Optimise'!$B$4),_xlfn.BINOM.DIST(GG$2,'Two cycles - Optimise'!$B$4,'Two cycles - Optimise'!$B$3,FALSE),0)</f>
        <v>0</v>
      </c>
      <c r="GH32">
        <f>IF(AND(GH$2&lt;=$J32,$J32&lt;='Two cycles - Optimise'!$B$4),_xlfn.BINOM.DIST(GH$2,'Two cycles - Optimise'!$B$4,'Two cycles - Optimise'!$B$3,FALSE),0)</f>
        <v>0</v>
      </c>
      <c r="GI32">
        <f>IF(AND(GI$2&lt;=$J32,$J32&lt;='Two cycles - Optimise'!$B$4),_xlfn.BINOM.DIST(GI$2,'Two cycles - Optimise'!$B$4,'Two cycles - Optimise'!$B$3,FALSE),0)</f>
        <v>0</v>
      </c>
      <c r="GJ32">
        <f>IF(AND(GJ$2&lt;=$J32,$J32&lt;='Two cycles - Optimise'!$B$4),_xlfn.BINOM.DIST(GJ$2,'Two cycles - Optimise'!$B$4,'Two cycles - Optimise'!$B$3,FALSE),0)</f>
        <v>0</v>
      </c>
      <c r="GK32">
        <f>IF(AND(GK$2&lt;=$J32,$J32&lt;='Two cycles - Optimise'!$B$4),_xlfn.BINOM.DIST(GK$2,'Two cycles - Optimise'!$B$4,'Two cycles - Optimise'!$B$3,FALSE),0)</f>
        <v>0</v>
      </c>
      <c r="GL32">
        <f>IF(AND(GL$2&lt;=$J32,$J32&lt;='Two cycles - Optimise'!$B$4),_xlfn.BINOM.DIST(GL$2,'Two cycles - Optimise'!$B$4,'Two cycles - Optimise'!$B$3,FALSE),0)</f>
        <v>0</v>
      </c>
      <c r="GM32">
        <f>IF(AND(GM$2&lt;=$J32,$J32&lt;='Two cycles - Optimise'!$B$4),_xlfn.BINOM.DIST(GM$2,'Two cycles - Optimise'!$B$4,'Two cycles - Optimise'!$B$3,FALSE),0)</f>
        <v>0</v>
      </c>
      <c r="GN32">
        <f>IF(AND(GN$2&lt;=$J32,$J32&lt;='Two cycles - Optimise'!$B$4),_xlfn.BINOM.DIST(GN$2,'Two cycles - Optimise'!$B$4,'Two cycles - Optimise'!$B$3,FALSE),0)</f>
        <v>0</v>
      </c>
      <c r="GO32">
        <f>IF(AND(GO$2&lt;=$J32,$J32&lt;='Two cycles - Optimise'!$B$4),_xlfn.BINOM.DIST(GO$2,'Two cycles - Optimise'!$B$4,'Two cycles - Optimise'!$B$3,FALSE),0)</f>
        <v>0</v>
      </c>
      <c r="GP32">
        <f>IF(AND(GP$2&lt;=$J32,$J32&lt;='Two cycles - Optimise'!$B$4),_xlfn.BINOM.DIST(GP$2,'Two cycles - Optimise'!$B$4,'Two cycles - Optimise'!$B$3,FALSE),0)</f>
        <v>0</v>
      </c>
      <c r="GQ32">
        <f>IF(AND(GQ$2&lt;=$J32,$J32&lt;='Two cycles - Optimise'!$B$4),_xlfn.BINOM.DIST(GQ$2,'Two cycles - Optimise'!$B$4,'Two cycles - Optimise'!$B$3,FALSE),0)</f>
        <v>0</v>
      </c>
      <c r="GR32">
        <f>IF(AND(GR$2&lt;=$J32,$J32&lt;='Two cycles - Optimise'!$B$4),_xlfn.BINOM.DIST(GR$2,'Two cycles - Optimise'!$B$4,'Two cycles - Optimise'!$B$3,FALSE),0)</f>
        <v>0</v>
      </c>
      <c r="GS32">
        <f>IF(AND(GS$2&lt;=$J32,$J32&lt;='Two cycles - Optimise'!$B$4),_xlfn.BINOM.DIST(GS$2,'Two cycles - Optimise'!$B$4,'Two cycles - Optimise'!$B$3,FALSE),0)</f>
        <v>0</v>
      </c>
      <c r="GT32">
        <f>IF(AND(GT$2&lt;=$J32,$J32&lt;='Two cycles - Optimise'!$B$4),_xlfn.BINOM.DIST(GT$2,'Two cycles - Optimise'!$B$4,'Two cycles - Optimise'!$B$3,FALSE),0)</f>
        <v>0</v>
      </c>
      <c r="GU32">
        <f>IF(AND(GU$2&lt;=$J32,$J32&lt;='Two cycles - Optimise'!$B$4),_xlfn.BINOM.DIST(GU$2,'Two cycles - Optimise'!$B$4,'Two cycles - Optimise'!$B$3,FALSE),0)</f>
        <v>0</v>
      </c>
      <c r="GV32">
        <f>IF(AND(GV$2&lt;=$J32,$J32&lt;='Two cycles - Optimise'!$B$4),_xlfn.BINOM.DIST(GV$2,'Two cycles - Optimise'!$B$4,'Two cycles - Optimise'!$B$3,FALSE),0)</f>
        <v>0</v>
      </c>
      <c r="GW32">
        <f>IF(AND(GW$2&lt;=$J32,$J32&lt;='Two cycles - Optimise'!$B$4),_xlfn.BINOM.DIST(GW$2,'Two cycles - Optimise'!$B$4,'Two cycles - Optimise'!$B$3,FALSE),0)</f>
        <v>0</v>
      </c>
      <c r="GX32">
        <f>IF(AND(GX$2&lt;=$J32,$J32&lt;='Two cycles - Optimise'!$B$4),_xlfn.BINOM.DIST(GX$2,'Two cycles - Optimise'!$B$4,'Two cycles - Optimise'!$B$3,FALSE),0)</f>
        <v>0</v>
      </c>
      <c r="GY32">
        <f>IF(AND(GY$2&lt;=$J32,$J32&lt;='Two cycles - Optimise'!$B$4),_xlfn.BINOM.DIST(GY$2,'Two cycles - Optimise'!$B$4,'Two cycles - Optimise'!$B$3,FALSE),0)</f>
        <v>0</v>
      </c>
      <c r="GZ32">
        <f>IF(AND(GZ$2&lt;=$J32,$J32&lt;='Two cycles - Optimise'!$B$4),_xlfn.BINOM.DIST(GZ$2,'Two cycles - Optimise'!$B$4,'Two cycles - Optimise'!$B$3,FALSE),0)</f>
        <v>0</v>
      </c>
      <c r="HA32">
        <f>IF(AND(HA$2&lt;=$J32,$J32&lt;='Two cycles - Optimise'!$B$4),_xlfn.BINOM.DIST(HA$2,'Two cycles - Optimise'!$B$4,'Two cycles - Optimise'!$B$3,FALSE),0)</f>
        <v>0</v>
      </c>
      <c r="HB32">
        <f>IF(AND(HB$2&lt;=$J32,$J32&lt;='Two cycles - Optimise'!$B$4),_xlfn.BINOM.DIST(HB$2,'Two cycles - Optimise'!$B$4,'Two cycles - Optimise'!$B$3,FALSE),0)</f>
        <v>0</v>
      </c>
      <c r="HC32">
        <f>IF(AND(HC$2&lt;=$J32,$J32&lt;='Two cycles - Optimise'!$B$4),_xlfn.BINOM.DIST(HC$2,'Two cycles - Optimise'!$B$4,'Two cycles - Optimise'!$B$3,FALSE),0)</f>
        <v>0</v>
      </c>
      <c r="HD32">
        <f>IF(AND(HD$2&lt;=$J32,$J32&lt;='Two cycles - Optimise'!$B$4),_xlfn.BINOM.DIST(HD$2,'Two cycles - Optimise'!$B$4,'Two cycles - Optimise'!$B$3,FALSE),0)</f>
        <v>0</v>
      </c>
      <c r="HE32">
        <f>IF(AND(HE$2&lt;=$J32,$J32&lt;='Two cycles - Optimise'!$B$4),_xlfn.BINOM.DIST(HE$2,'Two cycles - Optimise'!$B$4,'Two cycles - Optimise'!$B$3,FALSE),0)</f>
        <v>0</v>
      </c>
      <c r="HF32">
        <f>IF(AND(HF$2&lt;=$J32,$J32&lt;='Two cycles - Optimise'!$B$4),_xlfn.BINOM.DIST(HF$2,'Two cycles - Optimise'!$B$4,'Two cycles - Optimise'!$B$3,FALSE),0)</f>
        <v>0</v>
      </c>
      <c r="HG32">
        <f>IF(AND(HG$2&lt;=$J32,$J32&lt;='Two cycles - Optimise'!$B$4),_xlfn.BINOM.DIST(HG$2,'Two cycles - Optimise'!$B$4,'Two cycles - Optimise'!$B$3,FALSE),0)</f>
        <v>0</v>
      </c>
      <c r="HH32">
        <f>IF(AND(HH$2&lt;=$J32,$J32&lt;='Two cycles - Optimise'!$B$4),_xlfn.BINOM.DIST(HH$2,'Two cycles - Optimise'!$B$4,'Two cycles - Optimise'!$B$3,FALSE),0)</f>
        <v>0</v>
      </c>
      <c r="HI32">
        <f>IF(AND(HI$2&lt;=$J32,$J32&lt;='Two cycles - Optimise'!$B$4),_xlfn.BINOM.DIST(HI$2,'Two cycles - Optimise'!$B$4,'Two cycles - Optimise'!$B$3,FALSE),0)</f>
        <v>0</v>
      </c>
      <c r="HJ32">
        <f>IF(AND(HJ$2&lt;=$J32,$J32&lt;='Two cycles - Optimise'!$B$4),_xlfn.BINOM.DIST(HJ$2,'Two cycles - Optimise'!$B$4,'Two cycles - Optimise'!$B$3,FALSE),0)</f>
        <v>0</v>
      </c>
      <c r="HK32">
        <f>IF(AND(HK$2&lt;=$J32,$J32&lt;='Two cycles - Optimise'!$B$4),_xlfn.BINOM.DIST(HK$2,'Two cycles - Optimise'!$B$4,'Two cycles - Optimise'!$B$3,FALSE),0)</f>
        <v>0</v>
      </c>
      <c r="HL32">
        <f>IF(AND(HL$2&lt;=$J32,$J32&lt;='Two cycles - Optimise'!$B$4),_xlfn.BINOM.DIST(HL$2,'Two cycles - Optimise'!$B$4,'Two cycles - Optimise'!$B$3,FALSE),0)</f>
        <v>0</v>
      </c>
      <c r="HM32">
        <f>IF(AND(HM$2&lt;=$J32,$J32&lt;='Two cycles - Optimise'!$B$4),_xlfn.BINOM.DIST(HM$2,'Two cycles - Optimise'!$B$4,'Two cycles - Optimise'!$B$3,FALSE),0)</f>
        <v>0</v>
      </c>
      <c r="HN32">
        <f>IF(AND(HN$2&lt;=$J32,$J32&lt;='Two cycles - Optimise'!$B$4),_xlfn.BINOM.DIST(HN$2,'Two cycles - Optimise'!$B$4,'Two cycles - Optimise'!$B$3,FALSE),0)</f>
        <v>0</v>
      </c>
      <c r="HP32">
        <f>IF('Two cycles - Optimise'!$E$10&gt;($J32+HP$2),_xlfn.BINOM.DIST('Two cycles - Optimise'!$E$10-HP$2,'Two cycles - Optimise'!$B$4,'Two cycles - Optimise'!$B$3,TRUE)-_xlfn.BINOM.DIST($J32,'Two cycles - Optimise'!$B$4,'Two cycles - Optimise'!$B$3,TRUE),0)</f>
        <v>0</v>
      </c>
      <c r="HQ32">
        <f>IF('Two cycles - Optimise'!$E$10&gt;($J32+HQ$2),_xlfn.BINOM.DIST('Two cycles - Optimise'!$E$10-HQ$2,'Two cycles - Optimise'!$B$4,'Two cycles - Optimise'!$B$3,TRUE)-_xlfn.BINOM.DIST($J32,'Two cycles - Optimise'!$B$4,'Two cycles - Optimise'!$B$3,TRUE),0)</f>
        <v>0</v>
      </c>
      <c r="HR32">
        <f>IF('Two cycles - Optimise'!$E$10&gt;($J32+HR$2),_xlfn.BINOM.DIST('Two cycles - Optimise'!$E$10-HR$2,'Two cycles - Optimise'!$B$4,'Two cycles - Optimise'!$B$3,TRUE)-_xlfn.BINOM.DIST($J32,'Two cycles - Optimise'!$B$4,'Two cycles - Optimise'!$B$3,TRUE),0)</f>
        <v>0</v>
      </c>
      <c r="HS32">
        <f>IF('Two cycles - Optimise'!$E$10&gt;($J32+HS$2),_xlfn.BINOM.DIST('Two cycles - Optimise'!$E$10-HS$2,'Two cycles - Optimise'!$B$4,'Two cycles - Optimise'!$B$3,TRUE)-_xlfn.BINOM.DIST($J32,'Two cycles - Optimise'!$B$4,'Two cycles - Optimise'!$B$3,TRUE),0)</f>
        <v>0</v>
      </c>
      <c r="HT32">
        <f>IF('Two cycles - Optimise'!$E$10&gt;($J32+HT$2),_xlfn.BINOM.DIST('Two cycles - Optimise'!$E$10-HT$2,'Two cycles - Optimise'!$B$4,'Two cycles - Optimise'!$B$3,TRUE)-_xlfn.BINOM.DIST($J32,'Two cycles - Optimise'!$B$4,'Two cycles - Optimise'!$B$3,TRUE),0)</f>
        <v>0</v>
      </c>
      <c r="HU32">
        <f>IF('Two cycles - Optimise'!$E$10&gt;($J32+HU$2),_xlfn.BINOM.DIST('Two cycles - Optimise'!$E$10-HU$2,'Two cycles - Optimise'!$B$4,'Two cycles - Optimise'!$B$3,TRUE)-_xlfn.BINOM.DIST($J32,'Two cycles - Optimise'!$B$4,'Two cycles - Optimise'!$B$3,TRUE),0)</f>
        <v>0</v>
      </c>
      <c r="HV32">
        <f>IF('Two cycles - Optimise'!$E$10&gt;($J32+HV$2),_xlfn.BINOM.DIST('Two cycles - Optimise'!$E$10-HV$2,'Two cycles - Optimise'!$B$4,'Two cycles - Optimise'!$B$3,TRUE)-_xlfn.BINOM.DIST($J32,'Two cycles - Optimise'!$B$4,'Two cycles - Optimise'!$B$3,TRUE),0)</f>
        <v>0</v>
      </c>
      <c r="HW32">
        <f>IF('Two cycles - Optimise'!$E$10&gt;($J32+HW$2),_xlfn.BINOM.DIST('Two cycles - Optimise'!$E$10-HW$2,'Two cycles - Optimise'!$B$4,'Two cycles - Optimise'!$B$3,TRUE)-_xlfn.BINOM.DIST($J32,'Two cycles - Optimise'!$B$4,'Two cycles - Optimise'!$B$3,TRUE),0)</f>
        <v>0</v>
      </c>
      <c r="HX32">
        <f>IF('Two cycles - Optimise'!$E$10&gt;($J32+HX$2),_xlfn.BINOM.DIST('Two cycles - Optimise'!$E$10-HX$2,'Two cycles - Optimise'!$B$4,'Two cycles - Optimise'!$B$3,TRUE)-_xlfn.BINOM.DIST($J32,'Two cycles - Optimise'!$B$4,'Two cycles - Optimise'!$B$3,TRUE),0)</f>
        <v>0</v>
      </c>
      <c r="HY32">
        <f>IF('Two cycles - Optimise'!$E$10&gt;($J32+HY$2),_xlfn.BINOM.DIST('Two cycles - Optimise'!$E$10-HY$2,'Two cycles - Optimise'!$B$4,'Two cycles - Optimise'!$B$3,TRUE)-_xlfn.BINOM.DIST($J32,'Two cycles - Optimise'!$B$4,'Two cycles - Optimise'!$B$3,TRUE),0)</f>
        <v>0</v>
      </c>
      <c r="HZ32">
        <f>IF('Two cycles - Optimise'!$E$10&gt;($J32+HZ$2),_xlfn.BINOM.DIST('Two cycles - Optimise'!$E$10-HZ$2,'Two cycles - Optimise'!$B$4,'Two cycles - Optimise'!$B$3,TRUE)-_xlfn.BINOM.DIST($J32,'Two cycles - Optimise'!$B$4,'Two cycles - Optimise'!$B$3,TRUE),0)</f>
        <v>0</v>
      </c>
      <c r="IA32">
        <f>IF('Two cycles - Optimise'!$E$10&gt;($J32+IA$2),_xlfn.BINOM.DIST('Two cycles - Optimise'!$E$10-IA$2,'Two cycles - Optimise'!$B$4,'Two cycles - Optimise'!$B$3,TRUE)-_xlfn.BINOM.DIST($J32,'Two cycles - Optimise'!$B$4,'Two cycles - Optimise'!$B$3,TRUE),0)</f>
        <v>0</v>
      </c>
      <c r="IB32">
        <f>IF('Two cycles - Optimise'!$E$10&gt;($J32+IB$2),_xlfn.BINOM.DIST('Two cycles - Optimise'!$E$10-IB$2,'Two cycles - Optimise'!$B$4,'Two cycles - Optimise'!$B$3,TRUE)-_xlfn.BINOM.DIST($J32,'Two cycles - Optimise'!$B$4,'Two cycles - Optimise'!$B$3,TRUE),0)</f>
        <v>0</v>
      </c>
      <c r="IC32">
        <f>IF('Two cycles - Optimise'!$E$10&gt;($J32+IC$2),_xlfn.BINOM.DIST('Two cycles - Optimise'!$E$10-IC$2,'Two cycles - Optimise'!$B$4,'Two cycles - Optimise'!$B$3,TRUE)-_xlfn.BINOM.DIST($J32,'Two cycles - Optimise'!$B$4,'Two cycles - Optimise'!$B$3,TRUE),0)</f>
        <v>0</v>
      </c>
      <c r="ID32">
        <f>IF('Two cycles - Optimise'!$E$10&gt;($J32+ID$2),_xlfn.BINOM.DIST('Two cycles - Optimise'!$E$10-ID$2,'Two cycles - Optimise'!$B$4,'Two cycles - Optimise'!$B$3,TRUE)-_xlfn.BINOM.DIST($J32,'Two cycles - Optimise'!$B$4,'Two cycles - Optimise'!$B$3,TRUE),0)</f>
        <v>0</v>
      </c>
      <c r="IE32">
        <f>IF('Two cycles - Optimise'!$E$10&gt;($J32+IE$2),_xlfn.BINOM.DIST('Two cycles - Optimise'!$E$10-IE$2,'Two cycles - Optimise'!$B$4,'Two cycles - Optimise'!$B$3,TRUE)-_xlfn.BINOM.DIST($J32,'Two cycles - Optimise'!$B$4,'Two cycles - Optimise'!$B$3,TRUE),0)</f>
        <v>0</v>
      </c>
      <c r="IF32">
        <f>IF('Two cycles - Optimise'!$E$10&gt;($J32+IF$2),_xlfn.BINOM.DIST('Two cycles - Optimise'!$E$10-IF$2,'Two cycles - Optimise'!$B$4,'Two cycles - Optimise'!$B$3,TRUE)-_xlfn.BINOM.DIST($J32,'Two cycles - Optimise'!$B$4,'Two cycles - Optimise'!$B$3,TRUE),0)</f>
        <v>0</v>
      </c>
      <c r="IG32">
        <f>IF('Two cycles - Optimise'!$E$10&gt;($J32+IG$2),_xlfn.BINOM.DIST('Two cycles - Optimise'!$E$10-IG$2,'Two cycles - Optimise'!$B$4,'Two cycles - Optimise'!$B$3,TRUE)-_xlfn.BINOM.DIST($J32,'Two cycles - Optimise'!$B$4,'Two cycles - Optimise'!$B$3,TRUE),0)</f>
        <v>0</v>
      </c>
      <c r="IH32">
        <f>IF('Two cycles - Optimise'!$E$10&gt;($J32+IH$2),_xlfn.BINOM.DIST('Two cycles - Optimise'!$E$10-IH$2,'Two cycles - Optimise'!$B$4,'Two cycles - Optimise'!$B$3,TRUE)-_xlfn.BINOM.DIST($J32,'Two cycles - Optimise'!$B$4,'Two cycles - Optimise'!$B$3,TRUE),0)</f>
        <v>0</v>
      </c>
      <c r="II32">
        <f>IF('Two cycles - Optimise'!$E$10&gt;($J32+II$2),_xlfn.BINOM.DIST('Two cycles - Optimise'!$E$10-II$2,'Two cycles - Optimise'!$B$4,'Two cycles - Optimise'!$B$3,TRUE)-_xlfn.BINOM.DIST($J32,'Two cycles - Optimise'!$B$4,'Two cycles - Optimise'!$B$3,TRUE),0)</f>
        <v>0</v>
      </c>
      <c r="IJ32">
        <f>IF('Two cycles - Optimise'!$E$10&gt;($J32+IJ$2),_xlfn.BINOM.DIST('Two cycles - Optimise'!$E$10-IJ$2,'Two cycles - Optimise'!$B$4,'Two cycles - Optimise'!$B$3,TRUE)-_xlfn.BINOM.DIST($J32,'Two cycles - Optimise'!$B$4,'Two cycles - Optimise'!$B$3,TRUE),0)</f>
        <v>0</v>
      </c>
      <c r="IK32">
        <f>IF('Two cycles - Optimise'!$E$10&gt;($J32+IK$2),_xlfn.BINOM.DIST('Two cycles - Optimise'!$E$10-IK$2,'Two cycles - Optimise'!$B$4,'Two cycles - Optimise'!$B$3,TRUE)-_xlfn.BINOM.DIST($J32,'Two cycles - Optimise'!$B$4,'Two cycles - Optimise'!$B$3,TRUE),0)</f>
        <v>0</v>
      </c>
      <c r="IL32">
        <f>IF('Two cycles - Optimise'!$E$10&gt;($J32+IL$2),_xlfn.BINOM.DIST('Two cycles - Optimise'!$E$10-IL$2,'Two cycles - Optimise'!$B$4,'Two cycles - Optimise'!$B$3,TRUE)-_xlfn.BINOM.DIST($J32,'Two cycles - Optimise'!$B$4,'Two cycles - Optimise'!$B$3,TRUE),0)</f>
        <v>0</v>
      </c>
      <c r="IM32">
        <f>IF('Two cycles - Optimise'!$E$10&gt;($J32+IM$2),_xlfn.BINOM.DIST('Two cycles - Optimise'!$E$10-IM$2,'Two cycles - Optimise'!$B$4,'Two cycles - Optimise'!$B$3,TRUE)-_xlfn.BINOM.DIST($J32,'Two cycles - Optimise'!$B$4,'Two cycles - Optimise'!$B$3,TRUE),0)</f>
        <v>0</v>
      </c>
      <c r="IN32">
        <f>IF('Two cycles - Optimise'!$E$10&gt;($J32+IN$2),_xlfn.BINOM.DIST('Two cycles - Optimise'!$E$10-IN$2,'Two cycles - Optimise'!$B$4,'Two cycles - Optimise'!$B$3,TRUE)-_xlfn.BINOM.DIST($J32,'Two cycles - Optimise'!$B$4,'Two cycles - Optimise'!$B$3,TRUE),0)</f>
        <v>0</v>
      </c>
      <c r="IO32">
        <f>IF('Two cycles - Optimise'!$E$10&gt;($J32+IO$2),_xlfn.BINOM.DIST('Two cycles - Optimise'!$E$10-IO$2,'Two cycles - Optimise'!$B$4,'Two cycles - Optimise'!$B$3,TRUE)-_xlfn.BINOM.DIST($J32,'Two cycles - Optimise'!$B$4,'Two cycles - Optimise'!$B$3,TRUE),0)</f>
        <v>0</v>
      </c>
      <c r="IP32">
        <f>IF('Two cycles - Optimise'!$E$10&gt;($J32+IP$2),_xlfn.BINOM.DIST('Two cycles - Optimise'!$E$10-IP$2,'Two cycles - Optimise'!$B$4,'Two cycles - Optimise'!$B$3,TRUE)-_xlfn.BINOM.DIST($J32,'Two cycles - Optimise'!$B$4,'Two cycles - Optimise'!$B$3,TRUE),0)</f>
        <v>0</v>
      </c>
      <c r="IQ32">
        <f>IF('Two cycles - Optimise'!$E$10&gt;($J32+IQ$2),_xlfn.BINOM.DIST('Two cycles - Optimise'!$E$10-IQ$2,'Two cycles - Optimise'!$B$4,'Two cycles - Optimise'!$B$3,TRUE)-_xlfn.BINOM.DIST($J32,'Two cycles - Optimise'!$B$4,'Two cycles - Optimise'!$B$3,TRUE),0)</f>
        <v>0</v>
      </c>
      <c r="IR32">
        <f>IF('Two cycles - Optimise'!$E$10&gt;($J32+IR$2),_xlfn.BINOM.DIST('Two cycles - Optimise'!$E$10-IR$2,'Two cycles - Optimise'!$B$4,'Two cycles - Optimise'!$B$3,TRUE)-_xlfn.BINOM.DIST($J32,'Two cycles - Optimise'!$B$4,'Two cycles - Optimise'!$B$3,TRUE),0)</f>
        <v>0</v>
      </c>
      <c r="IS32">
        <f>IF('Two cycles - Optimise'!$E$10&gt;($J32+IS$2),_xlfn.BINOM.DIST('Two cycles - Optimise'!$E$10-IS$2,'Two cycles - Optimise'!$B$4,'Two cycles - Optimise'!$B$3,TRUE)-_xlfn.BINOM.DIST($J32,'Two cycles - Optimise'!$B$4,'Two cycles - Optimise'!$B$3,TRUE),0)</f>
        <v>0</v>
      </c>
      <c r="IT32">
        <f>IF('Two cycles - Optimise'!$E$10&gt;($J32+IT$2),_xlfn.BINOM.DIST('Two cycles - Optimise'!$E$10-IT$2,'Two cycles - Optimise'!$B$4,'Two cycles - Optimise'!$B$3,TRUE)-_xlfn.BINOM.DIST($J32,'Two cycles - Optimise'!$B$4,'Two cycles - Optimise'!$B$3,TRUE),0)</f>
        <v>0</v>
      </c>
      <c r="IU32">
        <f>IF('Two cycles - Optimise'!$E$10&gt;($J32+IU$2),_xlfn.BINOM.DIST('Two cycles - Optimise'!$E$10-IU$2,'Two cycles - Optimise'!$B$4,'Two cycles - Optimise'!$B$3,TRUE)-_xlfn.BINOM.DIST($J32,'Two cycles - Optimise'!$B$4,'Two cycles - Optimise'!$B$3,TRUE),0)</f>
        <v>0</v>
      </c>
      <c r="IV32">
        <f>IF('Two cycles - Optimise'!$E$10&gt;($J32+IV$2),_xlfn.BINOM.DIST('Two cycles - Optimise'!$E$10-IV$2,'Two cycles - Optimise'!$B$4,'Two cycles - Optimise'!$B$3,TRUE)-_xlfn.BINOM.DIST($J32,'Two cycles - Optimise'!$B$4,'Two cycles - Optimise'!$B$3,TRUE),0)</f>
        <v>0</v>
      </c>
      <c r="IW32">
        <f>IF('Two cycles - Optimise'!$E$10&gt;($J32+IW$2),_xlfn.BINOM.DIST('Two cycles - Optimise'!$E$10-IW$2,'Two cycles - Optimise'!$B$4,'Two cycles - Optimise'!$B$3,TRUE)-_xlfn.BINOM.DIST($J32,'Two cycles - Optimise'!$B$4,'Two cycles - Optimise'!$B$3,TRUE),0)</f>
        <v>0</v>
      </c>
      <c r="IX32">
        <f>IF('Two cycles - Optimise'!$E$10&gt;($J32+IX$2),_xlfn.BINOM.DIST('Two cycles - Optimise'!$E$10-IX$2,'Two cycles - Optimise'!$B$4,'Two cycles - Optimise'!$B$3,TRUE)-_xlfn.BINOM.DIST($J32,'Two cycles - Optimise'!$B$4,'Two cycles - Optimise'!$B$3,TRUE),0)</f>
        <v>0</v>
      </c>
      <c r="IY32">
        <f>IF('Two cycles - Optimise'!$E$10&gt;($J32+IY$2),_xlfn.BINOM.DIST('Two cycles - Optimise'!$E$10-IY$2,'Two cycles - Optimise'!$B$4,'Two cycles - Optimise'!$B$3,TRUE)-_xlfn.BINOM.DIST($J32,'Two cycles - Optimise'!$B$4,'Two cycles - Optimise'!$B$3,TRUE),0)</f>
        <v>0</v>
      </c>
      <c r="IZ32">
        <f>IF('Two cycles - Optimise'!$E$10&gt;($J32+IZ$2),_xlfn.BINOM.DIST('Two cycles - Optimise'!$E$10-IZ$2,'Two cycles - Optimise'!$B$4,'Two cycles - Optimise'!$B$3,TRUE)-_xlfn.BINOM.DIST($J32,'Two cycles - Optimise'!$B$4,'Two cycles - Optimise'!$B$3,TRUE),0)</f>
        <v>0</v>
      </c>
      <c r="JA32">
        <f>IF('Two cycles - Optimise'!$E$10&gt;($J32+JA$2),_xlfn.BINOM.DIST('Two cycles - Optimise'!$E$10-JA$2,'Two cycles - Optimise'!$B$4,'Two cycles - Optimise'!$B$3,TRUE)-_xlfn.BINOM.DIST($J32,'Two cycles - Optimise'!$B$4,'Two cycles - Optimise'!$B$3,TRUE),0)</f>
        <v>0</v>
      </c>
      <c r="JB32">
        <f>IF('Two cycles - Optimise'!$E$10&gt;($J32+JB$2),_xlfn.BINOM.DIST('Two cycles - Optimise'!$E$10-JB$2,'Two cycles - Optimise'!$B$4,'Two cycles - Optimise'!$B$3,TRUE)-_xlfn.BINOM.DIST($J32,'Two cycles - Optimise'!$B$4,'Two cycles - Optimise'!$B$3,TRUE),0)</f>
        <v>0</v>
      </c>
      <c r="JC32">
        <f>IF('Two cycles - Optimise'!$E$10&gt;($J32+JC$2),_xlfn.BINOM.DIST('Two cycles - Optimise'!$E$10-JC$2,'Two cycles - Optimise'!$B$4,'Two cycles - Optimise'!$B$3,TRUE)-_xlfn.BINOM.DIST($J32,'Two cycles - Optimise'!$B$4,'Two cycles - Optimise'!$B$3,TRUE),0)</f>
        <v>0</v>
      </c>
      <c r="JD32">
        <f>IF('Two cycles - Optimise'!$E$10&gt;($J32+JD$2),_xlfn.BINOM.DIST('Two cycles - Optimise'!$E$10-JD$2,'Two cycles - Optimise'!$B$4,'Two cycles - Optimise'!$B$3,TRUE)-_xlfn.BINOM.DIST($J32,'Two cycles - Optimise'!$B$4,'Two cycles - Optimise'!$B$3,TRUE),0)</f>
        <v>0</v>
      </c>
      <c r="JE32">
        <f>IF('Two cycles - Optimise'!$E$10&gt;($J32+JE$2),_xlfn.BINOM.DIST('Two cycles - Optimise'!$E$10-JE$2,'Two cycles - Optimise'!$B$4,'Two cycles - Optimise'!$B$3,TRUE)-_xlfn.BINOM.DIST($J32,'Two cycles - Optimise'!$B$4,'Two cycles - Optimise'!$B$3,TRUE),0)</f>
        <v>0</v>
      </c>
      <c r="JF32">
        <f>IF('Two cycles - Optimise'!$E$10&gt;($J32+JF$2),_xlfn.BINOM.DIST('Two cycles - Optimise'!$E$10-JF$2,'Two cycles - Optimise'!$B$4,'Two cycles - Optimise'!$B$3,TRUE)-_xlfn.BINOM.DIST($J32,'Two cycles - Optimise'!$B$4,'Two cycles - Optimise'!$B$3,TRUE),0)</f>
        <v>0</v>
      </c>
      <c r="JG32">
        <f>IF('Two cycles - Optimise'!$E$10&gt;($J32+JG$2),_xlfn.BINOM.DIST('Two cycles - Optimise'!$E$10-JG$2,'Two cycles - Optimise'!$B$4,'Two cycles - Optimise'!$B$3,TRUE)-_xlfn.BINOM.DIST($J32,'Two cycles - Optimise'!$B$4,'Two cycles - Optimise'!$B$3,TRUE),0)</f>
        <v>0</v>
      </c>
      <c r="JH32">
        <f>IF('Two cycles - Optimise'!$E$10&gt;($J32+JH$2),_xlfn.BINOM.DIST('Two cycles - Optimise'!$E$10-JH$2,'Two cycles - Optimise'!$B$4,'Two cycles - Optimise'!$B$3,TRUE)-_xlfn.BINOM.DIST($J32,'Two cycles - Optimise'!$B$4,'Two cycles - Optimise'!$B$3,TRUE),0)</f>
        <v>0</v>
      </c>
      <c r="JI32">
        <f>IF('Two cycles - Optimise'!$E$10&gt;($J32+JI$2),_xlfn.BINOM.DIST('Two cycles - Optimise'!$E$10-JI$2,'Two cycles - Optimise'!$B$4,'Two cycles - Optimise'!$B$3,TRUE)-_xlfn.BINOM.DIST($J32,'Two cycles - Optimise'!$B$4,'Two cycles - Optimise'!$B$3,TRUE),0)</f>
        <v>0</v>
      </c>
      <c r="JJ32">
        <f>IF('Two cycles - Optimise'!$E$10&gt;($J32+JJ$2),_xlfn.BINOM.DIST('Two cycles - Optimise'!$E$10-JJ$2,'Two cycles - Optimise'!$B$4,'Two cycles - Optimise'!$B$3,TRUE)-_xlfn.BINOM.DIST($J32,'Two cycles - Optimise'!$B$4,'Two cycles - Optimise'!$B$3,TRUE),0)</f>
        <v>0</v>
      </c>
      <c r="JK32">
        <f>IF('Two cycles - Optimise'!$E$10&gt;($J32+JK$2),_xlfn.BINOM.DIST('Two cycles - Optimise'!$E$10-JK$2,'Two cycles - Optimise'!$B$4,'Two cycles - Optimise'!$B$3,TRUE)-_xlfn.BINOM.DIST($J32,'Two cycles - Optimise'!$B$4,'Two cycles - Optimise'!$B$3,TRUE),0)</f>
        <v>0</v>
      </c>
      <c r="JL32">
        <f>IF('Two cycles - Optimise'!$E$10&gt;($J32+JL$2),_xlfn.BINOM.DIST('Two cycles - Optimise'!$E$10-JL$2,'Two cycles - Optimise'!$B$4,'Two cycles - Optimise'!$B$3,TRUE)-_xlfn.BINOM.DIST($J32,'Two cycles - Optimise'!$B$4,'Two cycles - Optimise'!$B$3,TRUE),0)</f>
        <v>0</v>
      </c>
      <c r="JM32">
        <f>IF('Two cycles - Optimise'!$E$10&gt;($J32+JM$2),_xlfn.BINOM.DIST('Two cycles - Optimise'!$E$10-JM$2,'Two cycles - Optimise'!$B$4,'Two cycles - Optimise'!$B$3,TRUE)-_xlfn.BINOM.DIST($J32,'Two cycles - Optimise'!$B$4,'Two cycles - Optimise'!$B$3,TRUE),0)</f>
        <v>0</v>
      </c>
      <c r="JN32">
        <f>IF('Two cycles - Optimise'!$E$10&gt;($J32+JN$2),_xlfn.BINOM.DIST('Two cycles - Optimise'!$E$10-JN$2,'Two cycles - Optimise'!$B$4,'Two cycles - Optimise'!$B$3,TRUE)-_xlfn.BINOM.DIST($J32,'Two cycles - Optimise'!$B$4,'Two cycles - Optimise'!$B$3,TRUE),0)</f>
        <v>0</v>
      </c>
      <c r="JO32">
        <f>IF('Two cycles - Optimise'!$E$10&gt;($J32+JO$2),_xlfn.BINOM.DIST('Two cycles - Optimise'!$E$10-JO$2,'Two cycles - Optimise'!$B$4,'Two cycles - Optimise'!$B$3,TRUE)-_xlfn.BINOM.DIST($J32,'Two cycles - Optimise'!$B$4,'Two cycles - Optimise'!$B$3,TRUE),0)</f>
        <v>0</v>
      </c>
      <c r="JP32">
        <f>IF('Two cycles - Optimise'!$E$10&gt;($J32+JP$2),_xlfn.BINOM.DIST('Two cycles - Optimise'!$E$10-JP$2,'Two cycles - Optimise'!$B$4,'Two cycles - Optimise'!$B$3,TRUE)-_xlfn.BINOM.DIST($J32,'Two cycles - Optimise'!$B$4,'Two cycles - Optimise'!$B$3,TRUE),0)</f>
        <v>0</v>
      </c>
      <c r="JQ32">
        <f>IF('Two cycles - Optimise'!$E$10&gt;($J32+JQ$2),_xlfn.BINOM.DIST('Two cycles - Optimise'!$E$10-JQ$2,'Two cycles - Optimise'!$B$4,'Two cycles - Optimise'!$B$3,TRUE)-_xlfn.BINOM.DIST($J32,'Two cycles - Optimise'!$B$4,'Two cycles - Optimise'!$B$3,TRUE),0)</f>
        <v>0</v>
      </c>
      <c r="JR32">
        <f>IF('Two cycles - Optimise'!$E$10&gt;($J32+JR$2),_xlfn.BINOM.DIST('Two cycles - Optimise'!$E$10-JR$2,'Two cycles - Optimise'!$B$4,'Two cycles - Optimise'!$B$3,TRUE)-_xlfn.BINOM.DIST($J32,'Two cycles - Optimise'!$B$4,'Two cycles - Optimise'!$B$3,TRUE),0)</f>
        <v>0</v>
      </c>
      <c r="JS32">
        <f>IF('Two cycles - Optimise'!$E$10&gt;($J32+JS$2),_xlfn.BINOM.DIST('Two cycles - Optimise'!$E$10-JS$2,'Two cycles - Optimise'!$B$4,'Two cycles - Optimise'!$B$3,TRUE)-_xlfn.BINOM.DIST($J32,'Two cycles - Optimise'!$B$4,'Two cycles - Optimise'!$B$3,TRUE),0)</f>
        <v>0</v>
      </c>
      <c r="JT32">
        <f>IF('Two cycles - Optimise'!$E$10&gt;($J32+JT$2),_xlfn.BINOM.DIST('Two cycles - Optimise'!$E$10-JT$2,'Two cycles - Optimise'!$B$4,'Two cycles - Optimise'!$B$3,TRUE)-_xlfn.BINOM.DIST($J32,'Two cycles - Optimise'!$B$4,'Two cycles - Optimise'!$B$3,TRUE),0)</f>
        <v>0</v>
      </c>
      <c r="JU32">
        <f>IF('Two cycles - Optimise'!$E$10&gt;($J32+JU$2),_xlfn.BINOM.DIST('Two cycles - Optimise'!$E$10-JU$2,'Two cycles - Optimise'!$B$4,'Two cycles - Optimise'!$B$3,TRUE)-_xlfn.BINOM.DIST($J32,'Two cycles - Optimise'!$B$4,'Two cycles - Optimise'!$B$3,TRUE),0)</f>
        <v>0</v>
      </c>
      <c r="JV32">
        <f>IF('Two cycles - Optimise'!$E$10&gt;($J32+JV$2),_xlfn.BINOM.DIST('Two cycles - Optimise'!$E$10-JV$2,'Two cycles - Optimise'!$B$4,'Two cycles - Optimise'!$B$3,TRUE)-_xlfn.BINOM.DIST($J32,'Two cycles - Optimise'!$B$4,'Two cycles - Optimise'!$B$3,TRUE),0)</f>
        <v>0</v>
      </c>
      <c r="JW32">
        <f>IF('Two cycles - Optimise'!$E$10&gt;($J32+JW$2),_xlfn.BINOM.DIST('Two cycles - Optimise'!$E$10-JW$2,'Two cycles - Optimise'!$B$4,'Two cycles - Optimise'!$B$3,TRUE)-_xlfn.BINOM.DIST($J32,'Two cycles - Optimise'!$B$4,'Two cycles - Optimise'!$B$3,TRUE),0)</f>
        <v>0</v>
      </c>
      <c r="JX32">
        <f>IF('Two cycles - Optimise'!$E$10&gt;($J32+JX$2),_xlfn.BINOM.DIST('Two cycles - Optimise'!$E$10-JX$2,'Two cycles - Optimise'!$B$4,'Two cycles - Optimise'!$B$3,TRUE)-_xlfn.BINOM.DIST($J32,'Two cycles - Optimise'!$B$4,'Two cycles - Optimise'!$B$3,TRUE),0)</f>
        <v>0</v>
      </c>
      <c r="JY32">
        <f>IF('Two cycles - Optimise'!$E$10&gt;($J32+JY$2),_xlfn.BINOM.DIST('Two cycles - Optimise'!$E$10-JY$2,'Two cycles - Optimise'!$B$4,'Two cycles - Optimise'!$B$3,TRUE)-_xlfn.BINOM.DIST($J32,'Two cycles - Optimise'!$B$4,'Two cycles - Optimise'!$B$3,TRUE),0)</f>
        <v>0</v>
      </c>
      <c r="JZ32">
        <f>IF('Two cycles - Optimise'!$E$10&gt;($J32+JZ$2),_xlfn.BINOM.DIST('Two cycles - Optimise'!$E$10-JZ$2,'Two cycles - Optimise'!$B$4,'Two cycles - Optimise'!$B$3,TRUE)-_xlfn.BINOM.DIST($J32,'Two cycles - Optimise'!$B$4,'Two cycles - Optimise'!$B$3,TRUE),0)</f>
        <v>0</v>
      </c>
      <c r="KA32">
        <f>IF('Two cycles - Optimise'!$E$10&gt;($J32+KA$2),_xlfn.BINOM.DIST('Two cycles - Optimise'!$E$10-KA$2,'Two cycles - Optimise'!$B$4,'Two cycles - Optimise'!$B$3,TRUE)-_xlfn.BINOM.DIST($J32,'Two cycles - Optimise'!$B$4,'Two cycles - Optimise'!$B$3,TRUE),0)</f>
        <v>0</v>
      </c>
      <c r="KB32">
        <f>IF('Two cycles - Optimise'!$E$10&gt;($J32+KB$2),_xlfn.BINOM.DIST('Two cycles - Optimise'!$E$10-KB$2,'Two cycles - Optimise'!$B$4,'Two cycles - Optimise'!$B$3,TRUE)-_xlfn.BINOM.DIST($J32,'Two cycles - Optimise'!$B$4,'Two cycles - Optimise'!$B$3,TRUE),0)</f>
        <v>0</v>
      </c>
      <c r="KC32">
        <f>IF('Two cycles - Optimise'!$E$10&gt;($J32+KC$2),_xlfn.BINOM.DIST('Two cycles - Optimise'!$E$10-KC$2,'Two cycles - Optimise'!$B$4,'Two cycles - Optimise'!$B$3,TRUE)-_xlfn.BINOM.DIST($J32,'Two cycles - Optimise'!$B$4,'Two cycles - Optimise'!$B$3,TRUE),0)</f>
        <v>0</v>
      </c>
      <c r="KD32">
        <f>IF('Two cycles - Optimise'!$E$10&gt;($J32+KD$2),_xlfn.BINOM.DIST('Two cycles - Optimise'!$E$10-KD$2,'Two cycles - Optimise'!$B$4,'Two cycles - Optimise'!$B$3,TRUE)-_xlfn.BINOM.DIST($J32,'Two cycles - Optimise'!$B$4,'Two cycles - Optimise'!$B$3,TRUE),0)</f>
        <v>0</v>
      </c>
      <c r="KE32">
        <f>IF('Two cycles - Optimise'!$E$10&gt;($J32+KE$2),_xlfn.BINOM.DIST('Two cycles - Optimise'!$E$10-KE$2,'Two cycles - Optimise'!$B$4,'Two cycles - Optimise'!$B$3,TRUE)-_xlfn.BINOM.DIST($J32,'Two cycles - Optimise'!$B$4,'Two cycles - Optimise'!$B$3,TRUE),0)</f>
        <v>0</v>
      </c>
      <c r="KF32">
        <f>IF('Two cycles - Optimise'!$E$10&gt;($J32+KF$2),_xlfn.BINOM.DIST('Two cycles - Optimise'!$E$10-KF$2,'Two cycles - Optimise'!$B$4,'Two cycles - Optimise'!$B$3,TRUE)-_xlfn.BINOM.DIST($J32,'Two cycles - Optimise'!$B$4,'Two cycles - Optimise'!$B$3,TRUE),0)</f>
        <v>0</v>
      </c>
      <c r="KG32">
        <f>IF('Two cycles - Optimise'!$E$10&gt;($J32+KG$2),_xlfn.BINOM.DIST('Two cycles - Optimise'!$E$10-KG$2,'Two cycles - Optimise'!$B$4,'Two cycles - Optimise'!$B$3,TRUE)-_xlfn.BINOM.DIST($J32,'Two cycles - Optimise'!$B$4,'Two cycles - Optimise'!$B$3,TRUE),0)</f>
        <v>0</v>
      </c>
      <c r="KH32">
        <f>IF('Two cycles - Optimise'!$E$10&gt;($J32+KH$2),_xlfn.BINOM.DIST('Two cycles - Optimise'!$E$10-KH$2,'Two cycles - Optimise'!$B$4,'Two cycles - Optimise'!$B$3,TRUE)-_xlfn.BINOM.DIST($J32,'Two cycles - Optimise'!$B$4,'Two cycles - Optimise'!$B$3,TRUE),0)</f>
        <v>0</v>
      </c>
      <c r="KI32">
        <f>IF('Two cycles - Optimise'!$E$10&gt;($J32+KI$2),_xlfn.BINOM.DIST('Two cycles - Optimise'!$E$10-KI$2,'Two cycles - Optimise'!$B$4,'Two cycles - Optimise'!$B$3,TRUE)-_xlfn.BINOM.DIST($J32,'Two cycles - Optimise'!$B$4,'Two cycles - Optimise'!$B$3,TRUE),0)</f>
        <v>0</v>
      </c>
      <c r="KJ32">
        <f>IF('Two cycles - Optimise'!$E$10&gt;($J32+KJ$2),_xlfn.BINOM.DIST('Two cycles - Optimise'!$E$10-KJ$2,'Two cycles - Optimise'!$B$4,'Two cycles - Optimise'!$B$3,TRUE)-_xlfn.BINOM.DIST($J32,'Two cycles - Optimise'!$B$4,'Two cycles - Optimise'!$B$3,TRUE),0)</f>
        <v>0</v>
      </c>
      <c r="KK32">
        <f>IF('Two cycles - Optimise'!$E$10&gt;($J32+KK$2),_xlfn.BINOM.DIST('Two cycles - Optimise'!$E$10-KK$2,'Two cycles - Optimise'!$B$4,'Two cycles - Optimise'!$B$3,TRUE)-_xlfn.BINOM.DIST($J32,'Two cycles - Optimise'!$B$4,'Two cycles - Optimise'!$B$3,TRUE),0)</f>
        <v>0</v>
      </c>
      <c r="KL32">
        <f>IF('Two cycles - Optimise'!$E$10&gt;($J32+KL$2),_xlfn.BINOM.DIST('Two cycles - Optimise'!$E$10-KL$2,'Two cycles - Optimise'!$B$4,'Two cycles - Optimise'!$B$3,TRUE)-_xlfn.BINOM.DIST($J32,'Two cycles - Optimise'!$B$4,'Two cycles - Optimise'!$B$3,TRUE),0)</f>
        <v>0</v>
      </c>
      <c r="KM32">
        <f>IF('Two cycles - Optimise'!$E$10&gt;($J32+KM$2),_xlfn.BINOM.DIST('Two cycles - Optimise'!$E$10-KM$2,'Two cycles - Optimise'!$B$4,'Two cycles - Optimise'!$B$3,TRUE)-_xlfn.BINOM.DIST($J32,'Two cycles - Optimise'!$B$4,'Two cycles - Optimise'!$B$3,TRUE),0)</f>
        <v>0</v>
      </c>
      <c r="KN32">
        <f>IF('Two cycles - Optimise'!$E$10&gt;($J32+KN$2),_xlfn.BINOM.DIST('Two cycles - Optimise'!$E$10-KN$2,'Two cycles - Optimise'!$B$4,'Two cycles - Optimise'!$B$3,TRUE)-_xlfn.BINOM.DIST($J32,'Two cycles - Optimise'!$B$4,'Two cycles - Optimise'!$B$3,TRUE),0)</f>
        <v>0</v>
      </c>
      <c r="KO32">
        <f>IF('Two cycles - Optimise'!$E$10&gt;($J32+KO$2),_xlfn.BINOM.DIST('Two cycles - Optimise'!$E$10-KO$2,'Two cycles - Optimise'!$B$4,'Two cycles - Optimise'!$B$3,TRUE)-_xlfn.BINOM.DIST($J32,'Two cycles - Optimise'!$B$4,'Two cycles - Optimise'!$B$3,TRUE),0)</f>
        <v>0</v>
      </c>
      <c r="KP32">
        <f>IF('Two cycles - Optimise'!$E$10&gt;($J32+KP$2),_xlfn.BINOM.DIST('Two cycles - Optimise'!$E$10-KP$2,'Two cycles - Optimise'!$B$4,'Two cycles - Optimise'!$B$3,TRUE)-_xlfn.BINOM.DIST($J32,'Two cycles - Optimise'!$B$4,'Two cycles - Optimise'!$B$3,TRUE),0)</f>
        <v>0</v>
      </c>
      <c r="KQ32">
        <f>IF('Two cycles - Optimise'!$E$10&gt;($J32+KQ$2),_xlfn.BINOM.DIST('Two cycles - Optimise'!$E$10-KQ$2,'Two cycles - Optimise'!$B$4,'Two cycles - Optimise'!$B$3,TRUE)-_xlfn.BINOM.DIST($J32,'Two cycles - Optimise'!$B$4,'Two cycles - Optimise'!$B$3,TRUE),0)</f>
        <v>0</v>
      </c>
      <c r="KR32">
        <f>IF('Two cycles - Optimise'!$E$10&gt;($J32+KR$2),_xlfn.BINOM.DIST('Two cycles - Optimise'!$E$10-KR$2,'Two cycles - Optimise'!$B$4,'Two cycles - Optimise'!$B$3,TRUE)-_xlfn.BINOM.DIST($J32,'Two cycles - Optimise'!$B$4,'Two cycles - Optimise'!$B$3,TRUE),0)</f>
        <v>0</v>
      </c>
      <c r="KS32">
        <f>IF('Two cycles - Optimise'!$E$10&gt;($J32+KS$2),_xlfn.BINOM.DIST('Two cycles - Optimise'!$E$10-KS$2,'Two cycles - Optimise'!$B$4,'Two cycles - Optimise'!$B$3,TRUE)-_xlfn.BINOM.DIST($J32,'Two cycles - Optimise'!$B$4,'Two cycles - Optimise'!$B$3,TRUE),0)</f>
        <v>0</v>
      </c>
      <c r="KT32">
        <f>IF('Two cycles - Optimise'!$E$10&gt;($J32+KT$2),_xlfn.BINOM.DIST('Two cycles - Optimise'!$E$10-KT$2,'Two cycles - Optimise'!$B$4,'Two cycles - Optimise'!$B$3,TRUE)-_xlfn.BINOM.DIST($J32,'Two cycles - Optimise'!$B$4,'Two cycles - Optimise'!$B$3,TRUE),0)</f>
        <v>0</v>
      </c>
      <c r="KU32">
        <f>IF('Two cycles - Optimise'!$E$10&gt;($J32+KU$2),_xlfn.BINOM.DIST('Two cycles - Optimise'!$E$10-KU$2,'Two cycles - Optimise'!$B$4,'Two cycles - Optimise'!$B$3,TRUE)-_xlfn.BINOM.DIST($J32,'Two cycles - Optimise'!$B$4,'Two cycles - Optimise'!$B$3,TRUE),0)</f>
        <v>0</v>
      </c>
      <c r="KV32">
        <f>IF('Two cycles - Optimise'!$E$10&gt;($J32+KV$2),_xlfn.BINOM.DIST('Two cycles - Optimise'!$E$10-KV$2,'Two cycles - Optimise'!$B$4,'Two cycles - Optimise'!$B$3,TRUE)-_xlfn.BINOM.DIST($J32,'Two cycles - Optimise'!$B$4,'Two cycles - Optimise'!$B$3,TRUE),0)</f>
        <v>0</v>
      </c>
      <c r="KW32">
        <f>IF('Two cycles - Optimise'!$E$10&gt;($J32+KW$2),_xlfn.BINOM.DIST('Two cycles - Optimise'!$E$10-KW$2,'Two cycles - Optimise'!$B$4,'Two cycles - Optimise'!$B$3,TRUE)-_xlfn.BINOM.DIST($J32,'Two cycles - Optimise'!$B$4,'Two cycles - Optimise'!$B$3,TRUE),0)</f>
        <v>0</v>
      </c>
      <c r="KX32">
        <f>IF('Two cycles - Optimise'!$E$10&gt;($J32+KX$2),_xlfn.BINOM.DIST('Two cycles - Optimise'!$E$10-KX$2,'Two cycles - Optimise'!$B$4,'Two cycles - Optimise'!$B$3,TRUE)-_xlfn.BINOM.DIST($J32,'Two cycles - Optimise'!$B$4,'Two cycles - Optimise'!$B$3,TRUE),0)</f>
        <v>0</v>
      </c>
      <c r="KY32">
        <f>IF('Two cycles - Optimise'!$E$10&gt;($J32+KY$2),_xlfn.BINOM.DIST('Two cycles - Optimise'!$E$10-KY$2,'Two cycles - Optimise'!$B$4,'Two cycles - Optimise'!$B$3,TRUE)-_xlfn.BINOM.DIST($J32,'Two cycles - Optimise'!$B$4,'Two cycles - Optimise'!$B$3,TRUE),0)</f>
        <v>0</v>
      </c>
      <c r="KZ32">
        <f>IF('Two cycles - Optimise'!$E$10&gt;($J32+KZ$2),_xlfn.BINOM.DIST('Two cycles - Optimise'!$E$10-KZ$2,'Two cycles - Optimise'!$B$4,'Two cycles - Optimise'!$B$3,TRUE)-_xlfn.BINOM.DIST($J32,'Two cycles - Optimise'!$B$4,'Two cycles - Optimise'!$B$3,TRUE),0)</f>
        <v>0</v>
      </c>
      <c r="LA32">
        <f>IF('Two cycles - Optimise'!$E$10&gt;($J32+LA$2),_xlfn.BINOM.DIST('Two cycles - Optimise'!$E$10-LA$2,'Two cycles - Optimise'!$B$4,'Two cycles - Optimise'!$B$3,TRUE)-_xlfn.BINOM.DIST($J32,'Two cycles - Optimise'!$B$4,'Two cycles - Optimise'!$B$3,TRUE),0)</f>
        <v>0</v>
      </c>
      <c r="LB32">
        <f>IF('Two cycles - Optimise'!$E$10&gt;($J32+LB$2),_xlfn.BINOM.DIST('Two cycles - Optimise'!$E$10-LB$2,'Two cycles - Optimise'!$B$4,'Two cycles - Optimise'!$B$3,TRUE)-_xlfn.BINOM.DIST($J32,'Two cycles - Optimise'!$B$4,'Two cycles - Optimise'!$B$3,TRUE),0)</f>
        <v>0</v>
      </c>
      <c r="LC32">
        <f>IF('Two cycles - Optimise'!$E$10&gt;($J32+LC$2),_xlfn.BINOM.DIST('Two cycles - Optimise'!$E$10-LC$2,'Two cycles - Optimise'!$B$4,'Two cycles - Optimise'!$B$3,TRUE)-_xlfn.BINOM.DIST($J32,'Two cycles - Optimise'!$B$4,'Two cycles - Optimise'!$B$3,TRUE),0)</f>
        <v>0</v>
      </c>
      <c r="LD32">
        <f>IF('Two cycles - Optimise'!$E$10&gt;($J32+LD$2),_xlfn.BINOM.DIST('Two cycles - Optimise'!$E$10-LD$2,'Two cycles - Optimise'!$B$4,'Two cycles - Optimise'!$B$3,TRUE)-_xlfn.BINOM.DIST($J32,'Two cycles - Optimise'!$B$4,'Two cycles - Optimise'!$B$3,TRUE),0)</f>
        <v>0</v>
      </c>
      <c r="LE32">
        <f>IF('Two cycles - Optimise'!$E$10&gt;($J32+LE$2),_xlfn.BINOM.DIST('Two cycles - Optimise'!$E$10-LE$2,'Two cycles - Optimise'!$B$4,'Two cycles - Optimise'!$B$3,TRUE)-_xlfn.BINOM.DIST($J32,'Two cycles - Optimise'!$B$4,'Two cycles - Optimise'!$B$3,TRUE),0)</f>
        <v>0</v>
      </c>
      <c r="LF32">
        <f>IF('Two cycles - Optimise'!$E$10&gt;($J32+LF$2),_xlfn.BINOM.DIST('Two cycles - Optimise'!$E$10-LF$2,'Two cycles - Optimise'!$B$4,'Two cycles - Optimise'!$B$3,TRUE)-_xlfn.BINOM.DIST($J32,'Two cycles - Optimise'!$B$4,'Two cycles - Optimise'!$B$3,TRUE),0)</f>
        <v>0</v>
      </c>
      <c r="LG32">
        <f>IF('Two cycles - Optimise'!$E$10&gt;($J32+LG$2),_xlfn.BINOM.DIST('Two cycles - Optimise'!$E$10-LG$2,'Two cycles - Optimise'!$B$4,'Two cycles - Optimise'!$B$3,TRUE)-_xlfn.BINOM.DIST($J32,'Two cycles - Optimise'!$B$4,'Two cycles - Optimise'!$B$3,TRUE),0)</f>
        <v>0</v>
      </c>
      <c r="LH32">
        <f>IF('Two cycles - Optimise'!$E$10&gt;($J32+LH$2),_xlfn.BINOM.DIST('Two cycles - Optimise'!$E$10-LH$2,'Two cycles - Optimise'!$B$4,'Two cycles - Optimise'!$B$3,TRUE)-_xlfn.BINOM.DIST($J32,'Two cycles - Optimise'!$B$4,'Two cycles - Optimise'!$B$3,TRUE),0)</f>
        <v>0</v>
      </c>
      <c r="LI32">
        <f>IF('Two cycles - Optimise'!$E$10&gt;($J32+LI$2),_xlfn.BINOM.DIST('Two cycles - Optimise'!$E$10-LI$2,'Two cycles - Optimise'!$B$4,'Two cycles - Optimise'!$B$3,TRUE)-_xlfn.BINOM.DIST($J32,'Two cycles - Optimise'!$B$4,'Two cycles - Optimise'!$B$3,TRUE),0)</f>
        <v>0</v>
      </c>
      <c r="LJ32">
        <f>IF('Two cycles - Optimise'!$E$10&gt;($J32+LJ$2),_xlfn.BINOM.DIST('Two cycles - Optimise'!$E$10-LJ$2,'Two cycles - Optimise'!$B$4,'Two cycles - Optimise'!$B$3,TRUE)-_xlfn.BINOM.DIST($J32,'Two cycles - Optimise'!$B$4,'Two cycles - Optimise'!$B$3,TRUE),0)</f>
        <v>0</v>
      </c>
      <c r="LK32">
        <f>IF('Two cycles - Optimise'!$E$10&gt;($J32+LK$2),_xlfn.BINOM.DIST('Two cycles - Optimise'!$E$10-LK$2,'Two cycles - Optimise'!$B$4,'Two cycles - Optimise'!$B$3,TRUE)-_xlfn.BINOM.DIST($J32,'Two cycles - Optimise'!$B$4,'Two cycles - Optimise'!$B$3,TRUE),0)</f>
        <v>0</v>
      </c>
      <c r="LL32">
        <f>IF('Two cycles - Optimise'!$E$10&gt;($J32+LL$2),_xlfn.BINOM.DIST('Two cycles - Optimise'!$E$10-LL$2,'Two cycles - Optimise'!$B$4,'Two cycles - Optimise'!$B$3,TRUE)-_xlfn.BINOM.DIST($J32,'Two cycles - Optimise'!$B$4,'Two cycles - Optimise'!$B$3,TRUE),0)</f>
        <v>0</v>
      </c>
    </row>
    <row r="33" spans="1:324" x14ac:dyDescent="0.25">
      <c r="A33">
        <f>IF(E33&lt;'Two cycles - Optimise'!$B$2,1000,E33-'Two cycles - Optimise'!$B$2)</f>
        <v>5.0000000000000044E-2</v>
      </c>
      <c r="B33">
        <v>30</v>
      </c>
      <c r="C33">
        <f>IF(B33&gt;'Two cycles - Optimise'!$B$4,1,_xlfn.BINOM.DIST(B33,'Two cycles - Optimise'!$B$4,'Two cycles - Optimise'!$B$3,TRUE))</f>
        <v>1</v>
      </c>
      <c r="D33">
        <f t="shared" si="2"/>
        <v>0</v>
      </c>
      <c r="E33">
        <f t="shared" si="3"/>
        <v>1</v>
      </c>
      <c r="I33">
        <f>IF(P33&lt;'Two cycles - Optimise'!$B$2,1000,P33-'Two cycles - Optimise'!$B$2)</f>
        <v>5.0000000000000044E-2</v>
      </c>
      <c r="J33">
        <v>30</v>
      </c>
      <c r="K33">
        <f>IF(J33&gt;'Two cycles - Optimise'!$B$4,1,_xlfn.BINOM.DIST(J33,'Two cycles - Optimise'!$B$4,'Two cycles - Optimise'!$B$3,TRUE))</f>
        <v>1</v>
      </c>
      <c r="L33">
        <f t="shared" si="4"/>
        <v>0</v>
      </c>
      <c r="M33">
        <f t="shared" si="5"/>
        <v>1</v>
      </c>
      <c r="N33">
        <f t="shared" si="107"/>
        <v>0</v>
      </c>
      <c r="O33">
        <f t="shared" si="108"/>
        <v>0</v>
      </c>
      <c r="P33">
        <f t="shared" si="109"/>
        <v>1</v>
      </c>
      <c r="T33">
        <f t="shared" si="6"/>
        <v>0</v>
      </c>
      <c r="U33">
        <f t="shared" si="7"/>
        <v>0</v>
      </c>
      <c r="V33">
        <f t="shared" si="8"/>
        <v>0</v>
      </c>
      <c r="W33">
        <f t="shared" si="9"/>
        <v>0</v>
      </c>
      <c r="X33">
        <f t="shared" si="10"/>
        <v>0</v>
      </c>
      <c r="Y33">
        <f t="shared" si="11"/>
        <v>0</v>
      </c>
      <c r="Z33">
        <f t="shared" si="12"/>
        <v>0</v>
      </c>
      <c r="AA33">
        <f t="shared" si="13"/>
        <v>0</v>
      </c>
      <c r="AB33">
        <f t="shared" si="14"/>
        <v>0</v>
      </c>
      <c r="AC33">
        <f t="shared" si="15"/>
        <v>0</v>
      </c>
      <c r="AD33">
        <f t="shared" si="16"/>
        <v>0</v>
      </c>
      <c r="AE33">
        <f t="shared" si="17"/>
        <v>0</v>
      </c>
      <c r="AF33">
        <f t="shared" si="18"/>
        <v>0</v>
      </c>
      <c r="AG33">
        <f t="shared" si="19"/>
        <v>0</v>
      </c>
      <c r="AH33">
        <f t="shared" si="20"/>
        <v>0</v>
      </c>
      <c r="AI33">
        <f t="shared" si="21"/>
        <v>0</v>
      </c>
      <c r="AJ33">
        <f t="shared" si="22"/>
        <v>0</v>
      </c>
      <c r="AK33">
        <f t="shared" si="23"/>
        <v>0</v>
      </c>
      <c r="AL33">
        <f t="shared" si="24"/>
        <v>0</v>
      </c>
      <c r="AM33">
        <f t="shared" si="25"/>
        <v>0</v>
      </c>
      <c r="AN33">
        <f t="shared" si="26"/>
        <v>0</v>
      </c>
      <c r="AO33">
        <f t="shared" si="27"/>
        <v>0</v>
      </c>
      <c r="AP33">
        <f t="shared" si="28"/>
        <v>0</v>
      </c>
      <c r="AQ33">
        <f t="shared" si="29"/>
        <v>0</v>
      </c>
      <c r="AR33">
        <f t="shared" si="30"/>
        <v>0</v>
      </c>
      <c r="AS33">
        <f t="shared" si="31"/>
        <v>0</v>
      </c>
      <c r="AT33">
        <f t="shared" si="32"/>
        <v>0</v>
      </c>
      <c r="AU33">
        <f t="shared" si="33"/>
        <v>0</v>
      </c>
      <c r="AV33">
        <f t="shared" si="34"/>
        <v>0</v>
      </c>
      <c r="AW33">
        <f t="shared" si="35"/>
        <v>0</v>
      </c>
      <c r="AX33">
        <f t="shared" si="36"/>
        <v>0</v>
      </c>
      <c r="AY33">
        <f t="shared" si="37"/>
        <v>0</v>
      </c>
      <c r="AZ33">
        <f t="shared" si="38"/>
        <v>0</v>
      </c>
      <c r="BA33">
        <f t="shared" si="39"/>
        <v>0</v>
      </c>
      <c r="BB33">
        <f t="shared" si="40"/>
        <v>0</v>
      </c>
      <c r="BC33">
        <f t="shared" si="41"/>
        <v>0</v>
      </c>
      <c r="BD33">
        <f t="shared" si="42"/>
        <v>0</v>
      </c>
      <c r="BE33">
        <f t="shared" si="43"/>
        <v>0</v>
      </c>
      <c r="BF33">
        <f t="shared" si="44"/>
        <v>0</v>
      </c>
      <c r="BG33">
        <f t="shared" si="45"/>
        <v>0</v>
      </c>
      <c r="BH33">
        <f t="shared" si="46"/>
        <v>0</v>
      </c>
      <c r="BI33">
        <f t="shared" si="47"/>
        <v>0</v>
      </c>
      <c r="BJ33">
        <f t="shared" si="48"/>
        <v>0</v>
      </c>
      <c r="BK33">
        <f t="shared" si="49"/>
        <v>0</v>
      </c>
      <c r="BL33">
        <f t="shared" si="50"/>
        <v>0</v>
      </c>
      <c r="BM33">
        <f t="shared" si="51"/>
        <v>0</v>
      </c>
      <c r="BN33">
        <f t="shared" si="52"/>
        <v>0</v>
      </c>
      <c r="BO33">
        <f t="shared" si="53"/>
        <v>0</v>
      </c>
      <c r="BP33">
        <f t="shared" si="54"/>
        <v>0</v>
      </c>
      <c r="BQ33">
        <f t="shared" si="55"/>
        <v>0</v>
      </c>
      <c r="BR33">
        <f t="shared" si="56"/>
        <v>0</v>
      </c>
      <c r="BS33">
        <f t="shared" si="57"/>
        <v>0</v>
      </c>
      <c r="BT33">
        <f t="shared" si="58"/>
        <v>0</v>
      </c>
      <c r="BU33">
        <f t="shared" si="59"/>
        <v>0</v>
      </c>
      <c r="BV33">
        <f t="shared" si="60"/>
        <v>0</v>
      </c>
      <c r="BW33">
        <f t="shared" si="61"/>
        <v>0</v>
      </c>
      <c r="BX33">
        <f t="shared" si="62"/>
        <v>0</v>
      </c>
      <c r="BY33">
        <f t="shared" si="63"/>
        <v>0</v>
      </c>
      <c r="BZ33">
        <f t="shared" si="64"/>
        <v>0</v>
      </c>
      <c r="CA33">
        <f t="shared" si="65"/>
        <v>0</v>
      </c>
      <c r="CB33">
        <f t="shared" si="66"/>
        <v>0</v>
      </c>
      <c r="CC33">
        <f t="shared" si="67"/>
        <v>0</v>
      </c>
      <c r="CD33">
        <f t="shared" si="68"/>
        <v>0</v>
      </c>
      <c r="CE33">
        <f t="shared" si="69"/>
        <v>0</v>
      </c>
      <c r="CF33">
        <f t="shared" si="70"/>
        <v>0</v>
      </c>
      <c r="CG33">
        <f t="shared" si="71"/>
        <v>0</v>
      </c>
      <c r="CH33">
        <f t="shared" si="72"/>
        <v>0</v>
      </c>
      <c r="CI33">
        <f t="shared" si="73"/>
        <v>0</v>
      </c>
      <c r="CJ33">
        <f t="shared" si="74"/>
        <v>0</v>
      </c>
      <c r="CK33">
        <f t="shared" si="75"/>
        <v>0</v>
      </c>
      <c r="CL33">
        <f t="shared" si="76"/>
        <v>0</v>
      </c>
      <c r="CM33">
        <f t="shared" si="77"/>
        <v>0</v>
      </c>
      <c r="CN33">
        <f t="shared" si="78"/>
        <v>0</v>
      </c>
      <c r="CO33">
        <f t="shared" si="79"/>
        <v>0</v>
      </c>
      <c r="CP33">
        <f t="shared" si="80"/>
        <v>0</v>
      </c>
      <c r="CQ33">
        <f t="shared" si="81"/>
        <v>0</v>
      </c>
      <c r="CR33">
        <f t="shared" si="82"/>
        <v>0</v>
      </c>
      <c r="CS33">
        <f t="shared" si="83"/>
        <v>0</v>
      </c>
      <c r="CT33">
        <f t="shared" si="84"/>
        <v>0</v>
      </c>
      <c r="CU33">
        <f t="shared" si="85"/>
        <v>0</v>
      </c>
      <c r="CV33">
        <f t="shared" si="86"/>
        <v>0</v>
      </c>
      <c r="CW33">
        <f t="shared" si="87"/>
        <v>0</v>
      </c>
      <c r="CX33">
        <f t="shared" si="88"/>
        <v>0</v>
      </c>
      <c r="CY33">
        <f t="shared" si="89"/>
        <v>0</v>
      </c>
      <c r="CZ33">
        <f t="shared" si="90"/>
        <v>0</v>
      </c>
      <c r="DA33">
        <f t="shared" si="91"/>
        <v>0</v>
      </c>
      <c r="DB33">
        <f t="shared" si="92"/>
        <v>0</v>
      </c>
      <c r="DC33">
        <f t="shared" si="93"/>
        <v>0</v>
      </c>
      <c r="DD33">
        <f t="shared" si="94"/>
        <v>0</v>
      </c>
      <c r="DE33">
        <f t="shared" si="95"/>
        <v>0</v>
      </c>
      <c r="DF33">
        <f t="shared" si="96"/>
        <v>0</v>
      </c>
      <c r="DG33">
        <f t="shared" si="97"/>
        <v>0</v>
      </c>
      <c r="DH33">
        <f t="shared" si="98"/>
        <v>0</v>
      </c>
      <c r="DI33">
        <f t="shared" si="99"/>
        <v>0</v>
      </c>
      <c r="DJ33">
        <f t="shared" si="100"/>
        <v>0</v>
      </c>
      <c r="DK33">
        <f t="shared" si="101"/>
        <v>0</v>
      </c>
      <c r="DL33">
        <f t="shared" si="102"/>
        <v>0</v>
      </c>
      <c r="DM33">
        <f t="shared" si="103"/>
        <v>0</v>
      </c>
      <c r="DN33">
        <f t="shared" si="104"/>
        <v>0</v>
      </c>
      <c r="DO33">
        <f t="shared" si="105"/>
        <v>0</v>
      </c>
      <c r="DP33">
        <f t="shared" si="106"/>
        <v>0</v>
      </c>
      <c r="DR33">
        <f>IF(AND(DR$2&lt;=$J33,$J33&lt;='Two cycles - Optimise'!$B$4),_xlfn.BINOM.DIST(DR$2,'Two cycles - Optimise'!$B$4,'Two cycles - Optimise'!$B$3,FALSE),0)</f>
        <v>0.60500606713753657</v>
      </c>
      <c r="DS33">
        <f>IF(AND(DS$2&lt;=$J33,$J33&lt;='Two cycles - Optimise'!$B$4),_xlfn.BINOM.DIST(DS$2,'Two cycles - Optimise'!$B$4,'Two cycles - Optimise'!$B$3,FALSE),0)</f>
        <v>0.30555861976643267</v>
      </c>
      <c r="DT33">
        <f>IF(AND(DT$2&lt;=$J33,$J33&lt;='Two cycles - Optimise'!$B$4),_xlfn.BINOM.DIST(DT$2,'Two cycles - Optimise'!$B$4,'Two cycles - Optimise'!$B$3,FALSE),0)</f>
        <v>7.5618042265430327E-2</v>
      </c>
      <c r="DU33">
        <f>IF(AND(DU$2&lt;=$J33,$J33&lt;='Two cycles - Optimise'!$B$4),_xlfn.BINOM.DIST(DU$2,'Two cycles - Optimise'!$B$4,'Two cycles - Optimise'!$B$3,FALSE),0)</f>
        <v>1.222109773986752E-2</v>
      </c>
      <c r="DV33">
        <f>IF(AND(DV$2&lt;=$J33,$J33&lt;='Two cycles - Optimise'!$B$4),_xlfn.BINOM.DIST(DV$2,'Two cycles - Optimise'!$B$4,'Two cycles - Optimise'!$B$3,FALSE),0)</f>
        <v>1.4504838226610448E-3</v>
      </c>
      <c r="DW33">
        <f>IF(AND(DW$2&lt;=$J33,$J33&lt;='Two cycles - Optimise'!$B$4),_xlfn.BINOM.DIST(DW$2,'Two cycles - Optimise'!$B$4,'Two cycles - Optimise'!$B$3,FALSE),0)</f>
        <v>1.3479243604526853E-4</v>
      </c>
      <c r="DX33">
        <f>IF(AND(DX$2&lt;=$J33,$J33&lt;='Two cycles - Optimise'!$B$4),_xlfn.BINOM.DIST(DX$2,'Two cycles - Optimise'!$B$4,'Two cycles - Optimise'!$B$3,FALSE),0)</f>
        <v>1.0211548185247615E-5</v>
      </c>
      <c r="DY33">
        <f>IF(AND(DY$2&lt;=$J33,$J33&lt;='Two cycles - Optimise'!$B$4),_xlfn.BINOM.DIST(DY$2,'Two cycles - Optimise'!$B$4,'Two cycles - Optimise'!$B$3,FALSE),0)</f>
        <v>6.4835226573001033E-7</v>
      </c>
      <c r="DZ33">
        <f>IF(AND(DZ$2&lt;=$J33,$J33&lt;='Two cycles - Optimise'!$B$4),_xlfn.BINOM.DIST(DZ$2,'Two cycles - Optimise'!$B$4,'Two cycles - Optimise'!$B$3,FALSE),0)</f>
        <v>3.5200943720189873E-8</v>
      </c>
      <c r="EA33">
        <f>IF(AND(EA$2&lt;=$J33,$J33&lt;='Two cycles - Optimise'!$B$4),_xlfn.BINOM.DIST(EA$2,'Two cycles - Optimise'!$B$4,'Two cycles - Optimise'!$B$3,FALSE),0)</f>
        <v>1.6593037443860575E-9</v>
      </c>
      <c r="EB33">
        <f>IF(AND(EB$2&lt;=$J33,$J33&lt;='Two cycles - Optimise'!$B$4),_xlfn.BINOM.DIST(EB$2,'Two cycles - Optimise'!$B$4,'Two cycles - Optimise'!$B$3,FALSE),0)</f>
        <v>6.8718639919018578E-11</v>
      </c>
      <c r="EC33">
        <f>IF(AND(EC$2&lt;=$J33,$J33&lt;='Two cycles - Optimise'!$B$4),_xlfn.BINOM.DIST(EC$2,'Two cycles - Optimise'!$B$4,'Two cycles - Optimise'!$B$3,FALSE),0)</f>
        <v>2.5241006398169976E-12</v>
      </c>
      <c r="ED33">
        <f>IF(AND(ED$2&lt;=$J33,$J33&lt;='Two cycles - Optimise'!$B$4),_xlfn.BINOM.DIST(ED$2,'Two cycles - Optimise'!$B$4,'Two cycles - Optimise'!$B$3,FALSE),0)</f>
        <v>8.2861889690962756E-14</v>
      </c>
      <c r="EE33">
        <f>IF(AND(EE$2&lt;=$J33,$J33&lt;='Two cycles - Optimise'!$B$4),_xlfn.BINOM.DIST(EE$2,'Two cycles - Optimise'!$B$4,'Two cycles - Optimise'!$B$3,FALSE),0)</f>
        <v>2.4465826015979619E-15</v>
      </c>
      <c r="EF33">
        <f>IF(AND(EF$2&lt;=$J33,$J33&lt;='Two cycles - Optimise'!$B$4),_xlfn.BINOM.DIST(EF$2,'Two cycles - Optimise'!$B$4,'Two cycles - Optimise'!$B$3,FALSE),0)</f>
        <v>6.5312811153769873E-17</v>
      </c>
      <c r="EG33">
        <f>IF(AND(EG$2&lt;=$J33,$J33&lt;='Two cycles - Optimise'!$B$4),_xlfn.BINOM.DIST(EG$2,'Two cycles - Optimise'!$B$4,'Two cycles - Optimise'!$B$3,FALSE),0)</f>
        <v>1.5833408764550196E-18</v>
      </c>
      <c r="EH33">
        <f>IF(AND(EH$2&lt;=$J33,$J33&lt;='Two cycles - Optimise'!$B$4),_xlfn.BINOM.DIST(EH$2,'Two cycles - Optimise'!$B$4,'Two cycles - Optimise'!$B$3,FALSE),0)</f>
        <v>3.4985436032781377E-20</v>
      </c>
      <c r="EI33">
        <f>IF(AND(EI$2&lt;=$J33,$J33&lt;='Two cycles - Optimise'!$B$4),_xlfn.BINOM.DIST(EI$2,'Two cycles - Optimise'!$B$4,'Two cycles - Optimise'!$B$3,FALSE),0)</f>
        <v>7.0677648551073215E-22</v>
      </c>
      <c r="EJ33">
        <f>IF(AND(EJ$2&lt;=$J33,$J33&lt;='Two cycles - Optimise'!$B$4),_xlfn.BINOM.DIST(EJ$2,'Two cycles - Optimise'!$B$4,'Two cycles - Optimise'!$B$3,FALSE),0)</f>
        <v>1.3088453435384072E-23</v>
      </c>
      <c r="EK33">
        <f>IF(AND(EK$2&lt;=$J33,$J33&lt;='Two cycles - Optimise'!$B$4),_xlfn.BINOM.DIST(EK$2,'Two cycles - Optimise'!$B$4,'Two cycles - Optimise'!$B$3,FALSE),0)</f>
        <v>2.2266374797038102E-25</v>
      </c>
      <c r="EL33">
        <f>IF(AND(EL$2&lt;=$J33,$J33&lt;='Two cycles - Optimise'!$B$4),_xlfn.BINOM.DIST(EL$2,'Two cycles - Optimise'!$B$4,'Two cycles - Optimise'!$B$3,FALSE),0)</f>
        <v>3.4861495894352999E-27</v>
      </c>
      <c r="EM33">
        <f>IF(AND(EM$2&lt;=$J33,$J33&lt;='Two cycles - Optimise'!$B$4),_xlfn.BINOM.DIST(EM$2,'Two cycles - Optimise'!$B$4,'Two cycles - Optimise'!$B$3,FALSE),0)</f>
        <v>5.0305188880739069E-29</v>
      </c>
      <c r="EN33">
        <f>IF(AND(EN$2&lt;=$J33,$J33&lt;='Two cycles - Optimise'!$B$4),_xlfn.BINOM.DIST(EN$2,'Two cycles - Optimise'!$B$4,'Two cycles - Optimise'!$B$3,FALSE),0)</f>
        <v>6.6981197315952928E-31</v>
      </c>
      <c r="EO33">
        <f>IF(AND(EO$2&lt;=$J33,$J33&lt;='Two cycles - Optimise'!$B$4),_xlfn.BINOM.DIST(EO$2,'Two cycles - Optimise'!$B$4,'Two cycles - Optimise'!$B$3,FALSE),0)</f>
        <v>8.2365987037623E-33</v>
      </c>
      <c r="EP33">
        <f>IF(AND(EP$2&lt;=$J33,$J33&lt;='Two cycles - Optimise'!$B$4),_xlfn.BINOM.DIST(EP$2,'Two cycles - Optimise'!$B$4,'Two cycles - Optimise'!$B$3,FALSE),0)</f>
        <v>9.3597712542753249E-35</v>
      </c>
      <c r="EQ33">
        <f>IF(AND(EQ$2&lt;=$J33,$J33&lt;='Two cycles - Optimise'!$B$4),_xlfn.BINOM.DIST(EQ$2,'Two cycles - Optimise'!$B$4,'Two cycles - Optimise'!$B$3,FALSE),0)</f>
        <v>9.8324869741882771E-37</v>
      </c>
      <c r="ER33">
        <f>IF(AND(ER$2&lt;=$J33,$J33&lt;='Two cycles - Optimise'!$B$4),_xlfn.BINOM.DIST(ER$2,'Two cycles - Optimise'!$B$4,'Two cycles - Optimise'!$B$3,FALSE),0)</f>
        <v>9.5498125234928865E-39</v>
      </c>
      <c r="ES33">
        <f>IF(AND(ES$2&lt;=$J33,$J33&lt;='Two cycles - Optimise'!$B$4),_xlfn.BINOM.DIST(ES$2,'Two cycles - Optimise'!$B$4,'Two cycles - Optimise'!$B$3,FALSE),0)</f>
        <v>8.5744669122268777E-41</v>
      </c>
      <c r="ET33">
        <f>IF(AND(ET$2&lt;=$J33,$J33&lt;='Two cycles - Optimise'!$B$4),_xlfn.BINOM.DIST(ET$2,'Two cycles - Optimise'!$B$4,'Two cycles - Optimise'!$B$3,FALSE),0)</f>
        <v>7.1144566732041816E-43</v>
      </c>
      <c r="EU33">
        <f>IF(AND(EU$2&lt;=$J33,$J33&lt;='Two cycles - Optimise'!$B$4),_xlfn.BINOM.DIST(EU$2,'Two cycles - Optimise'!$B$4,'Two cycles - Optimise'!$B$3,FALSE),0)</f>
        <v>5.4516909373212774E-45</v>
      </c>
      <c r="EV33">
        <f>IF(AND(EV$2&lt;=$J33,$J33&lt;='Two cycles - Optimise'!$B$4),_xlfn.BINOM.DIST(EV$2,'Two cycles - Optimise'!$B$4,'Two cycles - Optimise'!$B$3,FALSE),0)</f>
        <v>3.8547309657827528E-47</v>
      </c>
      <c r="EW33">
        <f>IF(AND(EW$2&lt;=$J33,$J33&lt;='Two cycles - Optimise'!$B$4),_xlfn.BINOM.DIST(EW$2,'Two cycles - Optimise'!$B$4,'Two cycles - Optimise'!$B$3,FALSE),0)</f>
        <v>0</v>
      </c>
      <c r="EX33">
        <f>IF(AND(EX$2&lt;=$J33,$J33&lt;='Two cycles - Optimise'!$B$4),_xlfn.BINOM.DIST(EX$2,'Two cycles - Optimise'!$B$4,'Two cycles - Optimise'!$B$3,FALSE),0)</f>
        <v>0</v>
      </c>
      <c r="EY33">
        <f>IF(AND(EY$2&lt;=$J33,$J33&lt;='Two cycles - Optimise'!$B$4),_xlfn.BINOM.DIST(EY$2,'Two cycles - Optimise'!$B$4,'Two cycles - Optimise'!$B$3,FALSE),0)</f>
        <v>0</v>
      </c>
      <c r="EZ33">
        <f>IF(AND(EZ$2&lt;=$J33,$J33&lt;='Two cycles - Optimise'!$B$4),_xlfn.BINOM.DIST(EZ$2,'Two cycles - Optimise'!$B$4,'Two cycles - Optimise'!$B$3,FALSE),0)</f>
        <v>0</v>
      </c>
      <c r="FA33">
        <f>IF(AND(FA$2&lt;=$J33,$J33&lt;='Two cycles - Optimise'!$B$4),_xlfn.BINOM.DIST(FA$2,'Two cycles - Optimise'!$B$4,'Two cycles - Optimise'!$B$3,FALSE),0)</f>
        <v>0</v>
      </c>
      <c r="FB33">
        <f>IF(AND(FB$2&lt;=$J33,$J33&lt;='Two cycles - Optimise'!$B$4),_xlfn.BINOM.DIST(FB$2,'Two cycles - Optimise'!$B$4,'Two cycles - Optimise'!$B$3,FALSE),0)</f>
        <v>0</v>
      </c>
      <c r="FC33">
        <f>IF(AND(FC$2&lt;=$J33,$J33&lt;='Two cycles - Optimise'!$B$4),_xlfn.BINOM.DIST(FC$2,'Two cycles - Optimise'!$B$4,'Two cycles - Optimise'!$B$3,FALSE),0)</f>
        <v>0</v>
      </c>
      <c r="FD33">
        <f>IF(AND(FD$2&lt;=$J33,$J33&lt;='Two cycles - Optimise'!$B$4),_xlfn.BINOM.DIST(FD$2,'Two cycles - Optimise'!$B$4,'Two cycles - Optimise'!$B$3,FALSE),0)</f>
        <v>0</v>
      </c>
      <c r="FE33">
        <f>IF(AND(FE$2&lt;=$J33,$J33&lt;='Two cycles - Optimise'!$B$4),_xlfn.BINOM.DIST(FE$2,'Two cycles - Optimise'!$B$4,'Two cycles - Optimise'!$B$3,FALSE),0)</f>
        <v>0</v>
      </c>
      <c r="FF33">
        <f>IF(AND(FF$2&lt;=$J33,$J33&lt;='Two cycles - Optimise'!$B$4),_xlfn.BINOM.DIST(FF$2,'Two cycles - Optimise'!$B$4,'Two cycles - Optimise'!$B$3,FALSE),0)</f>
        <v>0</v>
      </c>
      <c r="FG33">
        <f>IF(AND(FG$2&lt;=$J33,$J33&lt;='Two cycles - Optimise'!$B$4),_xlfn.BINOM.DIST(FG$2,'Two cycles - Optimise'!$B$4,'Two cycles - Optimise'!$B$3,FALSE),0)</f>
        <v>0</v>
      </c>
      <c r="FH33">
        <f>IF(AND(FH$2&lt;=$J33,$J33&lt;='Two cycles - Optimise'!$B$4),_xlfn.BINOM.DIST(FH$2,'Two cycles - Optimise'!$B$4,'Two cycles - Optimise'!$B$3,FALSE),0)</f>
        <v>0</v>
      </c>
      <c r="FI33">
        <f>IF(AND(FI$2&lt;=$J33,$J33&lt;='Two cycles - Optimise'!$B$4),_xlfn.BINOM.DIST(FI$2,'Two cycles - Optimise'!$B$4,'Two cycles - Optimise'!$B$3,FALSE),0)</f>
        <v>0</v>
      </c>
      <c r="FJ33">
        <f>IF(AND(FJ$2&lt;=$J33,$J33&lt;='Two cycles - Optimise'!$B$4),_xlfn.BINOM.DIST(FJ$2,'Two cycles - Optimise'!$B$4,'Two cycles - Optimise'!$B$3,FALSE),0)</f>
        <v>0</v>
      </c>
      <c r="FK33">
        <f>IF(AND(FK$2&lt;=$J33,$J33&lt;='Two cycles - Optimise'!$B$4),_xlfn.BINOM.DIST(FK$2,'Two cycles - Optimise'!$B$4,'Two cycles - Optimise'!$B$3,FALSE),0)</f>
        <v>0</v>
      </c>
      <c r="FL33">
        <f>IF(AND(FL$2&lt;=$J33,$J33&lt;='Two cycles - Optimise'!$B$4),_xlfn.BINOM.DIST(FL$2,'Two cycles - Optimise'!$B$4,'Two cycles - Optimise'!$B$3,FALSE),0)</f>
        <v>0</v>
      </c>
      <c r="FM33">
        <f>IF(AND(FM$2&lt;=$J33,$J33&lt;='Two cycles - Optimise'!$B$4),_xlfn.BINOM.DIST(FM$2,'Two cycles - Optimise'!$B$4,'Two cycles - Optimise'!$B$3,FALSE),0)</f>
        <v>0</v>
      </c>
      <c r="FN33">
        <f>IF(AND(FN$2&lt;=$J33,$J33&lt;='Two cycles - Optimise'!$B$4),_xlfn.BINOM.DIST(FN$2,'Two cycles - Optimise'!$B$4,'Two cycles - Optimise'!$B$3,FALSE),0)</f>
        <v>0</v>
      </c>
      <c r="FO33">
        <f>IF(AND(FO$2&lt;=$J33,$J33&lt;='Two cycles - Optimise'!$B$4),_xlfn.BINOM.DIST(FO$2,'Two cycles - Optimise'!$B$4,'Two cycles - Optimise'!$B$3,FALSE),0)</f>
        <v>0</v>
      </c>
      <c r="FP33">
        <f>IF(AND(FP$2&lt;=$J33,$J33&lt;='Two cycles - Optimise'!$B$4),_xlfn.BINOM.DIST(FP$2,'Two cycles - Optimise'!$B$4,'Two cycles - Optimise'!$B$3,FALSE),0)</f>
        <v>0</v>
      </c>
      <c r="FQ33">
        <f>IF(AND(FQ$2&lt;=$J33,$J33&lt;='Two cycles - Optimise'!$B$4),_xlfn.BINOM.DIST(FQ$2,'Two cycles - Optimise'!$B$4,'Two cycles - Optimise'!$B$3,FALSE),0)</f>
        <v>0</v>
      </c>
      <c r="FR33">
        <f>IF(AND(FR$2&lt;=$J33,$J33&lt;='Two cycles - Optimise'!$B$4),_xlfn.BINOM.DIST(FR$2,'Two cycles - Optimise'!$B$4,'Two cycles - Optimise'!$B$3,FALSE),0)</f>
        <v>0</v>
      </c>
      <c r="FS33">
        <f>IF(AND(FS$2&lt;=$J33,$J33&lt;='Two cycles - Optimise'!$B$4),_xlfn.BINOM.DIST(FS$2,'Two cycles - Optimise'!$B$4,'Two cycles - Optimise'!$B$3,FALSE),0)</f>
        <v>0</v>
      </c>
      <c r="FT33">
        <f>IF(AND(FT$2&lt;=$J33,$J33&lt;='Two cycles - Optimise'!$B$4),_xlfn.BINOM.DIST(FT$2,'Two cycles - Optimise'!$B$4,'Two cycles - Optimise'!$B$3,FALSE),0)</f>
        <v>0</v>
      </c>
      <c r="FU33">
        <f>IF(AND(FU$2&lt;=$J33,$J33&lt;='Two cycles - Optimise'!$B$4),_xlfn.BINOM.DIST(FU$2,'Two cycles - Optimise'!$B$4,'Two cycles - Optimise'!$B$3,FALSE),0)</f>
        <v>0</v>
      </c>
      <c r="FV33">
        <f>IF(AND(FV$2&lt;=$J33,$J33&lt;='Two cycles - Optimise'!$B$4),_xlfn.BINOM.DIST(FV$2,'Two cycles - Optimise'!$B$4,'Two cycles - Optimise'!$B$3,FALSE),0)</f>
        <v>0</v>
      </c>
      <c r="FW33">
        <f>IF(AND(FW$2&lt;=$J33,$J33&lt;='Two cycles - Optimise'!$B$4),_xlfn.BINOM.DIST(FW$2,'Two cycles - Optimise'!$B$4,'Two cycles - Optimise'!$B$3,FALSE),0)</f>
        <v>0</v>
      </c>
      <c r="FX33">
        <f>IF(AND(FX$2&lt;=$J33,$J33&lt;='Two cycles - Optimise'!$B$4),_xlfn.BINOM.DIST(FX$2,'Two cycles - Optimise'!$B$4,'Two cycles - Optimise'!$B$3,FALSE),0)</f>
        <v>0</v>
      </c>
      <c r="FY33">
        <f>IF(AND(FY$2&lt;=$J33,$J33&lt;='Two cycles - Optimise'!$B$4),_xlfn.BINOM.DIST(FY$2,'Two cycles - Optimise'!$B$4,'Two cycles - Optimise'!$B$3,FALSE),0)</f>
        <v>0</v>
      </c>
      <c r="FZ33">
        <f>IF(AND(FZ$2&lt;=$J33,$J33&lt;='Two cycles - Optimise'!$B$4),_xlfn.BINOM.DIST(FZ$2,'Two cycles - Optimise'!$B$4,'Two cycles - Optimise'!$B$3,FALSE),0)</f>
        <v>0</v>
      </c>
      <c r="GA33">
        <f>IF(AND(GA$2&lt;=$J33,$J33&lt;='Two cycles - Optimise'!$B$4),_xlfn.BINOM.DIST(GA$2,'Two cycles - Optimise'!$B$4,'Two cycles - Optimise'!$B$3,FALSE),0)</f>
        <v>0</v>
      </c>
      <c r="GB33">
        <f>IF(AND(GB$2&lt;=$J33,$J33&lt;='Two cycles - Optimise'!$B$4),_xlfn.BINOM.DIST(GB$2,'Two cycles - Optimise'!$B$4,'Two cycles - Optimise'!$B$3,FALSE),0)</f>
        <v>0</v>
      </c>
      <c r="GC33">
        <f>IF(AND(GC$2&lt;=$J33,$J33&lt;='Two cycles - Optimise'!$B$4),_xlfn.BINOM.DIST(GC$2,'Two cycles - Optimise'!$B$4,'Two cycles - Optimise'!$B$3,FALSE),0)</f>
        <v>0</v>
      </c>
      <c r="GD33">
        <f>IF(AND(GD$2&lt;=$J33,$J33&lt;='Two cycles - Optimise'!$B$4),_xlfn.BINOM.DIST(GD$2,'Two cycles - Optimise'!$B$4,'Two cycles - Optimise'!$B$3,FALSE),0)</f>
        <v>0</v>
      </c>
      <c r="GE33">
        <f>IF(AND(GE$2&lt;=$J33,$J33&lt;='Two cycles - Optimise'!$B$4),_xlfn.BINOM.DIST(GE$2,'Two cycles - Optimise'!$B$4,'Two cycles - Optimise'!$B$3,FALSE),0)</f>
        <v>0</v>
      </c>
      <c r="GF33">
        <f>IF(AND(GF$2&lt;=$J33,$J33&lt;='Two cycles - Optimise'!$B$4),_xlfn.BINOM.DIST(GF$2,'Two cycles - Optimise'!$B$4,'Two cycles - Optimise'!$B$3,FALSE),0)</f>
        <v>0</v>
      </c>
      <c r="GG33">
        <f>IF(AND(GG$2&lt;=$J33,$J33&lt;='Two cycles - Optimise'!$B$4),_xlfn.BINOM.DIST(GG$2,'Two cycles - Optimise'!$B$4,'Two cycles - Optimise'!$B$3,FALSE),0)</f>
        <v>0</v>
      </c>
      <c r="GH33">
        <f>IF(AND(GH$2&lt;=$J33,$J33&lt;='Two cycles - Optimise'!$B$4),_xlfn.BINOM.DIST(GH$2,'Two cycles - Optimise'!$B$4,'Two cycles - Optimise'!$B$3,FALSE),0)</f>
        <v>0</v>
      </c>
      <c r="GI33">
        <f>IF(AND(GI$2&lt;=$J33,$J33&lt;='Two cycles - Optimise'!$B$4),_xlfn.BINOM.DIST(GI$2,'Two cycles - Optimise'!$B$4,'Two cycles - Optimise'!$B$3,FALSE),0)</f>
        <v>0</v>
      </c>
      <c r="GJ33">
        <f>IF(AND(GJ$2&lt;=$J33,$J33&lt;='Two cycles - Optimise'!$B$4),_xlfn.BINOM.DIST(GJ$2,'Two cycles - Optimise'!$B$4,'Two cycles - Optimise'!$B$3,FALSE),0)</f>
        <v>0</v>
      </c>
      <c r="GK33">
        <f>IF(AND(GK$2&lt;=$J33,$J33&lt;='Two cycles - Optimise'!$B$4),_xlfn.BINOM.DIST(GK$2,'Two cycles - Optimise'!$B$4,'Two cycles - Optimise'!$B$3,FALSE),0)</f>
        <v>0</v>
      </c>
      <c r="GL33">
        <f>IF(AND(GL$2&lt;=$J33,$J33&lt;='Two cycles - Optimise'!$B$4),_xlfn.BINOM.DIST(GL$2,'Two cycles - Optimise'!$B$4,'Two cycles - Optimise'!$B$3,FALSE),0)</f>
        <v>0</v>
      </c>
      <c r="GM33">
        <f>IF(AND(GM$2&lt;=$J33,$J33&lt;='Two cycles - Optimise'!$B$4),_xlfn.BINOM.DIST(GM$2,'Two cycles - Optimise'!$B$4,'Two cycles - Optimise'!$B$3,FALSE),0)</f>
        <v>0</v>
      </c>
      <c r="GN33">
        <f>IF(AND(GN$2&lt;=$J33,$J33&lt;='Two cycles - Optimise'!$B$4),_xlfn.BINOM.DIST(GN$2,'Two cycles - Optimise'!$B$4,'Two cycles - Optimise'!$B$3,FALSE),0)</f>
        <v>0</v>
      </c>
      <c r="GO33">
        <f>IF(AND(GO$2&lt;=$J33,$J33&lt;='Two cycles - Optimise'!$B$4),_xlfn.BINOM.DIST(GO$2,'Two cycles - Optimise'!$B$4,'Two cycles - Optimise'!$B$3,FALSE),0)</f>
        <v>0</v>
      </c>
      <c r="GP33">
        <f>IF(AND(GP$2&lt;=$J33,$J33&lt;='Two cycles - Optimise'!$B$4),_xlfn.BINOM.DIST(GP$2,'Two cycles - Optimise'!$B$4,'Two cycles - Optimise'!$B$3,FALSE),0)</f>
        <v>0</v>
      </c>
      <c r="GQ33">
        <f>IF(AND(GQ$2&lt;=$J33,$J33&lt;='Two cycles - Optimise'!$B$4),_xlfn.BINOM.DIST(GQ$2,'Two cycles - Optimise'!$B$4,'Two cycles - Optimise'!$B$3,FALSE),0)</f>
        <v>0</v>
      </c>
      <c r="GR33">
        <f>IF(AND(GR$2&lt;=$J33,$J33&lt;='Two cycles - Optimise'!$B$4),_xlfn.BINOM.DIST(GR$2,'Two cycles - Optimise'!$B$4,'Two cycles - Optimise'!$B$3,FALSE),0)</f>
        <v>0</v>
      </c>
      <c r="GS33">
        <f>IF(AND(GS$2&lt;=$J33,$J33&lt;='Two cycles - Optimise'!$B$4),_xlfn.BINOM.DIST(GS$2,'Two cycles - Optimise'!$B$4,'Two cycles - Optimise'!$B$3,FALSE),0)</f>
        <v>0</v>
      </c>
      <c r="GT33">
        <f>IF(AND(GT$2&lt;=$J33,$J33&lt;='Two cycles - Optimise'!$B$4),_xlfn.BINOM.DIST(GT$2,'Two cycles - Optimise'!$B$4,'Two cycles - Optimise'!$B$3,FALSE),0)</f>
        <v>0</v>
      </c>
      <c r="GU33">
        <f>IF(AND(GU$2&lt;=$J33,$J33&lt;='Two cycles - Optimise'!$B$4),_xlfn.BINOM.DIST(GU$2,'Two cycles - Optimise'!$B$4,'Two cycles - Optimise'!$B$3,FALSE),0)</f>
        <v>0</v>
      </c>
      <c r="GV33">
        <f>IF(AND(GV$2&lt;=$J33,$J33&lt;='Two cycles - Optimise'!$B$4),_xlfn.BINOM.DIST(GV$2,'Two cycles - Optimise'!$B$4,'Two cycles - Optimise'!$B$3,FALSE),0)</f>
        <v>0</v>
      </c>
      <c r="GW33">
        <f>IF(AND(GW$2&lt;=$J33,$J33&lt;='Two cycles - Optimise'!$B$4),_xlfn.BINOM.DIST(GW$2,'Two cycles - Optimise'!$B$4,'Two cycles - Optimise'!$B$3,FALSE),0)</f>
        <v>0</v>
      </c>
      <c r="GX33">
        <f>IF(AND(GX$2&lt;=$J33,$J33&lt;='Two cycles - Optimise'!$B$4),_xlfn.BINOM.DIST(GX$2,'Two cycles - Optimise'!$B$4,'Two cycles - Optimise'!$B$3,FALSE),0)</f>
        <v>0</v>
      </c>
      <c r="GY33">
        <f>IF(AND(GY$2&lt;=$J33,$J33&lt;='Two cycles - Optimise'!$B$4),_xlfn.BINOM.DIST(GY$2,'Two cycles - Optimise'!$B$4,'Two cycles - Optimise'!$B$3,FALSE),0)</f>
        <v>0</v>
      </c>
      <c r="GZ33">
        <f>IF(AND(GZ$2&lt;=$J33,$J33&lt;='Two cycles - Optimise'!$B$4),_xlfn.BINOM.DIST(GZ$2,'Two cycles - Optimise'!$B$4,'Two cycles - Optimise'!$B$3,FALSE),0)</f>
        <v>0</v>
      </c>
      <c r="HA33">
        <f>IF(AND(HA$2&lt;=$J33,$J33&lt;='Two cycles - Optimise'!$B$4),_xlfn.BINOM.DIST(HA$2,'Two cycles - Optimise'!$B$4,'Two cycles - Optimise'!$B$3,FALSE),0)</f>
        <v>0</v>
      </c>
      <c r="HB33">
        <f>IF(AND(HB$2&lt;=$J33,$J33&lt;='Two cycles - Optimise'!$B$4),_xlfn.BINOM.DIST(HB$2,'Two cycles - Optimise'!$B$4,'Two cycles - Optimise'!$B$3,FALSE),0)</f>
        <v>0</v>
      </c>
      <c r="HC33">
        <f>IF(AND(HC$2&lt;=$J33,$J33&lt;='Two cycles - Optimise'!$B$4),_xlfn.BINOM.DIST(HC$2,'Two cycles - Optimise'!$B$4,'Two cycles - Optimise'!$B$3,FALSE),0)</f>
        <v>0</v>
      </c>
      <c r="HD33">
        <f>IF(AND(HD$2&lt;=$J33,$J33&lt;='Two cycles - Optimise'!$B$4),_xlfn.BINOM.DIST(HD$2,'Two cycles - Optimise'!$B$4,'Two cycles - Optimise'!$B$3,FALSE),0)</f>
        <v>0</v>
      </c>
      <c r="HE33">
        <f>IF(AND(HE$2&lt;=$J33,$J33&lt;='Two cycles - Optimise'!$B$4),_xlfn.BINOM.DIST(HE$2,'Two cycles - Optimise'!$B$4,'Two cycles - Optimise'!$B$3,FALSE),0)</f>
        <v>0</v>
      </c>
      <c r="HF33">
        <f>IF(AND(HF$2&lt;=$J33,$J33&lt;='Two cycles - Optimise'!$B$4),_xlfn.BINOM.DIST(HF$2,'Two cycles - Optimise'!$B$4,'Two cycles - Optimise'!$B$3,FALSE),0)</f>
        <v>0</v>
      </c>
      <c r="HG33">
        <f>IF(AND(HG$2&lt;=$J33,$J33&lt;='Two cycles - Optimise'!$B$4),_xlfn.BINOM.DIST(HG$2,'Two cycles - Optimise'!$B$4,'Two cycles - Optimise'!$B$3,FALSE),0)</f>
        <v>0</v>
      </c>
      <c r="HH33">
        <f>IF(AND(HH$2&lt;=$J33,$J33&lt;='Two cycles - Optimise'!$B$4),_xlfn.BINOM.DIST(HH$2,'Two cycles - Optimise'!$B$4,'Two cycles - Optimise'!$B$3,FALSE),0)</f>
        <v>0</v>
      </c>
      <c r="HI33">
        <f>IF(AND(HI$2&lt;=$J33,$J33&lt;='Two cycles - Optimise'!$B$4),_xlfn.BINOM.DIST(HI$2,'Two cycles - Optimise'!$B$4,'Two cycles - Optimise'!$B$3,FALSE),0)</f>
        <v>0</v>
      </c>
      <c r="HJ33">
        <f>IF(AND(HJ$2&lt;=$J33,$J33&lt;='Two cycles - Optimise'!$B$4),_xlfn.BINOM.DIST(HJ$2,'Two cycles - Optimise'!$B$4,'Two cycles - Optimise'!$B$3,FALSE),0)</f>
        <v>0</v>
      </c>
      <c r="HK33">
        <f>IF(AND(HK$2&lt;=$J33,$J33&lt;='Two cycles - Optimise'!$B$4),_xlfn.BINOM.DIST(HK$2,'Two cycles - Optimise'!$B$4,'Two cycles - Optimise'!$B$3,FALSE),0)</f>
        <v>0</v>
      </c>
      <c r="HL33">
        <f>IF(AND(HL$2&lt;=$J33,$J33&lt;='Two cycles - Optimise'!$B$4),_xlfn.BINOM.DIST(HL$2,'Two cycles - Optimise'!$B$4,'Two cycles - Optimise'!$B$3,FALSE),0)</f>
        <v>0</v>
      </c>
      <c r="HM33">
        <f>IF(AND(HM$2&lt;=$J33,$J33&lt;='Two cycles - Optimise'!$B$4),_xlfn.BINOM.DIST(HM$2,'Two cycles - Optimise'!$B$4,'Two cycles - Optimise'!$B$3,FALSE),0)</f>
        <v>0</v>
      </c>
      <c r="HN33">
        <f>IF(AND(HN$2&lt;=$J33,$J33&lt;='Two cycles - Optimise'!$B$4),_xlfn.BINOM.DIST(HN$2,'Two cycles - Optimise'!$B$4,'Two cycles - Optimise'!$B$3,FALSE),0)</f>
        <v>0</v>
      </c>
      <c r="HP33">
        <f>IF('Two cycles - Optimise'!$E$10&gt;($J33+HP$2),_xlfn.BINOM.DIST('Two cycles - Optimise'!$E$10-HP$2,'Two cycles - Optimise'!$B$4,'Two cycles - Optimise'!$B$3,TRUE)-_xlfn.BINOM.DIST($J33,'Two cycles - Optimise'!$B$4,'Two cycles - Optimise'!$B$3,TRUE),0)</f>
        <v>0</v>
      </c>
      <c r="HQ33">
        <f>IF('Two cycles - Optimise'!$E$10&gt;($J33+HQ$2),_xlfn.BINOM.DIST('Two cycles - Optimise'!$E$10-HQ$2,'Two cycles - Optimise'!$B$4,'Two cycles - Optimise'!$B$3,TRUE)-_xlfn.BINOM.DIST($J33,'Two cycles - Optimise'!$B$4,'Two cycles - Optimise'!$B$3,TRUE),0)</f>
        <v>0</v>
      </c>
      <c r="HR33">
        <f>IF('Two cycles - Optimise'!$E$10&gt;($J33+HR$2),_xlfn.BINOM.DIST('Two cycles - Optimise'!$E$10-HR$2,'Two cycles - Optimise'!$B$4,'Two cycles - Optimise'!$B$3,TRUE)-_xlfn.BINOM.DIST($J33,'Two cycles - Optimise'!$B$4,'Two cycles - Optimise'!$B$3,TRUE),0)</f>
        <v>0</v>
      </c>
      <c r="HS33">
        <f>IF('Two cycles - Optimise'!$E$10&gt;($J33+HS$2),_xlfn.BINOM.DIST('Two cycles - Optimise'!$E$10-HS$2,'Two cycles - Optimise'!$B$4,'Two cycles - Optimise'!$B$3,TRUE)-_xlfn.BINOM.DIST($J33,'Two cycles - Optimise'!$B$4,'Two cycles - Optimise'!$B$3,TRUE),0)</f>
        <v>0</v>
      </c>
      <c r="HT33">
        <f>IF('Two cycles - Optimise'!$E$10&gt;($J33+HT$2),_xlfn.BINOM.DIST('Two cycles - Optimise'!$E$10-HT$2,'Two cycles - Optimise'!$B$4,'Two cycles - Optimise'!$B$3,TRUE)-_xlfn.BINOM.DIST($J33,'Two cycles - Optimise'!$B$4,'Two cycles - Optimise'!$B$3,TRUE),0)</f>
        <v>0</v>
      </c>
      <c r="HU33">
        <f>IF('Two cycles - Optimise'!$E$10&gt;($J33+HU$2),_xlfn.BINOM.DIST('Two cycles - Optimise'!$E$10-HU$2,'Two cycles - Optimise'!$B$4,'Two cycles - Optimise'!$B$3,TRUE)-_xlfn.BINOM.DIST($J33,'Two cycles - Optimise'!$B$4,'Two cycles - Optimise'!$B$3,TRUE),0)</f>
        <v>0</v>
      </c>
      <c r="HV33">
        <f>IF('Two cycles - Optimise'!$E$10&gt;($J33+HV$2),_xlfn.BINOM.DIST('Two cycles - Optimise'!$E$10-HV$2,'Two cycles - Optimise'!$B$4,'Two cycles - Optimise'!$B$3,TRUE)-_xlfn.BINOM.DIST($J33,'Two cycles - Optimise'!$B$4,'Two cycles - Optimise'!$B$3,TRUE),0)</f>
        <v>0</v>
      </c>
      <c r="HW33">
        <f>IF('Two cycles - Optimise'!$E$10&gt;($J33+HW$2),_xlfn.BINOM.DIST('Two cycles - Optimise'!$E$10-HW$2,'Two cycles - Optimise'!$B$4,'Two cycles - Optimise'!$B$3,TRUE)-_xlfn.BINOM.DIST($J33,'Two cycles - Optimise'!$B$4,'Two cycles - Optimise'!$B$3,TRUE),0)</f>
        <v>0</v>
      </c>
      <c r="HX33">
        <f>IF('Two cycles - Optimise'!$E$10&gt;($J33+HX$2),_xlfn.BINOM.DIST('Two cycles - Optimise'!$E$10-HX$2,'Two cycles - Optimise'!$B$4,'Two cycles - Optimise'!$B$3,TRUE)-_xlfn.BINOM.DIST($J33,'Two cycles - Optimise'!$B$4,'Two cycles - Optimise'!$B$3,TRUE),0)</f>
        <v>0</v>
      </c>
      <c r="HY33">
        <f>IF('Two cycles - Optimise'!$E$10&gt;($J33+HY$2),_xlfn.BINOM.DIST('Two cycles - Optimise'!$E$10-HY$2,'Two cycles - Optimise'!$B$4,'Two cycles - Optimise'!$B$3,TRUE)-_xlfn.BINOM.DIST($J33,'Two cycles - Optimise'!$B$4,'Two cycles - Optimise'!$B$3,TRUE),0)</f>
        <v>0</v>
      </c>
      <c r="HZ33">
        <f>IF('Two cycles - Optimise'!$E$10&gt;($J33+HZ$2),_xlfn.BINOM.DIST('Two cycles - Optimise'!$E$10-HZ$2,'Two cycles - Optimise'!$B$4,'Two cycles - Optimise'!$B$3,TRUE)-_xlfn.BINOM.DIST($J33,'Two cycles - Optimise'!$B$4,'Two cycles - Optimise'!$B$3,TRUE),0)</f>
        <v>0</v>
      </c>
      <c r="IA33">
        <f>IF('Two cycles - Optimise'!$E$10&gt;($J33+IA$2),_xlfn.BINOM.DIST('Two cycles - Optimise'!$E$10-IA$2,'Two cycles - Optimise'!$B$4,'Two cycles - Optimise'!$B$3,TRUE)-_xlfn.BINOM.DIST($J33,'Two cycles - Optimise'!$B$4,'Two cycles - Optimise'!$B$3,TRUE),0)</f>
        <v>0</v>
      </c>
      <c r="IB33">
        <f>IF('Two cycles - Optimise'!$E$10&gt;($J33+IB$2),_xlfn.BINOM.DIST('Two cycles - Optimise'!$E$10-IB$2,'Two cycles - Optimise'!$B$4,'Two cycles - Optimise'!$B$3,TRUE)-_xlfn.BINOM.DIST($J33,'Two cycles - Optimise'!$B$4,'Two cycles - Optimise'!$B$3,TRUE),0)</f>
        <v>0</v>
      </c>
      <c r="IC33">
        <f>IF('Two cycles - Optimise'!$E$10&gt;($J33+IC$2),_xlfn.BINOM.DIST('Two cycles - Optimise'!$E$10-IC$2,'Two cycles - Optimise'!$B$4,'Two cycles - Optimise'!$B$3,TRUE)-_xlfn.BINOM.DIST($J33,'Two cycles - Optimise'!$B$4,'Two cycles - Optimise'!$B$3,TRUE),0)</f>
        <v>0</v>
      </c>
      <c r="ID33">
        <f>IF('Two cycles - Optimise'!$E$10&gt;($J33+ID$2),_xlfn.BINOM.DIST('Two cycles - Optimise'!$E$10-ID$2,'Two cycles - Optimise'!$B$4,'Two cycles - Optimise'!$B$3,TRUE)-_xlfn.BINOM.DIST($J33,'Two cycles - Optimise'!$B$4,'Two cycles - Optimise'!$B$3,TRUE),0)</f>
        <v>0</v>
      </c>
      <c r="IE33">
        <f>IF('Two cycles - Optimise'!$E$10&gt;($J33+IE$2),_xlfn.BINOM.DIST('Two cycles - Optimise'!$E$10-IE$2,'Two cycles - Optimise'!$B$4,'Two cycles - Optimise'!$B$3,TRUE)-_xlfn.BINOM.DIST($J33,'Two cycles - Optimise'!$B$4,'Two cycles - Optimise'!$B$3,TRUE),0)</f>
        <v>0</v>
      </c>
      <c r="IF33">
        <f>IF('Two cycles - Optimise'!$E$10&gt;($J33+IF$2),_xlfn.BINOM.DIST('Two cycles - Optimise'!$E$10-IF$2,'Two cycles - Optimise'!$B$4,'Two cycles - Optimise'!$B$3,TRUE)-_xlfn.BINOM.DIST($J33,'Two cycles - Optimise'!$B$4,'Two cycles - Optimise'!$B$3,TRUE),0)</f>
        <v>0</v>
      </c>
      <c r="IG33">
        <f>IF('Two cycles - Optimise'!$E$10&gt;($J33+IG$2),_xlfn.BINOM.DIST('Two cycles - Optimise'!$E$10-IG$2,'Two cycles - Optimise'!$B$4,'Two cycles - Optimise'!$B$3,TRUE)-_xlfn.BINOM.DIST($J33,'Two cycles - Optimise'!$B$4,'Two cycles - Optimise'!$B$3,TRUE),0)</f>
        <v>0</v>
      </c>
      <c r="IH33">
        <f>IF('Two cycles - Optimise'!$E$10&gt;($J33+IH$2),_xlfn.BINOM.DIST('Two cycles - Optimise'!$E$10-IH$2,'Two cycles - Optimise'!$B$4,'Two cycles - Optimise'!$B$3,TRUE)-_xlfn.BINOM.DIST($J33,'Two cycles - Optimise'!$B$4,'Two cycles - Optimise'!$B$3,TRUE),0)</f>
        <v>0</v>
      </c>
      <c r="II33">
        <f>IF('Two cycles - Optimise'!$E$10&gt;($J33+II$2),_xlfn.BINOM.DIST('Two cycles - Optimise'!$E$10-II$2,'Two cycles - Optimise'!$B$4,'Two cycles - Optimise'!$B$3,TRUE)-_xlfn.BINOM.DIST($J33,'Two cycles - Optimise'!$B$4,'Two cycles - Optimise'!$B$3,TRUE),0)</f>
        <v>0</v>
      </c>
      <c r="IJ33">
        <f>IF('Two cycles - Optimise'!$E$10&gt;($J33+IJ$2),_xlfn.BINOM.DIST('Two cycles - Optimise'!$E$10-IJ$2,'Two cycles - Optimise'!$B$4,'Two cycles - Optimise'!$B$3,TRUE)-_xlfn.BINOM.DIST($J33,'Two cycles - Optimise'!$B$4,'Two cycles - Optimise'!$B$3,TRUE),0)</f>
        <v>0</v>
      </c>
      <c r="IK33">
        <f>IF('Two cycles - Optimise'!$E$10&gt;($J33+IK$2),_xlfn.BINOM.DIST('Two cycles - Optimise'!$E$10-IK$2,'Two cycles - Optimise'!$B$4,'Two cycles - Optimise'!$B$3,TRUE)-_xlfn.BINOM.DIST($J33,'Two cycles - Optimise'!$B$4,'Two cycles - Optimise'!$B$3,TRUE),0)</f>
        <v>0</v>
      </c>
      <c r="IL33">
        <f>IF('Two cycles - Optimise'!$E$10&gt;($J33+IL$2),_xlfn.BINOM.DIST('Two cycles - Optimise'!$E$10-IL$2,'Two cycles - Optimise'!$B$4,'Two cycles - Optimise'!$B$3,TRUE)-_xlfn.BINOM.DIST($J33,'Two cycles - Optimise'!$B$4,'Two cycles - Optimise'!$B$3,TRUE),0)</f>
        <v>0</v>
      </c>
      <c r="IM33">
        <f>IF('Two cycles - Optimise'!$E$10&gt;($J33+IM$2),_xlfn.BINOM.DIST('Two cycles - Optimise'!$E$10-IM$2,'Two cycles - Optimise'!$B$4,'Two cycles - Optimise'!$B$3,TRUE)-_xlfn.BINOM.DIST($J33,'Two cycles - Optimise'!$B$4,'Two cycles - Optimise'!$B$3,TRUE),0)</f>
        <v>0</v>
      </c>
      <c r="IN33">
        <f>IF('Two cycles - Optimise'!$E$10&gt;($J33+IN$2),_xlfn.BINOM.DIST('Two cycles - Optimise'!$E$10-IN$2,'Two cycles - Optimise'!$B$4,'Two cycles - Optimise'!$B$3,TRUE)-_xlfn.BINOM.DIST($J33,'Two cycles - Optimise'!$B$4,'Two cycles - Optimise'!$B$3,TRUE),0)</f>
        <v>0</v>
      </c>
      <c r="IO33">
        <f>IF('Two cycles - Optimise'!$E$10&gt;($J33+IO$2),_xlfn.BINOM.DIST('Two cycles - Optimise'!$E$10-IO$2,'Two cycles - Optimise'!$B$4,'Two cycles - Optimise'!$B$3,TRUE)-_xlfn.BINOM.DIST($J33,'Two cycles - Optimise'!$B$4,'Two cycles - Optimise'!$B$3,TRUE),0)</f>
        <v>0</v>
      </c>
      <c r="IP33">
        <f>IF('Two cycles - Optimise'!$E$10&gt;($J33+IP$2),_xlfn.BINOM.DIST('Two cycles - Optimise'!$E$10-IP$2,'Two cycles - Optimise'!$B$4,'Two cycles - Optimise'!$B$3,TRUE)-_xlfn.BINOM.DIST($J33,'Two cycles - Optimise'!$B$4,'Two cycles - Optimise'!$B$3,TRUE),0)</f>
        <v>0</v>
      </c>
      <c r="IQ33">
        <f>IF('Two cycles - Optimise'!$E$10&gt;($J33+IQ$2),_xlfn.BINOM.DIST('Two cycles - Optimise'!$E$10-IQ$2,'Two cycles - Optimise'!$B$4,'Two cycles - Optimise'!$B$3,TRUE)-_xlfn.BINOM.DIST($J33,'Two cycles - Optimise'!$B$4,'Two cycles - Optimise'!$B$3,TRUE),0)</f>
        <v>0</v>
      </c>
      <c r="IR33">
        <f>IF('Two cycles - Optimise'!$E$10&gt;($J33+IR$2),_xlfn.BINOM.DIST('Two cycles - Optimise'!$E$10-IR$2,'Two cycles - Optimise'!$B$4,'Two cycles - Optimise'!$B$3,TRUE)-_xlfn.BINOM.DIST($J33,'Two cycles - Optimise'!$B$4,'Two cycles - Optimise'!$B$3,TRUE),0)</f>
        <v>0</v>
      </c>
      <c r="IS33">
        <f>IF('Two cycles - Optimise'!$E$10&gt;($J33+IS$2),_xlfn.BINOM.DIST('Two cycles - Optimise'!$E$10-IS$2,'Two cycles - Optimise'!$B$4,'Two cycles - Optimise'!$B$3,TRUE)-_xlfn.BINOM.DIST($J33,'Two cycles - Optimise'!$B$4,'Two cycles - Optimise'!$B$3,TRUE),0)</f>
        <v>0</v>
      </c>
      <c r="IT33">
        <f>IF('Two cycles - Optimise'!$E$10&gt;($J33+IT$2),_xlfn.BINOM.DIST('Two cycles - Optimise'!$E$10-IT$2,'Two cycles - Optimise'!$B$4,'Two cycles - Optimise'!$B$3,TRUE)-_xlfn.BINOM.DIST($J33,'Two cycles - Optimise'!$B$4,'Two cycles - Optimise'!$B$3,TRUE),0)</f>
        <v>0</v>
      </c>
      <c r="IU33">
        <f>IF('Two cycles - Optimise'!$E$10&gt;($J33+IU$2),_xlfn.BINOM.DIST('Two cycles - Optimise'!$E$10-IU$2,'Two cycles - Optimise'!$B$4,'Two cycles - Optimise'!$B$3,TRUE)-_xlfn.BINOM.DIST($J33,'Two cycles - Optimise'!$B$4,'Two cycles - Optimise'!$B$3,TRUE),0)</f>
        <v>0</v>
      </c>
      <c r="IV33">
        <f>IF('Two cycles - Optimise'!$E$10&gt;($J33+IV$2),_xlfn.BINOM.DIST('Two cycles - Optimise'!$E$10-IV$2,'Two cycles - Optimise'!$B$4,'Two cycles - Optimise'!$B$3,TRUE)-_xlfn.BINOM.DIST($J33,'Two cycles - Optimise'!$B$4,'Two cycles - Optimise'!$B$3,TRUE),0)</f>
        <v>0</v>
      </c>
      <c r="IW33">
        <f>IF('Two cycles - Optimise'!$E$10&gt;($J33+IW$2),_xlfn.BINOM.DIST('Two cycles - Optimise'!$E$10-IW$2,'Two cycles - Optimise'!$B$4,'Two cycles - Optimise'!$B$3,TRUE)-_xlfn.BINOM.DIST($J33,'Two cycles - Optimise'!$B$4,'Two cycles - Optimise'!$B$3,TRUE),0)</f>
        <v>0</v>
      </c>
      <c r="IX33">
        <f>IF('Two cycles - Optimise'!$E$10&gt;($J33+IX$2),_xlfn.BINOM.DIST('Two cycles - Optimise'!$E$10-IX$2,'Two cycles - Optimise'!$B$4,'Two cycles - Optimise'!$B$3,TRUE)-_xlfn.BINOM.DIST($J33,'Two cycles - Optimise'!$B$4,'Two cycles - Optimise'!$B$3,TRUE),0)</f>
        <v>0</v>
      </c>
      <c r="IY33">
        <f>IF('Two cycles - Optimise'!$E$10&gt;($J33+IY$2),_xlfn.BINOM.DIST('Two cycles - Optimise'!$E$10-IY$2,'Two cycles - Optimise'!$B$4,'Two cycles - Optimise'!$B$3,TRUE)-_xlfn.BINOM.DIST($J33,'Two cycles - Optimise'!$B$4,'Two cycles - Optimise'!$B$3,TRUE),0)</f>
        <v>0</v>
      </c>
      <c r="IZ33">
        <f>IF('Two cycles - Optimise'!$E$10&gt;($J33+IZ$2),_xlfn.BINOM.DIST('Two cycles - Optimise'!$E$10-IZ$2,'Two cycles - Optimise'!$B$4,'Two cycles - Optimise'!$B$3,TRUE)-_xlfn.BINOM.DIST($J33,'Two cycles - Optimise'!$B$4,'Two cycles - Optimise'!$B$3,TRUE),0)</f>
        <v>0</v>
      </c>
      <c r="JA33">
        <f>IF('Two cycles - Optimise'!$E$10&gt;($J33+JA$2),_xlfn.BINOM.DIST('Two cycles - Optimise'!$E$10-JA$2,'Two cycles - Optimise'!$B$4,'Two cycles - Optimise'!$B$3,TRUE)-_xlfn.BINOM.DIST($J33,'Two cycles - Optimise'!$B$4,'Two cycles - Optimise'!$B$3,TRUE),0)</f>
        <v>0</v>
      </c>
      <c r="JB33">
        <f>IF('Two cycles - Optimise'!$E$10&gt;($J33+JB$2),_xlfn.BINOM.DIST('Two cycles - Optimise'!$E$10-JB$2,'Two cycles - Optimise'!$B$4,'Two cycles - Optimise'!$B$3,TRUE)-_xlfn.BINOM.DIST($J33,'Two cycles - Optimise'!$B$4,'Two cycles - Optimise'!$B$3,TRUE),0)</f>
        <v>0</v>
      </c>
      <c r="JC33">
        <f>IF('Two cycles - Optimise'!$E$10&gt;($J33+JC$2),_xlfn.BINOM.DIST('Two cycles - Optimise'!$E$10-JC$2,'Two cycles - Optimise'!$B$4,'Two cycles - Optimise'!$B$3,TRUE)-_xlfn.BINOM.DIST($J33,'Two cycles - Optimise'!$B$4,'Two cycles - Optimise'!$B$3,TRUE),0)</f>
        <v>0</v>
      </c>
      <c r="JD33">
        <f>IF('Two cycles - Optimise'!$E$10&gt;($J33+JD$2),_xlfn.BINOM.DIST('Two cycles - Optimise'!$E$10-JD$2,'Two cycles - Optimise'!$B$4,'Two cycles - Optimise'!$B$3,TRUE)-_xlfn.BINOM.DIST($J33,'Two cycles - Optimise'!$B$4,'Two cycles - Optimise'!$B$3,TRUE),0)</f>
        <v>0</v>
      </c>
      <c r="JE33">
        <f>IF('Two cycles - Optimise'!$E$10&gt;($J33+JE$2),_xlfn.BINOM.DIST('Two cycles - Optimise'!$E$10-JE$2,'Two cycles - Optimise'!$B$4,'Two cycles - Optimise'!$B$3,TRUE)-_xlfn.BINOM.DIST($J33,'Two cycles - Optimise'!$B$4,'Two cycles - Optimise'!$B$3,TRUE),0)</f>
        <v>0</v>
      </c>
      <c r="JF33">
        <f>IF('Two cycles - Optimise'!$E$10&gt;($J33+JF$2),_xlfn.BINOM.DIST('Two cycles - Optimise'!$E$10-JF$2,'Two cycles - Optimise'!$B$4,'Two cycles - Optimise'!$B$3,TRUE)-_xlfn.BINOM.DIST($J33,'Two cycles - Optimise'!$B$4,'Two cycles - Optimise'!$B$3,TRUE),0)</f>
        <v>0</v>
      </c>
      <c r="JG33">
        <f>IF('Two cycles - Optimise'!$E$10&gt;($J33+JG$2),_xlfn.BINOM.DIST('Two cycles - Optimise'!$E$10-JG$2,'Two cycles - Optimise'!$B$4,'Two cycles - Optimise'!$B$3,TRUE)-_xlfn.BINOM.DIST($J33,'Two cycles - Optimise'!$B$4,'Two cycles - Optimise'!$B$3,TRUE),0)</f>
        <v>0</v>
      </c>
      <c r="JH33">
        <f>IF('Two cycles - Optimise'!$E$10&gt;($J33+JH$2),_xlfn.BINOM.DIST('Two cycles - Optimise'!$E$10-JH$2,'Two cycles - Optimise'!$B$4,'Two cycles - Optimise'!$B$3,TRUE)-_xlfn.BINOM.DIST($J33,'Two cycles - Optimise'!$B$4,'Two cycles - Optimise'!$B$3,TRUE),0)</f>
        <v>0</v>
      </c>
      <c r="JI33">
        <f>IF('Two cycles - Optimise'!$E$10&gt;($J33+JI$2),_xlfn.BINOM.DIST('Two cycles - Optimise'!$E$10-JI$2,'Two cycles - Optimise'!$B$4,'Two cycles - Optimise'!$B$3,TRUE)-_xlfn.BINOM.DIST($J33,'Two cycles - Optimise'!$B$4,'Two cycles - Optimise'!$B$3,TRUE),0)</f>
        <v>0</v>
      </c>
      <c r="JJ33">
        <f>IF('Two cycles - Optimise'!$E$10&gt;($J33+JJ$2),_xlfn.BINOM.DIST('Two cycles - Optimise'!$E$10-JJ$2,'Two cycles - Optimise'!$B$4,'Two cycles - Optimise'!$B$3,TRUE)-_xlfn.BINOM.DIST($J33,'Two cycles - Optimise'!$B$4,'Two cycles - Optimise'!$B$3,TRUE),0)</f>
        <v>0</v>
      </c>
      <c r="JK33">
        <f>IF('Two cycles - Optimise'!$E$10&gt;($J33+JK$2),_xlfn.BINOM.DIST('Two cycles - Optimise'!$E$10-JK$2,'Two cycles - Optimise'!$B$4,'Two cycles - Optimise'!$B$3,TRUE)-_xlfn.BINOM.DIST($J33,'Two cycles - Optimise'!$B$4,'Two cycles - Optimise'!$B$3,TRUE),0)</f>
        <v>0</v>
      </c>
      <c r="JL33">
        <f>IF('Two cycles - Optimise'!$E$10&gt;($J33+JL$2),_xlfn.BINOM.DIST('Two cycles - Optimise'!$E$10-JL$2,'Two cycles - Optimise'!$B$4,'Two cycles - Optimise'!$B$3,TRUE)-_xlfn.BINOM.DIST($J33,'Two cycles - Optimise'!$B$4,'Two cycles - Optimise'!$B$3,TRUE),0)</f>
        <v>0</v>
      </c>
      <c r="JM33">
        <f>IF('Two cycles - Optimise'!$E$10&gt;($J33+JM$2),_xlfn.BINOM.DIST('Two cycles - Optimise'!$E$10-JM$2,'Two cycles - Optimise'!$B$4,'Two cycles - Optimise'!$B$3,TRUE)-_xlfn.BINOM.DIST($J33,'Two cycles - Optimise'!$B$4,'Two cycles - Optimise'!$B$3,TRUE),0)</f>
        <v>0</v>
      </c>
      <c r="JN33">
        <f>IF('Two cycles - Optimise'!$E$10&gt;($J33+JN$2),_xlfn.BINOM.DIST('Two cycles - Optimise'!$E$10-JN$2,'Two cycles - Optimise'!$B$4,'Two cycles - Optimise'!$B$3,TRUE)-_xlfn.BINOM.DIST($J33,'Two cycles - Optimise'!$B$4,'Two cycles - Optimise'!$B$3,TRUE),0)</f>
        <v>0</v>
      </c>
      <c r="JO33">
        <f>IF('Two cycles - Optimise'!$E$10&gt;($J33+JO$2),_xlfn.BINOM.DIST('Two cycles - Optimise'!$E$10-JO$2,'Two cycles - Optimise'!$B$4,'Two cycles - Optimise'!$B$3,TRUE)-_xlfn.BINOM.DIST($J33,'Two cycles - Optimise'!$B$4,'Two cycles - Optimise'!$B$3,TRUE),0)</f>
        <v>0</v>
      </c>
      <c r="JP33">
        <f>IF('Two cycles - Optimise'!$E$10&gt;($J33+JP$2),_xlfn.BINOM.DIST('Two cycles - Optimise'!$E$10-JP$2,'Two cycles - Optimise'!$B$4,'Two cycles - Optimise'!$B$3,TRUE)-_xlfn.BINOM.DIST($J33,'Two cycles - Optimise'!$B$4,'Two cycles - Optimise'!$B$3,TRUE),0)</f>
        <v>0</v>
      </c>
      <c r="JQ33">
        <f>IF('Two cycles - Optimise'!$E$10&gt;($J33+JQ$2),_xlfn.BINOM.DIST('Two cycles - Optimise'!$E$10-JQ$2,'Two cycles - Optimise'!$B$4,'Two cycles - Optimise'!$B$3,TRUE)-_xlfn.BINOM.DIST($J33,'Two cycles - Optimise'!$B$4,'Two cycles - Optimise'!$B$3,TRUE),0)</f>
        <v>0</v>
      </c>
      <c r="JR33">
        <f>IF('Two cycles - Optimise'!$E$10&gt;($J33+JR$2),_xlfn.BINOM.DIST('Two cycles - Optimise'!$E$10-JR$2,'Two cycles - Optimise'!$B$4,'Two cycles - Optimise'!$B$3,TRUE)-_xlfn.BINOM.DIST($J33,'Two cycles - Optimise'!$B$4,'Two cycles - Optimise'!$B$3,TRUE),0)</f>
        <v>0</v>
      </c>
      <c r="JS33">
        <f>IF('Two cycles - Optimise'!$E$10&gt;($J33+JS$2),_xlfn.BINOM.DIST('Two cycles - Optimise'!$E$10-JS$2,'Two cycles - Optimise'!$B$4,'Two cycles - Optimise'!$B$3,TRUE)-_xlfn.BINOM.DIST($J33,'Two cycles - Optimise'!$B$4,'Two cycles - Optimise'!$B$3,TRUE),0)</f>
        <v>0</v>
      </c>
      <c r="JT33">
        <f>IF('Two cycles - Optimise'!$E$10&gt;($J33+JT$2),_xlfn.BINOM.DIST('Two cycles - Optimise'!$E$10-JT$2,'Two cycles - Optimise'!$B$4,'Two cycles - Optimise'!$B$3,TRUE)-_xlfn.BINOM.DIST($J33,'Two cycles - Optimise'!$B$4,'Two cycles - Optimise'!$B$3,TRUE),0)</f>
        <v>0</v>
      </c>
      <c r="JU33">
        <f>IF('Two cycles - Optimise'!$E$10&gt;($J33+JU$2),_xlfn.BINOM.DIST('Two cycles - Optimise'!$E$10-JU$2,'Two cycles - Optimise'!$B$4,'Two cycles - Optimise'!$B$3,TRUE)-_xlfn.BINOM.DIST($J33,'Two cycles - Optimise'!$B$4,'Two cycles - Optimise'!$B$3,TRUE),0)</f>
        <v>0</v>
      </c>
      <c r="JV33">
        <f>IF('Two cycles - Optimise'!$E$10&gt;($J33+JV$2),_xlfn.BINOM.DIST('Two cycles - Optimise'!$E$10-JV$2,'Two cycles - Optimise'!$B$4,'Two cycles - Optimise'!$B$3,TRUE)-_xlfn.BINOM.DIST($J33,'Two cycles - Optimise'!$B$4,'Two cycles - Optimise'!$B$3,TRUE),0)</f>
        <v>0</v>
      </c>
      <c r="JW33">
        <f>IF('Two cycles - Optimise'!$E$10&gt;($J33+JW$2),_xlfn.BINOM.DIST('Two cycles - Optimise'!$E$10-JW$2,'Two cycles - Optimise'!$B$4,'Two cycles - Optimise'!$B$3,TRUE)-_xlfn.BINOM.DIST($J33,'Two cycles - Optimise'!$B$4,'Two cycles - Optimise'!$B$3,TRUE),0)</f>
        <v>0</v>
      </c>
      <c r="JX33">
        <f>IF('Two cycles - Optimise'!$E$10&gt;($J33+JX$2),_xlfn.BINOM.DIST('Two cycles - Optimise'!$E$10-JX$2,'Two cycles - Optimise'!$B$4,'Two cycles - Optimise'!$B$3,TRUE)-_xlfn.BINOM.DIST($J33,'Two cycles - Optimise'!$B$4,'Two cycles - Optimise'!$B$3,TRUE),0)</f>
        <v>0</v>
      </c>
      <c r="JY33">
        <f>IF('Two cycles - Optimise'!$E$10&gt;($J33+JY$2),_xlfn.BINOM.DIST('Two cycles - Optimise'!$E$10-JY$2,'Two cycles - Optimise'!$B$4,'Two cycles - Optimise'!$B$3,TRUE)-_xlfn.BINOM.DIST($J33,'Two cycles - Optimise'!$B$4,'Two cycles - Optimise'!$B$3,TRUE),0)</f>
        <v>0</v>
      </c>
      <c r="JZ33">
        <f>IF('Two cycles - Optimise'!$E$10&gt;($J33+JZ$2),_xlfn.BINOM.DIST('Two cycles - Optimise'!$E$10-JZ$2,'Two cycles - Optimise'!$B$4,'Two cycles - Optimise'!$B$3,TRUE)-_xlfn.BINOM.DIST($J33,'Two cycles - Optimise'!$B$4,'Two cycles - Optimise'!$B$3,TRUE),0)</f>
        <v>0</v>
      </c>
      <c r="KA33">
        <f>IF('Two cycles - Optimise'!$E$10&gt;($J33+KA$2),_xlfn.BINOM.DIST('Two cycles - Optimise'!$E$10-KA$2,'Two cycles - Optimise'!$B$4,'Two cycles - Optimise'!$B$3,TRUE)-_xlfn.BINOM.DIST($J33,'Two cycles - Optimise'!$B$4,'Two cycles - Optimise'!$B$3,TRUE),0)</f>
        <v>0</v>
      </c>
      <c r="KB33">
        <f>IF('Two cycles - Optimise'!$E$10&gt;($J33+KB$2),_xlfn.BINOM.DIST('Two cycles - Optimise'!$E$10-KB$2,'Two cycles - Optimise'!$B$4,'Two cycles - Optimise'!$B$3,TRUE)-_xlfn.BINOM.DIST($J33,'Two cycles - Optimise'!$B$4,'Two cycles - Optimise'!$B$3,TRUE),0)</f>
        <v>0</v>
      </c>
      <c r="KC33">
        <f>IF('Two cycles - Optimise'!$E$10&gt;($J33+KC$2),_xlfn.BINOM.DIST('Two cycles - Optimise'!$E$10-KC$2,'Two cycles - Optimise'!$B$4,'Two cycles - Optimise'!$B$3,TRUE)-_xlfn.BINOM.DIST($J33,'Two cycles - Optimise'!$B$4,'Two cycles - Optimise'!$B$3,TRUE),0)</f>
        <v>0</v>
      </c>
      <c r="KD33">
        <f>IF('Two cycles - Optimise'!$E$10&gt;($J33+KD$2),_xlfn.BINOM.DIST('Two cycles - Optimise'!$E$10-KD$2,'Two cycles - Optimise'!$B$4,'Two cycles - Optimise'!$B$3,TRUE)-_xlfn.BINOM.DIST($J33,'Two cycles - Optimise'!$B$4,'Two cycles - Optimise'!$B$3,TRUE),0)</f>
        <v>0</v>
      </c>
      <c r="KE33">
        <f>IF('Two cycles - Optimise'!$E$10&gt;($J33+KE$2),_xlfn.BINOM.DIST('Two cycles - Optimise'!$E$10-KE$2,'Two cycles - Optimise'!$B$4,'Two cycles - Optimise'!$B$3,TRUE)-_xlfn.BINOM.DIST($J33,'Two cycles - Optimise'!$B$4,'Two cycles - Optimise'!$B$3,TRUE),0)</f>
        <v>0</v>
      </c>
      <c r="KF33">
        <f>IF('Two cycles - Optimise'!$E$10&gt;($J33+KF$2),_xlfn.BINOM.DIST('Two cycles - Optimise'!$E$10-KF$2,'Two cycles - Optimise'!$B$4,'Two cycles - Optimise'!$B$3,TRUE)-_xlfn.BINOM.DIST($J33,'Two cycles - Optimise'!$B$4,'Two cycles - Optimise'!$B$3,TRUE),0)</f>
        <v>0</v>
      </c>
      <c r="KG33">
        <f>IF('Two cycles - Optimise'!$E$10&gt;($J33+KG$2),_xlfn.BINOM.DIST('Two cycles - Optimise'!$E$10-KG$2,'Two cycles - Optimise'!$B$4,'Two cycles - Optimise'!$B$3,TRUE)-_xlfn.BINOM.DIST($J33,'Two cycles - Optimise'!$B$4,'Two cycles - Optimise'!$B$3,TRUE),0)</f>
        <v>0</v>
      </c>
      <c r="KH33">
        <f>IF('Two cycles - Optimise'!$E$10&gt;($J33+KH$2),_xlfn.BINOM.DIST('Two cycles - Optimise'!$E$10-KH$2,'Two cycles - Optimise'!$B$4,'Two cycles - Optimise'!$B$3,TRUE)-_xlfn.BINOM.DIST($J33,'Two cycles - Optimise'!$B$4,'Two cycles - Optimise'!$B$3,TRUE),0)</f>
        <v>0</v>
      </c>
      <c r="KI33">
        <f>IF('Two cycles - Optimise'!$E$10&gt;($J33+KI$2),_xlfn.BINOM.DIST('Two cycles - Optimise'!$E$10-KI$2,'Two cycles - Optimise'!$B$4,'Two cycles - Optimise'!$B$3,TRUE)-_xlfn.BINOM.DIST($J33,'Two cycles - Optimise'!$B$4,'Two cycles - Optimise'!$B$3,TRUE),0)</f>
        <v>0</v>
      </c>
      <c r="KJ33">
        <f>IF('Two cycles - Optimise'!$E$10&gt;($J33+KJ$2),_xlfn.BINOM.DIST('Two cycles - Optimise'!$E$10-KJ$2,'Two cycles - Optimise'!$B$4,'Two cycles - Optimise'!$B$3,TRUE)-_xlfn.BINOM.DIST($J33,'Two cycles - Optimise'!$B$4,'Two cycles - Optimise'!$B$3,TRUE),0)</f>
        <v>0</v>
      </c>
      <c r="KK33">
        <f>IF('Two cycles - Optimise'!$E$10&gt;($J33+KK$2),_xlfn.BINOM.DIST('Two cycles - Optimise'!$E$10-KK$2,'Two cycles - Optimise'!$B$4,'Two cycles - Optimise'!$B$3,TRUE)-_xlfn.BINOM.DIST($J33,'Two cycles - Optimise'!$B$4,'Two cycles - Optimise'!$B$3,TRUE),0)</f>
        <v>0</v>
      </c>
      <c r="KL33">
        <f>IF('Two cycles - Optimise'!$E$10&gt;($J33+KL$2),_xlfn.BINOM.DIST('Two cycles - Optimise'!$E$10-KL$2,'Two cycles - Optimise'!$B$4,'Two cycles - Optimise'!$B$3,TRUE)-_xlfn.BINOM.DIST($J33,'Two cycles - Optimise'!$B$4,'Two cycles - Optimise'!$B$3,TRUE),0)</f>
        <v>0</v>
      </c>
      <c r="KM33">
        <f>IF('Two cycles - Optimise'!$E$10&gt;($J33+KM$2),_xlfn.BINOM.DIST('Two cycles - Optimise'!$E$10-KM$2,'Two cycles - Optimise'!$B$4,'Two cycles - Optimise'!$B$3,TRUE)-_xlfn.BINOM.DIST($J33,'Two cycles - Optimise'!$B$4,'Two cycles - Optimise'!$B$3,TRUE),0)</f>
        <v>0</v>
      </c>
      <c r="KN33">
        <f>IF('Two cycles - Optimise'!$E$10&gt;($J33+KN$2),_xlfn.BINOM.DIST('Two cycles - Optimise'!$E$10-KN$2,'Two cycles - Optimise'!$B$4,'Two cycles - Optimise'!$B$3,TRUE)-_xlfn.BINOM.DIST($J33,'Two cycles - Optimise'!$B$4,'Two cycles - Optimise'!$B$3,TRUE),0)</f>
        <v>0</v>
      </c>
      <c r="KO33">
        <f>IF('Two cycles - Optimise'!$E$10&gt;($J33+KO$2),_xlfn.BINOM.DIST('Two cycles - Optimise'!$E$10-KO$2,'Two cycles - Optimise'!$B$4,'Two cycles - Optimise'!$B$3,TRUE)-_xlfn.BINOM.DIST($J33,'Two cycles - Optimise'!$B$4,'Two cycles - Optimise'!$B$3,TRUE),0)</f>
        <v>0</v>
      </c>
      <c r="KP33">
        <f>IF('Two cycles - Optimise'!$E$10&gt;($J33+KP$2),_xlfn.BINOM.DIST('Two cycles - Optimise'!$E$10-KP$2,'Two cycles - Optimise'!$B$4,'Two cycles - Optimise'!$B$3,TRUE)-_xlfn.BINOM.DIST($J33,'Two cycles - Optimise'!$B$4,'Two cycles - Optimise'!$B$3,TRUE),0)</f>
        <v>0</v>
      </c>
      <c r="KQ33">
        <f>IF('Two cycles - Optimise'!$E$10&gt;($J33+KQ$2),_xlfn.BINOM.DIST('Two cycles - Optimise'!$E$10-KQ$2,'Two cycles - Optimise'!$B$4,'Two cycles - Optimise'!$B$3,TRUE)-_xlfn.BINOM.DIST($J33,'Two cycles - Optimise'!$B$4,'Two cycles - Optimise'!$B$3,TRUE),0)</f>
        <v>0</v>
      </c>
      <c r="KR33">
        <f>IF('Two cycles - Optimise'!$E$10&gt;($J33+KR$2),_xlfn.BINOM.DIST('Two cycles - Optimise'!$E$10-KR$2,'Two cycles - Optimise'!$B$4,'Two cycles - Optimise'!$B$3,TRUE)-_xlfn.BINOM.DIST($J33,'Two cycles - Optimise'!$B$4,'Two cycles - Optimise'!$B$3,TRUE),0)</f>
        <v>0</v>
      </c>
      <c r="KS33">
        <f>IF('Two cycles - Optimise'!$E$10&gt;($J33+KS$2),_xlfn.BINOM.DIST('Two cycles - Optimise'!$E$10-KS$2,'Two cycles - Optimise'!$B$4,'Two cycles - Optimise'!$B$3,TRUE)-_xlfn.BINOM.DIST($J33,'Two cycles - Optimise'!$B$4,'Two cycles - Optimise'!$B$3,TRUE),0)</f>
        <v>0</v>
      </c>
      <c r="KT33">
        <f>IF('Two cycles - Optimise'!$E$10&gt;($J33+KT$2),_xlfn.BINOM.DIST('Two cycles - Optimise'!$E$10-KT$2,'Two cycles - Optimise'!$B$4,'Two cycles - Optimise'!$B$3,TRUE)-_xlfn.BINOM.DIST($J33,'Two cycles - Optimise'!$B$4,'Two cycles - Optimise'!$B$3,TRUE),0)</f>
        <v>0</v>
      </c>
      <c r="KU33">
        <f>IF('Two cycles - Optimise'!$E$10&gt;($J33+KU$2),_xlfn.BINOM.DIST('Two cycles - Optimise'!$E$10-KU$2,'Two cycles - Optimise'!$B$4,'Two cycles - Optimise'!$B$3,TRUE)-_xlfn.BINOM.DIST($J33,'Two cycles - Optimise'!$B$4,'Two cycles - Optimise'!$B$3,TRUE),0)</f>
        <v>0</v>
      </c>
      <c r="KV33">
        <f>IF('Two cycles - Optimise'!$E$10&gt;($J33+KV$2),_xlfn.BINOM.DIST('Two cycles - Optimise'!$E$10-KV$2,'Two cycles - Optimise'!$B$4,'Two cycles - Optimise'!$B$3,TRUE)-_xlfn.BINOM.DIST($J33,'Two cycles - Optimise'!$B$4,'Two cycles - Optimise'!$B$3,TRUE),0)</f>
        <v>0</v>
      </c>
      <c r="KW33">
        <f>IF('Two cycles - Optimise'!$E$10&gt;($J33+KW$2),_xlfn.BINOM.DIST('Two cycles - Optimise'!$E$10-KW$2,'Two cycles - Optimise'!$B$4,'Two cycles - Optimise'!$B$3,TRUE)-_xlfn.BINOM.DIST($J33,'Two cycles - Optimise'!$B$4,'Two cycles - Optimise'!$B$3,TRUE),0)</f>
        <v>0</v>
      </c>
      <c r="KX33">
        <f>IF('Two cycles - Optimise'!$E$10&gt;($J33+KX$2),_xlfn.BINOM.DIST('Two cycles - Optimise'!$E$10-KX$2,'Two cycles - Optimise'!$B$4,'Two cycles - Optimise'!$B$3,TRUE)-_xlfn.BINOM.DIST($J33,'Two cycles - Optimise'!$B$4,'Two cycles - Optimise'!$B$3,TRUE),0)</f>
        <v>0</v>
      </c>
      <c r="KY33">
        <f>IF('Two cycles - Optimise'!$E$10&gt;($J33+KY$2),_xlfn.BINOM.DIST('Two cycles - Optimise'!$E$10-KY$2,'Two cycles - Optimise'!$B$4,'Two cycles - Optimise'!$B$3,TRUE)-_xlfn.BINOM.DIST($J33,'Two cycles - Optimise'!$B$4,'Two cycles - Optimise'!$B$3,TRUE),0)</f>
        <v>0</v>
      </c>
      <c r="KZ33">
        <f>IF('Two cycles - Optimise'!$E$10&gt;($J33+KZ$2),_xlfn.BINOM.DIST('Two cycles - Optimise'!$E$10-KZ$2,'Two cycles - Optimise'!$B$4,'Two cycles - Optimise'!$B$3,TRUE)-_xlfn.BINOM.DIST($J33,'Two cycles - Optimise'!$B$4,'Two cycles - Optimise'!$B$3,TRUE),0)</f>
        <v>0</v>
      </c>
      <c r="LA33">
        <f>IF('Two cycles - Optimise'!$E$10&gt;($J33+LA$2),_xlfn.BINOM.DIST('Two cycles - Optimise'!$E$10-LA$2,'Two cycles - Optimise'!$B$4,'Two cycles - Optimise'!$B$3,TRUE)-_xlfn.BINOM.DIST($J33,'Two cycles - Optimise'!$B$4,'Two cycles - Optimise'!$B$3,TRUE),0)</f>
        <v>0</v>
      </c>
      <c r="LB33">
        <f>IF('Two cycles - Optimise'!$E$10&gt;($J33+LB$2),_xlfn.BINOM.DIST('Two cycles - Optimise'!$E$10-LB$2,'Two cycles - Optimise'!$B$4,'Two cycles - Optimise'!$B$3,TRUE)-_xlfn.BINOM.DIST($J33,'Two cycles - Optimise'!$B$4,'Two cycles - Optimise'!$B$3,TRUE),0)</f>
        <v>0</v>
      </c>
      <c r="LC33">
        <f>IF('Two cycles - Optimise'!$E$10&gt;($J33+LC$2),_xlfn.BINOM.DIST('Two cycles - Optimise'!$E$10-LC$2,'Two cycles - Optimise'!$B$4,'Two cycles - Optimise'!$B$3,TRUE)-_xlfn.BINOM.DIST($J33,'Two cycles - Optimise'!$B$4,'Two cycles - Optimise'!$B$3,TRUE),0)</f>
        <v>0</v>
      </c>
      <c r="LD33">
        <f>IF('Two cycles - Optimise'!$E$10&gt;($J33+LD$2),_xlfn.BINOM.DIST('Two cycles - Optimise'!$E$10-LD$2,'Two cycles - Optimise'!$B$4,'Two cycles - Optimise'!$B$3,TRUE)-_xlfn.BINOM.DIST($J33,'Two cycles - Optimise'!$B$4,'Two cycles - Optimise'!$B$3,TRUE),0)</f>
        <v>0</v>
      </c>
      <c r="LE33">
        <f>IF('Two cycles - Optimise'!$E$10&gt;($J33+LE$2),_xlfn.BINOM.DIST('Two cycles - Optimise'!$E$10-LE$2,'Two cycles - Optimise'!$B$4,'Two cycles - Optimise'!$B$3,TRUE)-_xlfn.BINOM.DIST($J33,'Two cycles - Optimise'!$B$4,'Two cycles - Optimise'!$B$3,TRUE),0)</f>
        <v>0</v>
      </c>
      <c r="LF33">
        <f>IF('Two cycles - Optimise'!$E$10&gt;($J33+LF$2),_xlfn.BINOM.DIST('Two cycles - Optimise'!$E$10-LF$2,'Two cycles - Optimise'!$B$4,'Two cycles - Optimise'!$B$3,TRUE)-_xlfn.BINOM.DIST($J33,'Two cycles - Optimise'!$B$4,'Two cycles - Optimise'!$B$3,TRUE),0)</f>
        <v>0</v>
      </c>
      <c r="LG33">
        <f>IF('Two cycles - Optimise'!$E$10&gt;($J33+LG$2),_xlfn.BINOM.DIST('Two cycles - Optimise'!$E$10-LG$2,'Two cycles - Optimise'!$B$4,'Two cycles - Optimise'!$B$3,TRUE)-_xlfn.BINOM.DIST($J33,'Two cycles - Optimise'!$B$4,'Two cycles - Optimise'!$B$3,TRUE),0)</f>
        <v>0</v>
      </c>
      <c r="LH33">
        <f>IF('Two cycles - Optimise'!$E$10&gt;($J33+LH$2),_xlfn.BINOM.DIST('Two cycles - Optimise'!$E$10-LH$2,'Two cycles - Optimise'!$B$4,'Two cycles - Optimise'!$B$3,TRUE)-_xlfn.BINOM.DIST($J33,'Two cycles - Optimise'!$B$4,'Two cycles - Optimise'!$B$3,TRUE),0)</f>
        <v>0</v>
      </c>
      <c r="LI33">
        <f>IF('Two cycles - Optimise'!$E$10&gt;($J33+LI$2),_xlfn.BINOM.DIST('Two cycles - Optimise'!$E$10-LI$2,'Two cycles - Optimise'!$B$4,'Two cycles - Optimise'!$B$3,TRUE)-_xlfn.BINOM.DIST($J33,'Two cycles - Optimise'!$B$4,'Two cycles - Optimise'!$B$3,TRUE),0)</f>
        <v>0</v>
      </c>
      <c r="LJ33">
        <f>IF('Two cycles - Optimise'!$E$10&gt;($J33+LJ$2),_xlfn.BINOM.DIST('Two cycles - Optimise'!$E$10-LJ$2,'Two cycles - Optimise'!$B$4,'Two cycles - Optimise'!$B$3,TRUE)-_xlfn.BINOM.DIST($J33,'Two cycles - Optimise'!$B$4,'Two cycles - Optimise'!$B$3,TRUE),0)</f>
        <v>0</v>
      </c>
      <c r="LK33">
        <f>IF('Two cycles - Optimise'!$E$10&gt;($J33+LK$2),_xlfn.BINOM.DIST('Two cycles - Optimise'!$E$10-LK$2,'Two cycles - Optimise'!$B$4,'Two cycles - Optimise'!$B$3,TRUE)-_xlfn.BINOM.DIST($J33,'Two cycles - Optimise'!$B$4,'Two cycles - Optimise'!$B$3,TRUE),0)</f>
        <v>0</v>
      </c>
      <c r="LL33">
        <f>IF('Two cycles - Optimise'!$E$10&gt;($J33+LL$2),_xlfn.BINOM.DIST('Two cycles - Optimise'!$E$10-LL$2,'Two cycles - Optimise'!$B$4,'Two cycles - Optimise'!$B$3,TRUE)-_xlfn.BINOM.DIST($J33,'Two cycles - Optimise'!$B$4,'Two cycles - Optimise'!$B$3,TRUE),0)</f>
        <v>0</v>
      </c>
    </row>
    <row r="34" spans="1:324" x14ac:dyDescent="0.25">
      <c r="A34">
        <f>IF(E34&lt;'Two cycles - Optimise'!$B$2,1000,E34-'Two cycles - Optimise'!$B$2)</f>
        <v>5.0000000000000044E-2</v>
      </c>
      <c r="B34">
        <v>31</v>
      </c>
      <c r="C34">
        <f>IF(B34&gt;'Two cycles - Optimise'!$B$4,1,_xlfn.BINOM.DIST(B34,'Two cycles - Optimise'!$B$4,'Two cycles - Optimise'!$B$3,TRUE))</f>
        <v>1</v>
      </c>
      <c r="D34">
        <f t="shared" si="2"/>
        <v>0</v>
      </c>
      <c r="E34">
        <f t="shared" si="3"/>
        <v>1</v>
      </c>
      <c r="I34">
        <f>IF(P34&lt;'Two cycles - Optimise'!$B$2,1000,P34-'Two cycles - Optimise'!$B$2)</f>
        <v>5.0000000000000044E-2</v>
      </c>
      <c r="J34">
        <v>31</v>
      </c>
      <c r="K34">
        <f>IF(J34&gt;'Two cycles - Optimise'!$B$4,1,_xlfn.BINOM.DIST(J34,'Two cycles - Optimise'!$B$4,'Two cycles - Optimise'!$B$3,TRUE))</f>
        <v>1</v>
      </c>
      <c r="L34">
        <f t="shared" si="4"/>
        <v>0</v>
      </c>
      <c r="M34">
        <f t="shared" si="5"/>
        <v>1</v>
      </c>
      <c r="N34">
        <f t="shared" si="107"/>
        <v>0</v>
      </c>
      <c r="O34">
        <f t="shared" si="108"/>
        <v>0</v>
      </c>
      <c r="P34">
        <f t="shared" si="109"/>
        <v>1</v>
      </c>
      <c r="T34">
        <f t="shared" si="6"/>
        <v>0</v>
      </c>
      <c r="U34">
        <f t="shared" si="7"/>
        <v>0</v>
      </c>
      <c r="V34">
        <f t="shared" si="8"/>
        <v>0</v>
      </c>
      <c r="W34">
        <f t="shared" si="9"/>
        <v>0</v>
      </c>
      <c r="X34">
        <f t="shared" si="10"/>
        <v>0</v>
      </c>
      <c r="Y34">
        <f t="shared" si="11"/>
        <v>0</v>
      </c>
      <c r="Z34">
        <f t="shared" si="12"/>
        <v>0</v>
      </c>
      <c r="AA34">
        <f t="shared" si="13"/>
        <v>0</v>
      </c>
      <c r="AB34">
        <f t="shared" si="14"/>
        <v>0</v>
      </c>
      <c r="AC34">
        <f t="shared" si="15"/>
        <v>0</v>
      </c>
      <c r="AD34">
        <f t="shared" si="16"/>
        <v>0</v>
      </c>
      <c r="AE34">
        <f t="shared" si="17"/>
        <v>0</v>
      </c>
      <c r="AF34">
        <f t="shared" si="18"/>
        <v>0</v>
      </c>
      <c r="AG34">
        <f t="shared" si="19"/>
        <v>0</v>
      </c>
      <c r="AH34">
        <f t="shared" si="20"/>
        <v>0</v>
      </c>
      <c r="AI34">
        <f t="shared" si="21"/>
        <v>0</v>
      </c>
      <c r="AJ34">
        <f t="shared" si="22"/>
        <v>0</v>
      </c>
      <c r="AK34">
        <f t="shared" si="23"/>
        <v>0</v>
      </c>
      <c r="AL34">
        <f t="shared" si="24"/>
        <v>0</v>
      </c>
      <c r="AM34">
        <f t="shared" si="25"/>
        <v>0</v>
      </c>
      <c r="AN34">
        <f t="shared" si="26"/>
        <v>0</v>
      </c>
      <c r="AO34">
        <f t="shared" si="27"/>
        <v>0</v>
      </c>
      <c r="AP34">
        <f t="shared" si="28"/>
        <v>0</v>
      </c>
      <c r="AQ34">
        <f t="shared" si="29"/>
        <v>0</v>
      </c>
      <c r="AR34">
        <f t="shared" si="30"/>
        <v>0</v>
      </c>
      <c r="AS34">
        <f t="shared" si="31"/>
        <v>0</v>
      </c>
      <c r="AT34">
        <f t="shared" si="32"/>
        <v>0</v>
      </c>
      <c r="AU34">
        <f t="shared" si="33"/>
        <v>0</v>
      </c>
      <c r="AV34">
        <f t="shared" si="34"/>
        <v>0</v>
      </c>
      <c r="AW34">
        <f t="shared" si="35"/>
        <v>0</v>
      </c>
      <c r="AX34">
        <f t="shared" si="36"/>
        <v>0</v>
      </c>
      <c r="AY34">
        <f t="shared" si="37"/>
        <v>0</v>
      </c>
      <c r="AZ34">
        <f t="shared" si="38"/>
        <v>0</v>
      </c>
      <c r="BA34">
        <f t="shared" si="39"/>
        <v>0</v>
      </c>
      <c r="BB34">
        <f t="shared" si="40"/>
        <v>0</v>
      </c>
      <c r="BC34">
        <f t="shared" si="41"/>
        <v>0</v>
      </c>
      <c r="BD34">
        <f t="shared" si="42"/>
        <v>0</v>
      </c>
      <c r="BE34">
        <f t="shared" si="43"/>
        <v>0</v>
      </c>
      <c r="BF34">
        <f t="shared" si="44"/>
        <v>0</v>
      </c>
      <c r="BG34">
        <f t="shared" si="45"/>
        <v>0</v>
      </c>
      <c r="BH34">
        <f t="shared" si="46"/>
        <v>0</v>
      </c>
      <c r="BI34">
        <f t="shared" si="47"/>
        <v>0</v>
      </c>
      <c r="BJ34">
        <f t="shared" si="48"/>
        <v>0</v>
      </c>
      <c r="BK34">
        <f t="shared" si="49"/>
        <v>0</v>
      </c>
      <c r="BL34">
        <f t="shared" si="50"/>
        <v>0</v>
      </c>
      <c r="BM34">
        <f t="shared" si="51"/>
        <v>0</v>
      </c>
      <c r="BN34">
        <f t="shared" si="52"/>
        <v>0</v>
      </c>
      <c r="BO34">
        <f t="shared" si="53"/>
        <v>0</v>
      </c>
      <c r="BP34">
        <f t="shared" si="54"/>
        <v>0</v>
      </c>
      <c r="BQ34">
        <f t="shared" si="55"/>
        <v>0</v>
      </c>
      <c r="BR34">
        <f t="shared" si="56"/>
        <v>0</v>
      </c>
      <c r="BS34">
        <f t="shared" si="57"/>
        <v>0</v>
      </c>
      <c r="BT34">
        <f t="shared" si="58"/>
        <v>0</v>
      </c>
      <c r="BU34">
        <f t="shared" si="59"/>
        <v>0</v>
      </c>
      <c r="BV34">
        <f t="shared" si="60"/>
        <v>0</v>
      </c>
      <c r="BW34">
        <f t="shared" si="61"/>
        <v>0</v>
      </c>
      <c r="BX34">
        <f t="shared" si="62"/>
        <v>0</v>
      </c>
      <c r="BY34">
        <f t="shared" si="63"/>
        <v>0</v>
      </c>
      <c r="BZ34">
        <f t="shared" si="64"/>
        <v>0</v>
      </c>
      <c r="CA34">
        <f t="shared" si="65"/>
        <v>0</v>
      </c>
      <c r="CB34">
        <f t="shared" si="66"/>
        <v>0</v>
      </c>
      <c r="CC34">
        <f t="shared" si="67"/>
        <v>0</v>
      </c>
      <c r="CD34">
        <f t="shared" si="68"/>
        <v>0</v>
      </c>
      <c r="CE34">
        <f t="shared" si="69"/>
        <v>0</v>
      </c>
      <c r="CF34">
        <f t="shared" si="70"/>
        <v>0</v>
      </c>
      <c r="CG34">
        <f t="shared" si="71"/>
        <v>0</v>
      </c>
      <c r="CH34">
        <f t="shared" si="72"/>
        <v>0</v>
      </c>
      <c r="CI34">
        <f t="shared" si="73"/>
        <v>0</v>
      </c>
      <c r="CJ34">
        <f t="shared" si="74"/>
        <v>0</v>
      </c>
      <c r="CK34">
        <f t="shared" si="75"/>
        <v>0</v>
      </c>
      <c r="CL34">
        <f t="shared" si="76"/>
        <v>0</v>
      </c>
      <c r="CM34">
        <f t="shared" si="77"/>
        <v>0</v>
      </c>
      <c r="CN34">
        <f t="shared" si="78"/>
        <v>0</v>
      </c>
      <c r="CO34">
        <f t="shared" si="79"/>
        <v>0</v>
      </c>
      <c r="CP34">
        <f t="shared" si="80"/>
        <v>0</v>
      </c>
      <c r="CQ34">
        <f t="shared" si="81"/>
        <v>0</v>
      </c>
      <c r="CR34">
        <f t="shared" si="82"/>
        <v>0</v>
      </c>
      <c r="CS34">
        <f t="shared" si="83"/>
        <v>0</v>
      </c>
      <c r="CT34">
        <f t="shared" si="84"/>
        <v>0</v>
      </c>
      <c r="CU34">
        <f t="shared" si="85"/>
        <v>0</v>
      </c>
      <c r="CV34">
        <f t="shared" si="86"/>
        <v>0</v>
      </c>
      <c r="CW34">
        <f t="shared" si="87"/>
        <v>0</v>
      </c>
      <c r="CX34">
        <f t="shared" si="88"/>
        <v>0</v>
      </c>
      <c r="CY34">
        <f t="shared" si="89"/>
        <v>0</v>
      </c>
      <c r="CZ34">
        <f t="shared" si="90"/>
        <v>0</v>
      </c>
      <c r="DA34">
        <f t="shared" si="91"/>
        <v>0</v>
      </c>
      <c r="DB34">
        <f t="shared" si="92"/>
        <v>0</v>
      </c>
      <c r="DC34">
        <f t="shared" si="93"/>
        <v>0</v>
      </c>
      <c r="DD34">
        <f t="shared" si="94"/>
        <v>0</v>
      </c>
      <c r="DE34">
        <f t="shared" si="95"/>
        <v>0</v>
      </c>
      <c r="DF34">
        <f t="shared" si="96"/>
        <v>0</v>
      </c>
      <c r="DG34">
        <f t="shared" si="97"/>
        <v>0</v>
      </c>
      <c r="DH34">
        <f t="shared" si="98"/>
        <v>0</v>
      </c>
      <c r="DI34">
        <f t="shared" si="99"/>
        <v>0</v>
      </c>
      <c r="DJ34">
        <f t="shared" si="100"/>
        <v>0</v>
      </c>
      <c r="DK34">
        <f t="shared" si="101"/>
        <v>0</v>
      </c>
      <c r="DL34">
        <f t="shared" si="102"/>
        <v>0</v>
      </c>
      <c r="DM34">
        <f t="shared" si="103"/>
        <v>0</v>
      </c>
      <c r="DN34">
        <f t="shared" si="104"/>
        <v>0</v>
      </c>
      <c r="DO34">
        <f t="shared" si="105"/>
        <v>0</v>
      </c>
      <c r="DP34">
        <f t="shared" si="106"/>
        <v>0</v>
      </c>
      <c r="DR34">
        <f>IF(AND(DR$2&lt;=$J34,$J34&lt;='Two cycles - Optimise'!$B$4),_xlfn.BINOM.DIST(DR$2,'Two cycles - Optimise'!$B$4,'Two cycles - Optimise'!$B$3,FALSE),0)</f>
        <v>0.60500606713753657</v>
      </c>
      <c r="DS34">
        <f>IF(AND(DS$2&lt;=$J34,$J34&lt;='Two cycles - Optimise'!$B$4),_xlfn.BINOM.DIST(DS$2,'Two cycles - Optimise'!$B$4,'Two cycles - Optimise'!$B$3,FALSE),0)</f>
        <v>0.30555861976643267</v>
      </c>
      <c r="DT34">
        <f>IF(AND(DT$2&lt;=$J34,$J34&lt;='Two cycles - Optimise'!$B$4),_xlfn.BINOM.DIST(DT$2,'Two cycles - Optimise'!$B$4,'Two cycles - Optimise'!$B$3,FALSE),0)</f>
        <v>7.5618042265430327E-2</v>
      </c>
      <c r="DU34">
        <f>IF(AND(DU$2&lt;=$J34,$J34&lt;='Two cycles - Optimise'!$B$4),_xlfn.BINOM.DIST(DU$2,'Two cycles - Optimise'!$B$4,'Two cycles - Optimise'!$B$3,FALSE),0)</f>
        <v>1.222109773986752E-2</v>
      </c>
      <c r="DV34">
        <f>IF(AND(DV$2&lt;=$J34,$J34&lt;='Two cycles - Optimise'!$B$4),_xlfn.BINOM.DIST(DV$2,'Two cycles - Optimise'!$B$4,'Two cycles - Optimise'!$B$3,FALSE),0)</f>
        <v>1.4504838226610448E-3</v>
      </c>
      <c r="DW34">
        <f>IF(AND(DW$2&lt;=$J34,$J34&lt;='Two cycles - Optimise'!$B$4),_xlfn.BINOM.DIST(DW$2,'Two cycles - Optimise'!$B$4,'Two cycles - Optimise'!$B$3,FALSE),0)</f>
        <v>1.3479243604526853E-4</v>
      </c>
      <c r="DX34">
        <f>IF(AND(DX$2&lt;=$J34,$J34&lt;='Two cycles - Optimise'!$B$4),_xlfn.BINOM.DIST(DX$2,'Two cycles - Optimise'!$B$4,'Two cycles - Optimise'!$B$3,FALSE),0)</f>
        <v>1.0211548185247615E-5</v>
      </c>
      <c r="DY34">
        <f>IF(AND(DY$2&lt;=$J34,$J34&lt;='Two cycles - Optimise'!$B$4),_xlfn.BINOM.DIST(DY$2,'Two cycles - Optimise'!$B$4,'Two cycles - Optimise'!$B$3,FALSE),0)</f>
        <v>6.4835226573001033E-7</v>
      </c>
      <c r="DZ34">
        <f>IF(AND(DZ$2&lt;=$J34,$J34&lt;='Two cycles - Optimise'!$B$4),_xlfn.BINOM.DIST(DZ$2,'Two cycles - Optimise'!$B$4,'Two cycles - Optimise'!$B$3,FALSE),0)</f>
        <v>3.5200943720189873E-8</v>
      </c>
      <c r="EA34">
        <f>IF(AND(EA$2&lt;=$J34,$J34&lt;='Two cycles - Optimise'!$B$4),_xlfn.BINOM.DIST(EA$2,'Two cycles - Optimise'!$B$4,'Two cycles - Optimise'!$B$3,FALSE),0)</f>
        <v>1.6593037443860575E-9</v>
      </c>
      <c r="EB34">
        <f>IF(AND(EB$2&lt;=$J34,$J34&lt;='Two cycles - Optimise'!$B$4),_xlfn.BINOM.DIST(EB$2,'Two cycles - Optimise'!$B$4,'Two cycles - Optimise'!$B$3,FALSE),0)</f>
        <v>6.8718639919018578E-11</v>
      </c>
      <c r="EC34">
        <f>IF(AND(EC$2&lt;=$J34,$J34&lt;='Two cycles - Optimise'!$B$4),_xlfn.BINOM.DIST(EC$2,'Two cycles - Optimise'!$B$4,'Two cycles - Optimise'!$B$3,FALSE),0)</f>
        <v>2.5241006398169976E-12</v>
      </c>
      <c r="ED34">
        <f>IF(AND(ED$2&lt;=$J34,$J34&lt;='Two cycles - Optimise'!$B$4),_xlfn.BINOM.DIST(ED$2,'Two cycles - Optimise'!$B$4,'Two cycles - Optimise'!$B$3,FALSE),0)</f>
        <v>8.2861889690962756E-14</v>
      </c>
      <c r="EE34">
        <f>IF(AND(EE$2&lt;=$J34,$J34&lt;='Two cycles - Optimise'!$B$4),_xlfn.BINOM.DIST(EE$2,'Two cycles - Optimise'!$B$4,'Two cycles - Optimise'!$B$3,FALSE),0)</f>
        <v>2.4465826015979619E-15</v>
      </c>
      <c r="EF34">
        <f>IF(AND(EF$2&lt;=$J34,$J34&lt;='Two cycles - Optimise'!$B$4),_xlfn.BINOM.DIST(EF$2,'Two cycles - Optimise'!$B$4,'Two cycles - Optimise'!$B$3,FALSE),0)</f>
        <v>6.5312811153769873E-17</v>
      </c>
      <c r="EG34">
        <f>IF(AND(EG$2&lt;=$J34,$J34&lt;='Two cycles - Optimise'!$B$4),_xlfn.BINOM.DIST(EG$2,'Two cycles - Optimise'!$B$4,'Two cycles - Optimise'!$B$3,FALSE),0)</f>
        <v>1.5833408764550196E-18</v>
      </c>
      <c r="EH34">
        <f>IF(AND(EH$2&lt;=$J34,$J34&lt;='Two cycles - Optimise'!$B$4),_xlfn.BINOM.DIST(EH$2,'Two cycles - Optimise'!$B$4,'Two cycles - Optimise'!$B$3,FALSE),0)</f>
        <v>3.4985436032781377E-20</v>
      </c>
      <c r="EI34">
        <f>IF(AND(EI$2&lt;=$J34,$J34&lt;='Two cycles - Optimise'!$B$4),_xlfn.BINOM.DIST(EI$2,'Two cycles - Optimise'!$B$4,'Two cycles - Optimise'!$B$3,FALSE),0)</f>
        <v>7.0677648551073215E-22</v>
      </c>
      <c r="EJ34">
        <f>IF(AND(EJ$2&lt;=$J34,$J34&lt;='Two cycles - Optimise'!$B$4),_xlfn.BINOM.DIST(EJ$2,'Two cycles - Optimise'!$B$4,'Two cycles - Optimise'!$B$3,FALSE),0)</f>
        <v>1.3088453435384072E-23</v>
      </c>
      <c r="EK34">
        <f>IF(AND(EK$2&lt;=$J34,$J34&lt;='Two cycles - Optimise'!$B$4),_xlfn.BINOM.DIST(EK$2,'Two cycles - Optimise'!$B$4,'Two cycles - Optimise'!$B$3,FALSE),0)</f>
        <v>2.2266374797038102E-25</v>
      </c>
      <c r="EL34">
        <f>IF(AND(EL$2&lt;=$J34,$J34&lt;='Two cycles - Optimise'!$B$4),_xlfn.BINOM.DIST(EL$2,'Two cycles - Optimise'!$B$4,'Two cycles - Optimise'!$B$3,FALSE),0)</f>
        <v>3.4861495894352999E-27</v>
      </c>
      <c r="EM34">
        <f>IF(AND(EM$2&lt;=$J34,$J34&lt;='Two cycles - Optimise'!$B$4),_xlfn.BINOM.DIST(EM$2,'Two cycles - Optimise'!$B$4,'Two cycles - Optimise'!$B$3,FALSE),0)</f>
        <v>5.0305188880739069E-29</v>
      </c>
      <c r="EN34">
        <f>IF(AND(EN$2&lt;=$J34,$J34&lt;='Two cycles - Optimise'!$B$4),_xlfn.BINOM.DIST(EN$2,'Two cycles - Optimise'!$B$4,'Two cycles - Optimise'!$B$3,FALSE),0)</f>
        <v>6.6981197315952928E-31</v>
      </c>
      <c r="EO34">
        <f>IF(AND(EO$2&lt;=$J34,$J34&lt;='Two cycles - Optimise'!$B$4),_xlfn.BINOM.DIST(EO$2,'Two cycles - Optimise'!$B$4,'Two cycles - Optimise'!$B$3,FALSE),0)</f>
        <v>8.2365987037623E-33</v>
      </c>
      <c r="EP34">
        <f>IF(AND(EP$2&lt;=$J34,$J34&lt;='Two cycles - Optimise'!$B$4),_xlfn.BINOM.DIST(EP$2,'Two cycles - Optimise'!$B$4,'Two cycles - Optimise'!$B$3,FALSE),0)</f>
        <v>9.3597712542753249E-35</v>
      </c>
      <c r="EQ34">
        <f>IF(AND(EQ$2&lt;=$J34,$J34&lt;='Two cycles - Optimise'!$B$4),_xlfn.BINOM.DIST(EQ$2,'Two cycles - Optimise'!$B$4,'Two cycles - Optimise'!$B$3,FALSE),0)</f>
        <v>9.8324869741882771E-37</v>
      </c>
      <c r="ER34">
        <f>IF(AND(ER$2&lt;=$J34,$J34&lt;='Two cycles - Optimise'!$B$4),_xlfn.BINOM.DIST(ER$2,'Two cycles - Optimise'!$B$4,'Two cycles - Optimise'!$B$3,FALSE),0)</f>
        <v>9.5498125234928865E-39</v>
      </c>
      <c r="ES34">
        <f>IF(AND(ES$2&lt;=$J34,$J34&lt;='Two cycles - Optimise'!$B$4),_xlfn.BINOM.DIST(ES$2,'Two cycles - Optimise'!$B$4,'Two cycles - Optimise'!$B$3,FALSE),0)</f>
        <v>8.5744669122268777E-41</v>
      </c>
      <c r="ET34">
        <f>IF(AND(ET$2&lt;=$J34,$J34&lt;='Two cycles - Optimise'!$B$4),_xlfn.BINOM.DIST(ET$2,'Two cycles - Optimise'!$B$4,'Two cycles - Optimise'!$B$3,FALSE),0)</f>
        <v>7.1144566732041816E-43</v>
      </c>
      <c r="EU34">
        <f>IF(AND(EU$2&lt;=$J34,$J34&lt;='Two cycles - Optimise'!$B$4),_xlfn.BINOM.DIST(EU$2,'Two cycles - Optimise'!$B$4,'Two cycles - Optimise'!$B$3,FALSE),0)</f>
        <v>5.4516909373212774E-45</v>
      </c>
      <c r="EV34">
        <f>IF(AND(EV$2&lt;=$J34,$J34&lt;='Two cycles - Optimise'!$B$4),_xlfn.BINOM.DIST(EV$2,'Two cycles - Optimise'!$B$4,'Two cycles - Optimise'!$B$3,FALSE),0)</f>
        <v>3.8547309657827528E-47</v>
      </c>
      <c r="EW34">
        <f>IF(AND(EW$2&lt;=$J34,$J34&lt;='Two cycles - Optimise'!$B$4),_xlfn.BINOM.DIST(EW$2,'Two cycles - Optimise'!$B$4,'Two cycles - Optimise'!$B$3,FALSE),0)</f>
        <v>2.5120436401321495E-49</v>
      </c>
      <c r="EX34">
        <f>IF(AND(EX$2&lt;=$J34,$J34&lt;='Two cycles - Optimise'!$B$4),_xlfn.BINOM.DIST(EX$2,'Two cycles - Optimise'!$B$4,'Two cycles - Optimise'!$B$3,FALSE),0)</f>
        <v>0</v>
      </c>
      <c r="EY34">
        <f>IF(AND(EY$2&lt;=$J34,$J34&lt;='Two cycles - Optimise'!$B$4),_xlfn.BINOM.DIST(EY$2,'Two cycles - Optimise'!$B$4,'Two cycles - Optimise'!$B$3,FALSE),0)</f>
        <v>0</v>
      </c>
      <c r="EZ34">
        <f>IF(AND(EZ$2&lt;=$J34,$J34&lt;='Two cycles - Optimise'!$B$4),_xlfn.BINOM.DIST(EZ$2,'Two cycles - Optimise'!$B$4,'Two cycles - Optimise'!$B$3,FALSE),0)</f>
        <v>0</v>
      </c>
      <c r="FA34">
        <f>IF(AND(FA$2&lt;=$J34,$J34&lt;='Two cycles - Optimise'!$B$4),_xlfn.BINOM.DIST(FA$2,'Two cycles - Optimise'!$B$4,'Two cycles - Optimise'!$B$3,FALSE),0)</f>
        <v>0</v>
      </c>
      <c r="FB34">
        <f>IF(AND(FB$2&lt;=$J34,$J34&lt;='Two cycles - Optimise'!$B$4),_xlfn.BINOM.DIST(FB$2,'Two cycles - Optimise'!$B$4,'Two cycles - Optimise'!$B$3,FALSE),0)</f>
        <v>0</v>
      </c>
      <c r="FC34">
        <f>IF(AND(FC$2&lt;=$J34,$J34&lt;='Two cycles - Optimise'!$B$4),_xlfn.BINOM.DIST(FC$2,'Two cycles - Optimise'!$B$4,'Two cycles - Optimise'!$B$3,FALSE),0)</f>
        <v>0</v>
      </c>
      <c r="FD34">
        <f>IF(AND(FD$2&lt;=$J34,$J34&lt;='Two cycles - Optimise'!$B$4),_xlfn.BINOM.DIST(FD$2,'Two cycles - Optimise'!$B$4,'Two cycles - Optimise'!$B$3,FALSE),0)</f>
        <v>0</v>
      </c>
      <c r="FE34">
        <f>IF(AND(FE$2&lt;=$J34,$J34&lt;='Two cycles - Optimise'!$B$4),_xlfn.BINOM.DIST(FE$2,'Two cycles - Optimise'!$B$4,'Two cycles - Optimise'!$B$3,FALSE),0)</f>
        <v>0</v>
      </c>
      <c r="FF34">
        <f>IF(AND(FF$2&lt;=$J34,$J34&lt;='Two cycles - Optimise'!$B$4),_xlfn.BINOM.DIST(FF$2,'Two cycles - Optimise'!$B$4,'Two cycles - Optimise'!$B$3,FALSE),0)</f>
        <v>0</v>
      </c>
      <c r="FG34">
        <f>IF(AND(FG$2&lt;=$J34,$J34&lt;='Two cycles - Optimise'!$B$4),_xlfn.BINOM.DIST(FG$2,'Two cycles - Optimise'!$B$4,'Two cycles - Optimise'!$B$3,FALSE),0)</f>
        <v>0</v>
      </c>
      <c r="FH34">
        <f>IF(AND(FH$2&lt;=$J34,$J34&lt;='Two cycles - Optimise'!$B$4),_xlfn.BINOM.DIST(FH$2,'Two cycles - Optimise'!$B$4,'Two cycles - Optimise'!$B$3,FALSE),0)</f>
        <v>0</v>
      </c>
      <c r="FI34">
        <f>IF(AND(FI$2&lt;=$J34,$J34&lt;='Two cycles - Optimise'!$B$4),_xlfn.BINOM.DIST(FI$2,'Two cycles - Optimise'!$B$4,'Two cycles - Optimise'!$B$3,FALSE),0)</f>
        <v>0</v>
      </c>
      <c r="FJ34">
        <f>IF(AND(FJ$2&lt;=$J34,$J34&lt;='Two cycles - Optimise'!$B$4),_xlfn.BINOM.DIST(FJ$2,'Two cycles - Optimise'!$B$4,'Two cycles - Optimise'!$B$3,FALSE),0)</f>
        <v>0</v>
      </c>
      <c r="FK34">
        <f>IF(AND(FK$2&lt;=$J34,$J34&lt;='Two cycles - Optimise'!$B$4),_xlfn.BINOM.DIST(FK$2,'Two cycles - Optimise'!$B$4,'Two cycles - Optimise'!$B$3,FALSE),0)</f>
        <v>0</v>
      </c>
      <c r="FL34">
        <f>IF(AND(FL$2&lt;=$J34,$J34&lt;='Two cycles - Optimise'!$B$4),_xlfn.BINOM.DIST(FL$2,'Two cycles - Optimise'!$B$4,'Two cycles - Optimise'!$B$3,FALSE),0)</f>
        <v>0</v>
      </c>
      <c r="FM34">
        <f>IF(AND(FM$2&lt;=$J34,$J34&lt;='Two cycles - Optimise'!$B$4),_xlfn.BINOM.DIST(FM$2,'Two cycles - Optimise'!$B$4,'Two cycles - Optimise'!$B$3,FALSE),0)</f>
        <v>0</v>
      </c>
      <c r="FN34">
        <f>IF(AND(FN$2&lt;=$J34,$J34&lt;='Two cycles - Optimise'!$B$4),_xlfn.BINOM.DIST(FN$2,'Two cycles - Optimise'!$B$4,'Two cycles - Optimise'!$B$3,FALSE),0)</f>
        <v>0</v>
      </c>
      <c r="FO34">
        <f>IF(AND(FO$2&lt;=$J34,$J34&lt;='Two cycles - Optimise'!$B$4),_xlfn.BINOM.DIST(FO$2,'Two cycles - Optimise'!$B$4,'Two cycles - Optimise'!$B$3,FALSE),0)</f>
        <v>0</v>
      </c>
      <c r="FP34">
        <f>IF(AND(FP$2&lt;=$J34,$J34&lt;='Two cycles - Optimise'!$B$4),_xlfn.BINOM.DIST(FP$2,'Two cycles - Optimise'!$B$4,'Two cycles - Optimise'!$B$3,FALSE),0)</f>
        <v>0</v>
      </c>
      <c r="FQ34">
        <f>IF(AND(FQ$2&lt;=$J34,$J34&lt;='Two cycles - Optimise'!$B$4),_xlfn.BINOM.DIST(FQ$2,'Two cycles - Optimise'!$B$4,'Two cycles - Optimise'!$B$3,FALSE),0)</f>
        <v>0</v>
      </c>
      <c r="FR34">
        <f>IF(AND(FR$2&lt;=$J34,$J34&lt;='Two cycles - Optimise'!$B$4),_xlfn.BINOM.DIST(FR$2,'Two cycles - Optimise'!$B$4,'Two cycles - Optimise'!$B$3,FALSE),0)</f>
        <v>0</v>
      </c>
      <c r="FS34">
        <f>IF(AND(FS$2&lt;=$J34,$J34&lt;='Two cycles - Optimise'!$B$4),_xlfn.BINOM.DIST(FS$2,'Two cycles - Optimise'!$B$4,'Two cycles - Optimise'!$B$3,FALSE),0)</f>
        <v>0</v>
      </c>
      <c r="FT34">
        <f>IF(AND(FT$2&lt;=$J34,$J34&lt;='Two cycles - Optimise'!$B$4),_xlfn.BINOM.DIST(FT$2,'Two cycles - Optimise'!$B$4,'Two cycles - Optimise'!$B$3,FALSE),0)</f>
        <v>0</v>
      </c>
      <c r="FU34">
        <f>IF(AND(FU$2&lt;=$J34,$J34&lt;='Two cycles - Optimise'!$B$4),_xlfn.BINOM.DIST(FU$2,'Two cycles - Optimise'!$B$4,'Two cycles - Optimise'!$B$3,FALSE),0)</f>
        <v>0</v>
      </c>
      <c r="FV34">
        <f>IF(AND(FV$2&lt;=$J34,$J34&lt;='Two cycles - Optimise'!$B$4),_xlfn.BINOM.DIST(FV$2,'Two cycles - Optimise'!$B$4,'Two cycles - Optimise'!$B$3,FALSE),0)</f>
        <v>0</v>
      </c>
      <c r="FW34">
        <f>IF(AND(FW$2&lt;=$J34,$J34&lt;='Two cycles - Optimise'!$B$4),_xlfn.BINOM.DIST(FW$2,'Two cycles - Optimise'!$B$4,'Two cycles - Optimise'!$B$3,FALSE),0)</f>
        <v>0</v>
      </c>
      <c r="FX34">
        <f>IF(AND(FX$2&lt;=$J34,$J34&lt;='Two cycles - Optimise'!$B$4),_xlfn.BINOM.DIST(FX$2,'Two cycles - Optimise'!$B$4,'Two cycles - Optimise'!$B$3,FALSE),0)</f>
        <v>0</v>
      </c>
      <c r="FY34">
        <f>IF(AND(FY$2&lt;=$J34,$J34&lt;='Two cycles - Optimise'!$B$4),_xlfn.BINOM.DIST(FY$2,'Two cycles - Optimise'!$B$4,'Two cycles - Optimise'!$B$3,FALSE),0)</f>
        <v>0</v>
      </c>
      <c r="FZ34">
        <f>IF(AND(FZ$2&lt;=$J34,$J34&lt;='Two cycles - Optimise'!$B$4),_xlfn.BINOM.DIST(FZ$2,'Two cycles - Optimise'!$B$4,'Two cycles - Optimise'!$B$3,FALSE),0)</f>
        <v>0</v>
      </c>
      <c r="GA34">
        <f>IF(AND(GA$2&lt;=$J34,$J34&lt;='Two cycles - Optimise'!$B$4),_xlfn.BINOM.DIST(GA$2,'Two cycles - Optimise'!$B$4,'Two cycles - Optimise'!$B$3,FALSE),0)</f>
        <v>0</v>
      </c>
      <c r="GB34">
        <f>IF(AND(GB$2&lt;=$J34,$J34&lt;='Two cycles - Optimise'!$B$4),_xlfn.BINOM.DIST(GB$2,'Two cycles - Optimise'!$B$4,'Two cycles - Optimise'!$B$3,FALSE),0)</f>
        <v>0</v>
      </c>
      <c r="GC34">
        <f>IF(AND(GC$2&lt;=$J34,$J34&lt;='Two cycles - Optimise'!$B$4),_xlfn.BINOM.DIST(GC$2,'Two cycles - Optimise'!$B$4,'Two cycles - Optimise'!$B$3,FALSE),0)</f>
        <v>0</v>
      </c>
      <c r="GD34">
        <f>IF(AND(GD$2&lt;=$J34,$J34&lt;='Two cycles - Optimise'!$B$4),_xlfn.BINOM.DIST(GD$2,'Two cycles - Optimise'!$B$4,'Two cycles - Optimise'!$B$3,FALSE),0)</f>
        <v>0</v>
      </c>
      <c r="GE34">
        <f>IF(AND(GE$2&lt;=$J34,$J34&lt;='Two cycles - Optimise'!$B$4),_xlfn.BINOM.DIST(GE$2,'Two cycles - Optimise'!$B$4,'Two cycles - Optimise'!$B$3,FALSE),0)</f>
        <v>0</v>
      </c>
      <c r="GF34">
        <f>IF(AND(GF$2&lt;=$J34,$J34&lt;='Two cycles - Optimise'!$B$4),_xlfn.BINOM.DIST(GF$2,'Two cycles - Optimise'!$B$4,'Two cycles - Optimise'!$B$3,FALSE),0)</f>
        <v>0</v>
      </c>
      <c r="GG34">
        <f>IF(AND(GG$2&lt;=$J34,$J34&lt;='Two cycles - Optimise'!$B$4),_xlfn.BINOM.DIST(GG$2,'Two cycles - Optimise'!$B$4,'Two cycles - Optimise'!$B$3,FALSE),0)</f>
        <v>0</v>
      </c>
      <c r="GH34">
        <f>IF(AND(GH$2&lt;=$J34,$J34&lt;='Two cycles - Optimise'!$B$4),_xlfn.BINOM.DIST(GH$2,'Two cycles - Optimise'!$B$4,'Two cycles - Optimise'!$B$3,FALSE),0)</f>
        <v>0</v>
      </c>
      <c r="GI34">
        <f>IF(AND(GI$2&lt;=$J34,$J34&lt;='Two cycles - Optimise'!$B$4),_xlfn.BINOM.DIST(GI$2,'Two cycles - Optimise'!$B$4,'Two cycles - Optimise'!$B$3,FALSE),0)</f>
        <v>0</v>
      </c>
      <c r="GJ34">
        <f>IF(AND(GJ$2&lt;=$J34,$J34&lt;='Two cycles - Optimise'!$B$4),_xlfn.BINOM.DIST(GJ$2,'Two cycles - Optimise'!$B$4,'Two cycles - Optimise'!$B$3,FALSE),0)</f>
        <v>0</v>
      </c>
      <c r="GK34">
        <f>IF(AND(GK$2&lt;=$J34,$J34&lt;='Two cycles - Optimise'!$B$4),_xlfn.BINOM.DIST(GK$2,'Two cycles - Optimise'!$B$4,'Two cycles - Optimise'!$B$3,FALSE),0)</f>
        <v>0</v>
      </c>
      <c r="GL34">
        <f>IF(AND(GL$2&lt;=$J34,$J34&lt;='Two cycles - Optimise'!$B$4),_xlfn.BINOM.DIST(GL$2,'Two cycles - Optimise'!$B$4,'Two cycles - Optimise'!$B$3,FALSE),0)</f>
        <v>0</v>
      </c>
      <c r="GM34">
        <f>IF(AND(GM$2&lt;=$J34,$J34&lt;='Two cycles - Optimise'!$B$4),_xlfn.BINOM.DIST(GM$2,'Two cycles - Optimise'!$B$4,'Two cycles - Optimise'!$B$3,FALSE),0)</f>
        <v>0</v>
      </c>
      <c r="GN34">
        <f>IF(AND(GN$2&lt;=$J34,$J34&lt;='Two cycles - Optimise'!$B$4),_xlfn.BINOM.DIST(GN$2,'Two cycles - Optimise'!$B$4,'Two cycles - Optimise'!$B$3,FALSE),0)</f>
        <v>0</v>
      </c>
      <c r="GO34">
        <f>IF(AND(GO$2&lt;=$J34,$J34&lt;='Two cycles - Optimise'!$B$4),_xlfn.BINOM.DIST(GO$2,'Two cycles - Optimise'!$B$4,'Two cycles - Optimise'!$B$3,FALSE),0)</f>
        <v>0</v>
      </c>
      <c r="GP34">
        <f>IF(AND(GP$2&lt;=$J34,$J34&lt;='Two cycles - Optimise'!$B$4),_xlfn.BINOM.DIST(GP$2,'Two cycles - Optimise'!$B$4,'Two cycles - Optimise'!$B$3,FALSE),0)</f>
        <v>0</v>
      </c>
      <c r="GQ34">
        <f>IF(AND(GQ$2&lt;=$J34,$J34&lt;='Two cycles - Optimise'!$B$4),_xlfn.BINOM.DIST(GQ$2,'Two cycles - Optimise'!$B$4,'Two cycles - Optimise'!$B$3,FALSE),0)</f>
        <v>0</v>
      </c>
      <c r="GR34">
        <f>IF(AND(GR$2&lt;=$J34,$J34&lt;='Two cycles - Optimise'!$B$4),_xlfn.BINOM.DIST(GR$2,'Two cycles - Optimise'!$B$4,'Two cycles - Optimise'!$B$3,FALSE),0)</f>
        <v>0</v>
      </c>
      <c r="GS34">
        <f>IF(AND(GS$2&lt;=$J34,$J34&lt;='Two cycles - Optimise'!$B$4),_xlfn.BINOM.DIST(GS$2,'Two cycles - Optimise'!$B$4,'Two cycles - Optimise'!$B$3,FALSE),0)</f>
        <v>0</v>
      </c>
      <c r="GT34">
        <f>IF(AND(GT$2&lt;=$J34,$J34&lt;='Two cycles - Optimise'!$B$4),_xlfn.BINOM.DIST(GT$2,'Two cycles - Optimise'!$B$4,'Two cycles - Optimise'!$B$3,FALSE),0)</f>
        <v>0</v>
      </c>
      <c r="GU34">
        <f>IF(AND(GU$2&lt;=$J34,$J34&lt;='Two cycles - Optimise'!$B$4),_xlfn.BINOM.DIST(GU$2,'Two cycles - Optimise'!$B$4,'Two cycles - Optimise'!$B$3,FALSE),0)</f>
        <v>0</v>
      </c>
      <c r="GV34">
        <f>IF(AND(GV$2&lt;=$J34,$J34&lt;='Two cycles - Optimise'!$B$4),_xlfn.BINOM.DIST(GV$2,'Two cycles - Optimise'!$B$4,'Two cycles - Optimise'!$B$3,FALSE),0)</f>
        <v>0</v>
      </c>
      <c r="GW34">
        <f>IF(AND(GW$2&lt;=$J34,$J34&lt;='Two cycles - Optimise'!$B$4),_xlfn.BINOM.DIST(GW$2,'Two cycles - Optimise'!$B$4,'Two cycles - Optimise'!$B$3,FALSE),0)</f>
        <v>0</v>
      </c>
      <c r="GX34">
        <f>IF(AND(GX$2&lt;=$J34,$J34&lt;='Two cycles - Optimise'!$B$4),_xlfn.BINOM.DIST(GX$2,'Two cycles - Optimise'!$B$4,'Two cycles - Optimise'!$B$3,FALSE),0)</f>
        <v>0</v>
      </c>
      <c r="GY34">
        <f>IF(AND(GY$2&lt;=$J34,$J34&lt;='Two cycles - Optimise'!$B$4),_xlfn.BINOM.DIST(GY$2,'Two cycles - Optimise'!$B$4,'Two cycles - Optimise'!$B$3,FALSE),0)</f>
        <v>0</v>
      </c>
      <c r="GZ34">
        <f>IF(AND(GZ$2&lt;=$J34,$J34&lt;='Two cycles - Optimise'!$B$4),_xlfn.BINOM.DIST(GZ$2,'Two cycles - Optimise'!$B$4,'Two cycles - Optimise'!$B$3,FALSE),0)</f>
        <v>0</v>
      </c>
      <c r="HA34">
        <f>IF(AND(HA$2&lt;=$J34,$J34&lt;='Two cycles - Optimise'!$B$4),_xlfn.BINOM.DIST(HA$2,'Two cycles - Optimise'!$B$4,'Two cycles - Optimise'!$B$3,FALSE),0)</f>
        <v>0</v>
      </c>
      <c r="HB34">
        <f>IF(AND(HB$2&lt;=$J34,$J34&lt;='Two cycles - Optimise'!$B$4),_xlfn.BINOM.DIST(HB$2,'Two cycles - Optimise'!$B$4,'Two cycles - Optimise'!$B$3,FALSE),0)</f>
        <v>0</v>
      </c>
      <c r="HC34">
        <f>IF(AND(HC$2&lt;=$J34,$J34&lt;='Two cycles - Optimise'!$B$4),_xlfn.BINOM.DIST(HC$2,'Two cycles - Optimise'!$B$4,'Two cycles - Optimise'!$B$3,FALSE),0)</f>
        <v>0</v>
      </c>
      <c r="HD34">
        <f>IF(AND(HD$2&lt;=$J34,$J34&lt;='Two cycles - Optimise'!$B$4),_xlfn.BINOM.DIST(HD$2,'Two cycles - Optimise'!$B$4,'Two cycles - Optimise'!$B$3,FALSE),0)</f>
        <v>0</v>
      </c>
      <c r="HE34">
        <f>IF(AND(HE$2&lt;=$J34,$J34&lt;='Two cycles - Optimise'!$B$4),_xlfn.BINOM.DIST(HE$2,'Two cycles - Optimise'!$B$4,'Two cycles - Optimise'!$B$3,FALSE),0)</f>
        <v>0</v>
      </c>
      <c r="HF34">
        <f>IF(AND(HF$2&lt;=$J34,$J34&lt;='Two cycles - Optimise'!$B$4),_xlfn.BINOM.DIST(HF$2,'Two cycles - Optimise'!$B$4,'Two cycles - Optimise'!$B$3,FALSE),0)</f>
        <v>0</v>
      </c>
      <c r="HG34">
        <f>IF(AND(HG$2&lt;=$J34,$J34&lt;='Two cycles - Optimise'!$B$4),_xlfn.BINOM.DIST(HG$2,'Two cycles - Optimise'!$B$4,'Two cycles - Optimise'!$B$3,FALSE),0)</f>
        <v>0</v>
      </c>
      <c r="HH34">
        <f>IF(AND(HH$2&lt;=$J34,$J34&lt;='Two cycles - Optimise'!$B$4),_xlfn.BINOM.DIST(HH$2,'Two cycles - Optimise'!$B$4,'Two cycles - Optimise'!$B$3,FALSE),0)</f>
        <v>0</v>
      </c>
      <c r="HI34">
        <f>IF(AND(HI$2&lt;=$J34,$J34&lt;='Two cycles - Optimise'!$B$4),_xlfn.BINOM.DIST(HI$2,'Two cycles - Optimise'!$B$4,'Two cycles - Optimise'!$B$3,FALSE),0)</f>
        <v>0</v>
      </c>
      <c r="HJ34">
        <f>IF(AND(HJ$2&lt;=$J34,$J34&lt;='Two cycles - Optimise'!$B$4),_xlfn.BINOM.DIST(HJ$2,'Two cycles - Optimise'!$B$4,'Two cycles - Optimise'!$B$3,FALSE),0)</f>
        <v>0</v>
      </c>
      <c r="HK34">
        <f>IF(AND(HK$2&lt;=$J34,$J34&lt;='Two cycles - Optimise'!$B$4),_xlfn.BINOM.DIST(HK$2,'Two cycles - Optimise'!$B$4,'Two cycles - Optimise'!$B$3,FALSE),0)</f>
        <v>0</v>
      </c>
      <c r="HL34">
        <f>IF(AND(HL$2&lt;=$J34,$J34&lt;='Two cycles - Optimise'!$B$4),_xlfn.BINOM.DIST(HL$2,'Two cycles - Optimise'!$B$4,'Two cycles - Optimise'!$B$3,FALSE),0)</f>
        <v>0</v>
      </c>
      <c r="HM34">
        <f>IF(AND(HM$2&lt;=$J34,$J34&lt;='Two cycles - Optimise'!$B$4),_xlfn.BINOM.DIST(HM$2,'Two cycles - Optimise'!$B$4,'Two cycles - Optimise'!$B$3,FALSE),0)</f>
        <v>0</v>
      </c>
      <c r="HN34">
        <f>IF(AND(HN$2&lt;=$J34,$J34&lt;='Two cycles - Optimise'!$B$4),_xlfn.BINOM.DIST(HN$2,'Two cycles - Optimise'!$B$4,'Two cycles - Optimise'!$B$3,FALSE),0)</f>
        <v>0</v>
      </c>
      <c r="HP34">
        <f>IF('Two cycles - Optimise'!$E$10&gt;($J34+HP$2),_xlfn.BINOM.DIST('Two cycles - Optimise'!$E$10-HP$2,'Two cycles - Optimise'!$B$4,'Two cycles - Optimise'!$B$3,TRUE)-_xlfn.BINOM.DIST($J34,'Two cycles - Optimise'!$B$4,'Two cycles - Optimise'!$B$3,TRUE),0)</f>
        <v>0</v>
      </c>
      <c r="HQ34">
        <f>IF('Two cycles - Optimise'!$E$10&gt;($J34+HQ$2),_xlfn.BINOM.DIST('Two cycles - Optimise'!$E$10-HQ$2,'Two cycles - Optimise'!$B$4,'Two cycles - Optimise'!$B$3,TRUE)-_xlfn.BINOM.DIST($J34,'Two cycles - Optimise'!$B$4,'Two cycles - Optimise'!$B$3,TRUE),0)</f>
        <v>0</v>
      </c>
      <c r="HR34">
        <f>IF('Two cycles - Optimise'!$E$10&gt;($J34+HR$2),_xlfn.BINOM.DIST('Two cycles - Optimise'!$E$10-HR$2,'Two cycles - Optimise'!$B$4,'Two cycles - Optimise'!$B$3,TRUE)-_xlfn.BINOM.DIST($J34,'Two cycles - Optimise'!$B$4,'Two cycles - Optimise'!$B$3,TRUE),0)</f>
        <v>0</v>
      </c>
      <c r="HS34">
        <f>IF('Two cycles - Optimise'!$E$10&gt;($J34+HS$2),_xlfn.BINOM.DIST('Two cycles - Optimise'!$E$10-HS$2,'Two cycles - Optimise'!$B$4,'Two cycles - Optimise'!$B$3,TRUE)-_xlfn.BINOM.DIST($J34,'Two cycles - Optimise'!$B$4,'Two cycles - Optimise'!$B$3,TRUE),0)</f>
        <v>0</v>
      </c>
      <c r="HT34">
        <f>IF('Two cycles - Optimise'!$E$10&gt;($J34+HT$2),_xlfn.BINOM.DIST('Two cycles - Optimise'!$E$10-HT$2,'Two cycles - Optimise'!$B$4,'Two cycles - Optimise'!$B$3,TRUE)-_xlfn.BINOM.DIST($J34,'Two cycles - Optimise'!$B$4,'Two cycles - Optimise'!$B$3,TRUE),0)</f>
        <v>0</v>
      </c>
      <c r="HU34">
        <f>IF('Two cycles - Optimise'!$E$10&gt;($J34+HU$2),_xlfn.BINOM.DIST('Two cycles - Optimise'!$E$10-HU$2,'Two cycles - Optimise'!$B$4,'Two cycles - Optimise'!$B$3,TRUE)-_xlfn.BINOM.DIST($J34,'Two cycles - Optimise'!$B$4,'Two cycles - Optimise'!$B$3,TRUE),0)</f>
        <v>0</v>
      </c>
      <c r="HV34">
        <f>IF('Two cycles - Optimise'!$E$10&gt;($J34+HV$2),_xlfn.BINOM.DIST('Two cycles - Optimise'!$E$10-HV$2,'Two cycles - Optimise'!$B$4,'Two cycles - Optimise'!$B$3,TRUE)-_xlfn.BINOM.DIST($J34,'Two cycles - Optimise'!$B$4,'Two cycles - Optimise'!$B$3,TRUE),0)</f>
        <v>0</v>
      </c>
      <c r="HW34">
        <f>IF('Two cycles - Optimise'!$E$10&gt;($J34+HW$2),_xlfn.BINOM.DIST('Two cycles - Optimise'!$E$10-HW$2,'Two cycles - Optimise'!$B$4,'Two cycles - Optimise'!$B$3,TRUE)-_xlfn.BINOM.DIST($J34,'Two cycles - Optimise'!$B$4,'Two cycles - Optimise'!$B$3,TRUE),0)</f>
        <v>0</v>
      </c>
      <c r="HX34">
        <f>IF('Two cycles - Optimise'!$E$10&gt;($J34+HX$2),_xlfn.BINOM.DIST('Two cycles - Optimise'!$E$10-HX$2,'Two cycles - Optimise'!$B$4,'Two cycles - Optimise'!$B$3,TRUE)-_xlfn.BINOM.DIST($J34,'Two cycles - Optimise'!$B$4,'Two cycles - Optimise'!$B$3,TRUE),0)</f>
        <v>0</v>
      </c>
      <c r="HY34">
        <f>IF('Two cycles - Optimise'!$E$10&gt;($J34+HY$2),_xlfn.BINOM.DIST('Two cycles - Optimise'!$E$10-HY$2,'Two cycles - Optimise'!$B$4,'Two cycles - Optimise'!$B$3,TRUE)-_xlfn.BINOM.DIST($J34,'Two cycles - Optimise'!$B$4,'Two cycles - Optimise'!$B$3,TRUE),0)</f>
        <v>0</v>
      </c>
      <c r="HZ34">
        <f>IF('Two cycles - Optimise'!$E$10&gt;($J34+HZ$2),_xlfn.BINOM.DIST('Two cycles - Optimise'!$E$10-HZ$2,'Two cycles - Optimise'!$B$4,'Two cycles - Optimise'!$B$3,TRUE)-_xlfn.BINOM.DIST($J34,'Two cycles - Optimise'!$B$4,'Two cycles - Optimise'!$B$3,TRUE),0)</f>
        <v>0</v>
      </c>
      <c r="IA34">
        <f>IF('Two cycles - Optimise'!$E$10&gt;($J34+IA$2),_xlfn.BINOM.DIST('Two cycles - Optimise'!$E$10-IA$2,'Two cycles - Optimise'!$B$4,'Two cycles - Optimise'!$B$3,TRUE)-_xlfn.BINOM.DIST($J34,'Two cycles - Optimise'!$B$4,'Two cycles - Optimise'!$B$3,TRUE),0)</f>
        <v>0</v>
      </c>
      <c r="IB34">
        <f>IF('Two cycles - Optimise'!$E$10&gt;($J34+IB$2),_xlfn.BINOM.DIST('Two cycles - Optimise'!$E$10-IB$2,'Two cycles - Optimise'!$B$4,'Two cycles - Optimise'!$B$3,TRUE)-_xlfn.BINOM.DIST($J34,'Two cycles - Optimise'!$B$4,'Two cycles - Optimise'!$B$3,TRUE),0)</f>
        <v>0</v>
      </c>
      <c r="IC34">
        <f>IF('Two cycles - Optimise'!$E$10&gt;($J34+IC$2),_xlfn.BINOM.DIST('Two cycles - Optimise'!$E$10-IC$2,'Two cycles - Optimise'!$B$4,'Two cycles - Optimise'!$B$3,TRUE)-_xlfn.BINOM.DIST($J34,'Two cycles - Optimise'!$B$4,'Two cycles - Optimise'!$B$3,TRUE),0)</f>
        <v>0</v>
      </c>
      <c r="ID34">
        <f>IF('Two cycles - Optimise'!$E$10&gt;($J34+ID$2),_xlfn.BINOM.DIST('Two cycles - Optimise'!$E$10-ID$2,'Two cycles - Optimise'!$B$4,'Two cycles - Optimise'!$B$3,TRUE)-_xlfn.BINOM.DIST($J34,'Two cycles - Optimise'!$B$4,'Two cycles - Optimise'!$B$3,TRUE),0)</f>
        <v>0</v>
      </c>
      <c r="IE34">
        <f>IF('Two cycles - Optimise'!$E$10&gt;($J34+IE$2),_xlfn.BINOM.DIST('Two cycles - Optimise'!$E$10-IE$2,'Two cycles - Optimise'!$B$4,'Two cycles - Optimise'!$B$3,TRUE)-_xlfn.BINOM.DIST($J34,'Two cycles - Optimise'!$B$4,'Two cycles - Optimise'!$B$3,TRUE),0)</f>
        <v>0</v>
      </c>
      <c r="IF34">
        <f>IF('Two cycles - Optimise'!$E$10&gt;($J34+IF$2),_xlfn.BINOM.DIST('Two cycles - Optimise'!$E$10-IF$2,'Two cycles - Optimise'!$B$4,'Two cycles - Optimise'!$B$3,TRUE)-_xlfn.BINOM.DIST($J34,'Two cycles - Optimise'!$B$4,'Two cycles - Optimise'!$B$3,TRUE),0)</f>
        <v>0</v>
      </c>
      <c r="IG34">
        <f>IF('Two cycles - Optimise'!$E$10&gt;($J34+IG$2),_xlfn.BINOM.DIST('Two cycles - Optimise'!$E$10-IG$2,'Two cycles - Optimise'!$B$4,'Two cycles - Optimise'!$B$3,TRUE)-_xlfn.BINOM.DIST($J34,'Two cycles - Optimise'!$B$4,'Two cycles - Optimise'!$B$3,TRUE),0)</f>
        <v>0</v>
      </c>
      <c r="IH34">
        <f>IF('Two cycles - Optimise'!$E$10&gt;($J34+IH$2),_xlfn.BINOM.DIST('Two cycles - Optimise'!$E$10-IH$2,'Two cycles - Optimise'!$B$4,'Two cycles - Optimise'!$B$3,TRUE)-_xlfn.BINOM.DIST($J34,'Two cycles - Optimise'!$B$4,'Two cycles - Optimise'!$B$3,TRUE),0)</f>
        <v>0</v>
      </c>
      <c r="II34">
        <f>IF('Two cycles - Optimise'!$E$10&gt;($J34+II$2),_xlfn.BINOM.DIST('Two cycles - Optimise'!$E$10-II$2,'Two cycles - Optimise'!$B$4,'Two cycles - Optimise'!$B$3,TRUE)-_xlfn.BINOM.DIST($J34,'Two cycles - Optimise'!$B$4,'Two cycles - Optimise'!$B$3,TRUE),0)</f>
        <v>0</v>
      </c>
      <c r="IJ34">
        <f>IF('Two cycles - Optimise'!$E$10&gt;($J34+IJ$2),_xlfn.BINOM.DIST('Two cycles - Optimise'!$E$10-IJ$2,'Two cycles - Optimise'!$B$4,'Two cycles - Optimise'!$B$3,TRUE)-_xlfn.BINOM.DIST($J34,'Two cycles - Optimise'!$B$4,'Two cycles - Optimise'!$B$3,TRUE),0)</f>
        <v>0</v>
      </c>
      <c r="IK34">
        <f>IF('Two cycles - Optimise'!$E$10&gt;($J34+IK$2),_xlfn.BINOM.DIST('Two cycles - Optimise'!$E$10-IK$2,'Two cycles - Optimise'!$B$4,'Two cycles - Optimise'!$B$3,TRUE)-_xlfn.BINOM.DIST($J34,'Two cycles - Optimise'!$B$4,'Two cycles - Optimise'!$B$3,TRUE),0)</f>
        <v>0</v>
      </c>
      <c r="IL34">
        <f>IF('Two cycles - Optimise'!$E$10&gt;($J34+IL$2),_xlfn.BINOM.DIST('Two cycles - Optimise'!$E$10-IL$2,'Two cycles - Optimise'!$B$4,'Two cycles - Optimise'!$B$3,TRUE)-_xlfn.BINOM.DIST($J34,'Two cycles - Optimise'!$B$4,'Two cycles - Optimise'!$B$3,TRUE),0)</f>
        <v>0</v>
      </c>
      <c r="IM34">
        <f>IF('Two cycles - Optimise'!$E$10&gt;($J34+IM$2),_xlfn.BINOM.DIST('Two cycles - Optimise'!$E$10-IM$2,'Two cycles - Optimise'!$B$4,'Two cycles - Optimise'!$B$3,TRUE)-_xlfn.BINOM.DIST($J34,'Two cycles - Optimise'!$B$4,'Two cycles - Optimise'!$B$3,TRUE),0)</f>
        <v>0</v>
      </c>
      <c r="IN34">
        <f>IF('Two cycles - Optimise'!$E$10&gt;($J34+IN$2),_xlfn.BINOM.DIST('Two cycles - Optimise'!$E$10-IN$2,'Two cycles - Optimise'!$B$4,'Two cycles - Optimise'!$B$3,TRUE)-_xlfn.BINOM.DIST($J34,'Two cycles - Optimise'!$B$4,'Two cycles - Optimise'!$B$3,TRUE),0)</f>
        <v>0</v>
      </c>
      <c r="IO34">
        <f>IF('Two cycles - Optimise'!$E$10&gt;($J34+IO$2),_xlfn.BINOM.DIST('Two cycles - Optimise'!$E$10-IO$2,'Two cycles - Optimise'!$B$4,'Two cycles - Optimise'!$B$3,TRUE)-_xlfn.BINOM.DIST($J34,'Two cycles - Optimise'!$B$4,'Two cycles - Optimise'!$B$3,TRUE),0)</f>
        <v>0</v>
      </c>
      <c r="IP34">
        <f>IF('Two cycles - Optimise'!$E$10&gt;($J34+IP$2),_xlfn.BINOM.DIST('Two cycles - Optimise'!$E$10-IP$2,'Two cycles - Optimise'!$B$4,'Two cycles - Optimise'!$B$3,TRUE)-_xlfn.BINOM.DIST($J34,'Two cycles - Optimise'!$B$4,'Two cycles - Optimise'!$B$3,TRUE),0)</f>
        <v>0</v>
      </c>
      <c r="IQ34">
        <f>IF('Two cycles - Optimise'!$E$10&gt;($J34+IQ$2),_xlfn.BINOM.DIST('Two cycles - Optimise'!$E$10-IQ$2,'Two cycles - Optimise'!$B$4,'Two cycles - Optimise'!$B$3,TRUE)-_xlfn.BINOM.DIST($J34,'Two cycles - Optimise'!$B$4,'Two cycles - Optimise'!$B$3,TRUE),0)</f>
        <v>0</v>
      </c>
      <c r="IR34">
        <f>IF('Two cycles - Optimise'!$E$10&gt;($J34+IR$2),_xlfn.BINOM.DIST('Two cycles - Optimise'!$E$10-IR$2,'Two cycles - Optimise'!$B$4,'Two cycles - Optimise'!$B$3,TRUE)-_xlfn.BINOM.DIST($J34,'Two cycles - Optimise'!$B$4,'Two cycles - Optimise'!$B$3,TRUE),0)</f>
        <v>0</v>
      </c>
      <c r="IS34">
        <f>IF('Two cycles - Optimise'!$E$10&gt;($J34+IS$2),_xlfn.BINOM.DIST('Two cycles - Optimise'!$E$10-IS$2,'Two cycles - Optimise'!$B$4,'Two cycles - Optimise'!$B$3,TRUE)-_xlfn.BINOM.DIST($J34,'Two cycles - Optimise'!$B$4,'Two cycles - Optimise'!$B$3,TRUE),0)</f>
        <v>0</v>
      </c>
      <c r="IT34">
        <f>IF('Two cycles - Optimise'!$E$10&gt;($J34+IT$2),_xlfn.BINOM.DIST('Two cycles - Optimise'!$E$10-IT$2,'Two cycles - Optimise'!$B$4,'Two cycles - Optimise'!$B$3,TRUE)-_xlfn.BINOM.DIST($J34,'Two cycles - Optimise'!$B$4,'Two cycles - Optimise'!$B$3,TRUE),0)</f>
        <v>0</v>
      </c>
      <c r="IU34">
        <f>IF('Two cycles - Optimise'!$E$10&gt;($J34+IU$2),_xlfn.BINOM.DIST('Two cycles - Optimise'!$E$10-IU$2,'Two cycles - Optimise'!$B$4,'Two cycles - Optimise'!$B$3,TRUE)-_xlfn.BINOM.DIST($J34,'Two cycles - Optimise'!$B$4,'Two cycles - Optimise'!$B$3,TRUE),0)</f>
        <v>0</v>
      </c>
      <c r="IV34">
        <f>IF('Two cycles - Optimise'!$E$10&gt;($J34+IV$2),_xlfn.BINOM.DIST('Two cycles - Optimise'!$E$10-IV$2,'Two cycles - Optimise'!$B$4,'Two cycles - Optimise'!$B$3,TRUE)-_xlfn.BINOM.DIST($J34,'Two cycles - Optimise'!$B$4,'Two cycles - Optimise'!$B$3,TRUE),0)</f>
        <v>0</v>
      </c>
      <c r="IW34">
        <f>IF('Two cycles - Optimise'!$E$10&gt;($J34+IW$2),_xlfn.BINOM.DIST('Two cycles - Optimise'!$E$10-IW$2,'Two cycles - Optimise'!$B$4,'Two cycles - Optimise'!$B$3,TRUE)-_xlfn.BINOM.DIST($J34,'Two cycles - Optimise'!$B$4,'Two cycles - Optimise'!$B$3,TRUE),0)</f>
        <v>0</v>
      </c>
      <c r="IX34">
        <f>IF('Two cycles - Optimise'!$E$10&gt;($J34+IX$2),_xlfn.BINOM.DIST('Two cycles - Optimise'!$E$10-IX$2,'Two cycles - Optimise'!$B$4,'Two cycles - Optimise'!$B$3,TRUE)-_xlfn.BINOM.DIST($J34,'Two cycles - Optimise'!$B$4,'Two cycles - Optimise'!$B$3,TRUE),0)</f>
        <v>0</v>
      </c>
      <c r="IY34">
        <f>IF('Two cycles - Optimise'!$E$10&gt;($J34+IY$2),_xlfn.BINOM.DIST('Two cycles - Optimise'!$E$10-IY$2,'Two cycles - Optimise'!$B$4,'Two cycles - Optimise'!$B$3,TRUE)-_xlfn.BINOM.DIST($J34,'Two cycles - Optimise'!$B$4,'Two cycles - Optimise'!$B$3,TRUE),0)</f>
        <v>0</v>
      </c>
      <c r="IZ34">
        <f>IF('Two cycles - Optimise'!$E$10&gt;($J34+IZ$2),_xlfn.BINOM.DIST('Two cycles - Optimise'!$E$10-IZ$2,'Two cycles - Optimise'!$B$4,'Two cycles - Optimise'!$B$3,TRUE)-_xlfn.BINOM.DIST($J34,'Two cycles - Optimise'!$B$4,'Two cycles - Optimise'!$B$3,TRUE),0)</f>
        <v>0</v>
      </c>
      <c r="JA34">
        <f>IF('Two cycles - Optimise'!$E$10&gt;($J34+JA$2),_xlfn.BINOM.DIST('Two cycles - Optimise'!$E$10-JA$2,'Two cycles - Optimise'!$B$4,'Two cycles - Optimise'!$B$3,TRUE)-_xlfn.BINOM.DIST($J34,'Two cycles - Optimise'!$B$4,'Two cycles - Optimise'!$B$3,TRUE),0)</f>
        <v>0</v>
      </c>
      <c r="JB34">
        <f>IF('Two cycles - Optimise'!$E$10&gt;($J34+JB$2),_xlfn.BINOM.DIST('Two cycles - Optimise'!$E$10-JB$2,'Two cycles - Optimise'!$B$4,'Two cycles - Optimise'!$B$3,TRUE)-_xlfn.BINOM.DIST($J34,'Two cycles - Optimise'!$B$4,'Two cycles - Optimise'!$B$3,TRUE),0)</f>
        <v>0</v>
      </c>
      <c r="JC34">
        <f>IF('Two cycles - Optimise'!$E$10&gt;($J34+JC$2),_xlfn.BINOM.DIST('Two cycles - Optimise'!$E$10-JC$2,'Two cycles - Optimise'!$B$4,'Two cycles - Optimise'!$B$3,TRUE)-_xlfn.BINOM.DIST($J34,'Two cycles - Optimise'!$B$4,'Two cycles - Optimise'!$B$3,TRUE),0)</f>
        <v>0</v>
      </c>
      <c r="JD34">
        <f>IF('Two cycles - Optimise'!$E$10&gt;($J34+JD$2),_xlfn.BINOM.DIST('Two cycles - Optimise'!$E$10-JD$2,'Two cycles - Optimise'!$B$4,'Two cycles - Optimise'!$B$3,TRUE)-_xlfn.BINOM.DIST($J34,'Two cycles - Optimise'!$B$4,'Two cycles - Optimise'!$B$3,TRUE),0)</f>
        <v>0</v>
      </c>
      <c r="JE34">
        <f>IF('Two cycles - Optimise'!$E$10&gt;($J34+JE$2),_xlfn.BINOM.DIST('Two cycles - Optimise'!$E$10-JE$2,'Two cycles - Optimise'!$B$4,'Two cycles - Optimise'!$B$3,TRUE)-_xlfn.BINOM.DIST($J34,'Two cycles - Optimise'!$B$4,'Two cycles - Optimise'!$B$3,TRUE),0)</f>
        <v>0</v>
      </c>
      <c r="JF34">
        <f>IF('Two cycles - Optimise'!$E$10&gt;($J34+JF$2),_xlfn.BINOM.DIST('Two cycles - Optimise'!$E$10-JF$2,'Two cycles - Optimise'!$B$4,'Two cycles - Optimise'!$B$3,TRUE)-_xlfn.BINOM.DIST($J34,'Two cycles - Optimise'!$B$4,'Two cycles - Optimise'!$B$3,TRUE),0)</f>
        <v>0</v>
      </c>
      <c r="JG34">
        <f>IF('Two cycles - Optimise'!$E$10&gt;($J34+JG$2),_xlfn.BINOM.DIST('Two cycles - Optimise'!$E$10-JG$2,'Two cycles - Optimise'!$B$4,'Two cycles - Optimise'!$B$3,TRUE)-_xlfn.BINOM.DIST($J34,'Two cycles - Optimise'!$B$4,'Two cycles - Optimise'!$B$3,TRUE),0)</f>
        <v>0</v>
      </c>
      <c r="JH34">
        <f>IF('Two cycles - Optimise'!$E$10&gt;($J34+JH$2),_xlfn.BINOM.DIST('Two cycles - Optimise'!$E$10-JH$2,'Two cycles - Optimise'!$B$4,'Two cycles - Optimise'!$B$3,TRUE)-_xlfn.BINOM.DIST($J34,'Two cycles - Optimise'!$B$4,'Two cycles - Optimise'!$B$3,TRUE),0)</f>
        <v>0</v>
      </c>
      <c r="JI34">
        <f>IF('Two cycles - Optimise'!$E$10&gt;($J34+JI$2),_xlfn.BINOM.DIST('Two cycles - Optimise'!$E$10-JI$2,'Two cycles - Optimise'!$B$4,'Two cycles - Optimise'!$B$3,TRUE)-_xlfn.BINOM.DIST($J34,'Two cycles - Optimise'!$B$4,'Two cycles - Optimise'!$B$3,TRUE),0)</f>
        <v>0</v>
      </c>
      <c r="JJ34">
        <f>IF('Two cycles - Optimise'!$E$10&gt;($J34+JJ$2),_xlfn.BINOM.DIST('Two cycles - Optimise'!$E$10-JJ$2,'Two cycles - Optimise'!$B$4,'Two cycles - Optimise'!$B$3,TRUE)-_xlfn.BINOM.DIST($J34,'Two cycles - Optimise'!$B$4,'Two cycles - Optimise'!$B$3,TRUE),0)</f>
        <v>0</v>
      </c>
      <c r="JK34">
        <f>IF('Two cycles - Optimise'!$E$10&gt;($J34+JK$2),_xlfn.BINOM.DIST('Two cycles - Optimise'!$E$10-JK$2,'Two cycles - Optimise'!$B$4,'Two cycles - Optimise'!$B$3,TRUE)-_xlfn.BINOM.DIST($J34,'Two cycles - Optimise'!$B$4,'Two cycles - Optimise'!$B$3,TRUE),0)</f>
        <v>0</v>
      </c>
      <c r="JL34">
        <f>IF('Two cycles - Optimise'!$E$10&gt;($J34+JL$2),_xlfn.BINOM.DIST('Two cycles - Optimise'!$E$10-JL$2,'Two cycles - Optimise'!$B$4,'Two cycles - Optimise'!$B$3,TRUE)-_xlfn.BINOM.DIST($J34,'Two cycles - Optimise'!$B$4,'Two cycles - Optimise'!$B$3,TRUE),0)</f>
        <v>0</v>
      </c>
      <c r="JM34">
        <f>IF('Two cycles - Optimise'!$E$10&gt;($J34+JM$2),_xlfn.BINOM.DIST('Two cycles - Optimise'!$E$10-JM$2,'Two cycles - Optimise'!$B$4,'Two cycles - Optimise'!$B$3,TRUE)-_xlfn.BINOM.DIST($J34,'Two cycles - Optimise'!$B$4,'Two cycles - Optimise'!$B$3,TRUE),0)</f>
        <v>0</v>
      </c>
      <c r="JN34">
        <f>IF('Two cycles - Optimise'!$E$10&gt;($J34+JN$2),_xlfn.BINOM.DIST('Two cycles - Optimise'!$E$10-JN$2,'Two cycles - Optimise'!$B$4,'Two cycles - Optimise'!$B$3,TRUE)-_xlfn.BINOM.DIST($J34,'Two cycles - Optimise'!$B$4,'Two cycles - Optimise'!$B$3,TRUE),0)</f>
        <v>0</v>
      </c>
      <c r="JO34">
        <f>IF('Two cycles - Optimise'!$E$10&gt;($J34+JO$2),_xlfn.BINOM.DIST('Two cycles - Optimise'!$E$10-JO$2,'Two cycles - Optimise'!$B$4,'Two cycles - Optimise'!$B$3,TRUE)-_xlfn.BINOM.DIST($J34,'Two cycles - Optimise'!$B$4,'Two cycles - Optimise'!$B$3,TRUE),0)</f>
        <v>0</v>
      </c>
      <c r="JP34">
        <f>IF('Two cycles - Optimise'!$E$10&gt;($J34+JP$2),_xlfn.BINOM.DIST('Two cycles - Optimise'!$E$10-JP$2,'Two cycles - Optimise'!$B$4,'Two cycles - Optimise'!$B$3,TRUE)-_xlfn.BINOM.DIST($J34,'Two cycles - Optimise'!$B$4,'Two cycles - Optimise'!$B$3,TRUE),0)</f>
        <v>0</v>
      </c>
      <c r="JQ34">
        <f>IF('Two cycles - Optimise'!$E$10&gt;($J34+JQ$2),_xlfn.BINOM.DIST('Two cycles - Optimise'!$E$10-JQ$2,'Two cycles - Optimise'!$B$4,'Two cycles - Optimise'!$B$3,TRUE)-_xlfn.BINOM.DIST($J34,'Two cycles - Optimise'!$B$4,'Two cycles - Optimise'!$B$3,TRUE),0)</f>
        <v>0</v>
      </c>
      <c r="JR34">
        <f>IF('Two cycles - Optimise'!$E$10&gt;($J34+JR$2),_xlfn.BINOM.DIST('Two cycles - Optimise'!$E$10-JR$2,'Two cycles - Optimise'!$B$4,'Two cycles - Optimise'!$B$3,TRUE)-_xlfn.BINOM.DIST($J34,'Two cycles - Optimise'!$B$4,'Two cycles - Optimise'!$B$3,TRUE),0)</f>
        <v>0</v>
      </c>
      <c r="JS34">
        <f>IF('Two cycles - Optimise'!$E$10&gt;($J34+JS$2),_xlfn.BINOM.DIST('Two cycles - Optimise'!$E$10-JS$2,'Two cycles - Optimise'!$B$4,'Two cycles - Optimise'!$B$3,TRUE)-_xlfn.BINOM.DIST($J34,'Two cycles - Optimise'!$B$4,'Two cycles - Optimise'!$B$3,TRUE),0)</f>
        <v>0</v>
      </c>
      <c r="JT34">
        <f>IF('Two cycles - Optimise'!$E$10&gt;($J34+JT$2),_xlfn.BINOM.DIST('Two cycles - Optimise'!$E$10-JT$2,'Two cycles - Optimise'!$B$4,'Two cycles - Optimise'!$B$3,TRUE)-_xlfn.BINOM.DIST($J34,'Two cycles - Optimise'!$B$4,'Two cycles - Optimise'!$B$3,TRUE),0)</f>
        <v>0</v>
      </c>
      <c r="JU34">
        <f>IF('Two cycles - Optimise'!$E$10&gt;($J34+JU$2),_xlfn.BINOM.DIST('Two cycles - Optimise'!$E$10-JU$2,'Two cycles - Optimise'!$B$4,'Two cycles - Optimise'!$B$3,TRUE)-_xlfn.BINOM.DIST($J34,'Two cycles - Optimise'!$B$4,'Two cycles - Optimise'!$B$3,TRUE),0)</f>
        <v>0</v>
      </c>
      <c r="JV34">
        <f>IF('Two cycles - Optimise'!$E$10&gt;($J34+JV$2),_xlfn.BINOM.DIST('Two cycles - Optimise'!$E$10-JV$2,'Two cycles - Optimise'!$B$4,'Two cycles - Optimise'!$B$3,TRUE)-_xlfn.BINOM.DIST($J34,'Two cycles - Optimise'!$B$4,'Two cycles - Optimise'!$B$3,TRUE),0)</f>
        <v>0</v>
      </c>
      <c r="JW34">
        <f>IF('Two cycles - Optimise'!$E$10&gt;($J34+JW$2),_xlfn.BINOM.DIST('Two cycles - Optimise'!$E$10-JW$2,'Two cycles - Optimise'!$B$4,'Two cycles - Optimise'!$B$3,TRUE)-_xlfn.BINOM.DIST($J34,'Two cycles - Optimise'!$B$4,'Two cycles - Optimise'!$B$3,TRUE),0)</f>
        <v>0</v>
      </c>
      <c r="JX34">
        <f>IF('Two cycles - Optimise'!$E$10&gt;($J34+JX$2),_xlfn.BINOM.DIST('Two cycles - Optimise'!$E$10-JX$2,'Two cycles - Optimise'!$B$4,'Two cycles - Optimise'!$B$3,TRUE)-_xlfn.BINOM.DIST($J34,'Two cycles - Optimise'!$B$4,'Two cycles - Optimise'!$B$3,TRUE),0)</f>
        <v>0</v>
      </c>
      <c r="JY34">
        <f>IF('Two cycles - Optimise'!$E$10&gt;($J34+JY$2),_xlfn.BINOM.DIST('Two cycles - Optimise'!$E$10-JY$2,'Two cycles - Optimise'!$B$4,'Two cycles - Optimise'!$B$3,TRUE)-_xlfn.BINOM.DIST($J34,'Two cycles - Optimise'!$B$4,'Two cycles - Optimise'!$B$3,TRUE),0)</f>
        <v>0</v>
      </c>
      <c r="JZ34">
        <f>IF('Two cycles - Optimise'!$E$10&gt;($J34+JZ$2),_xlfn.BINOM.DIST('Two cycles - Optimise'!$E$10-JZ$2,'Two cycles - Optimise'!$B$4,'Two cycles - Optimise'!$B$3,TRUE)-_xlfn.BINOM.DIST($J34,'Two cycles - Optimise'!$B$4,'Two cycles - Optimise'!$B$3,TRUE),0)</f>
        <v>0</v>
      </c>
      <c r="KA34">
        <f>IF('Two cycles - Optimise'!$E$10&gt;($J34+KA$2),_xlfn.BINOM.DIST('Two cycles - Optimise'!$E$10-KA$2,'Two cycles - Optimise'!$B$4,'Two cycles - Optimise'!$B$3,TRUE)-_xlfn.BINOM.DIST($J34,'Two cycles - Optimise'!$B$4,'Two cycles - Optimise'!$B$3,TRUE),0)</f>
        <v>0</v>
      </c>
      <c r="KB34">
        <f>IF('Two cycles - Optimise'!$E$10&gt;($J34+KB$2),_xlfn.BINOM.DIST('Two cycles - Optimise'!$E$10-KB$2,'Two cycles - Optimise'!$B$4,'Two cycles - Optimise'!$B$3,TRUE)-_xlfn.BINOM.DIST($J34,'Two cycles - Optimise'!$B$4,'Two cycles - Optimise'!$B$3,TRUE),0)</f>
        <v>0</v>
      </c>
      <c r="KC34">
        <f>IF('Two cycles - Optimise'!$E$10&gt;($J34+KC$2),_xlfn.BINOM.DIST('Two cycles - Optimise'!$E$10-KC$2,'Two cycles - Optimise'!$B$4,'Two cycles - Optimise'!$B$3,TRUE)-_xlfn.BINOM.DIST($J34,'Two cycles - Optimise'!$B$4,'Two cycles - Optimise'!$B$3,TRUE),0)</f>
        <v>0</v>
      </c>
      <c r="KD34">
        <f>IF('Two cycles - Optimise'!$E$10&gt;($J34+KD$2),_xlfn.BINOM.DIST('Two cycles - Optimise'!$E$10-KD$2,'Two cycles - Optimise'!$B$4,'Two cycles - Optimise'!$B$3,TRUE)-_xlfn.BINOM.DIST($J34,'Two cycles - Optimise'!$B$4,'Two cycles - Optimise'!$B$3,TRUE),0)</f>
        <v>0</v>
      </c>
      <c r="KE34">
        <f>IF('Two cycles - Optimise'!$E$10&gt;($J34+KE$2),_xlfn.BINOM.DIST('Two cycles - Optimise'!$E$10-KE$2,'Two cycles - Optimise'!$B$4,'Two cycles - Optimise'!$B$3,TRUE)-_xlfn.BINOM.DIST($J34,'Two cycles - Optimise'!$B$4,'Two cycles - Optimise'!$B$3,TRUE),0)</f>
        <v>0</v>
      </c>
      <c r="KF34">
        <f>IF('Two cycles - Optimise'!$E$10&gt;($J34+KF$2),_xlfn.BINOM.DIST('Two cycles - Optimise'!$E$10-KF$2,'Two cycles - Optimise'!$B$4,'Two cycles - Optimise'!$B$3,TRUE)-_xlfn.BINOM.DIST($J34,'Two cycles - Optimise'!$B$4,'Two cycles - Optimise'!$B$3,TRUE),0)</f>
        <v>0</v>
      </c>
      <c r="KG34">
        <f>IF('Two cycles - Optimise'!$E$10&gt;($J34+KG$2),_xlfn.BINOM.DIST('Two cycles - Optimise'!$E$10-KG$2,'Two cycles - Optimise'!$B$4,'Two cycles - Optimise'!$B$3,TRUE)-_xlfn.BINOM.DIST($J34,'Two cycles - Optimise'!$B$4,'Two cycles - Optimise'!$B$3,TRUE),0)</f>
        <v>0</v>
      </c>
      <c r="KH34">
        <f>IF('Two cycles - Optimise'!$E$10&gt;($J34+KH$2),_xlfn.BINOM.DIST('Two cycles - Optimise'!$E$10-KH$2,'Two cycles - Optimise'!$B$4,'Two cycles - Optimise'!$B$3,TRUE)-_xlfn.BINOM.DIST($J34,'Two cycles - Optimise'!$B$4,'Two cycles - Optimise'!$B$3,TRUE),0)</f>
        <v>0</v>
      </c>
      <c r="KI34">
        <f>IF('Two cycles - Optimise'!$E$10&gt;($J34+KI$2),_xlfn.BINOM.DIST('Two cycles - Optimise'!$E$10-KI$2,'Two cycles - Optimise'!$B$4,'Two cycles - Optimise'!$B$3,TRUE)-_xlfn.BINOM.DIST($J34,'Two cycles - Optimise'!$B$4,'Two cycles - Optimise'!$B$3,TRUE),0)</f>
        <v>0</v>
      </c>
      <c r="KJ34">
        <f>IF('Two cycles - Optimise'!$E$10&gt;($J34+KJ$2),_xlfn.BINOM.DIST('Two cycles - Optimise'!$E$10-KJ$2,'Two cycles - Optimise'!$B$4,'Two cycles - Optimise'!$B$3,TRUE)-_xlfn.BINOM.DIST($J34,'Two cycles - Optimise'!$B$4,'Two cycles - Optimise'!$B$3,TRUE),0)</f>
        <v>0</v>
      </c>
      <c r="KK34">
        <f>IF('Two cycles - Optimise'!$E$10&gt;($J34+KK$2),_xlfn.BINOM.DIST('Two cycles - Optimise'!$E$10-KK$2,'Two cycles - Optimise'!$B$4,'Two cycles - Optimise'!$B$3,TRUE)-_xlfn.BINOM.DIST($J34,'Two cycles - Optimise'!$B$4,'Two cycles - Optimise'!$B$3,TRUE),0)</f>
        <v>0</v>
      </c>
      <c r="KL34">
        <f>IF('Two cycles - Optimise'!$E$10&gt;($J34+KL$2),_xlfn.BINOM.DIST('Two cycles - Optimise'!$E$10-KL$2,'Two cycles - Optimise'!$B$4,'Two cycles - Optimise'!$B$3,TRUE)-_xlfn.BINOM.DIST($J34,'Two cycles - Optimise'!$B$4,'Two cycles - Optimise'!$B$3,TRUE),0)</f>
        <v>0</v>
      </c>
      <c r="KM34">
        <f>IF('Two cycles - Optimise'!$E$10&gt;($J34+KM$2),_xlfn.BINOM.DIST('Two cycles - Optimise'!$E$10-KM$2,'Two cycles - Optimise'!$B$4,'Two cycles - Optimise'!$B$3,TRUE)-_xlfn.BINOM.DIST($J34,'Two cycles - Optimise'!$B$4,'Two cycles - Optimise'!$B$3,TRUE),0)</f>
        <v>0</v>
      </c>
      <c r="KN34">
        <f>IF('Two cycles - Optimise'!$E$10&gt;($J34+KN$2),_xlfn.BINOM.DIST('Two cycles - Optimise'!$E$10-KN$2,'Two cycles - Optimise'!$B$4,'Two cycles - Optimise'!$B$3,TRUE)-_xlfn.BINOM.DIST($J34,'Two cycles - Optimise'!$B$4,'Two cycles - Optimise'!$B$3,TRUE),0)</f>
        <v>0</v>
      </c>
      <c r="KO34">
        <f>IF('Two cycles - Optimise'!$E$10&gt;($J34+KO$2),_xlfn.BINOM.DIST('Two cycles - Optimise'!$E$10-KO$2,'Two cycles - Optimise'!$B$4,'Two cycles - Optimise'!$B$3,TRUE)-_xlfn.BINOM.DIST($J34,'Two cycles - Optimise'!$B$4,'Two cycles - Optimise'!$B$3,TRUE),0)</f>
        <v>0</v>
      </c>
      <c r="KP34">
        <f>IF('Two cycles - Optimise'!$E$10&gt;($J34+KP$2),_xlfn.BINOM.DIST('Two cycles - Optimise'!$E$10-KP$2,'Two cycles - Optimise'!$B$4,'Two cycles - Optimise'!$B$3,TRUE)-_xlfn.BINOM.DIST($J34,'Two cycles - Optimise'!$B$4,'Two cycles - Optimise'!$B$3,TRUE),0)</f>
        <v>0</v>
      </c>
      <c r="KQ34">
        <f>IF('Two cycles - Optimise'!$E$10&gt;($J34+KQ$2),_xlfn.BINOM.DIST('Two cycles - Optimise'!$E$10-KQ$2,'Two cycles - Optimise'!$B$4,'Two cycles - Optimise'!$B$3,TRUE)-_xlfn.BINOM.DIST($J34,'Two cycles - Optimise'!$B$4,'Two cycles - Optimise'!$B$3,TRUE),0)</f>
        <v>0</v>
      </c>
      <c r="KR34">
        <f>IF('Two cycles - Optimise'!$E$10&gt;($J34+KR$2),_xlfn.BINOM.DIST('Two cycles - Optimise'!$E$10-KR$2,'Two cycles - Optimise'!$B$4,'Two cycles - Optimise'!$B$3,TRUE)-_xlfn.BINOM.DIST($J34,'Two cycles - Optimise'!$B$4,'Two cycles - Optimise'!$B$3,TRUE),0)</f>
        <v>0</v>
      </c>
      <c r="KS34">
        <f>IF('Two cycles - Optimise'!$E$10&gt;($J34+KS$2),_xlfn.BINOM.DIST('Two cycles - Optimise'!$E$10-KS$2,'Two cycles - Optimise'!$B$4,'Two cycles - Optimise'!$B$3,TRUE)-_xlfn.BINOM.DIST($J34,'Two cycles - Optimise'!$B$4,'Two cycles - Optimise'!$B$3,TRUE),0)</f>
        <v>0</v>
      </c>
      <c r="KT34">
        <f>IF('Two cycles - Optimise'!$E$10&gt;($J34+KT$2),_xlfn.BINOM.DIST('Two cycles - Optimise'!$E$10-KT$2,'Two cycles - Optimise'!$B$4,'Two cycles - Optimise'!$B$3,TRUE)-_xlfn.BINOM.DIST($J34,'Two cycles - Optimise'!$B$4,'Two cycles - Optimise'!$B$3,TRUE),0)</f>
        <v>0</v>
      </c>
      <c r="KU34">
        <f>IF('Two cycles - Optimise'!$E$10&gt;($J34+KU$2),_xlfn.BINOM.DIST('Two cycles - Optimise'!$E$10-KU$2,'Two cycles - Optimise'!$B$4,'Two cycles - Optimise'!$B$3,TRUE)-_xlfn.BINOM.DIST($J34,'Two cycles - Optimise'!$B$4,'Two cycles - Optimise'!$B$3,TRUE),0)</f>
        <v>0</v>
      </c>
      <c r="KV34">
        <f>IF('Two cycles - Optimise'!$E$10&gt;($J34+KV$2),_xlfn.BINOM.DIST('Two cycles - Optimise'!$E$10-KV$2,'Two cycles - Optimise'!$B$4,'Two cycles - Optimise'!$B$3,TRUE)-_xlfn.BINOM.DIST($J34,'Two cycles - Optimise'!$B$4,'Two cycles - Optimise'!$B$3,TRUE),0)</f>
        <v>0</v>
      </c>
      <c r="KW34">
        <f>IF('Two cycles - Optimise'!$E$10&gt;($J34+KW$2),_xlfn.BINOM.DIST('Two cycles - Optimise'!$E$10-KW$2,'Two cycles - Optimise'!$B$4,'Two cycles - Optimise'!$B$3,TRUE)-_xlfn.BINOM.DIST($J34,'Two cycles - Optimise'!$B$4,'Two cycles - Optimise'!$B$3,TRUE),0)</f>
        <v>0</v>
      </c>
      <c r="KX34">
        <f>IF('Two cycles - Optimise'!$E$10&gt;($J34+KX$2),_xlfn.BINOM.DIST('Two cycles - Optimise'!$E$10-KX$2,'Two cycles - Optimise'!$B$4,'Two cycles - Optimise'!$B$3,TRUE)-_xlfn.BINOM.DIST($J34,'Two cycles - Optimise'!$B$4,'Two cycles - Optimise'!$B$3,TRUE),0)</f>
        <v>0</v>
      </c>
      <c r="KY34">
        <f>IF('Two cycles - Optimise'!$E$10&gt;($J34+KY$2),_xlfn.BINOM.DIST('Two cycles - Optimise'!$E$10-KY$2,'Two cycles - Optimise'!$B$4,'Two cycles - Optimise'!$B$3,TRUE)-_xlfn.BINOM.DIST($J34,'Two cycles - Optimise'!$B$4,'Two cycles - Optimise'!$B$3,TRUE),0)</f>
        <v>0</v>
      </c>
      <c r="KZ34">
        <f>IF('Two cycles - Optimise'!$E$10&gt;($J34+KZ$2),_xlfn.BINOM.DIST('Two cycles - Optimise'!$E$10-KZ$2,'Two cycles - Optimise'!$B$4,'Two cycles - Optimise'!$B$3,TRUE)-_xlfn.BINOM.DIST($J34,'Two cycles - Optimise'!$B$4,'Two cycles - Optimise'!$B$3,TRUE),0)</f>
        <v>0</v>
      </c>
      <c r="LA34">
        <f>IF('Two cycles - Optimise'!$E$10&gt;($J34+LA$2),_xlfn.BINOM.DIST('Two cycles - Optimise'!$E$10-LA$2,'Two cycles - Optimise'!$B$4,'Two cycles - Optimise'!$B$3,TRUE)-_xlfn.BINOM.DIST($J34,'Two cycles - Optimise'!$B$4,'Two cycles - Optimise'!$B$3,TRUE),0)</f>
        <v>0</v>
      </c>
      <c r="LB34">
        <f>IF('Two cycles - Optimise'!$E$10&gt;($J34+LB$2),_xlfn.BINOM.DIST('Two cycles - Optimise'!$E$10-LB$2,'Two cycles - Optimise'!$B$4,'Two cycles - Optimise'!$B$3,TRUE)-_xlfn.BINOM.DIST($J34,'Two cycles - Optimise'!$B$4,'Two cycles - Optimise'!$B$3,TRUE),0)</f>
        <v>0</v>
      </c>
      <c r="LC34">
        <f>IF('Two cycles - Optimise'!$E$10&gt;($J34+LC$2),_xlfn.BINOM.DIST('Two cycles - Optimise'!$E$10-LC$2,'Two cycles - Optimise'!$B$4,'Two cycles - Optimise'!$B$3,TRUE)-_xlfn.BINOM.DIST($J34,'Two cycles - Optimise'!$B$4,'Two cycles - Optimise'!$B$3,TRUE),0)</f>
        <v>0</v>
      </c>
      <c r="LD34">
        <f>IF('Two cycles - Optimise'!$E$10&gt;($J34+LD$2),_xlfn.BINOM.DIST('Two cycles - Optimise'!$E$10-LD$2,'Two cycles - Optimise'!$B$4,'Two cycles - Optimise'!$B$3,TRUE)-_xlfn.BINOM.DIST($J34,'Two cycles - Optimise'!$B$4,'Two cycles - Optimise'!$B$3,TRUE),0)</f>
        <v>0</v>
      </c>
      <c r="LE34">
        <f>IF('Two cycles - Optimise'!$E$10&gt;($J34+LE$2),_xlfn.BINOM.DIST('Two cycles - Optimise'!$E$10-LE$2,'Two cycles - Optimise'!$B$4,'Two cycles - Optimise'!$B$3,TRUE)-_xlfn.BINOM.DIST($J34,'Two cycles - Optimise'!$B$4,'Two cycles - Optimise'!$B$3,TRUE),0)</f>
        <v>0</v>
      </c>
      <c r="LF34">
        <f>IF('Two cycles - Optimise'!$E$10&gt;($J34+LF$2),_xlfn.BINOM.DIST('Two cycles - Optimise'!$E$10-LF$2,'Two cycles - Optimise'!$B$4,'Two cycles - Optimise'!$B$3,TRUE)-_xlfn.BINOM.DIST($J34,'Two cycles - Optimise'!$B$4,'Two cycles - Optimise'!$B$3,TRUE),0)</f>
        <v>0</v>
      </c>
      <c r="LG34">
        <f>IF('Two cycles - Optimise'!$E$10&gt;($J34+LG$2),_xlfn.BINOM.DIST('Two cycles - Optimise'!$E$10-LG$2,'Two cycles - Optimise'!$B$4,'Two cycles - Optimise'!$B$3,TRUE)-_xlfn.BINOM.DIST($J34,'Two cycles - Optimise'!$B$4,'Two cycles - Optimise'!$B$3,TRUE),0)</f>
        <v>0</v>
      </c>
      <c r="LH34">
        <f>IF('Two cycles - Optimise'!$E$10&gt;($J34+LH$2),_xlfn.BINOM.DIST('Two cycles - Optimise'!$E$10-LH$2,'Two cycles - Optimise'!$B$4,'Two cycles - Optimise'!$B$3,TRUE)-_xlfn.BINOM.DIST($J34,'Two cycles - Optimise'!$B$4,'Two cycles - Optimise'!$B$3,TRUE),0)</f>
        <v>0</v>
      </c>
      <c r="LI34">
        <f>IF('Two cycles - Optimise'!$E$10&gt;($J34+LI$2),_xlfn.BINOM.DIST('Two cycles - Optimise'!$E$10-LI$2,'Two cycles - Optimise'!$B$4,'Two cycles - Optimise'!$B$3,TRUE)-_xlfn.BINOM.DIST($J34,'Two cycles - Optimise'!$B$4,'Two cycles - Optimise'!$B$3,TRUE),0)</f>
        <v>0</v>
      </c>
      <c r="LJ34">
        <f>IF('Two cycles - Optimise'!$E$10&gt;($J34+LJ$2),_xlfn.BINOM.DIST('Two cycles - Optimise'!$E$10-LJ$2,'Two cycles - Optimise'!$B$4,'Two cycles - Optimise'!$B$3,TRUE)-_xlfn.BINOM.DIST($J34,'Two cycles - Optimise'!$B$4,'Two cycles - Optimise'!$B$3,TRUE),0)</f>
        <v>0</v>
      </c>
      <c r="LK34">
        <f>IF('Two cycles - Optimise'!$E$10&gt;($J34+LK$2),_xlfn.BINOM.DIST('Two cycles - Optimise'!$E$10-LK$2,'Two cycles - Optimise'!$B$4,'Two cycles - Optimise'!$B$3,TRUE)-_xlfn.BINOM.DIST($J34,'Two cycles - Optimise'!$B$4,'Two cycles - Optimise'!$B$3,TRUE),0)</f>
        <v>0</v>
      </c>
      <c r="LL34">
        <f>IF('Two cycles - Optimise'!$E$10&gt;($J34+LL$2),_xlfn.BINOM.DIST('Two cycles - Optimise'!$E$10-LL$2,'Two cycles - Optimise'!$B$4,'Two cycles - Optimise'!$B$3,TRUE)-_xlfn.BINOM.DIST($J34,'Two cycles - Optimise'!$B$4,'Two cycles - Optimise'!$B$3,TRUE),0)</f>
        <v>0</v>
      </c>
    </row>
    <row r="35" spans="1:324" x14ac:dyDescent="0.25">
      <c r="A35">
        <f>IF(E35&lt;'Two cycles - Optimise'!$B$2,1000,E35-'Two cycles - Optimise'!$B$2)</f>
        <v>5.0000000000000044E-2</v>
      </c>
      <c r="B35">
        <v>32</v>
      </c>
      <c r="C35">
        <f>IF(B35&gt;'Two cycles - Optimise'!$B$4,1,_xlfn.BINOM.DIST(B35,'Two cycles - Optimise'!$B$4,'Two cycles - Optimise'!$B$3,TRUE))</f>
        <v>1</v>
      </c>
      <c r="D35">
        <f t="shared" si="2"/>
        <v>0</v>
      </c>
      <c r="E35">
        <f t="shared" si="3"/>
        <v>1</v>
      </c>
      <c r="I35">
        <f>IF(P35&lt;'Two cycles - Optimise'!$B$2,1000,P35-'Two cycles - Optimise'!$B$2)</f>
        <v>5.0000000000000044E-2</v>
      </c>
      <c r="J35">
        <v>32</v>
      </c>
      <c r="K35">
        <f>IF(J35&gt;'Two cycles - Optimise'!$B$4,1,_xlfn.BINOM.DIST(J35,'Two cycles - Optimise'!$B$4,'Two cycles - Optimise'!$B$3,TRUE))</f>
        <v>1</v>
      </c>
      <c r="L35">
        <f t="shared" si="4"/>
        <v>0</v>
      </c>
      <c r="M35">
        <f t="shared" si="5"/>
        <v>1</v>
      </c>
      <c r="N35">
        <f t="shared" si="107"/>
        <v>0</v>
      </c>
      <c r="O35">
        <f t="shared" si="108"/>
        <v>0</v>
      </c>
      <c r="P35">
        <f t="shared" si="109"/>
        <v>1</v>
      </c>
      <c r="T35">
        <f t="shared" si="6"/>
        <v>0</v>
      </c>
      <c r="U35">
        <f t="shared" si="7"/>
        <v>0</v>
      </c>
      <c r="V35">
        <f t="shared" si="8"/>
        <v>0</v>
      </c>
      <c r="W35">
        <f t="shared" si="9"/>
        <v>0</v>
      </c>
      <c r="X35">
        <f t="shared" si="10"/>
        <v>0</v>
      </c>
      <c r="Y35">
        <f t="shared" si="11"/>
        <v>0</v>
      </c>
      <c r="Z35">
        <f t="shared" si="12"/>
        <v>0</v>
      </c>
      <c r="AA35">
        <f t="shared" si="13"/>
        <v>0</v>
      </c>
      <c r="AB35">
        <f t="shared" si="14"/>
        <v>0</v>
      </c>
      <c r="AC35">
        <f t="shared" si="15"/>
        <v>0</v>
      </c>
      <c r="AD35">
        <f t="shared" si="16"/>
        <v>0</v>
      </c>
      <c r="AE35">
        <f t="shared" si="17"/>
        <v>0</v>
      </c>
      <c r="AF35">
        <f t="shared" si="18"/>
        <v>0</v>
      </c>
      <c r="AG35">
        <f t="shared" si="19"/>
        <v>0</v>
      </c>
      <c r="AH35">
        <f t="shared" si="20"/>
        <v>0</v>
      </c>
      <c r="AI35">
        <f t="shared" si="21"/>
        <v>0</v>
      </c>
      <c r="AJ35">
        <f t="shared" si="22"/>
        <v>0</v>
      </c>
      <c r="AK35">
        <f t="shared" si="23"/>
        <v>0</v>
      </c>
      <c r="AL35">
        <f t="shared" si="24"/>
        <v>0</v>
      </c>
      <c r="AM35">
        <f t="shared" si="25"/>
        <v>0</v>
      </c>
      <c r="AN35">
        <f t="shared" si="26"/>
        <v>0</v>
      </c>
      <c r="AO35">
        <f t="shared" si="27"/>
        <v>0</v>
      </c>
      <c r="AP35">
        <f t="shared" si="28"/>
        <v>0</v>
      </c>
      <c r="AQ35">
        <f t="shared" si="29"/>
        <v>0</v>
      </c>
      <c r="AR35">
        <f t="shared" si="30"/>
        <v>0</v>
      </c>
      <c r="AS35">
        <f t="shared" si="31"/>
        <v>0</v>
      </c>
      <c r="AT35">
        <f t="shared" si="32"/>
        <v>0</v>
      </c>
      <c r="AU35">
        <f t="shared" si="33"/>
        <v>0</v>
      </c>
      <c r="AV35">
        <f t="shared" si="34"/>
        <v>0</v>
      </c>
      <c r="AW35">
        <f t="shared" si="35"/>
        <v>0</v>
      </c>
      <c r="AX35">
        <f t="shared" si="36"/>
        <v>0</v>
      </c>
      <c r="AY35">
        <f t="shared" si="37"/>
        <v>0</v>
      </c>
      <c r="AZ35">
        <f t="shared" si="38"/>
        <v>0</v>
      </c>
      <c r="BA35">
        <f t="shared" si="39"/>
        <v>0</v>
      </c>
      <c r="BB35">
        <f t="shared" si="40"/>
        <v>0</v>
      </c>
      <c r="BC35">
        <f t="shared" si="41"/>
        <v>0</v>
      </c>
      <c r="BD35">
        <f t="shared" si="42"/>
        <v>0</v>
      </c>
      <c r="BE35">
        <f t="shared" si="43"/>
        <v>0</v>
      </c>
      <c r="BF35">
        <f t="shared" si="44"/>
        <v>0</v>
      </c>
      <c r="BG35">
        <f t="shared" si="45"/>
        <v>0</v>
      </c>
      <c r="BH35">
        <f t="shared" si="46"/>
        <v>0</v>
      </c>
      <c r="BI35">
        <f t="shared" si="47"/>
        <v>0</v>
      </c>
      <c r="BJ35">
        <f t="shared" si="48"/>
        <v>0</v>
      </c>
      <c r="BK35">
        <f t="shared" si="49"/>
        <v>0</v>
      </c>
      <c r="BL35">
        <f t="shared" si="50"/>
        <v>0</v>
      </c>
      <c r="BM35">
        <f t="shared" si="51"/>
        <v>0</v>
      </c>
      <c r="BN35">
        <f t="shared" si="52"/>
        <v>0</v>
      </c>
      <c r="BO35">
        <f t="shared" si="53"/>
        <v>0</v>
      </c>
      <c r="BP35">
        <f t="shared" si="54"/>
        <v>0</v>
      </c>
      <c r="BQ35">
        <f t="shared" si="55"/>
        <v>0</v>
      </c>
      <c r="BR35">
        <f t="shared" si="56"/>
        <v>0</v>
      </c>
      <c r="BS35">
        <f t="shared" si="57"/>
        <v>0</v>
      </c>
      <c r="BT35">
        <f t="shared" si="58"/>
        <v>0</v>
      </c>
      <c r="BU35">
        <f t="shared" si="59"/>
        <v>0</v>
      </c>
      <c r="BV35">
        <f t="shared" si="60"/>
        <v>0</v>
      </c>
      <c r="BW35">
        <f t="shared" si="61"/>
        <v>0</v>
      </c>
      <c r="BX35">
        <f t="shared" si="62"/>
        <v>0</v>
      </c>
      <c r="BY35">
        <f t="shared" si="63"/>
        <v>0</v>
      </c>
      <c r="BZ35">
        <f t="shared" si="64"/>
        <v>0</v>
      </c>
      <c r="CA35">
        <f t="shared" si="65"/>
        <v>0</v>
      </c>
      <c r="CB35">
        <f t="shared" si="66"/>
        <v>0</v>
      </c>
      <c r="CC35">
        <f t="shared" si="67"/>
        <v>0</v>
      </c>
      <c r="CD35">
        <f t="shared" si="68"/>
        <v>0</v>
      </c>
      <c r="CE35">
        <f t="shared" si="69"/>
        <v>0</v>
      </c>
      <c r="CF35">
        <f t="shared" si="70"/>
        <v>0</v>
      </c>
      <c r="CG35">
        <f t="shared" si="71"/>
        <v>0</v>
      </c>
      <c r="CH35">
        <f t="shared" si="72"/>
        <v>0</v>
      </c>
      <c r="CI35">
        <f t="shared" si="73"/>
        <v>0</v>
      </c>
      <c r="CJ35">
        <f t="shared" si="74"/>
        <v>0</v>
      </c>
      <c r="CK35">
        <f t="shared" si="75"/>
        <v>0</v>
      </c>
      <c r="CL35">
        <f t="shared" si="76"/>
        <v>0</v>
      </c>
      <c r="CM35">
        <f t="shared" si="77"/>
        <v>0</v>
      </c>
      <c r="CN35">
        <f t="shared" si="78"/>
        <v>0</v>
      </c>
      <c r="CO35">
        <f t="shared" si="79"/>
        <v>0</v>
      </c>
      <c r="CP35">
        <f t="shared" si="80"/>
        <v>0</v>
      </c>
      <c r="CQ35">
        <f t="shared" si="81"/>
        <v>0</v>
      </c>
      <c r="CR35">
        <f t="shared" si="82"/>
        <v>0</v>
      </c>
      <c r="CS35">
        <f t="shared" si="83"/>
        <v>0</v>
      </c>
      <c r="CT35">
        <f t="shared" si="84"/>
        <v>0</v>
      </c>
      <c r="CU35">
        <f t="shared" si="85"/>
        <v>0</v>
      </c>
      <c r="CV35">
        <f t="shared" si="86"/>
        <v>0</v>
      </c>
      <c r="CW35">
        <f t="shared" si="87"/>
        <v>0</v>
      </c>
      <c r="CX35">
        <f t="shared" si="88"/>
        <v>0</v>
      </c>
      <c r="CY35">
        <f t="shared" si="89"/>
        <v>0</v>
      </c>
      <c r="CZ35">
        <f t="shared" si="90"/>
        <v>0</v>
      </c>
      <c r="DA35">
        <f t="shared" si="91"/>
        <v>0</v>
      </c>
      <c r="DB35">
        <f t="shared" si="92"/>
        <v>0</v>
      </c>
      <c r="DC35">
        <f t="shared" si="93"/>
        <v>0</v>
      </c>
      <c r="DD35">
        <f t="shared" si="94"/>
        <v>0</v>
      </c>
      <c r="DE35">
        <f t="shared" si="95"/>
        <v>0</v>
      </c>
      <c r="DF35">
        <f t="shared" si="96"/>
        <v>0</v>
      </c>
      <c r="DG35">
        <f t="shared" si="97"/>
        <v>0</v>
      </c>
      <c r="DH35">
        <f t="shared" si="98"/>
        <v>0</v>
      </c>
      <c r="DI35">
        <f t="shared" si="99"/>
        <v>0</v>
      </c>
      <c r="DJ35">
        <f t="shared" si="100"/>
        <v>0</v>
      </c>
      <c r="DK35">
        <f t="shared" si="101"/>
        <v>0</v>
      </c>
      <c r="DL35">
        <f t="shared" si="102"/>
        <v>0</v>
      </c>
      <c r="DM35">
        <f t="shared" si="103"/>
        <v>0</v>
      </c>
      <c r="DN35">
        <f t="shared" si="104"/>
        <v>0</v>
      </c>
      <c r="DO35">
        <f t="shared" si="105"/>
        <v>0</v>
      </c>
      <c r="DP35">
        <f t="shared" si="106"/>
        <v>0</v>
      </c>
      <c r="DR35">
        <f>IF(AND(DR$2&lt;=$J35,$J35&lt;='Two cycles - Optimise'!$B$4),_xlfn.BINOM.DIST(DR$2,'Two cycles - Optimise'!$B$4,'Two cycles - Optimise'!$B$3,FALSE),0)</f>
        <v>0.60500606713753657</v>
      </c>
      <c r="DS35">
        <f>IF(AND(DS$2&lt;=$J35,$J35&lt;='Two cycles - Optimise'!$B$4),_xlfn.BINOM.DIST(DS$2,'Two cycles - Optimise'!$B$4,'Two cycles - Optimise'!$B$3,FALSE),0)</f>
        <v>0.30555861976643267</v>
      </c>
      <c r="DT35">
        <f>IF(AND(DT$2&lt;=$J35,$J35&lt;='Two cycles - Optimise'!$B$4),_xlfn.BINOM.DIST(DT$2,'Two cycles - Optimise'!$B$4,'Two cycles - Optimise'!$B$3,FALSE),0)</f>
        <v>7.5618042265430327E-2</v>
      </c>
      <c r="DU35">
        <f>IF(AND(DU$2&lt;=$J35,$J35&lt;='Two cycles - Optimise'!$B$4),_xlfn.BINOM.DIST(DU$2,'Two cycles - Optimise'!$B$4,'Two cycles - Optimise'!$B$3,FALSE),0)</f>
        <v>1.222109773986752E-2</v>
      </c>
      <c r="DV35">
        <f>IF(AND(DV$2&lt;=$J35,$J35&lt;='Two cycles - Optimise'!$B$4),_xlfn.BINOM.DIST(DV$2,'Two cycles - Optimise'!$B$4,'Two cycles - Optimise'!$B$3,FALSE),0)</f>
        <v>1.4504838226610448E-3</v>
      </c>
      <c r="DW35">
        <f>IF(AND(DW$2&lt;=$J35,$J35&lt;='Two cycles - Optimise'!$B$4),_xlfn.BINOM.DIST(DW$2,'Two cycles - Optimise'!$B$4,'Two cycles - Optimise'!$B$3,FALSE),0)</f>
        <v>1.3479243604526853E-4</v>
      </c>
      <c r="DX35">
        <f>IF(AND(DX$2&lt;=$J35,$J35&lt;='Two cycles - Optimise'!$B$4),_xlfn.BINOM.DIST(DX$2,'Two cycles - Optimise'!$B$4,'Two cycles - Optimise'!$B$3,FALSE),0)</f>
        <v>1.0211548185247615E-5</v>
      </c>
      <c r="DY35">
        <f>IF(AND(DY$2&lt;=$J35,$J35&lt;='Two cycles - Optimise'!$B$4),_xlfn.BINOM.DIST(DY$2,'Two cycles - Optimise'!$B$4,'Two cycles - Optimise'!$B$3,FALSE),0)</f>
        <v>6.4835226573001033E-7</v>
      </c>
      <c r="DZ35">
        <f>IF(AND(DZ$2&lt;=$J35,$J35&lt;='Two cycles - Optimise'!$B$4),_xlfn.BINOM.DIST(DZ$2,'Two cycles - Optimise'!$B$4,'Two cycles - Optimise'!$B$3,FALSE),0)</f>
        <v>3.5200943720189873E-8</v>
      </c>
      <c r="EA35">
        <f>IF(AND(EA$2&lt;=$J35,$J35&lt;='Two cycles - Optimise'!$B$4),_xlfn.BINOM.DIST(EA$2,'Two cycles - Optimise'!$B$4,'Two cycles - Optimise'!$B$3,FALSE),0)</f>
        <v>1.6593037443860575E-9</v>
      </c>
      <c r="EB35">
        <f>IF(AND(EB$2&lt;=$J35,$J35&lt;='Two cycles - Optimise'!$B$4),_xlfn.BINOM.DIST(EB$2,'Two cycles - Optimise'!$B$4,'Two cycles - Optimise'!$B$3,FALSE),0)</f>
        <v>6.8718639919018578E-11</v>
      </c>
      <c r="EC35">
        <f>IF(AND(EC$2&lt;=$J35,$J35&lt;='Two cycles - Optimise'!$B$4),_xlfn.BINOM.DIST(EC$2,'Two cycles - Optimise'!$B$4,'Two cycles - Optimise'!$B$3,FALSE),0)</f>
        <v>2.5241006398169976E-12</v>
      </c>
      <c r="ED35">
        <f>IF(AND(ED$2&lt;=$J35,$J35&lt;='Two cycles - Optimise'!$B$4),_xlfn.BINOM.DIST(ED$2,'Two cycles - Optimise'!$B$4,'Two cycles - Optimise'!$B$3,FALSE),0)</f>
        <v>8.2861889690962756E-14</v>
      </c>
      <c r="EE35">
        <f>IF(AND(EE$2&lt;=$J35,$J35&lt;='Two cycles - Optimise'!$B$4),_xlfn.BINOM.DIST(EE$2,'Two cycles - Optimise'!$B$4,'Two cycles - Optimise'!$B$3,FALSE),0)</f>
        <v>2.4465826015979619E-15</v>
      </c>
      <c r="EF35">
        <f>IF(AND(EF$2&lt;=$J35,$J35&lt;='Two cycles - Optimise'!$B$4),_xlfn.BINOM.DIST(EF$2,'Two cycles - Optimise'!$B$4,'Two cycles - Optimise'!$B$3,FALSE),0)</f>
        <v>6.5312811153769873E-17</v>
      </c>
      <c r="EG35">
        <f>IF(AND(EG$2&lt;=$J35,$J35&lt;='Two cycles - Optimise'!$B$4),_xlfn.BINOM.DIST(EG$2,'Two cycles - Optimise'!$B$4,'Two cycles - Optimise'!$B$3,FALSE),0)</f>
        <v>1.5833408764550196E-18</v>
      </c>
      <c r="EH35">
        <f>IF(AND(EH$2&lt;=$J35,$J35&lt;='Two cycles - Optimise'!$B$4),_xlfn.BINOM.DIST(EH$2,'Two cycles - Optimise'!$B$4,'Two cycles - Optimise'!$B$3,FALSE),0)</f>
        <v>3.4985436032781377E-20</v>
      </c>
      <c r="EI35">
        <f>IF(AND(EI$2&lt;=$J35,$J35&lt;='Two cycles - Optimise'!$B$4),_xlfn.BINOM.DIST(EI$2,'Two cycles - Optimise'!$B$4,'Two cycles - Optimise'!$B$3,FALSE),0)</f>
        <v>7.0677648551073215E-22</v>
      </c>
      <c r="EJ35">
        <f>IF(AND(EJ$2&lt;=$J35,$J35&lt;='Two cycles - Optimise'!$B$4),_xlfn.BINOM.DIST(EJ$2,'Two cycles - Optimise'!$B$4,'Two cycles - Optimise'!$B$3,FALSE),0)</f>
        <v>1.3088453435384072E-23</v>
      </c>
      <c r="EK35">
        <f>IF(AND(EK$2&lt;=$J35,$J35&lt;='Two cycles - Optimise'!$B$4),_xlfn.BINOM.DIST(EK$2,'Two cycles - Optimise'!$B$4,'Two cycles - Optimise'!$B$3,FALSE),0)</f>
        <v>2.2266374797038102E-25</v>
      </c>
      <c r="EL35">
        <f>IF(AND(EL$2&lt;=$J35,$J35&lt;='Two cycles - Optimise'!$B$4),_xlfn.BINOM.DIST(EL$2,'Two cycles - Optimise'!$B$4,'Two cycles - Optimise'!$B$3,FALSE),0)</f>
        <v>3.4861495894352999E-27</v>
      </c>
      <c r="EM35">
        <f>IF(AND(EM$2&lt;=$J35,$J35&lt;='Two cycles - Optimise'!$B$4),_xlfn.BINOM.DIST(EM$2,'Two cycles - Optimise'!$B$4,'Two cycles - Optimise'!$B$3,FALSE),0)</f>
        <v>5.0305188880739069E-29</v>
      </c>
      <c r="EN35">
        <f>IF(AND(EN$2&lt;=$J35,$J35&lt;='Two cycles - Optimise'!$B$4),_xlfn.BINOM.DIST(EN$2,'Two cycles - Optimise'!$B$4,'Two cycles - Optimise'!$B$3,FALSE),0)</f>
        <v>6.6981197315952928E-31</v>
      </c>
      <c r="EO35">
        <f>IF(AND(EO$2&lt;=$J35,$J35&lt;='Two cycles - Optimise'!$B$4),_xlfn.BINOM.DIST(EO$2,'Two cycles - Optimise'!$B$4,'Two cycles - Optimise'!$B$3,FALSE),0)</f>
        <v>8.2365987037623E-33</v>
      </c>
      <c r="EP35">
        <f>IF(AND(EP$2&lt;=$J35,$J35&lt;='Two cycles - Optimise'!$B$4),_xlfn.BINOM.DIST(EP$2,'Two cycles - Optimise'!$B$4,'Two cycles - Optimise'!$B$3,FALSE),0)</f>
        <v>9.3597712542753249E-35</v>
      </c>
      <c r="EQ35">
        <f>IF(AND(EQ$2&lt;=$J35,$J35&lt;='Two cycles - Optimise'!$B$4),_xlfn.BINOM.DIST(EQ$2,'Two cycles - Optimise'!$B$4,'Two cycles - Optimise'!$B$3,FALSE),0)</f>
        <v>9.8324869741882771E-37</v>
      </c>
      <c r="ER35">
        <f>IF(AND(ER$2&lt;=$J35,$J35&lt;='Two cycles - Optimise'!$B$4),_xlfn.BINOM.DIST(ER$2,'Two cycles - Optimise'!$B$4,'Two cycles - Optimise'!$B$3,FALSE),0)</f>
        <v>9.5498125234928865E-39</v>
      </c>
      <c r="ES35">
        <f>IF(AND(ES$2&lt;=$J35,$J35&lt;='Two cycles - Optimise'!$B$4),_xlfn.BINOM.DIST(ES$2,'Two cycles - Optimise'!$B$4,'Two cycles - Optimise'!$B$3,FALSE),0)</f>
        <v>8.5744669122268777E-41</v>
      </c>
      <c r="ET35">
        <f>IF(AND(ET$2&lt;=$J35,$J35&lt;='Two cycles - Optimise'!$B$4),_xlfn.BINOM.DIST(ET$2,'Two cycles - Optimise'!$B$4,'Two cycles - Optimise'!$B$3,FALSE),0)</f>
        <v>7.1144566732041816E-43</v>
      </c>
      <c r="EU35">
        <f>IF(AND(EU$2&lt;=$J35,$J35&lt;='Two cycles - Optimise'!$B$4),_xlfn.BINOM.DIST(EU$2,'Two cycles - Optimise'!$B$4,'Two cycles - Optimise'!$B$3,FALSE),0)</f>
        <v>5.4516909373212774E-45</v>
      </c>
      <c r="EV35">
        <f>IF(AND(EV$2&lt;=$J35,$J35&lt;='Two cycles - Optimise'!$B$4),_xlfn.BINOM.DIST(EV$2,'Two cycles - Optimise'!$B$4,'Two cycles - Optimise'!$B$3,FALSE),0)</f>
        <v>3.8547309657827528E-47</v>
      </c>
      <c r="EW35">
        <f>IF(AND(EW$2&lt;=$J35,$J35&lt;='Two cycles - Optimise'!$B$4),_xlfn.BINOM.DIST(EW$2,'Two cycles - Optimise'!$B$4,'Two cycles - Optimise'!$B$3,FALSE),0)</f>
        <v>2.5120436401321495E-49</v>
      </c>
      <c r="EX35">
        <f>IF(AND(EX$2&lt;=$J35,$J35&lt;='Two cycles - Optimise'!$B$4),_xlfn.BINOM.DIST(EX$2,'Two cycles - Optimise'!$B$4,'Two cycles - Optimise'!$B$3,FALSE),0)</f>
        <v>1.506591829624689E-51</v>
      </c>
      <c r="EY35">
        <f>IF(AND(EY$2&lt;=$J35,$J35&lt;='Two cycles - Optimise'!$B$4),_xlfn.BINOM.DIST(EY$2,'Two cycles - Optimise'!$B$4,'Two cycles - Optimise'!$B$3,FALSE),0)</f>
        <v>0</v>
      </c>
      <c r="EZ35">
        <f>IF(AND(EZ$2&lt;=$J35,$J35&lt;='Two cycles - Optimise'!$B$4),_xlfn.BINOM.DIST(EZ$2,'Two cycles - Optimise'!$B$4,'Two cycles - Optimise'!$B$3,FALSE),0)</f>
        <v>0</v>
      </c>
      <c r="FA35">
        <f>IF(AND(FA$2&lt;=$J35,$J35&lt;='Two cycles - Optimise'!$B$4),_xlfn.BINOM.DIST(FA$2,'Two cycles - Optimise'!$B$4,'Two cycles - Optimise'!$B$3,FALSE),0)</f>
        <v>0</v>
      </c>
      <c r="FB35">
        <f>IF(AND(FB$2&lt;=$J35,$J35&lt;='Two cycles - Optimise'!$B$4),_xlfn.BINOM.DIST(FB$2,'Two cycles - Optimise'!$B$4,'Two cycles - Optimise'!$B$3,FALSE),0)</f>
        <v>0</v>
      </c>
      <c r="FC35">
        <f>IF(AND(FC$2&lt;=$J35,$J35&lt;='Two cycles - Optimise'!$B$4),_xlfn.BINOM.DIST(FC$2,'Two cycles - Optimise'!$B$4,'Two cycles - Optimise'!$B$3,FALSE),0)</f>
        <v>0</v>
      </c>
      <c r="FD35">
        <f>IF(AND(FD$2&lt;=$J35,$J35&lt;='Two cycles - Optimise'!$B$4),_xlfn.BINOM.DIST(FD$2,'Two cycles - Optimise'!$B$4,'Two cycles - Optimise'!$B$3,FALSE),0)</f>
        <v>0</v>
      </c>
      <c r="FE35">
        <f>IF(AND(FE$2&lt;=$J35,$J35&lt;='Two cycles - Optimise'!$B$4),_xlfn.BINOM.DIST(FE$2,'Two cycles - Optimise'!$B$4,'Two cycles - Optimise'!$B$3,FALSE),0)</f>
        <v>0</v>
      </c>
      <c r="FF35">
        <f>IF(AND(FF$2&lt;=$J35,$J35&lt;='Two cycles - Optimise'!$B$4),_xlfn.BINOM.DIST(FF$2,'Two cycles - Optimise'!$B$4,'Two cycles - Optimise'!$B$3,FALSE),0)</f>
        <v>0</v>
      </c>
      <c r="FG35">
        <f>IF(AND(FG$2&lt;=$J35,$J35&lt;='Two cycles - Optimise'!$B$4),_xlfn.BINOM.DIST(FG$2,'Two cycles - Optimise'!$B$4,'Two cycles - Optimise'!$B$3,FALSE),0)</f>
        <v>0</v>
      </c>
      <c r="FH35">
        <f>IF(AND(FH$2&lt;=$J35,$J35&lt;='Two cycles - Optimise'!$B$4),_xlfn.BINOM.DIST(FH$2,'Two cycles - Optimise'!$B$4,'Two cycles - Optimise'!$B$3,FALSE),0)</f>
        <v>0</v>
      </c>
      <c r="FI35">
        <f>IF(AND(FI$2&lt;=$J35,$J35&lt;='Two cycles - Optimise'!$B$4),_xlfn.BINOM.DIST(FI$2,'Two cycles - Optimise'!$B$4,'Two cycles - Optimise'!$B$3,FALSE),0)</f>
        <v>0</v>
      </c>
      <c r="FJ35">
        <f>IF(AND(FJ$2&lt;=$J35,$J35&lt;='Two cycles - Optimise'!$B$4),_xlfn.BINOM.DIST(FJ$2,'Two cycles - Optimise'!$B$4,'Two cycles - Optimise'!$B$3,FALSE),0)</f>
        <v>0</v>
      </c>
      <c r="FK35">
        <f>IF(AND(FK$2&lt;=$J35,$J35&lt;='Two cycles - Optimise'!$B$4),_xlfn.BINOM.DIST(FK$2,'Two cycles - Optimise'!$B$4,'Two cycles - Optimise'!$B$3,FALSE),0)</f>
        <v>0</v>
      </c>
      <c r="FL35">
        <f>IF(AND(FL$2&lt;=$J35,$J35&lt;='Two cycles - Optimise'!$B$4),_xlfn.BINOM.DIST(FL$2,'Two cycles - Optimise'!$B$4,'Two cycles - Optimise'!$B$3,FALSE),0)</f>
        <v>0</v>
      </c>
      <c r="FM35">
        <f>IF(AND(FM$2&lt;=$J35,$J35&lt;='Two cycles - Optimise'!$B$4),_xlfn.BINOM.DIST(FM$2,'Two cycles - Optimise'!$B$4,'Two cycles - Optimise'!$B$3,FALSE),0)</f>
        <v>0</v>
      </c>
      <c r="FN35">
        <f>IF(AND(FN$2&lt;=$J35,$J35&lt;='Two cycles - Optimise'!$B$4),_xlfn.BINOM.DIST(FN$2,'Two cycles - Optimise'!$B$4,'Two cycles - Optimise'!$B$3,FALSE),0)</f>
        <v>0</v>
      </c>
      <c r="FO35">
        <f>IF(AND(FO$2&lt;=$J35,$J35&lt;='Two cycles - Optimise'!$B$4),_xlfn.BINOM.DIST(FO$2,'Two cycles - Optimise'!$B$4,'Two cycles - Optimise'!$B$3,FALSE),0)</f>
        <v>0</v>
      </c>
      <c r="FP35">
        <f>IF(AND(FP$2&lt;=$J35,$J35&lt;='Two cycles - Optimise'!$B$4),_xlfn.BINOM.DIST(FP$2,'Two cycles - Optimise'!$B$4,'Two cycles - Optimise'!$B$3,FALSE),0)</f>
        <v>0</v>
      </c>
      <c r="FQ35">
        <f>IF(AND(FQ$2&lt;=$J35,$J35&lt;='Two cycles - Optimise'!$B$4),_xlfn.BINOM.DIST(FQ$2,'Two cycles - Optimise'!$B$4,'Two cycles - Optimise'!$B$3,FALSE),0)</f>
        <v>0</v>
      </c>
      <c r="FR35">
        <f>IF(AND(FR$2&lt;=$J35,$J35&lt;='Two cycles - Optimise'!$B$4),_xlfn.BINOM.DIST(FR$2,'Two cycles - Optimise'!$B$4,'Two cycles - Optimise'!$B$3,FALSE),0)</f>
        <v>0</v>
      </c>
      <c r="FS35">
        <f>IF(AND(FS$2&lt;=$J35,$J35&lt;='Two cycles - Optimise'!$B$4),_xlfn.BINOM.DIST(FS$2,'Two cycles - Optimise'!$B$4,'Two cycles - Optimise'!$B$3,FALSE),0)</f>
        <v>0</v>
      </c>
      <c r="FT35">
        <f>IF(AND(FT$2&lt;=$J35,$J35&lt;='Two cycles - Optimise'!$B$4),_xlfn.BINOM.DIST(FT$2,'Two cycles - Optimise'!$B$4,'Two cycles - Optimise'!$B$3,FALSE),0)</f>
        <v>0</v>
      </c>
      <c r="FU35">
        <f>IF(AND(FU$2&lt;=$J35,$J35&lt;='Two cycles - Optimise'!$B$4),_xlfn.BINOM.DIST(FU$2,'Two cycles - Optimise'!$B$4,'Two cycles - Optimise'!$B$3,FALSE),0)</f>
        <v>0</v>
      </c>
      <c r="FV35">
        <f>IF(AND(FV$2&lt;=$J35,$J35&lt;='Two cycles - Optimise'!$B$4),_xlfn.BINOM.DIST(FV$2,'Two cycles - Optimise'!$B$4,'Two cycles - Optimise'!$B$3,FALSE),0)</f>
        <v>0</v>
      </c>
      <c r="FW35">
        <f>IF(AND(FW$2&lt;=$J35,$J35&lt;='Two cycles - Optimise'!$B$4),_xlfn.BINOM.DIST(FW$2,'Two cycles - Optimise'!$B$4,'Two cycles - Optimise'!$B$3,FALSE),0)</f>
        <v>0</v>
      </c>
      <c r="FX35">
        <f>IF(AND(FX$2&lt;=$J35,$J35&lt;='Two cycles - Optimise'!$B$4),_xlfn.BINOM.DIST(FX$2,'Two cycles - Optimise'!$B$4,'Two cycles - Optimise'!$B$3,FALSE),0)</f>
        <v>0</v>
      </c>
      <c r="FY35">
        <f>IF(AND(FY$2&lt;=$J35,$J35&lt;='Two cycles - Optimise'!$B$4),_xlfn.BINOM.DIST(FY$2,'Two cycles - Optimise'!$B$4,'Two cycles - Optimise'!$B$3,FALSE),0)</f>
        <v>0</v>
      </c>
      <c r="FZ35">
        <f>IF(AND(FZ$2&lt;=$J35,$J35&lt;='Two cycles - Optimise'!$B$4),_xlfn.BINOM.DIST(FZ$2,'Two cycles - Optimise'!$B$4,'Two cycles - Optimise'!$B$3,FALSE),0)</f>
        <v>0</v>
      </c>
      <c r="GA35">
        <f>IF(AND(GA$2&lt;=$J35,$J35&lt;='Two cycles - Optimise'!$B$4),_xlfn.BINOM.DIST(GA$2,'Two cycles - Optimise'!$B$4,'Two cycles - Optimise'!$B$3,FALSE),0)</f>
        <v>0</v>
      </c>
      <c r="GB35">
        <f>IF(AND(GB$2&lt;=$J35,$J35&lt;='Two cycles - Optimise'!$B$4),_xlfn.BINOM.DIST(GB$2,'Two cycles - Optimise'!$B$4,'Two cycles - Optimise'!$B$3,FALSE),0)</f>
        <v>0</v>
      </c>
      <c r="GC35">
        <f>IF(AND(GC$2&lt;=$J35,$J35&lt;='Two cycles - Optimise'!$B$4),_xlfn.BINOM.DIST(GC$2,'Two cycles - Optimise'!$B$4,'Two cycles - Optimise'!$B$3,FALSE),0)</f>
        <v>0</v>
      </c>
      <c r="GD35">
        <f>IF(AND(GD$2&lt;=$J35,$J35&lt;='Two cycles - Optimise'!$B$4),_xlfn.BINOM.DIST(GD$2,'Two cycles - Optimise'!$B$4,'Two cycles - Optimise'!$B$3,FALSE),0)</f>
        <v>0</v>
      </c>
      <c r="GE35">
        <f>IF(AND(GE$2&lt;=$J35,$J35&lt;='Two cycles - Optimise'!$B$4),_xlfn.BINOM.DIST(GE$2,'Two cycles - Optimise'!$B$4,'Two cycles - Optimise'!$B$3,FALSE),0)</f>
        <v>0</v>
      </c>
      <c r="GF35">
        <f>IF(AND(GF$2&lt;=$J35,$J35&lt;='Two cycles - Optimise'!$B$4),_xlfn.BINOM.DIST(GF$2,'Two cycles - Optimise'!$B$4,'Two cycles - Optimise'!$B$3,FALSE),0)</f>
        <v>0</v>
      </c>
      <c r="GG35">
        <f>IF(AND(GG$2&lt;=$J35,$J35&lt;='Two cycles - Optimise'!$B$4),_xlfn.BINOM.DIST(GG$2,'Two cycles - Optimise'!$B$4,'Two cycles - Optimise'!$B$3,FALSE),0)</f>
        <v>0</v>
      </c>
      <c r="GH35">
        <f>IF(AND(GH$2&lt;=$J35,$J35&lt;='Two cycles - Optimise'!$B$4),_xlfn.BINOM.DIST(GH$2,'Two cycles - Optimise'!$B$4,'Two cycles - Optimise'!$B$3,FALSE),0)</f>
        <v>0</v>
      </c>
      <c r="GI35">
        <f>IF(AND(GI$2&lt;=$J35,$J35&lt;='Two cycles - Optimise'!$B$4),_xlfn.BINOM.DIST(GI$2,'Two cycles - Optimise'!$B$4,'Two cycles - Optimise'!$B$3,FALSE),0)</f>
        <v>0</v>
      </c>
      <c r="GJ35">
        <f>IF(AND(GJ$2&lt;=$J35,$J35&lt;='Two cycles - Optimise'!$B$4),_xlfn.BINOM.DIST(GJ$2,'Two cycles - Optimise'!$B$4,'Two cycles - Optimise'!$B$3,FALSE),0)</f>
        <v>0</v>
      </c>
      <c r="GK35">
        <f>IF(AND(GK$2&lt;=$J35,$J35&lt;='Two cycles - Optimise'!$B$4),_xlfn.BINOM.DIST(GK$2,'Two cycles - Optimise'!$B$4,'Two cycles - Optimise'!$B$3,FALSE),0)</f>
        <v>0</v>
      </c>
      <c r="GL35">
        <f>IF(AND(GL$2&lt;=$J35,$J35&lt;='Two cycles - Optimise'!$B$4),_xlfn.BINOM.DIST(GL$2,'Two cycles - Optimise'!$B$4,'Two cycles - Optimise'!$B$3,FALSE),0)</f>
        <v>0</v>
      </c>
      <c r="GM35">
        <f>IF(AND(GM$2&lt;=$J35,$J35&lt;='Two cycles - Optimise'!$B$4),_xlfn.BINOM.DIST(GM$2,'Two cycles - Optimise'!$B$4,'Two cycles - Optimise'!$B$3,FALSE),0)</f>
        <v>0</v>
      </c>
      <c r="GN35">
        <f>IF(AND(GN$2&lt;=$J35,$J35&lt;='Two cycles - Optimise'!$B$4),_xlfn.BINOM.DIST(GN$2,'Two cycles - Optimise'!$B$4,'Two cycles - Optimise'!$B$3,FALSE),0)</f>
        <v>0</v>
      </c>
      <c r="GO35">
        <f>IF(AND(GO$2&lt;=$J35,$J35&lt;='Two cycles - Optimise'!$B$4),_xlfn.BINOM.DIST(GO$2,'Two cycles - Optimise'!$B$4,'Two cycles - Optimise'!$B$3,FALSE),0)</f>
        <v>0</v>
      </c>
      <c r="GP35">
        <f>IF(AND(GP$2&lt;=$J35,$J35&lt;='Two cycles - Optimise'!$B$4),_xlfn.BINOM.DIST(GP$2,'Two cycles - Optimise'!$B$4,'Two cycles - Optimise'!$B$3,FALSE),0)</f>
        <v>0</v>
      </c>
      <c r="GQ35">
        <f>IF(AND(GQ$2&lt;=$J35,$J35&lt;='Two cycles - Optimise'!$B$4),_xlfn.BINOM.DIST(GQ$2,'Two cycles - Optimise'!$B$4,'Two cycles - Optimise'!$B$3,FALSE),0)</f>
        <v>0</v>
      </c>
      <c r="GR35">
        <f>IF(AND(GR$2&lt;=$J35,$J35&lt;='Two cycles - Optimise'!$B$4),_xlfn.BINOM.DIST(GR$2,'Two cycles - Optimise'!$B$4,'Two cycles - Optimise'!$B$3,FALSE),0)</f>
        <v>0</v>
      </c>
      <c r="GS35">
        <f>IF(AND(GS$2&lt;=$J35,$J35&lt;='Two cycles - Optimise'!$B$4),_xlfn.BINOM.DIST(GS$2,'Two cycles - Optimise'!$B$4,'Two cycles - Optimise'!$B$3,FALSE),0)</f>
        <v>0</v>
      </c>
      <c r="GT35">
        <f>IF(AND(GT$2&lt;=$J35,$J35&lt;='Two cycles - Optimise'!$B$4),_xlfn.BINOM.DIST(GT$2,'Two cycles - Optimise'!$B$4,'Two cycles - Optimise'!$B$3,FALSE),0)</f>
        <v>0</v>
      </c>
      <c r="GU35">
        <f>IF(AND(GU$2&lt;=$J35,$J35&lt;='Two cycles - Optimise'!$B$4),_xlfn.BINOM.DIST(GU$2,'Two cycles - Optimise'!$B$4,'Two cycles - Optimise'!$B$3,FALSE),0)</f>
        <v>0</v>
      </c>
      <c r="GV35">
        <f>IF(AND(GV$2&lt;=$J35,$J35&lt;='Two cycles - Optimise'!$B$4),_xlfn.BINOM.DIST(GV$2,'Two cycles - Optimise'!$B$4,'Two cycles - Optimise'!$B$3,FALSE),0)</f>
        <v>0</v>
      </c>
      <c r="GW35">
        <f>IF(AND(GW$2&lt;=$J35,$J35&lt;='Two cycles - Optimise'!$B$4),_xlfn.BINOM.DIST(GW$2,'Two cycles - Optimise'!$B$4,'Two cycles - Optimise'!$B$3,FALSE),0)</f>
        <v>0</v>
      </c>
      <c r="GX35">
        <f>IF(AND(GX$2&lt;=$J35,$J35&lt;='Two cycles - Optimise'!$B$4),_xlfn.BINOM.DIST(GX$2,'Two cycles - Optimise'!$B$4,'Two cycles - Optimise'!$B$3,FALSE),0)</f>
        <v>0</v>
      </c>
      <c r="GY35">
        <f>IF(AND(GY$2&lt;=$J35,$J35&lt;='Two cycles - Optimise'!$B$4),_xlfn.BINOM.DIST(GY$2,'Two cycles - Optimise'!$B$4,'Two cycles - Optimise'!$B$3,FALSE),0)</f>
        <v>0</v>
      </c>
      <c r="GZ35">
        <f>IF(AND(GZ$2&lt;=$J35,$J35&lt;='Two cycles - Optimise'!$B$4),_xlfn.BINOM.DIST(GZ$2,'Two cycles - Optimise'!$B$4,'Two cycles - Optimise'!$B$3,FALSE),0)</f>
        <v>0</v>
      </c>
      <c r="HA35">
        <f>IF(AND(HA$2&lt;=$J35,$J35&lt;='Two cycles - Optimise'!$B$4),_xlfn.BINOM.DIST(HA$2,'Two cycles - Optimise'!$B$4,'Two cycles - Optimise'!$B$3,FALSE),0)</f>
        <v>0</v>
      </c>
      <c r="HB35">
        <f>IF(AND(HB$2&lt;=$J35,$J35&lt;='Two cycles - Optimise'!$B$4),_xlfn.BINOM.DIST(HB$2,'Two cycles - Optimise'!$B$4,'Two cycles - Optimise'!$B$3,FALSE),0)</f>
        <v>0</v>
      </c>
      <c r="HC35">
        <f>IF(AND(HC$2&lt;=$J35,$J35&lt;='Two cycles - Optimise'!$B$4),_xlfn.BINOM.DIST(HC$2,'Two cycles - Optimise'!$B$4,'Two cycles - Optimise'!$B$3,FALSE),0)</f>
        <v>0</v>
      </c>
      <c r="HD35">
        <f>IF(AND(HD$2&lt;=$J35,$J35&lt;='Two cycles - Optimise'!$B$4),_xlfn.BINOM.DIST(HD$2,'Two cycles - Optimise'!$B$4,'Two cycles - Optimise'!$B$3,FALSE),0)</f>
        <v>0</v>
      </c>
      <c r="HE35">
        <f>IF(AND(HE$2&lt;=$J35,$J35&lt;='Two cycles - Optimise'!$B$4),_xlfn.BINOM.DIST(HE$2,'Two cycles - Optimise'!$B$4,'Two cycles - Optimise'!$B$3,FALSE),0)</f>
        <v>0</v>
      </c>
      <c r="HF35">
        <f>IF(AND(HF$2&lt;=$J35,$J35&lt;='Two cycles - Optimise'!$B$4),_xlfn.BINOM.DIST(HF$2,'Two cycles - Optimise'!$B$4,'Two cycles - Optimise'!$B$3,FALSE),0)</f>
        <v>0</v>
      </c>
      <c r="HG35">
        <f>IF(AND(HG$2&lt;=$J35,$J35&lt;='Two cycles - Optimise'!$B$4),_xlfn.BINOM.DIST(HG$2,'Two cycles - Optimise'!$B$4,'Two cycles - Optimise'!$B$3,FALSE),0)</f>
        <v>0</v>
      </c>
      <c r="HH35">
        <f>IF(AND(HH$2&lt;=$J35,$J35&lt;='Two cycles - Optimise'!$B$4),_xlfn.BINOM.DIST(HH$2,'Two cycles - Optimise'!$B$4,'Two cycles - Optimise'!$B$3,FALSE),0)</f>
        <v>0</v>
      </c>
      <c r="HI35">
        <f>IF(AND(HI$2&lt;=$J35,$J35&lt;='Two cycles - Optimise'!$B$4),_xlfn.BINOM.DIST(HI$2,'Two cycles - Optimise'!$B$4,'Two cycles - Optimise'!$B$3,FALSE),0)</f>
        <v>0</v>
      </c>
      <c r="HJ35">
        <f>IF(AND(HJ$2&lt;=$J35,$J35&lt;='Two cycles - Optimise'!$B$4),_xlfn.BINOM.DIST(HJ$2,'Two cycles - Optimise'!$B$4,'Two cycles - Optimise'!$B$3,FALSE),0)</f>
        <v>0</v>
      </c>
      <c r="HK35">
        <f>IF(AND(HK$2&lt;=$J35,$J35&lt;='Two cycles - Optimise'!$B$4),_xlfn.BINOM.DIST(HK$2,'Two cycles - Optimise'!$B$4,'Two cycles - Optimise'!$B$3,FALSE),0)</f>
        <v>0</v>
      </c>
      <c r="HL35">
        <f>IF(AND(HL$2&lt;=$J35,$J35&lt;='Two cycles - Optimise'!$B$4),_xlfn.BINOM.DIST(HL$2,'Two cycles - Optimise'!$B$4,'Two cycles - Optimise'!$B$3,FALSE),0)</f>
        <v>0</v>
      </c>
      <c r="HM35">
        <f>IF(AND(HM$2&lt;=$J35,$J35&lt;='Two cycles - Optimise'!$B$4),_xlfn.BINOM.DIST(HM$2,'Two cycles - Optimise'!$B$4,'Two cycles - Optimise'!$B$3,FALSE),0)</f>
        <v>0</v>
      </c>
      <c r="HN35">
        <f>IF(AND(HN$2&lt;=$J35,$J35&lt;='Two cycles - Optimise'!$B$4),_xlfn.BINOM.DIST(HN$2,'Two cycles - Optimise'!$B$4,'Two cycles - Optimise'!$B$3,FALSE),0)</f>
        <v>0</v>
      </c>
      <c r="HP35">
        <f>IF('Two cycles - Optimise'!$E$10&gt;($J35+HP$2),_xlfn.BINOM.DIST('Two cycles - Optimise'!$E$10-HP$2,'Two cycles - Optimise'!$B$4,'Two cycles - Optimise'!$B$3,TRUE)-_xlfn.BINOM.DIST($J35,'Two cycles - Optimise'!$B$4,'Two cycles - Optimise'!$B$3,TRUE),0)</f>
        <v>0</v>
      </c>
      <c r="HQ35">
        <f>IF('Two cycles - Optimise'!$E$10&gt;($J35+HQ$2),_xlfn.BINOM.DIST('Two cycles - Optimise'!$E$10-HQ$2,'Two cycles - Optimise'!$B$4,'Two cycles - Optimise'!$B$3,TRUE)-_xlfn.BINOM.DIST($J35,'Two cycles - Optimise'!$B$4,'Two cycles - Optimise'!$B$3,TRUE),0)</f>
        <v>0</v>
      </c>
      <c r="HR35">
        <f>IF('Two cycles - Optimise'!$E$10&gt;($J35+HR$2),_xlfn.BINOM.DIST('Two cycles - Optimise'!$E$10-HR$2,'Two cycles - Optimise'!$B$4,'Two cycles - Optimise'!$B$3,TRUE)-_xlfn.BINOM.DIST($J35,'Two cycles - Optimise'!$B$4,'Two cycles - Optimise'!$B$3,TRUE),0)</f>
        <v>0</v>
      </c>
      <c r="HS35">
        <f>IF('Two cycles - Optimise'!$E$10&gt;($J35+HS$2),_xlfn.BINOM.DIST('Two cycles - Optimise'!$E$10-HS$2,'Two cycles - Optimise'!$B$4,'Two cycles - Optimise'!$B$3,TRUE)-_xlfn.BINOM.DIST($J35,'Two cycles - Optimise'!$B$4,'Two cycles - Optimise'!$B$3,TRUE),0)</f>
        <v>0</v>
      </c>
      <c r="HT35">
        <f>IF('Two cycles - Optimise'!$E$10&gt;($J35+HT$2),_xlfn.BINOM.DIST('Two cycles - Optimise'!$E$10-HT$2,'Two cycles - Optimise'!$B$4,'Two cycles - Optimise'!$B$3,TRUE)-_xlfn.BINOM.DIST($J35,'Two cycles - Optimise'!$B$4,'Two cycles - Optimise'!$B$3,TRUE),0)</f>
        <v>0</v>
      </c>
      <c r="HU35">
        <f>IF('Two cycles - Optimise'!$E$10&gt;($J35+HU$2),_xlfn.BINOM.DIST('Two cycles - Optimise'!$E$10-HU$2,'Two cycles - Optimise'!$B$4,'Two cycles - Optimise'!$B$3,TRUE)-_xlfn.BINOM.DIST($J35,'Two cycles - Optimise'!$B$4,'Two cycles - Optimise'!$B$3,TRUE),0)</f>
        <v>0</v>
      </c>
      <c r="HV35">
        <f>IF('Two cycles - Optimise'!$E$10&gt;($J35+HV$2),_xlfn.BINOM.DIST('Two cycles - Optimise'!$E$10-HV$2,'Two cycles - Optimise'!$B$4,'Two cycles - Optimise'!$B$3,TRUE)-_xlfn.BINOM.DIST($J35,'Two cycles - Optimise'!$B$4,'Two cycles - Optimise'!$B$3,TRUE),0)</f>
        <v>0</v>
      </c>
      <c r="HW35">
        <f>IF('Two cycles - Optimise'!$E$10&gt;($J35+HW$2),_xlfn.BINOM.DIST('Two cycles - Optimise'!$E$10-HW$2,'Two cycles - Optimise'!$B$4,'Two cycles - Optimise'!$B$3,TRUE)-_xlfn.BINOM.DIST($J35,'Two cycles - Optimise'!$B$4,'Two cycles - Optimise'!$B$3,TRUE),0)</f>
        <v>0</v>
      </c>
      <c r="HX35">
        <f>IF('Two cycles - Optimise'!$E$10&gt;($J35+HX$2),_xlfn.BINOM.DIST('Two cycles - Optimise'!$E$10-HX$2,'Two cycles - Optimise'!$B$4,'Two cycles - Optimise'!$B$3,TRUE)-_xlfn.BINOM.DIST($J35,'Two cycles - Optimise'!$B$4,'Two cycles - Optimise'!$B$3,TRUE),0)</f>
        <v>0</v>
      </c>
      <c r="HY35">
        <f>IF('Two cycles - Optimise'!$E$10&gt;($J35+HY$2),_xlfn.BINOM.DIST('Two cycles - Optimise'!$E$10-HY$2,'Two cycles - Optimise'!$B$4,'Two cycles - Optimise'!$B$3,TRUE)-_xlfn.BINOM.DIST($J35,'Two cycles - Optimise'!$B$4,'Two cycles - Optimise'!$B$3,TRUE),0)</f>
        <v>0</v>
      </c>
      <c r="HZ35">
        <f>IF('Two cycles - Optimise'!$E$10&gt;($J35+HZ$2),_xlfn.BINOM.DIST('Two cycles - Optimise'!$E$10-HZ$2,'Two cycles - Optimise'!$B$4,'Two cycles - Optimise'!$B$3,TRUE)-_xlfn.BINOM.DIST($J35,'Two cycles - Optimise'!$B$4,'Two cycles - Optimise'!$B$3,TRUE),0)</f>
        <v>0</v>
      </c>
      <c r="IA35">
        <f>IF('Two cycles - Optimise'!$E$10&gt;($J35+IA$2),_xlfn.BINOM.DIST('Two cycles - Optimise'!$E$10-IA$2,'Two cycles - Optimise'!$B$4,'Two cycles - Optimise'!$B$3,TRUE)-_xlfn.BINOM.DIST($J35,'Two cycles - Optimise'!$B$4,'Two cycles - Optimise'!$B$3,TRUE),0)</f>
        <v>0</v>
      </c>
      <c r="IB35">
        <f>IF('Two cycles - Optimise'!$E$10&gt;($J35+IB$2),_xlfn.BINOM.DIST('Two cycles - Optimise'!$E$10-IB$2,'Two cycles - Optimise'!$B$4,'Two cycles - Optimise'!$B$3,TRUE)-_xlfn.BINOM.DIST($J35,'Two cycles - Optimise'!$B$4,'Two cycles - Optimise'!$B$3,TRUE),0)</f>
        <v>0</v>
      </c>
      <c r="IC35">
        <f>IF('Two cycles - Optimise'!$E$10&gt;($J35+IC$2),_xlfn.BINOM.DIST('Two cycles - Optimise'!$E$10-IC$2,'Two cycles - Optimise'!$B$4,'Two cycles - Optimise'!$B$3,TRUE)-_xlfn.BINOM.DIST($J35,'Two cycles - Optimise'!$B$4,'Two cycles - Optimise'!$B$3,TRUE),0)</f>
        <v>0</v>
      </c>
      <c r="ID35">
        <f>IF('Two cycles - Optimise'!$E$10&gt;($J35+ID$2),_xlfn.BINOM.DIST('Two cycles - Optimise'!$E$10-ID$2,'Two cycles - Optimise'!$B$4,'Two cycles - Optimise'!$B$3,TRUE)-_xlfn.BINOM.DIST($J35,'Two cycles - Optimise'!$B$4,'Two cycles - Optimise'!$B$3,TRUE),0)</f>
        <v>0</v>
      </c>
      <c r="IE35">
        <f>IF('Two cycles - Optimise'!$E$10&gt;($J35+IE$2),_xlfn.BINOM.DIST('Two cycles - Optimise'!$E$10-IE$2,'Two cycles - Optimise'!$B$4,'Two cycles - Optimise'!$B$3,TRUE)-_xlfn.BINOM.DIST($J35,'Two cycles - Optimise'!$B$4,'Two cycles - Optimise'!$B$3,TRUE),0)</f>
        <v>0</v>
      </c>
      <c r="IF35">
        <f>IF('Two cycles - Optimise'!$E$10&gt;($J35+IF$2),_xlfn.BINOM.DIST('Two cycles - Optimise'!$E$10-IF$2,'Two cycles - Optimise'!$B$4,'Two cycles - Optimise'!$B$3,TRUE)-_xlfn.BINOM.DIST($J35,'Two cycles - Optimise'!$B$4,'Two cycles - Optimise'!$B$3,TRUE),0)</f>
        <v>0</v>
      </c>
      <c r="IG35">
        <f>IF('Two cycles - Optimise'!$E$10&gt;($J35+IG$2),_xlfn.BINOM.DIST('Two cycles - Optimise'!$E$10-IG$2,'Two cycles - Optimise'!$B$4,'Two cycles - Optimise'!$B$3,TRUE)-_xlfn.BINOM.DIST($J35,'Two cycles - Optimise'!$B$4,'Two cycles - Optimise'!$B$3,TRUE),0)</f>
        <v>0</v>
      </c>
      <c r="IH35">
        <f>IF('Two cycles - Optimise'!$E$10&gt;($J35+IH$2),_xlfn.BINOM.DIST('Two cycles - Optimise'!$E$10-IH$2,'Two cycles - Optimise'!$B$4,'Two cycles - Optimise'!$B$3,TRUE)-_xlfn.BINOM.DIST($J35,'Two cycles - Optimise'!$B$4,'Two cycles - Optimise'!$B$3,TRUE),0)</f>
        <v>0</v>
      </c>
      <c r="II35">
        <f>IF('Two cycles - Optimise'!$E$10&gt;($J35+II$2),_xlfn.BINOM.DIST('Two cycles - Optimise'!$E$10-II$2,'Two cycles - Optimise'!$B$4,'Two cycles - Optimise'!$B$3,TRUE)-_xlfn.BINOM.DIST($J35,'Two cycles - Optimise'!$B$4,'Two cycles - Optimise'!$B$3,TRUE),0)</f>
        <v>0</v>
      </c>
      <c r="IJ35">
        <f>IF('Two cycles - Optimise'!$E$10&gt;($J35+IJ$2),_xlfn.BINOM.DIST('Two cycles - Optimise'!$E$10-IJ$2,'Two cycles - Optimise'!$B$4,'Two cycles - Optimise'!$B$3,TRUE)-_xlfn.BINOM.DIST($J35,'Two cycles - Optimise'!$B$4,'Two cycles - Optimise'!$B$3,TRUE),0)</f>
        <v>0</v>
      </c>
      <c r="IK35">
        <f>IF('Two cycles - Optimise'!$E$10&gt;($J35+IK$2),_xlfn.BINOM.DIST('Two cycles - Optimise'!$E$10-IK$2,'Two cycles - Optimise'!$B$4,'Two cycles - Optimise'!$B$3,TRUE)-_xlfn.BINOM.DIST($J35,'Two cycles - Optimise'!$B$4,'Two cycles - Optimise'!$B$3,TRUE),0)</f>
        <v>0</v>
      </c>
      <c r="IL35">
        <f>IF('Two cycles - Optimise'!$E$10&gt;($J35+IL$2),_xlfn.BINOM.DIST('Two cycles - Optimise'!$E$10-IL$2,'Two cycles - Optimise'!$B$4,'Two cycles - Optimise'!$B$3,TRUE)-_xlfn.BINOM.DIST($J35,'Two cycles - Optimise'!$B$4,'Two cycles - Optimise'!$B$3,TRUE),0)</f>
        <v>0</v>
      </c>
      <c r="IM35">
        <f>IF('Two cycles - Optimise'!$E$10&gt;($J35+IM$2),_xlfn.BINOM.DIST('Two cycles - Optimise'!$E$10-IM$2,'Two cycles - Optimise'!$B$4,'Two cycles - Optimise'!$B$3,TRUE)-_xlfn.BINOM.DIST($J35,'Two cycles - Optimise'!$B$4,'Two cycles - Optimise'!$B$3,TRUE),0)</f>
        <v>0</v>
      </c>
      <c r="IN35">
        <f>IF('Two cycles - Optimise'!$E$10&gt;($J35+IN$2),_xlfn.BINOM.DIST('Two cycles - Optimise'!$E$10-IN$2,'Two cycles - Optimise'!$B$4,'Two cycles - Optimise'!$B$3,TRUE)-_xlfn.BINOM.DIST($J35,'Two cycles - Optimise'!$B$4,'Two cycles - Optimise'!$B$3,TRUE),0)</f>
        <v>0</v>
      </c>
      <c r="IO35">
        <f>IF('Two cycles - Optimise'!$E$10&gt;($J35+IO$2),_xlfn.BINOM.DIST('Two cycles - Optimise'!$E$10-IO$2,'Two cycles - Optimise'!$B$4,'Two cycles - Optimise'!$B$3,TRUE)-_xlfn.BINOM.DIST($J35,'Two cycles - Optimise'!$B$4,'Two cycles - Optimise'!$B$3,TRUE),0)</f>
        <v>0</v>
      </c>
      <c r="IP35">
        <f>IF('Two cycles - Optimise'!$E$10&gt;($J35+IP$2),_xlfn.BINOM.DIST('Two cycles - Optimise'!$E$10-IP$2,'Two cycles - Optimise'!$B$4,'Two cycles - Optimise'!$B$3,TRUE)-_xlfn.BINOM.DIST($J35,'Two cycles - Optimise'!$B$4,'Two cycles - Optimise'!$B$3,TRUE),0)</f>
        <v>0</v>
      </c>
      <c r="IQ35">
        <f>IF('Two cycles - Optimise'!$E$10&gt;($J35+IQ$2),_xlfn.BINOM.DIST('Two cycles - Optimise'!$E$10-IQ$2,'Two cycles - Optimise'!$B$4,'Two cycles - Optimise'!$B$3,TRUE)-_xlfn.BINOM.DIST($J35,'Two cycles - Optimise'!$B$4,'Two cycles - Optimise'!$B$3,TRUE),0)</f>
        <v>0</v>
      </c>
      <c r="IR35">
        <f>IF('Two cycles - Optimise'!$E$10&gt;($J35+IR$2),_xlfn.BINOM.DIST('Two cycles - Optimise'!$E$10-IR$2,'Two cycles - Optimise'!$B$4,'Two cycles - Optimise'!$B$3,TRUE)-_xlfn.BINOM.DIST($J35,'Two cycles - Optimise'!$B$4,'Two cycles - Optimise'!$B$3,TRUE),0)</f>
        <v>0</v>
      </c>
      <c r="IS35">
        <f>IF('Two cycles - Optimise'!$E$10&gt;($J35+IS$2),_xlfn.BINOM.DIST('Two cycles - Optimise'!$E$10-IS$2,'Two cycles - Optimise'!$B$4,'Two cycles - Optimise'!$B$3,TRUE)-_xlfn.BINOM.DIST($J35,'Two cycles - Optimise'!$B$4,'Two cycles - Optimise'!$B$3,TRUE),0)</f>
        <v>0</v>
      </c>
      <c r="IT35">
        <f>IF('Two cycles - Optimise'!$E$10&gt;($J35+IT$2),_xlfn.BINOM.DIST('Two cycles - Optimise'!$E$10-IT$2,'Two cycles - Optimise'!$B$4,'Two cycles - Optimise'!$B$3,TRUE)-_xlfn.BINOM.DIST($J35,'Two cycles - Optimise'!$B$4,'Two cycles - Optimise'!$B$3,TRUE),0)</f>
        <v>0</v>
      </c>
      <c r="IU35">
        <f>IF('Two cycles - Optimise'!$E$10&gt;($J35+IU$2),_xlfn.BINOM.DIST('Two cycles - Optimise'!$E$10-IU$2,'Two cycles - Optimise'!$B$4,'Two cycles - Optimise'!$B$3,TRUE)-_xlfn.BINOM.DIST($J35,'Two cycles - Optimise'!$B$4,'Two cycles - Optimise'!$B$3,TRUE),0)</f>
        <v>0</v>
      </c>
      <c r="IV35">
        <f>IF('Two cycles - Optimise'!$E$10&gt;($J35+IV$2),_xlfn.BINOM.DIST('Two cycles - Optimise'!$E$10-IV$2,'Two cycles - Optimise'!$B$4,'Two cycles - Optimise'!$B$3,TRUE)-_xlfn.BINOM.DIST($J35,'Two cycles - Optimise'!$B$4,'Two cycles - Optimise'!$B$3,TRUE),0)</f>
        <v>0</v>
      </c>
      <c r="IW35">
        <f>IF('Two cycles - Optimise'!$E$10&gt;($J35+IW$2),_xlfn.BINOM.DIST('Two cycles - Optimise'!$E$10-IW$2,'Two cycles - Optimise'!$B$4,'Two cycles - Optimise'!$B$3,TRUE)-_xlfn.BINOM.DIST($J35,'Two cycles - Optimise'!$B$4,'Two cycles - Optimise'!$B$3,TRUE),0)</f>
        <v>0</v>
      </c>
      <c r="IX35">
        <f>IF('Two cycles - Optimise'!$E$10&gt;($J35+IX$2),_xlfn.BINOM.DIST('Two cycles - Optimise'!$E$10-IX$2,'Two cycles - Optimise'!$B$4,'Two cycles - Optimise'!$B$3,TRUE)-_xlfn.BINOM.DIST($J35,'Two cycles - Optimise'!$B$4,'Two cycles - Optimise'!$B$3,TRUE),0)</f>
        <v>0</v>
      </c>
      <c r="IY35">
        <f>IF('Two cycles - Optimise'!$E$10&gt;($J35+IY$2),_xlfn.BINOM.DIST('Two cycles - Optimise'!$E$10-IY$2,'Two cycles - Optimise'!$B$4,'Two cycles - Optimise'!$B$3,TRUE)-_xlfn.BINOM.DIST($J35,'Two cycles - Optimise'!$B$4,'Two cycles - Optimise'!$B$3,TRUE),0)</f>
        <v>0</v>
      </c>
      <c r="IZ35">
        <f>IF('Two cycles - Optimise'!$E$10&gt;($J35+IZ$2),_xlfn.BINOM.DIST('Two cycles - Optimise'!$E$10-IZ$2,'Two cycles - Optimise'!$B$4,'Two cycles - Optimise'!$B$3,TRUE)-_xlfn.BINOM.DIST($J35,'Two cycles - Optimise'!$B$4,'Two cycles - Optimise'!$B$3,TRUE),0)</f>
        <v>0</v>
      </c>
      <c r="JA35">
        <f>IF('Two cycles - Optimise'!$E$10&gt;($J35+JA$2),_xlfn.BINOM.DIST('Two cycles - Optimise'!$E$10-JA$2,'Two cycles - Optimise'!$B$4,'Two cycles - Optimise'!$B$3,TRUE)-_xlfn.BINOM.DIST($J35,'Two cycles - Optimise'!$B$4,'Two cycles - Optimise'!$B$3,TRUE),0)</f>
        <v>0</v>
      </c>
      <c r="JB35">
        <f>IF('Two cycles - Optimise'!$E$10&gt;($J35+JB$2),_xlfn.BINOM.DIST('Two cycles - Optimise'!$E$10-JB$2,'Two cycles - Optimise'!$B$4,'Two cycles - Optimise'!$B$3,TRUE)-_xlfn.BINOM.DIST($J35,'Two cycles - Optimise'!$B$4,'Two cycles - Optimise'!$B$3,TRUE),0)</f>
        <v>0</v>
      </c>
      <c r="JC35">
        <f>IF('Two cycles - Optimise'!$E$10&gt;($J35+JC$2),_xlfn.BINOM.DIST('Two cycles - Optimise'!$E$10-JC$2,'Two cycles - Optimise'!$B$4,'Two cycles - Optimise'!$B$3,TRUE)-_xlfn.BINOM.DIST($J35,'Two cycles - Optimise'!$B$4,'Two cycles - Optimise'!$B$3,TRUE),0)</f>
        <v>0</v>
      </c>
      <c r="JD35">
        <f>IF('Two cycles - Optimise'!$E$10&gt;($J35+JD$2),_xlfn.BINOM.DIST('Two cycles - Optimise'!$E$10-JD$2,'Two cycles - Optimise'!$B$4,'Two cycles - Optimise'!$B$3,TRUE)-_xlfn.BINOM.DIST($J35,'Two cycles - Optimise'!$B$4,'Two cycles - Optimise'!$B$3,TRUE),0)</f>
        <v>0</v>
      </c>
      <c r="JE35">
        <f>IF('Two cycles - Optimise'!$E$10&gt;($J35+JE$2),_xlfn.BINOM.DIST('Two cycles - Optimise'!$E$10-JE$2,'Two cycles - Optimise'!$B$4,'Two cycles - Optimise'!$B$3,TRUE)-_xlfn.BINOM.DIST($J35,'Two cycles - Optimise'!$B$4,'Two cycles - Optimise'!$B$3,TRUE),0)</f>
        <v>0</v>
      </c>
      <c r="JF35">
        <f>IF('Two cycles - Optimise'!$E$10&gt;($J35+JF$2),_xlfn.BINOM.DIST('Two cycles - Optimise'!$E$10-JF$2,'Two cycles - Optimise'!$B$4,'Two cycles - Optimise'!$B$3,TRUE)-_xlfn.BINOM.DIST($J35,'Two cycles - Optimise'!$B$4,'Two cycles - Optimise'!$B$3,TRUE),0)</f>
        <v>0</v>
      </c>
      <c r="JG35">
        <f>IF('Two cycles - Optimise'!$E$10&gt;($J35+JG$2),_xlfn.BINOM.DIST('Two cycles - Optimise'!$E$10-JG$2,'Two cycles - Optimise'!$B$4,'Two cycles - Optimise'!$B$3,TRUE)-_xlfn.BINOM.DIST($J35,'Two cycles - Optimise'!$B$4,'Two cycles - Optimise'!$B$3,TRUE),0)</f>
        <v>0</v>
      </c>
      <c r="JH35">
        <f>IF('Two cycles - Optimise'!$E$10&gt;($J35+JH$2),_xlfn.BINOM.DIST('Two cycles - Optimise'!$E$10-JH$2,'Two cycles - Optimise'!$B$4,'Two cycles - Optimise'!$B$3,TRUE)-_xlfn.BINOM.DIST($J35,'Two cycles - Optimise'!$B$4,'Two cycles - Optimise'!$B$3,TRUE),0)</f>
        <v>0</v>
      </c>
      <c r="JI35">
        <f>IF('Two cycles - Optimise'!$E$10&gt;($J35+JI$2),_xlfn.BINOM.DIST('Two cycles - Optimise'!$E$10-JI$2,'Two cycles - Optimise'!$B$4,'Two cycles - Optimise'!$B$3,TRUE)-_xlfn.BINOM.DIST($J35,'Two cycles - Optimise'!$B$4,'Two cycles - Optimise'!$B$3,TRUE),0)</f>
        <v>0</v>
      </c>
      <c r="JJ35">
        <f>IF('Two cycles - Optimise'!$E$10&gt;($J35+JJ$2),_xlfn.BINOM.DIST('Two cycles - Optimise'!$E$10-JJ$2,'Two cycles - Optimise'!$B$4,'Two cycles - Optimise'!$B$3,TRUE)-_xlfn.BINOM.DIST($J35,'Two cycles - Optimise'!$B$4,'Two cycles - Optimise'!$B$3,TRUE),0)</f>
        <v>0</v>
      </c>
      <c r="JK35">
        <f>IF('Two cycles - Optimise'!$E$10&gt;($J35+JK$2),_xlfn.BINOM.DIST('Two cycles - Optimise'!$E$10-JK$2,'Two cycles - Optimise'!$B$4,'Two cycles - Optimise'!$B$3,TRUE)-_xlfn.BINOM.DIST($J35,'Two cycles - Optimise'!$B$4,'Two cycles - Optimise'!$B$3,TRUE),0)</f>
        <v>0</v>
      </c>
      <c r="JL35">
        <f>IF('Two cycles - Optimise'!$E$10&gt;($J35+JL$2),_xlfn.BINOM.DIST('Two cycles - Optimise'!$E$10-JL$2,'Two cycles - Optimise'!$B$4,'Two cycles - Optimise'!$B$3,TRUE)-_xlfn.BINOM.DIST($J35,'Two cycles - Optimise'!$B$4,'Two cycles - Optimise'!$B$3,TRUE),0)</f>
        <v>0</v>
      </c>
      <c r="JM35">
        <f>IF('Two cycles - Optimise'!$E$10&gt;($J35+JM$2),_xlfn.BINOM.DIST('Two cycles - Optimise'!$E$10-JM$2,'Two cycles - Optimise'!$B$4,'Two cycles - Optimise'!$B$3,TRUE)-_xlfn.BINOM.DIST($J35,'Two cycles - Optimise'!$B$4,'Two cycles - Optimise'!$B$3,TRUE),0)</f>
        <v>0</v>
      </c>
      <c r="JN35">
        <f>IF('Two cycles - Optimise'!$E$10&gt;($J35+JN$2),_xlfn.BINOM.DIST('Two cycles - Optimise'!$E$10-JN$2,'Two cycles - Optimise'!$B$4,'Two cycles - Optimise'!$B$3,TRUE)-_xlfn.BINOM.DIST($J35,'Two cycles - Optimise'!$B$4,'Two cycles - Optimise'!$B$3,TRUE),0)</f>
        <v>0</v>
      </c>
      <c r="JO35">
        <f>IF('Two cycles - Optimise'!$E$10&gt;($J35+JO$2),_xlfn.BINOM.DIST('Two cycles - Optimise'!$E$10-JO$2,'Two cycles - Optimise'!$B$4,'Two cycles - Optimise'!$B$3,TRUE)-_xlfn.BINOM.DIST($J35,'Two cycles - Optimise'!$B$4,'Two cycles - Optimise'!$B$3,TRUE),0)</f>
        <v>0</v>
      </c>
      <c r="JP35">
        <f>IF('Two cycles - Optimise'!$E$10&gt;($J35+JP$2),_xlfn.BINOM.DIST('Two cycles - Optimise'!$E$10-JP$2,'Two cycles - Optimise'!$B$4,'Two cycles - Optimise'!$B$3,TRUE)-_xlfn.BINOM.DIST($J35,'Two cycles - Optimise'!$B$4,'Two cycles - Optimise'!$B$3,TRUE),0)</f>
        <v>0</v>
      </c>
      <c r="JQ35">
        <f>IF('Two cycles - Optimise'!$E$10&gt;($J35+JQ$2),_xlfn.BINOM.DIST('Two cycles - Optimise'!$E$10-JQ$2,'Two cycles - Optimise'!$B$4,'Two cycles - Optimise'!$B$3,TRUE)-_xlfn.BINOM.DIST($J35,'Two cycles - Optimise'!$B$4,'Two cycles - Optimise'!$B$3,TRUE),0)</f>
        <v>0</v>
      </c>
      <c r="JR35">
        <f>IF('Two cycles - Optimise'!$E$10&gt;($J35+JR$2),_xlfn.BINOM.DIST('Two cycles - Optimise'!$E$10-JR$2,'Two cycles - Optimise'!$B$4,'Two cycles - Optimise'!$B$3,TRUE)-_xlfn.BINOM.DIST($J35,'Two cycles - Optimise'!$B$4,'Two cycles - Optimise'!$B$3,TRUE),0)</f>
        <v>0</v>
      </c>
      <c r="JS35">
        <f>IF('Two cycles - Optimise'!$E$10&gt;($J35+JS$2),_xlfn.BINOM.DIST('Two cycles - Optimise'!$E$10-JS$2,'Two cycles - Optimise'!$B$4,'Two cycles - Optimise'!$B$3,TRUE)-_xlfn.BINOM.DIST($J35,'Two cycles - Optimise'!$B$4,'Two cycles - Optimise'!$B$3,TRUE),0)</f>
        <v>0</v>
      </c>
      <c r="JT35">
        <f>IF('Two cycles - Optimise'!$E$10&gt;($J35+JT$2),_xlfn.BINOM.DIST('Two cycles - Optimise'!$E$10-JT$2,'Two cycles - Optimise'!$B$4,'Two cycles - Optimise'!$B$3,TRUE)-_xlfn.BINOM.DIST($J35,'Two cycles - Optimise'!$B$4,'Two cycles - Optimise'!$B$3,TRUE),0)</f>
        <v>0</v>
      </c>
      <c r="JU35">
        <f>IF('Two cycles - Optimise'!$E$10&gt;($J35+JU$2),_xlfn.BINOM.DIST('Two cycles - Optimise'!$E$10-JU$2,'Two cycles - Optimise'!$B$4,'Two cycles - Optimise'!$B$3,TRUE)-_xlfn.BINOM.DIST($J35,'Two cycles - Optimise'!$B$4,'Two cycles - Optimise'!$B$3,TRUE),0)</f>
        <v>0</v>
      </c>
      <c r="JV35">
        <f>IF('Two cycles - Optimise'!$E$10&gt;($J35+JV$2),_xlfn.BINOM.DIST('Two cycles - Optimise'!$E$10-JV$2,'Two cycles - Optimise'!$B$4,'Two cycles - Optimise'!$B$3,TRUE)-_xlfn.BINOM.DIST($J35,'Two cycles - Optimise'!$B$4,'Two cycles - Optimise'!$B$3,TRUE),0)</f>
        <v>0</v>
      </c>
      <c r="JW35">
        <f>IF('Two cycles - Optimise'!$E$10&gt;($J35+JW$2),_xlfn.BINOM.DIST('Two cycles - Optimise'!$E$10-JW$2,'Two cycles - Optimise'!$B$4,'Two cycles - Optimise'!$B$3,TRUE)-_xlfn.BINOM.DIST($J35,'Two cycles - Optimise'!$B$4,'Two cycles - Optimise'!$B$3,TRUE),0)</f>
        <v>0</v>
      </c>
      <c r="JX35">
        <f>IF('Two cycles - Optimise'!$E$10&gt;($J35+JX$2),_xlfn.BINOM.DIST('Two cycles - Optimise'!$E$10-JX$2,'Two cycles - Optimise'!$B$4,'Two cycles - Optimise'!$B$3,TRUE)-_xlfn.BINOM.DIST($J35,'Two cycles - Optimise'!$B$4,'Two cycles - Optimise'!$B$3,TRUE),0)</f>
        <v>0</v>
      </c>
      <c r="JY35">
        <f>IF('Two cycles - Optimise'!$E$10&gt;($J35+JY$2),_xlfn.BINOM.DIST('Two cycles - Optimise'!$E$10-JY$2,'Two cycles - Optimise'!$B$4,'Two cycles - Optimise'!$B$3,TRUE)-_xlfn.BINOM.DIST($J35,'Two cycles - Optimise'!$B$4,'Two cycles - Optimise'!$B$3,TRUE),0)</f>
        <v>0</v>
      </c>
      <c r="JZ35">
        <f>IF('Two cycles - Optimise'!$E$10&gt;($J35+JZ$2),_xlfn.BINOM.DIST('Two cycles - Optimise'!$E$10-JZ$2,'Two cycles - Optimise'!$B$4,'Two cycles - Optimise'!$B$3,TRUE)-_xlfn.BINOM.DIST($J35,'Two cycles - Optimise'!$B$4,'Two cycles - Optimise'!$B$3,TRUE),0)</f>
        <v>0</v>
      </c>
      <c r="KA35">
        <f>IF('Two cycles - Optimise'!$E$10&gt;($J35+KA$2),_xlfn.BINOM.DIST('Two cycles - Optimise'!$E$10-KA$2,'Two cycles - Optimise'!$B$4,'Two cycles - Optimise'!$B$3,TRUE)-_xlfn.BINOM.DIST($J35,'Two cycles - Optimise'!$B$4,'Two cycles - Optimise'!$B$3,TRUE),0)</f>
        <v>0</v>
      </c>
      <c r="KB35">
        <f>IF('Two cycles - Optimise'!$E$10&gt;($J35+KB$2),_xlfn.BINOM.DIST('Two cycles - Optimise'!$E$10-KB$2,'Two cycles - Optimise'!$B$4,'Two cycles - Optimise'!$B$3,TRUE)-_xlfn.BINOM.DIST($J35,'Two cycles - Optimise'!$B$4,'Two cycles - Optimise'!$B$3,TRUE),0)</f>
        <v>0</v>
      </c>
      <c r="KC35">
        <f>IF('Two cycles - Optimise'!$E$10&gt;($J35+KC$2),_xlfn.BINOM.DIST('Two cycles - Optimise'!$E$10-KC$2,'Two cycles - Optimise'!$B$4,'Two cycles - Optimise'!$B$3,TRUE)-_xlfn.BINOM.DIST($J35,'Two cycles - Optimise'!$B$4,'Two cycles - Optimise'!$B$3,TRUE),0)</f>
        <v>0</v>
      </c>
      <c r="KD35">
        <f>IF('Two cycles - Optimise'!$E$10&gt;($J35+KD$2),_xlfn.BINOM.DIST('Two cycles - Optimise'!$E$10-KD$2,'Two cycles - Optimise'!$B$4,'Two cycles - Optimise'!$B$3,TRUE)-_xlfn.BINOM.DIST($J35,'Two cycles - Optimise'!$B$4,'Two cycles - Optimise'!$B$3,TRUE),0)</f>
        <v>0</v>
      </c>
      <c r="KE35">
        <f>IF('Two cycles - Optimise'!$E$10&gt;($J35+KE$2),_xlfn.BINOM.DIST('Two cycles - Optimise'!$E$10-KE$2,'Two cycles - Optimise'!$B$4,'Two cycles - Optimise'!$B$3,TRUE)-_xlfn.BINOM.DIST($J35,'Two cycles - Optimise'!$B$4,'Two cycles - Optimise'!$B$3,TRUE),0)</f>
        <v>0</v>
      </c>
      <c r="KF35">
        <f>IF('Two cycles - Optimise'!$E$10&gt;($J35+KF$2),_xlfn.BINOM.DIST('Two cycles - Optimise'!$E$10-KF$2,'Two cycles - Optimise'!$B$4,'Two cycles - Optimise'!$B$3,TRUE)-_xlfn.BINOM.DIST($J35,'Two cycles - Optimise'!$B$4,'Two cycles - Optimise'!$B$3,TRUE),0)</f>
        <v>0</v>
      </c>
      <c r="KG35">
        <f>IF('Two cycles - Optimise'!$E$10&gt;($J35+KG$2),_xlfn.BINOM.DIST('Two cycles - Optimise'!$E$10-KG$2,'Two cycles - Optimise'!$B$4,'Two cycles - Optimise'!$B$3,TRUE)-_xlfn.BINOM.DIST($J35,'Two cycles - Optimise'!$B$4,'Two cycles - Optimise'!$B$3,TRUE),0)</f>
        <v>0</v>
      </c>
      <c r="KH35">
        <f>IF('Two cycles - Optimise'!$E$10&gt;($J35+KH$2),_xlfn.BINOM.DIST('Two cycles - Optimise'!$E$10-KH$2,'Two cycles - Optimise'!$B$4,'Two cycles - Optimise'!$B$3,TRUE)-_xlfn.BINOM.DIST($J35,'Two cycles - Optimise'!$B$4,'Two cycles - Optimise'!$B$3,TRUE),0)</f>
        <v>0</v>
      </c>
      <c r="KI35">
        <f>IF('Two cycles - Optimise'!$E$10&gt;($J35+KI$2),_xlfn.BINOM.DIST('Two cycles - Optimise'!$E$10-KI$2,'Two cycles - Optimise'!$B$4,'Two cycles - Optimise'!$B$3,TRUE)-_xlfn.BINOM.DIST($J35,'Two cycles - Optimise'!$B$4,'Two cycles - Optimise'!$B$3,TRUE),0)</f>
        <v>0</v>
      </c>
      <c r="KJ35">
        <f>IF('Two cycles - Optimise'!$E$10&gt;($J35+KJ$2),_xlfn.BINOM.DIST('Two cycles - Optimise'!$E$10-KJ$2,'Two cycles - Optimise'!$B$4,'Two cycles - Optimise'!$B$3,TRUE)-_xlfn.BINOM.DIST($J35,'Two cycles - Optimise'!$B$4,'Two cycles - Optimise'!$B$3,TRUE),0)</f>
        <v>0</v>
      </c>
      <c r="KK35">
        <f>IF('Two cycles - Optimise'!$E$10&gt;($J35+KK$2),_xlfn.BINOM.DIST('Two cycles - Optimise'!$E$10-KK$2,'Two cycles - Optimise'!$B$4,'Two cycles - Optimise'!$B$3,TRUE)-_xlfn.BINOM.DIST($J35,'Two cycles - Optimise'!$B$4,'Two cycles - Optimise'!$B$3,TRUE),0)</f>
        <v>0</v>
      </c>
      <c r="KL35">
        <f>IF('Two cycles - Optimise'!$E$10&gt;($J35+KL$2),_xlfn.BINOM.DIST('Two cycles - Optimise'!$E$10-KL$2,'Two cycles - Optimise'!$B$4,'Two cycles - Optimise'!$B$3,TRUE)-_xlfn.BINOM.DIST($J35,'Two cycles - Optimise'!$B$4,'Two cycles - Optimise'!$B$3,TRUE),0)</f>
        <v>0</v>
      </c>
      <c r="KM35">
        <f>IF('Two cycles - Optimise'!$E$10&gt;($J35+KM$2),_xlfn.BINOM.DIST('Two cycles - Optimise'!$E$10-KM$2,'Two cycles - Optimise'!$B$4,'Two cycles - Optimise'!$B$3,TRUE)-_xlfn.BINOM.DIST($J35,'Two cycles - Optimise'!$B$4,'Two cycles - Optimise'!$B$3,TRUE),0)</f>
        <v>0</v>
      </c>
      <c r="KN35">
        <f>IF('Two cycles - Optimise'!$E$10&gt;($J35+KN$2),_xlfn.BINOM.DIST('Two cycles - Optimise'!$E$10-KN$2,'Two cycles - Optimise'!$B$4,'Two cycles - Optimise'!$B$3,TRUE)-_xlfn.BINOM.DIST($J35,'Two cycles - Optimise'!$B$4,'Two cycles - Optimise'!$B$3,TRUE),0)</f>
        <v>0</v>
      </c>
      <c r="KO35">
        <f>IF('Two cycles - Optimise'!$E$10&gt;($J35+KO$2),_xlfn.BINOM.DIST('Two cycles - Optimise'!$E$10-KO$2,'Two cycles - Optimise'!$B$4,'Two cycles - Optimise'!$B$3,TRUE)-_xlfn.BINOM.DIST($J35,'Two cycles - Optimise'!$B$4,'Two cycles - Optimise'!$B$3,TRUE),0)</f>
        <v>0</v>
      </c>
      <c r="KP35">
        <f>IF('Two cycles - Optimise'!$E$10&gt;($J35+KP$2),_xlfn.BINOM.DIST('Two cycles - Optimise'!$E$10-KP$2,'Two cycles - Optimise'!$B$4,'Two cycles - Optimise'!$B$3,TRUE)-_xlfn.BINOM.DIST($J35,'Two cycles - Optimise'!$B$4,'Two cycles - Optimise'!$B$3,TRUE),0)</f>
        <v>0</v>
      </c>
      <c r="KQ35">
        <f>IF('Two cycles - Optimise'!$E$10&gt;($J35+KQ$2),_xlfn.BINOM.DIST('Two cycles - Optimise'!$E$10-KQ$2,'Two cycles - Optimise'!$B$4,'Two cycles - Optimise'!$B$3,TRUE)-_xlfn.BINOM.DIST($J35,'Two cycles - Optimise'!$B$4,'Two cycles - Optimise'!$B$3,TRUE),0)</f>
        <v>0</v>
      </c>
      <c r="KR35">
        <f>IF('Two cycles - Optimise'!$E$10&gt;($J35+KR$2),_xlfn.BINOM.DIST('Two cycles - Optimise'!$E$10-KR$2,'Two cycles - Optimise'!$B$4,'Two cycles - Optimise'!$B$3,TRUE)-_xlfn.BINOM.DIST($J35,'Two cycles - Optimise'!$B$4,'Two cycles - Optimise'!$B$3,TRUE),0)</f>
        <v>0</v>
      </c>
      <c r="KS35">
        <f>IF('Two cycles - Optimise'!$E$10&gt;($J35+KS$2),_xlfn.BINOM.DIST('Two cycles - Optimise'!$E$10-KS$2,'Two cycles - Optimise'!$B$4,'Two cycles - Optimise'!$B$3,TRUE)-_xlfn.BINOM.DIST($J35,'Two cycles - Optimise'!$B$4,'Two cycles - Optimise'!$B$3,TRUE),0)</f>
        <v>0</v>
      </c>
      <c r="KT35">
        <f>IF('Two cycles - Optimise'!$E$10&gt;($J35+KT$2),_xlfn.BINOM.DIST('Two cycles - Optimise'!$E$10-KT$2,'Two cycles - Optimise'!$B$4,'Two cycles - Optimise'!$B$3,TRUE)-_xlfn.BINOM.DIST($J35,'Two cycles - Optimise'!$B$4,'Two cycles - Optimise'!$B$3,TRUE),0)</f>
        <v>0</v>
      </c>
      <c r="KU35">
        <f>IF('Two cycles - Optimise'!$E$10&gt;($J35+KU$2),_xlfn.BINOM.DIST('Two cycles - Optimise'!$E$10-KU$2,'Two cycles - Optimise'!$B$4,'Two cycles - Optimise'!$B$3,TRUE)-_xlfn.BINOM.DIST($J35,'Two cycles - Optimise'!$B$4,'Two cycles - Optimise'!$B$3,TRUE),0)</f>
        <v>0</v>
      </c>
      <c r="KV35">
        <f>IF('Two cycles - Optimise'!$E$10&gt;($J35+KV$2),_xlfn.BINOM.DIST('Two cycles - Optimise'!$E$10-KV$2,'Two cycles - Optimise'!$B$4,'Two cycles - Optimise'!$B$3,TRUE)-_xlfn.BINOM.DIST($J35,'Two cycles - Optimise'!$B$4,'Two cycles - Optimise'!$B$3,TRUE),0)</f>
        <v>0</v>
      </c>
      <c r="KW35">
        <f>IF('Two cycles - Optimise'!$E$10&gt;($J35+KW$2),_xlfn.BINOM.DIST('Two cycles - Optimise'!$E$10-KW$2,'Two cycles - Optimise'!$B$4,'Two cycles - Optimise'!$B$3,TRUE)-_xlfn.BINOM.DIST($J35,'Two cycles - Optimise'!$B$4,'Two cycles - Optimise'!$B$3,TRUE),0)</f>
        <v>0</v>
      </c>
      <c r="KX35">
        <f>IF('Two cycles - Optimise'!$E$10&gt;($J35+KX$2),_xlfn.BINOM.DIST('Two cycles - Optimise'!$E$10-KX$2,'Two cycles - Optimise'!$B$4,'Two cycles - Optimise'!$B$3,TRUE)-_xlfn.BINOM.DIST($J35,'Two cycles - Optimise'!$B$4,'Two cycles - Optimise'!$B$3,TRUE),0)</f>
        <v>0</v>
      </c>
      <c r="KY35">
        <f>IF('Two cycles - Optimise'!$E$10&gt;($J35+KY$2),_xlfn.BINOM.DIST('Two cycles - Optimise'!$E$10-KY$2,'Two cycles - Optimise'!$B$4,'Two cycles - Optimise'!$B$3,TRUE)-_xlfn.BINOM.DIST($J35,'Two cycles - Optimise'!$B$4,'Two cycles - Optimise'!$B$3,TRUE),0)</f>
        <v>0</v>
      </c>
      <c r="KZ35">
        <f>IF('Two cycles - Optimise'!$E$10&gt;($J35+KZ$2),_xlfn.BINOM.DIST('Two cycles - Optimise'!$E$10-KZ$2,'Two cycles - Optimise'!$B$4,'Two cycles - Optimise'!$B$3,TRUE)-_xlfn.BINOM.DIST($J35,'Two cycles - Optimise'!$B$4,'Two cycles - Optimise'!$B$3,TRUE),0)</f>
        <v>0</v>
      </c>
      <c r="LA35">
        <f>IF('Two cycles - Optimise'!$E$10&gt;($J35+LA$2),_xlfn.BINOM.DIST('Two cycles - Optimise'!$E$10-LA$2,'Two cycles - Optimise'!$B$4,'Two cycles - Optimise'!$B$3,TRUE)-_xlfn.BINOM.DIST($J35,'Two cycles - Optimise'!$B$4,'Two cycles - Optimise'!$B$3,TRUE),0)</f>
        <v>0</v>
      </c>
      <c r="LB35">
        <f>IF('Two cycles - Optimise'!$E$10&gt;($J35+LB$2),_xlfn.BINOM.DIST('Two cycles - Optimise'!$E$10-LB$2,'Two cycles - Optimise'!$B$4,'Two cycles - Optimise'!$B$3,TRUE)-_xlfn.BINOM.DIST($J35,'Two cycles - Optimise'!$B$4,'Two cycles - Optimise'!$B$3,TRUE),0)</f>
        <v>0</v>
      </c>
      <c r="LC35">
        <f>IF('Two cycles - Optimise'!$E$10&gt;($J35+LC$2),_xlfn.BINOM.DIST('Two cycles - Optimise'!$E$10-LC$2,'Two cycles - Optimise'!$B$4,'Two cycles - Optimise'!$B$3,TRUE)-_xlfn.BINOM.DIST($J35,'Two cycles - Optimise'!$B$4,'Two cycles - Optimise'!$B$3,TRUE),0)</f>
        <v>0</v>
      </c>
      <c r="LD35">
        <f>IF('Two cycles - Optimise'!$E$10&gt;($J35+LD$2),_xlfn.BINOM.DIST('Two cycles - Optimise'!$E$10-LD$2,'Two cycles - Optimise'!$B$4,'Two cycles - Optimise'!$B$3,TRUE)-_xlfn.BINOM.DIST($J35,'Two cycles - Optimise'!$B$4,'Two cycles - Optimise'!$B$3,TRUE),0)</f>
        <v>0</v>
      </c>
      <c r="LE35">
        <f>IF('Two cycles - Optimise'!$E$10&gt;($J35+LE$2),_xlfn.BINOM.DIST('Two cycles - Optimise'!$E$10-LE$2,'Two cycles - Optimise'!$B$4,'Two cycles - Optimise'!$B$3,TRUE)-_xlfn.BINOM.DIST($J35,'Two cycles - Optimise'!$B$4,'Two cycles - Optimise'!$B$3,TRUE),0)</f>
        <v>0</v>
      </c>
      <c r="LF35">
        <f>IF('Two cycles - Optimise'!$E$10&gt;($J35+LF$2),_xlfn.BINOM.DIST('Two cycles - Optimise'!$E$10-LF$2,'Two cycles - Optimise'!$B$4,'Two cycles - Optimise'!$B$3,TRUE)-_xlfn.BINOM.DIST($J35,'Two cycles - Optimise'!$B$4,'Two cycles - Optimise'!$B$3,TRUE),0)</f>
        <v>0</v>
      </c>
      <c r="LG35">
        <f>IF('Two cycles - Optimise'!$E$10&gt;($J35+LG$2),_xlfn.BINOM.DIST('Two cycles - Optimise'!$E$10-LG$2,'Two cycles - Optimise'!$B$4,'Two cycles - Optimise'!$B$3,TRUE)-_xlfn.BINOM.DIST($J35,'Two cycles - Optimise'!$B$4,'Two cycles - Optimise'!$B$3,TRUE),0)</f>
        <v>0</v>
      </c>
      <c r="LH35">
        <f>IF('Two cycles - Optimise'!$E$10&gt;($J35+LH$2),_xlfn.BINOM.DIST('Two cycles - Optimise'!$E$10-LH$2,'Two cycles - Optimise'!$B$4,'Two cycles - Optimise'!$B$3,TRUE)-_xlfn.BINOM.DIST($J35,'Two cycles - Optimise'!$B$4,'Two cycles - Optimise'!$B$3,TRUE),0)</f>
        <v>0</v>
      </c>
      <c r="LI35">
        <f>IF('Two cycles - Optimise'!$E$10&gt;($J35+LI$2),_xlfn.BINOM.DIST('Two cycles - Optimise'!$E$10-LI$2,'Two cycles - Optimise'!$B$4,'Two cycles - Optimise'!$B$3,TRUE)-_xlfn.BINOM.DIST($J35,'Two cycles - Optimise'!$B$4,'Two cycles - Optimise'!$B$3,TRUE),0)</f>
        <v>0</v>
      </c>
      <c r="LJ35">
        <f>IF('Two cycles - Optimise'!$E$10&gt;($J35+LJ$2),_xlfn.BINOM.DIST('Two cycles - Optimise'!$E$10-LJ$2,'Two cycles - Optimise'!$B$4,'Two cycles - Optimise'!$B$3,TRUE)-_xlfn.BINOM.DIST($J35,'Two cycles - Optimise'!$B$4,'Two cycles - Optimise'!$B$3,TRUE),0)</f>
        <v>0</v>
      </c>
      <c r="LK35">
        <f>IF('Two cycles - Optimise'!$E$10&gt;($J35+LK$2),_xlfn.BINOM.DIST('Two cycles - Optimise'!$E$10-LK$2,'Two cycles - Optimise'!$B$4,'Two cycles - Optimise'!$B$3,TRUE)-_xlfn.BINOM.DIST($J35,'Two cycles - Optimise'!$B$4,'Two cycles - Optimise'!$B$3,TRUE),0)</f>
        <v>0</v>
      </c>
      <c r="LL35">
        <f>IF('Two cycles - Optimise'!$E$10&gt;($J35+LL$2),_xlfn.BINOM.DIST('Two cycles - Optimise'!$E$10-LL$2,'Two cycles - Optimise'!$B$4,'Two cycles - Optimise'!$B$3,TRUE)-_xlfn.BINOM.DIST($J35,'Two cycles - Optimise'!$B$4,'Two cycles - Optimise'!$B$3,TRUE),0)</f>
        <v>0</v>
      </c>
    </row>
    <row r="36" spans="1:324" x14ac:dyDescent="0.25">
      <c r="A36">
        <f>IF(E36&lt;'Two cycles - Optimise'!$B$2,1000,E36-'Two cycles - Optimise'!$B$2)</f>
        <v>5.0000000000000044E-2</v>
      </c>
      <c r="B36">
        <v>33</v>
      </c>
      <c r="C36">
        <f>IF(B36&gt;'Two cycles - Optimise'!$B$4,1,_xlfn.BINOM.DIST(B36,'Two cycles - Optimise'!$B$4,'Two cycles - Optimise'!$B$3,TRUE))</f>
        <v>1</v>
      </c>
      <c r="D36">
        <f t="shared" si="2"/>
        <v>0</v>
      </c>
      <c r="E36">
        <f t="shared" si="3"/>
        <v>1</v>
      </c>
      <c r="I36">
        <f>IF(P36&lt;'Two cycles - Optimise'!$B$2,1000,P36-'Two cycles - Optimise'!$B$2)</f>
        <v>5.0000000000000044E-2</v>
      </c>
      <c r="J36">
        <v>33</v>
      </c>
      <c r="K36">
        <f>IF(J36&gt;'Two cycles - Optimise'!$B$4,1,_xlfn.BINOM.DIST(J36,'Two cycles - Optimise'!$B$4,'Two cycles - Optimise'!$B$3,TRUE))</f>
        <v>1</v>
      </c>
      <c r="L36">
        <f t="shared" si="4"/>
        <v>0</v>
      </c>
      <c r="M36">
        <f t="shared" si="5"/>
        <v>1</v>
      </c>
      <c r="N36">
        <f t="shared" si="107"/>
        <v>0</v>
      </c>
      <c r="O36">
        <f t="shared" si="108"/>
        <v>0</v>
      </c>
      <c r="P36">
        <f t="shared" si="109"/>
        <v>1</v>
      </c>
      <c r="T36">
        <f t="shared" si="6"/>
        <v>0</v>
      </c>
      <c r="U36">
        <f t="shared" si="7"/>
        <v>0</v>
      </c>
      <c r="V36">
        <f t="shared" si="8"/>
        <v>0</v>
      </c>
      <c r="W36">
        <f t="shared" si="9"/>
        <v>0</v>
      </c>
      <c r="X36">
        <f t="shared" si="10"/>
        <v>0</v>
      </c>
      <c r="Y36">
        <f t="shared" si="11"/>
        <v>0</v>
      </c>
      <c r="Z36">
        <f t="shared" si="12"/>
        <v>0</v>
      </c>
      <c r="AA36">
        <f t="shared" si="13"/>
        <v>0</v>
      </c>
      <c r="AB36">
        <f t="shared" si="14"/>
        <v>0</v>
      </c>
      <c r="AC36">
        <f t="shared" si="15"/>
        <v>0</v>
      </c>
      <c r="AD36">
        <f t="shared" si="16"/>
        <v>0</v>
      </c>
      <c r="AE36">
        <f t="shared" si="17"/>
        <v>0</v>
      </c>
      <c r="AF36">
        <f t="shared" si="18"/>
        <v>0</v>
      </c>
      <c r="AG36">
        <f t="shared" si="19"/>
        <v>0</v>
      </c>
      <c r="AH36">
        <f t="shared" si="20"/>
        <v>0</v>
      </c>
      <c r="AI36">
        <f t="shared" si="21"/>
        <v>0</v>
      </c>
      <c r="AJ36">
        <f t="shared" si="22"/>
        <v>0</v>
      </c>
      <c r="AK36">
        <f t="shared" si="23"/>
        <v>0</v>
      </c>
      <c r="AL36">
        <f t="shared" si="24"/>
        <v>0</v>
      </c>
      <c r="AM36">
        <f t="shared" si="25"/>
        <v>0</v>
      </c>
      <c r="AN36">
        <f t="shared" si="26"/>
        <v>0</v>
      </c>
      <c r="AO36">
        <f t="shared" si="27"/>
        <v>0</v>
      </c>
      <c r="AP36">
        <f t="shared" si="28"/>
        <v>0</v>
      </c>
      <c r="AQ36">
        <f t="shared" si="29"/>
        <v>0</v>
      </c>
      <c r="AR36">
        <f t="shared" si="30"/>
        <v>0</v>
      </c>
      <c r="AS36">
        <f t="shared" si="31"/>
        <v>0</v>
      </c>
      <c r="AT36">
        <f t="shared" si="32"/>
        <v>0</v>
      </c>
      <c r="AU36">
        <f t="shared" si="33"/>
        <v>0</v>
      </c>
      <c r="AV36">
        <f t="shared" si="34"/>
        <v>0</v>
      </c>
      <c r="AW36">
        <f t="shared" si="35"/>
        <v>0</v>
      </c>
      <c r="AX36">
        <f t="shared" si="36"/>
        <v>0</v>
      </c>
      <c r="AY36">
        <f t="shared" si="37"/>
        <v>0</v>
      </c>
      <c r="AZ36">
        <f t="shared" si="38"/>
        <v>0</v>
      </c>
      <c r="BA36">
        <f t="shared" si="39"/>
        <v>0</v>
      </c>
      <c r="BB36">
        <f t="shared" si="40"/>
        <v>0</v>
      </c>
      <c r="BC36">
        <f t="shared" si="41"/>
        <v>0</v>
      </c>
      <c r="BD36">
        <f t="shared" si="42"/>
        <v>0</v>
      </c>
      <c r="BE36">
        <f t="shared" si="43"/>
        <v>0</v>
      </c>
      <c r="BF36">
        <f t="shared" si="44"/>
        <v>0</v>
      </c>
      <c r="BG36">
        <f t="shared" si="45"/>
        <v>0</v>
      </c>
      <c r="BH36">
        <f t="shared" si="46"/>
        <v>0</v>
      </c>
      <c r="BI36">
        <f t="shared" si="47"/>
        <v>0</v>
      </c>
      <c r="BJ36">
        <f t="shared" si="48"/>
        <v>0</v>
      </c>
      <c r="BK36">
        <f t="shared" si="49"/>
        <v>0</v>
      </c>
      <c r="BL36">
        <f t="shared" si="50"/>
        <v>0</v>
      </c>
      <c r="BM36">
        <f t="shared" si="51"/>
        <v>0</v>
      </c>
      <c r="BN36">
        <f t="shared" si="52"/>
        <v>0</v>
      </c>
      <c r="BO36">
        <f t="shared" si="53"/>
        <v>0</v>
      </c>
      <c r="BP36">
        <f t="shared" si="54"/>
        <v>0</v>
      </c>
      <c r="BQ36">
        <f t="shared" si="55"/>
        <v>0</v>
      </c>
      <c r="BR36">
        <f t="shared" si="56"/>
        <v>0</v>
      </c>
      <c r="BS36">
        <f t="shared" si="57"/>
        <v>0</v>
      </c>
      <c r="BT36">
        <f t="shared" si="58"/>
        <v>0</v>
      </c>
      <c r="BU36">
        <f t="shared" si="59"/>
        <v>0</v>
      </c>
      <c r="BV36">
        <f t="shared" si="60"/>
        <v>0</v>
      </c>
      <c r="BW36">
        <f t="shared" si="61"/>
        <v>0</v>
      </c>
      <c r="BX36">
        <f t="shared" si="62"/>
        <v>0</v>
      </c>
      <c r="BY36">
        <f t="shared" si="63"/>
        <v>0</v>
      </c>
      <c r="BZ36">
        <f t="shared" si="64"/>
        <v>0</v>
      </c>
      <c r="CA36">
        <f t="shared" si="65"/>
        <v>0</v>
      </c>
      <c r="CB36">
        <f t="shared" si="66"/>
        <v>0</v>
      </c>
      <c r="CC36">
        <f t="shared" si="67"/>
        <v>0</v>
      </c>
      <c r="CD36">
        <f t="shared" si="68"/>
        <v>0</v>
      </c>
      <c r="CE36">
        <f t="shared" si="69"/>
        <v>0</v>
      </c>
      <c r="CF36">
        <f t="shared" si="70"/>
        <v>0</v>
      </c>
      <c r="CG36">
        <f t="shared" si="71"/>
        <v>0</v>
      </c>
      <c r="CH36">
        <f t="shared" si="72"/>
        <v>0</v>
      </c>
      <c r="CI36">
        <f t="shared" si="73"/>
        <v>0</v>
      </c>
      <c r="CJ36">
        <f t="shared" si="74"/>
        <v>0</v>
      </c>
      <c r="CK36">
        <f t="shared" si="75"/>
        <v>0</v>
      </c>
      <c r="CL36">
        <f t="shared" si="76"/>
        <v>0</v>
      </c>
      <c r="CM36">
        <f t="shared" si="77"/>
        <v>0</v>
      </c>
      <c r="CN36">
        <f t="shared" si="78"/>
        <v>0</v>
      </c>
      <c r="CO36">
        <f t="shared" si="79"/>
        <v>0</v>
      </c>
      <c r="CP36">
        <f t="shared" si="80"/>
        <v>0</v>
      </c>
      <c r="CQ36">
        <f t="shared" si="81"/>
        <v>0</v>
      </c>
      <c r="CR36">
        <f t="shared" si="82"/>
        <v>0</v>
      </c>
      <c r="CS36">
        <f t="shared" si="83"/>
        <v>0</v>
      </c>
      <c r="CT36">
        <f t="shared" si="84"/>
        <v>0</v>
      </c>
      <c r="CU36">
        <f t="shared" si="85"/>
        <v>0</v>
      </c>
      <c r="CV36">
        <f t="shared" si="86"/>
        <v>0</v>
      </c>
      <c r="CW36">
        <f t="shared" si="87"/>
        <v>0</v>
      </c>
      <c r="CX36">
        <f t="shared" si="88"/>
        <v>0</v>
      </c>
      <c r="CY36">
        <f t="shared" si="89"/>
        <v>0</v>
      </c>
      <c r="CZ36">
        <f t="shared" si="90"/>
        <v>0</v>
      </c>
      <c r="DA36">
        <f t="shared" si="91"/>
        <v>0</v>
      </c>
      <c r="DB36">
        <f t="shared" si="92"/>
        <v>0</v>
      </c>
      <c r="DC36">
        <f t="shared" si="93"/>
        <v>0</v>
      </c>
      <c r="DD36">
        <f t="shared" si="94"/>
        <v>0</v>
      </c>
      <c r="DE36">
        <f t="shared" si="95"/>
        <v>0</v>
      </c>
      <c r="DF36">
        <f t="shared" si="96"/>
        <v>0</v>
      </c>
      <c r="DG36">
        <f t="shared" si="97"/>
        <v>0</v>
      </c>
      <c r="DH36">
        <f t="shared" si="98"/>
        <v>0</v>
      </c>
      <c r="DI36">
        <f t="shared" si="99"/>
        <v>0</v>
      </c>
      <c r="DJ36">
        <f t="shared" si="100"/>
        <v>0</v>
      </c>
      <c r="DK36">
        <f t="shared" si="101"/>
        <v>0</v>
      </c>
      <c r="DL36">
        <f t="shared" si="102"/>
        <v>0</v>
      </c>
      <c r="DM36">
        <f t="shared" si="103"/>
        <v>0</v>
      </c>
      <c r="DN36">
        <f t="shared" si="104"/>
        <v>0</v>
      </c>
      <c r="DO36">
        <f t="shared" si="105"/>
        <v>0</v>
      </c>
      <c r="DP36">
        <f t="shared" si="106"/>
        <v>0</v>
      </c>
      <c r="DR36">
        <f>IF(AND(DR$2&lt;=$J36,$J36&lt;='Two cycles - Optimise'!$B$4),_xlfn.BINOM.DIST(DR$2,'Two cycles - Optimise'!$B$4,'Two cycles - Optimise'!$B$3,FALSE),0)</f>
        <v>0.60500606713753657</v>
      </c>
      <c r="DS36">
        <f>IF(AND(DS$2&lt;=$J36,$J36&lt;='Two cycles - Optimise'!$B$4),_xlfn.BINOM.DIST(DS$2,'Two cycles - Optimise'!$B$4,'Two cycles - Optimise'!$B$3,FALSE),0)</f>
        <v>0.30555861976643267</v>
      </c>
      <c r="DT36">
        <f>IF(AND(DT$2&lt;=$J36,$J36&lt;='Two cycles - Optimise'!$B$4),_xlfn.BINOM.DIST(DT$2,'Two cycles - Optimise'!$B$4,'Two cycles - Optimise'!$B$3,FALSE),0)</f>
        <v>7.5618042265430327E-2</v>
      </c>
      <c r="DU36">
        <f>IF(AND(DU$2&lt;=$J36,$J36&lt;='Two cycles - Optimise'!$B$4),_xlfn.BINOM.DIST(DU$2,'Two cycles - Optimise'!$B$4,'Two cycles - Optimise'!$B$3,FALSE),0)</f>
        <v>1.222109773986752E-2</v>
      </c>
      <c r="DV36">
        <f>IF(AND(DV$2&lt;=$J36,$J36&lt;='Two cycles - Optimise'!$B$4),_xlfn.BINOM.DIST(DV$2,'Two cycles - Optimise'!$B$4,'Two cycles - Optimise'!$B$3,FALSE),0)</f>
        <v>1.4504838226610448E-3</v>
      </c>
      <c r="DW36">
        <f>IF(AND(DW$2&lt;=$J36,$J36&lt;='Two cycles - Optimise'!$B$4),_xlfn.BINOM.DIST(DW$2,'Two cycles - Optimise'!$B$4,'Two cycles - Optimise'!$B$3,FALSE),0)</f>
        <v>1.3479243604526853E-4</v>
      </c>
      <c r="DX36">
        <f>IF(AND(DX$2&lt;=$J36,$J36&lt;='Two cycles - Optimise'!$B$4),_xlfn.BINOM.DIST(DX$2,'Two cycles - Optimise'!$B$4,'Two cycles - Optimise'!$B$3,FALSE),0)</f>
        <v>1.0211548185247615E-5</v>
      </c>
      <c r="DY36">
        <f>IF(AND(DY$2&lt;=$J36,$J36&lt;='Two cycles - Optimise'!$B$4),_xlfn.BINOM.DIST(DY$2,'Two cycles - Optimise'!$B$4,'Two cycles - Optimise'!$B$3,FALSE),0)</f>
        <v>6.4835226573001033E-7</v>
      </c>
      <c r="DZ36">
        <f>IF(AND(DZ$2&lt;=$J36,$J36&lt;='Two cycles - Optimise'!$B$4),_xlfn.BINOM.DIST(DZ$2,'Two cycles - Optimise'!$B$4,'Two cycles - Optimise'!$B$3,FALSE),0)</f>
        <v>3.5200943720189873E-8</v>
      </c>
      <c r="EA36">
        <f>IF(AND(EA$2&lt;=$J36,$J36&lt;='Two cycles - Optimise'!$B$4),_xlfn.BINOM.DIST(EA$2,'Two cycles - Optimise'!$B$4,'Two cycles - Optimise'!$B$3,FALSE),0)</f>
        <v>1.6593037443860575E-9</v>
      </c>
      <c r="EB36">
        <f>IF(AND(EB$2&lt;=$J36,$J36&lt;='Two cycles - Optimise'!$B$4),_xlfn.BINOM.DIST(EB$2,'Two cycles - Optimise'!$B$4,'Two cycles - Optimise'!$B$3,FALSE),0)</f>
        <v>6.8718639919018578E-11</v>
      </c>
      <c r="EC36">
        <f>IF(AND(EC$2&lt;=$J36,$J36&lt;='Two cycles - Optimise'!$B$4),_xlfn.BINOM.DIST(EC$2,'Two cycles - Optimise'!$B$4,'Two cycles - Optimise'!$B$3,FALSE),0)</f>
        <v>2.5241006398169976E-12</v>
      </c>
      <c r="ED36">
        <f>IF(AND(ED$2&lt;=$J36,$J36&lt;='Two cycles - Optimise'!$B$4),_xlfn.BINOM.DIST(ED$2,'Two cycles - Optimise'!$B$4,'Two cycles - Optimise'!$B$3,FALSE),0)</f>
        <v>8.2861889690962756E-14</v>
      </c>
      <c r="EE36">
        <f>IF(AND(EE$2&lt;=$J36,$J36&lt;='Two cycles - Optimise'!$B$4),_xlfn.BINOM.DIST(EE$2,'Two cycles - Optimise'!$B$4,'Two cycles - Optimise'!$B$3,FALSE),0)</f>
        <v>2.4465826015979619E-15</v>
      </c>
      <c r="EF36">
        <f>IF(AND(EF$2&lt;=$J36,$J36&lt;='Two cycles - Optimise'!$B$4),_xlfn.BINOM.DIST(EF$2,'Two cycles - Optimise'!$B$4,'Two cycles - Optimise'!$B$3,FALSE),0)</f>
        <v>6.5312811153769873E-17</v>
      </c>
      <c r="EG36">
        <f>IF(AND(EG$2&lt;=$J36,$J36&lt;='Two cycles - Optimise'!$B$4),_xlfn.BINOM.DIST(EG$2,'Two cycles - Optimise'!$B$4,'Two cycles - Optimise'!$B$3,FALSE),0)</f>
        <v>1.5833408764550196E-18</v>
      </c>
      <c r="EH36">
        <f>IF(AND(EH$2&lt;=$J36,$J36&lt;='Two cycles - Optimise'!$B$4),_xlfn.BINOM.DIST(EH$2,'Two cycles - Optimise'!$B$4,'Two cycles - Optimise'!$B$3,FALSE),0)</f>
        <v>3.4985436032781377E-20</v>
      </c>
      <c r="EI36">
        <f>IF(AND(EI$2&lt;=$J36,$J36&lt;='Two cycles - Optimise'!$B$4),_xlfn.BINOM.DIST(EI$2,'Two cycles - Optimise'!$B$4,'Two cycles - Optimise'!$B$3,FALSE),0)</f>
        <v>7.0677648551073215E-22</v>
      </c>
      <c r="EJ36">
        <f>IF(AND(EJ$2&lt;=$J36,$J36&lt;='Two cycles - Optimise'!$B$4),_xlfn.BINOM.DIST(EJ$2,'Two cycles - Optimise'!$B$4,'Two cycles - Optimise'!$B$3,FALSE),0)</f>
        <v>1.3088453435384072E-23</v>
      </c>
      <c r="EK36">
        <f>IF(AND(EK$2&lt;=$J36,$J36&lt;='Two cycles - Optimise'!$B$4),_xlfn.BINOM.DIST(EK$2,'Two cycles - Optimise'!$B$4,'Two cycles - Optimise'!$B$3,FALSE),0)</f>
        <v>2.2266374797038102E-25</v>
      </c>
      <c r="EL36">
        <f>IF(AND(EL$2&lt;=$J36,$J36&lt;='Two cycles - Optimise'!$B$4),_xlfn.BINOM.DIST(EL$2,'Two cycles - Optimise'!$B$4,'Two cycles - Optimise'!$B$3,FALSE),0)</f>
        <v>3.4861495894352999E-27</v>
      </c>
      <c r="EM36">
        <f>IF(AND(EM$2&lt;=$J36,$J36&lt;='Two cycles - Optimise'!$B$4),_xlfn.BINOM.DIST(EM$2,'Two cycles - Optimise'!$B$4,'Two cycles - Optimise'!$B$3,FALSE),0)</f>
        <v>5.0305188880739069E-29</v>
      </c>
      <c r="EN36">
        <f>IF(AND(EN$2&lt;=$J36,$J36&lt;='Two cycles - Optimise'!$B$4),_xlfn.BINOM.DIST(EN$2,'Two cycles - Optimise'!$B$4,'Two cycles - Optimise'!$B$3,FALSE),0)</f>
        <v>6.6981197315952928E-31</v>
      </c>
      <c r="EO36">
        <f>IF(AND(EO$2&lt;=$J36,$J36&lt;='Two cycles - Optimise'!$B$4),_xlfn.BINOM.DIST(EO$2,'Two cycles - Optimise'!$B$4,'Two cycles - Optimise'!$B$3,FALSE),0)</f>
        <v>8.2365987037623E-33</v>
      </c>
      <c r="EP36">
        <f>IF(AND(EP$2&lt;=$J36,$J36&lt;='Two cycles - Optimise'!$B$4),_xlfn.BINOM.DIST(EP$2,'Two cycles - Optimise'!$B$4,'Two cycles - Optimise'!$B$3,FALSE),0)</f>
        <v>9.3597712542753249E-35</v>
      </c>
      <c r="EQ36">
        <f>IF(AND(EQ$2&lt;=$J36,$J36&lt;='Two cycles - Optimise'!$B$4),_xlfn.BINOM.DIST(EQ$2,'Two cycles - Optimise'!$B$4,'Two cycles - Optimise'!$B$3,FALSE),0)</f>
        <v>9.8324869741882771E-37</v>
      </c>
      <c r="ER36">
        <f>IF(AND(ER$2&lt;=$J36,$J36&lt;='Two cycles - Optimise'!$B$4),_xlfn.BINOM.DIST(ER$2,'Two cycles - Optimise'!$B$4,'Two cycles - Optimise'!$B$3,FALSE),0)</f>
        <v>9.5498125234928865E-39</v>
      </c>
      <c r="ES36">
        <f>IF(AND(ES$2&lt;=$J36,$J36&lt;='Two cycles - Optimise'!$B$4),_xlfn.BINOM.DIST(ES$2,'Two cycles - Optimise'!$B$4,'Two cycles - Optimise'!$B$3,FALSE),0)</f>
        <v>8.5744669122268777E-41</v>
      </c>
      <c r="ET36">
        <f>IF(AND(ET$2&lt;=$J36,$J36&lt;='Two cycles - Optimise'!$B$4),_xlfn.BINOM.DIST(ET$2,'Two cycles - Optimise'!$B$4,'Two cycles - Optimise'!$B$3,FALSE),0)</f>
        <v>7.1144566732041816E-43</v>
      </c>
      <c r="EU36">
        <f>IF(AND(EU$2&lt;=$J36,$J36&lt;='Two cycles - Optimise'!$B$4),_xlfn.BINOM.DIST(EU$2,'Two cycles - Optimise'!$B$4,'Two cycles - Optimise'!$B$3,FALSE),0)</f>
        <v>5.4516909373212774E-45</v>
      </c>
      <c r="EV36">
        <f>IF(AND(EV$2&lt;=$J36,$J36&lt;='Two cycles - Optimise'!$B$4),_xlfn.BINOM.DIST(EV$2,'Two cycles - Optimise'!$B$4,'Two cycles - Optimise'!$B$3,FALSE),0)</f>
        <v>3.8547309657827528E-47</v>
      </c>
      <c r="EW36">
        <f>IF(AND(EW$2&lt;=$J36,$J36&lt;='Two cycles - Optimise'!$B$4),_xlfn.BINOM.DIST(EW$2,'Two cycles - Optimise'!$B$4,'Two cycles - Optimise'!$B$3,FALSE),0)</f>
        <v>2.5120436401321495E-49</v>
      </c>
      <c r="EX36">
        <f>IF(AND(EX$2&lt;=$J36,$J36&lt;='Two cycles - Optimise'!$B$4),_xlfn.BINOM.DIST(EX$2,'Two cycles - Optimise'!$B$4,'Two cycles - Optimise'!$B$3,FALSE),0)</f>
        <v>1.506591829624689E-51</v>
      </c>
      <c r="EY36">
        <f>IF(AND(EY$2&lt;=$J36,$J36&lt;='Two cycles - Optimise'!$B$4),_xlfn.BINOM.DIST(EY$2,'Two cycles - Optimise'!$B$4,'Two cycles - Optimise'!$B$3,FALSE),0)</f>
        <v>8.3007814304392494E-54</v>
      </c>
      <c r="EZ36">
        <f>IF(AND(EZ$2&lt;=$J36,$J36&lt;='Two cycles - Optimise'!$B$4),_xlfn.BINOM.DIST(EZ$2,'Two cycles - Optimise'!$B$4,'Two cycles - Optimise'!$B$3,FALSE),0)</f>
        <v>0</v>
      </c>
      <c r="FA36">
        <f>IF(AND(FA$2&lt;=$J36,$J36&lt;='Two cycles - Optimise'!$B$4),_xlfn.BINOM.DIST(FA$2,'Two cycles - Optimise'!$B$4,'Two cycles - Optimise'!$B$3,FALSE),0)</f>
        <v>0</v>
      </c>
      <c r="FB36">
        <f>IF(AND(FB$2&lt;=$J36,$J36&lt;='Two cycles - Optimise'!$B$4),_xlfn.BINOM.DIST(FB$2,'Two cycles - Optimise'!$B$4,'Two cycles - Optimise'!$B$3,FALSE),0)</f>
        <v>0</v>
      </c>
      <c r="FC36">
        <f>IF(AND(FC$2&lt;=$J36,$J36&lt;='Two cycles - Optimise'!$B$4),_xlfn.BINOM.DIST(FC$2,'Two cycles - Optimise'!$B$4,'Two cycles - Optimise'!$B$3,FALSE),0)</f>
        <v>0</v>
      </c>
      <c r="FD36">
        <f>IF(AND(FD$2&lt;=$J36,$J36&lt;='Two cycles - Optimise'!$B$4),_xlfn.BINOM.DIST(FD$2,'Two cycles - Optimise'!$B$4,'Two cycles - Optimise'!$B$3,FALSE),0)</f>
        <v>0</v>
      </c>
      <c r="FE36">
        <f>IF(AND(FE$2&lt;=$J36,$J36&lt;='Two cycles - Optimise'!$B$4),_xlfn.BINOM.DIST(FE$2,'Two cycles - Optimise'!$B$4,'Two cycles - Optimise'!$B$3,FALSE),0)</f>
        <v>0</v>
      </c>
      <c r="FF36">
        <f>IF(AND(FF$2&lt;=$J36,$J36&lt;='Two cycles - Optimise'!$B$4),_xlfn.BINOM.DIST(FF$2,'Two cycles - Optimise'!$B$4,'Two cycles - Optimise'!$B$3,FALSE),0)</f>
        <v>0</v>
      </c>
      <c r="FG36">
        <f>IF(AND(FG$2&lt;=$J36,$J36&lt;='Two cycles - Optimise'!$B$4),_xlfn.BINOM.DIST(FG$2,'Two cycles - Optimise'!$B$4,'Two cycles - Optimise'!$B$3,FALSE),0)</f>
        <v>0</v>
      </c>
      <c r="FH36">
        <f>IF(AND(FH$2&lt;=$J36,$J36&lt;='Two cycles - Optimise'!$B$4),_xlfn.BINOM.DIST(FH$2,'Two cycles - Optimise'!$B$4,'Two cycles - Optimise'!$B$3,FALSE),0)</f>
        <v>0</v>
      </c>
      <c r="FI36">
        <f>IF(AND(FI$2&lt;=$J36,$J36&lt;='Two cycles - Optimise'!$B$4),_xlfn.BINOM.DIST(FI$2,'Two cycles - Optimise'!$B$4,'Two cycles - Optimise'!$B$3,FALSE),0)</f>
        <v>0</v>
      </c>
      <c r="FJ36">
        <f>IF(AND(FJ$2&lt;=$J36,$J36&lt;='Two cycles - Optimise'!$B$4),_xlfn.BINOM.DIST(FJ$2,'Two cycles - Optimise'!$B$4,'Two cycles - Optimise'!$B$3,FALSE),0)</f>
        <v>0</v>
      </c>
      <c r="FK36">
        <f>IF(AND(FK$2&lt;=$J36,$J36&lt;='Two cycles - Optimise'!$B$4),_xlfn.BINOM.DIST(FK$2,'Two cycles - Optimise'!$B$4,'Two cycles - Optimise'!$B$3,FALSE),0)</f>
        <v>0</v>
      </c>
      <c r="FL36">
        <f>IF(AND(FL$2&lt;=$J36,$J36&lt;='Two cycles - Optimise'!$B$4),_xlfn.BINOM.DIST(FL$2,'Two cycles - Optimise'!$B$4,'Two cycles - Optimise'!$B$3,FALSE),0)</f>
        <v>0</v>
      </c>
      <c r="FM36">
        <f>IF(AND(FM$2&lt;=$J36,$J36&lt;='Two cycles - Optimise'!$B$4),_xlfn.BINOM.DIST(FM$2,'Two cycles - Optimise'!$B$4,'Two cycles - Optimise'!$B$3,FALSE),0)</f>
        <v>0</v>
      </c>
      <c r="FN36">
        <f>IF(AND(FN$2&lt;=$J36,$J36&lt;='Two cycles - Optimise'!$B$4),_xlfn.BINOM.DIST(FN$2,'Two cycles - Optimise'!$B$4,'Two cycles - Optimise'!$B$3,FALSE),0)</f>
        <v>0</v>
      </c>
      <c r="FO36">
        <f>IF(AND(FO$2&lt;=$J36,$J36&lt;='Two cycles - Optimise'!$B$4),_xlfn.BINOM.DIST(FO$2,'Two cycles - Optimise'!$B$4,'Two cycles - Optimise'!$B$3,FALSE),0)</f>
        <v>0</v>
      </c>
      <c r="FP36">
        <f>IF(AND(FP$2&lt;=$J36,$J36&lt;='Two cycles - Optimise'!$B$4),_xlfn.BINOM.DIST(FP$2,'Two cycles - Optimise'!$B$4,'Two cycles - Optimise'!$B$3,FALSE),0)</f>
        <v>0</v>
      </c>
      <c r="FQ36">
        <f>IF(AND(FQ$2&lt;=$J36,$J36&lt;='Two cycles - Optimise'!$B$4),_xlfn.BINOM.DIST(FQ$2,'Two cycles - Optimise'!$B$4,'Two cycles - Optimise'!$B$3,FALSE),0)</f>
        <v>0</v>
      </c>
      <c r="FR36">
        <f>IF(AND(FR$2&lt;=$J36,$J36&lt;='Two cycles - Optimise'!$B$4),_xlfn.BINOM.DIST(FR$2,'Two cycles - Optimise'!$B$4,'Two cycles - Optimise'!$B$3,FALSE),0)</f>
        <v>0</v>
      </c>
      <c r="FS36">
        <f>IF(AND(FS$2&lt;=$J36,$J36&lt;='Two cycles - Optimise'!$B$4),_xlfn.BINOM.DIST(FS$2,'Two cycles - Optimise'!$B$4,'Two cycles - Optimise'!$B$3,FALSE),0)</f>
        <v>0</v>
      </c>
      <c r="FT36">
        <f>IF(AND(FT$2&lt;=$J36,$J36&lt;='Two cycles - Optimise'!$B$4),_xlfn.BINOM.DIST(FT$2,'Two cycles - Optimise'!$B$4,'Two cycles - Optimise'!$B$3,FALSE),0)</f>
        <v>0</v>
      </c>
      <c r="FU36">
        <f>IF(AND(FU$2&lt;=$J36,$J36&lt;='Two cycles - Optimise'!$B$4),_xlfn.BINOM.DIST(FU$2,'Two cycles - Optimise'!$B$4,'Two cycles - Optimise'!$B$3,FALSE),0)</f>
        <v>0</v>
      </c>
      <c r="FV36">
        <f>IF(AND(FV$2&lt;=$J36,$J36&lt;='Two cycles - Optimise'!$B$4),_xlfn.BINOM.DIST(FV$2,'Two cycles - Optimise'!$B$4,'Two cycles - Optimise'!$B$3,FALSE),0)</f>
        <v>0</v>
      </c>
      <c r="FW36">
        <f>IF(AND(FW$2&lt;=$J36,$J36&lt;='Two cycles - Optimise'!$B$4),_xlfn.BINOM.DIST(FW$2,'Two cycles - Optimise'!$B$4,'Two cycles - Optimise'!$B$3,FALSE),0)</f>
        <v>0</v>
      </c>
      <c r="FX36">
        <f>IF(AND(FX$2&lt;=$J36,$J36&lt;='Two cycles - Optimise'!$B$4),_xlfn.BINOM.DIST(FX$2,'Two cycles - Optimise'!$B$4,'Two cycles - Optimise'!$B$3,FALSE),0)</f>
        <v>0</v>
      </c>
      <c r="FY36">
        <f>IF(AND(FY$2&lt;=$J36,$J36&lt;='Two cycles - Optimise'!$B$4),_xlfn.BINOM.DIST(FY$2,'Two cycles - Optimise'!$B$4,'Two cycles - Optimise'!$B$3,FALSE),0)</f>
        <v>0</v>
      </c>
      <c r="FZ36">
        <f>IF(AND(FZ$2&lt;=$J36,$J36&lt;='Two cycles - Optimise'!$B$4),_xlfn.BINOM.DIST(FZ$2,'Two cycles - Optimise'!$B$4,'Two cycles - Optimise'!$B$3,FALSE),0)</f>
        <v>0</v>
      </c>
      <c r="GA36">
        <f>IF(AND(GA$2&lt;=$J36,$J36&lt;='Two cycles - Optimise'!$B$4),_xlfn.BINOM.DIST(GA$2,'Two cycles - Optimise'!$B$4,'Two cycles - Optimise'!$B$3,FALSE),0)</f>
        <v>0</v>
      </c>
      <c r="GB36">
        <f>IF(AND(GB$2&lt;=$J36,$J36&lt;='Two cycles - Optimise'!$B$4),_xlfn.BINOM.DIST(GB$2,'Two cycles - Optimise'!$B$4,'Two cycles - Optimise'!$B$3,FALSE),0)</f>
        <v>0</v>
      </c>
      <c r="GC36">
        <f>IF(AND(GC$2&lt;=$J36,$J36&lt;='Two cycles - Optimise'!$B$4),_xlfn.BINOM.DIST(GC$2,'Two cycles - Optimise'!$B$4,'Two cycles - Optimise'!$B$3,FALSE),0)</f>
        <v>0</v>
      </c>
      <c r="GD36">
        <f>IF(AND(GD$2&lt;=$J36,$J36&lt;='Two cycles - Optimise'!$B$4),_xlfn.BINOM.DIST(GD$2,'Two cycles - Optimise'!$B$4,'Two cycles - Optimise'!$B$3,FALSE),0)</f>
        <v>0</v>
      </c>
      <c r="GE36">
        <f>IF(AND(GE$2&lt;=$J36,$J36&lt;='Two cycles - Optimise'!$B$4),_xlfn.BINOM.DIST(GE$2,'Two cycles - Optimise'!$B$4,'Two cycles - Optimise'!$B$3,FALSE),0)</f>
        <v>0</v>
      </c>
      <c r="GF36">
        <f>IF(AND(GF$2&lt;=$J36,$J36&lt;='Two cycles - Optimise'!$B$4),_xlfn.BINOM.DIST(GF$2,'Two cycles - Optimise'!$B$4,'Two cycles - Optimise'!$B$3,FALSE),0)</f>
        <v>0</v>
      </c>
      <c r="GG36">
        <f>IF(AND(GG$2&lt;=$J36,$J36&lt;='Two cycles - Optimise'!$B$4),_xlfn.BINOM.DIST(GG$2,'Two cycles - Optimise'!$B$4,'Two cycles - Optimise'!$B$3,FALSE),0)</f>
        <v>0</v>
      </c>
      <c r="GH36">
        <f>IF(AND(GH$2&lt;=$J36,$J36&lt;='Two cycles - Optimise'!$B$4),_xlfn.BINOM.DIST(GH$2,'Two cycles - Optimise'!$B$4,'Two cycles - Optimise'!$B$3,FALSE),0)</f>
        <v>0</v>
      </c>
      <c r="GI36">
        <f>IF(AND(GI$2&lt;=$J36,$J36&lt;='Two cycles - Optimise'!$B$4),_xlfn.BINOM.DIST(GI$2,'Two cycles - Optimise'!$B$4,'Two cycles - Optimise'!$B$3,FALSE),0)</f>
        <v>0</v>
      </c>
      <c r="GJ36">
        <f>IF(AND(GJ$2&lt;=$J36,$J36&lt;='Two cycles - Optimise'!$B$4),_xlfn.BINOM.DIST(GJ$2,'Two cycles - Optimise'!$B$4,'Two cycles - Optimise'!$B$3,FALSE),0)</f>
        <v>0</v>
      </c>
      <c r="GK36">
        <f>IF(AND(GK$2&lt;=$J36,$J36&lt;='Two cycles - Optimise'!$B$4),_xlfn.BINOM.DIST(GK$2,'Two cycles - Optimise'!$B$4,'Two cycles - Optimise'!$B$3,FALSE),0)</f>
        <v>0</v>
      </c>
      <c r="GL36">
        <f>IF(AND(GL$2&lt;=$J36,$J36&lt;='Two cycles - Optimise'!$B$4),_xlfn.BINOM.DIST(GL$2,'Two cycles - Optimise'!$B$4,'Two cycles - Optimise'!$B$3,FALSE),0)</f>
        <v>0</v>
      </c>
      <c r="GM36">
        <f>IF(AND(GM$2&lt;=$J36,$J36&lt;='Two cycles - Optimise'!$B$4),_xlfn.BINOM.DIST(GM$2,'Two cycles - Optimise'!$B$4,'Two cycles - Optimise'!$B$3,FALSE),0)</f>
        <v>0</v>
      </c>
      <c r="GN36">
        <f>IF(AND(GN$2&lt;=$J36,$J36&lt;='Two cycles - Optimise'!$B$4),_xlfn.BINOM.DIST(GN$2,'Two cycles - Optimise'!$B$4,'Two cycles - Optimise'!$B$3,FALSE),0)</f>
        <v>0</v>
      </c>
      <c r="GO36">
        <f>IF(AND(GO$2&lt;=$J36,$J36&lt;='Two cycles - Optimise'!$B$4),_xlfn.BINOM.DIST(GO$2,'Two cycles - Optimise'!$B$4,'Two cycles - Optimise'!$B$3,FALSE),0)</f>
        <v>0</v>
      </c>
      <c r="GP36">
        <f>IF(AND(GP$2&lt;=$J36,$J36&lt;='Two cycles - Optimise'!$B$4),_xlfn.BINOM.DIST(GP$2,'Two cycles - Optimise'!$B$4,'Two cycles - Optimise'!$B$3,FALSE),0)</f>
        <v>0</v>
      </c>
      <c r="GQ36">
        <f>IF(AND(GQ$2&lt;=$J36,$J36&lt;='Two cycles - Optimise'!$B$4),_xlfn.BINOM.DIST(GQ$2,'Two cycles - Optimise'!$B$4,'Two cycles - Optimise'!$B$3,FALSE),0)</f>
        <v>0</v>
      </c>
      <c r="GR36">
        <f>IF(AND(GR$2&lt;=$J36,$J36&lt;='Two cycles - Optimise'!$B$4),_xlfn.BINOM.DIST(GR$2,'Two cycles - Optimise'!$B$4,'Two cycles - Optimise'!$B$3,FALSE),0)</f>
        <v>0</v>
      </c>
      <c r="GS36">
        <f>IF(AND(GS$2&lt;=$J36,$J36&lt;='Two cycles - Optimise'!$B$4),_xlfn.BINOM.DIST(GS$2,'Two cycles - Optimise'!$B$4,'Two cycles - Optimise'!$B$3,FALSE),0)</f>
        <v>0</v>
      </c>
      <c r="GT36">
        <f>IF(AND(GT$2&lt;=$J36,$J36&lt;='Two cycles - Optimise'!$B$4),_xlfn.BINOM.DIST(GT$2,'Two cycles - Optimise'!$B$4,'Two cycles - Optimise'!$B$3,FALSE),0)</f>
        <v>0</v>
      </c>
      <c r="GU36">
        <f>IF(AND(GU$2&lt;=$J36,$J36&lt;='Two cycles - Optimise'!$B$4),_xlfn.BINOM.DIST(GU$2,'Two cycles - Optimise'!$B$4,'Two cycles - Optimise'!$B$3,FALSE),0)</f>
        <v>0</v>
      </c>
      <c r="GV36">
        <f>IF(AND(GV$2&lt;=$J36,$J36&lt;='Two cycles - Optimise'!$B$4),_xlfn.BINOM.DIST(GV$2,'Two cycles - Optimise'!$B$4,'Two cycles - Optimise'!$B$3,FALSE),0)</f>
        <v>0</v>
      </c>
      <c r="GW36">
        <f>IF(AND(GW$2&lt;=$J36,$J36&lt;='Two cycles - Optimise'!$B$4),_xlfn.BINOM.DIST(GW$2,'Two cycles - Optimise'!$B$4,'Two cycles - Optimise'!$B$3,FALSE),0)</f>
        <v>0</v>
      </c>
      <c r="GX36">
        <f>IF(AND(GX$2&lt;=$J36,$J36&lt;='Two cycles - Optimise'!$B$4),_xlfn.BINOM.DIST(GX$2,'Two cycles - Optimise'!$B$4,'Two cycles - Optimise'!$B$3,FALSE),0)</f>
        <v>0</v>
      </c>
      <c r="GY36">
        <f>IF(AND(GY$2&lt;=$J36,$J36&lt;='Two cycles - Optimise'!$B$4),_xlfn.BINOM.DIST(GY$2,'Two cycles - Optimise'!$B$4,'Two cycles - Optimise'!$B$3,FALSE),0)</f>
        <v>0</v>
      </c>
      <c r="GZ36">
        <f>IF(AND(GZ$2&lt;=$J36,$J36&lt;='Two cycles - Optimise'!$B$4),_xlfn.BINOM.DIST(GZ$2,'Two cycles - Optimise'!$B$4,'Two cycles - Optimise'!$B$3,FALSE),0)</f>
        <v>0</v>
      </c>
      <c r="HA36">
        <f>IF(AND(HA$2&lt;=$J36,$J36&lt;='Two cycles - Optimise'!$B$4),_xlfn.BINOM.DIST(HA$2,'Two cycles - Optimise'!$B$4,'Two cycles - Optimise'!$B$3,FALSE),0)</f>
        <v>0</v>
      </c>
      <c r="HB36">
        <f>IF(AND(HB$2&lt;=$J36,$J36&lt;='Two cycles - Optimise'!$B$4),_xlfn.BINOM.DIST(HB$2,'Two cycles - Optimise'!$B$4,'Two cycles - Optimise'!$B$3,FALSE),0)</f>
        <v>0</v>
      </c>
      <c r="HC36">
        <f>IF(AND(HC$2&lt;=$J36,$J36&lt;='Two cycles - Optimise'!$B$4),_xlfn.BINOM.DIST(HC$2,'Two cycles - Optimise'!$B$4,'Two cycles - Optimise'!$B$3,FALSE),0)</f>
        <v>0</v>
      </c>
      <c r="HD36">
        <f>IF(AND(HD$2&lt;=$J36,$J36&lt;='Two cycles - Optimise'!$B$4),_xlfn.BINOM.DIST(HD$2,'Two cycles - Optimise'!$B$4,'Two cycles - Optimise'!$B$3,FALSE),0)</f>
        <v>0</v>
      </c>
      <c r="HE36">
        <f>IF(AND(HE$2&lt;=$J36,$J36&lt;='Two cycles - Optimise'!$B$4),_xlfn.BINOM.DIST(HE$2,'Two cycles - Optimise'!$B$4,'Two cycles - Optimise'!$B$3,FALSE),0)</f>
        <v>0</v>
      </c>
      <c r="HF36">
        <f>IF(AND(HF$2&lt;=$J36,$J36&lt;='Two cycles - Optimise'!$B$4),_xlfn.BINOM.DIST(HF$2,'Two cycles - Optimise'!$B$4,'Two cycles - Optimise'!$B$3,FALSE),0)</f>
        <v>0</v>
      </c>
      <c r="HG36">
        <f>IF(AND(HG$2&lt;=$J36,$J36&lt;='Two cycles - Optimise'!$B$4),_xlfn.BINOM.DIST(HG$2,'Two cycles - Optimise'!$B$4,'Two cycles - Optimise'!$B$3,FALSE),0)</f>
        <v>0</v>
      </c>
      <c r="HH36">
        <f>IF(AND(HH$2&lt;=$J36,$J36&lt;='Two cycles - Optimise'!$B$4),_xlfn.BINOM.DIST(HH$2,'Two cycles - Optimise'!$B$4,'Two cycles - Optimise'!$B$3,FALSE),0)</f>
        <v>0</v>
      </c>
      <c r="HI36">
        <f>IF(AND(HI$2&lt;=$J36,$J36&lt;='Two cycles - Optimise'!$B$4),_xlfn.BINOM.DIST(HI$2,'Two cycles - Optimise'!$B$4,'Two cycles - Optimise'!$B$3,FALSE),0)</f>
        <v>0</v>
      </c>
      <c r="HJ36">
        <f>IF(AND(HJ$2&lt;=$J36,$J36&lt;='Two cycles - Optimise'!$B$4),_xlfn.BINOM.DIST(HJ$2,'Two cycles - Optimise'!$B$4,'Two cycles - Optimise'!$B$3,FALSE),0)</f>
        <v>0</v>
      </c>
      <c r="HK36">
        <f>IF(AND(HK$2&lt;=$J36,$J36&lt;='Two cycles - Optimise'!$B$4),_xlfn.BINOM.DIST(HK$2,'Two cycles - Optimise'!$B$4,'Two cycles - Optimise'!$B$3,FALSE),0)</f>
        <v>0</v>
      </c>
      <c r="HL36">
        <f>IF(AND(HL$2&lt;=$J36,$J36&lt;='Two cycles - Optimise'!$B$4),_xlfn.BINOM.DIST(HL$2,'Two cycles - Optimise'!$B$4,'Two cycles - Optimise'!$B$3,FALSE),0)</f>
        <v>0</v>
      </c>
      <c r="HM36">
        <f>IF(AND(HM$2&lt;=$J36,$J36&lt;='Two cycles - Optimise'!$B$4),_xlfn.BINOM.DIST(HM$2,'Two cycles - Optimise'!$B$4,'Two cycles - Optimise'!$B$3,FALSE),0)</f>
        <v>0</v>
      </c>
      <c r="HN36">
        <f>IF(AND(HN$2&lt;=$J36,$J36&lt;='Two cycles - Optimise'!$B$4),_xlfn.BINOM.DIST(HN$2,'Two cycles - Optimise'!$B$4,'Two cycles - Optimise'!$B$3,FALSE),0)</f>
        <v>0</v>
      </c>
      <c r="HP36">
        <f>IF('Two cycles - Optimise'!$E$10&gt;($J36+HP$2),_xlfn.BINOM.DIST('Two cycles - Optimise'!$E$10-HP$2,'Two cycles - Optimise'!$B$4,'Two cycles - Optimise'!$B$3,TRUE)-_xlfn.BINOM.DIST($J36,'Two cycles - Optimise'!$B$4,'Two cycles - Optimise'!$B$3,TRUE),0)</f>
        <v>0</v>
      </c>
      <c r="HQ36">
        <f>IF('Two cycles - Optimise'!$E$10&gt;($J36+HQ$2),_xlfn.BINOM.DIST('Two cycles - Optimise'!$E$10-HQ$2,'Two cycles - Optimise'!$B$4,'Two cycles - Optimise'!$B$3,TRUE)-_xlfn.BINOM.DIST($J36,'Two cycles - Optimise'!$B$4,'Two cycles - Optimise'!$B$3,TRUE),0)</f>
        <v>0</v>
      </c>
      <c r="HR36">
        <f>IF('Two cycles - Optimise'!$E$10&gt;($J36+HR$2),_xlfn.BINOM.DIST('Two cycles - Optimise'!$E$10-HR$2,'Two cycles - Optimise'!$B$4,'Two cycles - Optimise'!$B$3,TRUE)-_xlfn.BINOM.DIST($J36,'Two cycles - Optimise'!$B$4,'Two cycles - Optimise'!$B$3,TRUE),0)</f>
        <v>0</v>
      </c>
      <c r="HS36">
        <f>IF('Two cycles - Optimise'!$E$10&gt;($J36+HS$2),_xlfn.BINOM.DIST('Two cycles - Optimise'!$E$10-HS$2,'Two cycles - Optimise'!$B$4,'Two cycles - Optimise'!$B$3,TRUE)-_xlfn.BINOM.DIST($J36,'Two cycles - Optimise'!$B$4,'Two cycles - Optimise'!$B$3,TRUE),0)</f>
        <v>0</v>
      </c>
      <c r="HT36">
        <f>IF('Two cycles - Optimise'!$E$10&gt;($J36+HT$2),_xlfn.BINOM.DIST('Two cycles - Optimise'!$E$10-HT$2,'Two cycles - Optimise'!$B$4,'Two cycles - Optimise'!$B$3,TRUE)-_xlfn.BINOM.DIST($J36,'Two cycles - Optimise'!$B$4,'Two cycles - Optimise'!$B$3,TRUE),0)</f>
        <v>0</v>
      </c>
      <c r="HU36">
        <f>IF('Two cycles - Optimise'!$E$10&gt;($J36+HU$2),_xlfn.BINOM.DIST('Two cycles - Optimise'!$E$10-HU$2,'Two cycles - Optimise'!$B$4,'Two cycles - Optimise'!$B$3,TRUE)-_xlfn.BINOM.DIST($J36,'Two cycles - Optimise'!$B$4,'Two cycles - Optimise'!$B$3,TRUE),0)</f>
        <v>0</v>
      </c>
      <c r="HV36">
        <f>IF('Two cycles - Optimise'!$E$10&gt;($J36+HV$2),_xlfn.BINOM.DIST('Two cycles - Optimise'!$E$10-HV$2,'Two cycles - Optimise'!$B$4,'Two cycles - Optimise'!$B$3,TRUE)-_xlfn.BINOM.DIST($J36,'Two cycles - Optimise'!$B$4,'Two cycles - Optimise'!$B$3,TRUE),0)</f>
        <v>0</v>
      </c>
      <c r="HW36">
        <f>IF('Two cycles - Optimise'!$E$10&gt;($J36+HW$2),_xlfn.BINOM.DIST('Two cycles - Optimise'!$E$10-HW$2,'Two cycles - Optimise'!$B$4,'Two cycles - Optimise'!$B$3,TRUE)-_xlfn.BINOM.DIST($J36,'Two cycles - Optimise'!$B$4,'Two cycles - Optimise'!$B$3,TRUE),0)</f>
        <v>0</v>
      </c>
      <c r="HX36">
        <f>IF('Two cycles - Optimise'!$E$10&gt;($J36+HX$2),_xlfn.BINOM.DIST('Two cycles - Optimise'!$E$10-HX$2,'Two cycles - Optimise'!$B$4,'Two cycles - Optimise'!$B$3,TRUE)-_xlfn.BINOM.DIST($J36,'Two cycles - Optimise'!$B$4,'Two cycles - Optimise'!$B$3,TRUE),0)</f>
        <v>0</v>
      </c>
      <c r="HY36">
        <f>IF('Two cycles - Optimise'!$E$10&gt;($J36+HY$2),_xlfn.BINOM.DIST('Two cycles - Optimise'!$E$10-HY$2,'Two cycles - Optimise'!$B$4,'Two cycles - Optimise'!$B$3,TRUE)-_xlfn.BINOM.DIST($J36,'Two cycles - Optimise'!$B$4,'Two cycles - Optimise'!$B$3,TRUE),0)</f>
        <v>0</v>
      </c>
      <c r="HZ36">
        <f>IF('Two cycles - Optimise'!$E$10&gt;($J36+HZ$2),_xlfn.BINOM.DIST('Two cycles - Optimise'!$E$10-HZ$2,'Two cycles - Optimise'!$B$4,'Two cycles - Optimise'!$B$3,TRUE)-_xlfn.BINOM.DIST($J36,'Two cycles - Optimise'!$B$4,'Two cycles - Optimise'!$B$3,TRUE),0)</f>
        <v>0</v>
      </c>
      <c r="IA36">
        <f>IF('Two cycles - Optimise'!$E$10&gt;($J36+IA$2),_xlfn.BINOM.DIST('Two cycles - Optimise'!$E$10-IA$2,'Two cycles - Optimise'!$B$4,'Two cycles - Optimise'!$B$3,TRUE)-_xlfn.BINOM.DIST($J36,'Two cycles - Optimise'!$B$4,'Two cycles - Optimise'!$B$3,TRUE),0)</f>
        <v>0</v>
      </c>
      <c r="IB36">
        <f>IF('Two cycles - Optimise'!$E$10&gt;($J36+IB$2),_xlfn.BINOM.DIST('Two cycles - Optimise'!$E$10-IB$2,'Two cycles - Optimise'!$B$4,'Two cycles - Optimise'!$B$3,TRUE)-_xlfn.BINOM.DIST($J36,'Two cycles - Optimise'!$B$4,'Two cycles - Optimise'!$B$3,TRUE),0)</f>
        <v>0</v>
      </c>
      <c r="IC36">
        <f>IF('Two cycles - Optimise'!$E$10&gt;($J36+IC$2),_xlfn.BINOM.DIST('Two cycles - Optimise'!$E$10-IC$2,'Two cycles - Optimise'!$B$4,'Two cycles - Optimise'!$B$3,TRUE)-_xlfn.BINOM.DIST($J36,'Two cycles - Optimise'!$B$4,'Two cycles - Optimise'!$B$3,TRUE),0)</f>
        <v>0</v>
      </c>
      <c r="ID36">
        <f>IF('Two cycles - Optimise'!$E$10&gt;($J36+ID$2),_xlfn.BINOM.DIST('Two cycles - Optimise'!$E$10-ID$2,'Two cycles - Optimise'!$B$4,'Two cycles - Optimise'!$B$3,TRUE)-_xlfn.BINOM.DIST($J36,'Two cycles - Optimise'!$B$4,'Two cycles - Optimise'!$B$3,TRUE),0)</f>
        <v>0</v>
      </c>
      <c r="IE36">
        <f>IF('Two cycles - Optimise'!$E$10&gt;($J36+IE$2),_xlfn.BINOM.DIST('Two cycles - Optimise'!$E$10-IE$2,'Two cycles - Optimise'!$B$4,'Two cycles - Optimise'!$B$3,TRUE)-_xlfn.BINOM.DIST($J36,'Two cycles - Optimise'!$B$4,'Two cycles - Optimise'!$B$3,TRUE),0)</f>
        <v>0</v>
      </c>
      <c r="IF36">
        <f>IF('Two cycles - Optimise'!$E$10&gt;($J36+IF$2),_xlfn.BINOM.DIST('Two cycles - Optimise'!$E$10-IF$2,'Two cycles - Optimise'!$B$4,'Two cycles - Optimise'!$B$3,TRUE)-_xlfn.BINOM.DIST($J36,'Two cycles - Optimise'!$B$4,'Two cycles - Optimise'!$B$3,TRUE),0)</f>
        <v>0</v>
      </c>
      <c r="IG36">
        <f>IF('Two cycles - Optimise'!$E$10&gt;($J36+IG$2),_xlfn.BINOM.DIST('Two cycles - Optimise'!$E$10-IG$2,'Two cycles - Optimise'!$B$4,'Two cycles - Optimise'!$B$3,TRUE)-_xlfn.BINOM.DIST($J36,'Two cycles - Optimise'!$B$4,'Two cycles - Optimise'!$B$3,TRUE),0)</f>
        <v>0</v>
      </c>
      <c r="IH36">
        <f>IF('Two cycles - Optimise'!$E$10&gt;($J36+IH$2),_xlfn.BINOM.DIST('Two cycles - Optimise'!$E$10-IH$2,'Two cycles - Optimise'!$B$4,'Two cycles - Optimise'!$B$3,TRUE)-_xlfn.BINOM.DIST($J36,'Two cycles - Optimise'!$B$4,'Two cycles - Optimise'!$B$3,TRUE),0)</f>
        <v>0</v>
      </c>
      <c r="II36">
        <f>IF('Two cycles - Optimise'!$E$10&gt;($J36+II$2),_xlfn.BINOM.DIST('Two cycles - Optimise'!$E$10-II$2,'Two cycles - Optimise'!$B$4,'Two cycles - Optimise'!$B$3,TRUE)-_xlfn.BINOM.DIST($J36,'Two cycles - Optimise'!$B$4,'Two cycles - Optimise'!$B$3,TRUE),0)</f>
        <v>0</v>
      </c>
      <c r="IJ36">
        <f>IF('Two cycles - Optimise'!$E$10&gt;($J36+IJ$2),_xlfn.BINOM.DIST('Two cycles - Optimise'!$E$10-IJ$2,'Two cycles - Optimise'!$B$4,'Two cycles - Optimise'!$B$3,TRUE)-_xlfn.BINOM.DIST($J36,'Two cycles - Optimise'!$B$4,'Two cycles - Optimise'!$B$3,TRUE),0)</f>
        <v>0</v>
      </c>
      <c r="IK36">
        <f>IF('Two cycles - Optimise'!$E$10&gt;($J36+IK$2),_xlfn.BINOM.DIST('Two cycles - Optimise'!$E$10-IK$2,'Two cycles - Optimise'!$B$4,'Two cycles - Optimise'!$B$3,TRUE)-_xlfn.BINOM.DIST($J36,'Two cycles - Optimise'!$B$4,'Two cycles - Optimise'!$B$3,TRUE),0)</f>
        <v>0</v>
      </c>
      <c r="IL36">
        <f>IF('Two cycles - Optimise'!$E$10&gt;($J36+IL$2),_xlfn.BINOM.DIST('Two cycles - Optimise'!$E$10-IL$2,'Two cycles - Optimise'!$B$4,'Two cycles - Optimise'!$B$3,TRUE)-_xlfn.BINOM.DIST($J36,'Two cycles - Optimise'!$B$4,'Two cycles - Optimise'!$B$3,TRUE),0)</f>
        <v>0</v>
      </c>
      <c r="IM36">
        <f>IF('Two cycles - Optimise'!$E$10&gt;($J36+IM$2),_xlfn.BINOM.DIST('Two cycles - Optimise'!$E$10-IM$2,'Two cycles - Optimise'!$B$4,'Two cycles - Optimise'!$B$3,TRUE)-_xlfn.BINOM.DIST($J36,'Two cycles - Optimise'!$B$4,'Two cycles - Optimise'!$B$3,TRUE),0)</f>
        <v>0</v>
      </c>
      <c r="IN36">
        <f>IF('Two cycles - Optimise'!$E$10&gt;($J36+IN$2),_xlfn.BINOM.DIST('Two cycles - Optimise'!$E$10-IN$2,'Two cycles - Optimise'!$B$4,'Two cycles - Optimise'!$B$3,TRUE)-_xlfn.BINOM.DIST($J36,'Two cycles - Optimise'!$B$4,'Two cycles - Optimise'!$B$3,TRUE),0)</f>
        <v>0</v>
      </c>
      <c r="IO36">
        <f>IF('Two cycles - Optimise'!$E$10&gt;($J36+IO$2),_xlfn.BINOM.DIST('Two cycles - Optimise'!$E$10-IO$2,'Two cycles - Optimise'!$B$4,'Two cycles - Optimise'!$B$3,TRUE)-_xlfn.BINOM.DIST($J36,'Two cycles - Optimise'!$B$4,'Two cycles - Optimise'!$B$3,TRUE),0)</f>
        <v>0</v>
      </c>
      <c r="IP36">
        <f>IF('Two cycles - Optimise'!$E$10&gt;($J36+IP$2),_xlfn.BINOM.DIST('Two cycles - Optimise'!$E$10-IP$2,'Two cycles - Optimise'!$B$4,'Two cycles - Optimise'!$B$3,TRUE)-_xlfn.BINOM.DIST($J36,'Two cycles - Optimise'!$B$4,'Two cycles - Optimise'!$B$3,TRUE),0)</f>
        <v>0</v>
      </c>
      <c r="IQ36">
        <f>IF('Two cycles - Optimise'!$E$10&gt;($J36+IQ$2),_xlfn.BINOM.DIST('Two cycles - Optimise'!$E$10-IQ$2,'Two cycles - Optimise'!$B$4,'Two cycles - Optimise'!$B$3,TRUE)-_xlfn.BINOM.DIST($J36,'Two cycles - Optimise'!$B$4,'Two cycles - Optimise'!$B$3,TRUE),0)</f>
        <v>0</v>
      </c>
      <c r="IR36">
        <f>IF('Two cycles - Optimise'!$E$10&gt;($J36+IR$2),_xlfn.BINOM.DIST('Two cycles - Optimise'!$E$10-IR$2,'Two cycles - Optimise'!$B$4,'Two cycles - Optimise'!$B$3,TRUE)-_xlfn.BINOM.DIST($J36,'Two cycles - Optimise'!$B$4,'Two cycles - Optimise'!$B$3,TRUE),0)</f>
        <v>0</v>
      </c>
      <c r="IS36">
        <f>IF('Two cycles - Optimise'!$E$10&gt;($J36+IS$2),_xlfn.BINOM.DIST('Two cycles - Optimise'!$E$10-IS$2,'Two cycles - Optimise'!$B$4,'Two cycles - Optimise'!$B$3,TRUE)-_xlfn.BINOM.DIST($J36,'Two cycles - Optimise'!$B$4,'Two cycles - Optimise'!$B$3,TRUE),0)</f>
        <v>0</v>
      </c>
      <c r="IT36">
        <f>IF('Two cycles - Optimise'!$E$10&gt;($J36+IT$2),_xlfn.BINOM.DIST('Two cycles - Optimise'!$E$10-IT$2,'Two cycles - Optimise'!$B$4,'Two cycles - Optimise'!$B$3,TRUE)-_xlfn.BINOM.DIST($J36,'Two cycles - Optimise'!$B$4,'Two cycles - Optimise'!$B$3,TRUE),0)</f>
        <v>0</v>
      </c>
      <c r="IU36">
        <f>IF('Two cycles - Optimise'!$E$10&gt;($J36+IU$2),_xlfn.BINOM.DIST('Two cycles - Optimise'!$E$10-IU$2,'Two cycles - Optimise'!$B$4,'Two cycles - Optimise'!$B$3,TRUE)-_xlfn.BINOM.DIST($J36,'Two cycles - Optimise'!$B$4,'Two cycles - Optimise'!$B$3,TRUE),0)</f>
        <v>0</v>
      </c>
      <c r="IV36">
        <f>IF('Two cycles - Optimise'!$E$10&gt;($J36+IV$2),_xlfn.BINOM.DIST('Two cycles - Optimise'!$E$10-IV$2,'Two cycles - Optimise'!$B$4,'Two cycles - Optimise'!$B$3,TRUE)-_xlfn.BINOM.DIST($J36,'Two cycles - Optimise'!$B$4,'Two cycles - Optimise'!$B$3,TRUE),0)</f>
        <v>0</v>
      </c>
      <c r="IW36">
        <f>IF('Two cycles - Optimise'!$E$10&gt;($J36+IW$2),_xlfn.BINOM.DIST('Two cycles - Optimise'!$E$10-IW$2,'Two cycles - Optimise'!$B$4,'Two cycles - Optimise'!$B$3,TRUE)-_xlfn.BINOM.DIST($J36,'Two cycles - Optimise'!$B$4,'Two cycles - Optimise'!$B$3,TRUE),0)</f>
        <v>0</v>
      </c>
      <c r="IX36">
        <f>IF('Two cycles - Optimise'!$E$10&gt;($J36+IX$2),_xlfn.BINOM.DIST('Two cycles - Optimise'!$E$10-IX$2,'Two cycles - Optimise'!$B$4,'Two cycles - Optimise'!$B$3,TRUE)-_xlfn.BINOM.DIST($J36,'Two cycles - Optimise'!$B$4,'Two cycles - Optimise'!$B$3,TRUE),0)</f>
        <v>0</v>
      </c>
      <c r="IY36">
        <f>IF('Two cycles - Optimise'!$E$10&gt;($J36+IY$2),_xlfn.BINOM.DIST('Two cycles - Optimise'!$E$10-IY$2,'Two cycles - Optimise'!$B$4,'Two cycles - Optimise'!$B$3,TRUE)-_xlfn.BINOM.DIST($J36,'Two cycles - Optimise'!$B$4,'Two cycles - Optimise'!$B$3,TRUE),0)</f>
        <v>0</v>
      </c>
      <c r="IZ36">
        <f>IF('Two cycles - Optimise'!$E$10&gt;($J36+IZ$2),_xlfn.BINOM.DIST('Two cycles - Optimise'!$E$10-IZ$2,'Two cycles - Optimise'!$B$4,'Two cycles - Optimise'!$B$3,TRUE)-_xlfn.BINOM.DIST($J36,'Two cycles - Optimise'!$B$4,'Two cycles - Optimise'!$B$3,TRUE),0)</f>
        <v>0</v>
      </c>
      <c r="JA36">
        <f>IF('Two cycles - Optimise'!$E$10&gt;($J36+JA$2),_xlfn.BINOM.DIST('Two cycles - Optimise'!$E$10-JA$2,'Two cycles - Optimise'!$B$4,'Two cycles - Optimise'!$B$3,TRUE)-_xlfn.BINOM.DIST($J36,'Two cycles - Optimise'!$B$4,'Two cycles - Optimise'!$B$3,TRUE),0)</f>
        <v>0</v>
      </c>
      <c r="JB36">
        <f>IF('Two cycles - Optimise'!$E$10&gt;($J36+JB$2),_xlfn.BINOM.DIST('Two cycles - Optimise'!$E$10-JB$2,'Two cycles - Optimise'!$B$4,'Two cycles - Optimise'!$B$3,TRUE)-_xlfn.BINOM.DIST($J36,'Two cycles - Optimise'!$B$4,'Two cycles - Optimise'!$B$3,TRUE),0)</f>
        <v>0</v>
      </c>
      <c r="JC36">
        <f>IF('Two cycles - Optimise'!$E$10&gt;($J36+JC$2),_xlfn.BINOM.DIST('Two cycles - Optimise'!$E$10-JC$2,'Two cycles - Optimise'!$B$4,'Two cycles - Optimise'!$B$3,TRUE)-_xlfn.BINOM.DIST($J36,'Two cycles - Optimise'!$B$4,'Two cycles - Optimise'!$B$3,TRUE),0)</f>
        <v>0</v>
      </c>
      <c r="JD36">
        <f>IF('Two cycles - Optimise'!$E$10&gt;($J36+JD$2),_xlfn.BINOM.DIST('Two cycles - Optimise'!$E$10-JD$2,'Two cycles - Optimise'!$B$4,'Two cycles - Optimise'!$B$3,TRUE)-_xlfn.BINOM.DIST($J36,'Two cycles - Optimise'!$B$4,'Two cycles - Optimise'!$B$3,TRUE),0)</f>
        <v>0</v>
      </c>
      <c r="JE36">
        <f>IF('Two cycles - Optimise'!$E$10&gt;($J36+JE$2),_xlfn.BINOM.DIST('Two cycles - Optimise'!$E$10-JE$2,'Two cycles - Optimise'!$B$4,'Two cycles - Optimise'!$B$3,TRUE)-_xlfn.BINOM.DIST($J36,'Two cycles - Optimise'!$B$4,'Two cycles - Optimise'!$B$3,TRUE),0)</f>
        <v>0</v>
      </c>
      <c r="JF36">
        <f>IF('Two cycles - Optimise'!$E$10&gt;($J36+JF$2),_xlfn.BINOM.DIST('Two cycles - Optimise'!$E$10-JF$2,'Two cycles - Optimise'!$B$4,'Two cycles - Optimise'!$B$3,TRUE)-_xlfn.BINOM.DIST($J36,'Two cycles - Optimise'!$B$4,'Two cycles - Optimise'!$B$3,TRUE),0)</f>
        <v>0</v>
      </c>
      <c r="JG36">
        <f>IF('Two cycles - Optimise'!$E$10&gt;($J36+JG$2),_xlfn.BINOM.DIST('Two cycles - Optimise'!$E$10-JG$2,'Two cycles - Optimise'!$B$4,'Two cycles - Optimise'!$B$3,TRUE)-_xlfn.BINOM.DIST($J36,'Two cycles - Optimise'!$B$4,'Two cycles - Optimise'!$B$3,TRUE),0)</f>
        <v>0</v>
      </c>
      <c r="JH36">
        <f>IF('Two cycles - Optimise'!$E$10&gt;($J36+JH$2),_xlfn.BINOM.DIST('Two cycles - Optimise'!$E$10-JH$2,'Two cycles - Optimise'!$B$4,'Two cycles - Optimise'!$B$3,TRUE)-_xlfn.BINOM.DIST($J36,'Two cycles - Optimise'!$B$4,'Two cycles - Optimise'!$B$3,TRUE),0)</f>
        <v>0</v>
      </c>
      <c r="JI36">
        <f>IF('Two cycles - Optimise'!$E$10&gt;($J36+JI$2),_xlfn.BINOM.DIST('Two cycles - Optimise'!$E$10-JI$2,'Two cycles - Optimise'!$B$4,'Two cycles - Optimise'!$B$3,TRUE)-_xlfn.BINOM.DIST($J36,'Two cycles - Optimise'!$B$4,'Two cycles - Optimise'!$B$3,TRUE),0)</f>
        <v>0</v>
      </c>
      <c r="JJ36">
        <f>IF('Two cycles - Optimise'!$E$10&gt;($J36+JJ$2),_xlfn.BINOM.DIST('Two cycles - Optimise'!$E$10-JJ$2,'Two cycles - Optimise'!$B$4,'Two cycles - Optimise'!$B$3,TRUE)-_xlfn.BINOM.DIST($J36,'Two cycles - Optimise'!$B$4,'Two cycles - Optimise'!$B$3,TRUE),0)</f>
        <v>0</v>
      </c>
      <c r="JK36">
        <f>IF('Two cycles - Optimise'!$E$10&gt;($J36+JK$2),_xlfn.BINOM.DIST('Two cycles - Optimise'!$E$10-JK$2,'Two cycles - Optimise'!$B$4,'Two cycles - Optimise'!$B$3,TRUE)-_xlfn.BINOM.DIST($J36,'Two cycles - Optimise'!$B$4,'Two cycles - Optimise'!$B$3,TRUE),0)</f>
        <v>0</v>
      </c>
      <c r="JL36">
        <f>IF('Two cycles - Optimise'!$E$10&gt;($J36+JL$2),_xlfn.BINOM.DIST('Two cycles - Optimise'!$E$10-JL$2,'Two cycles - Optimise'!$B$4,'Two cycles - Optimise'!$B$3,TRUE)-_xlfn.BINOM.DIST($J36,'Two cycles - Optimise'!$B$4,'Two cycles - Optimise'!$B$3,TRUE),0)</f>
        <v>0</v>
      </c>
      <c r="JM36">
        <f>IF('Two cycles - Optimise'!$E$10&gt;($J36+JM$2),_xlfn.BINOM.DIST('Two cycles - Optimise'!$E$10-JM$2,'Two cycles - Optimise'!$B$4,'Two cycles - Optimise'!$B$3,TRUE)-_xlfn.BINOM.DIST($J36,'Two cycles - Optimise'!$B$4,'Two cycles - Optimise'!$B$3,TRUE),0)</f>
        <v>0</v>
      </c>
      <c r="JN36">
        <f>IF('Two cycles - Optimise'!$E$10&gt;($J36+JN$2),_xlfn.BINOM.DIST('Two cycles - Optimise'!$E$10-JN$2,'Two cycles - Optimise'!$B$4,'Two cycles - Optimise'!$B$3,TRUE)-_xlfn.BINOM.DIST($J36,'Two cycles - Optimise'!$B$4,'Two cycles - Optimise'!$B$3,TRUE),0)</f>
        <v>0</v>
      </c>
      <c r="JO36">
        <f>IF('Two cycles - Optimise'!$E$10&gt;($J36+JO$2),_xlfn.BINOM.DIST('Two cycles - Optimise'!$E$10-JO$2,'Two cycles - Optimise'!$B$4,'Two cycles - Optimise'!$B$3,TRUE)-_xlfn.BINOM.DIST($J36,'Two cycles - Optimise'!$B$4,'Two cycles - Optimise'!$B$3,TRUE),0)</f>
        <v>0</v>
      </c>
      <c r="JP36">
        <f>IF('Two cycles - Optimise'!$E$10&gt;($J36+JP$2),_xlfn.BINOM.DIST('Two cycles - Optimise'!$E$10-JP$2,'Two cycles - Optimise'!$B$4,'Two cycles - Optimise'!$B$3,TRUE)-_xlfn.BINOM.DIST($J36,'Two cycles - Optimise'!$B$4,'Two cycles - Optimise'!$B$3,TRUE),0)</f>
        <v>0</v>
      </c>
      <c r="JQ36">
        <f>IF('Two cycles - Optimise'!$E$10&gt;($J36+JQ$2),_xlfn.BINOM.DIST('Two cycles - Optimise'!$E$10-JQ$2,'Two cycles - Optimise'!$B$4,'Two cycles - Optimise'!$B$3,TRUE)-_xlfn.BINOM.DIST($J36,'Two cycles - Optimise'!$B$4,'Two cycles - Optimise'!$B$3,TRUE),0)</f>
        <v>0</v>
      </c>
      <c r="JR36">
        <f>IF('Two cycles - Optimise'!$E$10&gt;($J36+JR$2),_xlfn.BINOM.DIST('Two cycles - Optimise'!$E$10-JR$2,'Two cycles - Optimise'!$B$4,'Two cycles - Optimise'!$B$3,TRUE)-_xlfn.BINOM.DIST($J36,'Two cycles - Optimise'!$B$4,'Two cycles - Optimise'!$B$3,TRUE),0)</f>
        <v>0</v>
      </c>
      <c r="JS36">
        <f>IF('Two cycles - Optimise'!$E$10&gt;($J36+JS$2),_xlfn.BINOM.DIST('Two cycles - Optimise'!$E$10-JS$2,'Two cycles - Optimise'!$B$4,'Two cycles - Optimise'!$B$3,TRUE)-_xlfn.BINOM.DIST($J36,'Two cycles - Optimise'!$B$4,'Two cycles - Optimise'!$B$3,TRUE),0)</f>
        <v>0</v>
      </c>
      <c r="JT36">
        <f>IF('Two cycles - Optimise'!$E$10&gt;($J36+JT$2),_xlfn.BINOM.DIST('Two cycles - Optimise'!$E$10-JT$2,'Two cycles - Optimise'!$B$4,'Two cycles - Optimise'!$B$3,TRUE)-_xlfn.BINOM.DIST($J36,'Two cycles - Optimise'!$B$4,'Two cycles - Optimise'!$B$3,TRUE),0)</f>
        <v>0</v>
      </c>
      <c r="JU36">
        <f>IF('Two cycles - Optimise'!$E$10&gt;($J36+JU$2),_xlfn.BINOM.DIST('Two cycles - Optimise'!$E$10-JU$2,'Two cycles - Optimise'!$B$4,'Two cycles - Optimise'!$B$3,TRUE)-_xlfn.BINOM.DIST($J36,'Two cycles - Optimise'!$B$4,'Two cycles - Optimise'!$B$3,TRUE),0)</f>
        <v>0</v>
      </c>
      <c r="JV36">
        <f>IF('Two cycles - Optimise'!$E$10&gt;($J36+JV$2),_xlfn.BINOM.DIST('Two cycles - Optimise'!$E$10-JV$2,'Two cycles - Optimise'!$B$4,'Two cycles - Optimise'!$B$3,TRUE)-_xlfn.BINOM.DIST($J36,'Two cycles - Optimise'!$B$4,'Two cycles - Optimise'!$B$3,TRUE),0)</f>
        <v>0</v>
      </c>
      <c r="JW36">
        <f>IF('Two cycles - Optimise'!$E$10&gt;($J36+JW$2),_xlfn.BINOM.DIST('Two cycles - Optimise'!$E$10-JW$2,'Two cycles - Optimise'!$B$4,'Two cycles - Optimise'!$B$3,TRUE)-_xlfn.BINOM.DIST($J36,'Two cycles - Optimise'!$B$4,'Two cycles - Optimise'!$B$3,TRUE),0)</f>
        <v>0</v>
      </c>
      <c r="JX36">
        <f>IF('Two cycles - Optimise'!$E$10&gt;($J36+JX$2),_xlfn.BINOM.DIST('Two cycles - Optimise'!$E$10-JX$2,'Two cycles - Optimise'!$B$4,'Two cycles - Optimise'!$B$3,TRUE)-_xlfn.BINOM.DIST($J36,'Two cycles - Optimise'!$B$4,'Two cycles - Optimise'!$B$3,TRUE),0)</f>
        <v>0</v>
      </c>
      <c r="JY36">
        <f>IF('Two cycles - Optimise'!$E$10&gt;($J36+JY$2),_xlfn.BINOM.DIST('Two cycles - Optimise'!$E$10-JY$2,'Two cycles - Optimise'!$B$4,'Two cycles - Optimise'!$B$3,TRUE)-_xlfn.BINOM.DIST($J36,'Two cycles - Optimise'!$B$4,'Two cycles - Optimise'!$B$3,TRUE),0)</f>
        <v>0</v>
      </c>
      <c r="JZ36">
        <f>IF('Two cycles - Optimise'!$E$10&gt;($J36+JZ$2),_xlfn.BINOM.DIST('Two cycles - Optimise'!$E$10-JZ$2,'Two cycles - Optimise'!$B$4,'Two cycles - Optimise'!$B$3,TRUE)-_xlfn.BINOM.DIST($J36,'Two cycles - Optimise'!$B$4,'Two cycles - Optimise'!$B$3,TRUE),0)</f>
        <v>0</v>
      </c>
      <c r="KA36">
        <f>IF('Two cycles - Optimise'!$E$10&gt;($J36+KA$2),_xlfn.BINOM.DIST('Two cycles - Optimise'!$E$10-KA$2,'Two cycles - Optimise'!$B$4,'Two cycles - Optimise'!$B$3,TRUE)-_xlfn.BINOM.DIST($J36,'Two cycles - Optimise'!$B$4,'Two cycles - Optimise'!$B$3,TRUE),0)</f>
        <v>0</v>
      </c>
      <c r="KB36">
        <f>IF('Two cycles - Optimise'!$E$10&gt;($J36+KB$2),_xlfn.BINOM.DIST('Two cycles - Optimise'!$E$10-KB$2,'Two cycles - Optimise'!$B$4,'Two cycles - Optimise'!$B$3,TRUE)-_xlfn.BINOM.DIST($J36,'Two cycles - Optimise'!$B$4,'Two cycles - Optimise'!$B$3,TRUE),0)</f>
        <v>0</v>
      </c>
      <c r="KC36">
        <f>IF('Two cycles - Optimise'!$E$10&gt;($J36+KC$2),_xlfn.BINOM.DIST('Two cycles - Optimise'!$E$10-KC$2,'Two cycles - Optimise'!$B$4,'Two cycles - Optimise'!$B$3,TRUE)-_xlfn.BINOM.DIST($J36,'Two cycles - Optimise'!$B$4,'Two cycles - Optimise'!$B$3,TRUE),0)</f>
        <v>0</v>
      </c>
      <c r="KD36">
        <f>IF('Two cycles - Optimise'!$E$10&gt;($J36+KD$2),_xlfn.BINOM.DIST('Two cycles - Optimise'!$E$10-KD$2,'Two cycles - Optimise'!$B$4,'Two cycles - Optimise'!$B$3,TRUE)-_xlfn.BINOM.DIST($J36,'Two cycles - Optimise'!$B$4,'Two cycles - Optimise'!$B$3,TRUE),0)</f>
        <v>0</v>
      </c>
      <c r="KE36">
        <f>IF('Two cycles - Optimise'!$E$10&gt;($J36+KE$2),_xlfn.BINOM.DIST('Two cycles - Optimise'!$E$10-KE$2,'Two cycles - Optimise'!$B$4,'Two cycles - Optimise'!$B$3,TRUE)-_xlfn.BINOM.DIST($J36,'Two cycles - Optimise'!$B$4,'Two cycles - Optimise'!$B$3,TRUE),0)</f>
        <v>0</v>
      </c>
      <c r="KF36">
        <f>IF('Two cycles - Optimise'!$E$10&gt;($J36+KF$2),_xlfn.BINOM.DIST('Two cycles - Optimise'!$E$10-KF$2,'Two cycles - Optimise'!$B$4,'Two cycles - Optimise'!$B$3,TRUE)-_xlfn.BINOM.DIST($J36,'Two cycles - Optimise'!$B$4,'Two cycles - Optimise'!$B$3,TRUE),0)</f>
        <v>0</v>
      </c>
      <c r="KG36">
        <f>IF('Two cycles - Optimise'!$E$10&gt;($J36+KG$2),_xlfn.BINOM.DIST('Two cycles - Optimise'!$E$10-KG$2,'Two cycles - Optimise'!$B$4,'Two cycles - Optimise'!$B$3,TRUE)-_xlfn.BINOM.DIST($J36,'Two cycles - Optimise'!$B$4,'Two cycles - Optimise'!$B$3,TRUE),0)</f>
        <v>0</v>
      </c>
      <c r="KH36">
        <f>IF('Two cycles - Optimise'!$E$10&gt;($J36+KH$2),_xlfn.BINOM.DIST('Two cycles - Optimise'!$E$10-KH$2,'Two cycles - Optimise'!$B$4,'Two cycles - Optimise'!$B$3,TRUE)-_xlfn.BINOM.DIST($J36,'Two cycles - Optimise'!$B$4,'Two cycles - Optimise'!$B$3,TRUE),0)</f>
        <v>0</v>
      </c>
      <c r="KI36">
        <f>IF('Two cycles - Optimise'!$E$10&gt;($J36+KI$2),_xlfn.BINOM.DIST('Two cycles - Optimise'!$E$10-KI$2,'Two cycles - Optimise'!$B$4,'Two cycles - Optimise'!$B$3,TRUE)-_xlfn.BINOM.DIST($J36,'Two cycles - Optimise'!$B$4,'Two cycles - Optimise'!$B$3,TRUE),0)</f>
        <v>0</v>
      </c>
      <c r="KJ36">
        <f>IF('Two cycles - Optimise'!$E$10&gt;($J36+KJ$2),_xlfn.BINOM.DIST('Two cycles - Optimise'!$E$10-KJ$2,'Two cycles - Optimise'!$B$4,'Two cycles - Optimise'!$B$3,TRUE)-_xlfn.BINOM.DIST($J36,'Two cycles - Optimise'!$B$4,'Two cycles - Optimise'!$B$3,TRUE),0)</f>
        <v>0</v>
      </c>
      <c r="KK36">
        <f>IF('Two cycles - Optimise'!$E$10&gt;($J36+KK$2),_xlfn.BINOM.DIST('Two cycles - Optimise'!$E$10-KK$2,'Two cycles - Optimise'!$B$4,'Two cycles - Optimise'!$B$3,TRUE)-_xlfn.BINOM.DIST($J36,'Two cycles - Optimise'!$B$4,'Two cycles - Optimise'!$B$3,TRUE),0)</f>
        <v>0</v>
      </c>
      <c r="KL36">
        <f>IF('Two cycles - Optimise'!$E$10&gt;($J36+KL$2),_xlfn.BINOM.DIST('Two cycles - Optimise'!$E$10-KL$2,'Two cycles - Optimise'!$B$4,'Two cycles - Optimise'!$B$3,TRUE)-_xlfn.BINOM.DIST($J36,'Two cycles - Optimise'!$B$4,'Two cycles - Optimise'!$B$3,TRUE),0)</f>
        <v>0</v>
      </c>
      <c r="KM36">
        <f>IF('Two cycles - Optimise'!$E$10&gt;($J36+KM$2),_xlfn.BINOM.DIST('Two cycles - Optimise'!$E$10-KM$2,'Two cycles - Optimise'!$B$4,'Two cycles - Optimise'!$B$3,TRUE)-_xlfn.BINOM.DIST($J36,'Two cycles - Optimise'!$B$4,'Two cycles - Optimise'!$B$3,TRUE),0)</f>
        <v>0</v>
      </c>
      <c r="KN36">
        <f>IF('Two cycles - Optimise'!$E$10&gt;($J36+KN$2),_xlfn.BINOM.DIST('Two cycles - Optimise'!$E$10-KN$2,'Two cycles - Optimise'!$B$4,'Two cycles - Optimise'!$B$3,TRUE)-_xlfn.BINOM.DIST($J36,'Two cycles - Optimise'!$B$4,'Two cycles - Optimise'!$B$3,TRUE),0)</f>
        <v>0</v>
      </c>
      <c r="KO36">
        <f>IF('Two cycles - Optimise'!$E$10&gt;($J36+KO$2),_xlfn.BINOM.DIST('Two cycles - Optimise'!$E$10-KO$2,'Two cycles - Optimise'!$B$4,'Two cycles - Optimise'!$B$3,TRUE)-_xlfn.BINOM.DIST($J36,'Two cycles - Optimise'!$B$4,'Two cycles - Optimise'!$B$3,TRUE),0)</f>
        <v>0</v>
      </c>
      <c r="KP36">
        <f>IF('Two cycles - Optimise'!$E$10&gt;($J36+KP$2),_xlfn.BINOM.DIST('Two cycles - Optimise'!$E$10-KP$2,'Two cycles - Optimise'!$B$4,'Two cycles - Optimise'!$B$3,TRUE)-_xlfn.BINOM.DIST($J36,'Two cycles - Optimise'!$B$4,'Two cycles - Optimise'!$B$3,TRUE),0)</f>
        <v>0</v>
      </c>
      <c r="KQ36">
        <f>IF('Two cycles - Optimise'!$E$10&gt;($J36+KQ$2),_xlfn.BINOM.DIST('Two cycles - Optimise'!$E$10-KQ$2,'Two cycles - Optimise'!$B$4,'Two cycles - Optimise'!$B$3,TRUE)-_xlfn.BINOM.DIST($J36,'Two cycles - Optimise'!$B$4,'Two cycles - Optimise'!$B$3,TRUE),0)</f>
        <v>0</v>
      </c>
      <c r="KR36">
        <f>IF('Two cycles - Optimise'!$E$10&gt;($J36+KR$2),_xlfn.BINOM.DIST('Two cycles - Optimise'!$E$10-KR$2,'Two cycles - Optimise'!$B$4,'Two cycles - Optimise'!$B$3,TRUE)-_xlfn.BINOM.DIST($J36,'Two cycles - Optimise'!$B$4,'Two cycles - Optimise'!$B$3,TRUE),0)</f>
        <v>0</v>
      </c>
      <c r="KS36">
        <f>IF('Two cycles - Optimise'!$E$10&gt;($J36+KS$2),_xlfn.BINOM.DIST('Two cycles - Optimise'!$E$10-KS$2,'Two cycles - Optimise'!$B$4,'Two cycles - Optimise'!$B$3,TRUE)-_xlfn.BINOM.DIST($J36,'Two cycles - Optimise'!$B$4,'Two cycles - Optimise'!$B$3,TRUE),0)</f>
        <v>0</v>
      </c>
      <c r="KT36">
        <f>IF('Two cycles - Optimise'!$E$10&gt;($J36+KT$2),_xlfn.BINOM.DIST('Two cycles - Optimise'!$E$10-KT$2,'Two cycles - Optimise'!$B$4,'Two cycles - Optimise'!$B$3,TRUE)-_xlfn.BINOM.DIST($J36,'Two cycles - Optimise'!$B$4,'Two cycles - Optimise'!$B$3,TRUE),0)</f>
        <v>0</v>
      </c>
      <c r="KU36">
        <f>IF('Two cycles - Optimise'!$E$10&gt;($J36+KU$2),_xlfn.BINOM.DIST('Two cycles - Optimise'!$E$10-KU$2,'Two cycles - Optimise'!$B$4,'Two cycles - Optimise'!$B$3,TRUE)-_xlfn.BINOM.DIST($J36,'Two cycles - Optimise'!$B$4,'Two cycles - Optimise'!$B$3,TRUE),0)</f>
        <v>0</v>
      </c>
      <c r="KV36">
        <f>IF('Two cycles - Optimise'!$E$10&gt;($J36+KV$2),_xlfn.BINOM.DIST('Two cycles - Optimise'!$E$10-KV$2,'Two cycles - Optimise'!$B$4,'Two cycles - Optimise'!$B$3,TRUE)-_xlfn.BINOM.DIST($J36,'Two cycles - Optimise'!$B$4,'Two cycles - Optimise'!$B$3,TRUE),0)</f>
        <v>0</v>
      </c>
      <c r="KW36">
        <f>IF('Two cycles - Optimise'!$E$10&gt;($J36+KW$2),_xlfn.BINOM.DIST('Two cycles - Optimise'!$E$10-KW$2,'Two cycles - Optimise'!$B$4,'Two cycles - Optimise'!$B$3,TRUE)-_xlfn.BINOM.DIST($J36,'Two cycles - Optimise'!$B$4,'Two cycles - Optimise'!$B$3,TRUE),0)</f>
        <v>0</v>
      </c>
      <c r="KX36">
        <f>IF('Two cycles - Optimise'!$E$10&gt;($J36+KX$2),_xlfn.BINOM.DIST('Two cycles - Optimise'!$E$10-KX$2,'Two cycles - Optimise'!$B$4,'Two cycles - Optimise'!$B$3,TRUE)-_xlfn.BINOM.DIST($J36,'Two cycles - Optimise'!$B$4,'Two cycles - Optimise'!$B$3,TRUE),0)</f>
        <v>0</v>
      </c>
      <c r="KY36">
        <f>IF('Two cycles - Optimise'!$E$10&gt;($J36+KY$2),_xlfn.BINOM.DIST('Two cycles - Optimise'!$E$10-KY$2,'Two cycles - Optimise'!$B$4,'Two cycles - Optimise'!$B$3,TRUE)-_xlfn.BINOM.DIST($J36,'Two cycles - Optimise'!$B$4,'Two cycles - Optimise'!$B$3,TRUE),0)</f>
        <v>0</v>
      </c>
      <c r="KZ36">
        <f>IF('Two cycles - Optimise'!$E$10&gt;($J36+KZ$2),_xlfn.BINOM.DIST('Two cycles - Optimise'!$E$10-KZ$2,'Two cycles - Optimise'!$B$4,'Two cycles - Optimise'!$B$3,TRUE)-_xlfn.BINOM.DIST($J36,'Two cycles - Optimise'!$B$4,'Two cycles - Optimise'!$B$3,TRUE),0)</f>
        <v>0</v>
      </c>
      <c r="LA36">
        <f>IF('Two cycles - Optimise'!$E$10&gt;($J36+LA$2),_xlfn.BINOM.DIST('Two cycles - Optimise'!$E$10-LA$2,'Two cycles - Optimise'!$B$4,'Two cycles - Optimise'!$B$3,TRUE)-_xlfn.BINOM.DIST($J36,'Two cycles - Optimise'!$B$4,'Two cycles - Optimise'!$B$3,TRUE),0)</f>
        <v>0</v>
      </c>
      <c r="LB36">
        <f>IF('Two cycles - Optimise'!$E$10&gt;($J36+LB$2),_xlfn.BINOM.DIST('Two cycles - Optimise'!$E$10-LB$2,'Two cycles - Optimise'!$B$4,'Two cycles - Optimise'!$B$3,TRUE)-_xlfn.BINOM.DIST($J36,'Two cycles - Optimise'!$B$4,'Two cycles - Optimise'!$B$3,TRUE),0)</f>
        <v>0</v>
      </c>
      <c r="LC36">
        <f>IF('Two cycles - Optimise'!$E$10&gt;($J36+LC$2),_xlfn.BINOM.DIST('Two cycles - Optimise'!$E$10-LC$2,'Two cycles - Optimise'!$B$4,'Two cycles - Optimise'!$B$3,TRUE)-_xlfn.BINOM.DIST($J36,'Two cycles - Optimise'!$B$4,'Two cycles - Optimise'!$B$3,TRUE),0)</f>
        <v>0</v>
      </c>
      <c r="LD36">
        <f>IF('Two cycles - Optimise'!$E$10&gt;($J36+LD$2),_xlfn.BINOM.DIST('Two cycles - Optimise'!$E$10-LD$2,'Two cycles - Optimise'!$B$4,'Two cycles - Optimise'!$B$3,TRUE)-_xlfn.BINOM.DIST($J36,'Two cycles - Optimise'!$B$4,'Two cycles - Optimise'!$B$3,TRUE),0)</f>
        <v>0</v>
      </c>
      <c r="LE36">
        <f>IF('Two cycles - Optimise'!$E$10&gt;($J36+LE$2),_xlfn.BINOM.DIST('Two cycles - Optimise'!$E$10-LE$2,'Two cycles - Optimise'!$B$4,'Two cycles - Optimise'!$B$3,TRUE)-_xlfn.BINOM.DIST($J36,'Two cycles - Optimise'!$B$4,'Two cycles - Optimise'!$B$3,TRUE),0)</f>
        <v>0</v>
      </c>
      <c r="LF36">
        <f>IF('Two cycles - Optimise'!$E$10&gt;($J36+LF$2),_xlfn.BINOM.DIST('Two cycles - Optimise'!$E$10-LF$2,'Two cycles - Optimise'!$B$4,'Two cycles - Optimise'!$B$3,TRUE)-_xlfn.BINOM.DIST($J36,'Two cycles - Optimise'!$B$4,'Two cycles - Optimise'!$B$3,TRUE),0)</f>
        <v>0</v>
      </c>
      <c r="LG36">
        <f>IF('Two cycles - Optimise'!$E$10&gt;($J36+LG$2),_xlfn.BINOM.DIST('Two cycles - Optimise'!$E$10-LG$2,'Two cycles - Optimise'!$B$4,'Two cycles - Optimise'!$B$3,TRUE)-_xlfn.BINOM.DIST($J36,'Two cycles - Optimise'!$B$4,'Two cycles - Optimise'!$B$3,TRUE),0)</f>
        <v>0</v>
      </c>
      <c r="LH36">
        <f>IF('Two cycles - Optimise'!$E$10&gt;($J36+LH$2),_xlfn.BINOM.DIST('Two cycles - Optimise'!$E$10-LH$2,'Two cycles - Optimise'!$B$4,'Two cycles - Optimise'!$B$3,TRUE)-_xlfn.BINOM.DIST($J36,'Two cycles - Optimise'!$B$4,'Two cycles - Optimise'!$B$3,TRUE),0)</f>
        <v>0</v>
      </c>
      <c r="LI36">
        <f>IF('Two cycles - Optimise'!$E$10&gt;($J36+LI$2),_xlfn.BINOM.DIST('Two cycles - Optimise'!$E$10-LI$2,'Two cycles - Optimise'!$B$4,'Two cycles - Optimise'!$B$3,TRUE)-_xlfn.BINOM.DIST($J36,'Two cycles - Optimise'!$B$4,'Two cycles - Optimise'!$B$3,TRUE),0)</f>
        <v>0</v>
      </c>
      <c r="LJ36">
        <f>IF('Two cycles - Optimise'!$E$10&gt;($J36+LJ$2),_xlfn.BINOM.DIST('Two cycles - Optimise'!$E$10-LJ$2,'Two cycles - Optimise'!$B$4,'Two cycles - Optimise'!$B$3,TRUE)-_xlfn.BINOM.DIST($J36,'Two cycles - Optimise'!$B$4,'Two cycles - Optimise'!$B$3,TRUE),0)</f>
        <v>0</v>
      </c>
      <c r="LK36">
        <f>IF('Two cycles - Optimise'!$E$10&gt;($J36+LK$2),_xlfn.BINOM.DIST('Two cycles - Optimise'!$E$10-LK$2,'Two cycles - Optimise'!$B$4,'Two cycles - Optimise'!$B$3,TRUE)-_xlfn.BINOM.DIST($J36,'Two cycles - Optimise'!$B$4,'Two cycles - Optimise'!$B$3,TRUE),0)</f>
        <v>0</v>
      </c>
      <c r="LL36">
        <f>IF('Two cycles - Optimise'!$E$10&gt;($J36+LL$2),_xlfn.BINOM.DIST('Two cycles - Optimise'!$E$10-LL$2,'Two cycles - Optimise'!$B$4,'Two cycles - Optimise'!$B$3,TRUE)-_xlfn.BINOM.DIST($J36,'Two cycles - Optimise'!$B$4,'Two cycles - Optimise'!$B$3,TRUE),0)</f>
        <v>0</v>
      </c>
    </row>
    <row r="37" spans="1:324" x14ac:dyDescent="0.25">
      <c r="A37">
        <f>IF(E37&lt;'Two cycles - Optimise'!$B$2,1000,E37-'Two cycles - Optimise'!$B$2)</f>
        <v>5.0000000000000044E-2</v>
      </c>
      <c r="B37">
        <v>34</v>
      </c>
      <c r="C37">
        <f>IF(B37&gt;'Two cycles - Optimise'!$B$4,1,_xlfn.BINOM.DIST(B37,'Two cycles - Optimise'!$B$4,'Two cycles - Optimise'!$B$3,TRUE))</f>
        <v>1</v>
      </c>
      <c r="D37">
        <f t="shared" si="2"/>
        <v>0</v>
      </c>
      <c r="E37">
        <f t="shared" si="3"/>
        <v>1</v>
      </c>
      <c r="I37">
        <f>IF(P37&lt;'Two cycles - Optimise'!$B$2,1000,P37-'Two cycles - Optimise'!$B$2)</f>
        <v>5.0000000000000044E-2</v>
      </c>
      <c r="J37">
        <v>34</v>
      </c>
      <c r="K37">
        <f>IF(J37&gt;'Two cycles - Optimise'!$B$4,1,_xlfn.BINOM.DIST(J37,'Two cycles - Optimise'!$B$4,'Two cycles - Optimise'!$B$3,TRUE))</f>
        <v>1</v>
      </c>
      <c r="L37">
        <f t="shared" si="4"/>
        <v>0</v>
      </c>
      <c r="M37">
        <f t="shared" si="5"/>
        <v>1</v>
      </c>
      <c r="N37">
        <f t="shared" si="107"/>
        <v>0</v>
      </c>
      <c r="O37">
        <f t="shared" si="108"/>
        <v>0</v>
      </c>
      <c r="P37">
        <f t="shared" si="109"/>
        <v>1</v>
      </c>
      <c r="T37">
        <f t="shared" si="6"/>
        <v>0</v>
      </c>
      <c r="U37">
        <f t="shared" si="7"/>
        <v>0</v>
      </c>
      <c r="V37">
        <f t="shared" si="8"/>
        <v>0</v>
      </c>
      <c r="W37">
        <f t="shared" si="9"/>
        <v>0</v>
      </c>
      <c r="X37">
        <f t="shared" si="10"/>
        <v>0</v>
      </c>
      <c r="Y37">
        <f t="shared" si="11"/>
        <v>0</v>
      </c>
      <c r="Z37">
        <f t="shared" si="12"/>
        <v>0</v>
      </c>
      <c r="AA37">
        <f t="shared" si="13"/>
        <v>0</v>
      </c>
      <c r="AB37">
        <f t="shared" si="14"/>
        <v>0</v>
      </c>
      <c r="AC37">
        <f t="shared" si="15"/>
        <v>0</v>
      </c>
      <c r="AD37">
        <f t="shared" si="16"/>
        <v>0</v>
      </c>
      <c r="AE37">
        <f t="shared" si="17"/>
        <v>0</v>
      </c>
      <c r="AF37">
        <f t="shared" si="18"/>
        <v>0</v>
      </c>
      <c r="AG37">
        <f t="shared" si="19"/>
        <v>0</v>
      </c>
      <c r="AH37">
        <f t="shared" si="20"/>
        <v>0</v>
      </c>
      <c r="AI37">
        <f t="shared" si="21"/>
        <v>0</v>
      </c>
      <c r="AJ37">
        <f t="shared" si="22"/>
        <v>0</v>
      </c>
      <c r="AK37">
        <f t="shared" si="23"/>
        <v>0</v>
      </c>
      <c r="AL37">
        <f t="shared" si="24"/>
        <v>0</v>
      </c>
      <c r="AM37">
        <f t="shared" si="25"/>
        <v>0</v>
      </c>
      <c r="AN37">
        <f t="shared" si="26"/>
        <v>0</v>
      </c>
      <c r="AO37">
        <f t="shared" si="27"/>
        <v>0</v>
      </c>
      <c r="AP37">
        <f t="shared" si="28"/>
        <v>0</v>
      </c>
      <c r="AQ37">
        <f t="shared" si="29"/>
        <v>0</v>
      </c>
      <c r="AR37">
        <f t="shared" si="30"/>
        <v>0</v>
      </c>
      <c r="AS37">
        <f t="shared" si="31"/>
        <v>0</v>
      </c>
      <c r="AT37">
        <f t="shared" si="32"/>
        <v>0</v>
      </c>
      <c r="AU37">
        <f t="shared" si="33"/>
        <v>0</v>
      </c>
      <c r="AV37">
        <f t="shared" si="34"/>
        <v>0</v>
      </c>
      <c r="AW37">
        <f t="shared" si="35"/>
        <v>0</v>
      </c>
      <c r="AX37">
        <f t="shared" si="36"/>
        <v>0</v>
      </c>
      <c r="AY37">
        <f t="shared" si="37"/>
        <v>0</v>
      </c>
      <c r="AZ37">
        <f t="shared" si="38"/>
        <v>0</v>
      </c>
      <c r="BA37">
        <f t="shared" si="39"/>
        <v>0</v>
      </c>
      <c r="BB37">
        <f t="shared" si="40"/>
        <v>0</v>
      </c>
      <c r="BC37">
        <f t="shared" si="41"/>
        <v>0</v>
      </c>
      <c r="BD37">
        <f t="shared" si="42"/>
        <v>0</v>
      </c>
      <c r="BE37">
        <f t="shared" si="43"/>
        <v>0</v>
      </c>
      <c r="BF37">
        <f t="shared" si="44"/>
        <v>0</v>
      </c>
      <c r="BG37">
        <f t="shared" si="45"/>
        <v>0</v>
      </c>
      <c r="BH37">
        <f t="shared" si="46"/>
        <v>0</v>
      </c>
      <c r="BI37">
        <f t="shared" si="47"/>
        <v>0</v>
      </c>
      <c r="BJ37">
        <f t="shared" si="48"/>
        <v>0</v>
      </c>
      <c r="BK37">
        <f t="shared" si="49"/>
        <v>0</v>
      </c>
      <c r="BL37">
        <f t="shared" si="50"/>
        <v>0</v>
      </c>
      <c r="BM37">
        <f t="shared" si="51"/>
        <v>0</v>
      </c>
      <c r="BN37">
        <f t="shared" si="52"/>
        <v>0</v>
      </c>
      <c r="BO37">
        <f t="shared" si="53"/>
        <v>0</v>
      </c>
      <c r="BP37">
        <f t="shared" si="54"/>
        <v>0</v>
      </c>
      <c r="BQ37">
        <f t="shared" si="55"/>
        <v>0</v>
      </c>
      <c r="BR37">
        <f t="shared" si="56"/>
        <v>0</v>
      </c>
      <c r="BS37">
        <f t="shared" si="57"/>
        <v>0</v>
      </c>
      <c r="BT37">
        <f t="shared" si="58"/>
        <v>0</v>
      </c>
      <c r="BU37">
        <f t="shared" si="59"/>
        <v>0</v>
      </c>
      <c r="BV37">
        <f t="shared" si="60"/>
        <v>0</v>
      </c>
      <c r="BW37">
        <f t="shared" si="61"/>
        <v>0</v>
      </c>
      <c r="BX37">
        <f t="shared" si="62"/>
        <v>0</v>
      </c>
      <c r="BY37">
        <f t="shared" si="63"/>
        <v>0</v>
      </c>
      <c r="BZ37">
        <f t="shared" si="64"/>
        <v>0</v>
      </c>
      <c r="CA37">
        <f t="shared" si="65"/>
        <v>0</v>
      </c>
      <c r="CB37">
        <f t="shared" si="66"/>
        <v>0</v>
      </c>
      <c r="CC37">
        <f t="shared" si="67"/>
        <v>0</v>
      </c>
      <c r="CD37">
        <f t="shared" si="68"/>
        <v>0</v>
      </c>
      <c r="CE37">
        <f t="shared" si="69"/>
        <v>0</v>
      </c>
      <c r="CF37">
        <f t="shared" si="70"/>
        <v>0</v>
      </c>
      <c r="CG37">
        <f t="shared" si="71"/>
        <v>0</v>
      </c>
      <c r="CH37">
        <f t="shared" si="72"/>
        <v>0</v>
      </c>
      <c r="CI37">
        <f t="shared" si="73"/>
        <v>0</v>
      </c>
      <c r="CJ37">
        <f t="shared" si="74"/>
        <v>0</v>
      </c>
      <c r="CK37">
        <f t="shared" si="75"/>
        <v>0</v>
      </c>
      <c r="CL37">
        <f t="shared" si="76"/>
        <v>0</v>
      </c>
      <c r="CM37">
        <f t="shared" si="77"/>
        <v>0</v>
      </c>
      <c r="CN37">
        <f t="shared" si="78"/>
        <v>0</v>
      </c>
      <c r="CO37">
        <f t="shared" si="79"/>
        <v>0</v>
      </c>
      <c r="CP37">
        <f t="shared" si="80"/>
        <v>0</v>
      </c>
      <c r="CQ37">
        <f t="shared" si="81"/>
        <v>0</v>
      </c>
      <c r="CR37">
        <f t="shared" si="82"/>
        <v>0</v>
      </c>
      <c r="CS37">
        <f t="shared" si="83"/>
        <v>0</v>
      </c>
      <c r="CT37">
        <f t="shared" si="84"/>
        <v>0</v>
      </c>
      <c r="CU37">
        <f t="shared" si="85"/>
        <v>0</v>
      </c>
      <c r="CV37">
        <f t="shared" si="86"/>
        <v>0</v>
      </c>
      <c r="CW37">
        <f t="shared" si="87"/>
        <v>0</v>
      </c>
      <c r="CX37">
        <f t="shared" si="88"/>
        <v>0</v>
      </c>
      <c r="CY37">
        <f t="shared" si="89"/>
        <v>0</v>
      </c>
      <c r="CZ37">
        <f t="shared" si="90"/>
        <v>0</v>
      </c>
      <c r="DA37">
        <f t="shared" si="91"/>
        <v>0</v>
      </c>
      <c r="DB37">
        <f t="shared" si="92"/>
        <v>0</v>
      </c>
      <c r="DC37">
        <f t="shared" si="93"/>
        <v>0</v>
      </c>
      <c r="DD37">
        <f t="shared" si="94"/>
        <v>0</v>
      </c>
      <c r="DE37">
        <f t="shared" si="95"/>
        <v>0</v>
      </c>
      <c r="DF37">
        <f t="shared" si="96"/>
        <v>0</v>
      </c>
      <c r="DG37">
        <f t="shared" si="97"/>
        <v>0</v>
      </c>
      <c r="DH37">
        <f t="shared" si="98"/>
        <v>0</v>
      </c>
      <c r="DI37">
        <f t="shared" si="99"/>
        <v>0</v>
      </c>
      <c r="DJ37">
        <f t="shared" si="100"/>
        <v>0</v>
      </c>
      <c r="DK37">
        <f t="shared" si="101"/>
        <v>0</v>
      </c>
      <c r="DL37">
        <f t="shared" si="102"/>
        <v>0</v>
      </c>
      <c r="DM37">
        <f t="shared" si="103"/>
        <v>0</v>
      </c>
      <c r="DN37">
        <f t="shared" si="104"/>
        <v>0</v>
      </c>
      <c r="DO37">
        <f t="shared" si="105"/>
        <v>0</v>
      </c>
      <c r="DP37">
        <f t="shared" si="106"/>
        <v>0</v>
      </c>
      <c r="DR37">
        <f>IF(AND(DR$2&lt;=$J37,$J37&lt;='Two cycles - Optimise'!$B$4),_xlfn.BINOM.DIST(DR$2,'Two cycles - Optimise'!$B$4,'Two cycles - Optimise'!$B$3,FALSE),0)</f>
        <v>0.60500606713753657</v>
      </c>
      <c r="DS37">
        <f>IF(AND(DS$2&lt;=$J37,$J37&lt;='Two cycles - Optimise'!$B$4),_xlfn.BINOM.DIST(DS$2,'Two cycles - Optimise'!$B$4,'Two cycles - Optimise'!$B$3,FALSE),0)</f>
        <v>0.30555861976643267</v>
      </c>
      <c r="DT37">
        <f>IF(AND(DT$2&lt;=$J37,$J37&lt;='Two cycles - Optimise'!$B$4),_xlfn.BINOM.DIST(DT$2,'Two cycles - Optimise'!$B$4,'Two cycles - Optimise'!$B$3,FALSE),0)</f>
        <v>7.5618042265430327E-2</v>
      </c>
      <c r="DU37">
        <f>IF(AND(DU$2&lt;=$J37,$J37&lt;='Two cycles - Optimise'!$B$4),_xlfn.BINOM.DIST(DU$2,'Two cycles - Optimise'!$B$4,'Two cycles - Optimise'!$B$3,FALSE),0)</f>
        <v>1.222109773986752E-2</v>
      </c>
      <c r="DV37">
        <f>IF(AND(DV$2&lt;=$J37,$J37&lt;='Two cycles - Optimise'!$B$4),_xlfn.BINOM.DIST(DV$2,'Two cycles - Optimise'!$B$4,'Two cycles - Optimise'!$B$3,FALSE),0)</f>
        <v>1.4504838226610448E-3</v>
      </c>
      <c r="DW37">
        <f>IF(AND(DW$2&lt;=$J37,$J37&lt;='Two cycles - Optimise'!$B$4),_xlfn.BINOM.DIST(DW$2,'Two cycles - Optimise'!$B$4,'Two cycles - Optimise'!$B$3,FALSE),0)</f>
        <v>1.3479243604526853E-4</v>
      </c>
      <c r="DX37">
        <f>IF(AND(DX$2&lt;=$J37,$J37&lt;='Two cycles - Optimise'!$B$4),_xlfn.BINOM.DIST(DX$2,'Two cycles - Optimise'!$B$4,'Two cycles - Optimise'!$B$3,FALSE),0)</f>
        <v>1.0211548185247615E-5</v>
      </c>
      <c r="DY37">
        <f>IF(AND(DY$2&lt;=$J37,$J37&lt;='Two cycles - Optimise'!$B$4),_xlfn.BINOM.DIST(DY$2,'Two cycles - Optimise'!$B$4,'Two cycles - Optimise'!$B$3,FALSE),0)</f>
        <v>6.4835226573001033E-7</v>
      </c>
      <c r="DZ37">
        <f>IF(AND(DZ$2&lt;=$J37,$J37&lt;='Two cycles - Optimise'!$B$4),_xlfn.BINOM.DIST(DZ$2,'Two cycles - Optimise'!$B$4,'Two cycles - Optimise'!$B$3,FALSE),0)</f>
        <v>3.5200943720189873E-8</v>
      </c>
      <c r="EA37">
        <f>IF(AND(EA$2&lt;=$J37,$J37&lt;='Two cycles - Optimise'!$B$4),_xlfn.BINOM.DIST(EA$2,'Two cycles - Optimise'!$B$4,'Two cycles - Optimise'!$B$3,FALSE),0)</f>
        <v>1.6593037443860575E-9</v>
      </c>
      <c r="EB37">
        <f>IF(AND(EB$2&lt;=$J37,$J37&lt;='Two cycles - Optimise'!$B$4),_xlfn.BINOM.DIST(EB$2,'Two cycles - Optimise'!$B$4,'Two cycles - Optimise'!$B$3,FALSE),0)</f>
        <v>6.8718639919018578E-11</v>
      </c>
      <c r="EC37">
        <f>IF(AND(EC$2&lt;=$J37,$J37&lt;='Two cycles - Optimise'!$B$4),_xlfn.BINOM.DIST(EC$2,'Two cycles - Optimise'!$B$4,'Two cycles - Optimise'!$B$3,FALSE),0)</f>
        <v>2.5241006398169976E-12</v>
      </c>
      <c r="ED37">
        <f>IF(AND(ED$2&lt;=$J37,$J37&lt;='Two cycles - Optimise'!$B$4),_xlfn.BINOM.DIST(ED$2,'Two cycles - Optimise'!$B$4,'Two cycles - Optimise'!$B$3,FALSE),0)</f>
        <v>8.2861889690962756E-14</v>
      </c>
      <c r="EE37">
        <f>IF(AND(EE$2&lt;=$J37,$J37&lt;='Two cycles - Optimise'!$B$4),_xlfn.BINOM.DIST(EE$2,'Two cycles - Optimise'!$B$4,'Two cycles - Optimise'!$B$3,FALSE),0)</f>
        <v>2.4465826015979619E-15</v>
      </c>
      <c r="EF37">
        <f>IF(AND(EF$2&lt;=$J37,$J37&lt;='Two cycles - Optimise'!$B$4),_xlfn.BINOM.DIST(EF$2,'Two cycles - Optimise'!$B$4,'Two cycles - Optimise'!$B$3,FALSE),0)</f>
        <v>6.5312811153769873E-17</v>
      </c>
      <c r="EG37">
        <f>IF(AND(EG$2&lt;=$J37,$J37&lt;='Two cycles - Optimise'!$B$4),_xlfn.BINOM.DIST(EG$2,'Two cycles - Optimise'!$B$4,'Two cycles - Optimise'!$B$3,FALSE),0)</f>
        <v>1.5833408764550196E-18</v>
      </c>
      <c r="EH37">
        <f>IF(AND(EH$2&lt;=$J37,$J37&lt;='Two cycles - Optimise'!$B$4),_xlfn.BINOM.DIST(EH$2,'Two cycles - Optimise'!$B$4,'Two cycles - Optimise'!$B$3,FALSE),0)</f>
        <v>3.4985436032781377E-20</v>
      </c>
      <c r="EI37">
        <f>IF(AND(EI$2&lt;=$J37,$J37&lt;='Two cycles - Optimise'!$B$4),_xlfn.BINOM.DIST(EI$2,'Two cycles - Optimise'!$B$4,'Two cycles - Optimise'!$B$3,FALSE),0)</f>
        <v>7.0677648551073215E-22</v>
      </c>
      <c r="EJ37">
        <f>IF(AND(EJ$2&lt;=$J37,$J37&lt;='Two cycles - Optimise'!$B$4),_xlfn.BINOM.DIST(EJ$2,'Two cycles - Optimise'!$B$4,'Two cycles - Optimise'!$B$3,FALSE),0)</f>
        <v>1.3088453435384072E-23</v>
      </c>
      <c r="EK37">
        <f>IF(AND(EK$2&lt;=$J37,$J37&lt;='Two cycles - Optimise'!$B$4),_xlfn.BINOM.DIST(EK$2,'Two cycles - Optimise'!$B$4,'Two cycles - Optimise'!$B$3,FALSE),0)</f>
        <v>2.2266374797038102E-25</v>
      </c>
      <c r="EL37">
        <f>IF(AND(EL$2&lt;=$J37,$J37&lt;='Two cycles - Optimise'!$B$4),_xlfn.BINOM.DIST(EL$2,'Two cycles - Optimise'!$B$4,'Two cycles - Optimise'!$B$3,FALSE),0)</f>
        <v>3.4861495894352999E-27</v>
      </c>
      <c r="EM37">
        <f>IF(AND(EM$2&lt;=$J37,$J37&lt;='Two cycles - Optimise'!$B$4),_xlfn.BINOM.DIST(EM$2,'Two cycles - Optimise'!$B$4,'Two cycles - Optimise'!$B$3,FALSE),0)</f>
        <v>5.0305188880739069E-29</v>
      </c>
      <c r="EN37">
        <f>IF(AND(EN$2&lt;=$J37,$J37&lt;='Two cycles - Optimise'!$B$4),_xlfn.BINOM.DIST(EN$2,'Two cycles - Optimise'!$B$4,'Two cycles - Optimise'!$B$3,FALSE),0)</f>
        <v>6.6981197315952928E-31</v>
      </c>
      <c r="EO37">
        <f>IF(AND(EO$2&lt;=$J37,$J37&lt;='Two cycles - Optimise'!$B$4),_xlfn.BINOM.DIST(EO$2,'Two cycles - Optimise'!$B$4,'Two cycles - Optimise'!$B$3,FALSE),0)</f>
        <v>8.2365987037623E-33</v>
      </c>
      <c r="EP37">
        <f>IF(AND(EP$2&lt;=$J37,$J37&lt;='Two cycles - Optimise'!$B$4),_xlfn.BINOM.DIST(EP$2,'Two cycles - Optimise'!$B$4,'Two cycles - Optimise'!$B$3,FALSE),0)</f>
        <v>9.3597712542753249E-35</v>
      </c>
      <c r="EQ37">
        <f>IF(AND(EQ$2&lt;=$J37,$J37&lt;='Two cycles - Optimise'!$B$4),_xlfn.BINOM.DIST(EQ$2,'Two cycles - Optimise'!$B$4,'Two cycles - Optimise'!$B$3,FALSE),0)</f>
        <v>9.8324869741882771E-37</v>
      </c>
      <c r="ER37">
        <f>IF(AND(ER$2&lt;=$J37,$J37&lt;='Two cycles - Optimise'!$B$4),_xlfn.BINOM.DIST(ER$2,'Two cycles - Optimise'!$B$4,'Two cycles - Optimise'!$B$3,FALSE),0)</f>
        <v>9.5498125234928865E-39</v>
      </c>
      <c r="ES37">
        <f>IF(AND(ES$2&lt;=$J37,$J37&lt;='Two cycles - Optimise'!$B$4),_xlfn.BINOM.DIST(ES$2,'Two cycles - Optimise'!$B$4,'Two cycles - Optimise'!$B$3,FALSE),0)</f>
        <v>8.5744669122268777E-41</v>
      </c>
      <c r="ET37">
        <f>IF(AND(ET$2&lt;=$J37,$J37&lt;='Two cycles - Optimise'!$B$4),_xlfn.BINOM.DIST(ET$2,'Two cycles - Optimise'!$B$4,'Two cycles - Optimise'!$B$3,FALSE),0)</f>
        <v>7.1144566732041816E-43</v>
      </c>
      <c r="EU37">
        <f>IF(AND(EU$2&lt;=$J37,$J37&lt;='Two cycles - Optimise'!$B$4),_xlfn.BINOM.DIST(EU$2,'Two cycles - Optimise'!$B$4,'Two cycles - Optimise'!$B$3,FALSE),0)</f>
        <v>5.4516909373212774E-45</v>
      </c>
      <c r="EV37">
        <f>IF(AND(EV$2&lt;=$J37,$J37&lt;='Two cycles - Optimise'!$B$4),_xlfn.BINOM.DIST(EV$2,'Two cycles - Optimise'!$B$4,'Two cycles - Optimise'!$B$3,FALSE),0)</f>
        <v>3.8547309657827528E-47</v>
      </c>
      <c r="EW37">
        <f>IF(AND(EW$2&lt;=$J37,$J37&lt;='Two cycles - Optimise'!$B$4),_xlfn.BINOM.DIST(EW$2,'Two cycles - Optimise'!$B$4,'Two cycles - Optimise'!$B$3,FALSE),0)</f>
        <v>2.5120436401321495E-49</v>
      </c>
      <c r="EX37">
        <f>IF(AND(EX$2&lt;=$J37,$J37&lt;='Two cycles - Optimise'!$B$4),_xlfn.BINOM.DIST(EX$2,'Two cycles - Optimise'!$B$4,'Two cycles - Optimise'!$B$3,FALSE),0)</f>
        <v>1.506591829624689E-51</v>
      </c>
      <c r="EY37">
        <f>IF(AND(EY$2&lt;=$J37,$J37&lt;='Two cycles - Optimise'!$B$4),_xlfn.BINOM.DIST(EY$2,'Two cycles - Optimise'!$B$4,'Two cycles - Optimise'!$B$3,FALSE),0)</f>
        <v>8.3007814304392494E-54</v>
      </c>
      <c r="EZ37">
        <f>IF(AND(EZ$2&lt;=$J37,$J37&lt;='Two cycles - Optimise'!$B$4),_xlfn.BINOM.DIST(EZ$2,'Two cycles - Optimise'!$B$4,'Two cycles - Optimise'!$B$3,FALSE),0)</f>
        <v>4.1923138537569682E-56</v>
      </c>
      <c r="FA37">
        <f>IF(AND(FA$2&lt;=$J37,$J37&lt;='Two cycles - Optimise'!$B$4),_xlfn.BINOM.DIST(FA$2,'Two cycles - Optimise'!$B$4,'Two cycles - Optimise'!$B$3,FALSE),0)</f>
        <v>0</v>
      </c>
      <c r="FB37">
        <f>IF(AND(FB$2&lt;=$J37,$J37&lt;='Two cycles - Optimise'!$B$4),_xlfn.BINOM.DIST(FB$2,'Two cycles - Optimise'!$B$4,'Two cycles - Optimise'!$B$3,FALSE),0)</f>
        <v>0</v>
      </c>
      <c r="FC37">
        <f>IF(AND(FC$2&lt;=$J37,$J37&lt;='Two cycles - Optimise'!$B$4),_xlfn.BINOM.DIST(FC$2,'Two cycles - Optimise'!$B$4,'Two cycles - Optimise'!$B$3,FALSE),0)</f>
        <v>0</v>
      </c>
      <c r="FD37">
        <f>IF(AND(FD$2&lt;=$J37,$J37&lt;='Two cycles - Optimise'!$B$4),_xlfn.BINOM.DIST(FD$2,'Two cycles - Optimise'!$B$4,'Two cycles - Optimise'!$B$3,FALSE),0)</f>
        <v>0</v>
      </c>
      <c r="FE37">
        <f>IF(AND(FE$2&lt;=$J37,$J37&lt;='Two cycles - Optimise'!$B$4),_xlfn.BINOM.DIST(FE$2,'Two cycles - Optimise'!$B$4,'Two cycles - Optimise'!$B$3,FALSE),0)</f>
        <v>0</v>
      </c>
      <c r="FF37">
        <f>IF(AND(FF$2&lt;=$J37,$J37&lt;='Two cycles - Optimise'!$B$4),_xlfn.BINOM.DIST(FF$2,'Two cycles - Optimise'!$B$4,'Two cycles - Optimise'!$B$3,FALSE),0)</f>
        <v>0</v>
      </c>
      <c r="FG37">
        <f>IF(AND(FG$2&lt;=$J37,$J37&lt;='Two cycles - Optimise'!$B$4),_xlfn.BINOM.DIST(FG$2,'Two cycles - Optimise'!$B$4,'Two cycles - Optimise'!$B$3,FALSE),0)</f>
        <v>0</v>
      </c>
      <c r="FH37">
        <f>IF(AND(FH$2&lt;=$J37,$J37&lt;='Two cycles - Optimise'!$B$4),_xlfn.BINOM.DIST(FH$2,'Two cycles - Optimise'!$B$4,'Two cycles - Optimise'!$B$3,FALSE),0)</f>
        <v>0</v>
      </c>
      <c r="FI37">
        <f>IF(AND(FI$2&lt;=$J37,$J37&lt;='Two cycles - Optimise'!$B$4),_xlfn.BINOM.DIST(FI$2,'Two cycles - Optimise'!$B$4,'Two cycles - Optimise'!$B$3,FALSE),0)</f>
        <v>0</v>
      </c>
      <c r="FJ37">
        <f>IF(AND(FJ$2&lt;=$J37,$J37&lt;='Two cycles - Optimise'!$B$4),_xlfn.BINOM.DIST(FJ$2,'Two cycles - Optimise'!$B$4,'Two cycles - Optimise'!$B$3,FALSE),0)</f>
        <v>0</v>
      </c>
      <c r="FK37">
        <f>IF(AND(FK$2&lt;=$J37,$J37&lt;='Two cycles - Optimise'!$B$4),_xlfn.BINOM.DIST(FK$2,'Two cycles - Optimise'!$B$4,'Two cycles - Optimise'!$B$3,FALSE),0)</f>
        <v>0</v>
      </c>
      <c r="FL37">
        <f>IF(AND(FL$2&lt;=$J37,$J37&lt;='Two cycles - Optimise'!$B$4),_xlfn.BINOM.DIST(FL$2,'Two cycles - Optimise'!$B$4,'Two cycles - Optimise'!$B$3,FALSE),0)</f>
        <v>0</v>
      </c>
      <c r="FM37">
        <f>IF(AND(FM$2&lt;=$J37,$J37&lt;='Two cycles - Optimise'!$B$4),_xlfn.BINOM.DIST(FM$2,'Two cycles - Optimise'!$B$4,'Two cycles - Optimise'!$B$3,FALSE),0)</f>
        <v>0</v>
      </c>
      <c r="FN37">
        <f>IF(AND(FN$2&lt;=$J37,$J37&lt;='Two cycles - Optimise'!$B$4),_xlfn.BINOM.DIST(FN$2,'Two cycles - Optimise'!$B$4,'Two cycles - Optimise'!$B$3,FALSE),0)</f>
        <v>0</v>
      </c>
      <c r="FO37">
        <f>IF(AND(FO$2&lt;=$J37,$J37&lt;='Two cycles - Optimise'!$B$4),_xlfn.BINOM.DIST(FO$2,'Two cycles - Optimise'!$B$4,'Two cycles - Optimise'!$B$3,FALSE),0)</f>
        <v>0</v>
      </c>
      <c r="FP37">
        <f>IF(AND(FP$2&lt;=$J37,$J37&lt;='Two cycles - Optimise'!$B$4),_xlfn.BINOM.DIST(FP$2,'Two cycles - Optimise'!$B$4,'Two cycles - Optimise'!$B$3,FALSE),0)</f>
        <v>0</v>
      </c>
      <c r="FQ37">
        <f>IF(AND(FQ$2&lt;=$J37,$J37&lt;='Two cycles - Optimise'!$B$4),_xlfn.BINOM.DIST(FQ$2,'Two cycles - Optimise'!$B$4,'Two cycles - Optimise'!$B$3,FALSE),0)</f>
        <v>0</v>
      </c>
      <c r="FR37">
        <f>IF(AND(FR$2&lt;=$J37,$J37&lt;='Two cycles - Optimise'!$B$4),_xlfn.BINOM.DIST(FR$2,'Two cycles - Optimise'!$B$4,'Two cycles - Optimise'!$B$3,FALSE),0)</f>
        <v>0</v>
      </c>
      <c r="FS37">
        <f>IF(AND(FS$2&lt;=$J37,$J37&lt;='Two cycles - Optimise'!$B$4),_xlfn.BINOM.DIST(FS$2,'Two cycles - Optimise'!$B$4,'Two cycles - Optimise'!$B$3,FALSE),0)</f>
        <v>0</v>
      </c>
      <c r="FT37">
        <f>IF(AND(FT$2&lt;=$J37,$J37&lt;='Two cycles - Optimise'!$B$4),_xlfn.BINOM.DIST(FT$2,'Two cycles - Optimise'!$B$4,'Two cycles - Optimise'!$B$3,FALSE),0)</f>
        <v>0</v>
      </c>
      <c r="FU37">
        <f>IF(AND(FU$2&lt;=$J37,$J37&lt;='Two cycles - Optimise'!$B$4),_xlfn.BINOM.DIST(FU$2,'Two cycles - Optimise'!$B$4,'Two cycles - Optimise'!$B$3,FALSE),0)</f>
        <v>0</v>
      </c>
      <c r="FV37">
        <f>IF(AND(FV$2&lt;=$J37,$J37&lt;='Two cycles - Optimise'!$B$4),_xlfn.BINOM.DIST(FV$2,'Two cycles - Optimise'!$B$4,'Two cycles - Optimise'!$B$3,FALSE),0)</f>
        <v>0</v>
      </c>
      <c r="FW37">
        <f>IF(AND(FW$2&lt;=$J37,$J37&lt;='Two cycles - Optimise'!$B$4),_xlfn.BINOM.DIST(FW$2,'Two cycles - Optimise'!$B$4,'Two cycles - Optimise'!$B$3,FALSE),0)</f>
        <v>0</v>
      </c>
      <c r="FX37">
        <f>IF(AND(FX$2&lt;=$J37,$J37&lt;='Two cycles - Optimise'!$B$4),_xlfn.BINOM.DIST(FX$2,'Two cycles - Optimise'!$B$4,'Two cycles - Optimise'!$B$3,FALSE),0)</f>
        <v>0</v>
      </c>
      <c r="FY37">
        <f>IF(AND(FY$2&lt;=$J37,$J37&lt;='Two cycles - Optimise'!$B$4),_xlfn.BINOM.DIST(FY$2,'Two cycles - Optimise'!$B$4,'Two cycles - Optimise'!$B$3,FALSE),0)</f>
        <v>0</v>
      </c>
      <c r="FZ37">
        <f>IF(AND(FZ$2&lt;=$J37,$J37&lt;='Two cycles - Optimise'!$B$4),_xlfn.BINOM.DIST(FZ$2,'Two cycles - Optimise'!$B$4,'Two cycles - Optimise'!$B$3,FALSE),0)</f>
        <v>0</v>
      </c>
      <c r="GA37">
        <f>IF(AND(GA$2&lt;=$J37,$J37&lt;='Two cycles - Optimise'!$B$4),_xlfn.BINOM.DIST(GA$2,'Two cycles - Optimise'!$B$4,'Two cycles - Optimise'!$B$3,FALSE),0)</f>
        <v>0</v>
      </c>
      <c r="GB37">
        <f>IF(AND(GB$2&lt;=$J37,$J37&lt;='Two cycles - Optimise'!$B$4),_xlfn.BINOM.DIST(GB$2,'Two cycles - Optimise'!$B$4,'Two cycles - Optimise'!$B$3,FALSE),0)</f>
        <v>0</v>
      </c>
      <c r="GC37">
        <f>IF(AND(GC$2&lt;=$J37,$J37&lt;='Two cycles - Optimise'!$B$4),_xlfn.BINOM.DIST(GC$2,'Two cycles - Optimise'!$B$4,'Two cycles - Optimise'!$B$3,FALSE),0)</f>
        <v>0</v>
      </c>
      <c r="GD37">
        <f>IF(AND(GD$2&lt;=$J37,$J37&lt;='Two cycles - Optimise'!$B$4),_xlfn.BINOM.DIST(GD$2,'Two cycles - Optimise'!$B$4,'Two cycles - Optimise'!$B$3,FALSE),0)</f>
        <v>0</v>
      </c>
      <c r="GE37">
        <f>IF(AND(GE$2&lt;=$J37,$J37&lt;='Two cycles - Optimise'!$B$4),_xlfn.BINOM.DIST(GE$2,'Two cycles - Optimise'!$B$4,'Two cycles - Optimise'!$B$3,FALSE),0)</f>
        <v>0</v>
      </c>
      <c r="GF37">
        <f>IF(AND(GF$2&lt;=$J37,$J37&lt;='Two cycles - Optimise'!$B$4),_xlfn.BINOM.DIST(GF$2,'Two cycles - Optimise'!$B$4,'Two cycles - Optimise'!$B$3,FALSE),0)</f>
        <v>0</v>
      </c>
      <c r="GG37">
        <f>IF(AND(GG$2&lt;=$J37,$J37&lt;='Two cycles - Optimise'!$B$4),_xlfn.BINOM.DIST(GG$2,'Two cycles - Optimise'!$B$4,'Two cycles - Optimise'!$B$3,FALSE),0)</f>
        <v>0</v>
      </c>
      <c r="GH37">
        <f>IF(AND(GH$2&lt;=$J37,$J37&lt;='Two cycles - Optimise'!$B$4),_xlfn.BINOM.DIST(GH$2,'Two cycles - Optimise'!$B$4,'Two cycles - Optimise'!$B$3,FALSE),0)</f>
        <v>0</v>
      </c>
      <c r="GI37">
        <f>IF(AND(GI$2&lt;=$J37,$J37&lt;='Two cycles - Optimise'!$B$4),_xlfn.BINOM.DIST(GI$2,'Two cycles - Optimise'!$B$4,'Two cycles - Optimise'!$B$3,FALSE),0)</f>
        <v>0</v>
      </c>
      <c r="GJ37">
        <f>IF(AND(GJ$2&lt;=$J37,$J37&lt;='Two cycles - Optimise'!$B$4),_xlfn.BINOM.DIST(GJ$2,'Two cycles - Optimise'!$B$4,'Two cycles - Optimise'!$B$3,FALSE),0)</f>
        <v>0</v>
      </c>
      <c r="GK37">
        <f>IF(AND(GK$2&lt;=$J37,$J37&lt;='Two cycles - Optimise'!$B$4),_xlfn.BINOM.DIST(GK$2,'Two cycles - Optimise'!$B$4,'Two cycles - Optimise'!$B$3,FALSE),0)</f>
        <v>0</v>
      </c>
      <c r="GL37">
        <f>IF(AND(GL$2&lt;=$J37,$J37&lt;='Two cycles - Optimise'!$B$4),_xlfn.BINOM.DIST(GL$2,'Two cycles - Optimise'!$B$4,'Two cycles - Optimise'!$B$3,FALSE),0)</f>
        <v>0</v>
      </c>
      <c r="GM37">
        <f>IF(AND(GM$2&lt;=$J37,$J37&lt;='Two cycles - Optimise'!$B$4),_xlfn.BINOM.DIST(GM$2,'Two cycles - Optimise'!$B$4,'Two cycles - Optimise'!$B$3,FALSE),0)</f>
        <v>0</v>
      </c>
      <c r="GN37">
        <f>IF(AND(GN$2&lt;=$J37,$J37&lt;='Two cycles - Optimise'!$B$4),_xlfn.BINOM.DIST(GN$2,'Two cycles - Optimise'!$B$4,'Two cycles - Optimise'!$B$3,FALSE),0)</f>
        <v>0</v>
      </c>
      <c r="GO37">
        <f>IF(AND(GO$2&lt;=$J37,$J37&lt;='Two cycles - Optimise'!$B$4),_xlfn.BINOM.DIST(GO$2,'Two cycles - Optimise'!$B$4,'Two cycles - Optimise'!$B$3,FALSE),0)</f>
        <v>0</v>
      </c>
      <c r="GP37">
        <f>IF(AND(GP$2&lt;=$J37,$J37&lt;='Two cycles - Optimise'!$B$4),_xlfn.BINOM.DIST(GP$2,'Two cycles - Optimise'!$B$4,'Two cycles - Optimise'!$B$3,FALSE),0)</f>
        <v>0</v>
      </c>
      <c r="GQ37">
        <f>IF(AND(GQ$2&lt;=$J37,$J37&lt;='Two cycles - Optimise'!$B$4),_xlfn.BINOM.DIST(GQ$2,'Two cycles - Optimise'!$B$4,'Two cycles - Optimise'!$B$3,FALSE),0)</f>
        <v>0</v>
      </c>
      <c r="GR37">
        <f>IF(AND(GR$2&lt;=$J37,$J37&lt;='Two cycles - Optimise'!$B$4),_xlfn.BINOM.DIST(GR$2,'Two cycles - Optimise'!$B$4,'Two cycles - Optimise'!$B$3,FALSE),0)</f>
        <v>0</v>
      </c>
      <c r="GS37">
        <f>IF(AND(GS$2&lt;=$J37,$J37&lt;='Two cycles - Optimise'!$B$4),_xlfn.BINOM.DIST(GS$2,'Two cycles - Optimise'!$B$4,'Two cycles - Optimise'!$B$3,FALSE),0)</f>
        <v>0</v>
      </c>
      <c r="GT37">
        <f>IF(AND(GT$2&lt;=$J37,$J37&lt;='Two cycles - Optimise'!$B$4),_xlfn.BINOM.DIST(GT$2,'Two cycles - Optimise'!$B$4,'Two cycles - Optimise'!$B$3,FALSE),0)</f>
        <v>0</v>
      </c>
      <c r="GU37">
        <f>IF(AND(GU$2&lt;=$J37,$J37&lt;='Two cycles - Optimise'!$B$4),_xlfn.BINOM.DIST(GU$2,'Two cycles - Optimise'!$B$4,'Two cycles - Optimise'!$B$3,FALSE),0)</f>
        <v>0</v>
      </c>
      <c r="GV37">
        <f>IF(AND(GV$2&lt;=$J37,$J37&lt;='Two cycles - Optimise'!$B$4),_xlfn.BINOM.DIST(GV$2,'Two cycles - Optimise'!$B$4,'Two cycles - Optimise'!$B$3,FALSE),0)</f>
        <v>0</v>
      </c>
      <c r="GW37">
        <f>IF(AND(GW$2&lt;=$J37,$J37&lt;='Two cycles - Optimise'!$B$4),_xlfn.BINOM.DIST(GW$2,'Two cycles - Optimise'!$B$4,'Two cycles - Optimise'!$B$3,FALSE),0)</f>
        <v>0</v>
      </c>
      <c r="GX37">
        <f>IF(AND(GX$2&lt;=$J37,$J37&lt;='Two cycles - Optimise'!$B$4),_xlfn.BINOM.DIST(GX$2,'Two cycles - Optimise'!$B$4,'Two cycles - Optimise'!$B$3,FALSE),0)</f>
        <v>0</v>
      </c>
      <c r="GY37">
        <f>IF(AND(GY$2&lt;=$J37,$J37&lt;='Two cycles - Optimise'!$B$4),_xlfn.BINOM.DIST(GY$2,'Two cycles - Optimise'!$B$4,'Two cycles - Optimise'!$B$3,FALSE),0)</f>
        <v>0</v>
      </c>
      <c r="GZ37">
        <f>IF(AND(GZ$2&lt;=$J37,$J37&lt;='Two cycles - Optimise'!$B$4),_xlfn.BINOM.DIST(GZ$2,'Two cycles - Optimise'!$B$4,'Two cycles - Optimise'!$B$3,FALSE),0)</f>
        <v>0</v>
      </c>
      <c r="HA37">
        <f>IF(AND(HA$2&lt;=$J37,$J37&lt;='Two cycles - Optimise'!$B$4),_xlfn.BINOM.DIST(HA$2,'Two cycles - Optimise'!$B$4,'Two cycles - Optimise'!$B$3,FALSE),0)</f>
        <v>0</v>
      </c>
      <c r="HB37">
        <f>IF(AND(HB$2&lt;=$J37,$J37&lt;='Two cycles - Optimise'!$B$4),_xlfn.BINOM.DIST(HB$2,'Two cycles - Optimise'!$B$4,'Two cycles - Optimise'!$B$3,FALSE),0)</f>
        <v>0</v>
      </c>
      <c r="HC37">
        <f>IF(AND(HC$2&lt;=$J37,$J37&lt;='Two cycles - Optimise'!$B$4),_xlfn.BINOM.DIST(HC$2,'Two cycles - Optimise'!$B$4,'Two cycles - Optimise'!$B$3,FALSE),0)</f>
        <v>0</v>
      </c>
      <c r="HD37">
        <f>IF(AND(HD$2&lt;=$J37,$J37&lt;='Two cycles - Optimise'!$B$4),_xlfn.BINOM.DIST(HD$2,'Two cycles - Optimise'!$B$4,'Two cycles - Optimise'!$B$3,FALSE),0)</f>
        <v>0</v>
      </c>
      <c r="HE37">
        <f>IF(AND(HE$2&lt;=$J37,$J37&lt;='Two cycles - Optimise'!$B$4),_xlfn.BINOM.DIST(HE$2,'Two cycles - Optimise'!$B$4,'Two cycles - Optimise'!$B$3,FALSE),0)</f>
        <v>0</v>
      </c>
      <c r="HF37">
        <f>IF(AND(HF$2&lt;=$J37,$J37&lt;='Two cycles - Optimise'!$B$4),_xlfn.BINOM.DIST(HF$2,'Two cycles - Optimise'!$B$4,'Two cycles - Optimise'!$B$3,FALSE),0)</f>
        <v>0</v>
      </c>
      <c r="HG37">
        <f>IF(AND(HG$2&lt;=$J37,$J37&lt;='Two cycles - Optimise'!$B$4),_xlfn.BINOM.DIST(HG$2,'Two cycles - Optimise'!$B$4,'Two cycles - Optimise'!$B$3,FALSE),0)</f>
        <v>0</v>
      </c>
      <c r="HH37">
        <f>IF(AND(HH$2&lt;=$J37,$J37&lt;='Two cycles - Optimise'!$B$4),_xlfn.BINOM.DIST(HH$2,'Two cycles - Optimise'!$B$4,'Two cycles - Optimise'!$B$3,FALSE),0)</f>
        <v>0</v>
      </c>
      <c r="HI37">
        <f>IF(AND(HI$2&lt;=$J37,$J37&lt;='Two cycles - Optimise'!$B$4),_xlfn.BINOM.DIST(HI$2,'Two cycles - Optimise'!$B$4,'Two cycles - Optimise'!$B$3,FALSE),0)</f>
        <v>0</v>
      </c>
      <c r="HJ37">
        <f>IF(AND(HJ$2&lt;=$J37,$J37&lt;='Two cycles - Optimise'!$B$4),_xlfn.BINOM.DIST(HJ$2,'Two cycles - Optimise'!$B$4,'Two cycles - Optimise'!$B$3,FALSE),0)</f>
        <v>0</v>
      </c>
      <c r="HK37">
        <f>IF(AND(HK$2&lt;=$J37,$J37&lt;='Two cycles - Optimise'!$B$4),_xlfn.BINOM.DIST(HK$2,'Two cycles - Optimise'!$B$4,'Two cycles - Optimise'!$B$3,FALSE),0)</f>
        <v>0</v>
      </c>
      <c r="HL37">
        <f>IF(AND(HL$2&lt;=$J37,$J37&lt;='Two cycles - Optimise'!$B$4),_xlfn.BINOM.DIST(HL$2,'Two cycles - Optimise'!$B$4,'Two cycles - Optimise'!$B$3,FALSE),0)</f>
        <v>0</v>
      </c>
      <c r="HM37">
        <f>IF(AND(HM$2&lt;=$J37,$J37&lt;='Two cycles - Optimise'!$B$4),_xlfn.BINOM.DIST(HM$2,'Two cycles - Optimise'!$B$4,'Two cycles - Optimise'!$B$3,FALSE),0)</f>
        <v>0</v>
      </c>
      <c r="HN37">
        <f>IF(AND(HN$2&lt;=$J37,$J37&lt;='Two cycles - Optimise'!$B$4),_xlfn.BINOM.DIST(HN$2,'Two cycles - Optimise'!$B$4,'Two cycles - Optimise'!$B$3,FALSE),0)</f>
        <v>0</v>
      </c>
      <c r="HP37">
        <f>IF('Two cycles - Optimise'!$E$10&gt;($J37+HP$2),_xlfn.BINOM.DIST('Two cycles - Optimise'!$E$10-HP$2,'Two cycles - Optimise'!$B$4,'Two cycles - Optimise'!$B$3,TRUE)-_xlfn.BINOM.DIST($J37,'Two cycles - Optimise'!$B$4,'Two cycles - Optimise'!$B$3,TRUE),0)</f>
        <v>0</v>
      </c>
      <c r="HQ37">
        <f>IF('Two cycles - Optimise'!$E$10&gt;($J37+HQ$2),_xlfn.BINOM.DIST('Two cycles - Optimise'!$E$10-HQ$2,'Two cycles - Optimise'!$B$4,'Two cycles - Optimise'!$B$3,TRUE)-_xlfn.BINOM.DIST($J37,'Two cycles - Optimise'!$B$4,'Two cycles - Optimise'!$B$3,TRUE),0)</f>
        <v>0</v>
      </c>
      <c r="HR37">
        <f>IF('Two cycles - Optimise'!$E$10&gt;($J37+HR$2),_xlfn.BINOM.DIST('Two cycles - Optimise'!$E$10-HR$2,'Two cycles - Optimise'!$B$4,'Two cycles - Optimise'!$B$3,TRUE)-_xlfn.BINOM.DIST($J37,'Two cycles - Optimise'!$B$4,'Two cycles - Optimise'!$B$3,TRUE),0)</f>
        <v>0</v>
      </c>
      <c r="HS37">
        <f>IF('Two cycles - Optimise'!$E$10&gt;($J37+HS$2),_xlfn.BINOM.DIST('Two cycles - Optimise'!$E$10-HS$2,'Two cycles - Optimise'!$B$4,'Two cycles - Optimise'!$B$3,TRUE)-_xlfn.BINOM.DIST($J37,'Two cycles - Optimise'!$B$4,'Two cycles - Optimise'!$B$3,TRUE),0)</f>
        <v>0</v>
      </c>
      <c r="HT37">
        <f>IF('Two cycles - Optimise'!$E$10&gt;($J37+HT$2),_xlfn.BINOM.DIST('Two cycles - Optimise'!$E$10-HT$2,'Two cycles - Optimise'!$B$4,'Two cycles - Optimise'!$B$3,TRUE)-_xlfn.BINOM.DIST($J37,'Two cycles - Optimise'!$B$4,'Two cycles - Optimise'!$B$3,TRUE),0)</f>
        <v>0</v>
      </c>
      <c r="HU37">
        <f>IF('Two cycles - Optimise'!$E$10&gt;($J37+HU$2),_xlfn.BINOM.DIST('Two cycles - Optimise'!$E$10-HU$2,'Two cycles - Optimise'!$B$4,'Two cycles - Optimise'!$B$3,TRUE)-_xlfn.BINOM.DIST($J37,'Two cycles - Optimise'!$B$4,'Two cycles - Optimise'!$B$3,TRUE),0)</f>
        <v>0</v>
      </c>
      <c r="HV37">
        <f>IF('Two cycles - Optimise'!$E$10&gt;($J37+HV$2),_xlfn.BINOM.DIST('Two cycles - Optimise'!$E$10-HV$2,'Two cycles - Optimise'!$B$4,'Two cycles - Optimise'!$B$3,TRUE)-_xlfn.BINOM.DIST($J37,'Two cycles - Optimise'!$B$4,'Two cycles - Optimise'!$B$3,TRUE),0)</f>
        <v>0</v>
      </c>
      <c r="HW37">
        <f>IF('Two cycles - Optimise'!$E$10&gt;($J37+HW$2),_xlfn.BINOM.DIST('Two cycles - Optimise'!$E$10-HW$2,'Two cycles - Optimise'!$B$4,'Two cycles - Optimise'!$B$3,TRUE)-_xlfn.BINOM.DIST($J37,'Two cycles - Optimise'!$B$4,'Two cycles - Optimise'!$B$3,TRUE),0)</f>
        <v>0</v>
      </c>
      <c r="HX37">
        <f>IF('Two cycles - Optimise'!$E$10&gt;($J37+HX$2),_xlfn.BINOM.DIST('Two cycles - Optimise'!$E$10-HX$2,'Two cycles - Optimise'!$B$4,'Two cycles - Optimise'!$B$3,TRUE)-_xlfn.BINOM.DIST($J37,'Two cycles - Optimise'!$B$4,'Two cycles - Optimise'!$B$3,TRUE),0)</f>
        <v>0</v>
      </c>
      <c r="HY37">
        <f>IF('Two cycles - Optimise'!$E$10&gt;($J37+HY$2),_xlfn.BINOM.DIST('Two cycles - Optimise'!$E$10-HY$2,'Two cycles - Optimise'!$B$4,'Two cycles - Optimise'!$B$3,TRUE)-_xlfn.BINOM.DIST($J37,'Two cycles - Optimise'!$B$4,'Two cycles - Optimise'!$B$3,TRUE),0)</f>
        <v>0</v>
      </c>
      <c r="HZ37">
        <f>IF('Two cycles - Optimise'!$E$10&gt;($J37+HZ$2),_xlfn.BINOM.DIST('Two cycles - Optimise'!$E$10-HZ$2,'Two cycles - Optimise'!$B$4,'Two cycles - Optimise'!$B$3,TRUE)-_xlfn.BINOM.DIST($J37,'Two cycles - Optimise'!$B$4,'Two cycles - Optimise'!$B$3,TRUE),0)</f>
        <v>0</v>
      </c>
      <c r="IA37">
        <f>IF('Two cycles - Optimise'!$E$10&gt;($J37+IA$2),_xlfn.BINOM.DIST('Two cycles - Optimise'!$E$10-IA$2,'Two cycles - Optimise'!$B$4,'Two cycles - Optimise'!$B$3,TRUE)-_xlfn.BINOM.DIST($J37,'Two cycles - Optimise'!$B$4,'Two cycles - Optimise'!$B$3,TRUE),0)</f>
        <v>0</v>
      </c>
      <c r="IB37">
        <f>IF('Two cycles - Optimise'!$E$10&gt;($J37+IB$2),_xlfn.BINOM.DIST('Two cycles - Optimise'!$E$10-IB$2,'Two cycles - Optimise'!$B$4,'Two cycles - Optimise'!$B$3,TRUE)-_xlfn.BINOM.DIST($J37,'Two cycles - Optimise'!$B$4,'Two cycles - Optimise'!$B$3,TRUE),0)</f>
        <v>0</v>
      </c>
      <c r="IC37">
        <f>IF('Two cycles - Optimise'!$E$10&gt;($J37+IC$2),_xlfn.BINOM.DIST('Two cycles - Optimise'!$E$10-IC$2,'Two cycles - Optimise'!$B$4,'Two cycles - Optimise'!$B$3,TRUE)-_xlfn.BINOM.DIST($J37,'Two cycles - Optimise'!$B$4,'Two cycles - Optimise'!$B$3,TRUE),0)</f>
        <v>0</v>
      </c>
      <c r="ID37">
        <f>IF('Two cycles - Optimise'!$E$10&gt;($J37+ID$2),_xlfn.BINOM.DIST('Two cycles - Optimise'!$E$10-ID$2,'Two cycles - Optimise'!$B$4,'Two cycles - Optimise'!$B$3,TRUE)-_xlfn.BINOM.DIST($J37,'Two cycles - Optimise'!$B$4,'Two cycles - Optimise'!$B$3,TRUE),0)</f>
        <v>0</v>
      </c>
      <c r="IE37">
        <f>IF('Two cycles - Optimise'!$E$10&gt;($J37+IE$2),_xlfn.BINOM.DIST('Two cycles - Optimise'!$E$10-IE$2,'Two cycles - Optimise'!$B$4,'Two cycles - Optimise'!$B$3,TRUE)-_xlfn.BINOM.DIST($J37,'Two cycles - Optimise'!$B$4,'Two cycles - Optimise'!$B$3,TRUE),0)</f>
        <v>0</v>
      </c>
      <c r="IF37">
        <f>IF('Two cycles - Optimise'!$E$10&gt;($J37+IF$2),_xlfn.BINOM.DIST('Two cycles - Optimise'!$E$10-IF$2,'Two cycles - Optimise'!$B$4,'Two cycles - Optimise'!$B$3,TRUE)-_xlfn.BINOM.DIST($J37,'Two cycles - Optimise'!$B$4,'Two cycles - Optimise'!$B$3,TRUE),0)</f>
        <v>0</v>
      </c>
      <c r="IG37">
        <f>IF('Two cycles - Optimise'!$E$10&gt;($J37+IG$2),_xlfn.BINOM.DIST('Two cycles - Optimise'!$E$10-IG$2,'Two cycles - Optimise'!$B$4,'Two cycles - Optimise'!$B$3,TRUE)-_xlfn.BINOM.DIST($J37,'Two cycles - Optimise'!$B$4,'Two cycles - Optimise'!$B$3,TRUE),0)</f>
        <v>0</v>
      </c>
      <c r="IH37">
        <f>IF('Two cycles - Optimise'!$E$10&gt;($J37+IH$2),_xlfn.BINOM.DIST('Two cycles - Optimise'!$E$10-IH$2,'Two cycles - Optimise'!$B$4,'Two cycles - Optimise'!$B$3,TRUE)-_xlfn.BINOM.DIST($J37,'Two cycles - Optimise'!$B$4,'Two cycles - Optimise'!$B$3,TRUE),0)</f>
        <v>0</v>
      </c>
      <c r="II37">
        <f>IF('Two cycles - Optimise'!$E$10&gt;($J37+II$2),_xlfn.BINOM.DIST('Two cycles - Optimise'!$E$10-II$2,'Two cycles - Optimise'!$B$4,'Two cycles - Optimise'!$B$3,TRUE)-_xlfn.BINOM.DIST($J37,'Two cycles - Optimise'!$B$4,'Two cycles - Optimise'!$B$3,TRUE),0)</f>
        <v>0</v>
      </c>
      <c r="IJ37">
        <f>IF('Two cycles - Optimise'!$E$10&gt;($J37+IJ$2),_xlfn.BINOM.DIST('Two cycles - Optimise'!$E$10-IJ$2,'Two cycles - Optimise'!$B$4,'Two cycles - Optimise'!$B$3,TRUE)-_xlfn.BINOM.DIST($J37,'Two cycles - Optimise'!$B$4,'Two cycles - Optimise'!$B$3,TRUE),0)</f>
        <v>0</v>
      </c>
      <c r="IK37">
        <f>IF('Two cycles - Optimise'!$E$10&gt;($J37+IK$2),_xlfn.BINOM.DIST('Two cycles - Optimise'!$E$10-IK$2,'Two cycles - Optimise'!$B$4,'Two cycles - Optimise'!$B$3,TRUE)-_xlfn.BINOM.DIST($J37,'Two cycles - Optimise'!$B$4,'Two cycles - Optimise'!$B$3,TRUE),0)</f>
        <v>0</v>
      </c>
      <c r="IL37">
        <f>IF('Two cycles - Optimise'!$E$10&gt;($J37+IL$2),_xlfn.BINOM.DIST('Two cycles - Optimise'!$E$10-IL$2,'Two cycles - Optimise'!$B$4,'Two cycles - Optimise'!$B$3,TRUE)-_xlfn.BINOM.DIST($J37,'Two cycles - Optimise'!$B$4,'Two cycles - Optimise'!$B$3,TRUE),0)</f>
        <v>0</v>
      </c>
      <c r="IM37">
        <f>IF('Two cycles - Optimise'!$E$10&gt;($J37+IM$2),_xlfn.BINOM.DIST('Two cycles - Optimise'!$E$10-IM$2,'Two cycles - Optimise'!$B$4,'Two cycles - Optimise'!$B$3,TRUE)-_xlfn.BINOM.DIST($J37,'Two cycles - Optimise'!$B$4,'Two cycles - Optimise'!$B$3,TRUE),0)</f>
        <v>0</v>
      </c>
      <c r="IN37">
        <f>IF('Two cycles - Optimise'!$E$10&gt;($J37+IN$2),_xlfn.BINOM.DIST('Two cycles - Optimise'!$E$10-IN$2,'Two cycles - Optimise'!$B$4,'Two cycles - Optimise'!$B$3,TRUE)-_xlfn.BINOM.DIST($J37,'Two cycles - Optimise'!$B$4,'Two cycles - Optimise'!$B$3,TRUE),0)</f>
        <v>0</v>
      </c>
      <c r="IO37">
        <f>IF('Two cycles - Optimise'!$E$10&gt;($J37+IO$2),_xlfn.BINOM.DIST('Two cycles - Optimise'!$E$10-IO$2,'Two cycles - Optimise'!$B$4,'Two cycles - Optimise'!$B$3,TRUE)-_xlfn.BINOM.DIST($J37,'Two cycles - Optimise'!$B$4,'Two cycles - Optimise'!$B$3,TRUE),0)</f>
        <v>0</v>
      </c>
      <c r="IP37">
        <f>IF('Two cycles - Optimise'!$E$10&gt;($J37+IP$2),_xlfn.BINOM.DIST('Two cycles - Optimise'!$E$10-IP$2,'Two cycles - Optimise'!$B$4,'Two cycles - Optimise'!$B$3,TRUE)-_xlfn.BINOM.DIST($J37,'Two cycles - Optimise'!$B$4,'Two cycles - Optimise'!$B$3,TRUE),0)</f>
        <v>0</v>
      </c>
      <c r="IQ37">
        <f>IF('Two cycles - Optimise'!$E$10&gt;($J37+IQ$2),_xlfn.BINOM.DIST('Two cycles - Optimise'!$E$10-IQ$2,'Two cycles - Optimise'!$B$4,'Two cycles - Optimise'!$B$3,TRUE)-_xlfn.BINOM.DIST($J37,'Two cycles - Optimise'!$B$4,'Two cycles - Optimise'!$B$3,TRUE),0)</f>
        <v>0</v>
      </c>
      <c r="IR37">
        <f>IF('Two cycles - Optimise'!$E$10&gt;($J37+IR$2),_xlfn.BINOM.DIST('Two cycles - Optimise'!$E$10-IR$2,'Two cycles - Optimise'!$B$4,'Two cycles - Optimise'!$B$3,TRUE)-_xlfn.BINOM.DIST($J37,'Two cycles - Optimise'!$B$4,'Two cycles - Optimise'!$B$3,TRUE),0)</f>
        <v>0</v>
      </c>
      <c r="IS37">
        <f>IF('Two cycles - Optimise'!$E$10&gt;($J37+IS$2),_xlfn.BINOM.DIST('Two cycles - Optimise'!$E$10-IS$2,'Two cycles - Optimise'!$B$4,'Two cycles - Optimise'!$B$3,TRUE)-_xlfn.BINOM.DIST($J37,'Two cycles - Optimise'!$B$4,'Two cycles - Optimise'!$B$3,TRUE),0)</f>
        <v>0</v>
      </c>
      <c r="IT37">
        <f>IF('Two cycles - Optimise'!$E$10&gt;($J37+IT$2),_xlfn.BINOM.DIST('Two cycles - Optimise'!$E$10-IT$2,'Two cycles - Optimise'!$B$4,'Two cycles - Optimise'!$B$3,TRUE)-_xlfn.BINOM.DIST($J37,'Two cycles - Optimise'!$B$4,'Two cycles - Optimise'!$B$3,TRUE),0)</f>
        <v>0</v>
      </c>
      <c r="IU37">
        <f>IF('Two cycles - Optimise'!$E$10&gt;($J37+IU$2),_xlfn.BINOM.DIST('Two cycles - Optimise'!$E$10-IU$2,'Two cycles - Optimise'!$B$4,'Two cycles - Optimise'!$B$3,TRUE)-_xlfn.BINOM.DIST($J37,'Two cycles - Optimise'!$B$4,'Two cycles - Optimise'!$B$3,TRUE),0)</f>
        <v>0</v>
      </c>
      <c r="IV37">
        <f>IF('Two cycles - Optimise'!$E$10&gt;($J37+IV$2),_xlfn.BINOM.DIST('Two cycles - Optimise'!$E$10-IV$2,'Two cycles - Optimise'!$B$4,'Two cycles - Optimise'!$B$3,TRUE)-_xlfn.BINOM.DIST($J37,'Two cycles - Optimise'!$B$4,'Two cycles - Optimise'!$B$3,TRUE),0)</f>
        <v>0</v>
      </c>
      <c r="IW37">
        <f>IF('Two cycles - Optimise'!$E$10&gt;($J37+IW$2),_xlfn.BINOM.DIST('Two cycles - Optimise'!$E$10-IW$2,'Two cycles - Optimise'!$B$4,'Two cycles - Optimise'!$B$3,TRUE)-_xlfn.BINOM.DIST($J37,'Two cycles - Optimise'!$B$4,'Two cycles - Optimise'!$B$3,TRUE),0)</f>
        <v>0</v>
      </c>
      <c r="IX37">
        <f>IF('Two cycles - Optimise'!$E$10&gt;($J37+IX$2),_xlfn.BINOM.DIST('Two cycles - Optimise'!$E$10-IX$2,'Two cycles - Optimise'!$B$4,'Two cycles - Optimise'!$B$3,TRUE)-_xlfn.BINOM.DIST($J37,'Two cycles - Optimise'!$B$4,'Two cycles - Optimise'!$B$3,TRUE),0)</f>
        <v>0</v>
      </c>
      <c r="IY37">
        <f>IF('Two cycles - Optimise'!$E$10&gt;($J37+IY$2),_xlfn.BINOM.DIST('Two cycles - Optimise'!$E$10-IY$2,'Two cycles - Optimise'!$B$4,'Two cycles - Optimise'!$B$3,TRUE)-_xlfn.BINOM.DIST($J37,'Two cycles - Optimise'!$B$4,'Two cycles - Optimise'!$B$3,TRUE),0)</f>
        <v>0</v>
      </c>
      <c r="IZ37">
        <f>IF('Two cycles - Optimise'!$E$10&gt;($J37+IZ$2),_xlfn.BINOM.DIST('Two cycles - Optimise'!$E$10-IZ$2,'Two cycles - Optimise'!$B$4,'Two cycles - Optimise'!$B$3,TRUE)-_xlfn.BINOM.DIST($J37,'Two cycles - Optimise'!$B$4,'Two cycles - Optimise'!$B$3,TRUE),0)</f>
        <v>0</v>
      </c>
      <c r="JA37">
        <f>IF('Two cycles - Optimise'!$E$10&gt;($J37+JA$2),_xlfn.BINOM.DIST('Two cycles - Optimise'!$E$10-JA$2,'Two cycles - Optimise'!$B$4,'Two cycles - Optimise'!$B$3,TRUE)-_xlfn.BINOM.DIST($J37,'Two cycles - Optimise'!$B$4,'Two cycles - Optimise'!$B$3,TRUE),0)</f>
        <v>0</v>
      </c>
      <c r="JB37">
        <f>IF('Two cycles - Optimise'!$E$10&gt;($J37+JB$2),_xlfn.BINOM.DIST('Two cycles - Optimise'!$E$10-JB$2,'Two cycles - Optimise'!$B$4,'Two cycles - Optimise'!$B$3,TRUE)-_xlfn.BINOM.DIST($J37,'Two cycles - Optimise'!$B$4,'Two cycles - Optimise'!$B$3,TRUE),0)</f>
        <v>0</v>
      </c>
      <c r="JC37">
        <f>IF('Two cycles - Optimise'!$E$10&gt;($J37+JC$2),_xlfn.BINOM.DIST('Two cycles - Optimise'!$E$10-JC$2,'Two cycles - Optimise'!$B$4,'Two cycles - Optimise'!$B$3,TRUE)-_xlfn.BINOM.DIST($J37,'Two cycles - Optimise'!$B$4,'Two cycles - Optimise'!$B$3,TRUE),0)</f>
        <v>0</v>
      </c>
      <c r="JD37">
        <f>IF('Two cycles - Optimise'!$E$10&gt;($J37+JD$2),_xlfn.BINOM.DIST('Two cycles - Optimise'!$E$10-JD$2,'Two cycles - Optimise'!$B$4,'Two cycles - Optimise'!$B$3,TRUE)-_xlfn.BINOM.DIST($J37,'Two cycles - Optimise'!$B$4,'Two cycles - Optimise'!$B$3,TRUE),0)</f>
        <v>0</v>
      </c>
      <c r="JE37">
        <f>IF('Two cycles - Optimise'!$E$10&gt;($J37+JE$2),_xlfn.BINOM.DIST('Two cycles - Optimise'!$E$10-JE$2,'Two cycles - Optimise'!$B$4,'Two cycles - Optimise'!$B$3,TRUE)-_xlfn.BINOM.DIST($J37,'Two cycles - Optimise'!$B$4,'Two cycles - Optimise'!$B$3,TRUE),0)</f>
        <v>0</v>
      </c>
      <c r="JF37">
        <f>IF('Two cycles - Optimise'!$E$10&gt;($J37+JF$2),_xlfn.BINOM.DIST('Two cycles - Optimise'!$E$10-JF$2,'Two cycles - Optimise'!$B$4,'Two cycles - Optimise'!$B$3,TRUE)-_xlfn.BINOM.DIST($J37,'Two cycles - Optimise'!$B$4,'Two cycles - Optimise'!$B$3,TRUE),0)</f>
        <v>0</v>
      </c>
      <c r="JG37">
        <f>IF('Two cycles - Optimise'!$E$10&gt;($J37+JG$2),_xlfn.BINOM.DIST('Two cycles - Optimise'!$E$10-JG$2,'Two cycles - Optimise'!$B$4,'Two cycles - Optimise'!$B$3,TRUE)-_xlfn.BINOM.DIST($J37,'Two cycles - Optimise'!$B$4,'Two cycles - Optimise'!$B$3,TRUE),0)</f>
        <v>0</v>
      </c>
      <c r="JH37">
        <f>IF('Two cycles - Optimise'!$E$10&gt;($J37+JH$2),_xlfn.BINOM.DIST('Two cycles - Optimise'!$E$10-JH$2,'Two cycles - Optimise'!$B$4,'Two cycles - Optimise'!$B$3,TRUE)-_xlfn.BINOM.DIST($J37,'Two cycles - Optimise'!$B$4,'Two cycles - Optimise'!$B$3,TRUE),0)</f>
        <v>0</v>
      </c>
      <c r="JI37">
        <f>IF('Two cycles - Optimise'!$E$10&gt;($J37+JI$2),_xlfn.BINOM.DIST('Two cycles - Optimise'!$E$10-JI$2,'Two cycles - Optimise'!$B$4,'Two cycles - Optimise'!$B$3,TRUE)-_xlfn.BINOM.DIST($J37,'Two cycles - Optimise'!$B$4,'Two cycles - Optimise'!$B$3,TRUE),0)</f>
        <v>0</v>
      </c>
      <c r="JJ37">
        <f>IF('Two cycles - Optimise'!$E$10&gt;($J37+JJ$2),_xlfn.BINOM.DIST('Two cycles - Optimise'!$E$10-JJ$2,'Two cycles - Optimise'!$B$4,'Two cycles - Optimise'!$B$3,TRUE)-_xlfn.BINOM.DIST($J37,'Two cycles - Optimise'!$B$4,'Two cycles - Optimise'!$B$3,TRUE),0)</f>
        <v>0</v>
      </c>
      <c r="JK37">
        <f>IF('Two cycles - Optimise'!$E$10&gt;($J37+JK$2),_xlfn.BINOM.DIST('Two cycles - Optimise'!$E$10-JK$2,'Two cycles - Optimise'!$B$4,'Two cycles - Optimise'!$B$3,TRUE)-_xlfn.BINOM.DIST($J37,'Two cycles - Optimise'!$B$4,'Two cycles - Optimise'!$B$3,TRUE),0)</f>
        <v>0</v>
      </c>
      <c r="JL37">
        <f>IF('Two cycles - Optimise'!$E$10&gt;($J37+JL$2),_xlfn.BINOM.DIST('Two cycles - Optimise'!$E$10-JL$2,'Two cycles - Optimise'!$B$4,'Two cycles - Optimise'!$B$3,TRUE)-_xlfn.BINOM.DIST($J37,'Two cycles - Optimise'!$B$4,'Two cycles - Optimise'!$B$3,TRUE),0)</f>
        <v>0</v>
      </c>
      <c r="JM37">
        <f>IF('Two cycles - Optimise'!$E$10&gt;($J37+JM$2),_xlfn.BINOM.DIST('Two cycles - Optimise'!$E$10-JM$2,'Two cycles - Optimise'!$B$4,'Two cycles - Optimise'!$B$3,TRUE)-_xlfn.BINOM.DIST($J37,'Two cycles - Optimise'!$B$4,'Two cycles - Optimise'!$B$3,TRUE),0)</f>
        <v>0</v>
      </c>
      <c r="JN37">
        <f>IF('Two cycles - Optimise'!$E$10&gt;($J37+JN$2),_xlfn.BINOM.DIST('Two cycles - Optimise'!$E$10-JN$2,'Two cycles - Optimise'!$B$4,'Two cycles - Optimise'!$B$3,TRUE)-_xlfn.BINOM.DIST($J37,'Two cycles - Optimise'!$B$4,'Two cycles - Optimise'!$B$3,TRUE),0)</f>
        <v>0</v>
      </c>
      <c r="JO37">
        <f>IF('Two cycles - Optimise'!$E$10&gt;($J37+JO$2),_xlfn.BINOM.DIST('Two cycles - Optimise'!$E$10-JO$2,'Two cycles - Optimise'!$B$4,'Two cycles - Optimise'!$B$3,TRUE)-_xlfn.BINOM.DIST($J37,'Two cycles - Optimise'!$B$4,'Two cycles - Optimise'!$B$3,TRUE),0)</f>
        <v>0</v>
      </c>
      <c r="JP37">
        <f>IF('Two cycles - Optimise'!$E$10&gt;($J37+JP$2),_xlfn.BINOM.DIST('Two cycles - Optimise'!$E$10-JP$2,'Two cycles - Optimise'!$B$4,'Two cycles - Optimise'!$B$3,TRUE)-_xlfn.BINOM.DIST($J37,'Two cycles - Optimise'!$B$4,'Two cycles - Optimise'!$B$3,TRUE),0)</f>
        <v>0</v>
      </c>
      <c r="JQ37">
        <f>IF('Two cycles - Optimise'!$E$10&gt;($J37+JQ$2),_xlfn.BINOM.DIST('Two cycles - Optimise'!$E$10-JQ$2,'Two cycles - Optimise'!$B$4,'Two cycles - Optimise'!$B$3,TRUE)-_xlfn.BINOM.DIST($J37,'Two cycles - Optimise'!$B$4,'Two cycles - Optimise'!$B$3,TRUE),0)</f>
        <v>0</v>
      </c>
      <c r="JR37">
        <f>IF('Two cycles - Optimise'!$E$10&gt;($J37+JR$2),_xlfn.BINOM.DIST('Two cycles - Optimise'!$E$10-JR$2,'Two cycles - Optimise'!$B$4,'Two cycles - Optimise'!$B$3,TRUE)-_xlfn.BINOM.DIST($J37,'Two cycles - Optimise'!$B$4,'Two cycles - Optimise'!$B$3,TRUE),0)</f>
        <v>0</v>
      </c>
      <c r="JS37">
        <f>IF('Two cycles - Optimise'!$E$10&gt;($J37+JS$2),_xlfn.BINOM.DIST('Two cycles - Optimise'!$E$10-JS$2,'Two cycles - Optimise'!$B$4,'Two cycles - Optimise'!$B$3,TRUE)-_xlfn.BINOM.DIST($J37,'Two cycles - Optimise'!$B$4,'Two cycles - Optimise'!$B$3,TRUE),0)</f>
        <v>0</v>
      </c>
      <c r="JT37">
        <f>IF('Two cycles - Optimise'!$E$10&gt;($J37+JT$2),_xlfn.BINOM.DIST('Two cycles - Optimise'!$E$10-JT$2,'Two cycles - Optimise'!$B$4,'Two cycles - Optimise'!$B$3,TRUE)-_xlfn.BINOM.DIST($J37,'Two cycles - Optimise'!$B$4,'Two cycles - Optimise'!$B$3,TRUE),0)</f>
        <v>0</v>
      </c>
      <c r="JU37">
        <f>IF('Two cycles - Optimise'!$E$10&gt;($J37+JU$2),_xlfn.BINOM.DIST('Two cycles - Optimise'!$E$10-JU$2,'Two cycles - Optimise'!$B$4,'Two cycles - Optimise'!$B$3,TRUE)-_xlfn.BINOM.DIST($J37,'Two cycles - Optimise'!$B$4,'Two cycles - Optimise'!$B$3,TRUE),0)</f>
        <v>0</v>
      </c>
      <c r="JV37">
        <f>IF('Two cycles - Optimise'!$E$10&gt;($J37+JV$2),_xlfn.BINOM.DIST('Two cycles - Optimise'!$E$10-JV$2,'Two cycles - Optimise'!$B$4,'Two cycles - Optimise'!$B$3,TRUE)-_xlfn.BINOM.DIST($J37,'Two cycles - Optimise'!$B$4,'Two cycles - Optimise'!$B$3,TRUE),0)</f>
        <v>0</v>
      </c>
      <c r="JW37">
        <f>IF('Two cycles - Optimise'!$E$10&gt;($J37+JW$2),_xlfn.BINOM.DIST('Two cycles - Optimise'!$E$10-JW$2,'Two cycles - Optimise'!$B$4,'Two cycles - Optimise'!$B$3,TRUE)-_xlfn.BINOM.DIST($J37,'Two cycles - Optimise'!$B$4,'Two cycles - Optimise'!$B$3,TRUE),0)</f>
        <v>0</v>
      </c>
      <c r="JX37">
        <f>IF('Two cycles - Optimise'!$E$10&gt;($J37+JX$2),_xlfn.BINOM.DIST('Two cycles - Optimise'!$E$10-JX$2,'Two cycles - Optimise'!$B$4,'Two cycles - Optimise'!$B$3,TRUE)-_xlfn.BINOM.DIST($J37,'Two cycles - Optimise'!$B$4,'Two cycles - Optimise'!$B$3,TRUE),0)</f>
        <v>0</v>
      </c>
      <c r="JY37">
        <f>IF('Two cycles - Optimise'!$E$10&gt;($J37+JY$2),_xlfn.BINOM.DIST('Two cycles - Optimise'!$E$10-JY$2,'Two cycles - Optimise'!$B$4,'Two cycles - Optimise'!$B$3,TRUE)-_xlfn.BINOM.DIST($J37,'Two cycles - Optimise'!$B$4,'Two cycles - Optimise'!$B$3,TRUE),0)</f>
        <v>0</v>
      </c>
      <c r="JZ37">
        <f>IF('Two cycles - Optimise'!$E$10&gt;($J37+JZ$2),_xlfn.BINOM.DIST('Two cycles - Optimise'!$E$10-JZ$2,'Two cycles - Optimise'!$B$4,'Two cycles - Optimise'!$B$3,TRUE)-_xlfn.BINOM.DIST($J37,'Two cycles - Optimise'!$B$4,'Two cycles - Optimise'!$B$3,TRUE),0)</f>
        <v>0</v>
      </c>
      <c r="KA37">
        <f>IF('Two cycles - Optimise'!$E$10&gt;($J37+KA$2),_xlfn.BINOM.DIST('Two cycles - Optimise'!$E$10-KA$2,'Two cycles - Optimise'!$B$4,'Two cycles - Optimise'!$B$3,TRUE)-_xlfn.BINOM.DIST($J37,'Two cycles - Optimise'!$B$4,'Two cycles - Optimise'!$B$3,TRUE),0)</f>
        <v>0</v>
      </c>
      <c r="KB37">
        <f>IF('Two cycles - Optimise'!$E$10&gt;($J37+KB$2),_xlfn.BINOM.DIST('Two cycles - Optimise'!$E$10-KB$2,'Two cycles - Optimise'!$B$4,'Two cycles - Optimise'!$B$3,TRUE)-_xlfn.BINOM.DIST($J37,'Two cycles - Optimise'!$B$4,'Two cycles - Optimise'!$B$3,TRUE),0)</f>
        <v>0</v>
      </c>
      <c r="KC37">
        <f>IF('Two cycles - Optimise'!$E$10&gt;($J37+KC$2),_xlfn.BINOM.DIST('Two cycles - Optimise'!$E$10-KC$2,'Two cycles - Optimise'!$B$4,'Two cycles - Optimise'!$B$3,TRUE)-_xlfn.BINOM.DIST($J37,'Two cycles - Optimise'!$B$4,'Two cycles - Optimise'!$B$3,TRUE),0)</f>
        <v>0</v>
      </c>
      <c r="KD37">
        <f>IF('Two cycles - Optimise'!$E$10&gt;($J37+KD$2),_xlfn.BINOM.DIST('Two cycles - Optimise'!$E$10-KD$2,'Two cycles - Optimise'!$B$4,'Two cycles - Optimise'!$B$3,TRUE)-_xlfn.BINOM.DIST($J37,'Two cycles - Optimise'!$B$4,'Two cycles - Optimise'!$B$3,TRUE),0)</f>
        <v>0</v>
      </c>
      <c r="KE37">
        <f>IF('Two cycles - Optimise'!$E$10&gt;($J37+KE$2),_xlfn.BINOM.DIST('Two cycles - Optimise'!$E$10-KE$2,'Two cycles - Optimise'!$B$4,'Two cycles - Optimise'!$B$3,TRUE)-_xlfn.BINOM.DIST($J37,'Two cycles - Optimise'!$B$4,'Two cycles - Optimise'!$B$3,TRUE),0)</f>
        <v>0</v>
      </c>
      <c r="KF37">
        <f>IF('Two cycles - Optimise'!$E$10&gt;($J37+KF$2),_xlfn.BINOM.DIST('Two cycles - Optimise'!$E$10-KF$2,'Two cycles - Optimise'!$B$4,'Two cycles - Optimise'!$B$3,TRUE)-_xlfn.BINOM.DIST($J37,'Two cycles - Optimise'!$B$4,'Two cycles - Optimise'!$B$3,TRUE),0)</f>
        <v>0</v>
      </c>
      <c r="KG37">
        <f>IF('Two cycles - Optimise'!$E$10&gt;($J37+KG$2),_xlfn.BINOM.DIST('Two cycles - Optimise'!$E$10-KG$2,'Two cycles - Optimise'!$B$4,'Two cycles - Optimise'!$B$3,TRUE)-_xlfn.BINOM.DIST($J37,'Two cycles - Optimise'!$B$4,'Two cycles - Optimise'!$B$3,TRUE),0)</f>
        <v>0</v>
      </c>
      <c r="KH37">
        <f>IF('Two cycles - Optimise'!$E$10&gt;($J37+KH$2),_xlfn.BINOM.DIST('Two cycles - Optimise'!$E$10-KH$2,'Two cycles - Optimise'!$B$4,'Two cycles - Optimise'!$B$3,TRUE)-_xlfn.BINOM.DIST($J37,'Two cycles - Optimise'!$B$4,'Two cycles - Optimise'!$B$3,TRUE),0)</f>
        <v>0</v>
      </c>
      <c r="KI37">
        <f>IF('Two cycles - Optimise'!$E$10&gt;($J37+KI$2),_xlfn.BINOM.DIST('Two cycles - Optimise'!$E$10-KI$2,'Two cycles - Optimise'!$B$4,'Two cycles - Optimise'!$B$3,TRUE)-_xlfn.BINOM.DIST($J37,'Two cycles - Optimise'!$B$4,'Two cycles - Optimise'!$B$3,TRUE),0)</f>
        <v>0</v>
      </c>
      <c r="KJ37">
        <f>IF('Two cycles - Optimise'!$E$10&gt;($J37+KJ$2),_xlfn.BINOM.DIST('Two cycles - Optimise'!$E$10-KJ$2,'Two cycles - Optimise'!$B$4,'Two cycles - Optimise'!$B$3,TRUE)-_xlfn.BINOM.DIST($J37,'Two cycles - Optimise'!$B$4,'Two cycles - Optimise'!$B$3,TRUE),0)</f>
        <v>0</v>
      </c>
      <c r="KK37">
        <f>IF('Two cycles - Optimise'!$E$10&gt;($J37+KK$2),_xlfn.BINOM.DIST('Two cycles - Optimise'!$E$10-KK$2,'Two cycles - Optimise'!$B$4,'Two cycles - Optimise'!$B$3,TRUE)-_xlfn.BINOM.DIST($J37,'Two cycles - Optimise'!$B$4,'Two cycles - Optimise'!$B$3,TRUE),0)</f>
        <v>0</v>
      </c>
      <c r="KL37">
        <f>IF('Two cycles - Optimise'!$E$10&gt;($J37+KL$2),_xlfn.BINOM.DIST('Two cycles - Optimise'!$E$10-KL$2,'Two cycles - Optimise'!$B$4,'Two cycles - Optimise'!$B$3,TRUE)-_xlfn.BINOM.DIST($J37,'Two cycles - Optimise'!$B$4,'Two cycles - Optimise'!$B$3,TRUE),0)</f>
        <v>0</v>
      </c>
      <c r="KM37">
        <f>IF('Two cycles - Optimise'!$E$10&gt;($J37+KM$2),_xlfn.BINOM.DIST('Two cycles - Optimise'!$E$10-KM$2,'Two cycles - Optimise'!$B$4,'Two cycles - Optimise'!$B$3,TRUE)-_xlfn.BINOM.DIST($J37,'Two cycles - Optimise'!$B$4,'Two cycles - Optimise'!$B$3,TRUE),0)</f>
        <v>0</v>
      </c>
      <c r="KN37">
        <f>IF('Two cycles - Optimise'!$E$10&gt;($J37+KN$2),_xlfn.BINOM.DIST('Two cycles - Optimise'!$E$10-KN$2,'Two cycles - Optimise'!$B$4,'Two cycles - Optimise'!$B$3,TRUE)-_xlfn.BINOM.DIST($J37,'Two cycles - Optimise'!$B$4,'Two cycles - Optimise'!$B$3,TRUE),0)</f>
        <v>0</v>
      </c>
      <c r="KO37">
        <f>IF('Two cycles - Optimise'!$E$10&gt;($J37+KO$2),_xlfn.BINOM.DIST('Two cycles - Optimise'!$E$10-KO$2,'Two cycles - Optimise'!$B$4,'Two cycles - Optimise'!$B$3,TRUE)-_xlfn.BINOM.DIST($J37,'Two cycles - Optimise'!$B$4,'Two cycles - Optimise'!$B$3,TRUE),0)</f>
        <v>0</v>
      </c>
      <c r="KP37">
        <f>IF('Two cycles - Optimise'!$E$10&gt;($J37+KP$2),_xlfn.BINOM.DIST('Two cycles - Optimise'!$E$10-KP$2,'Two cycles - Optimise'!$B$4,'Two cycles - Optimise'!$B$3,TRUE)-_xlfn.BINOM.DIST($J37,'Two cycles - Optimise'!$B$4,'Two cycles - Optimise'!$B$3,TRUE),0)</f>
        <v>0</v>
      </c>
      <c r="KQ37">
        <f>IF('Two cycles - Optimise'!$E$10&gt;($J37+KQ$2),_xlfn.BINOM.DIST('Two cycles - Optimise'!$E$10-KQ$2,'Two cycles - Optimise'!$B$4,'Two cycles - Optimise'!$B$3,TRUE)-_xlfn.BINOM.DIST($J37,'Two cycles - Optimise'!$B$4,'Two cycles - Optimise'!$B$3,TRUE),0)</f>
        <v>0</v>
      </c>
      <c r="KR37">
        <f>IF('Two cycles - Optimise'!$E$10&gt;($J37+KR$2),_xlfn.BINOM.DIST('Two cycles - Optimise'!$E$10-KR$2,'Two cycles - Optimise'!$B$4,'Two cycles - Optimise'!$B$3,TRUE)-_xlfn.BINOM.DIST($J37,'Two cycles - Optimise'!$B$4,'Two cycles - Optimise'!$B$3,TRUE),0)</f>
        <v>0</v>
      </c>
      <c r="KS37">
        <f>IF('Two cycles - Optimise'!$E$10&gt;($J37+KS$2),_xlfn.BINOM.DIST('Two cycles - Optimise'!$E$10-KS$2,'Two cycles - Optimise'!$B$4,'Two cycles - Optimise'!$B$3,TRUE)-_xlfn.BINOM.DIST($J37,'Two cycles - Optimise'!$B$4,'Two cycles - Optimise'!$B$3,TRUE),0)</f>
        <v>0</v>
      </c>
      <c r="KT37">
        <f>IF('Two cycles - Optimise'!$E$10&gt;($J37+KT$2),_xlfn.BINOM.DIST('Two cycles - Optimise'!$E$10-KT$2,'Two cycles - Optimise'!$B$4,'Two cycles - Optimise'!$B$3,TRUE)-_xlfn.BINOM.DIST($J37,'Two cycles - Optimise'!$B$4,'Two cycles - Optimise'!$B$3,TRUE),0)</f>
        <v>0</v>
      </c>
      <c r="KU37">
        <f>IF('Two cycles - Optimise'!$E$10&gt;($J37+KU$2),_xlfn.BINOM.DIST('Two cycles - Optimise'!$E$10-KU$2,'Two cycles - Optimise'!$B$4,'Two cycles - Optimise'!$B$3,TRUE)-_xlfn.BINOM.DIST($J37,'Two cycles - Optimise'!$B$4,'Two cycles - Optimise'!$B$3,TRUE),0)</f>
        <v>0</v>
      </c>
      <c r="KV37">
        <f>IF('Two cycles - Optimise'!$E$10&gt;($J37+KV$2),_xlfn.BINOM.DIST('Two cycles - Optimise'!$E$10-KV$2,'Two cycles - Optimise'!$B$4,'Two cycles - Optimise'!$B$3,TRUE)-_xlfn.BINOM.DIST($J37,'Two cycles - Optimise'!$B$4,'Two cycles - Optimise'!$B$3,TRUE),0)</f>
        <v>0</v>
      </c>
      <c r="KW37">
        <f>IF('Two cycles - Optimise'!$E$10&gt;($J37+KW$2),_xlfn.BINOM.DIST('Two cycles - Optimise'!$E$10-KW$2,'Two cycles - Optimise'!$B$4,'Two cycles - Optimise'!$B$3,TRUE)-_xlfn.BINOM.DIST($J37,'Two cycles - Optimise'!$B$4,'Two cycles - Optimise'!$B$3,TRUE),0)</f>
        <v>0</v>
      </c>
      <c r="KX37">
        <f>IF('Two cycles - Optimise'!$E$10&gt;($J37+KX$2),_xlfn.BINOM.DIST('Two cycles - Optimise'!$E$10-KX$2,'Two cycles - Optimise'!$B$4,'Two cycles - Optimise'!$B$3,TRUE)-_xlfn.BINOM.DIST($J37,'Two cycles - Optimise'!$B$4,'Two cycles - Optimise'!$B$3,TRUE),0)</f>
        <v>0</v>
      </c>
      <c r="KY37">
        <f>IF('Two cycles - Optimise'!$E$10&gt;($J37+KY$2),_xlfn.BINOM.DIST('Two cycles - Optimise'!$E$10-KY$2,'Two cycles - Optimise'!$B$4,'Two cycles - Optimise'!$B$3,TRUE)-_xlfn.BINOM.DIST($J37,'Two cycles - Optimise'!$B$4,'Two cycles - Optimise'!$B$3,TRUE),0)</f>
        <v>0</v>
      </c>
      <c r="KZ37">
        <f>IF('Two cycles - Optimise'!$E$10&gt;($J37+KZ$2),_xlfn.BINOM.DIST('Two cycles - Optimise'!$E$10-KZ$2,'Two cycles - Optimise'!$B$4,'Two cycles - Optimise'!$B$3,TRUE)-_xlfn.BINOM.DIST($J37,'Two cycles - Optimise'!$B$4,'Two cycles - Optimise'!$B$3,TRUE),0)</f>
        <v>0</v>
      </c>
      <c r="LA37">
        <f>IF('Two cycles - Optimise'!$E$10&gt;($J37+LA$2),_xlfn.BINOM.DIST('Two cycles - Optimise'!$E$10-LA$2,'Two cycles - Optimise'!$B$4,'Two cycles - Optimise'!$B$3,TRUE)-_xlfn.BINOM.DIST($J37,'Two cycles - Optimise'!$B$4,'Two cycles - Optimise'!$B$3,TRUE),0)</f>
        <v>0</v>
      </c>
      <c r="LB37">
        <f>IF('Two cycles - Optimise'!$E$10&gt;($J37+LB$2),_xlfn.BINOM.DIST('Two cycles - Optimise'!$E$10-LB$2,'Two cycles - Optimise'!$B$4,'Two cycles - Optimise'!$B$3,TRUE)-_xlfn.BINOM.DIST($J37,'Two cycles - Optimise'!$B$4,'Two cycles - Optimise'!$B$3,TRUE),0)</f>
        <v>0</v>
      </c>
      <c r="LC37">
        <f>IF('Two cycles - Optimise'!$E$10&gt;($J37+LC$2),_xlfn.BINOM.DIST('Two cycles - Optimise'!$E$10-LC$2,'Two cycles - Optimise'!$B$4,'Two cycles - Optimise'!$B$3,TRUE)-_xlfn.BINOM.DIST($J37,'Two cycles - Optimise'!$B$4,'Two cycles - Optimise'!$B$3,TRUE),0)</f>
        <v>0</v>
      </c>
      <c r="LD37">
        <f>IF('Two cycles - Optimise'!$E$10&gt;($J37+LD$2),_xlfn.BINOM.DIST('Two cycles - Optimise'!$E$10-LD$2,'Two cycles - Optimise'!$B$4,'Two cycles - Optimise'!$B$3,TRUE)-_xlfn.BINOM.DIST($J37,'Two cycles - Optimise'!$B$4,'Two cycles - Optimise'!$B$3,TRUE),0)</f>
        <v>0</v>
      </c>
      <c r="LE37">
        <f>IF('Two cycles - Optimise'!$E$10&gt;($J37+LE$2),_xlfn.BINOM.DIST('Two cycles - Optimise'!$E$10-LE$2,'Two cycles - Optimise'!$B$4,'Two cycles - Optimise'!$B$3,TRUE)-_xlfn.BINOM.DIST($J37,'Two cycles - Optimise'!$B$4,'Two cycles - Optimise'!$B$3,TRUE),0)</f>
        <v>0</v>
      </c>
      <c r="LF37">
        <f>IF('Two cycles - Optimise'!$E$10&gt;($J37+LF$2),_xlfn.BINOM.DIST('Two cycles - Optimise'!$E$10-LF$2,'Two cycles - Optimise'!$B$4,'Two cycles - Optimise'!$B$3,TRUE)-_xlfn.BINOM.DIST($J37,'Two cycles - Optimise'!$B$4,'Two cycles - Optimise'!$B$3,TRUE),0)</f>
        <v>0</v>
      </c>
      <c r="LG37">
        <f>IF('Two cycles - Optimise'!$E$10&gt;($J37+LG$2),_xlfn.BINOM.DIST('Two cycles - Optimise'!$E$10-LG$2,'Two cycles - Optimise'!$B$4,'Two cycles - Optimise'!$B$3,TRUE)-_xlfn.BINOM.DIST($J37,'Two cycles - Optimise'!$B$4,'Two cycles - Optimise'!$B$3,TRUE),0)</f>
        <v>0</v>
      </c>
      <c r="LH37">
        <f>IF('Two cycles - Optimise'!$E$10&gt;($J37+LH$2),_xlfn.BINOM.DIST('Two cycles - Optimise'!$E$10-LH$2,'Two cycles - Optimise'!$B$4,'Two cycles - Optimise'!$B$3,TRUE)-_xlfn.BINOM.DIST($J37,'Two cycles - Optimise'!$B$4,'Two cycles - Optimise'!$B$3,TRUE),0)</f>
        <v>0</v>
      </c>
      <c r="LI37">
        <f>IF('Two cycles - Optimise'!$E$10&gt;($J37+LI$2),_xlfn.BINOM.DIST('Two cycles - Optimise'!$E$10-LI$2,'Two cycles - Optimise'!$B$4,'Two cycles - Optimise'!$B$3,TRUE)-_xlfn.BINOM.DIST($J37,'Two cycles - Optimise'!$B$4,'Two cycles - Optimise'!$B$3,TRUE),0)</f>
        <v>0</v>
      </c>
      <c r="LJ37">
        <f>IF('Two cycles - Optimise'!$E$10&gt;($J37+LJ$2),_xlfn.BINOM.DIST('Two cycles - Optimise'!$E$10-LJ$2,'Two cycles - Optimise'!$B$4,'Two cycles - Optimise'!$B$3,TRUE)-_xlfn.BINOM.DIST($J37,'Two cycles - Optimise'!$B$4,'Two cycles - Optimise'!$B$3,TRUE),0)</f>
        <v>0</v>
      </c>
      <c r="LK37">
        <f>IF('Two cycles - Optimise'!$E$10&gt;($J37+LK$2),_xlfn.BINOM.DIST('Two cycles - Optimise'!$E$10-LK$2,'Two cycles - Optimise'!$B$4,'Two cycles - Optimise'!$B$3,TRUE)-_xlfn.BINOM.DIST($J37,'Two cycles - Optimise'!$B$4,'Two cycles - Optimise'!$B$3,TRUE),0)</f>
        <v>0</v>
      </c>
      <c r="LL37">
        <f>IF('Two cycles - Optimise'!$E$10&gt;($J37+LL$2),_xlfn.BINOM.DIST('Two cycles - Optimise'!$E$10-LL$2,'Two cycles - Optimise'!$B$4,'Two cycles - Optimise'!$B$3,TRUE)-_xlfn.BINOM.DIST($J37,'Two cycles - Optimise'!$B$4,'Two cycles - Optimise'!$B$3,TRUE),0)</f>
        <v>0</v>
      </c>
    </row>
    <row r="38" spans="1:324" x14ac:dyDescent="0.25">
      <c r="A38">
        <f>IF(E38&lt;'Two cycles - Optimise'!$B$2,1000,E38-'Two cycles - Optimise'!$B$2)</f>
        <v>5.0000000000000044E-2</v>
      </c>
      <c r="B38">
        <v>35</v>
      </c>
      <c r="C38">
        <f>IF(B38&gt;'Two cycles - Optimise'!$B$4,1,_xlfn.BINOM.DIST(B38,'Two cycles - Optimise'!$B$4,'Two cycles - Optimise'!$B$3,TRUE))</f>
        <v>1</v>
      </c>
      <c r="D38">
        <f t="shared" si="2"/>
        <v>0</v>
      </c>
      <c r="E38">
        <f t="shared" si="3"/>
        <v>1</v>
      </c>
      <c r="I38">
        <f>IF(P38&lt;'Two cycles - Optimise'!$B$2,1000,P38-'Two cycles - Optimise'!$B$2)</f>
        <v>5.0000000000000044E-2</v>
      </c>
      <c r="J38">
        <v>35</v>
      </c>
      <c r="K38">
        <f>IF(J38&gt;'Two cycles - Optimise'!$B$4,1,_xlfn.BINOM.DIST(J38,'Two cycles - Optimise'!$B$4,'Two cycles - Optimise'!$B$3,TRUE))</f>
        <v>1</v>
      </c>
      <c r="L38">
        <f t="shared" si="4"/>
        <v>0</v>
      </c>
      <c r="M38">
        <f t="shared" si="5"/>
        <v>1</v>
      </c>
      <c r="N38">
        <f t="shared" si="107"/>
        <v>0</v>
      </c>
      <c r="O38">
        <f t="shared" si="108"/>
        <v>0</v>
      </c>
      <c r="P38">
        <f t="shared" si="109"/>
        <v>1</v>
      </c>
      <c r="T38">
        <f t="shared" si="6"/>
        <v>0</v>
      </c>
      <c r="U38">
        <f t="shared" si="7"/>
        <v>0</v>
      </c>
      <c r="V38">
        <f t="shared" si="8"/>
        <v>0</v>
      </c>
      <c r="W38">
        <f t="shared" si="9"/>
        <v>0</v>
      </c>
      <c r="X38">
        <f t="shared" si="10"/>
        <v>0</v>
      </c>
      <c r="Y38">
        <f t="shared" si="11"/>
        <v>0</v>
      </c>
      <c r="Z38">
        <f t="shared" si="12"/>
        <v>0</v>
      </c>
      <c r="AA38">
        <f t="shared" si="13"/>
        <v>0</v>
      </c>
      <c r="AB38">
        <f t="shared" si="14"/>
        <v>0</v>
      </c>
      <c r="AC38">
        <f t="shared" si="15"/>
        <v>0</v>
      </c>
      <c r="AD38">
        <f t="shared" si="16"/>
        <v>0</v>
      </c>
      <c r="AE38">
        <f t="shared" si="17"/>
        <v>0</v>
      </c>
      <c r="AF38">
        <f t="shared" si="18"/>
        <v>0</v>
      </c>
      <c r="AG38">
        <f t="shared" si="19"/>
        <v>0</v>
      </c>
      <c r="AH38">
        <f t="shared" si="20"/>
        <v>0</v>
      </c>
      <c r="AI38">
        <f t="shared" si="21"/>
        <v>0</v>
      </c>
      <c r="AJ38">
        <f t="shared" si="22"/>
        <v>0</v>
      </c>
      <c r="AK38">
        <f t="shared" si="23"/>
        <v>0</v>
      </c>
      <c r="AL38">
        <f t="shared" si="24"/>
        <v>0</v>
      </c>
      <c r="AM38">
        <f t="shared" si="25"/>
        <v>0</v>
      </c>
      <c r="AN38">
        <f t="shared" si="26"/>
        <v>0</v>
      </c>
      <c r="AO38">
        <f t="shared" si="27"/>
        <v>0</v>
      </c>
      <c r="AP38">
        <f t="shared" si="28"/>
        <v>0</v>
      </c>
      <c r="AQ38">
        <f t="shared" si="29"/>
        <v>0</v>
      </c>
      <c r="AR38">
        <f t="shared" si="30"/>
        <v>0</v>
      </c>
      <c r="AS38">
        <f t="shared" si="31"/>
        <v>0</v>
      </c>
      <c r="AT38">
        <f t="shared" si="32"/>
        <v>0</v>
      </c>
      <c r="AU38">
        <f t="shared" si="33"/>
        <v>0</v>
      </c>
      <c r="AV38">
        <f t="shared" si="34"/>
        <v>0</v>
      </c>
      <c r="AW38">
        <f t="shared" si="35"/>
        <v>0</v>
      </c>
      <c r="AX38">
        <f t="shared" si="36"/>
        <v>0</v>
      </c>
      <c r="AY38">
        <f t="shared" si="37"/>
        <v>0</v>
      </c>
      <c r="AZ38">
        <f t="shared" si="38"/>
        <v>0</v>
      </c>
      <c r="BA38">
        <f t="shared" si="39"/>
        <v>0</v>
      </c>
      <c r="BB38">
        <f t="shared" si="40"/>
        <v>0</v>
      </c>
      <c r="BC38">
        <f t="shared" si="41"/>
        <v>0</v>
      </c>
      <c r="BD38">
        <f t="shared" si="42"/>
        <v>0</v>
      </c>
      <c r="BE38">
        <f t="shared" si="43"/>
        <v>0</v>
      </c>
      <c r="BF38">
        <f t="shared" si="44"/>
        <v>0</v>
      </c>
      <c r="BG38">
        <f t="shared" si="45"/>
        <v>0</v>
      </c>
      <c r="BH38">
        <f t="shared" si="46"/>
        <v>0</v>
      </c>
      <c r="BI38">
        <f t="shared" si="47"/>
        <v>0</v>
      </c>
      <c r="BJ38">
        <f t="shared" si="48"/>
        <v>0</v>
      </c>
      <c r="BK38">
        <f t="shared" si="49"/>
        <v>0</v>
      </c>
      <c r="BL38">
        <f t="shared" si="50"/>
        <v>0</v>
      </c>
      <c r="BM38">
        <f t="shared" si="51"/>
        <v>0</v>
      </c>
      <c r="BN38">
        <f t="shared" si="52"/>
        <v>0</v>
      </c>
      <c r="BO38">
        <f t="shared" si="53"/>
        <v>0</v>
      </c>
      <c r="BP38">
        <f t="shared" si="54"/>
        <v>0</v>
      </c>
      <c r="BQ38">
        <f t="shared" si="55"/>
        <v>0</v>
      </c>
      <c r="BR38">
        <f t="shared" si="56"/>
        <v>0</v>
      </c>
      <c r="BS38">
        <f t="shared" si="57"/>
        <v>0</v>
      </c>
      <c r="BT38">
        <f t="shared" si="58"/>
        <v>0</v>
      </c>
      <c r="BU38">
        <f t="shared" si="59"/>
        <v>0</v>
      </c>
      <c r="BV38">
        <f t="shared" si="60"/>
        <v>0</v>
      </c>
      <c r="BW38">
        <f t="shared" si="61"/>
        <v>0</v>
      </c>
      <c r="BX38">
        <f t="shared" si="62"/>
        <v>0</v>
      </c>
      <c r="BY38">
        <f t="shared" si="63"/>
        <v>0</v>
      </c>
      <c r="BZ38">
        <f t="shared" si="64"/>
        <v>0</v>
      </c>
      <c r="CA38">
        <f t="shared" si="65"/>
        <v>0</v>
      </c>
      <c r="CB38">
        <f t="shared" si="66"/>
        <v>0</v>
      </c>
      <c r="CC38">
        <f t="shared" si="67"/>
        <v>0</v>
      </c>
      <c r="CD38">
        <f t="shared" si="68"/>
        <v>0</v>
      </c>
      <c r="CE38">
        <f t="shared" si="69"/>
        <v>0</v>
      </c>
      <c r="CF38">
        <f t="shared" si="70"/>
        <v>0</v>
      </c>
      <c r="CG38">
        <f t="shared" si="71"/>
        <v>0</v>
      </c>
      <c r="CH38">
        <f t="shared" si="72"/>
        <v>0</v>
      </c>
      <c r="CI38">
        <f t="shared" si="73"/>
        <v>0</v>
      </c>
      <c r="CJ38">
        <f t="shared" si="74"/>
        <v>0</v>
      </c>
      <c r="CK38">
        <f t="shared" si="75"/>
        <v>0</v>
      </c>
      <c r="CL38">
        <f t="shared" si="76"/>
        <v>0</v>
      </c>
      <c r="CM38">
        <f t="shared" si="77"/>
        <v>0</v>
      </c>
      <c r="CN38">
        <f t="shared" si="78"/>
        <v>0</v>
      </c>
      <c r="CO38">
        <f t="shared" si="79"/>
        <v>0</v>
      </c>
      <c r="CP38">
        <f t="shared" si="80"/>
        <v>0</v>
      </c>
      <c r="CQ38">
        <f t="shared" si="81"/>
        <v>0</v>
      </c>
      <c r="CR38">
        <f t="shared" si="82"/>
        <v>0</v>
      </c>
      <c r="CS38">
        <f t="shared" si="83"/>
        <v>0</v>
      </c>
      <c r="CT38">
        <f t="shared" si="84"/>
        <v>0</v>
      </c>
      <c r="CU38">
        <f t="shared" si="85"/>
        <v>0</v>
      </c>
      <c r="CV38">
        <f t="shared" si="86"/>
        <v>0</v>
      </c>
      <c r="CW38">
        <f t="shared" si="87"/>
        <v>0</v>
      </c>
      <c r="CX38">
        <f t="shared" si="88"/>
        <v>0</v>
      </c>
      <c r="CY38">
        <f t="shared" si="89"/>
        <v>0</v>
      </c>
      <c r="CZ38">
        <f t="shared" si="90"/>
        <v>0</v>
      </c>
      <c r="DA38">
        <f t="shared" si="91"/>
        <v>0</v>
      </c>
      <c r="DB38">
        <f t="shared" si="92"/>
        <v>0</v>
      </c>
      <c r="DC38">
        <f t="shared" si="93"/>
        <v>0</v>
      </c>
      <c r="DD38">
        <f t="shared" si="94"/>
        <v>0</v>
      </c>
      <c r="DE38">
        <f t="shared" si="95"/>
        <v>0</v>
      </c>
      <c r="DF38">
        <f t="shared" si="96"/>
        <v>0</v>
      </c>
      <c r="DG38">
        <f t="shared" si="97"/>
        <v>0</v>
      </c>
      <c r="DH38">
        <f t="shared" si="98"/>
        <v>0</v>
      </c>
      <c r="DI38">
        <f t="shared" si="99"/>
        <v>0</v>
      </c>
      <c r="DJ38">
        <f t="shared" si="100"/>
        <v>0</v>
      </c>
      <c r="DK38">
        <f t="shared" si="101"/>
        <v>0</v>
      </c>
      <c r="DL38">
        <f t="shared" si="102"/>
        <v>0</v>
      </c>
      <c r="DM38">
        <f t="shared" si="103"/>
        <v>0</v>
      </c>
      <c r="DN38">
        <f t="shared" si="104"/>
        <v>0</v>
      </c>
      <c r="DO38">
        <f t="shared" si="105"/>
        <v>0</v>
      </c>
      <c r="DP38">
        <f t="shared" si="106"/>
        <v>0</v>
      </c>
      <c r="DR38">
        <f>IF(AND(DR$2&lt;=$J38,$J38&lt;='Two cycles - Optimise'!$B$4),_xlfn.BINOM.DIST(DR$2,'Two cycles - Optimise'!$B$4,'Two cycles - Optimise'!$B$3,FALSE),0)</f>
        <v>0.60500606713753657</v>
      </c>
      <c r="DS38">
        <f>IF(AND(DS$2&lt;=$J38,$J38&lt;='Two cycles - Optimise'!$B$4),_xlfn.BINOM.DIST(DS$2,'Two cycles - Optimise'!$B$4,'Two cycles - Optimise'!$B$3,FALSE),0)</f>
        <v>0.30555861976643267</v>
      </c>
      <c r="DT38">
        <f>IF(AND(DT$2&lt;=$J38,$J38&lt;='Two cycles - Optimise'!$B$4),_xlfn.BINOM.DIST(DT$2,'Two cycles - Optimise'!$B$4,'Two cycles - Optimise'!$B$3,FALSE),0)</f>
        <v>7.5618042265430327E-2</v>
      </c>
      <c r="DU38">
        <f>IF(AND(DU$2&lt;=$J38,$J38&lt;='Two cycles - Optimise'!$B$4),_xlfn.BINOM.DIST(DU$2,'Two cycles - Optimise'!$B$4,'Two cycles - Optimise'!$B$3,FALSE),0)</f>
        <v>1.222109773986752E-2</v>
      </c>
      <c r="DV38">
        <f>IF(AND(DV$2&lt;=$J38,$J38&lt;='Two cycles - Optimise'!$B$4),_xlfn.BINOM.DIST(DV$2,'Two cycles - Optimise'!$B$4,'Two cycles - Optimise'!$B$3,FALSE),0)</f>
        <v>1.4504838226610448E-3</v>
      </c>
      <c r="DW38">
        <f>IF(AND(DW$2&lt;=$J38,$J38&lt;='Two cycles - Optimise'!$B$4),_xlfn.BINOM.DIST(DW$2,'Two cycles - Optimise'!$B$4,'Two cycles - Optimise'!$B$3,FALSE),0)</f>
        <v>1.3479243604526853E-4</v>
      </c>
      <c r="DX38">
        <f>IF(AND(DX$2&lt;=$J38,$J38&lt;='Two cycles - Optimise'!$B$4),_xlfn.BINOM.DIST(DX$2,'Two cycles - Optimise'!$B$4,'Two cycles - Optimise'!$B$3,FALSE),0)</f>
        <v>1.0211548185247615E-5</v>
      </c>
      <c r="DY38">
        <f>IF(AND(DY$2&lt;=$J38,$J38&lt;='Two cycles - Optimise'!$B$4),_xlfn.BINOM.DIST(DY$2,'Two cycles - Optimise'!$B$4,'Two cycles - Optimise'!$B$3,FALSE),0)</f>
        <v>6.4835226573001033E-7</v>
      </c>
      <c r="DZ38">
        <f>IF(AND(DZ$2&lt;=$J38,$J38&lt;='Two cycles - Optimise'!$B$4),_xlfn.BINOM.DIST(DZ$2,'Two cycles - Optimise'!$B$4,'Two cycles - Optimise'!$B$3,FALSE),0)</f>
        <v>3.5200943720189873E-8</v>
      </c>
      <c r="EA38">
        <f>IF(AND(EA$2&lt;=$J38,$J38&lt;='Two cycles - Optimise'!$B$4),_xlfn.BINOM.DIST(EA$2,'Two cycles - Optimise'!$B$4,'Two cycles - Optimise'!$B$3,FALSE),0)</f>
        <v>1.6593037443860575E-9</v>
      </c>
      <c r="EB38">
        <f>IF(AND(EB$2&lt;=$J38,$J38&lt;='Two cycles - Optimise'!$B$4),_xlfn.BINOM.DIST(EB$2,'Two cycles - Optimise'!$B$4,'Two cycles - Optimise'!$B$3,FALSE),0)</f>
        <v>6.8718639919018578E-11</v>
      </c>
      <c r="EC38">
        <f>IF(AND(EC$2&lt;=$J38,$J38&lt;='Two cycles - Optimise'!$B$4),_xlfn.BINOM.DIST(EC$2,'Two cycles - Optimise'!$B$4,'Two cycles - Optimise'!$B$3,FALSE),0)</f>
        <v>2.5241006398169976E-12</v>
      </c>
      <c r="ED38">
        <f>IF(AND(ED$2&lt;=$J38,$J38&lt;='Two cycles - Optimise'!$B$4),_xlfn.BINOM.DIST(ED$2,'Two cycles - Optimise'!$B$4,'Two cycles - Optimise'!$B$3,FALSE),0)</f>
        <v>8.2861889690962756E-14</v>
      </c>
      <c r="EE38">
        <f>IF(AND(EE$2&lt;=$J38,$J38&lt;='Two cycles - Optimise'!$B$4),_xlfn.BINOM.DIST(EE$2,'Two cycles - Optimise'!$B$4,'Two cycles - Optimise'!$B$3,FALSE),0)</f>
        <v>2.4465826015979619E-15</v>
      </c>
      <c r="EF38">
        <f>IF(AND(EF$2&lt;=$J38,$J38&lt;='Two cycles - Optimise'!$B$4),_xlfn.BINOM.DIST(EF$2,'Two cycles - Optimise'!$B$4,'Two cycles - Optimise'!$B$3,FALSE),0)</f>
        <v>6.5312811153769873E-17</v>
      </c>
      <c r="EG38">
        <f>IF(AND(EG$2&lt;=$J38,$J38&lt;='Two cycles - Optimise'!$B$4),_xlfn.BINOM.DIST(EG$2,'Two cycles - Optimise'!$B$4,'Two cycles - Optimise'!$B$3,FALSE),0)</f>
        <v>1.5833408764550196E-18</v>
      </c>
      <c r="EH38">
        <f>IF(AND(EH$2&lt;=$J38,$J38&lt;='Two cycles - Optimise'!$B$4),_xlfn.BINOM.DIST(EH$2,'Two cycles - Optimise'!$B$4,'Two cycles - Optimise'!$B$3,FALSE),0)</f>
        <v>3.4985436032781377E-20</v>
      </c>
      <c r="EI38">
        <f>IF(AND(EI$2&lt;=$J38,$J38&lt;='Two cycles - Optimise'!$B$4),_xlfn.BINOM.DIST(EI$2,'Two cycles - Optimise'!$B$4,'Two cycles - Optimise'!$B$3,FALSE),0)</f>
        <v>7.0677648551073215E-22</v>
      </c>
      <c r="EJ38">
        <f>IF(AND(EJ$2&lt;=$J38,$J38&lt;='Two cycles - Optimise'!$B$4),_xlfn.BINOM.DIST(EJ$2,'Two cycles - Optimise'!$B$4,'Two cycles - Optimise'!$B$3,FALSE),0)</f>
        <v>1.3088453435384072E-23</v>
      </c>
      <c r="EK38">
        <f>IF(AND(EK$2&lt;=$J38,$J38&lt;='Two cycles - Optimise'!$B$4),_xlfn.BINOM.DIST(EK$2,'Two cycles - Optimise'!$B$4,'Two cycles - Optimise'!$B$3,FALSE),0)</f>
        <v>2.2266374797038102E-25</v>
      </c>
      <c r="EL38">
        <f>IF(AND(EL$2&lt;=$J38,$J38&lt;='Two cycles - Optimise'!$B$4),_xlfn.BINOM.DIST(EL$2,'Two cycles - Optimise'!$B$4,'Two cycles - Optimise'!$B$3,FALSE),0)</f>
        <v>3.4861495894352999E-27</v>
      </c>
      <c r="EM38">
        <f>IF(AND(EM$2&lt;=$J38,$J38&lt;='Two cycles - Optimise'!$B$4),_xlfn.BINOM.DIST(EM$2,'Two cycles - Optimise'!$B$4,'Two cycles - Optimise'!$B$3,FALSE),0)</f>
        <v>5.0305188880739069E-29</v>
      </c>
      <c r="EN38">
        <f>IF(AND(EN$2&lt;=$J38,$J38&lt;='Two cycles - Optimise'!$B$4),_xlfn.BINOM.DIST(EN$2,'Two cycles - Optimise'!$B$4,'Two cycles - Optimise'!$B$3,FALSE),0)</f>
        <v>6.6981197315952928E-31</v>
      </c>
      <c r="EO38">
        <f>IF(AND(EO$2&lt;=$J38,$J38&lt;='Two cycles - Optimise'!$B$4),_xlfn.BINOM.DIST(EO$2,'Two cycles - Optimise'!$B$4,'Two cycles - Optimise'!$B$3,FALSE),0)</f>
        <v>8.2365987037623E-33</v>
      </c>
      <c r="EP38">
        <f>IF(AND(EP$2&lt;=$J38,$J38&lt;='Two cycles - Optimise'!$B$4),_xlfn.BINOM.DIST(EP$2,'Two cycles - Optimise'!$B$4,'Two cycles - Optimise'!$B$3,FALSE),0)</f>
        <v>9.3597712542753249E-35</v>
      </c>
      <c r="EQ38">
        <f>IF(AND(EQ$2&lt;=$J38,$J38&lt;='Two cycles - Optimise'!$B$4),_xlfn.BINOM.DIST(EQ$2,'Two cycles - Optimise'!$B$4,'Two cycles - Optimise'!$B$3,FALSE),0)</f>
        <v>9.8324869741882771E-37</v>
      </c>
      <c r="ER38">
        <f>IF(AND(ER$2&lt;=$J38,$J38&lt;='Two cycles - Optimise'!$B$4),_xlfn.BINOM.DIST(ER$2,'Two cycles - Optimise'!$B$4,'Two cycles - Optimise'!$B$3,FALSE),0)</f>
        <v>9.5498125234928865E-39</v>
      </c>
      <c r="ES38">
        <f>IF(AND(ES$2&lt;=$J38,$J38&lt;='Two cycles - Optimise'!$B$4),_xlfn.BINOM.DIST(ES$2,'Two cycles - Optimise'!$B$4,'Two cycles - Optimise'!$B$3,FALSE),0)</f>
        <v>8.5744669122268777E-41</v>
      </c>
      <c r="ET38">
        <f>IF(AND(ET$2&lt;=$J38,$J38&lt;='Two cycles - Optimise'!$B$4),_xlfn.BINOM.DIST(ET$2,'Two cycles - Optimise'!$B$4,'Two cycles - Optimise'!$B$3,FALSE),0)</f>
        <v>7.1144566732041816E-43</v>
      </c>
      <c r="EU38">
        <f>IF(AND(EU$2&lt;=$J38,$J38&lt;='Two cycles - Optimise'!$B$4),_xlfn.BINOM.DIST(EU$2,'Two cycles - Optimise'!$B$4,'Two cycles - Optimise'!$B$3,FALSE),0)</f>
        <v>5.4516909373212774E-45</v>
      </c>
      <c r="EV38">
        <f>IF(AND(EV$2&lt;=$J38,$J38&lt;='Two cycles - Optimise'!$B$4),_xlfn.BINOM.DIST(EV$2,'Two cycles - Optimise'!$B$4,'Two cycles - Optimise'!$B$3,FALSE),0)</f>
        <v>3.8547309657827528E-47</v>
      </c>
      <c r="EW38">
        <f>IF(AND(EW$2&lt;=$J38,$J38&lt;='Two cycles - Optimise'!$B$4),_xlfn.BINOM.DIST(EW$2,'Two cycles - Optimise'!$B$4,'Two cycles - Optimise'!$B$3,FALSE),0)</f>
        <v>2.5120436401321495E-49</v>
      </c>
      <c r="EX38">
        <f>IF(AND(EX$2&lt;=$J38,$J38&lt;='Two cycles - Optimise'!$B$4),_xlfn.BINOM.DIST(EX$2,'Two cycles - Optimise'!$B$4,'Two cycles - Optimise'!$B$3,FALSE),0)</f>
        <v>1.506591829624689E-51</v>
      </c>
      <c r="EY38">
        <f>IF(AND(EY$2&lt;=$J38,$J38&lt;='Two cycles - Optimise'!$B$4),_xlfn.BINOM.DIST(EY$2,'Two cycles - Optimise'!$B$4,'Two cycles - Optimise'!$B$3,FALSE),0)</f>
        <v>8.3007814304392494E-54</v>
      </c>
      <c r="EZ38">
        <f>IF(AND(EZ$2&lt;=$J38,$J38&lt;='Two cycles - Optimise'!$B$4),_xlfn.BINOM.DIST(EZ$2,'Two cycles - Optimise'!$B$4,'Two cycles - Optimise'!$B$3,FALSE),0)</f>
        <v>4.1923138537569682E-56</v>
      </c>
      <c r="FA38">
        <f>IF(AND(FA$2&lt;=$J38,$J38&lt;='Two cycles - Optimise'!$B$4),_xlfn.BINOM.DIST(FA$2,'Two cycles - Optimise'!$B$4,'Two cycles - Optimise'!$B$3,FALSE),0)</f>
        <v>1.9358447809556368E-58</v>
      </c>
      <c r="FB38">
        <f>IF(AND(FB$2&lt;=$J38,$J38&lt;='Two cycles - Optimise'!$B$4),_xlfn.BINOM.DIST(FB$2,'Two cycles - Optimise'!$B$4,'Two cycles - Optimise'!$B$3,FALSE),0)</f>
        <v>0</v>
      </c>
      <c r="FC38">
        <f>IF(AND(FC$2&lt;=$J38,$J38&lt;='Two cycles - Optimise'!$B$4),_xlfn.BINOM.DIST(FC$2,'Two cycles - Optimise'!$B$4,'Two cycles - Optimise'!$B$3,FALSE),0)</f>
        <v>0</v>
      </c>
      <c r="FD38">
        <f>IF(AND(FD$2&lt;=$J38,$J38&lt;='Two cycles - Optimise'!$B$4),_xlfn.BINOM.DIST(FD$2,'Two cycles - Optimise'!$B$4,'Two cycles - Optimise'!$B$3,FALSE),0)</f>
        <v>0</v>
      </c>
      <c r="FE38">
        <f>IF(AND(FE$2&lt;=$J38,$J38&lt;='Two cycles - Optimise'!$B$4),_xlfn.BINOM.DIST(FE$2,'Two cycles - Optimise'!$B$4,'Two cycles - Optimise'!$B$3,FALSE),0)</f>
        <v>0</v>
      </c>
      <c r="FF38">
        <f>IF(AND(FF$2&lt;=$J38,$J38&lt;='Two cycles - Optimise'!$B$4),_xlfn.BINOM.DIST(FF$2,'Two cycles - Optimise'!$B$4,'Two cycles - Optimise'!$B$3,FALSE),0)</f>
        <v>0</v>
      </c>
      <c r="FG38">
        <f>IF(AND(FG$2&lt;=$J38,$J38&lt;='Two cycles - Optimise'!$B$4),_xlfn.BINOM.DIST(FG$2,'Two cycles - Optimise'!$B$4,'Two cycles - Optimise'!$B$3,FALSE),0)</f>
        <v>0</v>
      </c>
      <c r="FH38">
        <f>IF(AND(FH$2&lt;=$J38,$J38&lt;='Two cycles - Optimise'!$B$4),_xlfn.BINOM.DIST(FH$2,'Two cycles - Optimise'!$B$4,'Two cycles - Optimise'!$B$3,FALSE),0)</f>
        <v>0</v>
      </c>
      <c r="FI38">
        <f>IF(AND(FI$2&lt;=$J38,$J38&lt;='Two cycles - Optimise'!$B$4),_xlfn.BINOM.DIST(FI$2,'Two cycles - Optimise'!$B$4,'Two cycles - Optimise'!$B$3,FALSE),0)</f>
        <v>0</v>
      </c>
      <c r="FJ38">
        <f>IF(AND(FJ$2&lt;=$J38,$J38&lt;='Two cycles - Optimise'!$B$4),_xlfn.BINOM.DIST(FJ$2,'Two cycles - Optimise'!$B$4,'Two cycles - Optimise'!$B$3,FALSE),0)</f>
        <v>0</v>
      </c>
      <c r="FK38">
        <f>IF(AND(FK$2&lt;=$J38,$J38&lt;='Two cycles - Optimise'!$B$4),_xlfn.BINOM.DIST(FK$2,'Two cycles - Optimise'!$B$4,'Two cycles - Optimise'!$B$3,FALSE),0)</f>
        <v>0</v>
      </c>
      <c r="FL38">
        <f>IF(AND(FL$2&lt;=$J38,$J38&lt;='Two cycles - Optimise'!$B$4),_xlfn.BINOM.DIST(FL$2,'Two cycles - Optimise'!$B$4,'Two cycles - Optimise'!$B$3,FALSE),0)</f>
        <v>0</v>
      </c>
      <c r="FM38">
        <f>IF(AND(FM$2&lt;=$J38,$J38&lt;='Two cycles - Optimise'!$B$4),_xlfn.BINOM.DIST(FM$2,'Two cycles - Optimise'!$B$4,'Two cycles - Optimise'!$B$3,FALSE),0)</f>
        <v>0</v>
      </c>
      <c r="FN38">
        <f>IF(AND(FN$2&lt;=$J38,$J38&lt;='Two cycles - Optimise'!$B$4),_xlfn.BINOM.DIST(FN$2,'Two cycles - Optimise'!$B$4,'Two cycles - Optimise'!$B$3,FALSE),0)</f>
        <v>0</v>
      </c>
      <c r="FO38">
        <f>IF(AND(FO$2&lt;=$J38,$J38&lt;='Two cycles - Optimise'!$B$4),_xlfn.BINOM.DIST(FO$2,'Two cycles - Optimise'!$B$4,'Two cycles - Optimise'!$B$3,FALSE),0)</f>
        <v>0</v>
      </c>
      <c r="FP38">
        <f>IF(AND(FP$2&lt;=$J38,$J38&lt;='Two cycles - Optimise'!$B$4),_xlfn.BINOM.DIST(FP$2,'Two cycles - Optimise'!$B$4,'Two cycles - Optimise'!$B$3,FALSE),0)</f>
        <v>0</v>
      </c>
      <c r="FQ38">
        <f>IF(AND(FQ$2&lt;=$J38,$J38&lt;='Two cycles - Optimise'!$B$4),_xlfn.BINOM.DIST(FQ$2,'Two cycles - Optimise'!$B$4,'Two cycles - Optimise'!$B$3,FALSE),0)</f>
        <v>0</v>
      </c>
      <c r="FR38">
        <f>IF(AND(FR$2&lt;=$J38,$J38&lt;='Two cycles - Optimise'!$B$4),_xlfn.BINOM.DIST(FR$2,'Two cycles - Optimise'!$B$4,'Two cycles - Optimise'!$B$3,FALSE),0)</f>
        <v>0</v>
      </c>
      <c r="FS38">
        <f>IF(AND(FS$2&lt;=$J38,$J38&lt;='Two cycles - Optimise'!$B$4),_xlfn.BINOM.DIST(FS$2,'Two cycles - Optimise'!$B$4,'Two cycles - Optimise'!$B$3,FALSE),0)</f>
        <v>0</v>
      </c>
      <c r="FT38">
        <f>IF(AND(FT$2&lt;=$J38,$J38&lt;='Two cycles - Optimise'!$B$4),_xlfn.BINOM.DIST(FT$2,'Two cycles - Optimise'!$B$4,'Two cycles - Optimise'!$B$3,FALSE),0)</f>
        <v>0</v>
      </c>
      <c r="FU38">
        <f>IF(AND(FU$2&lt;=$J38,$J38&lt;='Two cycles - Optimise'!$B$4),_xlfn.BINOM.DIST(FU$2,'Two cycles - Optimise'!$B$4,'Two cycles - Optimise'!$B$3,FALSE),0)</f>
        <v>0</v>
      </c>
      <c r="FV38">
        <f>IF(AND(FV$2&lt;=$J38,$J38&lt;='Two cycles - Optimise'!$B$4),_xlfn.BINOM.DIST(FV$2,'Two cycles - Optimise'!$B$4,'Two cycles - Optimise'!$B$3,FALSE),0)</f>
        <v>0</v>
      </c>
      <c r="FW38">
        <f>IF(AND(FW$2&lt;=$J38,$J38&lt;='Two cycles - Optimise'!$B$4),_xlfn.BINOM.DIST(FW$2,'Two cycles - Optimise'!$B$4,'Two cycles - Optimise'!$B$3,FALSE),0)</f>
        <v>0</v>
      </c>
      <c r="FX38">
        <f>IF(AND(FX$2&lt;=$J38,$J38&lt;='Two cycles - Optimise'!$B$4),_xlfn.BINOM.DIST(FX$2,'Two cycles - Optimise'!$B$4,'Two cycles - Optimise'!$B$3,FALSE),0)</f>
        <v>0</v>
      </c>
      <c r="FY38">
        <f>IF(AND(FY$2&lt;=$J38,$J38&lt;='Two cycles - Optimise'!$B$4),_xlfn.BINOM.DIST(FY$2,'Two cycles - Optimise'!$B$4,'Two cycles - Optimise'!$B$3,FALSE),0)</f>
        <v>0</v>
      </c>
      <c r="FZ38">
        <f>IF(AND(FZ$2&lt;=$J38,$J38&lt;='Two cycles - Optimise'!$B$4),_xlfn.BINOM.DIST(FZ$2,'Two cycles - Optimise'!$B$4,'Two cycles - Optimise'!$B$3,FALSE),0)</f>
        <v>0</v>
      </c>
      <c r="GA38">
        <f>IF(AND(GA$2&lt;=$J38,$J38&lt;='Two cycles - Optimise'!$B$4),_xlfn.BINOM.DIST(GA$2,'Two cycles - Optimise'!$B$4,'Two cycles - Optimise'!$B$3,FALSE),0)</f>
        <v>0</v>
      </c>
      <c r="GB38">
        <f>IF(AND(GB$2&lt;=$J38,$J38&lt;='Two cycles - Optimise'!$B$4),_xlfn.BINOM.DIST(GB$2,'Two cycles - Optimise'!$B$4,'Two cycles - Optimise'!$B$3,FALSE),0)</f>
        <v>0</v>
      </c>
      <c r="GC38">
        <f>IF(AND(GC$2&lt;=$J38,$J38&lt;='Two cycles - Optimise'!$B$4),_xlfn.BINOM.DIST(GC$2,'Two cycles - Optimise'!$B$4,'Two cycles - Optimise'!$B$3,FALSE),0)</f>
        <v>0</v>
      </c>
      <c r="GD38">
        <f>IF(AND(GD$2&lt;=$J38,$J38&lt;='Two cycles - Optimise'!$B$4),_xlfn.BINOM.DIST(GD$2,'Two cycles - Optimise'!$B$4,'Two cycles - Optimise'!$B$3,FALSE),0)</f>
        <v>0</v>
      </c>
      <c r="GE38">
        <f>IF(AND(GE$2&lt;=$J38,$J38&lt;='Two cycles - Optimise'!$B$4),_xlfn.BINOM.DIST(GE$2,'Two cycles - Optimise'!$B$4,'Two cycles - Optimise'!$B$3,FALSE),0)</f>
        <v>0</v>
      </c>
      <c r="GF38">
        <f>IF(AND(GF$2&lt;=$J38,$J38&lt;='Two cycles - Optimise'!$B$4),_xlfn.BINOM.DIST(GF$2,'Two cycles - Optimise'!$B$4,'Two cycles - Optimise'!$B$3,FALSE),0)</f>
        <v>0</v>
      </c>
      <c r="GG38">
        <f>IF(AND(GG$2&lt;=$J38,$J38&lt;='Two cycles - Optimise'!$B$4),_xlfn.BINOM.DIST(GG$2,'Two cycles - Optimise'!$B$4,'Two cycles - Optimise'!$B$3,FALSE),0)</f>
        <v>0</v>
      </c>
      <c r="GH38">
        <f>IF(AND(GH$2&lt;=$J38,$J38&lt;='Two cycles - Optimise'!$B$4),_xlfn.BINOM.DIST(GH$2,'Two cycles - Optimise'!$B$4,'Two cycles - Optimise'!$B$3,FALSE),0)</f>
        <v>0</v>
      </c>
      <c r="GI38">
        <f>IF(AND(GI$2&lt;=$J38,$J38&lt;='Two cycles - Optimise'!$B$4),_xlfn.BINOM.DIST(GI$2,'Two cycles - Optimise'!$B$4,'Two cycles - Optimise'!$B$3,FALSE),0)</f>
        <v>0</v>
      </c>
      <c r="GJ38">
        <f>IF(AND(GJ$2&lt;=$J38,$J38&lt;='Two cycles - Optimise'!$B$4),_xlfn.BINOM.DIST(GJ$2,'Two cycles - Optimise'!$B$4,'Two cycles - Optimise'!$B$3,FALSE),0)</f>
        <v>0</v>
      </c>
      <c r="GK38">
        <f>IF(AND(GK$2&lt;=$J38,$J38&lt;='Two cycles - Optimise'!$B$4),_xlfn.BINOM.DIST(GK$2,'Two cycles - Optimise'!$B$4,'Two cycles - Optimise'!$B$3,FALSE),0)</f>
        <v>0</v>
      </c>
      <c r="GL38">
        <f>IF(AND(GL$2&lt;=$J38,$J38&lt;='Two cycles - Optimise'!$B$4),_xlfn.BINOM.DIST(GL$2,'Two cycles - Optimise'!$B$4,'Two cycles - Optimise'!$B$3,FALSE),0)</f>
        <v>0</v>
      </c>
      <c r="GM38">
        <f>IF(AND(GM$2&lt;=$J38,$J38&lt;='Two cycles - Optimise'!$B$4),_xlfn.BINOM.DIST(GM$2,'Two cycles - Optimise'!$B$4,'Two cycles - Optimise'!$B$3,FALSE),0)</f>
        <v>0</v>
      </c>
      <c r="GN38">
        <f>IF(AND(GN$2&lt;=$J38,$J38&lt;='Two cycles - Optimise'!$B$4),_xlfn.BINOM.DIST(GN$2,'Two cycles - Optimise'!$B$4,'Two cycles - Optimise'!$B$3,FALSE),0)</f>
        <v>0</v>
      </c>
      <c r="GO38">
        <f>IF(AND(GO$2&lt;=$J38,$J38&lt;='Two cycles - Optimise'!$B$4),_xlfn.BINOM.DIST(GO$2,'Two cycles - Optimise'!$B$4,'Two cycles - Optimise'!$B$3,FALSE),0)</f>
        <v>0</v>
      </c>
      <c r="GP38">
        <f>IF(AND(GP$2&lt;=$J38,$J38&lt;='Two cycles - Optimise'!$B$4),_xlfn.BINOM.DIST(GP$2,'Two cycles - Optimise'!$B$4,'Two cycles - Optimise'!$B$3,FALSE),0)</f>
        <v>0</v>
      </c>
      <c r="GQ38">
        <f>IF(AND(GQ$2&lt;=$J38,$J38&lt;='Two cycles - Optimise'!$B$4),_xlfn.BINOM.DIST(GQ$2,'Two cycles - Optimise'!$B$4,'Two cycles - Optimise'!$B$3,FALSE),0)</f>
        <v>0</v>
      </c>
      <c r="GR38">
        <f>IF(AND(GR$2&lt;=$J38,$J38&lt;='Two cycles - Optimise'!$B$4),_xlfn.BINOM.DIST(GR$2,'Two cycles - Optimise'!$B$4,'Two cycles - Optimise'!$B$3,FALSE),0)</f>
        <v>0</v>
      </c>
      <c r="GS38">
        <f>IF(AND(GS$2&lt;=$J38,$J38&lt;='Two cycles - Optimise'!$B$4),_xlfn.BINOM.DIST(GS$2,'Two cycles - Optimise'!$B$4,'Two cycles - Optimise'!$B$3,FALSE),0)</f>
        <v>0</v>
      </c>
      <c r="GT38">
        <f>IF(AND(GT$2&lt;=$J38,$J38&lt;='Two cycles - Optimise'!$B$4),_xlfn.BINOM.DIST(GT$2,'Two cycles - Optimise'!$B$4,'Two cycles - Optimise'!$B$3,FALSE),0)</f>
        <v>0</v>
      </c>
      <c r="GU38">
        <f>IF(AND(GU$2&lt;=$J38,$J38&lt;='Two cycles - Optimise'!$B$4),_xlfn.BINOM.DIST(GU$2,'Two cycles - Optimise'!$B$4,'Two cycles - Optimise'!$B$3,FALSE),0)</f>
        <v>0</v>
      </c>
      <c r="GV38">
        <f>IF(AND(GV$2&lt;=$J38,$J38&lt;='Two cycles - Optimise'!$B$4),_xlfn.BINOM.DIST(GV$2,'Two cycles - Optimise'!$B$4,'Two cycles - Optimise'!$B$3,FALSE),0)</f>
        <v>0</v>
      </c>
      <c r="GW38">
        <f>IF(AND(GW$2&lt;=$J38,$J38&lt;='Two cycles - Optimise'!$B$4),_xlfn.BINOM.DIST(GW$2,'Two cycles - Optimise'!$B$4,'Two cycles - Optimise'!$B$3,FALSE),0)</f>
        <v>0</v>
      </c>
      <c r="GX38">
        <f>IF(AND(GX$2&lt;=$J38,$J38&lt;='Two cycles - Optimise'!$B$4),_xlfn.BINOM.DIST(GX$2,'Two cycles - Optimise'!$B$4,'Two cycles - Optimise'!$B$3,FALSE),0)</f>
        <v>0</v>
      </c>
      <c r="GY38">
        <f>IF(AND(GY$2&lt;=$J38,$J38&lt;='Two cycles - Optimise'!$B$4),_xlfn.BINOM.DIST(GY$2,'Two cycles - Optimise'!$B$4,'Two cycles - Optimise'!$B$3,FALSE),0)</f>
        <v>0</v>
      </c>
      <c r="GZ38">
        <f>IF(AND(GZ$2&lt;=$J38,$J38&lt;='Two cycles - Optimise'!$B$4),_xlfn.BINOM.DIST(GZ$2,'Two cycles - Optimise'!$B$4,'Two cycles - Optimise'!$B$3,FALSE),0)</f>
        <v>0</v>
      </c>
      <c r="HA38">
        <f>IF(AND(HA$2&lt;=$J38,$J38&lt;='Two cycles - Optimise'!$B$4),_xlfn.BINOM.DIST(HA$2,'Two cycles - Optimise'!$B$4,'Two cycles - Optimise'!$B$3,FALSE),0)</f>
        <v>0</v>
      </c>
      <c r="HB38">
        <f>IF(AND(HB$2&lt;=$J38,$J38&lt;='Two cycles - Optimise'!$B$4),_xlfn.BINOM.DIST(HB$2,'Two cycles - Optimise'!$B$4,'Two cycles - Optimise'!$B$3,FALSE),0)</f>
        <v>0</v>
      </c>
      <c r="HC38">
        <f>IF(AND(HC$2&lt;=$J38,$J38&lt;='Two cycles - Optimise'!$B$4),_xlfn.BINOM.DIST(HC$2,'Two cycles - Optimise'!$B$4,'Two cycles - Optimise'!$B$3,FALSE),0)</f>
        <v>0</v>
      </c>
      <c r="HD38">
        <f>IF(AND(HD$2&lt;=$J38,$J38&lt;='Two cycles - Optimise'!$B$4),_xlfn.BINOM.DIST(HD$2,'Two cycles - Optimise'!$B$4,'Two cycles - Optimise'!$B$3,FALSE),0)</f>
        <v>0</v>
      </c>
      <c r="HE38">
        <f>IF(AND(HE$2&lt;=$J38,$J38&lt;='Two cycles - Optimise'!$B$4),_xlfn.BINOM.DIST(HE$2,'Two cycles - Optimise'!$B$4,'Two cycles - Optimise'!$B$3,FALSE),0)</f>
        <v>0</v>
      </c>
      <c r="HF38">
        <f>IF(AND(HF$2&lt;=$J38,$J38&lt;='Two cycles - Optimise'!$B$4),_xlfn.BINOM.DIST(HF$2,'Two cycles - Optimise'!$B$4,'Two cycles - Optimise'!$B$3,FALSE),0)</f>
        <v>0</v>
      </c>
      <c r="HG38">
        <f>IF(AND(HG$2&lt;=$J38,$J38&lt;='Two cycles - Optimise'!$B$4),_xlfn.BINOM.DIST(HG$2,'Two cycles - Optimise'!$B$4,'Two cycles - Optimise'!$B$3,FALSE),0)</f>
        <v>0</v>
      </c>
      <c r="HH38">
        <f>IF(AND(HH$2&lt;=$J38,$J38&lt;='Two cycles - Optimise'!$B$4),_xlfn.BINOM.DIST(HH$2,'Two cycles - Optimise'!$B$4,'Two cycles - Optimise'!$B$3,FALSE),0)</f>
        <v>0</v>
      </c>
      <c r="HI38">
        <f>IF(AND(HI$2&lt;=$J38,$J38&lt;='Two cycles - Optimise'!$B$4),_xlfn.BINOM.DIST(HI$2,'Two cycles - Optimise'!$B$4,'Two cycles - Optimise'!$B$3,FALSE),0)</f>
        <v>0</v>
      </c>
      <c r="HJ38">
        <f>IF(AND(HJ$2&lt;=$J38,$J38&lt;='Two cycles - Optimise'!$B$4),_xlfn.BINOM.DIST(HJ$2,'Two cycles - Optimise'!$B$4,'Two cycles - Optimise'!$B$3,FALSE),0)</f>
        <v>0</v>
      </c>
      <c r="HK38">
        <f>IF(AND(HK$2&lt;=$J38,$J38&lt;='Two cycles - Optimise'!$B$4),_xlfn.BINOM.DIST(HK$2,'Two cycles - Optimise'!$B$4,'Two cycles - Optimise'!$B$3,FALSE),0)</f>
        <v>0</v>
      </c>
      <c r="HL38">
        <f>IF(AND(HL$2&lt;=$J38,$J38&lt;='Two cycles - Optimise'!$B$4),_xlfn.BINOM.DIST(HL$2,'Two cycles - Optimise'!$B$4,'Two cycles - Optimise'!$B$3,FALSE),0)</f>
        <v>0</v>
      </c>
      <c r="HM38">
        <f>IF(AND(HM$2&lt;=$J38,$J38&lt;='Two cycles - Optimise'!$B$4),_xlfn.BINOM.DIST(HM$2,'Two cycles - Optimise'!$B$4,'Two cycles - Optimise'!$B$3,FALSE),0)</f>
        <v>0</v>
      </c>
      <c r="HN38">
        <f>IF(AND(HN$2&lt;=$J38,$J38&lt;='Two cycles - Optimise'!$B$4),_xlfn.BINOM.DIST(HN$2,'Two cycles - Optimise'!$B$4,'Two cycles - Optimise'!$B$3,FALSE),0)</f>
        <v>0</v>
      </c>
      <c r="HP38">
        <f>IF('Two cycles - Optimise'!$E$10&gt;($J38+HP$2),_xlfn.BINOM.DIST('Two cycles - Optimise'!$E$10-HP$2,'Two cycles - Optimise'!$B$4,'Two cycles - Optimise'!$B$3,TRUE)-_xlfn.BINOM.DIST($J38,'Two cycles - Optimise'!$B$4,'Two cycles - Optimise'!$B$3,TRUE),0)</f>
        <v>0</v>
      </c>
      <c r="HQ38">
        <f>IF('Two cycles - Optimise'!$E$10&gt;($J38+HQ$2),_xlfn.BINOM.DIST('Two cycles - Optimise'!$E$10-HQ$2,'Two cycles - Optimise'!$B$4,'Two cycles - Optimise'!$B$3,TRUE)-_xlfn.BINOM.DIST($J38,'Two cycles - Optimise'!$B$4,'Two cycles - Optimise'!$B$3,TRUE),0)</f>
        <v>0</v>
      </c>
      <c r="HR38">
        <f>IF('Two cycles - Optimise'!$E$10&gt;($J38+HR$2),_xlfn.BINOM.DIST('Two cycles - Optimise'!$E$10-HR$2,'Two cycles - Optimise'!$B$4,'Two cycles - Optimise'!$B$3,TRUE)-_xlfn.BINOM.DIST($J38,'Two cycles - Optimise'!$B$4,'Two cycles - Optimise'!$B$3,TRUE),0)</f>
        <v>0</v>
      </c>
      <c r="HS38">
        <f>IF('Two cycles - Optimise'!$E$10&gt;($J38+HS$2),_xlfn.BINOM.DIST('Two cycles - Optimise'!$E$10-HS$2,'Two cycles - Optimise'!$B$4,'Two cycles - Optimise'!$B$3,TRUE)-_xlfn.BINOM.DIST($J38,'Two cycles - Optimise'!$B$4,'Two cycles - Optimise'!$B$3,TRUE),0)</f>
        <v>0</v>
      </c>
      <c r="HT38">
        <f>IF('Two cycles - Optimise'!$E$10&gt;($J38+HT$2),_xlfn.BINOM.DIST('Two cycles - Optimise'!$E$10-HT$2,'Two cycles - Optimise'!$B$4,'Two cycles - Optimise'!$B$3,TRUE)-_xlfn.BINOM.DIST($J38,'Two cycles - Optimise'!$B$4,'Two cycles - Optimise'!$B$3,TRUE),0)</f>
        <v>0</v>
      </c>
      <c r="HU38">
        <f>IF('Two cycles - Optimise'!$E$10&gt;($J38+HU$2),_xlfn.BINOM.DIST('Two cycles - Optimise'!$E$10-HU$2,'Two cycles - Optimise'!$B$4,'Two cycles - Optimise'!$B$3,TRUE)-_xlfn.BINOM.DIST($J38,'Two cycles - Optimise'!$B$4,'Two cycles - Optimise'!$B$3,TRUE),0)</f>
        <v>0</v>
      </c>
      <c r="HV38">
        <f>IF('Two cycles - Optimise'!$E$10&gt;($J38+HV$2),_xlfn.BINOM.DIST('Two cycles - Optimise'!$E$10-HV$2,'Two cycles - Optimise'!$B$4,'Two cycles - Optimise'!$B$3,TRUE)-_xlfn.BINOM.DIST($J38,'Two cycles - Optimise'!$B$4,'Two cycles - Optimise'!$B$3,TRUE),0)</f>
        <v>0</v>
      </c>
      <c r="HW38">
        <f>IF('Two cycles - Optimise'!$E$10&gt;($J38+HW$2),_xlfn.BINOM.DIST('Two cycles - Optimise'!$E$10-HW$2,'Two cycles - Optimise'!$B$4,'Two cycles - Optimise'!$B$3,TRUE)-_xlfn.BINOM.DIST($J38,'Two cycles - Optimise'!$B$4,'Two cycles - Optimise'!$B$3,TRUE),0)</f>
        <v>0</v>
      </c>
      <c r="HX38">
        <f>IF('Two cycles - Optimise'!$E$10&gt;($J38+HX$2),_xlfn.BINOM.DIST('Two cycles - Optimise'!$E$10-HX$2,'Two cycles - Optimise'!$B$4,'Two cycles - Optimise'!$B$3,TRUE)-_xlfn.BINOM.DIST($J38,'Two cycles - Optimise'!$B$4,'Two cycles - Optimise'!$B$3,TRUE),0)</f>
        <v>0</v>
      </c>
      <c r="HY38">
        <f>IF('Two cycles - Optimise'!$E$10&gt;($J38+HY$2),_xlfn.BINOM.DIST('Two cycles - Optimise'!$E$10-HY$2,'Two cycles - Optimise'!$B$4,'Two cycles - Optimise'!$B$3,TRUE)-_xlfn.BINOM.DIST($J38,'Two cycles - Optimise'!$B$4,'Two cycles - Optimise'!$B$3,TRUE),0)</f>
        <v>0</v>
      </c>
      <c r="HZ38">
        <f>IF('Two cycles - Optimise'!$E$10&gt;($J38+HZ$2),_xlfn.BINOM.DIST('Two cycles - Optimise'!$E$10-HZ$2,'Two cycles - Optimise'!$B$4,'Two cycles - Optimise'!$B$3,TRUE)-_xlfn.BINOM.DIST($J38,'Two cycles - Optimise'!$B$4,'Two cycles - Optimise'!$B$3,TRUE),0)</f>
        <v>0</v>
      </c>
      <c r="IA38">
        <f>IF('Two cycles - Optimise'!$E$10&gt;($J38+IA$2),_xlfn.BINOM.DIST('Two cycles - Optimise'!$E$10-IA$2,'Two cycles - Optimise'!$B$4,'Two cycles - Optimise'!$B$3,TRUE)-_xlfn.BINOM.DIST($J38,'Two cycles - Optimise'!$B$4,'Two cycles - Optimise'!$B$3,TRUE),0)</f>
        <v>0</v>
      </c>
      <c r="IB38">
        <f>IF('Two cycles - Optimise'!$E$10&gt;($J38+IB$2),_xlfn.BINOM.DIST('Two cycles - Optimise'!$E$10-IB$2,'Two cycles - Optimise'!$B$4,'Two cycles - Optimise'!$B$3,TRUE)-_xlfn.BINOM.DIST($J38,'Two cycles - Optimise'!$B$4,'Two cycles - Optimise'!$B$3,TRUE),0)</f>
        <v>0</v>
      </c>
      <c r="IC38">
        <f>IF('Two cycles - Optimise'!$E$10&gt;($J38+IC$2),_xlfn.BINOM.DIST('Two cycles - Optimise'!$E$10-IC$2,'Two cycles - Optimise'!$B$4,'Two cycles - Optimise'!$B$3,TRUE)-_xlfn.BINOM.DIST($J38,'Two cycles - Optimise'!$B$4,'Two cycles - Optimise'!$B$3,TRUE),0)</f>
        <v>0</v>
      </c>
      <c r="ID38">
        <f>IF('Two cycles - Optimise'!$E$10&gt;($J38+ID$2),_xlfn.BINOM.DIST('Two cycles - Optimise'!$E$10-ID$2,'Two cycles - Optimise'!$B$4,'Two cycles - Optimise'!$B$3,TRUE)-_xlfn.BINOM.DIST($J38,'Two cycles - Optimise'!$B$4,'Two cycles - Optimise'!$B$3,TRUE),0)</f>
        <v>0</v>
      </c>
      <c r="IE38">
        <f>IF('Two cycles - Optimise'!$E$10&gt;($J38+IE$2),_xlfn.BINOM.DIST('Two cycles - Optimise'!$E$10-IE$2,'Two cycles - Optimise'!$B$4,'Two cycles - Optimise'!$B$3,TRUE)-_xlfn.BINOM.DIST($J38,'Two cycles - Optimise'!$B$4,'Two cycles - Optimise'!$B$3,TRUE),0)</f>
        <v>0</v>
      </c>
      <c r="IF38">
        <f>IF('Two cycles - Optimise'!$E$10&gt;($J38+IF$2),_xlfn.BINOM.DIST('Two cycles - Optimise'!$E$10-IF$2,'Two cycles - Optimise'!$B$4,'Two cycles - Optimise'!$B$3,TRUE)-_xlfn.BINOM.DIST($J38,'Two cycles - Optimise'!$B$4,'Two cycles - Optimise'!$B$3,TRUE),0)</f>
        <v>0</v>
      </c>
      <c r="IG38">
        <f>IF('Two cycles - Optimise'!$E$10&gt;($J38+IG$2),_xlfn.BINOM.DIST('Two cycles - Optimise'!$E$10-IG$2,'Two cycles - Optimise'!$B$4,'Two cycles - Optimise'!$B$3,TRUE)-_xlfn.BINOM.DIST($J38,'Two cycles - Optimise'!$B$4,'Two cycles - Optimise'!$B$3,TRUE),0)</f>
        <v>0</v>
      </c>
      <c r="IH38">
        <f>IF('Two cycles - Optimise'!$E$10&gt;($J38+IH$2),_xlfn.BINOM.DIST('Two cycles - Optimise'!$E$10-IH$2,'Two cycles - Optimise'!$B$4,'Two cycles - Optimise'!$B$3,TRUE)-_xlfn.BINOM.DIST($J38,'Two cycles - Optimise'!$B$4,'Two cycles - Optimise'!$B$3,TRUE),0)</f>
        <v>0</v>
      </c>
      <c r="II38">
        <f>IF('Two cycles - Optimise'!$E$10&gt;($J38+II$2),_xlfn.BINOM.DIST('Two cycles - Optimise'!$E$10-II$2,'Two cycles - Optimise'!$B$4,'Two cycles - Optimise'!$B$3,TRUE)-_xlfn.BINOM.DIST($J38,'Two cycles - Optimise'!$B$4,'Two cycles - Optimise'!$B$3,TRUE),0)</f>
        <v>0</v>
      </c>
      <c r="IJ38">
        <f>IF('Two cycles - Optimise'!$E$10&gt;($J38+IJ$2),_xlfn.BINOM.DIST('Two cycles - Optimise'!$E$10-IJ$2,'Two cycles - Optimise'!$B$4,'Two cycles - Optimise'!$B$3,TRUE)-_xlfn.BINOM.DIST($J38,'Two cycles - Optimise'!$B$4,'Two cycles - Optimise'!$B$3,TRUE),0)</f>
        <v>0</v>
      </c>
      <c r="IK38">
        <f>IF('Two cycles - Optimise'!$E$10&gt;($J38+IK$2),_xlfn.BINOM.DIST('Two cycles - Optimise'!$E$10-IK$2,'Two cycles - Optimise'!$B$4,'Two cycles - Optimise'!$B$3,TRUE)-_xlfn.BINOM.DIST($J38,'Two cycles - Optimise'!$B$4,'Two cycles - Optimise'!$B$3,TRUE),0)</f>
        <v>0</v>
      </c>
      <c r="IL38">
        <f>IF('Two cycles - Optimise'!$E$10&gt;($J38+IL$2),_xlfn.BINOM.DIST('Two cycles - Optimise'!$E$10-IL$2,'Two cycles - Optimise'!$B$4,'Two cycles - Optimise'!$B$3,TRUE)-_xlfn.BINOM.DIST($J38,'Two cycles - Optimise'!$B$4,'Two cycles - Optimise'!$B$3,TRUE),0)</f>
        <v>0</v>
      </c>
      <c r="IM38">
        <f>IF('Two cycles - Optimise'!$E$10&gt;($J38+IM$2),_xlfn.BINOM.DIST('Two cycles - Optimise'!$E$10-IM$2,'Two cycles - Optimise'!$B$4,'Two cycles - Optimise'!$B$3,TRUE)-_xlfn.BINOM.DIST($J38,'Two cycles - Optimise'!$B$4,'Two cycles - Optimise'!$B$3,TRUE),0)</f>
        <v>0</v>
      </c>
      <c r="IN38">
        <f>IF('Two cycles - Optimise'!$E$10&gt;($J38+IN$2),_xlfn.BINOM.DIST('Two cycles - Optimise'!$E$10-IN$2,'Two cycles - Optimise'!$B$4,'Two cycles - Optimise'!$B$3,TRUE)-_xlfn.BINOM.DIST($J38,'Two cycles - Optimise'!$B$4,'Two cycles - Optimise'!$B$3,TRUE),0)</f>
        <v>0</v>
      </c>
      <c r="IO38">
        <f>IF('Two cycles - Optimise'!$E$10&gt;($J38+IO$2),_xlfn.BINOM.DIST('Two cycles - Optimise'!$E$10-IO$2,'Two cycles - Optimise'!$B$4,'Two cycles - Optimise'!$B$3,TRUE)-_xlfn.BINOM.DIST($J38,'Two cycles - Optimise'!$B$4,'Two cycles - Optimise'!$B$3,TRUE),0)</f>
        <v>0</v>
      </c>
      <c r="IP38">
        <f>IF('Two cycles - Optimise'!$E$10&gt;($J38+IP$2),_xlfn.BINOM.DIST('Two cycles - Optimise'!$E$10-IP$2,'Two cycles - Optimise'!$B$4,'Two cycles - Optimise'!$B$3,TRUE)-_xlfn.BINOM.DIST($J38,'Two cycles - Optimise'!$B$4,'Two cycles - Optimise'!$B$3,TRUE),0)</f>
        <v>0</v>
      </c>
      <c r="IQ38">
        <f>IF('Two cycles - Optimise'!$E$10&gt;($J38+IQ$2),_xlfn.BINOM.DIST('Two cycles - Optimise'!$E$10-IQ$2,'Two cycles - Optimise'!$B$4,'Two cycles - Optimise'!$B$3,TRUE)-_xlfn.BINOM.DIST($J38,'Two cycles - Optimise'!$B$4,'Two cycles - Optimise'!$B$3,TRUE),0)</f>
        <v>0</v>
      </c>
      <c r="IR38">
        <f>IF('Two cycles - Optimise'!$E$10&gt;($J38+IR$2),_xlfn.BINOM.DIST('Two cycles - Optimise'!$E$10-IR$2,'Two cycles - Optimise'!$B$4,'Two cycles - Optimise'!$B$3,TRUE)-_xlfn.BINOM.DIST($J38,'Two cycles - Optimise'!$B$4,'Two cycles - Optimise'!$B$3,TRUE),0)</f>
        <v>0</v>
      </c>
      <c r="IS38">
        <f>IF('Two cycles - Optimise'!$E$10&gt;($J38+IS$2),_xlfn.BINOM.DIST('Two cycles - Optimise'!$E$10-IS$2,'Two cycles - Optimise'!$B$4,'Two cycles - Optimise'!$B$3,TRUE)-_xlfn.BINOM.DIST($J38,'Two cycles - Optimise'!$B$4,'Two cycles - Optimise'!$B$3,TRUE),0)</f>
        <v>0</v>
      </c>
      <c r="IT38">
        <f>IF('Two cycles - Optimise'!$E$10&gt;($J38+IT$2),_xlfn.BINOM.DIST('Two cycles - Optimise'!$E$10-IT$2,'Two cycles - Optimise'!$B$4,'Two cycles - Optimise'!$B$3,TRUE)-_xlfn.BINOM.DIST($J38,'Two cycles - Optimise'!$B$4,'Two cycles - Optimise'!$B$3,TRUE),0)</f>
        <v>0</v>
      </c>
      <c r="IU38">
        <f>IF('Two cycles - Optimise'!$E$10&gt;($J38+IU$2),_xlfn.BINOM.DIST('Two cycles - Optimise'!$E$10-IU$2,'Two cycles - Optimise'!$B$4,'Two cycles - Optimise'!$B$3,TRUE)-_xlfn.BINOM.DIST($J38,'Two cycles - Optimise'!$B$4,'Two cycles - Optimise'!$B$3,TRUE),0)</f>
        <v>0</v>
      </c>
      <c r="IV38">
        <f>IF('Two cycles - Optimise'!$E$10&gt;($J38+IV$2),_xlfn.BINOM.DIST('Two cycles - Optimise'!$E$10-IV$2,'Two cycles - Optimise'!$B$4,'Two cycles - Optimise'!$B$3,TRUE)-_xlfn.BINOM.DIST($J38,'Two cycles - Optimise'!$B$4,'Two cycles - Optimise'!$B$3,TRUE),0)</f>
        <v>0</v>
      </c>
      <c r="IW38">
        <f>IF('Two cycles - Optimise'!$E$10&gt;($J38+IW$2),_xlfn.BINOM.DIST('Two cycles - Optimise'!$E$10-IW$2,'Two cycles - Optimise'!$B$4,'Two cycles - Optimise'!$B$3,TRUE)-_xlfn.BINOM.DIST($J38,'Two cycles - Optimise'!$B$4,'Two cycles - Optimise'!$B$3,TRUE),0)</f>
        <v>0</v>
      </c>
      <c r="IX38">
        <f>IF('Two cycles - Optimise'!$E$10&gt;($J38+IX$2),_xlfn.BINOM.DIST('Two cycles - Optimise'!$E$10-IX$2,'Two cycles - Optimise'!$B$4,'Two cycles - Optimise'!$B$3,TRUE)-_xlfn.BINOM.DIST($J38,'Two cycles - Optimise'!$B$4,'Two cycles - Optimise'!$B$3,TRUE),0)</f>
        <v>0</v>
      </c>
      <c r="IY38">
        <f>IF('Two cycles - Optimise'!$E$10&gt;($J38+IY$2),_xlfn.BINOM.DIST('Two cycles - Optimise'!$E$10-IY$2,'Two cycles - Optimise'!$B$4,'Two cycles - Optimise'!$B$3,TRUE)-_xlfn.BINOM.DIST($J38,'Two cycles - Optimise'!$B$4,'Two cycles - Optimise'!$B$3,TRUE),0)</f>
        <v>0</v>
      </c>
      <c r="IZ38">
        <f>IF('Two cycles - Optimise'!$E$10&gt;($J38+IZ$2),_xlfn.BINOM.DIST('Two cycles - Optimise'!$E$10-IZ$2,'Two cycles - Optimise'!$B$4,'Two cycles - Optimise'!$B$3,TRUE)-_xlfn.BINOM.DIST($J38,'Two cycles - Optimise'!$B$4,'Two cycles - Optimise'!$B$3,TRUE),0)</f>
        <v>0</v>
      </c>
      <c r="JA38">
        <f>IF('Two cycles - Optimise'!$E$10&gt;($J38+JA$2),_xlfn.BINOM.DIST('Two cycles - Optimise'!$E$10-JA$2,'Two cycles - Optimise'!$B$4,'Two cycles - Optimise'!$B$3,TRUE)-_xlfn.BINOM.DIST($J38,'Two cycles - Optimise'!$B$4,'Two cycles - Optimise'!$B$3,TRUE),0)</f>
        <v>0</v>
      </c>
      <c r="JB38">
        <f>IF('Two cycles - Optimise'!$E$10&gt;($J38+JB$2),_xlfn.BINOM.DIST('Two cycles - Optimise'!$E$10-JB$2,'Two cycles - Optimise'!$B$4,'Two cycles - Optimise'!$B$3,TRUE)-_xlfn.BINOM.DIST($J38,'Two cycles - Optimise'!$B$4,'Two cycles - Optimise'!$B$3,TRUE),0)</f>
        <v>0</v>
      </c>
      <c r="JC38">
        <f>IF('Two cycles - Optimise'!$E$10&gt;($J38+JC$2),_xlfn.BINOM.DIST('Two cycles - Optimise'!$E$10-JC$2,'Two cycles - Optimise'!$B$4,'Two cycles - Optimise'!$B$3,TRUE)-_xlfn.BINOM.DIST($J38,'Two cycles - Optimise'!$B$4,'Two cycles - Optimise'!$B$3,TRUE),0)</f>
        <v>0</v>
      </c>
      <c r="JD38">
        <f>IF('Two cycles - Optimise'!$E$10&gt;($J38+JD$2),_xlfn.BINOM.DIST('Two cycles - Optimise'!$E$10-JD$2,'Two cycles - Optimise'!$B$4,'Two cycles - Optimise'!$B$3,TRUE)-_xlfn.BINOM.DIST($J38,'Two cycles - Optimise'!$B$4,'Two cycles - Optimise'!$B$3,TRUE),0)</f>
        <v>0</v>
      </c>
      <c r="JE38">
        <f>IF('Two cycles - Optimise'!$E$10&gt;($J38+JE$2),_xlfn.BINOM.DIST('Two cycles - Optimise'!$E$10-JE$2,'Two cycles - Optimise'!$B$4,'Two cycles - Optimise'!$B$3,TRUE)-_xlfn.BINOM.DIST($J38,'Two cycles - Optimise'!$B$4,'Two cycles - Optimise'!$B$3,TRUE),0)</f>
        <v>0</v>
      </c>
      <c r="JF38">
        <f>IF('Two cycles - Optimise'!$E$10&gt;($J38+JF$2),_xlfn.BINOM.DIST('Two cycles - Optimise'!$E$10-JF$2,'Two cycles - Optimise'!$B$4,'Two cycles - Optimise'!$B$3,TRUE)-_xlfn.BINOM.DIST($J38,'Two cycles - Optimise'!$B$4,'Two cycles - Optimise'!$B$3,TRUE),0)</f>
        <v>0</v>
      </c>
      <c r="JG38">
        <f>IF('Two cycles - Optimise'!$E$10&gt;($J38+JG$2),_xlfn.BINOM.DIST('Two cycles - Optimise'!$E$10-JG$2,'Two cycles - Optimise'!$B$4,'Two cycles - Optimise'!$B$3,TRUE)-_xlfn.BINOM.DIST($J38,'Two cycles - Optimise'!$B$4,'Two cycles - Optimise'!$B$3,TRUE),0)</f>
        <v>0</v>
      </c>
      <c r="JH38">
        <f>IF('Two cycles - Optimise'!$E$10&gt;($J38+JH$2),_xlfn.BINOM.DIST('Two cycles - Optimise'!$E$10-JH$2,'Two cycles - Optimise'!$B$4,'Two cycles - Optimise'!$B$3,TRUE)-_xlfn.BINOM.DIST($J38,'Two cycles - Optimise'!$B$4,'Two cycles - Optimise'!$B$3,TRUE),0)</f>
        <v>0</v>
      </c>
      <c r="JI38">
        <f>IF('Two cycles - Optimise'!$E$10&gt;($J38+JI$2),_xlfn.BINOM.DIST('Two cycles - Optimise'!$E$10-JI$2,'Two cycles - Optimise'!$B$4,'Two cycles - Optimise'!$B$3,TRUE)-_xlfn.BINOM.DIST($J38,'Two cycles - Optimise'!$B$4,'Two cycles - Optimise'!$B$3,TRUE),0)</f>
        <v>0</v>
      </c>
      <c r="JJ38">
        <f>IF('Two cycles - Optimise'!$E$10&gt;($J38+JJ$2),_xlfn.BINOM.DIST('Two cycles - Optimise'!$E$10-JJ$2,'Two cycles - Optimise'!$B$4,'Two cycles - Optimise'!$B$3,TRUE)-_xlfn.BINOM.DIST($J38,'Two cycles - Optimise'!$B$4,'Two cycles - Optimise'!$B$3,TRUE),0)</f>
        <v>0</v>
      </c>
      <c r="JK38">
        <f>IF('Two cycles - Optimise'!$E$10&gt;($J38+JK$2),_xlfn.BINOM.DIST('Two cycles - Optimise'!$E$10-JK$2,'Two cycles - Optimise'!$B$4,'Two cycles - Optimise'!$B$3,TRUE)-_xlfn.BINOM.DIST($J38,'Two cycles - Optimise'!$B$4,'Two cycles - Optimise'!$B$3,TRUE),0)</f>
        <v>0</v>
      </c>
      <c r="JL38">
        <f>IF('Two cycles - Optimise'!$E$10&gt;($J38+JL$2),_xlfn.BINOM.DIST('Two cycles - Optimise'!$E$10-JL$2,'Two cycles - Optimise'!$B$4,'Two cycles - Optimise'!$B$3,TRUE)-_xlfn.BINOM.DIST($J38,'Two cycles - Optimise'!$B$4,'Two cycles - Optimise'!$B$3,TRUE),0)</f>
        <v>0</v>
      </c>
      <c r="JM38">
        <f>IF('Two cycles - Optimise'!$E$10&gt;($J38+JM$2),_xlfn.BINOM.DIST('Two cycles - Optimise'!$E$10-JM$2,'Two cycles - Optimise'!$B$4,'Two cycles - Optimise'!$B$3,TRUE)-_xlfn.BINOM.DIST($J38,'Two cycles - Optimise'!$B$4,'Two cycles - Optimise'!$B$3,TRUE),0)</f>
        <v>0</v>
      </c>
      <c r="JN38">
        <f>IF('Two cycles - Optimise'!$E$10&gt;($J38+JN$2),_xlfn.BINOM.DIST('Two cycles - Optimise'!$E$10-JN$2,'Two cycles - Optimise'!$B$4,'Two cycles - Optimise'!$B$3,TRUE)-_xlfn.BINOM.DIST($J38,'Two cycles - Optimise'!$B$4,'Two cycles - Optimise'!$B$3,TRUE),0)</f>
        <v>0</v>
      </c>
      <c r="JO38">
        <f>IF('Two cycles - Optimise'!$E$10&gt;($J38+JO$2),_xlfn.BINOM.DIST('Two cycles - Optimise'!$E$10-JO$2,'Two cycles - Optimise'!$B$4,'Two cycles - Optimise'!$B$3,TRUE)-_xlfn.BINOM.DIST($J38,'Two cycles - Optimise'!$B$4,'Two cycles - Optimise'!$B$3,TRUE),0)</f>
        <v>0</v>
      </c>
      <c r="JP38">
        <f>IF('Two cycles - Optimise'!$E$10&gt;($J38+JP$2),_xlfn.BINOM.DIST('Two cycles - Optimise'!$E$10-JP$2,'Two cycles - Optimise'!$B$4,'Two cycles - Optimise'!$B$3,TRUE)-_xlfn.BINOM.DIST($J38,'Two cycles - Optimise'!$B$4,'Two cycles - Optimise'!$B$3,TRUE),0)</f>
        <v>0</v>
      </c>
      <c r="JQ38">
        <f>IF('Two cycles - Optimise'!$E$10&gt;($J38+JQ$2),_xlfn.BINOM.DIST('Two cycles - Optimise'!$E$10-JQ$2,'Two cycles - Optimise'!$B$4,'Two cycles - Optimise'!$B$3,TRUE)-_xlfn.BINOM.DIST($J38,'Two cycles - Optimise'!$B$4,'Two cycles - Optimise'!$B$3,TRUE),0)</f>
        <v>0</v>
      </c>
      <c r="JR38">
        <f>IF('Two cycles - Optimise'!$E$10&gt;($J38+JR$2),_xlfn.BINOM.DIST('Two cycles - Optimise'!$E$10-JR$2,'Two cycles - Optimise'!$B$4,'Two cycles - Optimise'!$B$3,TRUE)-_xlfn.BINOM.DIST($J38,'Two cycles - Optimise'!$B$4,'Two cycles - Optimise'!$B$3,TRUE),0)</f>
        <v>0</v>
      </c>
      <c r="JS38">
        <f>IF('Two cycles - Optimise'!$E$10&gt;($J38+JS$2),_xlfn.BINOM.DIST('Two cycles - Optimise'!$E$10-JS$2,'Two cycles - Optimise'!$B$4,'Two cycles - Optimise'!$B$3,TRUE)-_xlfn.BINOM.DIST($J38,'Two cycles - Optimise'!$B$4,'Two cycles - Optimise'!$B$3,TRUE),0)</f>
        <v>0</v>
      </c>
      <c r="JT38">
        <f>IF('Two cycles - Optimise'!$E$10&gt;($J38+JT$2),_xlfn.BINOM.DIST('Two cycles - Optimise'!$E$10-JT$2,'Two cycles - Optimise'!$B$4,'Two cycles - Optimise'!$B$3,TRUE)-_xlfn.BINOM.DIST($J38,'Two cycles - Optimise'!$B$4,'Two cycles - Optimise'!$B$3,TRUE),0)</f>
        <v>0</v>
      </c>
      <c r="JU38">
        <f>IF('Two cycles - Optimise'!$E$10&gt;($J38+JU$2),_xlfn.BINOM.DIST('Two cycles - Optimise'!$E$10-JU$2,'Two cycles - Optimise'!$B$4,'Two cycles - Optimise'!$B$3,TRUE)-_xlfn.BINOM.DIST($J38,'Two cycles - Optimise'!$B$4,'Two cycles - Optimise'!$B$3,TRUE),0)</f>
        <v>0</v>
      </c>
      <c r="JV38">
        <f>IF('Two cycles - Optimise'!$E$10&gt;($J38+JV$2),_xlfn.BINOM.DIST('Two cycles - Optimise'!$E$10-JV$2,'Two cycles - Optimise'!$B$4,'Two cycles - Optimise'!$B$3,TRUE)-_xlfn.BINOM.DIST($J38,'Two cycles - Optimise'!$B$4,'Two cycles - Optimise'!$B$3,TRUE),0)</f>
        <v>0</v>
      </c>
      <c r="JW38">
        <f>IF('Two cycles - Optimise'!$E$10&gt;($J38+JW$2),_xlfn.BINOM.DIST('Two cycles - Optimise'!$E$10-JW$2,'Two cycles - Optimise'!$B$4,'Two cycles - Optimise'!$B$3,TRUE)-_xlfn.BINOM.DIST($J38,'Two cycles - Optimise'!$B$4,'Two cycles - Optimise'!$B$3,TRUE),0)</f>
        <v>0</v>
      </c>
      <c r="JX38">
        <f>IF('Two cycles - Optimise'!$E$10&gt;($J38+JX$2),_xlfn.BINOM.DIST('Two cycles - Optimise'!$E$10-JX$2,'Two cycles - Optimise'!$B$4,'Two cycles - Optimise'!$B$3,TRUE)-_xlfn.BINOM.DIST($J38,'Two cycles - Optimise'!$B$4,'Two cycles - Optimise'!$B$3,TRUE),0)</f>
        <v>0</v>
      </c>
      <c r="JY38">
        <f>IF('Two cycles - Optimise'!$E$10&gt;($J38+JY$2),_xlfn.BINOM.DIST('Two cycles - Optimise'!$E$10-JY$2,'Two cycles - Optimise'!$B$4,'Two cycles - Optimise'!$B$3,TRUE)-_xlfn.BINOM.DIST($J38,'Two cycles - Optimise'!$B$4,'Two cycles - Optimise'!$B$3,TRUE),0)</f>
        <v>0</v>
      </c>
      <c r="JZ38">
        <f>IF('Two cycles - Optimise'!$E$10&gt;($J38+JZ$2),_xlfn.BINOM.DIST('Two cycles - Optimise'!$E$10-JZ$2,'Two cycles - Optimise'!$B$4,'Two cycles - Optimise'!$B$3,TRUE)-_xlfn.BINOM.DIST($J38,'Two cycles - Optimise'!$B$4,'Two cycles - Optimise'!$B$3,TRUE),0)</f>
        <v>0</v>
      </c>
      <c r="KA38">
        <f>IF('Two cycles - Optimise'!$E$10&gt;($J38+KA$2),_xlfn.BINOM.DIST('Two cycles - Optimise'!$E$10-KA$2,'Two cycles - Optimise'!$B$4,'Two cycles - Optimise'!$B$3,TRUE)-_xlfn.BINOM.DIST($J38,'Two cycles - Optimise'!$B$4,'Two cycles - Optimise'!$B$3,TRUE),0)</f>
        <v>0</v>
      </c>
      <c r="KB38">
        <f>IF('Two cycles - Optimise'!$E$10&gt;($J38+KB$2),_xlfn.BINOM.DIST('Two cycles - Optimise'!$E$10-KB$2,'Two cycles - Optimise'!$B$4,'Two cycles - Optimise'!$B$3,TRUE)-_xlfn.BINOM.DIST($J38,'Two cycles - Optimise'!$B$4,'Two cycles - Optimise'!$B$3,TRUE),0)</f>
        <v>0</v>
      </c>
      <c r="KC38">
        <f>IF('Two cycles - Optimise'!$E$10&gt;($J38+KC$2),_xlfn.BINOM.DIST('Two cycles - Optimise'!$E$10-KC$2,'Two cycles - Optimise'!$B$4,'Two cycles - Optimise'!$B$3,TRUE)-_xlfn.BINOM.DIST($J38,'Two cycles - Optimise'!$B$4,'Two cycles - Optimise'!$B$3,TRUE),0)</f>
        <v>0</v>
      </c>
      <c r="KD38">
        <f>IF('Two cycles - Optimise'!$E$10&gt;($J38+KD$2),_xlfn.BINOM.DIST('Two cycles - Optimise'!$E$10-KD$2,'Two cycles - Optimise'!$B$4,'Two cycles - Optimise'!$B$3,TRUE)-_xlfn.BINOM.DIST($J38,'Two cycles - Optimise'!$B$4,'Two cycles - Optimise'!$B$3,TRUE),0)</f>
        <v>0</v>
      </c>
      <c r="KE38">
        <f>IF('Two cycles - Optimise'!$E$10&gt;($J38+KE$2),_xlfn.BINOM.DIST('Two cycles - Optimise'!$E$10-KE$2,'Two cycles - Optimise'!$B$4,'Two cycles - Optimise'!$B$3,TRUE)-_xlfn.BINOM.DIST($J38,'Two cycles - Optimise'!$B$4,'Two cycles - Optimise'!$B$3,TRUE),0)</f>
        <v>0</v>
      </c>
      <c r="KF38">
        <f>IF('Two cycles - Optimise'!$E$10&gt;($J38+KF$2),_xlfn.BINOM.DIST('Two cycles - Optimise'!$E$10-KF$2,'Two cycles - Optimise'!$B$4,'Two cycles - Optimise'!$B$3,TRUE)-_xlfn.BINOM.DIST($J38,'Two cycles - Optimise'!$B$4,'Two cycles - Optimise'!$B$3,TRUE),0)</f>
        <v>0</v>
      </c>
      <c r="KG38">
        <f>IF('Two cycles - Optimise'!$E$10&gt;($J38+KG$2),_xlfn.BINOM.DIST('Two cycles - Optimise'!$E$10-KG$2,'Two cycles - Optimise'!$B$4,'Two cycles - Optimise'!$B$3,TRUE)-_xlfn.BINOM.DIST($J38,'Two cycles - Optimise'!$B$4,'Two cycles - Optimise'!$B$3,TRUE),0)</f>
        <v>0</v>
      </c>
      <c r="KH38">
        <f>IF('Two cycles - Optimise'!$E$10&gt;($J38+KH$2),_xlfn.BINOM.DIST('Two cycles - Optimise'!$E$10-KH$2,'Two cycles - Optimise'!$B$4,'Two cycles - Optimise'!$B$3,TRUE)-_xlfn.BINOM.DIST($J38,'Two cycles - Optimise'!$B$4,'Two cycles - Optimise'!$B$3,TRUE),0)</f>
        <v>0</v>
      </c>
      <c r="KI38">
        <f>IF('Two cycles - Optimise'!$E$10&gt;($J38+KI$2),_xlfn.BINOM.DIST('Two cycles - Optimise'!$E$10-KI$2,'Two cycles - Optimise'!$B$4,'Two cycles - Optimise'!$B$3,TRUE)-_xlfn.BINOM.DIST($J38,'Two cycles - Optimise'!$B$4,'Two cycles - Optimise'!$B$3,TRUE),0)</f>
        <v>0</v>
      </c>
      <c r="KJ38">
        <f>IF('Two cycles - Optimise'!$E$10&gt;($J38+KJ$2),_xlfn.BINOM.DIST('Two cycles - Optimise'!$E$10-KJ$2,'Two cycles - Optimise'!$B$4,'Two cycles - Optimise'!$B$3,TRUE)-_xlfn.BINOM.DIST($J38,'Two cycles - Optimise'!$B$4,'Two cycles - Optimise'!$B$3,TRUE),0)</f>
        <v>0</v>
      </c>
      <c r="KK38">
        <f>IF('Two cycles - Optimise'!$E$10&gt;($J38+KK$2),_xlfn.BINOM.DIST('Two cycles - Optimise'!$E$10-KK$2,'Two cycles - Optimise'!$B$4,'Two cycles - Optimise'!$B$3,TRUE)-_xlfn.BINOM.DIST($J38,'Two cycles - Optimise'!$B$4,'Two cycles - Optimise'!$B$3,TRUE),0)</f>
        <v>0</v>
      </c>
      <c r="KL38">
        <f>IF('Two cycles - Optimise'!$E$10&gt;($J38+KL$2),_xlfn.BINOM.DIST('Two cycles - Optimise'!$E$10-KL$2,'Two cycles - Optimise'!$B$4,'Two cycles - Optimise'!$B$3,TRUE)-_xlfn.BINOM.DIST($J38,'Two cycles - Optimise'!$B$4,'Two cycles - Optimise'!$B$3,TRUE),0)</f>
        <v>0</v>
      </c>
      <c r="KM38">
        <f>IF('Two cycles - Optimise'!$E$10&gt;($J38+KM$2),_xlfn.BINOM.DIST('Two cycles - Optimise'!$E$10-KM$2,'Two cycles - Optimise'!$B$4,'Two cycles - Optimise'!$B$3,TRUE)-_xlfn.BINOM.DIST($J38,'Two cycles - Optimise'!$B$4,'Two cycles - Optimise'!$B$3,TRUE),0)</f>
        <v>0</v>
      </c>
      <c r="KN38">
        <f>IF('Two cycles - Optimise'!$E$10&gt;($J38+KN$2),_xlfn.BINOM.DIST('Two cycles - Optimise'!$E$10-KN$2,'Two cycles - Optimise'!$B$4,'Two cycles - Optimise'!$B$3,TRUE)-_xlfn.BINOM.DIST($J38,'Two cycles - Optimise'!$B$4,'Two cycles - Optimise'!$B$3,TRUE),0)</f>
        <v>0</v>
      </c>
      <c r="KO38">
        <f>IF('Two cycles - Optimise'!$E$10&gt;($J38+KO$2),_xlfn.BINOM.DIST('Two cycles - Optimise'!$E$10-KO$2,'Two cycles - Optimise'!$B$4,'Two cycles - Optimise'!$B$3,TRUE)-_xlfn.BINOM.DIST($J38,'Two cycles - Optimise'!$B$4,'Two cycles - Optimise'!$B$3,TRUE),0)</f>
        <v>0</v>
      </c>
      <c r="KP38">
        <f>IF('Two cycles - Optimise'!$E$10&gt;($J38+KP$2),_xlfn.BINOM.DIST('Two cycles - Optimise'!$E$10-KP$2,'Two cycles - Optimise'!$B$4,'Two cycles - Optimise'!$B$3,TRUE)-_xlfn.BINOM.DIST($J38,'Two cycles - Optimise'!$B$4,'Two cycles - Optimise'!$B$3,TRUE),0)</f>
        <v>0</v>
      </c>
      <c r="KQ38">
        <f>IF('Two cycles - Optimise'!$E$10&gt;($J38+KQ$2),_xlfn.BINOM.DIST('Two cycles - Optimise'!$E$10-KQ$2,'Two cycles - Optimise'!$B$4,'Two cycles - Optimise'!$B$3,TRUE)-_xlfn.BINOM.DIST($J38,'Two cycles - Optimise'!$B$4,'Two cycles - Optimise'!$B$3,TRUE),0)</f>
        <v>0</v>
      </c>
      <c r="KR38">
        <f>IF('Two cycles - Optimise'!$E$10&gt;($J38+KR$2),_xlfn.BINOM.DIST('Two cycles - Optimise'!$E$10-KR$2,'Two cycles - Optimise'!$B$4,'Two cycles - Optimise'!$B$3,TRUE)-_xlfn.BINOM.DIST($J38,'Two cycles - Optimise'!$B$4,'Two cycles - Optimise'!$B$3,TRUE),0)</f>
        <v>0</v>
      </c>
      <c r="KS38">
        <f>IF('Two cycles - Optimise'!$E$10&gt;($J38+KS$2),_xlfn.BINOM.DIST('Two cycles - Optimise'!$E$10-KS$2,'Two cycles - Optimise'!$B$4,'Two cycles - Optimise'!$B$3,TRUE)-_xlfn.BINOM.DIST($J38,'Two cycles - Optimise'!$B$4,'Two cycles - Optimise'!$B$3,TRUE),0)</f>
        <v>0</v>
      </c>
      <c r="KT38">
        <f>IF('Two cycles - Optimise'!$E$10&gt;($J38+KT$2),_xlfn.BINOM.DIST('Two cycles - Optimise'!$E$10-KT$2,'Two cycles - Optimise'!$B$4,'Two cycles - Optimise'!$B$3,TRUE)-_xlfn.BINOM.DIST($J38,'Two cycles - Optimise'!$B$4,'Two cycles - Optimise'!$B$3,TRUE),0)</f>
        <v>0</v>
      </c>
      <c r="KU38">
        <f>IF('Two cycles - Optimise'!$E$10&gt;($J38+KU$2),_xlfn.BINOM.DIST('Two cycles - Optimise'!$E$10-KU$2,'Two cycles - Optimise'!$B$4,'Two cycles - Optimise'!$B$3,TRUE)-_xlfn.BINOM.DIST($J38,'Two cycles - Optimise'!$B$4,'Two cycles - Optimise'!$B$3,TRUE),0)</f>
        <v>0</v>
      </c>
      <c r="KV38">
        <f>IF('Two cycles - Optimise'!$E$10&gt;($J38+KV$2),_xlfn.BINOM.DIST('Two cycles - Optimise'!$E$10-KV$2,'Two cycles - Optimise'!$B$4,'Two cycles - Optimise'!$B$3,TRUE)-_xlfn.BINOM.DIST($J38,'Two cycles - Optimise'!$B$4,'Two cycles - Optimise'!$B$3,TRUE),0)</f>
        <v>0</v>
      </c>
      <c r="KW38">
        <f>IF('Two cycles - Optimise'!$E$10&gt;($J38+KW$2),_xlfn.BINOM.DIST('Two cycles - Optimise'!$E$10-KW$2,'Two cycles - Optimise'!$B$4,'Two cycles - Optimise'!$B$3,TRUE)-_xlfn.BINOM.DIST($J38,'Two cycles - Optimise'!$B$4,'Two cycles - Optimise'!$B$3,TRUE),0)</f>
        <v>0</v>
      </c>
      <c r="KX38">
        <f>IF('Two cycles - Optimise'!$E$10&gt;($J38+KX$2),_xlfn.BINOM.DIST('Two cycles - Optimise'!$E$10-KX$2,'Two cycles - Optimise'!$B$4,'Two cycles - Optimise'!$B$3,TRUE)-_xlfn.BINOM.DIST($J38,'Two cycles - Optimise'!$B$4,'Two cycles - Optimise'!$B$3,TRUE),0)</f>
        <v>0</v>
      </c>
      <c r="KY38">
        <f>IF('Two cycles - Optimise'!$E$10&gt;($J38+KY$2),_xlfn.BINOM.DIST('Two cycles - Optimise'!$E$10-KY$2,'Two cycles - Optimise'!$B$4,'Two cycles - Optimise'!$B$3,TRUE)-_xlfn.BINOM.DIST($J38,'Two cycles - Optimise'!$B$4,'Two cycles - Optimise'!$B$3,TRUE),0)</f>
        <v>0</v>
      </c>
      <c r="KZ38">
        <f>IF('Two cycles - Optimise'!$E$10&gt;($J38+KZ$2),_xlfn.BINOM.DIST('Two cycles - Optimise'!$E$10-KZ$2,'Two cycles - Optimise'!$B$4,'Two cycles - Optimise'!$B$3,TRUE)-_xlfn.BINOM.DIST($J38,'Two cycles - Optimise'!$B$4,'Two cycles - Optimise'!$B$3,TRUE),0)</f>
        <v>0</v>
      </c>
      <c r="LA38">
        <f>IF('Two cycles - Optimise'!$E$10&gt;($J38+LA$2),_xlfn.BINOM.DIST('Two cycles - Optimise'!$E$10-LA$2,'Two cycles - Optimise'!$B$4,'Two cycles - Optimise'!$B$3,TRUE)-_xlfn.BINOM.DIST($J38,'Two cycles - Optimise'!$B$4,'Two cycles - Optimise'!$B$3,TRUE),0)</f>
        <v>0</v>
      </c>
      <c r="LB38">
        <f>IF('Two cycles - Optimise'!$E$10&gt;($J38+LB$2),_xlfn.BINOM.DIST('Two cycles - Optimise'!$E$10-LB$2,'Two cycles - Optimise'!$B$4,'Two cycles - Optimise'!$B$3,TRUE)-_xlfn.BINOM.DIST($J38,'Two cycles - Optimise'!$B$4,'Two cycles - Optimise'!$B$3,TRUE),0)</f>
        <v>0</v>
      </c>
      <c r="LC38">
        <f>IF('Two cycles - Optimise'!$E$10&gt;($J38+LC$2),_xlfn.BINOM.DIST('Two cycles - Optimise'!$E$10-LC$2,'Two cycles - Optimise'!$B$4,'Two cycles - Optimise'!$B$3,TRUE)-_xlfn.BINOM.DIST($J38,'Two cycles - Optimise'!$B$4,'Two cycles - Optimise'!$B$3,TRUE),0)</f>
        <v>0</v>
      </c>
      <c r="LD38">
        <f>IF('Two cycles - Optimise'!$E$10&gt;($J38+LD$2),_xlfn.BINOM.DIST('Two cycles - Optimise'!$E$10-LD$2,'Two cycles - Optimise'!$B$4,'Two cycles - Optimise'!$B$3,TRUE)-_xlfn.BINOM.DIST($J38,'Two cycles - Optimise'!$B$4,'Two cycles - Optimise'!$B$3,TRUE),0)</f>
        <v>0</v>
      </c>
      <c r="LE38">
        <f>IF('Two cycles - Optimise'!$E$10&gt;($J38+LE$2),_xlfn.BINOM.DIST('Two cycles - Optimise'!$E$10-LE$2,'Two cycles - Optimise'!$B$4,'Two cycles - Optimise'!$B$3,TRUE)-_xlfn.BINOM.DIST($J38,'Two cycles - Optimise'!$B$4,'Two cycles - Optimise'!$B$3,TRUE),0)</f>
        <v>0</v>
      </c>
      <c r="LF38">
        <f>IF('Two cycles - Optimise'!$E$10&gt;($J38+LF$2),_xlfn.BINOM.DIST('Two cycles - Optimise'!$E$10-LF$2,'Two cycles - Optimise'!$B$4,'Two cycles - Optimise'!$B$3,TRUE)-_xlfn.BINOM.DIST($J38,'Two cycles - Optimise'!$B$4,'Two cycles - Optimise'!$B$3,TRUE),0)</f>
        <v>0</v>
      </c>
      <c r="LG38">
        <f>IF('Two cycles - Optimise'!$E$10&gt;($J38+LG$2),_xlfn.BINOM.DIST('Two cycles - Optimise'!$E$10-LG$2,'Two cycles - Optimise'!$B$4,'Two cycles - Optimise'!$B$3,TRUE)-_xlfn.BINOM.DIST($J38,'Two cycles - Optimise'!$B$4,'Two cycles - Optimise'!$B$3,TRUE),0)</f>
        <v>0</v>
      </c>
      <c r="LH38">
        <f>IF('Two cycles - Optimise'!$E$10&gt;($J38+LH$2),_xlfn.BINOM.DIST('Two cycles - Optimise'!$E$10-LH$2,'Two cycles - Optimise'!$B$4,'Two cycles - Optimise'!$B$3,TRUE)-_xlfn.BINOM.DIST($J38,'Two cycles - Optimise'!$B$4,'Two cycles - Optimise'!$B$3,TRUE),0)</f>
        <v>0</v>
      </c>
      <c r="LI38">
        <f>IF('Two cycles - Optimise'!$E$10&gt;($J38+LI$2),_xlfn.BINOM.DIST('Two cycles - Optimise'!$E$10-LI$2,'Two cycles - Optimise'!$B$4,'Two cycles - Optimise'!$B$3,TRUE)-_xlfn.BINOM.DIST($J38,'Two cycles - Optimise'!$B$4,'Two cycles - Optimise'!$B$3,TRUE),0)</f>
        <v>0</v>
      </c>
      <c r="LJ38">
        <f>IF('Two cycles - Optimise'!$E$10&gt;($J38+LJ$2),_xlfn.BINOM.DIST('Two cycles - Optimise'!$E$10-LJ$2,'Two cycles - Optimise'!$B$4,'Two cycles - Optimise'!$B$3,TRUE)-_xlfn.BINOM.DIST($J38,'Two cycles - Optimise'!$B$4,'Two cycles - Optimise'!$B$3,TRUE),0)</f>
        <v>0</v>
      </c>
      <c r="LK38">
        <f>IF('Two cycles - Optimise'!$E$10&gt;($J38+LK$2),_xlfn.BINOM.DIST('Two cycles - Optimise'!$E$10-LK$2,'Two cycles - Optimise'!$B$4,'Two cycles - Optimise'!$B$3,TRUE)-_xlfn.BINOM.DIST($J38,'Two cycles - Optimise'!$B$4,'Two cycles - Optimise'!$B$3,TRUE),0)</f>
        <v>0</v>
      </c>
      <c r="LL38">
        <f>IF('Two cycles - Optimise'!$E$10&gt;($J38+LL$2),_xlfn.BINOM.DIST('Two cycles - Optimise'!$E$10-LL$2,'Two cycles - Optimise'!$B$4,'Two cycles - Optimise'!$B$3,TRUE)-_xlfn.BINOM.DIST($J38,'Two cycles - Optimise'!$B$4,'Two cycles - Optimise'!$B$3,TRUE),0)</f>
        <v>0</v>
      </c>
    </row>
    <row r="39" spans="1:324" x14ac:dyDescent="0.25">
      <c r="A39">
        <f>IF(E39&lt;'Two cycles - Optimise'!$B$2,1000,E39-'Two cycles - Optimise'!$B$2)</f>
        <v>5.0000000000000044E-2</v>
      </c>
      <c r="B39">
        <v>36</v>
      </c>
      <c r="C39">
        <f>IF(B39&gt;'Two cycles - Optimise'!$B$4,1,_xlfn.BINOM.DIST(B39,'Two cycles - Optimise'!$B$4,'Two cycles - Optimise'!$B$3,TRUE))</f>
        <v>1</v>
      </c>
      <c r="D39">
        <f t="shared" si="2"/>
        <v>0</v>
      </c>
      <c r="E39">
        <f t="shared" si="3"/>
        <v>1</v>
      </c>
      <c r="I39">
        <f>IF(P39&lt;'Two cycles - Optimise'!$B$2,1000,P39-'Two cycles - Optimise'!$B$2)</f>
        <v>5.0000000000000044E-2</v>
      </c>
      <c r="J39">
        <v>36</v>
      </c>
      <c r="K39">
        <f>IF(J39&gt;'Two cycles - Optimise'!$B$4,1,_xlfn.BINOM.DIST(J39,'Two cycles - Optimise'!$B$4,'Two cycles - Optimise'!$B$3,TRUE))</f>
        <v>1</v>
      </c>
      <c r="L39">
        <f t="shared" si="4"/>
        <v>0</v>
      </c>
      <c r="M39">
        <f t="shared" si="5"/>
        <v>1</v>
      </c>
      <c r="N39">
        <f t="shared" si="107"/>
        <v>0</v>
      </c>
      <c r="O39">
        <f t="shared" si="108"/>
        <v>0</v>
      </c>
      <c r="P39">
        <f t="shared" si="109"/>
        <v>1</v>
      </c>
      <c r="T39">
        <f t="shared" si="6"/>
        <v>0</v>
      </c>
      <c r="U39">
        <f t="shared" si="7"/>
        <v>0</v>
      </c>
      <c r="V39">
        <f t="shared" si="8"/>
        <v>0</v>
      </c>
      <c r="W39">
        <f t="shared" si="9"/>
        <v>0</v>
      </c>
      <c r="X39">
        <f t="shared" si="10"/>
        <v>0</v>
      </c>
      <c r="Y39">
        <f t="shared" si="11"/>
        <v>0</v>
      </c>
      <c r="Z39">
        <f t="shared" si="12"/>
        <v>0</v>
      </c>
      <c r="AA39">
        <f t="shared" si="13"/>
        <v>0</v>
      </c>
      <c r="AB39">
        <f t="shared" si="14"/>
        <v>0</v>
      </c>
      <c r="AC39">
        <f t="shared" si="15"/>
        <v>0</v>
      </c>
      <c r="AD39">
        <f t="shared" si="16"/>
        <v>0</v>
      </c>
      <c r="AE39">
        <f t="shared" si="17"/>
        <v>0</v>
      </c>
      <c r="AF39">
        <f t="shared" si="18"/>
        <v>0</v>
      </c>
      <c r="AG39">
        <f t="shared" si="19"/>
        <v>0</v>
      </c>
      <c r="AH39">
        <f t="shared" si="20"/>
        <v>0</v>
      </c>
      <c r="AI39">
        <f t="shared" si="21"/>
        <v>0</v>
      </c>
      <c r="AJ39">
        <f t="shared" si="22"/>
        <v>0</v>
      </c>
      <c r="AK39">
        <f t="shared" si="23"/>
        <v>0</v>
      </c>
      <c r="AL39">
        <f t="shared" si="24"/>
        <v>0</v>
      </c>
      <c r="AM39">
        <f t="shared" si="25"/>
        <v>0</v>
      </c>
      <c r="AN39">
        <f t="shared" si="26"/>
        <v>0</v>
      </c>
      <c r="AO39">
        <f t="shared" si="27"/>
        <v>0</v>
      </c>
      <c r="AP39">
        <f t="shared" si="28"/>
        <v>0</v>
      </c>
      <c r="AQ39">
        <f t="shared" si="29"/>
        <v>0</v>
      </c>
      <c r="AR39">
        <f t="shared" si="30"/>
        <v>0</v>
      </c>
      <c r="AS39">
        <f t="shared" si="31"/>
        <v>0</v>
      </c>
      <c r="AT39">
        <f t="shared" si="32"/>
        <v>0</v>
      </c>
      <c r="AU39">
        <f t="shared" si="33"/>
        <v>0</v>
      </c>
      <c r="AV39">
        <f t="shared" si="34"/>
        <v>0</v>
      </c>
      <c r="AW39">
        <f t="shared" si="35"/>
        <v>0</v>
      </c>
      <c r="AX39">
        <f t="shared" si="36"/>
        <v>0</v>
      </c>
      <c r="AY39">
        <f t="shared" si="37"/>
        <v>0</v>
      </c>
      <c r="AZ39">
        <f t="shared" si="38"/>
        <v>0</v>
      </c>
      <c r="BA39">
        <f t="shared" si="39"/>
        <v>0</v>
      </c>
      <c r="BB39">
        <f t="shared" si="40"/>
        <v>0</v>
      </c>
      <c r="BC39">
        <f t="shared" si="41"/>
        <v>0</v>
      </c>
      <c r="BD39">
        <f t="shared" si="42"/>
        <v>0</v>
      </c>
      <c r="BE39">
        <f t="shared" si="43"/>
        <v>0</v>
      </c>
      <c r="BF39">
        <f t="shared" si="44"/>
        <v>0</v>
      </c>
      <c r="BG39">
        <f t="shared" si="45"/>
        <v>0</v>
      </c>
      <c r="BH39">
        <f t="shared" si="46"/>
        <v>0</v>
      </c>
      <c r="BI39">
        <f t="shared" si="47"/>
        <v>0</v>
      </c>
      <c r="BJ39">
        <f t="shared" si="48"/>
        <v>0</v>
      </c>
      <c r="BK39">
        <f t="shared" si="49"/>
        <v>0</v>
      </c>
      <c r="BL39">
        <f t="shared" si="50"/>
        <v>0</v>
      </c>
      <c r="BM39">
        <f t="shared" si="51"/>
        <v>0</v>
      </c>
      <c r="BN39">
        <f t="shared" si="52"/>
        <v>0</v>
      </c>
      <c r="BO39">
        <f t="shared" si="53"/>
        <v>0</v>
      </c>
      <c r="BP39">
        <f t="shared" si="54"/>
        <v>0</v>
      </c>
      <c r="BQ39">
        <f t="shared" si="55"/>
        <v>0</v>
      </c>
      <c r="BR39">
        <f t="shared" si="56"/>
        <v>0</v>
      </c>
      <c r="BS39">
        <f t="shared" si="57"/>
        <v>0</v>
      </c>
      <c r="BT39">
        <f t="shared" si="58"/>
        <v>0</v>
      </c>
      <c r="BU39">
        <f t="shared" si="59"/>
        <v>0</v>
      </c>
      <c r="BV39">
        <f t="shared" si="60"/>
        <v>0</v>
      </c>
      <c r="BW39">
        <f t="shared" si="61"/>
        <v>0</v>
      </c>
      <c r="BX39">
        <f t="shared" si="62"/>
        <v>0</v>
      </c>
      <c r="BY39">
        <f t="shared" si="63"/>
        <v>0</v>
      </c>
      <c r="BZ39">
        <f t="shared" si="64"/>
        <v>0</v>
      </c>
      <c r="CA39">
        <f t="shared" si="65"/>
        <v>0</v>
      </c>
      <c r="CB39">
        <f t="shared" si="66"/>
        <v>0</v>
      </c>
      <c r="CC39">
        <f t="shared" si="67"/>
        <v>0</v>
      </c>
      <c r="CD39">
        <f t="shared" si="68"/>
        <v>0</v>
      </c>
      <c r="CE39">
        <f t="shared" si="69"/>
        <v>0</v>
      </c>
      <c r="CF39">
        <f t="shared" si="70"/>
        <v>0</v>
      </c>
      <c r="CG39">
        <f t="shared" si="71"/>
        <v>0</v>
      </c>
      <c r="CH39">
        <f t="shared" si="72"/>
        <v>0</v>
      </c>
      <c r="CI39">
        <f t="shared" si="73"/>
        <v>0</v>
      </c>
      <c r="CJ39">
        <f t="shared" si="74"/>
        <v>0</v>
      </c>
      <c r="CK39">
        <f t="shared" si="75"/>
        <v>0</v>
      </c>
      <c r="CL39">
        <f t="shared" si="76"/>
        <v>0</v>
      </c>
      <c r="CM39">
        <f t="shared" si="77"/>
        <v>0</v>
      </c>
      <c r="CN39">
        <f t="shared" si="78"/>
        <v>0</v>
      </c>
      <c r="CO39">
        <f t="shared" si="79"/>
        <v>0</v>
      </c>
      <c r="CP39">
        <f t="shared" si="80"/>
        <v>0</v>
      </c>
      <c r="CQ39">
        <f t="shared" si="81"/>
        <v>0</v>
      </c>
      <c r="CR39">
        <f t="shared" si="82"/>
        <v>0</v>
      </c>
      <c r="CS39">
        <f t="shared" si="83"/>
        <v>0</v>
      </c>
      <c r="CT39">
        <f t="shared" si="84"/>
        <v>0</v>
      </c>
      <c r="CU39">
        <f t="shared" si="85"/>
        <v>0</v>
      </c>
      <c r="CV39">
        <f t="shared" si="86"/>
        <v>0</v>
      </c>
      <c r="CW39">
        <f t="shared" si="87"/>
        <v>0</v>
      </c>
      <c r="CX39">
        <f t="shared" si="88"/>
        <v>0</v>
      </c>
      <c r="CY39">
        <f t="shared" si="89"/>
        <v>0</v>
      </c>
      <c r="CZ39">
        <f t="shared" si="90"/>
        <v>0</v>
      </c>
      <c r="DA39">
        <f t="shared" si="91"/>
        <v>0</v>
      </c>
      <c r="DB39">
        <f t="shared" si="92"/>
        <v>0</v>
      </c>
      <c r="DC39">
        <f t="shared" si="93"/>
        <v>0</v>
      </c>
      <c r="DD39">
        <f t="shared" si="94"/>
        <v>0</v>
      </c>
      <c r="DE39">
        <f t="shared" si="95"/>
        <v>0</v>
      </c>
      <c r="DF39">
        <f t="shared" si="96"/>
        <v>0</v>
      </c>
      <c r="DG39">
        <f t="shared" si="97"/>
        <v>0</v>
      </c>
      <c r="DH39">
        <f t="shared" si="98"/>
        <v>0</v>
      </c>
      <c r="DI39">
        <f t="shared" si="99"/>
        <v>0</v>
      </c>
      <c r="DJ39">
        <f t="shared" si="100"/>
        <v>0</v>
      </c>
      <c r="DK39">
        <f t="shared" si="101"/>
        <v>0</v>
      </c>
      <c r="DL39">
        <f t="shared" si="102"/>
        <v>0</v>
      </c>
      <c r="DM39">
        <f t="shared" si="103"/>
        <v>0</v>
      </c>
      <c r="DN39">
        <f t="shared" si="104"/>
        <v>0</v>
      </c>
      <c r="DO39">
        <f t="shared" si="105"/>
        <v>0</v>
      </c>
      <c r="DP39">
        <f t="shared" si="106"/>
        <v>0</v>
      </c>
      <c r="DR39">
        <f>IF(AND(DR$2&lt;=$J39,$J39&lt;='Two cycles - Optimise'!$B$4),_xlfn.BINOM.DIST(DR$2,'Two cycles - Optimise'!$B$4,'Two cycles - Optimise'!$B$3,FALSE),0)</f>
        <v>0.60500606713753657</v>
      </c>
      <c r="DS39">
        <f>IF(AND(DS$2&lt;=$J39,$J39&lt;='Two cycles - Optimise'!$B$4),_xlfn.BINOM.DIST(DS$2,'Two cycles - Optimise'!$B$4,'Two cycles - Optimise'!$B$3,FALSE),0)</f>
        <v>0.30555861976643267</v>
      </c>
      <c r="DT39">
        <f>IF(AND(DT$2&lt;=$J39,$J39&lt;='Two cycles - Optimise'!$B$4),_xlfn.BINOM.DIST(DT$2,'Two cycles - Optimise'!$B$4,'Two cycles - Optimise'!$B$3,FALSE),0)</f>
        <v>7.5618042265430327E-2</v>
      </c>
      <c r="DU39">
        <f>IF(AND(DU$2&lt;=$J39,$J39&lt;='Two cycles - Optimise'!$B$4),_xlfn.BINOM.DIST(DU$2,'Two cycles - Optimise'!$B$4,'Two cycles - Optimise'!$B$3,FALSE),0)</f>
        <v>1.222109773986752E-2</v>
      </c>
      <c r="DV39">
        <f>IF(AND(DV$2&lt;=$J39,$J39&lt;='Two cycles - Optimise'!$B$4),_xlfn.BINOM.DIST(DV$2,'Two cycles - Optimise'!$B$4,'Two cycles - Optimise'!$B$3,FALSE),0)</f>
        <v>1.4504838226610448E-3</v>
      </c>
      <c r="DW39">
        <f>IF(AND(DW$2&lt;=$J39,$J39&lt;='Two cycles - Optimise'!$B$4),_xlfn.BINOM.DIST(DW$2,'Two cycles - Optimise'!$B$4,'Two cycles - Optimise'!$B$3,FALSE),0)</f>
        <v>1.3479243604526853E-4</v>
      </c>
      <c r="DX39">
        <f>IF(AND(DX$2&lt;=$J39,$J39&lt;='Two cycles - Optimise'!$B$4),_xlfn.BINOM.DIST(DX$2,'Two cycles - Optimise'!$B$4,'Two cycles - Optimise'!$B$3,FALSE),0)</f>
        <v>1.0211548185247615E-5</v>
      </c>
      <c r="DY39">
        <f>IF(AND(DY$2&lt;=$J39,$J39&lt;='Two cycles - Optimise'!$B$4),_xlfn.BINOM.DIST(DY$2,'Two cycles - Optimise'!$B$4,'Two cycles - Optimise'!$B$3,FALSE),0)</f>
        <v>6.4835226573001033E-7</v>
      </c>
      <c r="DZ39">
        <f>IF(AND(DZ$2&lt;=$J39,$J39&lt;='Two cycles - Optimise'!$B$4),_xlfn.BINOM.DIST(DZ$2,'Two cycles - Optimise'!$B$4,'Two cycles - Optimise'!$B$3,FALSE),0)</f>
        <v>3.5200943720189873E-8</v>
      </c>
      <c r="EA39">
        <f>IF(AND(EA$2&lt;=$J39,$J39&lt;='Two cycles - Optimise'!$B$4),_xlfn.BINOM.DIST(EA$2,'Two cycles - Optimise'!$B$4,'Two cycles - Optimise'!$B$3,FALSE),0)</f>
        <v>1.6593037443860575E-9</v>
      </c>
      <c r="EB39">
        <f>IF(AND(EB$2&lt;=$J39,$J39&lt;='Two cycles - Optimise'!$B$4),_xlfn.BINOM.DIST(EB$2,'Two cycles - Optimise'!$B$4,'Two cycles - Optimise'!$B$3,FALSE),0)</f>
        <v>6.8718639919018578E-11</v>
      </c>
      <c r="EC39">
        <f>IF(AND(EC$2&lt;=$J39,$J39&lt;='Two cycles - Optimise'!$B$4),_xlfn.BINOM.DIST(EC$2,'Two cycles - Optimise'!$B$4,'Two cycles - Optimise'!$B$3,FALSE),0)</f>
        <v>2.5241006398169976E-12</v>
      </c>
      <c r="ED39">
        <f>IF(AND(ED$2&lt;=$J39,$J39&lt;='Two cycles - Optimise'!$B$4),_xlfn.BINOM.DIST(ED$2,'Two cycles - Optimise'!$B$4,'Two cycles - Optimise'!$B$3,FALSE),0)</f>
        <v>8.2861889690962756E-14</v>
      </c>
      <c r="EE39">
        <f>IF(AND(EE$2&lt;=$J39,$J39&lt;='Two cycles - Optimise'!$B$4),_xlfn.BINOM.DIST(EE$2,'Two cycles - Optimise'!$B$4,'Two cycles - Optimise'!$B$3,FALSE),0)</f>
        <v>2.4465826015979619E-15</v>
      </c>
      <c r="EF39">
        <f>IF(AND(EF$2&lt;=$J39,$J39&lt;='Two cycles - Optimise'!$B$4),_xlfn.BINOM.DIST(EF$2,'Two cycles - Optimise'!$B$4,'Two cycles - Optimise'!$B$3,FALSE),0)</f>
        <v>6.5312811153769873E-17</v>
      </c>
      <c r="EG39">
        <f>IF(AND(EG$2&lt;=$J39,$J39&lt;='Two cycles - Optimise'!$B$4),_xlfn.BINOM.DIST(EG$2,'Two cycles - Optimise'!$B$4,'Two cycles - Optimise'!$B$3,FALSE),0)</f>
        <v>1.5833408764550196E-18</v>
      </c>
      <c r="EH39">
        <f>IF(AND(EH$2&lt;=$J39,$J39&lt;='Two cycles - Optimise'!$B$4),_xlfn.BINOM.DIST(EH$2,'Two cycles - Optimise'!$B$4,'Two cycles - Optimise'!$B$3,FALSE),0)</f>
        <v>3.4985436032781377E-20</v>
      </c>
      <c r="EI39">
        <f>IF(AND(EI$2&lt;=$J39,$J39&lt;='Two cycles - Optimise'!$B$4),_xlfn.BINOM.DIST(EI$2,'Two cycles - Optimise'!$B$4,'Two cycles - Optimise'!$B$3,FALSE),0)</f>
        <v>7.0677648551073215E-22</v>
      </c>
      <c r="EJ39">
        <f>IF(AND(EJ$2&lt;=$J39,$J39&lt;='Two cycles - Optimise'!$B$4),_xlfn.BINOM.DIST(EJ$2,'Two cycles - Optimise'!$B$4,'Two cycles - Optimise'!$B$3,FALSE),0)</f>
        <v>1.3088453435384072E-23</v>
      </c>
      <c r="EK39">
        <f>IF(AND(EK$2&lt;=$J39,$J39&lt;='Two cycles - Optimise'!$B$4),_xlfn.BINOM.DIST(EK$2,'Two cycles - Optimise'!$B$4,'Two cycles - Optimise'!$B$3,FALSE),0)</f>
        <v>2.2266374797038102E-25</v>
      </c>
      <c r="EL39">
        <f>IF(AND(EL$2&lt;=$J39,$J39&lt;='Two cycles - Optimise'!$B$4),_xlfn.BINOM.DIST(EL$2,'Two cycles - Optimise'!$B$4,'Two cycles - Optimise'!$B$3,FALSE),0)</f>
        <v>3.4861495894352999E-27</v>
      </c>
      <c r="EM39">
        <f>IF(AND(EM$2&lt;=$J39,$J39&lt;='Two cycles - Optimise'!$B$4),_xlfn.BINOM.DIST(EM$2,'Two cycles - Optimise'!$B$4,'Two cycles - Optimise'!$B$3,FALSE),0)</f>
        <v>5.0305188880739069E-29</v>
      </c>
      <c r="EN39">
        <f>IF(AND(EN$2&lt;=$J39,$J39&lt;='Two cycles - Optimise'!$B$4),_xlfn.BINOM.DIST(EN$2,'Two cycles - Optimise'!$B$4,'Two cycles - Optimise'!$B$3,FALSE),0)</f>
        <v>6.6981197315952928E-31</v>
      </c>
      <c r="EO39">
        <f>IF(AND(EO$2&lt;=$J39,$J39&lt;='Two cycles - Optimise'!$B$4),_xlfn.BINOM.DIST(EO$2,'Two cycles - Optimise'!$B$4,'Two cycles - Optimise'!$B$3,FALSE),0)</f>
        <v>8.2365987037623E-33</v>
      </c>
      <c r="EP39">
        <f>IF(AND(EP$2&lt;=$J39,$J39&lt;='Two cycles - Optimise'!$B$4),_xlfn.BINOM.DIST(EP$2,'Two cycles - Optimise'!$B$4,'Two cycles - Optimise'!$B$3,FALSE),0)</f>
        <v>9.3597712542753249E-35</v>
      </c>
      <c r="EQ39">
        <f>IF(AND(EQ$2&lt;=$J39,$J39&lt;='Two cycles - Optimise'!$B$4),_xlfn.BINOM.DIST(EQ$2,'Two cycles - Optimise'!$B$4,'Two cycles - Optimise'!$B$3,FALSE),0)</f>
        <v>9.8324869741882771E-37</v>
      </c>
      <c r="ER39">
        <f>IF(AND(ER$2&lt;=$J39,$J39&lt;='Two cycles - Optimise'!$B$4),_xlfn.BINOM.DIST(ER$2,'Two cycles - Optimise'!$B$4,'Two cycles - Optimise'!$B$3,FALSE),0)</f>
        <v>9.5498125234928865E-39</v>
      </c>
      <c r="ES39">
        <f>IF(AND(ES$2&lt;=$J39,$J39&lt;='Two cycles - Optimise'!$B$4),_xlfn.BINOM.DIST(ES$2,'Two cycles - Optimise'!$B$4,'Two cycles - Optimise'!$B$3,FALSE),0)</f>
        <v>8.5744669122268777E-41</v>
      </c>
      <c r="ET39">
        <f>IF(AND(ET$2&lt;=$J39,$J39&lt;='Two cycles - Optimise'!$B$4),_xlfn.BINOM.DIST(ET$2,'Two cycles - Optimise'!$B$4,'Two cycles - Optimise'!$B$3,FALSE),0)</f>
        <v>7.1144566732041816E-43</v>
      </c>
      <c r="EU39">
        <f>IF(AND(EU$2&lt;=$J39,$J39&lt;='Two cycles - Optimise'!$B$4),_xlfn.BINOM.DIST(EU$2,'Two cycles - Optimise'!$B$4,'Two cycles - Optimise'!$B$3,FALSE),0)</f>
        <v>5.4516909373212774E-45</v>
      </c>
      <c r="EV39">
        <f>IF(AND(EV$2&lt;=$J39,$J39&lt;='Two cycles - Optimise'!$B$4),_xlfn.BINOM.DIST(EV$2,'Two cycles - Optimise'!$B$4,'Two cycles - Optimise'!$B$3,FALSE),0)</f>
        <v>3.8547309657827528E-47</v>
      </c>
      <c r="EW39">
        <f>IF(AND(EW$2&lt;=$J39,$J39&lt;='Two cycles - Optimise'!$B$4),_xlfn.BINOM.DIST(EW$2,'Two cycles - Optimise'!$B$4,'Two cycles - Optimise'!$B$3,FALSE),0)</f>
        <v>2.5120436401321495E-49</v>
      </c>
      <c r="EX39">
        <f>IF(AND(EX$2&lt;=$J39,$J39&lt;='Two cycles - Optimise'!$B$4),_xlfn.BINOM.DIST(EX$2,'Two cycles - Optimise'!$B$4,'Two cycles - Optimise'!$B$3,FALSE),0)</f>
        <v>1.506591829624689E-51</v>
      </c>
      <c r="EY39">
        <f>IF(AND(EY$2&lt;=$J39,$J39&lt;='Two cycles - Optimise'!$B$4),_xlfn.BINOM.DIST(EY$2,'Two cycles - Optimise'!$B$4,'Two cycles - Optimise'!$B$3,FALSE),0)</f>
        <v>8.3007814304392494E-54</v>
      </c>
      <c r="EZ39">
        <f>IF(AND(EZ$2&lt;=$J39,$J39&lt;='Two cycles - Optimise'!$B$4),_xlfn.BINOM.DIST(EZ$2,'Two cycles - Optimise'!$B$4,'Two cycles - Optimise'!$B$3,FALSE),0)</f>
        <v>4.1923138537569682E-56</v>
      </c>
      <c r="FA39">
        <f>IF(AND(FA$2&lt;=$J39,$J39&lt;='Two cycles - Optimise'!$B$4),_xlfn.BINOM.DIST(FA$2,'Two cycles - Optimise'!$B$4,'Two cycles - Optimise'!$B$3,FALSE),0)</f>
        <v>1.9358447809556368E-58</v>
      </c>
      <c r="FB39">
        <f>IF(AND(FB$2&lt;=$J39,$J39&lt;='Two cycles - Optimise'!$B$4),_xlfn.BINOM.DIST(FB$2,'Two cycles - Optimise'!$B$4,'Two cycles - Optimise'!$B$3,FALSE),0)</f>
        <v>8.1474948693419924E-61</v>
      </c>
      <c r="FC39">
        <f>IF(AND(FC$2&lt;=$J39,$J39&lt;='Two cycles - Optimise'!$B$4),_xlfn.BINOM.DIST(FC$2,'Two cycles - Optimise'!$B$4,'Two cycles - Optimise'!$B$3,FALSE),0)</f>
        <v>0</v>
      </c>
      <c r="FD39">
        <f>IF(AND(FD$2&lt;=$J39,$J39&lt;='Two cycles - Optimise'!$B$4),_xlfn.BINOM.DIST(FD$2,'Two cycles - Optimise'!$B$4,'Two cycles - Optimise'!$B$3,FALSE),0)</f>
        <v>0</v>
      </c>
      <c r="FE39">
        <f>IF(AND(FE$2&lt;=$J39,$J39&lt;='Two cycles - Optimise'!$B$4),_xlfn.BINOM.DIST(FE$2,'Two cycles - Optimise'!$B$4,'Two cycles - Optimise'!$B$3,FALSE),0)</f>
        <v>0</v>
      </c>
      <c r="FF39">
        <f>IF(AND(FF$2&lt;=$J39,$J39&lt;='Two cycles - Optimise'!$B$4),_xlfn.BINOM.DIST(FF$2,'Two cycles - Optimise'!$B$4,'Two cycles - Optimise'!$B$3,FALSE),0)</f>
        <v>0</v>
      </c>
      <c r="FG39">
        <f>IF(AND(FG$2&lt;=$J39,$J39&lt;='Two cycles - Optimise'!$B$4),_xlfn.BINOM.DIST(FG$2,'Two cycles - Optimise'!$B$4,'Two cycles - Optimise'!$B$3,FALSE),0)</f>
        <v>0</v>
      </c>
      <c r="FH39">
        <f>IF(AND(FH$2&lt;=$J39,$J39&lt;='Two cycles - Optimise'!$B$4),_xlfn.BINOM.DIST(FH$2,'Two cycles - Optimise'!$B$4,'Two cycles - Optimise'!$B$3,FALSE),0)</f>
        <v>0</v>
      </c>
      <c r="FI39">
        <f>IF(AND(FI$2&lt;=$J39,$J39&lt;='Two cycles - Optimise'!$B$4),_xlfn.BINOM.DIST(FI$2,'Two cycles - Optimise'!$B$4,'Two cycles - Optimise'!$B$3,FALSE),0)</f>
        <v>0</v>
      </c>
      <c r="FJ39">
        <f>IF(AND(FJ$2&lt;=$J39,$J39&lt;='Two cycles - Optimise'!$B$4),_xlfn.BINOM.DIST(FJ$2,'Two cycles - Optimise'!$B$4,'Two cycles - Optimise'!$B$3,FALSE),0)</f>
        <v>0</v>
      </c>
      <c r="FK39">
        <f>IF(AND(FK$2&lt;=$J39,$J39&lt;='Two cycles - Optimise'!$B$4),_xlfn.BINOM.DIST(FK$2,'Two cycles - Optimise'!$B$4,'Two cycles - Optimise'!$B$3,FALSE),0)</f>
        <v>0</v>
      </c>
      <c r="FL39">
        <f>IF(AND(FL$2&lt;=$J39,$J39&lt;='Two cycles - Optimise'!$B$4),_xlfn.BINOM.DIST(FL$2,'Two cycles - Optimise'!$B$4,'Two cycles - Optimise'!$B$3,FALSE),0)</f>
        <v>0</v>
      </c>
      <c r="FM39">
        <f>IF(AND(FM$2&lt;=$J39,$J39&lt;='Two cycles - Optimise'!$B$4),_xlfn.BINOM.DIST(FM$2,'Two cycles - Optimise'!$B$4,'Two cycles - Optimise'!$B$3,FALSE),0)</f>
        <v>0</v>
      </c>
      <c r="FN39">
        <f>IF(AND(FN$2&lt;=$J39,$J39&lt;='Two cycles - Optimise'!$B$4),_xlfn.BINOM.DIST(FN$2,'Two cycles - Optimise'!$B$4,'Two cycles - Optimise'!$B$3,FALSE),0)</f>
        <v>0</v>
      </c>
      <c r="FO39">
        <f>IF(AND(FO$2&lt;=$J39,$J39&lt;='Two cycles - Optimise'!$B$4),_xlfn.BINOM.DIST(FO$2,'Two cycles - Optimise'!$B$4,'Two cycles - Optimise'!$B$3,FALSE),0)</f>
        <v>0</v>
      </c>
      <c r="FP39">
        <f>IF(AND(FP$2&lt;=$J39,$J39&lt;='Two cycles - Optimise'!$B$4),_xlfn.BINOM.DIST(FP$2,'Two cycles - Optimise'!$B$4,'Two cycles - Optimise'!$B$3,FALSE),0)</f>
        <v>0</v>
      </c>
      <c r="FQ39">
        <f>IF(AND(FQ$2&lt;=$J39,$J39&lt;='Two cycles - Optimise'!$B$4),_xlfn.BINOM.DIST(FQ$2,'Two cycles - Optimise'!$B$4,'Two cycles - Optimise'!$B$3,FALSE),0)</f>
        <v>0</v>
      </c>
      <c r="FR39">
        <f>IF(AND(FR$2&lt;=$J39,$J39&lt;='Two cycles - Optimise'!$B$4),_xlfn.BINOM.DIST(FR$2,'Two cycles - Optimise'!$B$4,'Two cycles - Optimise'!$B$3,FALSE),0)</f>
        <v>0</v>
      </c>
      <c r="FS39">
        <f>IF(AND(FS$2&lt;=$J39,$J39&lt;='Two cycles - Optimise'!$B$4),_xlfn.BINOM.DIST(FS$2,'Two cycles - Optimise'!$B$4,'Two cycles - Optimise'!$B$3,FALSE),0)</f>
        <v>0</v>
      </c>
      <c r="FT39">
        <f>IF(AND(FT$2&lt;=$J39,$J39&lt;='Two cycles - Optimise'!$B$4),_xlfn.BINOM.DIST(FT$2,'Two cycles - Optimise'!$B$4,'Two cycles - Optimise'!$B$3,FALSE),0)</f>
        <v>0</v>
      </c>
      <c r="FU39">
        <f>IF(AND(FU$2&lt;=$J39,$J39&lt;='Two cycles - Optimise'!$B$4),_xlfn.BINOM.DIST(FU$2,'Two cycles - Optimise'!$B$4,'Two cycles - Optimise'!$B$3,FALSE),0)</f>
        <v>0</v>
      </c>
      <c r="FV39">
        <f>IF(AND(FV$2&lt;=$J39,$J39&lt;='Two cycles - Optimise'!$B$4),_xlfn.BINOM.DIST(FV$2,'Two cycles - Optimise'!$B$4,'Two cycles - Optimise'!$B$3,FALSE),0)</f>
        <v>0</v>
      </c>
      <c r="FW39">
        <f>IF(AND(FW$2&lt;=$J39,$J39&lt;='Two cycles - Optimise'!$B$4),_xlfn.BINOM.DIST(FW$2,'Two cycles - Optimise'!$B$4,'Two cycles - Optimise'!$B$3,FALSE),0)</f>
        <v>0</v>
      </c>
      <c r="FX39">
        <f>IF(AND(FX$2&lt;=$J39,$J39&lt;='Two cycles - Optimise'!$B$4),_xlfn.BINOM.DIST(FX$2,'Two cycles - Optimise'!$B$4,'Two cycles - Optimise'!$B$3,FALSE),0)</f>
        <v>0</v>
      </c>
      <c r="FY39">
        <f>IF(AND(FY$2&lt;=$J39,$J39&lt;='Two cycles - Optimise'!$B$4),_xlfn.BINOM.DIST(FY$2,'Two cycles - Optimise'!$B$4,'Two cycles - Optimise'!$B$3,FALSE),0)</f>
        <v>0</v>
      </c>
      <c r="FZ39">
        <f>IF(AND(FZ$2&lt;=$J39,$J39&lt;='Two cycles - Optimise'!$B$4),_xlfn.BINOM.DIST(FZ$2,'Two cycles - Optimise'!$B$4,'Two cycles - Optimise'!$B$3,FALSE),0)</f>
        <v>0</v>
      </c>
      <c r="GA39">
        <f>IF(AND(GA$2&lt;=$J39,$J39&lt;='Two cycles - Optimise'!$B$4),_xlfn.BINOM.DIST(GA$2,'Two cycles - Optimise'!$B$4,'Two cycles - Optimise'!$B$3,FALSE),0)</f>
        <v>0</v>
      </c>
      <c r="GB39">
        <f>IF(AND(GB$2&lt;=$J39,$J39&lt;='Two cycles - Optimise'!$B$4),_xlfn.BINOM.DIST(GB$2,'Two cycles - Optimise'!$B$4,'Two cycles - Optimise'!$B$3,FALSE),0)</f>
        <v>0</v>
      </c>
      <c r="GC39">
        <f>IF(AND(GC$2&lt;=$J39,$J39&lt;='Two cycles - Optimise'!$B$4),_xlfn.BINOM.DIST(GC$2,'Two cycles - Optimise'!$B$4,'Two cycles - Optimise'!$B$3,FALSE),0)</f>
        <v>0</v>
      </c>
      <c r="GD39">
        <f>IF(AND(GD$2&lt;=$J39,$J39&lt;='Two cycles - Optimise'!$B$4),_xlfn.BINOM.DIST(GD$2,'Two cycles - Optimise'!$B$4,'Two cycles - Optimise'!$B$3,FALSE),0)</f>
        <v>0</v>
      </c>
      <c r="GE39">
        <f>IF(AND(GE$2&lt;=$J39,$J39&lt;='Two cycles - Optimise'!$B$4),_xlfn.BINOM.DIST(GE$2,'Two cycles - Optimise'!$B$4,'Two cycles - Optimise'!$B$3,FALSE),0)</f>
        <v>0</v>
      </c>
      <c r="GF39">
        <f>IF(AND(GF$2&lt;=$J39,$J39&lt;='Two cycles - Optimise'!$B$4),_xlfn.BINOM.DIST(GF$2,'Two cycles - Optimise'!$B$4,'Two cycles - Optimise'!$B$3,FALSE),0)</f>
        <v>0</v>
      </c>
      <c r="GG39">
        <f>IF(AND(GG$2&lt;=$J39,$J39&lt;='Two cycles - Optimise'!$B$4),_xlfn.BINOM.DIST(GG$2,'Two cycles - Optimise'!$B$4,'Two cycles - Optimise'!$B$3,FALSE),0)</f>
        <v>0</v>
      </c>
      <c r="GH39">
        <f>IF(AND(GH$2&lt;=$J39,$J39&lt;='Two cycles - Optimise'!$B$4),_xlfn.BINOM.DIST(GH$2,'Two cycles - Optimise'!$B$4,'Two cycles - Optimise'!$B$3,FALSE),0)</f>
        <v>0</v>
      </c>
      <c r="GI39">
        <f>IF(AND(GI$2&lt;=$J39,$J39&lt;='Two cycles - Optimise'!$B$4),_xlfn.BINOM.DIST(GI$2,'Two cycles - Optimise'!$B$4,'Two cycles - Optimise'!$B$3,FALSE),0)</f>
        <v>0</v>
      </c>
      <c r="GJ39">
        <f>IF(AND(GJ$2&lt;=$J39,$J39&lt;='Two cycles - Optimise'!$B$4),_xlfn.BINOM.DIST(GJ$2,'Two cycles - Optimise'!$B$4,'Two cycles - Optimise'!$B$3,FALSE),0)</f>
        <v>0</v>
      </c>
      <c r="GK39">
        <f>IF(AND(GK$2&lt;=$J39,$J39&lt;='Two cycles - Optimise'!$B$4),_xlfn.BINOM.DIST(GK$2,'Two cycles - Optimise'!$B$4,'Two cycles - Optimise'!$B$3,FALSE),0)</f>
        <v>0</v>
      </c>
      <c r="GL39">
        <f>IF(AND(GL$2&lt;=$J39,$J39&lt;='Two cycles - Optimise'!$B$4),_xlfn.BINOM.DIST(GL$2,'Two cycles - Optimise'!$B$4,'Two cycles - Optimise'!$B$3,FALSE),0)</f>
        <v>0</v>
      </c>
      <c r="GM39">
        <f>IF(AND(GM$2&lt;=$J39,$J39&lt;='Two cycles - Optimise'!$B$4),_xlfn.BINOM.DIST(GM$2,'Two cycles - Optimise'!$B$4,'Two cycles - Optimise'!$B$3,FALSE),0)</f>
        <v>0</v>
      </c>
      <c r="GN39">
        <f>IF(AND(GN$2&lt;=$J39,$J39&lt;='Two cycles - Optimise'!$B$4),_xlfn.BINOM.DIST(GN$2,'Two cycles - Optimise'!$B$4,'Two cycles - Optimise'!$B$3,FALSE),0)</f>
        <v>0</v>
      </c>
      <c r="GO39">
        <f>IF(AND(GO$2&lt;=$J39,$J39&lt;='Two cycles - Optimise'!$B$4),_xlfn.BINOM.DIST(GO$2,'Two cycles - Optimise'!$B$4,'Two cycles - Optimise'!$B$3,FALSE),0)</f>
        <v>0</v>
      </c>
      <c r="GP39">
        <f>IF(AND(GP$2&lt;=$J39,$J39&lt;='Two cycles - Optimise'!$B$4),_xlfn.BINOM.DIST(GP$2,'Two cycles - Optimise'!$B$4,'Two cycles - Optimise'!$B$3,FALSE),0)</f>
        <v>0</v>
      </c>
      <c r="GQ39">
        <f>IF(AND(GQ$2&lt;=$J39,$J39&lt;='Two cycles - Optimise'!$B$4),_xlfn.BINOM.DIST(GQ$2,'Two cycles - Optimise'!$B$4,'Two cycles - Optimise'!$B$3,FALSE),0)</f>
        <v>0</v>
      </c>
      <c r="GR39">
        <f>IF(AND(GR$2&lt;=$J39,$J39&lt;='Two cycles - Optimise'!$B$4),_xlfn.BINOM.DIST(GR$2,'Two cycles - Optimise'!$B$4,'Two cycles - Optimise'!$B$3,FALSE),0)</f>
        <v>0</v>
      </c>
      <c r="GS39">
        <f>IF(AND(GS$2&lt;=$J39,$J39&lt;='Two cycles - Optimise'!$B$4),_xlfn.BINOM.DIST(GS$2,'Two cycles - Optimise'!$B$4,'Two cycles - Optimise'!$B$3,FALSE),0)</f>
        <v>0</v>
      </c>
      <c r="GT39">
        <f>IF(AND(GT$2&lt;=$J39,$J39&lt;='Two cycles - Optimise'!$B$4),_xlfn.BINOM.DIST(GT$2,'Two cycles - Optimise'!$B$4,'Two cycles - Optimise'!$B$3,FALSE),0)</f>
        <v>0</v>
      </c>
      <c r="GU39">
        <f>IF(AND(GU$2&lt;=$J39,$J39&lt;='Two cycles - Optimise'!$B$4),_xlfn.BINOM.DIST(GU$2,'Two cycles - Optimise'!$B$4,'Two cycles - Optimise'!$B$3,FALSE),0)</f>
        <v>0</v>
      </c>
      <c r="GV39">
        <f>IF(AND(GV$2&lt;=$J39,$J39&lt;='Two cycles - Optimise'!$B$4),_xlfn.BINOM.DIST(GV$2,'Two cycles - Optimise'!$B$4,'Two cycles - Optimise'!$B$3,FALSE),0)</f>
        <v>0</v>
      </c>
      <c r="GW39">
        <f>IF(AND(GW$2&lt;=$J39,$J39&lt;='Two cycles - Optimise'!$B$4),_xlfn.BINOM.DIST(GW$2,'Two cycles - Optimise'!$B$4,'Two cycles - Optimise'!$B$3,FALSE),0)</f>
        <v>0</v>
      </c>
      <c r="GX39">
        <f>IF(AND(GX$2&lt;=$J39,$J39&lt;='Two cycles - Optimise'!$B$4),_xlfn.BINOM.DIST(GX$2,'Two cycles - Optimise'!$B$4,'Two cycles - Optimise'!$B$3,FALSE),0)</f>
        <v>0</v>
      </c>
      <c r="GY39">
        <f>IF(AND(GY$2&lt;=$J39,$J39&lt;='Two cycles - Optimise'!$B$4),_xlfn.BINOM.DIST(GY$2,'Two cycles - Optimise'!$B$4,'Two cycles - Optimise'!$B$3,FALSE),0)</f>
        <v>0</v>
      </c>
      <c r="GZ39">
        <f>IF(AND(GZ$2&lt;=$J39,$J39&lt;='Two cycles - Optimise'!$B$4),_xlfn.BINOM.DIST(GZ$2,'Two cycles - Optimise'!$B$4,'Two cycles - Optimise'!$B$3,FALSE),0)</f>
        <v>0</v>
      </c>
      <c r="HA39">
        <f>IF(AND(HA$2&lt;=$J39,$J39&lt;='Two cycles - Optimise'!$B$4),_xlfn.BINOM.DIST(HA$2,'Two cycles - Optimise'!$B$4,'Two cycles - Optimise'!$B$3,FALSE),0)</f>
        <v>0</v>
      </c>
      <c r="HB39">
        <f>IF(AND(HB$2&lt;=$J39,$J39&lt;='Two cycles - Optimise'!$B$4),_xlfn.BINOM.DIST(HB$2,'Two cycles - Optimise'!$B$4,'Two cycles - Optimise'!$B$3,FALSE),0)</f>
        <v>0</v>
      </c>
      <c r="HC39">
        <f>IF(AND(HC$2&lt;=$J39,$J39&lt;='Two cycles - Optimise'!$B$4),_xlfn.BINOM.DIST(HC$2,'Two cycles - Optimise'!$B$4,'Two cycles - Optimise'!$B$3,FALSE),0)</f>
        <v>0</v>
      </c>
      <c r="HD39">
        <f>IF(AND(HD$2&lt;=$J39,$J39&lt;='Two cycles - Optimise'!$B$4),_xlfn.BINOM.DIST(HD$2,'Two cycles - Optimise'!$B$4,'Two cycles - Optimise'!$B$3,FALSE),0)</f>
        <v>0</v>
      </c>
      <c r="HE39">
        <f>IF(AND(HE$2&lt;=$J39,$J39&lt;='Two cycles - Optimise'!$B$4),_xlfn.BINOM.DIST(HE$2,'Two cycles - Optimise'!$B$4,'Two cycles - Optimise'!$B$3,FALSE),0)</f>
        <v>0</v>
      </c>
      <c r="HF39">
        <f>IF(AND(HF$2&lt;=$J39,$J39&lt;='Two cycles - Optimise'!$B$4),_xlfn.BINOM.DIST(HF$2,'Two cycles - Optimise'!$B$4,'Two cycles - Optimise'!$B$3,FALSE),0)</f>
        <v>0</v>
      </c>
      <c r="HG39">
        <f>IF(AND(HG$2&lt;=$J39,$J39&lt;='Two cycles - Optimise'!$B$4),_xlfn.BINOM.DIST(HG$2,'Two cycles - Optimise'!$B$4,'Two cycles - Optimise'!$B$3,FALSE),0)</f>
        <v>0</v>
      </c>
      <c r="HH39">
        <f>IF(AND(HH$2&lt;=$J39,$J39&lt;='Two cycles - Optimise'!$B$4),_xlfn.BINOM.DIST(HH$2,'Two cycles - Optimise'!$B$4,'Two cycles - Optimise'!$B$3,FALSE),0)</f>
        <v>0</v>
      </c>
      <c r="HI39">
        <f>IF(AND(HI$2&lt;=$J39,$J39&lt;='Two cycles - Optimise'!$B$4),_xlfn.BINOM.DIST(HI$2,'Two cycles - Optimise'!$B$4,'Two cycles - Optimise'!$B$3,FALSE),0)</f>
        <v>0</v>
      </c>
      <c r="HJ39">
        <f>IF(AND(HJ$2&lt;=$J39,$J39&lt;='Two cycles - Optimise'!$B$4),_xlfn.BINOM.DIST(HJ$2,'Two cycles - Optimise'!$B$4,'Two cycles - Optimise'!$B$3,FALSE),0)</f>
        <v>0</v>
      </c>
      <c r="HK39">
        <f>IF(AND(HK$2&lt;=$J39,$J39&lt;='Two cycles - Optimise'!$B$4),_xlfn.BINOM.DIST(HK$2,'Two cycles - Optimise'!$B$4,'Two cycles - Optimise'!$B$3,FALSE),0)</f>
        <v>0</v>
      </c>
      <c r="HL39">
        <f>IF(AND(HL$2&lt;=$J39,$J39&lt;='Two cycles - Optimise'!$B$4),_xlfn.BINOM.DIST(HL$2,'Two cycles - Optimise'!$B$4,'Two cycles - Optimise'!$B$3,FALSE),0)</f>
        <v>0</v>
      </c>
      <c r="HM39">
        <f>IF(AND(HM$2&lt;=$J39,$J39&lt;='Two cycles - Optimise'!$B$4),_xlfn.BINOM.DIST(HM$2,'Two cycles - Optimise'!$B$4,'Two cycles - Optimise'!$B$3,FALSE),0)</f>
        <v>0</v>
      </c>
      <c r="HN39">
        <f>IF(AND(HN$2&lt;=$J39,$J39&lt;='Two cycles - Optimise'!$B$4),_xlfn.BINOM.DIST(HN$2,'Two cycles - Optimise'!$B$4,'Two cycles - Optimise'!$B$3,FALSE),0)</f>
        <v>0</v>
      </c>
      <c r="HP39">
        <f>IF('Two cycles - Optimise'!$E$10&gt;($J39+HP$2),_xlfn.BINOM.DIST('Two cycles - Optimise'!$E$10-HP$2,'Two cycles - Optimise'!$B$4,'Two cycles - Optimise'!$B$3,TRUE)-_xlfn.BINOM.DIST($J39,'Two cycles - Optimise'!$B$4,'Two cycles - Optimise'!$B$3,TRUE),0)</f>
        <v>0</v>
      </c>
      <c r="HQ39">
        <f>IF('Two cycles - Optimise'!$E$10&gt;($J39+HQ$2),_xlfn.BINOM.DIST('Two cycles - Optimise'!$E$10-HQ$2,'Two cycles - Optimise'!$B$4,'Two cycles - Optimise'!$B$3,TRUE)-_xlfn.BINOM.DIST($J39,'Two cycles - Optimise'!$B$4,'Two cycles - Optimise'!$B$3,TRUE),0)</f>
        <v>0</v>
      </c>
      <c r="HR39">
        <f>IF('Two cycles - Optimise'!$E$10&gt;($J39+HR$2),_xlfn.BINOM.DIST('Two cycles - Optimise'!$E$10-HR$2,'Two cycles - Optimise'!$B$4,'Two cycles - Optimise'!$B$3,TRUE)-_xlfn.BINOM.DIST($J39,'Two cycles - Optimise'!$B$4,'Two cycles - Optimise'!$B$3,TRUE),0)</f>
        <v>0</v>
      </c>
      <c r="HS39">
        <f>IF('Two cycles - Optimise'!$E$10&gt;($J39+HS$2),_xlfn.BINOM.DIST('Two cycles - Optimise'!$E$10-HS$2,'Two cycles - Optimise'!$B$4,'Two cycles - Optimise'!$B$3,TRUE)-_xlfn.BINOM.DIST($J39,'Two cycles - Optimise'!$B$4,'Two cycles - Optimise'!$B$3,TRUE),0)</f>
        <v>0</v>
      </c>
      <c r="HT39">
        <f>IF('Two cycles - Optimise'!$E$10&gt;($J39+HT$2),_xlfn.BINOM.DIST('Two cycles - Optimise'!$E$10-HT$2,'Two cycles - Optimise'!$B$4,'Two cycles - Optimise'!$B$3,TRUE)-_xlfn.BINOM.DIST($J39,'Two cycles - Optimise'!$B$4,'Two cycles - Optimise'!$B$3,TRUE),0)</f>
        <v>0</v>
      </c>
      <c r="HU39">
        <f>IF('Two cycles - Optimise'!$E$10&gt;($J39+HU$2),_xlfn.BINOM.DIST('Two cycles - Optimise'!$E$10-HU$2,'Two cycles - Optimise'!$B$4,'Two cycles - Optimise'!$B$3,TRUE)-_xlfn.BINOM.DIST($J39,'Two cycles - Optimise'!$B$4,'Two cycles - Optimise'!$B$3,TRUE),0)</f>
        <v>0</v>
      </c>
      <c r="HV39">
        <f>IF('Two cycles - Optimise'!$E$10&gt;($J39+HV$2),_xlfn.BINOM.DIST('Two cycles - Optimise'!$E$10-HV$2,'Two cycles - Optimise'!$B$4,'Two cycles - Optimise'!$B$3,TRUE)-_xlfn.BINOM.DIST($J39,'Two cycles - Optimise'!$B$4,'Two cycles - Optimise'!$B$3,TRUE),0)</f>
        <v>0</v>
      </c>
      <c r="HW39">
        <f>IF('Two cycles - Optimise'!$E$10&gt;($J39+HW$2),_xlfn.BINOM.DIST('Two cycles - Optimise'!$E$10-HW$2,'Two cycles - Optimise'!$B$4,'Two cycles - Optimise'!$B$3,TRUE)-_xlfn.BINOM.DIST($J39,'Two cycles - Optimise'!$B$4,'Two cycles - Optimise'!$B$3,TRUE),0)</f>
        <v>0</v>
      </c>
      <c r="HX39">
        <f>IF('Two cycles - Optimise'!$E$10&gt;($J39+HX$2),_xlfn.BINOM.DIST('Two cycles - Optimise'!$E$10-HX$2,'Two cycles - Optimise'!$B$4,'Two cycles - Optimise'!$B$3,TRUE)-_xlfn.BINOM.DIST($J39,'Two cycles - Optimise'!$B$4,'Two cycles - Optimise'!$B$3,TRUE),0)</f>
        <v>0</v>
      </c>
      <c r="HY39">
        <f>IF('Two cycles - Optimise'!$E$10&gt;($J39+HY$2),_xlfn.BINOM.DIST('Two cycles - Optimise'!$E$10-HY$2,'Two cycles - Optimise'!$B$4,'Two cycles - Optimise'!$B$3,TRUE)-_xlfn.BINOM.DIST($J39,'Two cycles - Optimise'!$B$4,'Two cycles - Optimise'!$B$3,TRUE),0)</f>
        <v>0</v>
      </c>
      <c r="HZ39">
        <f>IF('Two cycles - Optimise'!$E$10&gt;($J39+HZ$2),_xlfn.BINOM.DIST('Two cycles - Optimise'!$E$10-HZ$2,'Two cycles - Optimise'!$B$4,'Two cycles - Optimise'!$B$3,TRUE)-_xlfn.BINOM.DIST($J39,'Two cycles - Optimise'!$B$4,'Two cycles - Optimise'!$B$3,TRUE),0)</f>
        <v>0</v>
      </c>
      <c r="IA39">
        <f>IF('Two cycles - Optimise'!$E$10&gt;($J39+IA$2),_xlfn.BINOM.DIST('Two cycles - Optimise'!$E$10-IA$2,'Two cycles - Optimise'!$B$4,'Two cycles - Optimise'!$B$3,TRUE)-_xlfn.BINOM.DIST($J39,'Two cycles - Optimise'!$B$4,'Two cycles - Optimise'!$B$3,TRUE),0)</f>
        <v>0</v>
      </c>
      <c r="IB39">
        <f>IF('Two cycles - Optimise'!$E$10&gt;($J39+IB$2),_xlfn.BINOM.DIST('Two cycles - Optimise'!$E$10-IB$2,'Two cycles - Optimise'!$B$4,'Two cycles - Optimise'!$B$3,TRUE)-_xlfn.BINOM.DIST($J39,'Two cycles - Optimise'!$B$4,'Two cycles - Optimise'!$B$3,TRUE),0)</f>
        <v>0</v>
      </c>
      <c r="IC39">
        <f>IF('Two cycles - Optimise'!$E$10&gt;($J39+IC$2),_xlfn.BINOM.DIST('Two cycles - Optimise'!$E$10-IC$2,'Two cycles - Optimise'!$B$4,'Two cycles - Optimise'!$B$3,TRUE)-_xlfn.BINOM.DIST($J39,'Two cycles - Optimise'!$B$4,'Two cycles - Optimise'!$B$3,TRUE),0)</f>
        <v>0</v>
      </c>
      <c r="ID39">
        <f>IF('Two cycles - Optimise'!$E$10&gt;($J39+ID$2),_xlfn.BINOM.DIST('Two cycles - Optimise'!$E$10-ID$2,'Two cycles - Optimise'!$B$4,'Two cycles - Optimise'!$B$3,TRUE)-_xlfn.BINOM.DIST($J39,'Two cycles - Optimise'!$B$4,'Two cycles - Optimise'!$B$3,TRUE),0)</f>
        <v>0</v>
      </c>
      <c r="IE39">
        <f>IF('Two cycles - Optimise'!$E$10&gt;($J39+IE$2),_xlfn.BINOM.DIST('Two cycles - Optimise'!$E$10-IE$2,'Two cycles - Optimise'!$B$4,'Two cycles - Optimise'!$B$3,TRUE)-_xlfn.BINOM.DIST($J39,'Two cycles - Optimise'!$B$4,'Two cycles - Optimise'!$B$3,TRUE),0)</f>
        <v>0</v>
      </c>
      <c r="IF39">
        <f>IF('Two cycles - Optimise'!$E$10&gt;($J39+IF$2),_xlfn.BINOM.DIST('Two cycles - Optimise'!$E$10-IF$2,'Two cycles - Optimise'!$B$4,'Two cycles - Optimise'!$B$3,TRUE)-_xlfn.BINOM.DIST($J39,'Two cycles - Optimise'!$B$4,'Two cycles - Optimise'!$B$3,TRUE),0)</f>
        <v>0</v>
      </c>
      <c r="IG39">
        <f>IF('Two cycles - Optimise'!$E$10&gt;($J39+IG$2),_xlfn.BINOM.DIST('Two cycles - Optimise'!$E$10-IG$2,'Two cycles - Optimise'!$B$4,'Two cycles - Optimise'!$B$3,TRUE)-_xlfn.BINOM.DIST($J39,'Two cycles - Optimise'!$B$4,'Two cycles - Optimise'!$B$3,TRUE),0)</f>
        <v>0</v>
      </c>
      <c r="IH39">
        <f>IF('Two cycles - Optimise'!$E$10&gt;($J39+IH$2),_xlfn.BINOM.DIST('Two cycles - Optimise'!$E$10-IH$2,'Two cycles - Optimise'!$B$4,'Two cycles - Optimise'!$B$3,TRUE)-_xlfn.BINOM.DIST($J39,'Two cycles - Optimise'!$B$4,'Two cycles - Optimise'!$B$3,TRUE),0)</f>
        <v>0</v>
      </c>
      <c r="II39">
        <f>IF('Two cycles - Optimise'!$E$10&gt;($J39+II$2),_xlfn.BINOM.DIST('Two cycles - Optimise'!$E$10-II$2,'Two cycles - Optimise'!$B$4,'Two cycles - Optimise'!$B$3,TRUE)-_xlfn.BINOM.DIST($J39,'Two cycles - Optimise'!$B$4,'Two cycles - Optimise'!$B$3,TRUE),0)</f>
        <v>0</v>
      </c>
      <c r="IJ39">
        <f>IF('Two cycles - Optimise'!$E$10&gt;($J39+IJ$2),_xlfn.BINOM.DIST('Two cycles - Optimise'!$E$10-IJ$2,'Two cycles - Optimise'!$B$4,'Two cycles - Optimise'!$B$3,TRUE)-_xlfn.BINOM.DIST($J39,'Two cycles - Optimise'!$B$4,'Two cycles - Optimise'!$B$3,TRUE),0)</f>
        <v>0</v>
      </c>
      <c r="IK39">
        <f>IF('Two cycles - Optimise'!$E$10&gt;($J39+IK$2),_xlfn.BINOM.DIST('Two cycles - Optimise'!$E$10-IK$2,'Two cycles - Optimise'!$B$4,'Two cycles - Optimise'!$B$3,TRUE)-_xlfn.BINOM.DIST($J39,'Two cycles - Optimise'!$B$4,'Two cycles - Optimise'!$B$3,TRUE),0)</f>
        <v>0</v>
      </c>
      <c r="IL39">
        <f>IF('Two cycles - Optimise'!$E$10&gt;($J39+IL$2),_xlfn.BINOM.DIST('Two cycles - Optimise'!$E$10-IL$2,'Two cycles - Optimise'!$B$4,'Two cycles - Optimise'!$B$3,TRUE)-_xlfn.BINOM.DIST($J39,'Two cycles - Optimise'!$B$4,'Two cycles - Optimise'!$B$3,TRUE),0)</f>
        <v>0</v>
      </c>
      <c r="IM39">
        <f>IF('Two cycles - Optimise'!$E$10&gt;($J39+IM$2),_xlfn.BINOM.DIST('Two cycles - Optimise'!$E$10-IM$2,'Two cycles - Optimise'!$B$4,'Two cycles - Optimise'!$B$3,TRUE)-_xlfn.BINOM.DIST($J39,'Two cycles - Optimise'!$B$4,'Two cycles - Optimise'!$B$3,TRUE),0)</f>
        <v>0</v>
      </c>
      <c r="IN39">
        <f>IF('Two cycles - Optimise'!$E$10&gt;($J39+IN$2),_xlfn.BINOM.DIST('Two cycles - Optimise'!$E$10-IN$2,'Two cycles - Optimise'!$B$4,'Two cycles - Optimise'!$B$3,TRUE)-_xlfn.BINOM.DIST($J39,'Two cycles - Optimise'!$B$4,'Two cycles - Optimise'!$B$3,TRUE),0)</f>
        <v>0</v>
      </c>
      <c r="IO39">
        <f>IF('Two cycles - Optimise'!$E$10&gt;($J39+IO$2),_xlfn.BINOM.DIST('Two cycles - Optimise'!$E$10-IO$2,'Two cycles - Optimise'!$B$4,'Two cycles - Optimise'!$B$3,TRUE)-_xlfn.BINOM.DIST($J39,'Two cycles - Optimise'!$B$4,'Two cycles - Optimise'!$B$3,TRUE),0)</f>
        <v>0</v>
      </c>
      <c r="IP39">
        <f>IF('Two cycles - Optimise'!$E$10&gt;($J39+IP$2),_xlfn.BINOM.DIST('Two cycles - Optimise'!$E$10-IP$2,'Two cycles - Optimise'!$B$4,'Two cycles - Optimise'!$B$3,TRUE)-_xlfn.BINOM.DIST($J39,'Two cycles - Optimise'!$B$4,'Two cycles - Optimise'!$B$3,TRUE),0)</f>
        <v>0</v>
      </c>
      <c r="IQ39">
        <f>IF('Two cycles - Optimise'!$E$10&gt;($J39+IQ$2),_xlfn.BINOM.DIST('Two cycles - Optimise'!$E$10-IQ$2,'Two cycles - Optimise'!$B$4,'Two cycles - Optimise'!$B$3,TRUE)-_xlfn.BINOM.DIST($J39,'Two cycles - Optimise'!$B$4,'Two cycles - Optimise'!$B$3,TRUE),0)</f>
        <v>0</v>
      </c>
      <c r="IR39">
        <f>IF('Two cycles - Optimise'!$E$10&gt;($J39+IR$2),_xlfn.BINOM.DIST('Two cycles - Optimise'!$E$10-IR$2,'Two cycles - Optimise'!$B$4,'Two cycles - Optimise'!$B$3,TRUE)-_xlfn.BINOM.DIST($J39,'Two cycles - Optimise'!$B$4,'Two cycles - Optimise'!$B$3,TRUE),0)</f>
        <v>0</v>
      </c>
      <c r="IS39">
        <f>IF('Two cycles - Optimise'!$E$10&gt;($J39+IS$2),_xlfn.BINOM.DIST('Two cycles - Optimise'!$E$10-IS$2,'Two cycles - Optimise'!$B$4,'Two cycles - Optimise'!$B$3,TRUE)-_xlfn.BINOM.DIST($J39,'Two cycles - Optimise'!$B$4,'Two cycles - Optimise'!$B$3,TRUE),0)</f>
        <v>0</v>
      </c>
      <c r="IT39">
        <f>IF('Two cycles - Optimise'!$E$10&gt;($J39+IT$2),_xlfn.BINOM.DIST('Two cycles - Optimise'!$E$10-IT$2,'Two cycles - Optimise'!$B$4,'Two cycles - Optimise'!$B$3,TRUE)-_xlfn.BINOM.DIST($J39,'Two cycles - Optimise'!$B$4,'Two cycles - Optimise'!$B$3,TRUE),0)</f>
        <v>0</v>
      </c>
      <c r="IU39">
        <f>IF('Two cycles - Optimise'!$E$10&gt;($J39+IU$2),_xlfn.BINOM.DIST('Two cycles - Optimise'!$E$10-IU$2,'Two cycles - Optimise'!$B$4,'Two cycles - Optimise'!$B$3,TRUE)-_xlfn.BINOM.DIST($J39,'Two cycles - Optimise'!$B$4,'Two cycles - Optimise'!$B$3,TRUE),0)</f>
        <v>0</v>
      </c>
      <c r="IV39">
        <f>IF('Two cycles - Optimise'!$E$10&gt;($J39+IV$2),_xlfn.BINOM.DIST('Two cycles - Optimise'!$E$10-IV$2,'Two cycles - Optimise'!$B$4,'Two cycles - Optimise'!$B$3,TRUE)-_xlfn.BINOM.DIST($J39,'Two cycles - Optimise'!$B$4,'Two cycles - Optimise'!$B$3,TRUE),0)</f>
        <v>0</v>
      </c>
      <c r="IW39">
        <f>IF('Two cycles - Optimise'!$E$10&gt;($J39+IW$2),_xlfn.BINOM.DIST('Two cycles - Optimise'!$E$10-IW$2,'Two cycles - Optimise'!$B$4,'Two cycles - Optimise'!$B$3,TRUE)-_xlfn.BINOM.DIST($J39,'Two cycles - Optimise'!$B$4,'Two cycles - Optimise'!$B$3,TRUE),0)</f>
        <v>0</v>
      </c>
      <c r="IX39">
        <f>IF('Two cycles - Optimise'!$E$10&gt;($J39+IX$2),_xlfn.BINOM.DIST('Two cycles - Optimise'!$E$10-IX$2,'Two cycles - Optimise'!$B$4,'Two cycles - Optimise'!$B$3,TRUE)-_xlfn.BINOM.DIST($J39,'Two cycles - Optimise'!$B$4,'Two cycles - Optimise'!$B$3,TRUE),0)</f>
        <v>0</v>
      </c>
      <c r="IY39">
        <f>IF('Two cycles - Optimise'!$E$10&gt;($J39+IY$2),_xlfn.BINOM.DIST('Two cycles - Optimise'!$E$10-IY$2,'Two cycles - Optimise'!$B$4,'Two cycles - Optimise'!$B$3,TRUE)-_xlfn.BINOM.DIST($J39,'Two cycles - Optimise'!$B$4,'Two cycles - Optimise'!$B$3,TRUE),0)</f>
        <v>0</v>
      </c>
      <c r="IZ39">
        <f>IF('Two cycles - Optimise'!$E$10&gt;($J39+IZ$2),_xlfn.BINOM.DIST('Two cycles - Optimise'!$E$10-IZ$2,'Two cycles - Optimise'!$B$4,'Two cycles - Optimise'!$B$3,TRUE)-_xlfn.BINOM.DIST($J39,'Two cycles - Optimise'!$B$4,'Two cycles - Optimise'!$B$3,TRUE),0)</f>
        <v>0</v>
      </c>
      <c r="JA39">
        <f>IF('Two cycles - Optimise'!$E$10&gt;($J39+JA$2),_xlfn.BINOM.DIST('Two cycles - Optimise'!$E$10-JA$2,'Two cycles - Optimise'!$B$4,'Two cycles - Optimise'!$B$3,TRUE)-_xlfn.BINOM.DIST($J39,'Two cycles - Optimise'!$B$4,'Two cycles - Optimise'!$B$3,TRUE),0)</f>
        <v>0</v>
      </c>
      <c r="JB39">
        <f>IF('Two cycles - Optimise'!$E$10&gt;($J39+JB$2),_xlfn.BINOM.DIST('Two cycles - Optimise'!$E$10-JB$2,'Two cycles - Optimise'!$B$4,'Two cycles - Optimise'!$B$3,TRUE)-_xlfn.BINOM.DIST($J39,'Two cycles - Optimise'!$B$4,'Two cycles - Optimise'!$B$3,TRUE),0)</f>
        <v>0</v>
      </c>
      <c r="JC39">
        <f>IF('Two cycles - Optimise'!$E$10&gt;($J39+JC$2),_xlfn.BINOM.DIST('Two cycles - Optimise'!$E$10-JC$2,'Two cycles - Optimise'!$B$4,'Two cycles - Optimise'!$B$3,TRUE)-_xlfn.BINOM.DIST($J39,'Two cycles - Optimise'!$B$4,'Two cycles - Optimise'!$B$3,TRUE),0)</f>
        <v>0</v>
      </c>
      <c r="JD39">
        <f>IF('Two cycles - Optimise'!$E$10&gt;($J39+JD$2),_xlfn.BINOM.DIST('Two cycles - Optimise'!$E$10-JD$2,'Two cycles - Optimise'!$B$4,'Two cycles - Optimise'!$B$3,TRUE)-_xlfn.BINOM.DIST($J39,'Two cycles - Optimise'!$B$4,'Two cycles - Optimise'!$B$3,TRUE),0)</f>
        <v>0</v>
      </c>
      <c r="JE39">
        <f>IF('Two cycles - Optimise'!$E$10&gt;($J39+JE$2),_xlfn.BINOM.DIST('Two cycles - Optimise'!$E$10-JE$2,'Two cycles - Optimise'!$B$4,'Two cycles - Optimise'!$B$3,TRUE)-_xlfn.BINOM.DIST($J39,'Two cycles - Optimise'!$B$4,'Two cycles - Optimise'!$B$3,TRUE),0)</f>
        <v>0</v>
      </c>
      <c r="JF39">
        <f>IF('Two cycles - Optimise'!$E$10&gt;($J39+JF$2),_xlfn.BINOM.DIST('Two cycles - Optimise'!$E$10-JF$2,'Two cycles - Optimise'!$B$4,'Two cycles - Optimise'!$B$3,TRUE)-_xlfn.BINOM.DIST($J39,'Two cycles - Optimise'!$B$4,'Two cycles - Optimise'!$B$3,TRUE),0)</f>
        <v>0</v>
      </c>
      <c r="JG39">
        <f>IF('Two cycles - Optimise'!$E$10&gt;($J39+JG$2),_xlfn.BINOM.DIST('Two cycles - Optimise'!$E$10-JG$2,'Two cycles - Optimise'!$B$4,'Two cycles - Optimise'!$B$3,TRUE)-_xlfn.BINOM.DIST($J39,'Two cycles - Optimise'!$B$4,'Two cycles - Optimise'!$B$3,TRUE),0)</f>
        <v>0</v>
      </c>
      <c r="JH39">
        <f>IF('Two cycles - Optimise'!$E$10&gt;($J39+JH$2),_xlfn.BINOM.DIST('Two cycles - Optimise'!$E$10-JH$2,'Two cycles - Optimise'!$B$4,'Two cycles - Optimise'!$B$3,TRUE)-_xlfn.BINOM.DIST($J39,'Two cycles - Optimise'!$B$4,'Two cycles - Optimise'!$B$3,TRUE),0)</f>
        <v>0</v>
      </c>
      <c r="JI39">
        <f>IF('Two cycles - Optimise'!$E$10&gt;($J39+JI$2),_xlfn.BINOM.DIST('Two cycles - Optimise'!$E$10-JI$2,'Two cycles - Optimise'!$B$4,'Two cycles - Optimise'!$B$3,TRUE)-_xlfn.BINOM.DIST($J39,'Two cycles - Optimise'!$B$4,'Two cycles - Optimise'!$B$3,TRUE),0)</f>
        <v>0</v>
      </c>
      <c r="JJ39">
        <f>IF('Two cycles - Optimise'!$E$10&gt;($J39+JJ$2),_xlfn.BINOM.DIST('Two cycles - Optimise'!$E$10-JJ$2,'Two cycles - Optimise'!$B$4,'Two cycles - Optimise'!$B$3,TRUE)-_xlfn.BINOM.DIST($J39,'Two cycles - Optimise'!$B$4,'Two cycles - Optimise'!$B$3,TRUE),0)</f>
        <v>0</v>
      </c>
      <c r="JK39">
        <f>IF('Two cycles - Optimise'!$E$10&gt;($J39+JK$2),_xlfn.BINOM.DIST('Two cycles - Optimise'!$E$10-JK$2,'Two cycles - Optimise'!$B$4,'Two cycles - Optimise'!$B$3,TRUE)-_xlfn.BINOM.DIST($J39,'Two cycles - Optimise'!$B$4,'Two cycles - Optimise'!$B$3,TRUE),0)</f>
        <v>0</v>
      </c>
      <c r="JL39">
        <f>IF('Two cycles - Optimise'!$E$10&gt;($J39+JL$2),_xlfn.BINOM.DIST('Two cycles - Optimise'!$E$10-JL$2,'Two cycles - Optimise'!$B$4,'Two cycles - Optimise'!$B$3,TRUE)-_xlfn.BINOM.DIST($J39,'Two cycles - Optimise'!$B$4,'Two cycles - Optimise'!$B$3,TRUE),0)</f>
        <v>0</v>
      </c>
      <c r="JM39">
        <f>IF('Two cycles - Optimise'!$E$10&gt;($J39+JM$2),_xlfn.BINOM.DIST('Two cycles - Optimise'!$E$10-JM$2,'Two cycles - Optimise'!$B$4,'Two cycles - Optimise'!$B$3,TRUE)-_xlfn.BINOM.DIST($J39,'Two cycles - Optimise'!$B$4,'Two cycles - Optimise'!$B$3,TRUE),0)</f>
        <v>0</v>
      </c>
      <c r="JN39">
        <f>IF('Two cycles - Optimise'!$E$10&gt;($J39+JN$2),_xlfn.BINOM.DIST('Two cycles - Optimise'!$E$10-JN$2,'Two cycles - Optimise'!$B$4,'Two cycles - Optimise'!$B$3,TRUE)-_xlfn.BINOM.DIST($J39,'Two cycles - Optimise'!$B$4,'Two cycles - Optimise'!$B$3,TRUE),0)</f>
        <v>0</v>
      </c>
      <c r="JO39">
        <f>IF('Two cycles - Optimise'!$E$10&gt;($J39+JO$2),_xlfn.BINOM.DIST('Two cycles - Optimise'!$E$10-JO$2,'Two cycles - Optimise'!$B$4,'Two cycles - Optimise'!$B$3,TRUE)-_xlfn.BINOM.DIST($J39,'Two cycles - Optimise'!$B$4,'Two cycles - Optimise'!$B$3,TRUE),0)</f>
        <v>0</v>
      </c>
      <c r="JP39">
        <f>IF('Two cycles - Optimise'!$E$10&gt;($J39+JP$2),_xlfn.BINOM.DIST('Two cycles - Optimise'!$E$10-JP$2,'Two cycles - Optimise'!$B$4,'Two cycles - Optimise'!$B$3,TRUE)-_xlfn.BINOM.DIST($J39,'Two cycles - Optimise'!$B$4,'Two cycles - Optimise'!$B$3,TRUE),0)</f>
        <v>0</v>
      </c>
      <c r="JQ39">
        <f>IF('Two cycles - Optimise'!$E$10&gt;($J39+JQ$2),_xlfn.BINOM.DIST('Two cycles - Optimise'!$E$10-JQ$2,'Two cycles - Optimise'!$B$4,'Two cycles - Optimise'!$B$3,TRUE)-_xlfn.BINOM.DIST($J39,'Two cycles - Optimise'!$B$4,'Two cycles - Optimise'!$B$3,TRUE),0)</f>
        <v>0</v>
      </c>
      <c r="JR39">
        <f>IF('Two cycles - Optimise'!$E$10&gt;($J39+JR$2),_xlfn.BINOM.DIST('Two cycles - Optimise'!$E$10-JR$2,'Two cycles - Optimise'!$B$4,'Two cycles - Optimise'!$B$3,TRUE)-_xlfn.BINOM.DIST($J39,'Two cycles - Optimise'!$B$4,'Two cycles - Optimise'!$B$3,TRUE),0)</f>
        <v>0</v>
      </c>
      <c r="JS39">
        <f>IF('Two cycles - Optimise'!$E$10&gt;($J39+JS$2),_xlfn.BINOM.DIST('Two cycles - Optimise'!$E$10-JS$2,'Two cycles - Optimise'!$B$4,'Two cycles - Optimise'!$B$3,TRUE)-_xlfn.BINOM.DIST($J39,'Two cycles - Optimise'!$B$4,'Two cycles - Optimise'!$B$3,TRUE),0)</f>
        <v>0</v>
      </c>
      <c r="JT39">
        <f>IF('Two cycles - Optimise'!$E$10&gt;($J39+JT$2),_xlfn.BINOM.DIST('Two cycles - Optimise'!$E$10-JT$2,'Two cycles - Optimise'!$B$4,'Two cycles - Optimise'!$B$3,TRUE)-_xlfn.BINOM.DIST($J39,'Two cycles - Optimise'!$B$4,'Two cycles - Optimise'!$B$3,TRUE),0)</f>
        <v>0</v>
      </c>
      <c r="JU39">
        <f>IF('Two cycles - Optimise'!$E$10&gt;($J39+JU$2),_xlfn.BINOM.DIST('Two cycles - Optimise'!$E$10-JU$2,'Two cycles - Optimise'!$B$4,'Two cycles - Optimise'!$B$3,TRUE)-_xlfn.BINOM.DIST($J39,'Two cycles - Optimise'!$B$4,'Two cycles - Optimise'!$B$3,TRUE),0)</f>
        <v>0</v>
      </c>
      <c r="JV39">
        <f>IF('Two cycles - Optimise'!$E$10&gt;($J39+JV$2),_xlfn.BINOM.DIST('Two cycles - Optimise'!$E$10-JV$2,'Two cycles - Optimise'!$B$4,'Two cycles - Optimise'!$B$3,TRUE)-_xlfn.BINOM.DIST($J39,'Two cycles - Optimise'!$B$4,'Two cycles - Optimise'!$B$3,TRUE),0)</f>
        <v>0</v>
      </c>
      <c r="JW39">
        <f>IF('Two cycles - Optimise'!$E$10&gt;($J39+JW$2),_xlfn.BINOM.DIST('Two cycles - Optimise'!$E$10-JW$2,'Two cycles - Optimise'!$B$4,'Two cycles - Optimise'!$B$3,TRUE)-_xlfn.BINOM.DIST($J39,'Two cycles - Optimise'!$B$4,'Two cycles - Optimise'!$B$3,TRUE),0)</f>
        <v>0</v>
      </c>
      <c r="JX39">
        <f>IF('Two cycles - Optimise'!$E$10&gt;($J39+JX$2),_xlfn.BINOM.DIST('Two cycles - Optimise'!$E$10-JX$2,'Two cycles - Optimise'!$B$4,'Two cycles - Optimise'!$B$3,TRUE)-_xlfn.BINOM.DIST($J39,'Two cycles - Optimise'!$B$4,'Two cycles - Optimise'!$B$3,TRUE),0)</f>
        <v>0</v>
      </c>
      <c r="JY39">
        <f>IF('Two cycles - Optimise'!$E$10&gt;($J39+JY$2),_xlfn.BINOM.DIST('Two cycles - Optimise'!$E$10-JY$2,'Two cycles - Optimise'!$B$4,'Two cycles - Optimise'!$B$3,TRUE)-_xlfn.BINOM.DIST($J39,'Two cycles - Optimise'!$B$4,'Two cycles - Optimise'!$B$3,TRUE),0)</f>
        <v>0</v>
      </c>
      <c r="JZ39">
        <f>IF('Two cycles - Optimise'!$E$10&gt;($J39+JZ$2),_xlfn.BINOM.DIST('Two cycles - Optimise'!$E$10-JZ$2,'Two cycles - Optimise'!$B$4,'Two cycles - Optimise'!$B$3,TRUE)-_xlfn.BINOM.DIST($J39,'Two cycles - Optimise'!$B$4,'Two cycles - Optimise'!$B$3,TRUE),0)</f>
        <v>0</v>
      </c>
      <c r="KA39">
        <f>IF('Two cycles - Optimise'!$E$10&gt;($J39+KA$2),_xlfn.BINOM.DIST('Two cycles - Optimise'!$E$10-KA$2,'Two cycles - Optimise'!$B$4,'Two cycles - Optimise'!$B$3,TRUE)-_xlfn.BINOM.DIST($J39,'Two cycles - Optimise'!$B$4,'Two cycles - Optimise'!$B$3,TRUE),0)</f>
        <v>0</v>
      </c>
      <c r="KB39">
        <f>IF('Two cycles - Optimise'!$E$10&gt;($J39+KB$2),_xlfn.BINOM.DIST('Two cycles - Optimise'!$E$10-KB$2,'Two cycles - Optimise'!$B$4,'Two cycles - Optimise'!$B$3,TRUE)-_xlfn.BINOM.DIST($J39,'Two cycles - Optimise'!$B$4,'Two cycles - Optimise'!$B$3,TRUE),0)</f>
        <v>0</v>
      </c>
      <c r="KC39">
        <f>IF('Two cycles - Optimise'!$E$10&gt;($J39+KC$2),_xlfn.BINOM.DIST('Two cycles - Optimise'!$E$10-KC$2,'Two cycles - Optimise'!$B$4,'Two cycles - Optimise'!$B$3,TRUE)-_xlfn.BINOM.DIST($J39,'Two cycles - Optimise'!$B$4,'Two cycles - Optimise'!$B$3,TRUE),0)</f>
        <v>0</v>
      </c>
      <c r="KD39">
        <f>IF('Two cycles - Optimise'!$E$10&gt;($J39+KD$2),_xlfn.BINOM.DIST('Two cycles - Optimise'!$E$10-KD$2,'Two cycles - Optimise'!$B$4,'Two cycles - Optimise'!$B$3,TRUE)-_xlfn.BINOM.DIST($J39,'Two cycles - Optimise'!$B$4,'Two cycles - Optimise'!$B$3,TRUE),0)</f>
        <v>0</v>
      </c>
      <c r="KE39">
        <f>IF('Two cycles - Optimise'!$E$10&gt;($J39+KE$2),_xlfn.BINOM.DIST('Two cycles - Optimise'!$E$10-KE$2,'Two cycles - Optimise'!$B$4,'Two cycles - Optimise'!$B$3,TRUE)-_xlfn.BINOM.DIST($J39,'Two cycles - Optimise'!$B$4,'Two cycles - Optimise'!$B$3,TRUE),0)</f>
        <v>0</v>
      </c>
      <c r="KF39">
        <f>IF('Two cycles - Optimise'!$E$10&gt;($J39+KF$2),_xlfn.BINOM.DIST('Two cycles - Optimise'!$E$10-KF$2,'Two cycles - Optimise'!$B$4,'Two cycles - Optimise'!$B$3,TRUE)-_xlfn.BINOM.DIST($J39,'Two cycles - Optimise'!$B$4,'Two cycles - Optimise'!$B$3,TRUE),0)</f>
        <v>0</v>
      </c>
      <c r="KG39">
        <f>IF('Two cycles - Optimise'!$E$10&gt;($J39+KG$2),_xlfn.BINOM.DIST('Two cycles - Optimise'!$E$10-KG$2,'Two cycles - Optimise'!$B$4,'Two cycles - Optimise'!$B$3,TRUE)-_xlfn.BINOM.DIST($J39,'Two cycles - Optimise'!$B$4,'Two cycles - Optimise'!$B$3,TRUE),0)</f>
        <v>0</v>
      </c>
      <c r="KH39">
        <f>IF('Two cycles - Optimise'!$E$10&gt;($J39+KH$2),_xlfn.BINOM.DIST('Two cycles - Optimise'!$E$10-KH$2,'Two cycles - Optimise'!$B$4,'Two cycles - Optimise'!$B$3,TRUE)-_xlfn.BINOM.DIST($J39,'Two cycles - Optimise'!$B$4,'Two cycles - Optimise'!$B$3,TRUE),0)</f>
        <v>0</v>
      </c>
      <c r="KI39">
        <f>IF('Two cycles - Optimise'!$E$10&gt;($J39+KI$2),_xlfn.BINOM.DIST('Two cycles - Optimise'!$E$10-KI$2,'Two cycles - Optimise'!$B$4,'Two cycles - Optimise'!$B$3,TRUE)-_xlfn.BINOM.DIST($J39,'Two cycles - Optimise'!$B$4,'Two cycles - Optimise'!$B$3,TRUE),0)</f>
        <v>0</v>
      </c>
      <c r="KJ39">
        <f>IF('Two cycles - Optimise'!$E$10&gt;($J39+KJ$2),_xlfn.BINOM.DIST('Two cycles - Optimise'!$E$10-KJ$2,'Two cycles - Optimise'!$B$4,'Two cycles - Optimise'!$B$3,TRUE)-_xlfn.BINOM.DIST($J39,'Two cycles - Optimise'!$B$4,'Two cycles - Optimise'!$B$3,TRUE),0)</f>
        <v>0</v>
      </c>
      <c r="KK39">
        <f>IF('Two cycles - Optimise'!$E$10&gt;($J39+KK$2),_xlfn.BINOM.DIST('Two cycles - Optimise'!$E$10-KK$2,'Two cycles - Optimise'!$B$4,'Two cycles - Optimise'!$B$3,TRUE)-_xlfn.BINOM.DIST($J39,'Two cycles - Optimise'!$B$4,'Two cycles - Optimise'!$B$3,TRUE),0)</f>
        <v>0</v>
      </c>
      <c r="KL39">
        <f>IF('Two cycles - Optimise'!$E$10&gt;($J39+KL$2),_xlfn.BINOM.DIST('Two cycles - Optimise'!$E$10-KL$2,'Two cycles - Optimise'!$B$4,'Two cycles - Optimise'!$B$3,TRUE)-_xlfn.BINOM.DIST($J39,'Two cycles - Optimise'!$B$4,'Two cycles - Optimise'!$B$3,TRUE),0)</f>
        <v>0</v>
      </c>
      <c r="KM39">
        <f>IF('Two cycles - Optimise'!$E$10&gt;($J39+KM$2),_xlfn.BINOM.DIST('Two cycles - Optimise'!$E$10-KM$2,'Two cycles - Optimise'!$B$4,'Two cycles - Optimise'!$B$3,TRUE)-_xlfn.BINOM.DIST($J39,'Two cycles - Optimise'!$B$4,'Two cycles - Optimise'!$B$3,TRUE),0)</f>
        <v>0</v>
      </c>
      <c r="KN39">
        <f>IF('Two cycles - Optimise'!$E$10&gt;($J39+KN$2),_xlfn.BINOM.DIST('Two cycles - Optimise'!$E$10-KN$2,'Two cycles - Optimise'!$B$4,'Two cycles - Optimise'!$B$3,TRUE)-_xlfn.BINOM.DIST($J39,'Two cycles - Optimise'!$B$4,'Two cycles - Optimise'!$B$3,TRUE),0)</f>
        <v>0</v>
      </c>
      <c r="KO39">
        <f>IF('Two cycles - Optimise'!$E$10&gt;($J39+KO$2),_xlfn.BINOM.DIST('Two cycles - Optimise'!$E$10-KO$2,'Two cycles - Optimise'!$B$4,'Two cycles - Optimise'!$B$3,TRUE)-_xlfn.BINOM.DIST($J39,'Two cycles - Optimise'!$B$4,'Two cycles - Optimise'!$B$3,TRUE),0)</f>
        <v>0</v>
      </c>
      <c r="KP39">
        <f>IF('Two cycles - Optimise'!$E$10&gt;($J39+KP$2),_xlfn.BINOM.DIST('Two cycles - Optimise'!$E$10-KP$2,'Two cycles - Optimise'!$B$4,'Two cycles - Optimise'!$B$3,TRUE)-_xlfn.BINOM.DIST($J39,'Two cycles - Optimise'!$B$4,'Two cycles - Optimise'!$B$3,TRUE),0)</f>
        <v>0</v>
      </c>
      <c r="KQ39">
        <f>IF('Two cycles - Optimise'!$E$10&gt;($J39+KQ$2),_xlfn.BINOM.DIST('Two cycles - Optimise'!$E$10-KQ$2,'Two cycles - Optimise'!$B$4,'Two cycles - Optimise'!$B$3,TRUE)-_xlfn.BINOM.DIST($J39,'Two cycles - Optimise'!$B$4,'Two cycles - Optimise'!$B$3,TRUE),0)</f>
        <v>0</v>
      </c>
      <c r="KR39">
        <f>IF('Two cycles - Optimise'!$E$10&gt;($J39+KR$2),_xlfn.BINOM.DIST('Two cycles - Optimise'!$E$10-KR$2,'Two cycles - Optimise'!$B$4,'Two cycles - Optimise'!$B$3,TRUE)-_xlfn.BINOM.DIST($J39,'Two cycles - Optimise'!$B$4,'Two cycles - Optimise'!$B$3,TRUE),0)</f>
        <v>0</v>
      </c>
      <c r="KS39">
        <f>IF('Two cycles - Optimise'!$E$10&gt;($J39+KS$2),_xlfn.BINOM.DIST('Two cycles - Optimise'!$E$10-KS$2,'Two cycles - Optimise'!$B$4,'Two cycles - Optimise'!$B$3,TRUE)-_xlfn.BINOM.DIST($J39,'Two cycles - Optimise'!$B$4,'Two cycles - Optimise'!$B$3,TRUE),0)</f>
        <v>0</v>
      </c>
      <c r="KT39">
        <f>IF('Two cycles - Optimise'!$E$10&gt;($J39+KT$2),_xlfn.BINOM.DIST('Two cycles - Optimise'!$E$10-KT$2,'Two cycles - Optimise'!$B$4,'Two cycles - Optimise'!$B$3,TRUE)-_xlfn.BINOM.DIST($J39,'Two cycles - Optimise'!$B$4,'Two cycles - Optimise'!$B$3,TRUE),0)</f>
        <v>0</v>
      </c>
      <c r="KU39">
        <f>IF('Two cycles - Optimise'!$E$10&gt;($J39+KU$2),_xlfn.BINOM.DIST('Two cycles - Optimise'!$E$10-KU$2,'Two cycles - Optimise'!$B$4,'Two cycles - Optimise'!$B$3,TRUE)-_xlfn.BINOM.DIST($J39,'Two cycles - Optimise'!$B$4,'Two cycles - Optimise'!$B$3,TRUE),0)</f>
        <v>0</v>
      </c>
      <c r="KV39">
        <f>IF('Two cycles - Optimise'!$E$10&gt;($J39+KV$2),_xlfn.BINOM.DIST('Two cycles - Optimise'!$E$10-KV$2,'Two cycles - Optimise'!$B$4,'Two cycles - Optimise'!$B$3,TRUE)-_xlfn.BINOM.DIST($J39,'Two cycles - Optimise'!$B$4,'Two cycles - Optimise'!$B$3,TRUE),0)</f>
        <v>0</v>
      </c>
      <c r="KW39">
        <f>IF('Two cycles - Optimise'!$E$10&gt;($J39+KW$2),_xlfn.BINOM.DIST('Two cycles - Optimise'!$E$10-KW$2,'Two cycles - Optimise'!$B$4,'Two cycles - Optimise'!$B$3,TRUE)-_xlfn.BINOM.DIST($J39,'Two cycles - Optimise'!$B$4,'Two cycles - Optimise'!$B$3,TRUE),0)</f>
        <v>0</v>
      </c>
      <c r="KX39">
        <f>IF('Two cycles - Optimise'!$E$10&gt;($J39+KX$2),_xlfn.BINOM.DIST('Two cycles - Optimise'!$E$10-KX$2,'Two cycles - Optimise'!$B$4,'Two cycles - Optimise'!$B$3,TRUE)-_xlfn.BINOM.DIST($J39,'Two cycles - Optimise'!$B$4,'Two cycles - Optimise'!$B$3,TRUE),0)</f>
        <v>0</v>
      </c>
      <c r="KY39">
        <f>IF('Two cycles - Optimise'!$E$10&gt;($J39+KY$2),_xlfn.BINOM.DIST('Two cycles - Optimise'!$E$10-KY$2,'Two cycles - Optimise'!$B$4,'Two cycles - Optimise'!$B$3,TRUE)-_xlfn.BINOM.DIST($J39,'Two cycles - Optimise'!$B$4,'Two cycles - Optimise'!$B$3,TRUE),0)</f>
        <v>0</v>
      </c>
      <c r="KZ39">
        <f>IF('Two cycles - Optimise'!$E$10&gt;($J39+KZ$2),_xlfn.BINOM.DIST('Two cycles - Optimise'!$E$10-KZ$2,'Two cycles - Optimise'!$B$4,'Two cycles - Optimise'!$B$3,TRUE)-_xlfn.BINOM.DIST($J39,'Two cycles - Optimise'!$B$4,'Two cycles - Optimise'!$B$3,TRUE),0)</f>
        <v>0</v>
      </c>
      <c r="LA39">
        <f>IF('Two cycles - Optimise'!$E$10&gt;($J39+LA$2),_xlfn.BINOM.DIST('Two cycles - Optimise'!$E$10-LA$2,'Two cycles - Optimise'!$B$4,'Two cycles - Optimise'!$B$3,TRUE)-_xlfn.BINOM.DIST($J39,'Two cycles - Optimise'!$B$4,'Two cycles - Optimise'!$B$3,TRUE),0)</f>
        <v>0</v>
      </c>
      <c r="LB39">
        <f>IF('Two cycles - Optimise'!$E$10&gt;($J39+LB$2),_xlfn.BINOM.DIST('Two cycles - Optimise'!$E$10-LB$2,'Two cycles - Optimise'!$B$4,'Two cycles - Optimise'!$B$3,TRUE)-_xlfn.BINOM.DIST($J39,'Two cycles - Optimise'!$B$4,'Two cycles - Optimise'!$B$3,TRUE),0)</f>
        <v>0</v>
      </c>
      <c r="LC39">
        <f>IF('Two cycles - Optimise'!$E$10&gt;($J39+LC$2),_xlfn.BINOM.DIST('Two cycles - Optimise'!$E$10-LC$2,'Two cycles - Optimise'!$B$4,'Two cycles - Optimise'!$B$3,TRUE)-_xlfn.BINOM.DIST($J39,'Two cycles - Optimise'!$B$4,'Two cycles - Optimise'!$B$3,TRUE),0)</f>
        <v>0</v>
      </c>
      <c r="LD39">
        <f>IF('Two cycles - Optimise'!$E$10&gt;($J39+LD$2),_xlfn.BINOM.DIST('Two cycles - Optimise'!$E$10-LD$2,'Two cycles - Optimise'!$B$4,'Two cycles - Optimise'!$B$3,TRUE)-_xlfn.BINOM.DIST($J39,'Two cycles - Optimise'!$B$4,'Two cycles - Optimise'!$B$3,TRUE),0)</f>
        <v>0</v>
      </c>
      <c r="LE39">
        <f>IF('Two cycles - Optimise'!$E$10&gt;($J39+LE$2),_xlfn.BINOM.DIST('Two cycles - Optimise'!$E$10-LE$2,'Two cycles - Optimise'!$B$4,'Two cycles - Optimise'!$B$3,TRUE)-_xlfn.BINOM.DIST($J39,'Two cycles - Optimise'!$B$4,'Two cycles - Optimise'!$B$3,TRUE),0)</f>
        <v>0</v>
      </c>
      <c r="LF39">
        <f>IF('Two cycles - Optimise'!$E$10&gt;($J39+LF$2),_xlfn.BINOM.DIST('Two cycles - Optimise'!$E$10-LF$2,'Two cycles - Optimise'!$B$4,'Two cycles - Optimise'!$B$3,TRUE)-_xlfn.BINOM.DIST($J39,'Two cycles - Optimise'!$B$4,'Two cycles - Optimise'!$B$3,TRUE),0)</f>
        <v>0</v>
      </c>
      <c r="LG39">
        <f>IF('Two cycles - Optimise'!$E$10&gt;($J39+LG$2),_xlfn.BINOM.DIST('Two cycles - Optimise'!$E$10-LG$2,'Two cycles - Optimise'!$B$4,'Two cycles - Optimise'!$B$3,TRUE)-_xlfn.BINOM.DIST($J39,'Two cycles - Optimise'!$B$4,'Two cycles - Optimise'!$B$3,TRUE),0)</f>
        <v>0</v>
      </c>
      <c r="LH39">
        <f>IF('Two cycles - Optimise'!$E$10&gt;($J39+LH$2),_xlfn.BINOM.DIST('Two cycles - Optimise'!$E$10-LH$2,'Two cycles - Optimise'!$B$4,'Two cycles - Optimise'!$B$3,TRUE)-_xlfn.BINOM.DIST($J39,'Two cycles - Optimise'!$B$4,'Two cycles - Optimise'!$B$3,TRUE),0)</f>
        <v>0</v>
      </c>
      <c r="LI39">
        <f>IF('Two cycles - Optimise'!$E$10&gt;($J39+LI$2),_xlfn.BINOM.DIST('Two cycles - Optimise'!$E$10-LI$2,'Two cycles - Optimise'!$B$4,'Two cycles - Optimise'!$B$3,TRUE)-_xlfn.BINOM.DIST($J39,'Two cycles - Optimise'!$B$4,'Two cycles - Optimise'!$B$3,TRUE),0)</f>
        <v>0</v>
      </c>
      <c r="LJ39">
        <f>IF('Two cycles - Optimise'!$E$10&gt;($J39+LJ$2),_xlfn.BINOM.DIST('Two cycles - Optimise'!$E$10-LJ$2,'Two cycles - Optimise'!$B$4,'Two cycles - Optimise'!$B$3,TRUE)-_xlfn.BINOM.DIST($J39,'Two cycles - Optimise'!$B$4,'Two cycles - Optimise'!$B$3,TRUE),0)</f>
        <v>0</v>
      </c>
      <c r="LK39">
        <f>IF('Two cycles - Optimise'!$E$10&gt;($J39+LK$2),_xlfn.BINOM.DIST('Two cycles - Optimise'!$E$10-LK$2,'Two cycles - Optimise'!$B$4,'Two cycles - Optimise'!$B$3,TRUE)-_xlfn.BINOM.DIST($J39,'Two cycles - Optimise'!$B$4,'Two cycles - Optimise'!$B$3,TRUE),0)</f>
        <v>0</v>
      </c>
      <c r="LL39">
        <f>IF('Two cycles - Optimise'!$E$10&gt;($J39+LL$2),_xlfn.BINOM.DIST('Two cycles - Optimise'!$E$10-LL$2,'Two cycles - Optimise'!$B$4,'Two cycles - Optimise'!$B$3,TRUE)-_xlfn.BINOM.DIST($J39,'Two cycles - Optimise'!$B$4,'Two cycles - Optimise'!$B$3,TRUE),0)</f>
        <v>0</v>
      </c>
    </row>
    <row r="40" spans="1:324" x14ac:dyDescent="0.25">
      <c r="A40">
        <f>IF(E40&lt;'Two cycles - Optimise'!$B$2,1000,E40-'Two cycles - Optimise'!$B$2)</f>
        <v>5.0000000000000044E-2</v>
      </c>
      <c r="B40">
        <v>37</v>
      </c>
      <c r="C40">
        <f>IF(B40&gt;'Two cycles - Optimise'!$B$4,1,_xlfn.BINOM.DIST(B40,'Two cycles - Optimise'!$B$4,'Two cycles - Optimise'!$B$3,TRUE))</f>
        <v>1</v>
      </c>
      <c r="D40">
        <f t="shared" si="2"/>
        <v>0</v>
      </c>
      <c r="E40">
        <f t="shared" si="3"/>
        <v>1</v>
      </c>
      <c r="I40">
        <f>IF(P40&lt;'Two cycles - Optimise'!$B$2,1000,P40-'Two cycles - Optimise'!$B$2)</f>
        <v>5.0000000000000044E-2</v>
      </c>
      <c r="J40">
        <v>37</v>
      </c>
      <c r="K40">
        <f>IF(J40&gt;'Two cycles - Optimise'!$B$4,1,_xlfn.BINOM.DIST(J40,'Two cycles - Optimise'!$B$4,'Two cycles - Optimise'!$B$3,TRUE))</f>
        <v>1</v>
      </c>
      <c r="L40">
        <f t="shared" si="4"/>
        <v>0</v>
      </c>
      <c r="M40">
        <f t="shared" si="5"/>
        <v>1</v>
      </c>
      <c r="N40">
        <f t="shared" si="107"/>
        <v>0</v>
      </c>
      <c r="O40">
        <f t="shared" si="108"/>
        <v>0</v>
      </c>
      <c r="P40">
        <f t="shared" si="109"/>
        <v>1</v>
      </c>
      <c r="T40">
        <f t="shared" si="6"/>
        <v>0</v>
      </c>
      <c r="U40">
        <f t="shared" si="7"/>
        <v>0</v>
      </c>
      <c r="V40">
        <f t="shared" si="8"/>
        <v>0</v>
      </c>
      <c r="W40">
        <f t="shared" si="9"/>
        <v>0</v>
      </c>
      <c r="X40">
        <f t="shared" si="10"/>
        <v>0</v>
      </c>
      <c r="Y40">
        <f t="shared" si="11"/>
        <v>0</v>
      </c>
      <c r="Z40">
        <f t="shared" si="12"/>
        <v>0</v>
      </c>
      <c r="AA40">
        <f t="shared" si="13"/>
        <v>0</v>
      </c>
      <c r="AB40">
        <f t="shared" si="14"/>
        <v>0</v>
      </c>
      <c r="AC40">
        <f t="shared" si="15"/>
        <v>0</v>
      </c>
      <c r="AD40">
        <f t="shared" si="16"/>
        <v>0</v>
      </c>
      <c r="AE40">
        <f t="shared" si="17"/>
        <v>0</v>
      </c>
      <c r="AF40">
        <f t="shared" si="18"/>
        <v>0</v>
      </c>
      <c r="AG40">
        <f t="shared" si="19"/>
        <v>0</v>
      </c>
      <c r="AH40">
        <f t="shared" si="20"/>
        <v>0</v>
      </c>
      <c r="AI40">
        <f t="shared" si="21"/>
        <v>0</v>
      </c>
      <c r="AJ40">
        <f t="shared" si="22"/>
        <v>0</v>
      </c>
      <c r="AK40">
        <f t="shared" si="23"/>
        <v>0</v>
      </c>
      <c r="AL40">
        <f t="shared" si="24"/>
        <v>0</v>
      </c>
      <c r="AM40">
        <f t="shared" si="25"/>
        <v>0</v>
      </c>
      <c r="AN40">
        <f t="shared" si="26"/>
        <v>0</v>
      </c>
      <c r="AO40">
        <f t="shared" si="27"/>
        <v>0</v>
      </c>
      <c r="AP40">
        <f t="shared" si="28"/>
        <v>0</v>
      </c>
      <c r="AQ40">
        <f t="shared" si="29"/>
        <v>0</v>
      </c>
      <c r="AR40">
        <f t="shared" si="30"/>
        <v>0</v>
      </c>
      <c r="AS40">
        <f t="shared" si="31"/>
        <v>0</v>
      </c>
      <c r="AT40">
        <f t="shared" si="32"/>
        <v>0</v>
      </c>
      <c r="AU40">
        <f t="shared" si="33"/>
        <v>0</v>
      </c>
      <c r="AV40">
        <f t="shared" si="34"/>
        <v>0</v>
      </c>
      <c r="AW40">
        <f t="shared" si="35"/>
        <v>0</v>
      </c>
      <c r="AX40">
        <f t="shared" si="36"/>
        <v>0</v>
      </c>
      <c r="AY40">
        <f t="shared" si="37"/>
        <v>0</v>
      </c>
      <c r="AZ40">
        <f t="shared" si="38"/>
        <v>0</v>
      </c>
      <c r="BA40">
        <f t="shared" si="39"/>
        <v>0</v>
      </c>
      <c r="BB40">
        <f t="shared" si="40"/>
        <v>0</v>
      </c>
      <c r="BC40">
        <f t="shared" si="41"/>
        <v>0</v>
      </c>
      <c r="BD40">
        <f t="shared" si="42"/>
        <v>0</v>
      </c>
      <c r="BE40">
        <f t="shared" si="43"/>
        <v>0</v>
      </c>
      <c r="BF40">
        <f t="shared" si="44"/>
        <v>0</v>
      </c>
      <c r="BG40">
        <f t="shared" si="45"/>
        <v>0</v>
      </c>
      <c r="BH40">
        <f t="shared" si="46"/>
        <v>0</v>
      </c>
      <c r="BI40">
        <f t="shared" si="47"/>
        <v>0</v>
      </c>
      <c r="BJ40">
        <f t="shared" si="48"/>
        <v>0</v>
      </c>
      <c r="BK40">
        <f t="shared" si="49"/>
        <v>0</v>
      </c>
      <c r="BL40">
        <f t="shared" si="50"/>
        <v>0</v>
      </c>
      <c r="BM40">
        <f t="shared" si="51"/>
        <v>0</v>
      </c>
      <c r="BN40">
        <f t="shared" si="52"/>
        <v>0</v>
      </c>
      <c r="BO40">
        <f t="shared" si="53"/>
        <v>0</v>
      </c>
      <c r="BP40">
        <f t="shared" si="54"/>
        <v>0</v>
      </c>
      <c r="BQ40">
        <f t="shared" si="55"/>
        <v>0</v>
      </c>
      <c r="BR40">
        <f t="shared" si="56"/>
        <v>0</v>
      </c>
      <c r="BS40">
        <f t="shared" si="57"/>
        <v>0</v>
      </c>
      <c r="BT40">
        <f t="shared" si="58"/>
        <v>0</v>
      </c>
      <c r="BU40">
        <f t="shared" si="59"/>
        <v>0</v>
      </c>
      <c r="BV40">
        <f t="shared" si="60"/>
        <v>0</v>
      </c>
      <c r="BW40">
        <f t="shared" si="61"/>
        <v>0</v>
      </c>
      <c r="BX40">
        <f t="shared" si="62"/>
        <v>0</v>
      </c>
      <c r="BY40">
        <f t="shared" si="63"/>
        <v>0</v>
      </c>
      <c r="BZ40">
        <f t="shared" si="64"/>
        <v>0</v>
      </c>
      <c r="CA40">
        <f t="shared" si="65"/>
        <v>0</v>
      </c>
      <c r="CB40">
        <f t="shared" si="66"/>
        <v>0</v>
      </c>
      <c r="CC40">
        <f t="shared" si="67"/>
        <v>0</v>
      </c>
      <c r="CD40">
        <f t="shared" si="68"/>
        <v>0</v>
      </c>
      <c r="CE40">
        <f t="shared" si="69"/>
        <v>0</v>
      </c>
      <c r="CF40">
        <f t="shared" si="70"/>
        <v>0</v>
      </c>
      <c r="CG40">
        <f t="shared" si="71"/>
        <v>0</v>
      </c>
      <c r="CH40">
        <f t="shared" si="72"/>
        <v>0</v>
      </c>
      <c r="CI40">
        <f t="shared" si="73"/>
        <v>0</v>
      </c>
      <c r="CJ40">
        <f t="shared" si="74"/>
        <v>0</v>
      </c>
      <c r="CK40">
        <f t="shared" si="75"/>
        <v>0</v>
      </c>
      <c r="CL40">
        <f t="shared" si="76"/>
        <v>0</v>
      </c>
      <c r="CM40">
        <f t="shared" si="77"/>
        <v>0</v>
      </c>
      <c r="CN40">
        <f t="shared" si="78"/>
        <v>0</v>
      </c>
      <c r="CO40">
        <f t="shared" si="79"/>
        <v>0</v>
      </c>
      <c r="CP40">
        <f t="shared" si="80"/>
        <v>0</v>
      </c>
      <c r="CQ40">
        <f t="shared" si="81"/>
        <v>0</v>
      </c>
      <c r="CR40">
        <f t="shared" si="82"/>
        <v>0</v>
      </c>
      <c r="CS40">
        <f t="shared" si="83"/>
        <v>0</v>
      </c>
      <c r="CT40">
        <f t="shared" si="84"/>
        <v>0</v>
      </c>
      <c r="CU40">
        <f t="shared" si="85"/>
        <v>0</v>
      </c>
      <c r="CV40">
        <f t="shared" si="86"/>
        <v>0</v>
      </c>
      <c r="CW40">
        <f t="shared" si="87"/>
        <v>0</v>
      </c>
      <c r="CX40">
        <f t="shared" si="88"/>
        <v>0</v>
      </c>
      <c r="CY40">
        <f t="shared" si="89"/>
        <v>0</v>
      </c>
      <c r="CZ40">
        <f t="shared" si="90"/>
        <v>0</v>
      </c>
      <c r="DA40">
        <f t="shared" si="91"/>
        <v>0</v>
      </c>
      <c r="DB40">
        <f t="shared" si="92"/>
        <v>0</v>
      </c>
      <c r="DC40">
        <f t="shared" si="93"/>
        <v>0</v>
      </c>
      <c r="DD40">
        <f t="shared" si="94"/>
        <v>0</v>
      </c>
      <c r="DE40">
        <f t="shared" si="95"/>
        <v>0</v>
      </c>
      <c r="DF40">
        <f t="shared" si="96"/>
        <v>0</v>
      </c>
      <c r="DG40">
        <f t="shared" si="97"/>
        <v>0</v>
      </c>
      <c r="DH40">
        <f t="shared" si="98"/>
        <v>0</v>
      </c>
      <c r="DI40">
        <f t="shared" si="99"/>
        <v>0</v>
      </c>
      <c r="DJ40">
        <f t="shared" si="100"/>
        <v>0</v>
      </c>
      <c r="DK40">
        <f t="shared" si="101"/>
        <v>0</v>
      </c>
      <c r="DL40">
        <f t="shared" si="102"/>
        <v>0</v>
      </c>
      <c r="DM40">
        <f t="shared" si="103"/>
        <v>0</v>
      </c>
      <c r="DN40">
        <f t="shared" si="104"/>
        <v>0</v>
      </c>
      <c r="DO40">
        <f t="shared" si="105"/>
        <v>0</v>
      </c>
      <c r="DP40">
        <f t="shared" si="106"/>
        <v>0</v>
      </c>
      <c r="DR40">
        <f>IF(AND(DR$2&lt;=$J40,$J40&lt;='Two cycles - Optimise'!$B$4),_xlfn.BINOM.DIST(DR$2,'Two cycles - Optimise'!$B$4,'Two cycles - Optimise'!$B$3,FALSE),0)</f>
        <v>0.60500606713753657</v>
      </c>
      <c r="DS40">
        <f>IF(AND(DS$2&lt;=$J40,$J40&lt;='Two cycles - Optimise'!$B$4),_xlfn.BINOM.DIST(DS$2,'Two cycles - Optimise'!$B$4,'Two cycles - Optimise'!$B$3,FALSE),0)</f>
        <v>0.30555861976643267</v>
      </c>
      <c r="DT40">
        <f>IF(AND(DT$2&lt;=$J40,$J40&lt;='Two cycles - Optimise'!$B$4),_xlfn.BINOM.DIST(DT$2,'Two cycles - Optimise'!$B$4,'Two cycles - Optimise'!$B$3,FALSE),0)</f>
        <v>7.5618042265430327E-2</v>
      </c>
      <c r="DU40">
        <f>IF(AND(DU$2&lt;=$J40,$J40&lt;='Two cycles - Optimise'!$B$4),_xlfn.BINOM.DIST(DU$2,'Two cycles - Optimise'!$B$4,'Two cycles - Optimise'!$B$3,FALSE),0)</f>
        <v>1.222109773986752E-2</v>
      </c>
      <c r="DV40">
        <f>IF(AND(DV$2&lt;=$J40,$J40&lt;='Two cycles - Optimise'!$B$4),_xlfn.BINOM.DIST(DV$2,'Two cycles - Optimise'!$B$4,'Two cycles - Optimise'!$B$3,FALSE),0)</f>
        <v>1.4504838226610448E-3</v>
      </c>
      <c r="DW40">
        <f>IF(AND(DW$2&lt;=$J40,$J40&lt;='Two cycles - Optimise'!$B$4),_xlfn.BINOM.DIST(DW$2,'Two cycles - Optimise'!$B$4,'Two cycles - Optimise'!$B$3,FALSE),0)</f>
        <v>1.3479243604526853E-4</v>
      </c>
      <c r="DX40">
        <f>IF(AND(DX$2&lt;=$J40,$J40&lt;='Two cycles - Optimise'!$B$4),_xlfn.BINOM.DIST(DX$2,'Two cycles - Optimise'!$B$4,'Two cycles - Optimise'!$B$3,FALSE),0)</f>
        <v>1.0211548185247615E-5</v>
      </c>
      <c r="DY40">
        <f>IF(AND(DY$2&lt;=$J40,$J40&lt;='Two cycles - Optimise'!$B$4),_xlfn.BINOM.DIST(DY$2,'Two cycles - Optimise'!$B$4,'Two cycles - Optimise'!$B$3,FALSE),0)</f>
        <v>6.4835226573001033E-7</v>
      </c>
      <c r="DZ40">
        <f>IF(AND(DZ$2&lt;=$J40,$J40&lt;='Two cycles - Optimise'!$B$4),_xlfn.BINOM.DIST(DZ$2,'Two cycles - Optimise'!$B$4,'Two cycles - Optimise'!$B$3,FALSE),0)</f>
        <v>3.5200943720189873E-8</v>
      </c>
      <c r="EA40">
        <f>IF(AND(EA$2&lt;=$J40,$J40&lt;='Two cycles - Optimise'!$B$4),_xlfn.BINOM.DIST(EA$2,'Two cycles - Optimise'!$B$4,'Two cycles - Optimise'!$B$3,FALSE),0)</f>
        <v>1.6593037443860575E-9</v>
      </c>
      <c r="EB40">
        <f>IF(AND(EB$2&lt;=$J40,$J40&lt;='Two cycles - Optimise'!$B$4),_xlfn.BINOM.DIST(EB$2,'Two cycles - Optimise'!$B$4,'Two cycles - Optimise'!$B$3,FALSE),0)</f>
        <v>6.8718639919018578E-11</v>
      </c>
      <c r="EC40">
        <f>IF(AND(EC$2&lt;=$J40,$J40&lt;='Two cycles - Optimise'!$B$4),_xlfn.BINOM.DIST(EC$2,'Two cycles - Optimise'!$B$4,'Two cycles - Optimise'!$B$3,FALSE),0)</f>
        <v>2.5241006398169976E-12</v>
      </c>
      <c r="ED40">
        <f>IF(AND(ED$2&lt;=$J40,$J40&lt;='Two cycles - Optimise'!$B$4),_xlfn.BINOM.DIST(ED$2,'Two cycles - Optimise'!$B$4,'Two cycles - Optimise'!$B$3,FALSE),0)</f>
        <v>8.2861889690962756E-14</v>
      </c>
      <c r="EE40">
        <f>IF(AND(EE$2&lt;=$J40,$J40&lt;='Two cycles - Optimise'!$B$4),_xlfn.BINOM.DIST(EE$2,'Two cycles - Optimise'!$B$4,'Two cycles - Optimise'!$B$3,FALSE),0)</f>
        <v>2.4465826015979619E-15</v>
      </c>
      <c r="EF40">
        <f>IF(AND(EF$2&lt;=$J40,$J40&lt;='Two cycles - Optimise'!$B$4),_xlfn.BINOM.DIST(EF$2,'Two cycles - Optimise'!$B$4,'Two cycles - Optimise'!$B$3,FALSE),0)</f>
        <v>6.5312811153769873E-17</v>
      </c>
      <c r="EG40">
        <f>IF(AND(EG$2&lt;=$J40,$J40&lt;='Two cycles - Optimise'!$B$4),_xlfn.BINOM.DIST(EG$2,'Two cycles - Optimise'!$B$4,'Two cycles - Optimise'!$B$3,FALSE),0)</f>
        <v>1.5833408764550196E-18</v>
      </c>
      <c r="EH40">
        <f>IF(AND(EH$2&lt;=$J40,$J40&lt;='Two cycles - Optimise'!$B$4),_xlfn.BINOM.DIST(EH$2,'Two cycles - Optimise'!$B$4,'Two cycles - Optimise'!$B$3,FALSE),0)</f>
        <v>3.4985436032781377E-20</v>
      </c>
      <c r="EI40">
        <f>IF(AND(EI$2&lt;=$J40,$J40&lt;='Two cycles - Optimise'!$B$4),_xlfn.BINOM.DIST(EI$2,'Two cycles - Optimise'!$B$4,'Two cycles - Optimise'!$B$3,FALSE),0)</f>
        <v>7.0677648551073215E-22</v>
      </c>
      <c r="EJ40">
        <f>IF(AND(EJ$2&lt;=$J40,$J40&lt;='Two cycles - Optimise'!$B$4),_xlfn.BINOM.DIST(EJ$2,'Two cycles - Optimise'!$B$4,'Two cycles - Optimise'!$B$3,FALSE),0)</f>
        <v>1.3088453435384072E-23</v>
      </c>
      <c r="EK40">
        <f>IF(AND(EK$2&lt;=$J40,$J40&lt;='Two cycles - Optimise'!$B$4),_xlfn.BINOM.DIST(EK$2,'Two cycles - Optimise'!$B$4,'Two cycles - Optimise'!$B$3,FALSE),0)</f>
        <v>2.2266374797038102E-25</v>
      </c>
      <c r="EL40">
        <f>IF(AND(EL$2&lt;=$J40,$J40&lt;='Two cycles - Optimise'!$B$4),_xlfn.BINOM.DIST(EL$2,'Two cycles - Optimise'!$B$4,'Two cycles - Optimise'!$B$3,FALSE),0)</f>
        <v>3.4861495894352999E-27</v>
      </c>
      <c r="EM40">
        <f>IF(AND(EM$2&lt;=$J40,$J40&lt;='Two cycles - Optimise'!$B$4),_xlfn.BINOM.DIST(EM$2,'Two cycles - Optimise'!$B$4,'Two cycles - Optimise'!$B$3,FALSE),0)</f>
        <v>5.0305188880739069E-29</v>
      </c>
      <c r="EN40">
        <f>IF(AND(EN$2&lt;=$J40,$J40&lt;='Two cycles - Optimise'!$B$4),_xlfn.BINOM.DIST(EN$2,'Two cycles - Optimise'!$B$4,'Two cycles - Optimise'!$B$3,FALSE),0)</f>
        <v>6.6981197315952928E-31</v>
      </c>
      <c r="EO40">
        <f>IF(AND(EO$2&lt;=$J40,$J40&lt;='Two cycles - Optimise'!$B$4),_xlfn.BINOM.DIST(EO$2,'Two cycles - Optimise'!$B$4,'Two cycles - Optimise'!$B$3,FALSE),0)</f>
        <v>8.2365987037623E-33</v>
      </c>
      <c r="EP40">
        <f>IF(AND(EP$2&lt;=$J40,$J40&lt;='Two cycles - Optimise'!$B$4),_xlfn.BINOM.DIST(EP$2,'Two cycles - Optimise'!$B$4,'Two cycles - Optimise'!$B$3,FALSE),0)</f>
        <v>9.3597712542753249E-35</v>
      </c>
      <c r="EQ40">
        <f>IF(AND(EQ$2&lt;=$J40,$J40&lt;='Two cycles - Optimise'!$B$4),_xlfn.BINOM.DIST(EQ$2,'Two cycles - Optimise'!$B$4,'Two cycles - Optimise'!$B$3,FALSE),0)</f>
        <v>9.8324869741882771E-37</v>
      </c>
      <c r="ER40">
        <f>IF(AND(ER$2&lt;=$J40,$J40&lt;='Two cycles - Optimise'!$B$4),_xlfn.BINOM.DIST(ER$2,'Two cycles - Optimise'!$B$4,'Two cycles - Optimise'!$B$3,FALSE),0)</f>
        <v>9.5498125234928865E-39</v>
      </c>
      <c r="ES40">
        <f>IF(AND(ES$2&lt;=$J40,$J40&lt;='Two cycles - Optimise'!$B$4),_xlfn.BINOM.DIST(ES$2,'Two cycles - Optimise'!$B$4,'Two cycles - Optimise'!$B$3,FALSE),0)</f>
        <v>8.5744669122268777E-41</v>
      </c>
      <c r="ET40">
        <f>IF(AND(ET$2&lt;=$J40,$J40&lt;='Two cycles - Optimise'!$B$4),_xlfn.BINOM.DIST(ET$2,'Two cycles - Optimise'!$B$4,'Two cycles - Optimise'!$B$3,FALSE),0)</f>
        <v>7.1144566732041816E-43</v>
      </c>
      <c r="EU40">
        <f>IF(AND(EU$2&lt;=$J40,$J40&lt;='Two cycles - Optimise'!$B$4),_xlfn.BINOM.DIST(EU$2,'Two cycles - Optimise'!$B$4,'Two cycles - Optimise'!$B$3,FALSE),0)</f>
        <v>5.4516909373212774E-45</v>
      </c>
      <c r="EV40">
        <f>IF(AND(EV$2&lt;=$J40,$J40&lt;='Two cycles - Optimise'!$B$4),_xlfn.BINOM.DIST(EV$2,'Two cycles - Optimise'!$B$4,'Two cycles - Optimise'!$B$3,FALSE),0)</f>
        <v>3.8547309657827528E-47</v>
      </c>
      <c r="EW40">
        <f>IF(AND(EW$2&lt;=$J40,$J40&lt;='Two cycles - Optimise'!$B$4),_xlfn.BINOM.DIST(EW$2,'Two cycles - Optimise'!$B$4,'Two cycles - Optimise'!$B$3,FALSE),0)</f>
        <v>2.5120436401321495E-49</v>
      </c>
      <c r="EX40">
        <f>IF(AND(EX$2&lt;=$J40,$J40&lt;='Two cycles - Optimise'!$B$4),_xlfn.BINOM.DIST(EX$2,'Two cycles - Optimise'!$B$4,'Two cycles - Optimise'!$B$3,FALSE),0)</f>
        <v>1.506591829624689E-51</v>
      </c>
      <c r="EY40">
        <f>IF(AND(EY$2&lt;=$J40,$J40&lt;='Two cycles - Optimise'!$B$4),_xlfn.BINOM.DIST(EY$2,'Two cycles - Optimise'!$B$4,'Two cycles - Optimise'!$B$3,FALSE),0)</f>
        <v>8.3007814304392494E-54</v>
      </c>
      <c r="EZ40">
        <f>IF(AND(EZ$2&lt;=$J40,$J40&lt;='Two cycles - Optimise'!$B$4),_xlfn.BINOM.DIST(EZ$2,'Two cycles - Optimise'!$B$4,'Two cycles - Optimise'!$B$3,FALSE),0)</f>
        <v>4.1923138537569682E-56</v>
      </c>
      <c r="FA40">
        <f>IF(AND(FA$2&lt;=$J40,$J40&lt;='Two cycles - Optimise'!$B$4),_xlfn.BINOM.DIST(FA$2,'Two cycles - Optimise'!$B$4,'Two cycles - Optimise'!$B$3,FALSE),0)</f>
        <v>1.9358447809556368E-58</v>
      </c>
      <c r="FB40">
        <f>IF(AND(FB$2&lt;=$J40,$J40&lt;='Two cycles - Optimise'!$B$4),_xlfn.BINOM.DIST(FB$2,'Two cycles - Optimise'!$B$4,'Two cycles - Optimise'!$B$3,FALSE),0)</f>
        <v>8.1474948693419924E-61</v>
      </c>
      <c r="FC40">
        <f>IF(AND(FC$2&lt;=$J40,$J40&lt;='Two cycles - Optimise'!$B$4),_xlfn.BINOM.DIST(FC$2,'Two cycles - Optimise'!$B$4,'Two cycles - Optimise'!$B$3,FALSE),0)</f>
        <v>3.1139756530380642E-63</v>
      </c>
      <c r="FD40">
        <f>IF(AND(FD$2&lt;=$J40,$J40&lt;='Two cycles - Optimise'!$B$4),_xlfn.BINOM.DIST(FD$2,'Two cycles - Optimise'!$B$4,'Two cycles - Optimise'!$B$3,FALSE),0)</f>
        <v>0</v>
      </c>
      <c r="FE40">
        <f>IF(AND(FE$2&lt;=$J40,$J40&lt;='Two cycles - Optimise'!$B$4),_xlfn.BINOM.DIST(FE$2,'Two cycles - Optimise'!$B$4,'Two cycles - Optimise'!$B$3,FALSE),0)</f>
        <v>0</v>
      </c>
      <c r="FF40">
        <f>IF(AND(FF$2&lt;=$J40,$J40&lt;='Two cycles - Optimise'!$B$4),_xlfn.BINOM.DIST(FF$2,'Two cycles - Optimise'!$B$4,'Two cycles - Optimise'!$B$3,FALSE),0)</f>
        <v>0</v>
      </c>
      <c r="FG40">
        <f>IF(AND(FG$2&lt;=$J40,$J40&lt;='Two cycles - Optimise'!$B$4),_xlfn.BINOM.DIST(FG$2,'Two cycles - Optimise'!$B$4,'Two cycles - Optimise'!$B$3,FALSE),0)</f>
        <v>0</v>
      </c>
      <c r="FH40">
        <f>IF(AND(FH$2&lt;=$J40,$J40&lt;='Two cycles - Optimise'!$B$4),_xlfn.BINOM.DIST(FH$2,'Two cycles - Optimise'!$B$4,'Two cycles - Optimise'!$B$3,FALSE),0)</f>
        <v>0</v>
      </c>
      <c r="FI40">
        <f>IF(AND(FI$2&lt;=$J40,$J40&lt;='Two cycles - Optimise'!$B$4),_xlfn.BINOM.DIST(FI$2,'Two cycles - Optimise'!$B$4,'Two cycles - Optimise'!$B$3,FALSE),0)</f>
        <v>0</v>
      </c>
      <c r="FJ40">
        <f>IF(AND(FJ$2&lt;=$J40,$J40&lt;='Two cycles - Optimise'!$B$4),_xlfn.BINOM.DIST(FJ$2,'Two cycles - Optimise'!$B$4,'Two cycles - Optimise'!$B$3,FALSE),0)</f>
        <v>0</v>
      </c>
      <c r="FK40">
        <f>IF(AND(FK$2&lt;=$J40,$J40&lt;='Two cycles - Optimise'!$B$4),_xlfn.BINOM.DIST(FK$2,'Two cycles - Optimise'!$B$4,'Two cycles - Optimise'!$B$3,FALSE),0)</f>
        <v>0</v>
      </c>
      <c r="FL40">
        <f>IF(AND(FL$2&lt;=$J40,$J40&lt;='Two cycles - Optimise'!$B$4),_xlfn.BINOM.DIST(FL$2,'Two cycles - Optimise'!$B$4,'Two cycles - Optimise'!$B$3,FALSE),0)</f>
        <v>0</v>
      </c>
      <c r="FM40">
        <f>IF(AND(FM$2&lt;=$J40,$J40&lt;='Two cycles - Optimise'!$B$4),_xlfn.BINOM.DIST(FM$2,'Two cycles - Optimise'!$B$4,'Two cycles - Optimise'!$B$3,FALSE),0)</f>
        <v>0</v>
      </c>
      <c r="FN40">
        <f>IF(AND(FN$2&lt;=$J40,$J40&lt;='Two cycles - Optimise'!$B$4),_xlfn.BINOM.DIST(FN$2,'Two cycles - Optimise'!$B$4,'Two cycles - Optimise'!$B$3,FALSE),0)</f>
        <v>0</v>
      </c>
      <c r="FO40">
        <f>IF(AND(FO$2&lt;=$J40,$J40&lt;='Two cycles - Optimise'!$B$4),_xlfn.BINOM.DIST(FO$2,'Two cycles - Optimise'!$B$4,'Two cycles - Optimise'!$B$3,FALSE),0)</f>
        <v>0</v>
      </c>
      <c r="FP40">
        <f>IF(AND(FP$2&lt;=$J40,$J40&lt;='Two cycles - Optimise'!$B$4),_xlfn.BINOM.DIST(FP$2,'Two cycles - Optimise'!$B$4,'Two cycles - Optimise'!$B$3,FALSE),0)</f>
        <v>0</v>
      </c>
      <c r="FQ40">
        <f>IF(AND(FQ$2&lt;=$J40,$J40&lt;='Two cycles - Optimise'!$B$4),_xlfn.BINOM.DIST(FQ$2,'Two cycles - Optimise'!$B$4,'Two cycles - Optimise'!$B$3,FALSE),0)</f>
        <v>0</v>
      </c>
      <c r="FR40">
        <f>IF(AND(FR$2&lt;=$J40,$J40&lt;='Two cycles - Optimise'!$B$4),_xlfn.BINOM.DIST(FR$2,'Two cycles - Optimise'!$B$4,'Two cycles - Optimise'!$B$3,FALSE),0)</f>
        <v>0</v>
      </c>
      <c r="FS40">
        <f>IF(AND(FS$2&lt;=$J40,$J40&lt;='Two cycles - Optimise'!$B$4),_xlfn.BINOM.DIST(FS$2,'Two cycles - Optimise'!$B$4,'Two cycles - Optimise'!$B$3,FALSE),0)</f>
        <v>0</v>
      </c>
      <c r="FT40">
        <f>IF(AND(FT$2&lt;=$J40,$J40&lt;='Two cycles - Optimise'!$B$4),_xlfn.BINOM.DIST(FT$2,'Two cycles - Optimise'!$B$4,'Two cycles - Optimise'!$B$3,FALSE),0)</f>
        <v>0</v>
      </c>
      <c r="FU40">
        <f>IF(AND(FU$2&lt;=$J40,$J40&lt;='Two cycles - Optimise'!$B$4),_xlfn.BINOM.DIST(FU$2,'Two cycles - Optimise'!$B$4,'Two cycles - Optimise'!$B$3,FALSE),0)</f>
        <v>0</v>
      </c>
      <c r="FV40">
        <f>IF(AND(FV$2&lt;=$J40,$J40&lt;='Two cycles - Optimise'!$B$4),_xlfn.BINOM.DIST(FV$2,'Two cycles - Optimise'!$B$4,'Two cycles - Optimise'!$B$3,FALSE),0)</f>
        <v>0</v>
      </c>
      <c r="FW40">
        <f>IF(AND(FW$2&lt;=$J40,$J40&lt;='Two cycles - Optimise'!$B$4),_xlfn.BINOM.DIST(FW$2,'Two cycles - Optimise'!$B$4,'Two cycles - Optimise'!$B$3,FALSE),0)</f>
        <v>0</v>
      </c>
      <c r="FX40">
        <f>IF(AND(FX$2&lt;=$J40,$J40&lt;='Two cycles - Optimise'!$B$4),_xlfn.BINOM.DIST(FX$2,'Two cycles - Optimise'!$B$4,'Two cycles - Optimise'!$B$3,FALSE),0)</f>
        <v>0</v>
      </c>
      <c r="FY40">
        <f>IF(AND(FY$2&lt;=$J40,$J40&lt;='Two cycles - Optimise'!$B$4),_xlfn.BINOM.DIST(FY$2,'Two cycles - Optimise'!$B$4,'Two cycles - Optimise'!$B$3,FALSE),0)</f>
        <v>0</v>
      </c>
      <c r="FZ40">
        <f>IF(AND(FZ$2&lt;=$J40,$J40&lt;='Two cycles - Optimise'!$B$4),_xlfn.BINOM.DIST(FZ$2,'Two cycles - Optimise'!$B$4,'Two cycles - Optimise'!$B$3,FALSE),0)</f>
        <v>0</v>
      </c>
      <c r="GA40">
        <f>IF(AND(GA$2&lt;=$J40,$J40&lt;='Two cycles - Optimise'!$B$4),_xlfn.BINOM.DIST(GA$2,'Two cycles - Optimise'!$B$4,'Two cycles - Optimise'!$B$3,FALSE),0)</f>
        <v>0</v>
      </c>
      <c r="GB40">
        <f>IF(AND(GB$2&lt;=$J40,$J40&lt;='Two cycles - Optimise'!$B$4),_xlfn.BINOM.DIST(GB$2,'Two cycles - Optimise'!$B$4,'Two cycles - Optimise'!$B$3,FALSE),0)</f>
        <v>0</v>
      </c>
      <c r="GC40">
        <f>IF(AND(GC$2&lt;=$J40,$J40&lt;='Two cycles - Optimise'!$B$4),_xlfn.BINOM.DIST(GC$2,'Two cycles - Optimise'!$B$4,'Two cycles - Optimise'!$B$3,FALSE),0)</f>
        <v>0</v>
      </c>
      <c r="GD40">
        <f>IF(AND(GD$2&lt;=$J40,$J40&lt;='Two cycles - Optimise'!$B$4),_xlfn.BINOM.DIST(GD$2,'Two cycles - Optimise'!$B$4,'Two cycles - Optimise'!$B$3,FALSE),0)</f>
        <v>0</v>
      </c>
      <c r="GE40">
        <f>IF(AND(GE$2&lt;=$J40,$J40&lt;='Two cycles - Optimise'!$B$4),_xlfn.BINOM.DIST(GE$2,'Two cycles - Optimise'!$B$4,'Two cycles - Optimise'!$B$3,FALSE),0)</f>
        <v>0</v>
      </c>
      <c r="GF40">
        <f>IF(AND(GF$2&lt;=$J40,$J40&lt;='Two cycles - Optimise'!$B$4),_xlfn.BINOM.DIST(GF$2,'Two cycles - Optimise'!$B$4,'Two cycles - Optimise'!$B$3,FALSE),0)</f>
        <v>0</v>
      </c>
      <c r="GG40">
        <f>IF(AND(GG$2&lt;=$J40,$J40&lt;='Two cycles - Optimise'!$B$4),_xlfn.BINOM.DIST(GG$2,'Two cycles - Optimise'!$B$4,'Two cycles - Optimise'!$B$3,FALSE),0)</f>
        <v>0</v>
      </c>
      <c r="GH40">
        <f>IF(AND(GH$2&lt;=$J40,$J40&lt;='Two cycles - Optimise'!$B$4),_xlfn.BINOM.DIST(GH$2,'Two cycles - Optimise'!$B$4,'Two cycles - Optimise'!$B$3,FALSE),0)</f>
        <v>0</v>
      </c>
      <c r="GI40">
        <f>IF(AND(GI$2&lt;=$J40,$J40&lt;='Two cycles - Optimise'!$B$4),_xlfn.BINOM.DIST(GI$2,'Two cycles - Optimise'!$B$4,'Two cycles - Optimise'!$B$3,FALSE),0)</f>
        <v>0</v>
      </c>
      <c r="GJ40">
        <f>IF(AND(GJ$2&lt;=$J40,$J40&lt;='Two cycles - Optimise'!$B$4),_xlfn.BINOM.DIST(GJ$2,'Two cycles - Optimise'!$B$4,'Two cycles - Optimise'!$B$3,FALSE),0)</f>
        <v>0</v>
      </c>
      <c r="GK40">
        <f>IF(AND(GK$2&lt;=$J40,$J40&lt;='Two cycles - Optimise'!$B$4),_xlfn.BINOM.DIST(GK$2,'Two cycles - Optimise'!$B$4,'Two cycles - Optimise'!$B$3,FALSE),0)</f>
        <v>0</v>
      </c>
      <c r="GL40">
        <f>IF(AND(GL$2&lt;=$J40,$J40&lt;='Two cycles - Optimise'!$B$4),_xlfn.BINOM.DIST(GL$2,'Two cycles - Optimise'!$B$4,'Two cycles - Optimise'!$B$3,FALSE),0)</f>
        <v>0</v>
      </c>
      <c r="GM40">
        <f>IF(AND(GM$2&lt;=$J40,$J40&lt;='Two cycles - Optimise'!$B$4),_xlfn.BINOM.DIST(GM$2,'Two cycles - Optimise'!$B$4,'Two cycles - Optimise'!$B$3,FALSE),0)</f>
        <v>0</v>
      </c>
      <c r="GN40">
        <f>IF(AND(GN$2&lt;=$J40,$J40&lt;='Two cycles - Optimise'!$B$4),_xlfn.BINOM.DIST(GN$2,'Two cycles - Optimise'!$B$4,'Two cycles - Optimise'!$B$3,FALSE),0)</f>
        <v>0</v>
      </c>
      <c r="GO40">
        <f>IF(AND(GO$2&lt;=$J40,$J40&lt;='Two cycles - Optimise'!$B$4),_xlfn.BINOM.DIST(GO$2,'Two cycles - Optimise'!$B$4,'Two cycles - Optimise'!$B$3,FALSE),0)</f>
        <v>0</v>
      </c>
      <c r="GP40">
        <f>IF(AND(GP$2&lt;=$J40,$J40&lt;='Two cycles - Optimise'!$B$4),_xlfn.BINOM.DIST(GP$2,'Two cycles - Optimise'!$B$4,'Two cycles - Optimise'!$B$3,FALSE),0)</f>
        <v>0</v>
      </c>
      <c r="GQ40">
        <f>IF(AND(GQ$2&lt;=$J40,$J40&lt;='Two cycles - Optimise'!$B$4),_xlfn.BINOM.DIST(GQ$2,'Two cycles - Optimise'!$B$4,'Two cycles - Optimise'!$B$3,FALSE),0)</f>
        <v>0</v>
      </c>
      <c r="GR40">
        <f>IF(AND(GR$2&lt;=$J40,$J40&lt;='Two cycles - Optimise'!$B$4),_xlfn.BINOM.DIST(GR$2,'Two cycles - Optimise'!$B$4,'Two cycles - Optimise'!$B$3,FALSE),0)</f>
        <v>0</v>
      </c>
      <c r="GS40">
        <f>IF(AND(GS$2&lt;=$J40,$J40&lt;='Two cycles - Optimise'!$B$4),_xlfn.BINOM.DIST(GS$2,'Two cycles - Optimise'!$B$4,'Two cycles - Optimise'!$B$3,FALSE),0)</f>
        <v>0</v>
      </c>
      <c r="GT40">
        <f>IF(AND(GT$2&lt;=$J40,$J40&lt;='Two cycles - Optimise'!$B$4),_xlfn.BINOM.DIST(GT$2,'Two cycles - Optimise'!$B$4,'Two cycles - Optimise'!$B$3,FALSE),0)</f>
        <v>0</v>
      </c>
      <c r="GU40">
        <f>IF(AND(GU$2&lt;=$J40,$J40&lt;='Two cycles - Optimise'!$B$4),_xlfn.BINOM.DIST(GU$2,'Two cycles - Optimise'!$B$4,'Two cycles - Optimise'!$B$3,FALSE),0)</f>
        <v>0</v>
      </c>
      <c r="GV40">
        <f>IF(AND(GV$2&lt;=$J40,$J40&lt;='Two cycles - Optimise'!$B$4),_xlfn.BINOM.DIST(GV$2,'Two cycles - Optimise'!$B$4,'Two cycles - Optimise'!$B$3,FALSE),0)</f>
        <v>0</v>
      </c>
      <c r="GW40">
        <f>IF(AND(GW$2&lt;=$J40,$J40&lt;='Two cycles - Optimise'!$B$4),_xlfn.BINOM.DIST(GW$2,'Two cycles - Optimise'!$B$4,'Two cycles - Optimise'!$B$3,FALSE),0)</f>
        <v>0</v>
      </c>
      <c r="GX40">
        <f>IF(AND(GX$2&lt;=$J40,$J40&lt;='Two cycles - Optimise'!$B$4),_xlfn.BINOM.DIST(GX$2,'Two cycles - Optimise'!$B$4,'Two cycles - Optimise'!$B$3,FALSE),0)</f>
        <v>0</v>
      </c>
      <c r="GY40">
        <f>IF(AND(GY$2&lt;=$J40,$J40&lt;='Two cycles - Optimise'!$B$4),_xlfn.BINOM.DIST(GY$2,'Two cycles - Optimise'!$B$4,'Two cycles - Optimise'!$B$3,FALSE),0)</f>
        <v>0</v>
      </c>
      <c r="GZ40">
        <f>IF(AND(GZ$2&lt;=$J40,$J40&lt;='Two cycles - Optimise'!$B$4),_xlfn.BINOM.DIST(GZ$2,'Two cycles - Optimise'!$B$4,'Two cycles - Optimise'!$B$3,FALSE),0)</f>
        <v>0</v>
      </c>
      <c r="HA40">
        <f>IF(AND(HA$2&lt;=$J40,$J40&lt;='Two cycles - Optimise'!$B$4),_xlfn.BINOM.DIST(HA$2,'Two cycles - Optimise'!$B$4,'Two cycles - Optimise'!$B$3,FALSE),0)</f>
        <v>0</v>
      </c>
      <c r="HB40">
        <f>IF(AND(HB$2&lt;=$J40,$J40&lt;='Two cycles - Optimise'!$B$4),_xlfn.BINOM.DIST(HB$2,'Two cycles - Optimise'!$B$4,'Two cycles - Optimise'!$B$3,FALSE),0)</f>
        <v>0</v>
      </c>
      <c r="HC40">
        <f>IF(AND(HC$2&lt;=$J40,$J40&lt;='Two cycles - Optimise'!$B$4),_xlfn.BINOM.DIST(HC$2,'Two cycles - Optimise'!$B$4,'Two cycles - Optimise'!$B$3,FALSE),0)</f>
        <v>0</v>
      </c>
      <c r="HD40">
        <f>IF(AND(HD$2&lt;=$J40,$J40&lt;='Two cycles - Optimise'!$B$4),_xlfn.BINOM.DIST(HD$2,'Two cycles - Optimise'!$B$4,'Two cycles - Optimise'!$B$3,FALSE),0)</f>
        <v>0</v>
      </c>
      <c r="HE40">
        <f>IF(AND(HE$2&lt;=$J40,$J40&lt;='Two cycles - Optimise'!$B$4),_xlfn.BINOM.DIST(HE$2,'Two cycles - Optimise'!$B$4,'Two cycles - Optimise'!$B$3,FALSE),0)</f>
        <v>0</v>
      </c>
      <c r="HF40">
        <f>IF(AND(HF$2&lt;=$J40,$J40&lt;='Two cycles - Optimise'!$B$4),_xlfn.BINOM.DIST(HF$2,'Two cycles - Optimise'!$B$4,'Two cycles - Optimise'!$B$3,FALSE),0)</f>
        <v>0</v>
      </c>
      <c r="HG40">
        <f>IF(AND(HG$2&lt;=$J40,$J40&lt;='Two cycles - Optimise'!$B$4),_xlfn.BINOM.DIST(HG$2,'Two cycles - Optimise'!$B$4,'Two cycles - Optimise'!$B$3,FALSE),0)</f>
        <v>0</v>
      </c>
      <c r="HH40">
        <f>IF(AND(HH$2&lt;=$J40,$J40&lt;='Two cycles - Optimise'!$B$4),_xlfn.BINOM.DIST(HH$2,'Two cycles - Optimise'!$B$4,'Two cycles - Optimise'!$B$3,FALSE),0)</f>
        <v>0</v>
      </c>
      <c r="HI40">
        <f>IF(AND(HI$2&lt;=$J40,$J40&lt;='Two cycles - Optimise'!$B$4),_xlfn.BINOM.DIST(HI$2,'Two cycles - Optimise'!$B$4,'Two cycles - Optimise'!$B$3,FALSE),0)</f>
        <v>0</v>
      </c>
      <c r="HJ40">
        <f>IF(AND(HJ$2&lt;=$J40,$J40&lt;='Two cycles - Optimise'!$B$4),_xlfn.BINOM.DIST(HJ$2,'Two cycles - Optimise'!$B$4,'Two cycles - Optimise'!$B$3,FALSE),0)</f>
        <v>0</v>
      </c>
      <c r="HK40">
        <f>IF(AND(HK$2&lt;=$J40,$J40&lt;='Two cycles - Optimise'!$B$4),_xlfn.BINOM.DIST(HK$2,'Two cycles - Optimise'!$B$4,'Two cycles - Optimise'!$B$3,FALSE),0)</f>
        <v>0</v>
      </c>
      <c r="HL40">
        <f>IF(AND(HL$2&lt;=$J40,$J40&lt;='Two cycles - Optimise'!$B$4),_xlfn.BINOM.DIST(HL$2,'Two cycles - Optimise'!$B$4,'Two cycles - Optimise'!$B$3,FALSE),0)</f>
        <v>0</v>
      </c>
      <c r="HM40">
        <f>IF(AND(HM$2&lt;=$J40,$J40&lt;='Two cycles - Optimise'!$B$4),_xlfn.BINOM.DIST(HM$2,'Two cycles - Optimise'!$B$4,'Two cycles - Optimise'!$B$3,FALSE),0)</f>
        <v>0</v>
      </c>
      <c r="HN40">
        <f>IF(AND(HN$2&lt;=$J40,$J40&lt;='Two cycles - Optimise'!$B$4),_xlfn.BINOM.DIST(HN$2,'Two cycles - Optimise'!$B$4,'Two cycles - Optimise'!$B$3,FALSE),0)</f>
        <v>0</v>
      </c>
      <c r="HP40">
        <f>IF('Two cycles - Optimise'!$E$10&gt;($J40+HP$2),_xlfn.BINOM.DIST('Two cycles - Optimise'!$E$10-HP$2,'Two cycles - Optimise'!$B$4,'Two cycles - Optimise'!$B$3,TRUE)-_xlfn.BINOM.DIST($J40,'Two cycles - Optimise'!$B$4,'Two cycles - Optimise'!$B$3,TRUE),0)</f>
        <v>0</v>
      </c>
      <c r="HQ40">
        <f>IF('Two cycles - Optimise'!$E$10&gt;($J40+HQ$2),_xlfn.BINOM.DIST('Two cycles - Optimise'!$E$10-HQ$2,'Two cycles - Optimise'!$B$4,'Two cycles - Optimise'!$B$3,TRUE)-_xlfn.BINOM.DIST($J40,'Two cycles - Optimise'!$B$4,'Two cycles - Optimise'!$B$3,TRUE),0)</f>
        <v>0</v>
      </c>
      <c r="HR40">
        <f>IF('Two cycles - Optimise'!$E$10&gt;($J40+HR$2),_xlfn.BINOM.DIST('Two cycles - Optimise'!$E$10-HR$2,'Two cycles - Optimise'!$B$4,'Two cycles - Optimise'!$B$3,TRUE)-_xlfn.BINOM.DIST($J40,'Two cycles - Optimise'!$B$4,'Two cycles - Optimise'!$B$3,TRUE),0)</f>
        <v>0</v>
      </c>
      <c r="HS40">
        <f>IF('Two cycles - Optimise'!$E$10&gt;($J40+HS$2),_xlfn.BINOM.DIST('Two cycles - Optimise'!$E$10-HS$2,'Two cycles - Optimise'!$B$4,'Two cycles - Optimise'!$B$3,TRUE)-_xlfn.BINOM.DIST($J40,'Two cycles - Optimise'!$B$4,'Two cycles - Optimise'!$B$3,TRUE),0)</f>
        <v>0</v>
      </c>
      <c r="HT40">
        <f>IF('Two cycles - Optimise'!$E$10&gt;($J40+HT$2),_xlfn.BINOM.DIST('Two cycles - Optimise'!$E$10-HT$2,'Two cycles - Optimise'!$B$4,'Two cycles - Optimise'!$B$3,TRUE)-_xlfn.BINOM.DIST($J40,'Two cycles - Optimise'!$B$4,'Two cycles - Optimise'!$B$3,TRUE),0)</f>
        <v>0</v>
      </c>
      <c r="HU40">
        <f>IF('Two cycles - Optimise'!$E$10&gt;($J40+HU$2),_xlfn.BINOM.DIST('Two cycles - Optimise'!$E$10-HU$2,'Two cycles - Optimise'!$B$4,'Two cycles - Optimise'!$B$3,TRUE)-_xlfn.BINOM.DIST($J40,'Two cycles - Optimise'!$B$4,'Two cycles - Optimise'!$B$3,TRUE),0)</f>
        <v>0</v>
      </c>
      <c r="HV40">
        <f>IF('Two cycles - Optimise'!$E$10&gt;($J40+HV$2),_xlfn.BINOM.DIST('Two cycles - Optimise'!$E$10-HV$2,'Two cycles - Optimise'!$B$4,'Two cycles - Optimise'!$B$3,TRUE)-_xlfn.BINOM.DIST($J40,'Two cycles - Optimise'!$B$4,'Two cycles - Optimise'!$B$3,TRUE),0)</f>
        <v>0</v>
      </c>
      <c r="HW40">
        <f>IF('Two cycles - Optimise'!$E$10&gt;($J40+HW$2),_xlfn.BINOM.DIST('Two cycles - Optimise'!$E$10-HW$2,'Two cycles - Optimise'!$B$4,'Two cycles - Optimise'!$B$3,TRUE)-_xlfn.BINOM.DIST($J40,'Two cycles - Optimise'!$B$4,'Two cycles - Optimise'!$B$3,TRUE),0)</f>
        <v>0</v>
      </c>
      <c r="HX40">
        <f>IF('Two cycles - Optimise'!$E$10&gt;($J40+HX$2),_xlfn.BINOM.DIST('Two cycles - Optimise'!$E$10-HX$2,'Two cycles - Optimise'!$B$4,'Two cycles - Optimise'!$B$3,TRUE)-_xlfn.BINOM.DIST($J40,'Two cycles - Optimise'!$B$4,'Two cycles - Optimise'!$B$3,TRUE),0)</f>
        <v>0</v>
      </c>
      <c r="HY40">
        <f>IF('Two cycles - Optimise'!$E$10&gt;($J40+HY$2),_xlfn.BINOM.DIST('Two cycles - Optimise'!$E$10-HY$2,'Two cycles - Optimise'!$B$4,'Two cycles - Optimise'!$B$3,TRUE)-_xlfn.BINOM.DIST($J40,'Two cycles - Optimise'!$B$4,'Two cycles - Optimise'!$B$3,TRUE),0)</f>
        <v>0</v>
      </c>
      <c r="HZ40">
        <f>IF('Two cycles - Optimise'!$E$10&gt;($J40+HZ$2),_xlfn.BINOM.DIST('Two cycles - Optimise'!$E$10-HZ$2,'Two cycles - Optimise'!$B$4,'Two cycles - Optimise'!$B$3,TRUE)-_xlfn.BINOM.DIST($J40,'Two cycles - Optimise'!$B$4,'Two cycles - Optimise'!$B$3,TRUE),0)</f>
        <v>0</v>
      </c>
      <c r="IA40">
        <f>IF('Two cycles - Optimise'!$E$10&gt;($J40+IA$2),_xlfn.BINOM.DIST('Two cycles - Optimise'!$E$10-IA$2,'Two cycles - Optimise'!$B$4,'Two cycles - Optimise'!$B$3,TRUE)-_xlfn.BINOM.DIST($J40,'Two cycles - Optimise'!$B$4,'Two cycles - Optimise'!$B$3,TRUE),0)</f>
        <v>0</v>
      </c>
      <c r="IB40">
        <f>IF('Two cycles - Optimise'!$E$10&gt;($J40+IB$2),_xlfn.BINOM.DIST('Two cycles - Optimise'!$E$10-IB$2,'Two cycles - Optimise'!$B$4,'Two cycles - Optimise'!$B$3,TRUE)-_xlfn.BINOM.DIST($J40,'Two cycles - Optimise'!$B$4,'Two cycles - Optimise'!$B$3,TRUE),0)</f>
        <v>0</v>
      </c>
      <c r="IC40">
        <f>IF('Two cycles - Optimise'!$E$10&gt;($J40+IC$2),_xlfn.BINOM.DIST('Two cycles - Optimise'!$E$10-IC$2,'Two cycles - Optimise'!$B$4,'Two cycles - Optimise'!$B$3,TRUE)-_xlfn.BINOM.DIST($J40,'Two cycles - Optimise'!$B$4,'Two cycles - Optimise'!$B$3,TRUE),0)</f>
        <v>0</v>
      </c>
      <c r="ID40">
        <f>IF('Two cycles - Optimise'!$E$10&gt;($J40+ID$2),_xlfn.BINOM.DIST('Two cycles - Optimise'!$E$10-ID$2,'Two cycles - Optimise'!$B$4,'Two cycles - Optimise'!$B$3,TRUE)-_xlfn.BINOM.DIST($J40,'Two cycles - Optimise'!$B$4,'Two cycles - Optimise'!$B$3,TRUE),0)</f>
        <v>0</v>
      </c>
      <c r="IE40">
        <f>IF('Two cycles - Optimise'!$E$10&gt;($J40+IE$2),_xlfn.BINOM.DIST('Two cycles - Optimise'!$E$10-IE$2,'Two cycles - Optimise'!$B$4,'Two cycles - Optimise'!$B$3,TRUE)-_xlfn.BINOM.DIST($J40,'Two cycles - Optimise'!$B$4,'Two cycles - Optimise'!$B$3,TRUE),0)</f>
        <v>0</v>
      </c>
      <c r="IF40">
        <f>IF('Two cycles - Optimise'!$E$10&gt;($J40+IF$2),_xlfn.BINOM.DIST('Two cycles - Optimise'!$E$10-IF$2,'Two cycles - Optimise'!$B$4,'Two cycles - Optimise'!$B$3,TRUE)-_xlfn.BINOM.DIST($J40,'Two cycles - Optimise'!$B$4,'Two cycles - Optimise'!$B$3,TRUE),0)</f>
        <v>0</v>
      </c>
      <c r="IG40">
        <f>IF('Two cycles - Optimise'!$E$10&gt;($J40+IG$2),_xlfn.BINOM.DIST('Two cycles - Optimise'!$E$10-IG$2,'Two cycles - Optimise'!$B$4,'Two cycles - Optimise'!$B$3,TRUE)-_xlfn.BINOM.DIST($J40,'Two cycles - Optimise'!$B$4,'Two cycles - Optimise'!$B$3,TRUE),0)</f>
        <v>0</v>
      </c>
      <c r="IH40">
        <f>IF('Two cycles - Optimise'!$E$10&gt;($J40+IH$2),_xlfn.BINOM.DIST('Two cycles - Optimise'!$E$10-IH$2,'Two cycles - Optimise'!$B$4,'Two cycles - Optimise'!$B$3,TRUE)-_xlfn.BINOM.DIST($J40,'Two cycles - Optimise'!$B$4,'Two cycles - Optimise'!$B$3,TRUE),0)</f>
        <v>0</v>
      </c>
      <c r="II40">
        <f>IF('Two cycles - Optimise'!$E$10&gt;($J40+II$2),_xlfn.BINOM.DIST('Two cycles - Optimise'!$E$10-II$2,'Two cycles - Optimise'!$B$4,'Two cycles - Optimise'!$B$3,TRUE)-_xlfn.BINOM.DIST($J40,'Two cycles - Optimise'!$B$4,'Two cycles - Optimise'!$B$3,TRUE),0)</f>
        <v>0</v>
      </c>
      <c r="IJ40">
        <f>IF('Two cycles - Optimise'!$E$10&gt;($J40+IJ$2),_xlfn.BINOM.DIST('Two cycles - Optimise'!$E$10-IJ$2,'Two cycles - Optimise'!$B$4,'Two cycles - Optimise'!$B$3,TRUE)-_xlfn.BINOM.DIST($J40,'Two cycles - Optimise'!$B$4,'Two cycles - Optimise'!$B$3,TRUE),0)</f>
        <v>0</v>
      </c>
      <c r="IK40">
        <f>IF('Two cycles - Optimise'!$E$10&gt;($J40+IK$2),_xlfn.BINOM.DIST('Two cycles - Optimise'!$E$10-IK$2,'Two cycles - Optimise'!$B$4,'Two cycles - Optimise'!$B$3,TRUE)-_xlfn.BINOM.DIST($J40,'Two cycles - Optimise'!$B$4,'Two cycles - Optimise'!$B$3,TRUE),0)</f>
        <v>0</v>
      </c>
      <c r="IL40">
        <f>IF('Two cycles - Optimise'!$E$10&gt;($J40+IL$2),_xlfn.BINOM.DIST('Two cycles - Optimise'!$E$10-IL$2,'Two cycles - Optimise'!$B$4,'Two cycles - Optimise'!$B$3,TRUE)-_xlfn.BINOM.DIST($J40,'Two cycles - Optimise'!$B$4,'Two cycles - Optimise'!$B$3,TRUE),0)</f>
        <v>0</v>
      </c>
      <c r="IM40">
        <f>IF('Two cycles - Optimise'!$E$10&gt;($J40+IM$2),_xlfn.BINOM.DIST('Two cycles - Optimise'!$E$10-IM$2,'Two cycles - Optimise'!$B$4,'Two cycles - Optimise'!$B$3,TRUE)-_xlfn.BINOM.DIST($J40,'Two cycles - Optimise'!$B$4,'Two cycles - Optimise'!$B$3,TRUE),0)</f>
        <v>0</v>
      </c>
      <c r="IN40">
        <f>IF('Two cycles - Optimise'!$E$10&gt;($J40+IN$2),_xlfn.BINOM.DIST('Two cycles - Optimise'!$E$10-IN$2,'Two cycles - Optimise'!$B$4,'Two cycles - Optimise'!$B$3,TRUE)-_xlfn.BINOM.DIST($J40,'Two cycles - Optimise'!$B$4,'Two cycles - Optimise'!$B$3,TRUE),0)</f>
        <v>0</v>
      </c>
      <c r="IO40">
        <f>IF('Two cycles - Optimise'!$E$10&gt;($J40+IO$2),_xlfn.BINOM.DIST('Two cycles - Optimise'!$E$10-IO$2,'Two cycles - Optimise'!$B$4,'Two cycles - Optimise'!$B$3,TRUE)-_xlfn.BINOM.DIST($J40,'Two cycles - Optimise'!$B$4,'Two cycles - Optimise'!$B$3,TRUE),0)</f>
        <v>0</v>
      </c>
      <c r="IP40">
        <f>IF('Two cycles - Optimise'!$E$10&gt;($J40+IP$2),_xlfn.BINOM.DIST('Two cycles - Optimise'!$E$10-IP$2,'Two cycles - Optimise'!$B$4,'Two cycles - Optimise'!$B$3,TRUE)-_xlfn.BINOM.DIST($J40,'Two cycles - Optimise'!$B$4,'Two cycles - Optimise'!$B$3,TRUE),0)</f>
        <v>0</v>
      </c>
      <c r="IQ40">
        <f>IF('Two cycles - Optimise'!$E$10&gt;($J40+IQ$2),_xlfn.BINOM.DIST('Two cycles - Optimise'!$E$10-IQ$2,'Two cycles - Optimise'!$B$4,'Two cycles - Optimise'!$B$3,TRUE)-_xlfn.BINOM.DIST($J40,'Two cycles - Optimise'!$B$4,'Two cycles - Optimise'!$B$3,TRUE),0)</f>
        <v>0</v>
      </c>
      <c r="IR40">
        <f>IF('Two cycles - Optimise'!$E$10&gt;($J40+IR$2),_xlfn.BINOM.DIST('Two cycles - Optimise'!$E$10-IR$2,'Two cycles - Optimise'!$B$4,'Two cycles - Optimise'!$B$3,TRUE)-_xlfn.BINOM.DIST($J40,'Two cycles - Optimise'!$B$4,'Two cycles - Optimise'!$B$3,TRUE),0)</f>
        <v>0</v>
      </c>
      <c r="IS40">
        <f>IF('Two cycles - Optimise'!$E$10&gt;($J40+IS$2),_xlfn.BINOM.DIST('Two cycles - Optimise'!$E$10-IS$2,'Two cycles - Optimise'!$B$4,'Two cycles - Optimise'!$B$3,TRUE)-_xlfn.BINOM.DIST($J40,'Two cycles - Optimise'!$B$4,'Two cycles - Optimise'!$B$3,TRUE),0)</f>
        <v>0</v>
      </c>
      <c r="IT40">
        <f>IF('Two cycles - Optimise'!$E$10&gt;($J40+IT$2),_xlfn.BINOM.DIST('Two cycles - Optimise'!$E$10-IT$2,'Two cycles - Optimise'!$B$4,'Two cycles - Optimise'!$B$3,TRUE)-_xlfn.BINOM.DIST($J40,'Two cycles - Optimise'!$B$4,'Two cycles - Optimise'!$B$3,TRUE),0)</f>
        <v>0</v>
      </c>
      <c r="IU40">
        <f>IF('Two cycles - Optimise'!$E$10&gt;($J40+IU$2),_xlfn.BINOM.DIST('Two cycles - Optimise'!$E$10-IU$2,'Two cycles - Optimise'!$B$4,'Two cycles - Optimise'!$B$3,TRUE)-_xlfn.BINOM.DIST($J40,'Two cycles - Optimise'!$B$4,'Two cycles - Optimise'!$B$3,TRUE),0)</f>
        <v>0</v>
      </c>
      <c r="IV40">
        <f>IF('Two cycles - Optimise'!$E$10&gt;($J40+IV$2),_xlfn.BINOM.DIST('Two cycles - Optimise'!$E$10-IV$2,'Two cycles - Optimise'!$B$4,'Two cycles - Optimise'!$B$3,TRUE)-_xlfn.BINOM.DIST($J40,'Two cycles - Optimise'!$B$4,'Two cycles - Optimise'!$B$3,TRUE),0)</f>
        <v>0</v>
      </c>
      <c r="IW40">
        <f>IF('Two cycles - Optimise'!$E$10&gt;($J40+IW$2),_xlfn.BINOM.DIST('Two cycles - Optimise'!$E$10-IW$2,'Two cycles - Optimise'!$B$4,'Two cycles - Optimise'!$B$3,TRUE)-_xlfn.BINOM.DIST($J40,'Two cycles - Optimise'!$B$4,'Two cycles - Optimise'!$B$3,TRUE),0)</f>
        <v>0</v>
      </c>
      <c r="IX40">
        <f>IF('Two cycles - Optimise'!$E$10&gt;($J40+IX$2),_xlfn.BINOM.DIST('Two cycles - Optimise'!$E$10-IX$2,'Two cycles - Optimise'!$B$4,'Two cycles - Optimise'!$B$3,TRUE)-_xlfn.BINOM.DIST($J40,'Two cycles - Optimise'!$B$4,'Two cycles - Optimise'!$B$3,TRUE),0)</f>
        <v>0</v>
      </c>
      <c r="IY40">
        <f>IF('Two cycles - Optimise'!$E$10&gt;($J40+IY$2),_xlfn.BINOM.DIST('Two cycles - Optimise'!$E$10-IY$2,'Two cycles - Optimise'!$B$4,'Two cycles - Optimise'!$B$3,TRUE)-_xlfn.BINOM.DIST($J40,'Two cycles - Optimise'!$B$4,'Two cycles - Optimise'!$B$3,TRUE),0)</f>
        <v>0</v>
      </c>
      <c r="IZ40">
        <f>IF('Two cycles - Optimise'!$E$10&gt;($J40+IZ$2),_xlfn.BINOM.DIST('Two cycles - Optimise'!$E$10-IZ$2,'Two cycles - Optimise'!$B$4,'Two cycles - Optimise'!$B$3,TRUE)-_xlfn.BINOM.DIST($J40,'Two cycles - Optimise'!$B$4,'Two cycles - Optimise'!$B$3,TRUE),0)</f>
        <v>0</v>
      </c>
      <c r="JA40">
        <f>IF('Two cycles - Optimise'!$E$10&gt;($J40+JA$2),_xlfn.BINOM.DIST('Two cycles - Optimise'!$E$10-JA$2,'Two cycles - Optimise'!$B$4,'Two cycles - Optimise'!$B$3,TRUE)-_xlfn.BINOM.DIST($J40,'Two cycles - Optimise'!$B$4,'Two cycles - Optimise'!$B$3,TRUE),0)</f>
        <v>0</v>
      </c>
      <c r="JB40">
        <f>IF('Two cycles - Optimise'!$E$10&gt;($J40+JB$2),_xlfn.BINOM.DIST('Two cycles - Optimise'!$E$10-JB$2,'Two cycles - Optimise'!$B$4,'Two cycles - Optimise'!$B$3,TRUE)-_xlfn.BINOM.DIST($J40,'Two cycles - Optimise'!$B$4,'Two cycles - Optimise'!$B$3,TRUE),0)</f>
        <v>0</v>
      </c>
      <c r="JC40">
        <f>IF('Two cycles - Optimise'!$E$10&gt;($J40+JC$2),_xlfn.BINOM.DIST('Two cycles - Optimise'!$E$10-JC$2,'Two cycles - Optimise'!$B$4,'Two cycles - Optimise'!$B$3,TRUE)-_xlfn.BINOM.DIST($J40,'Two cycles - Optimise'!$B$4,'Two cycles - Optimise'!$B$3,TRUE),0)</f>
        <v>0</v>
      </c>
      <c r="JD40">
        <f>IF('Two cycles - Optimise'!$E$10&gt;($J40+JD$2),_xlfn.BINOM.DIST('Two cycles - Optimise'!$E$10-JD$2,'Two cycles - Optimise'!$B$4,'Two cycles - Optimise'!$B$3,TRUE)-_xlfn.BINOM.DIST($J40,'Two cycles - Optimise'!$B$4,'Two cycles - Optimise'!$B$3,TRUE),0)</f>
        <v>0</v>
      </c>
      <c r="JE40">
        <f>IF('Two cycles - Optimise'!$E$10&gt;($J40+JE$2),_xlfn.BINOM.DIST('Two cycles - Optimise'!$E$10-JE$2,'Two cycles - Optimise'!$B$4,'Two cycles - Optimise'!$B$3,TRUE)-_xlfn.BINOM.DIST($J40,'Two cycles - Optimise'!$B$4,'Two cycles - Optimise'!$B$3,TRUE),0)</f>
        <v>0</v>
      </c>
      <c r="JF40">
        <f>IF('Two cycles - Optimise'!$E$10&gt;($J40+JF$2),_xlfn.BINOM.DIST('Two cycles - Optimise'!$E$10-JF$2,'Two cycles - Optimise'!$B$4,'Two cycles - Optimise'!$B$3,TRUE)-_xlfn.BINOM.DIST($J40,'Two cycles - Optimise'!$B$4,'Two cycles - Optimise'!$B$3,TRUE),0)</f>
        <v>0</v>
      </c>
      <c r="JG40">
        <f>IF('Two cycles - Optimise'!$E$10&gt;($J40+JG$2),_xlfn.BINOM.DIST('Two cycles - Optimise'!$E$10-JG$2,'Two cycles - Optimise'!$B$4,'Two cycles - Optimise'!$B$3,TRUE)-_xlfn.BINOM.DIST($J40,'Two cycles - Optimise'!$B$4,'Two cycles - Optimise'!$B$3,TRUE),0)</f>
        <v>0</v>
      </c>
      <c r="JH40">
        <f>IF('Two cycles - Optimise'!$E$10&gt;($J40+JH$2),_xlfn.BINOM.DIST('Two cycles - Optimise'!$E$10-JH$2,'Two cycles - Optimise'!$B$4,'Two cycles - Optimise'!$B$3,TRUE)-_xlfn.BINOM.DIST($J40,'Two cycles - Optimise'!$B$4,'Two cycles - Optimise'!$B$3,TRUE),0)</f>
        <v>0</v>
      </c>
      <c r="JI40">
        <f>IF('Two cycles - Optimise'!$E$10&gt;($J40+JI$2),_xlfn.BINOM.DIST('Two cycles - Optimise'!$E$10-JI$2,'Two cycles - Optimise'!$B$4,'Two cycles - Optimise'!$B$3,TRUE)-_xlfn.BINOM.DIST($J40,'Two cycles - Optimise'!$B$4,'Two cycles - Optimise'!$B$3,TRUE),0)</f>
        <v>0</v>
      </c>
      <c r="JJ40">
        <f>IF('Two cycles - Optimise'!$E$10&gt;($J40+JJ$2),_xlfn.BINOM.DIST('Two cycles - Optimise'!$E$10-JJ$2,'Two cycles - Optimise'!$B$4,'Two cycles - Optimise'!$B$3,TRUE)-_xlfn.BINOM.DIST($J40,'Two cycles - Optimise'!$B$4,'Two cycles - Optimise'!$B$3,TRUE),0)</f>
        <v>0</v>
      </c>
      <c r="JK40">
        <f>IF('Two cycles - Optimise'!$E$10&gt;($J40+JK$2),_xlfn.BINOM.DIST('Two cycles - Optimise'!$E$10-JK$2,'Two cycles - Optimise'!$B$4,'Two cycles - Optimise'!$B$3,TRUE)-_xlfn.BINOM.DIST($J40,'Two cycles - Optimise'!$B$4,'Two cycles - Optimise'!$B$3,TRUE),0)</f>
        <v>0</v>
      </c>
      <c r="JL40">
        <f>IF('Two cycles - Optimise'!$E$10&gt;($J40+JL$2),_xlfn.BINOM.DIST('Two cycles - Optimise'!$E$10-JL$2,'Two cycles - Optimise'!$B$4,'Two cycles - Optimise'!$B$3,TRUE)-_xlfn.BINOM.DIST($J40,'Two cycles - Optimise'!$B$4,'Two cycles - Optimise'!$B$3,TRUE),0)</f>
        <v>0</v>
      </c>
      <c r="JM40">
        <f>IF('Two cycles - Optimise'!$E$10&gt;($J40+JM$2),_xlfn.BINOM.DIST('Two cycles - Optimise'!$E$10-JM$2,'Two cycles - Optimise'!$B$4,'Two cycles - Optimise'!$B$3,TRUE)-_xlfn.BINOM.DIST($J40,'Two cycles - Optimise'!$B$4,'Two cycles - Optimise'!$B$3,TRUE),0)</f>
        <v>0</v>
      </c>
      <c r="JN40">
        <f>IF('Two cycles - Optimise'!$E$10&gt;($J40+JN$2),_xlfn.BINOM.DIST('Two cycles - Optimise'!$E$10-JN$2,'Two cycles - Optimise'!$B$4,'Two cycles - Optimise'!$B$3,TRUE)-_xlfn.BINOM.DIST($J40,'Two cycles - Optimise'!$B$4,'Two cycles - Optimise'!$B$3,TRUE),0)</f>
        <v>0</v>
      </c>
      <c r="JO40">
        <f>IF('Two cycles - Optimise'!$E$10&gt;($J40+JO$2),_xlfn.BINOM.DIST('Two cycles - Optimise'!$E$10-JO$2,'Two cycles - Optimise'!$B$4,'Two cycles - Optimise'!$B$3,TRUE)-_xlfn.BINOM.DIST($J40,'Two cycles - Optimise'!$B$4,'Two cycles - Optimise'!$B$3,TRUE),0)</f>
        <v>0</v>
      </c>
      <c r="JP40">
        <f>IF('Two cycles - Optimise'!$E$10&gt;($J40+JP$2),_xlfn.BINOM.DIST('Two cycles - Optimise'!$E$10-JP$2,'Two cycles - Optimise'!$B$4,'Two cycles - Optimise'!$B$3,TRUE)-_xlfn.BINOM.DIST($J40,'Two cycles - Optimise'!$B$4,'Two cycles - Optimise'!$B$3,TRUE),0)</f>
        <v>0</v>
      </c>
      <c r="JQ40">
        <f>IF('Two cycles - Optimise'!$E$10&gt;($J40+JQ$2),_xlfn.BINOM.DIST('Two cycles - Optimise'!$E$10-JQ$2,'Two cycles - Optimise'!$B$4,'Two cycles - Optimise'!$B$3,TRUE)-_xlfn.BINOM.DIST($J40,'Two cycles - Optimise'!$B$4,'Two cycles - Optimise'!$B$3,TRUE),0)</f>
        <v>0</v>
      </c>
      <c r="JR40">
        <f>IF('Two cycles - Optimise'!$E$10&gt;($J40+JR$2),_xlfn.BINOM.DIST('Two cycles - Optimise'!$E$10-JR$2,'Two cycles - Optimise'!$B$4,'Two cycles - Optimise'!$B$3,TRUE)-_xlfn.BINOM.DIST($J40,'Two cycles - Optimise'!$B$4,'Two cycles - Optimise'!$B$3,TRUE),0)</f>
        <v>0</v>
      </c>
      <c r="JS40">
        <f>IF('Two cycles - Optimise'!$E$10&gt;($J40+JS$2),_xlfn.BINOM.DIST('Two cycles - Optimise'!$E$10-JS$2,'Two cycles - Optimise'!$B$4,'Two cycles - Optimise'!$B$3,TRUE)-_xlfn.BINOM.DIST($J40,'Two cycles - Optimise'!$B$4,'Two cycles - Optimise'!$B$3,TRUE),0)</f>
        <v>0</v>
      </c>
      <c r="JT40">
        <f>IF('Two cycles - Optimise'!$E$10&gt;($J40+JT$2),_xlfn.BINOM.DIST('Two cycles - Optimise'!$E$10-JT$2,'Two cycles - Optimise'!$B$4,'Two cycles - Optimise'!$B$3,TRUE)-_xlfn.BINOM.DIST($J40,'Two cycles - Optimise'!$B$4,'Two cycles - Optimise'!$B$3,TRUE),0)</f>
        <v>0</v>
      </c>
      <c r="JU40">
        <f>IF('Two cycles - Optimise'!$E$10&gt;($J40+JU$2),_xlfn.BINOM.DIST('Two cycles - Optimise'!$E$10-JU$2,'Two cycles - Optimise'!$B$4,'Two cycles - Optimise'!$B$3,TRUE)-_xlfn.BINOM.DIST($J40,'Two cycles - Optimise'!$B$4,'Two cycles - Optimise'!$B$3,TRUE),0)</f>
        <v>0</v>
      </c>
      <c r="JV40">
        <f>IF('Two cycles - Optimise'!$E$10&gt;($J40+JV$2),_xlfn.BINOM.DIST('Two cycles - Optimise'!$E$10-JV$2,'Two cycles - Optimise'!$B$4,'Two cycles - Optimise'!$B$3,TRUE)-_xlfn.BINOM.DIST($J40,'Two cycles - Optimise'!$B$4,'Two cycles - Optimise'!$B$3,TRUE),0)</f>
        <v>0</v>
      </c>
      <c r="JW40">
        <f>IF('Two cycles - Optimise'!$E$10&gt;($J40+JW$2),_xlfn.BINOM.DIST('Two cycles - Optimise'!$E$10-JW$2,'Two cycles - Optimise'!$B$4,'Two cycles - Optimise'!$B$3,TRUE)-_xlfn.BINOM.DIST($J40,'Two cycles - Optimise'!$B$4,'Two cycles - Optimise'!$B$3,TRUE),0)</f>
        <v>0</v>
      </c>
      <c r="JX40">
        <f>IF('Two cycles - Optimise'!$E$10&gt;($J40+JX$2),_xlfn.BINOM.DIST('Two cycles - Optimise'!$E$10-JX$2,'Two cycles - Optimise'!$B$4,'Two cycles - Optimise'!$B$3,TRUE)-_xlfn.BINOM.DIST($J40,'Two cycles - Optimise'!$B$4,'Two cycles - Optimise'!$B$3,TRUE),0)</f>
        <v>0</v>
      </c>
      <c r="JY40">
        <f>IF('Two cycles - Optimise'!$E$10&gt;($J40+JY$2),_xlfn.BINOM.DIST('Two cycles - Optimise'!$E$10-JY$2,'Two cycles - Optimise'!$B$4,'Two cycles - Optimise'!$B$3,TRUE)-_xlfn.BINOM.DIST($J40,'Two cycles - Optimise'!$B$4,'Two cycles - Optimise'!$B$3,TRUE),0)</f>
        <v>0</v>
      </c>
      <c r="JZ40">
        <f>IF('Two cycles - Optimise'!$E$10&gt;($J40+JZ$2),_xlfn.BINOM.DIST('Two cycles - Optimise'!$E$10-JZ$2,'Two cycles - Optimise'!$B$4,'Two cycles - Optimise'!$B$3,TRUE)-_xlfn.BINOM.DIST($J40,'Two cycles - Optimise'!$B$4,'Two cycles - Optimise'!$B$3,TRUE),0)</f>
        <v>0</v>
      </c>
      <c r="KA40">
        <f>IF('Two cycles - Optimise'!$E$10&gt;($J40+KA$2),_xlfn.BINOM.DIST('Two cycles - Optimise'!$E$10-KA$2,'Two cycles - Optimise'!$B$4,'Two cycles - Optimise'!$B$3,TRUE)-_xlfn.BINOM.DIST($J40,'Two cycles - Optimise'!$B$4,'Two cycles - Optimise'!$B$3,TRUE),0)</f>
        <v>0</v>
      </c>
      <c r="KB40">
        <f>IF('Two cycles - Optimise'!$E$10&gt;($J40+KB$2),_xlfn.BINOM.DIST('Two cycles - Optimise'!$E$10-KB$2,'Two cycles - Optimise'!$B$4,'Two cycles - Optimise'!$B$3,TRUE)-_xlfn.BINOM.DIST($J40,'Two cycles - Optimise'!$B$4,'Two cycles - Optimise'!$B$3,TRUE),0)</f>
        <v>0</v>
      </c>
      <c r="KC40">
        <f>IF('Two cycles - Optimise'!$E$10&gt;($J40+KC$2),_xlfn.BINOM.DIST('Two cycles - Optimise'!$E$10-KC$2,'Two cycles - Optimise'!$B$4,'Two cycles - Optimise'!$B$3,TRUE)-_xlfn.BINOM.DIST($J40,'Two cycles - Optimise'!$B$4,'Two cycles - Optimise'!$B$3,TRUE),0)</f>
        <v>0</v>
      </c>
      <c r="KD40">
        <f>IF('Two cycles - Optimise'!$E$10&gt;($J40+KD$2),_xlfn.BINOM.DIST('Two cycles - Optimise'!$E$10-KD$2,'Two cycles - Optimise'!$B$4,'Two cycles - Optimise'!$B$3,TRUE)-_xlfn.BINOM.DIST($J40,'Two cycles - Optimise'!$B$4,'Two cycles - Optimise'!$B$3,TRUE),0)</f>
        <v>0</v>
      </c>
      <c r="KE40">
        <f>IF('Two cycles - Optimise'!$E$10&gt;($J40+KE$2),_xlfn.BINOM.DIST('Two cycles - Optimise'!$E$10-KE$2,'Two cycles - Optimise'!$B$4,'Two cycles - Optimise'!$B$3,TRUE)-_xlfn.BINOM.DIST($J40,'Two cycles - Optimise'!$B$4,'Two cycles - Optimise'!$B$3,TRUE),0)</f>
        <v>0</v>
      </c>
      <c r="KF40">
        <f>IF('Two cycles - Optimise'!$E$10&gt;($J40+KF$2),_xlfn.BINOM.DIST('Two cycles - Optimise'!$E$10-KF$2,'Two cycles - Optimise'!$B$4,'Two cycles - Optimise'!$B$3,TRUE)-_xlfn.BINOM.DIST($J40,'Two cycles - Optimise'!$B$4,'Two cycles - Optimise'!$B$3,TRUE),0)</f>
        <v>0</v>
      </c>
      <c r="KG40">
        <f>IF('Two cycles - Optimise'!$E$10&gt;($J40+KG$2),_xlfn.BINOM.DIST('Two cycles - Optimise'!$E$10-KG$2,'Two cycles - Optimise'!$B$4,'Two cycles - Optimise'!$B$3,TRUE)-_xlfn.BINOM.DIST($J40,'Two cycles - Optimise'!$B$4,'Two cycles - Optimise'!$B$3,TRUE),0)</f>
        <v>0</v>
      </c>
      <c r="KH40">
        <f>IF('Two cycles - Optimise'!$E$10&gt;($J40+KH$2),_xlfn.BINOM.DIST('Two cycles - Optimise'!$E$10-KH$2,'Two cycles - Optimise'!$B$4,'Two cycles - Optimise'!$B$3,TRUE)-_xlfn.BINOM.DIST($J40,'Two cycles - Optimise'!$B$4,'Two cycles - Optimise'!$B$3,TRUE),0)</f>
        <v>0</v>
      </c>
      <c r="KI40">
        <f>IF('Two cycles - Optimise'!$E$10&gt;($J40+KI$2),_xlfn.BINOM.DIST('Two cycles - Optimise'!$E$10-KI$2,'Two cycles - Optimise'!$B$4,'Two cycles - Optimise'!$B$3,TRUE)-_xlfn.BINOM.DIST($J40,'Two cycles - Optimise'!$B$4,'Two cycles - Optimise'!$B$3,TRUE),0)</f>
        <v>0</v>
      </c>
      <c r="KJ40">
        <f>IF('Two cycles - Optimise'!$E$10&gt;($J40+KJ$2),_xlfn.BINOM.DIST('Two cycles - Optimise'!$E$10-KJ$2,'Two cycles - Optimise'!$B$4,'Two cycles - Optimise'!$B$3,TRUE)-_xlfn.BINOM.DIST($J40,'Two cycles - Optimise'!$B$4,'Two cycles - Optimise'!$B$3,TRUE),0)</f>
        <v>0</v>
      </c>
      <c r="KK40">
        <f>IF('Two cycles - Optimise'!$E$10&gt;($J40+KK$2),_xlfn.BINOM.DIST('Two cycles - Optimise'!$E$10-KK$2,'Two cycles - Optimise'!$B$4,'Two cycles - Optimise'!$B$3,TRUE)-_xlfn.BINOM.DIST($J40,'Two cycles - Optimise'!$B$4,'Two cycles - Optimise'!$B$3,TRUE),0)</f>
        <v>0</v>
      </c>
      <c r="KL40">
        <f>IF('Two cycles - Optimise'!$E$10&gt;($J40+KL$2),_xlfn.BINOM.DIST('Two cycles - Optimise'!$E$10-KL$2,'Two cycles - Optimise'!$B$4,'Two cycles - Optimise'!$B$3,TRUE)-_xlfn.BINOM.DIST($J40,'Two cycles - Optimise'!$B$4,'Two cycles - Optimise'!$B$3,TRUE),0)</f>
        <v>0</v>
      </c>
      <c r="KM40">
        <f>IF('Two cycles - Optimise'!$E$10&gt;($J40+KM$2),_xlfn.BINOM.DIST('Two cycles - Optimise'!$E$10-KM$2,'Two cycles - Optimise'!$B$4,'Two cycles - Optimise'!$B$3,TRUE)-_xlfn.BINOM.DIST($J40,'Two cycles - Optimise'!$B$4,'Two cycles - Optimise'!$B$3,TRUE),0)</f>
        <v>0</v>
      </c>
      <c r="KN40">
        <f>IF('Two cycles - Optimise'!$E$10&gt;($J40+KN$2),_xlfn.BINOM.DIST('Two cycles - Optimise'!$E$10-KN$2,'Two cycles - Optimise'!$B$4,'Two cycles - Optimise'!$B$3,TRUE)-_xlfn.BINOM.DIST($J40,'Two cycles - Optimise'!$B$4,'Two cycles - Optimise'!$B$3,TRUE),0)</f>
        <v>0</v>
      </c>
      <c r="KO40">
        <f>IF('Two cycles - Optimise'!$E$10&gt;($J40+KO$2),_xlfn.BINOM.DIST('Two cycles - Optimise'!$E$10-KO$2,'Two cycles - Optimise'!$B$4,'Two cycles - Optimise'!$B$3,TRUE)-_xlfn.BINOM.DIST($J40,'Two cycles - Optimise'!$B$4,'Two cycles - Optimise'!$B$3,TRUE),0)</f>
        <v>0</v>
      </c>
      <c r="KP40">
        <f>IF('Two cycles - Optimise'!$E$10&gt;($J40+KP$2),_xlfn.BINOM.DIST('Two cycles - Optimise'!$E$10-KP$2,'Two cycles - Optimise'!$B$4,'Two cycles - Optimise'!$B$3,TRUE)-_xlfn.BINOM.DIST($J40,'Two cycles - Optimise'!$B$4,'Two cycles - Optimise'!$B$3,TRUE),0)</f>
        <v>0</v>
      </c>
      <c r="KQ40">
        <f>IF('Two cycles - Optimise'!$E$10&gt;($J40+KQ$2),_xlfn.BINOM.DIST('Two cycles - Optimise'!$E$10-KQ$2,'Two cycles - Optimise'!$B$4,'Two cycles - Optimise'!$B$3,TRUE)-_xlfn.BINOM.DIST($J40,'Two cycles - Optimise'!$B$4,'Two cycles - Optimise'!$B$3,TRUE),0)</f>
        <v>0</v>
      </c>
      <c r="KR40">
        <f>IF('Two cycles - Optimise'!$E$10&gt;($J40+KR$2),_xlfn.BINOM.DIST('Two cycles - Optimise'!$E$10-KR$2,'Two cycles - Optimise'!$B$4,'Two cycles - Optimise'!$B$3,TRUE)-_xlfn.BINOM.DIST($J40,'Two cycles - Optimise'!$B$4,'Two cycles - Optimise'!$B$3,TRUE),0)</f>
        <v>0</v>
      </c>
      <c r="KS40">
        <f>IF('Two cycles - Optimise'!$E$10&gt;($J40+KS$2),_xlfn.BINOM.DIST('Two cycles - Optimise'!$E$10-KS$2,'Two cycles - Optimise'!$B$4,'Two cycles - Optimise'!$B$3,TRUE)-_xlfn.BINOM.DIST($J40,'Two cycles - Optimise'!$B$4,'Two cycles - Optimise'!$B$3,TRUE),0)</f>
        <v>0</v>
      </c>
      <c r="KT40">
        <f>IF('Two cycles - Optimise'!$E$10&gt;($J40+KT$2),_xlfn.BINOM.DIST('Two cycles - Optimise'!$E$10-KT$2,'Two cycles - Optimise'!$B$4,'Two cycles - Optimise'!$B$3,TRUE)-_xlfn.BINOM.DIST($J40,'Two cycles - Optimise'!$B$4,'Two cycles - Optimise'!$B$3,TRUE),0)</f>
        <v>0</v>
      </c>
      <c r="KU40">
        <f>IF('Two cycles - Optimise'!$E$10&gt;($J40+KU$2),_xlfn.BINOM.DIST('Two cycles - Optimise'!$E$10-KU$2,'Two cycles - Optimise'!$B$4,'Two cycles - Optimise'!$B$3,TRUE)-_xlfn.BINOM.DIST($J40,'Two cycles - Optimise'!$B$4,'Two cycles - Optimise'!$B$3,TRUE),0)</f>
        <v>0</v>
      </c>
      <c r="KV40">
        <f>IF('Two cycles - Optimise'!$E$10&gt;($J40+KV$2),_xlfn.BINOM.DIST('Two cycles - Optimise'!$E$10-KV$2,'Two cycles - Optimise'!$B$4,'Two cycles - Optimise'!$B$3,TRUE)-_xlfn.BINOM.DIST($J40,'Two cycles - Optimise'!$B$4,'Two cycles - Optimise'!$B$3,TRUE),0)</f>
        <v>0</v>
      </c>
      <c r="KW40">
        <f>IF('Two cycles - Optimise'!$E$10&gt;($J40+KW$2),_xlfn.BINOM.DIST('Two cycles - Optimise'!$E$10-KW$2,'Two cycles - Optimise'!$B$4,'Two cycles - Optimise'!$B$3,TRUE)-_xlfn.BINOM.DIST($J40,'Two cycles - Optimise'!$B$4,'Two cycles - Optimise'!$B$3,TRUE),0)</f>
        <v>0</v>
      </c>
      <c r="KX40">
        <f>IF('Two cycles - Optimise'!$E$10&gt;($J40+KX$2),_xlfn.BINOM.DIST('Two cycles - Optimise'!$E$10-KX$2,'Two cycles - Optimise'!$B$4,'Two cycles - Optimise'!$B$3,TRUE)-_xlfn.BINOM.DIST($J40,'Two cycles - Optimise'!$B$4,'Two cycles - Optimise'!$B$3,TRUE),0)</f>
        <v>0</v>
      </c>
      <c r="KY40">
        <f>IF('Two cycles - Optimise'!$E$10&gt;($J40+KY$2),_xlfn.BINOM.DIST('Two cycles - Optimise'!$E$10-KY$2,'Two cycles - Optimise'!$B$4,'Two cycles - Optimise'!$B$3,TRUE)-_xlfn.BINOM.DIST($J40,'Two cycles - Optimise'!$B$4,'Two cycles - Optimise'!$B$3,TRUE),0)</f>
        <v>0</v>
      </c>
      <c r="KZ40">
        <f>IF('Two cycles - Optimise'!$E$10&gt;($J40+KZ$2),_xlfn.BINOM.DIST('Two cycles - Optimise'!$E$10-KZ$2,'Two cycles - Optimise'!$B$4,'Two cycles - Optimise'!$B$3,TRUE)-_xlfn.BINOM.DIST($J40,'Two cycles - Optimise'!$B$4,'Two cycles - Optimise'!$B$3,TRUE),0)</f>
        <v>0</v>
      </c>
      <c r="LA40">
        <f>IF('Two cycles - Optimise'!$E$10&gt;($J40+LA$2),_xlfn.BINOM.DIST('Two cycles - Optimise'!$E$10-LA$2,'Two cycles - Optimise'!$B$4,'Two cycles - Optimise'!$B$3,TRUE)-_xlfn.BINOM.DIST($J40,'Two cycles - Optimise'!$B$4,'Two cycles - Optimise'!$B$3,TRUE),0)</f>
        <v>0</v>
      </c>
      <c r="LB40">
        <f>IF('Two cycles - Optimise'!$E$10&gt;($J40+LB$2),_xlfn.BINOM.DIST('Two cycles - Optimise'!$E$10-LB$2,'Two cycles - Optimise'!$B$4,'Two cycles - Optimise'!$B$3,TRUE)-_xlfn.BINOM.DIST($J40,'Two cycles - Optimise'!$B$4,'Two cycles - Optimise'!$B$3,TRUE),0)</f>
        <v>0</v>
      </c>
      <c r="LC40">
        <f>IF('Two cycles - Optimise'!$E$10&gt;($J40+LC$2),_xlfn.BINOM.DIST('Two cycles - Optimise'!$E$10-LC$2,'Two cycles - Optimise'!$B$4,'Two cycles - Optimise'!$B$3,TRUE)-_xlfn.BINOM.DIST($J40,'Two cycles - Optimise'!$B$4,'Two cycles - Optimise'!$B$3,TRUE),0)</f>
        <v>0</v>
      </c>
      <c r="LD40">
        <f>IF('Two cycles - Optimise'!$E$10&gt;($J40+LD$2),_xlfn.BINOM.DIST('Two cycles - Optimise'!$E$10-LD$2,'Two cycles - Optimise'!$B$4,'Two cycles - Optimise'!$B$3,TRUE)-_xlfn.BINOM.DIST($J40,'Two cycles - Optimise'!$B$4,'Two cycles - Optimise'!$B$3,TRUE),0)</f>
        <v>0</v>
      </c>
      <c r="LE40">
        <f>IF('Two cycles - Optimise'!$E$10&gt;($J40+LE$2),_xlfn.BINOM.DIST('Two cycles - Optimise'!$E$10-LE$2,'Two cycles - Optimise'!$B$4,'Two cycles - Optimise'!$B$3,TRUE)-_xlfn.BINOM.DIST($J40,'Two cycles - Optimise'!$B$4,'Two cycles - Optimise'!$B$3,TRUE),0)</f>
        <v>0</v>
      </c>
      <c r="LF40">
        <f>IF('Two cycles - Optimise'!$E$10&gt;($J40+LF$2),_xlfn.BINOM.DIST('Two cycles - Optimise'!$E$10-LF$2,'Two cycles - Optimise'!$B$4,'Two cycles - Optimise'!$B$3,TRUE)-_xlfn.BINOM.DIST($J40,'Two cycles - Optimise'!$B$4,'Two cycles - Optimise'!$B$3,TRUE),0)</f>
        <v>0</v>
      </c>
      <c r="LG40">
        <f>IF('Two cycles - Optimise'!$E$10&gt;($J40+LG$2),_xlfn.BINOM.DIST('Two cycles - Optimise'!$E$10-LG$2,'Two cycles - Optimise'!$B$4,'Two cycles - Optimise'!$B$3,TRUE)-_xlfn.BINOM.DIST($J40,'Two cycles - Optimise'!$B$4,'Two cycles - Optimise'!$B$3,TRUE),0)</f>
        <v>0</v>
      </c>
      <c r="LH40">
        <f>IF('Two cycles - Optimise'!$E$10&gt;($J40+LH$2),_xlfn.BINOM.DIST('Two cycles - Optimise'!$E$10-LH$2,'Two cycles - Optimise'!$B$4,'Two cycles - Optimise'!$B$3,TRUE)-_xlfn.BINOM.DIST($J40,'Two cycles - Optimise'!$B$4,'Two cycles - Optimise'!$B$3,TRUE),0)</f>
        <v>0</v>
      </c>
      <c r="LI40">
        <f>IF('Two cycles - Optimise'!$E$10&gt;($J40+LI$2),_xlfn.BINOM.DIST('Two cycles - Optimise'!$E$10-LI$2,'Two cycles - Optimise'!$B$4,'Two cycles - Optimise'!$B$3,TRUE)-_xlfn.BINOM.DIST($J40,'Two cycles - Optimise'!$B$4,'Two cycles - Optimise'!$B$3,TRUE),0)</f>
        <v>0</v>
      </c>
      <c r="LJ40">
        <f>IF('Two cycles - Optimise'!$E$10&gt;($J40+LJ$2),_xlfn.BINOM.DIST('Two cycles - Optimise'!$E$10-LJ$2,'Two cycles - Optimise'!$B$4,'Two cycles - Optimise'!$B$3,TRUE)-_xlfn.BINOM.DIST($J40,'Two cycles - Optimise'!$B$4,'Two cycles - Optimise'!$B$3,TRUE),0)</f>
        <v>0</v>
      </c>
      <c r="LK40">
        <f>IF('Two cycles - Optimise'!$E$10&gt;($J40+LK$2),_xlfn.BINOM.DIST('Two cycles - Optimise'!$E$10-LK$2,'Two cycles - Optimise'!$B$4,'Two cycles - Optimise'!$B$3,TRUE)-_xlfn.BINOM.DIST($J40,'Two cycles - Optimise'!$B$4,'Two cycles - Optimise'!$B$3,TRUE),0)</f>
        <v>0</v>
      </c>
      <c r="LL40">
        <f>IF('Two cycles - Optimise'!$E$10&gt;($J40+LL$2),_xlfn.BINOM.DIST('Two cycles - Optimise'!$E$10-LL$2,'Two cycles - Optimise'!$B$4,'Two cycles - Optimise'!$B$3,TRUE)-_xlfn.BINOM.DIST($J40,'Two cycles - Optimise'!$B$4,'Two cycles - Optimise'!$B$3,TRUE),0)</f>
        <v>0</v>
      </c>
    </row>
    <row r="41" spans="1:324" x14ac:dyDescent="0.25">
      <c r="A41">
        <f>IF(E41&lt;'Two cycles - Optimise'!$B$2,1000,E41-'Two cycles - Optimise'!$B$2)</f>
        <v>5.0000000000000044E-2</v>
      </c>
      <c r="B41">
        <v>38</v>
      </c>
      <c r="C41">
        <f>IF(B41&gt;'Two cycles - Optimise'!$B$4,1,_xlfn.BINOM.DIST(B41,'Two cycles - Optimise'!$B$4,'Two cycles - Optimise'!$B$3,TRUE))</f>
        <v>1</v>
      </c>
      <c r="D41">
        <f t="shared" si="2"/>
        <v>0</v>
      </c>
      <c r="E41">
        <f t="shared" si="3"/>
        <v>1</v>
      </c>
      <c r="I41">
        <f>IF(P41&lt;'Two cycles - Optimise'!$B$2,1000,P41-'Two cycles - Optimise'!$B$2)</f>
        <v>5.0000000000000044E-2</v>
      </c>
      <c r="J41">
        <v>38</v>
      </c>
      <c r="K41">
        <f>IF(J41&gt;'Two cycles - Optimise'!$B$4,1,_xlfn.BINOM.DIST(J41,'Two cycles - Optimise'!$B$4,'Two cycles - Optimise'!$B$3,TRUE))</f>
        <v>1</v>
      </c>
      <c r="L41">
        <f t="shared" si="4"/>
        <v>0</v>
      </c>
      <c r="M41">
        <f t="shared" si="5"/>
        <v>1</v>
      </c>
      <c r="N41">
        <f t="shared" si="107"/>
        <v>0</v>
      </c>
      <c r="O41">
        <f t="shared" si="108"/>
        <v>0</v>
      </c>
      <c r="P41">
        <f t="shared" si="109"/>
        <v>1</v>
      </c>
      <c r="T41">
        <f t="shared" si="6"/>
        <v>0</v>
      </c>
      <c r="U41">
        <f t="shared" si="7"/>
        <v>0</v>
      </c>
      <c r="V41">
        <f t="shared" si="8"/>
        <v>0</v>
      </c>
      <c r="W41">
        <f t="shared" si="9"/>
        <v>0</v>
      </c>
      <c r="X41">
        <f t="shared" si="10"/>
        <v>0</v>
      </c>
      <c r="Y41">
        <f t="shared" si="11"/>
        <v>0</v>
      </c>
      <c r="Z41">
        <f t="shared" si="12"/>
        <v>0</v>
      </c>
      <c r="AA41">
        <f t="shared" si="13"/>
        <v>0</v>
      </c>
      <c r="AB41">
        <f t="shared" si="14"/>
        <v>0</v>
      </c>
      <c r="AC41">
        <f t="shared" si="15"/>
        <v>0</v>
      </c>
      <c r="AD41">
        <f t="shared" si="16"/>
        <v>0</v>
      </c>
      <c r="AE41">
        <f t="shared" si="17"/>
        <v>0</v>
      </c>
      <c r="AF41">
        <f t="shared" si="18"/>
        <v>0</v>
      </c>
      <c r="AG41">
        <f t="shared" si="19"/>
        <v>0</v>
      </c>
      <c r="AH41">
        <f t="shared" si="20"/>
        <v>0</v>
      </c>
      <c r="AI41">
        <f t="shared" si="21"/>
        <v>0</v>
      </c>
      <c r="AJ41">
        <f t="shared" si="22"/>
        <v>0</v>
      </c>
      <c r="AK41">
        <f t="shared" si="23"/>
        <v>0</v>
      </c>
      <c r="AL41">
        <f t="shared" si="24"/>
        <v>0</v>
      </c>
      <c r="AM41">
        <f t="shared" si="25"/>
        <v>0</v>
      </c>
      <c r="AN41">
        <f t="shared" si="26"/>
        <v>0</v>
      </c>
      <c r="AO41">
        <f t="shared" si="27"/>
        <v>0</v>
      </c>
      <c r="AP41">
        <f t="shared" si="28"/>
        <v>0</v>
      </c>
      <c r="AQ41">
        <f t="shared" si="29"/>
        <v>0</v>
      </c>
      <c r="AR41">
        <f t="shared" si="30"/>
        <v>0</v>
      </c>
      <c r="AS41">
        <f t="shared" si="31"/>
        <v>0</v>
      </c>
      <c r="AT41">
        <f t="shared" si="32"/>
        <v>0</v>
      </c>
      <c r="AU41">
        <f t="shared" si="33"/>
        <v>0</v>
      </c>
      <c r="AV41">
        <f t="shared" si="34"/>
        <v>0</v>
      </c>
      <c r="AW41">
        <f t="shared" si="35"/>
        <v>0</v>
      </c>
      <c r="AX41">
        <f t="shared" si="36"/>
        <v>0</v>
      </c>
      <c r="AY41">
        <f t="shared" si="37"/>
        <v>0</v>
      </c>
      <c r="AZ41">
        <f t="shared" si="38"/>
        <v>0</v>
      </c>
      <c r="BA41">
        <f t="shared" si="39"/>
        <v>0</v>
      </c>
      <c r="BB41">
        <f t="shared" si="40"/>
        <v>0</v>
      </c>
      <c r="BC41">
        <f t="shared" si="41"/>
        <v>0</v>
      </c>
      <c r="BD41">
        <f t="shared" si="42"/>
        <v>0</v>
      </c>
      <c r="BE41">
        <f t="shared" si="43"/>
        <v>0</v>
      </c>
      <c r="BF41">
        <f t="shared" si="44"/>
        <v>0</v>
      </c>
      <c r="BG41">
        <f t="shared" si="45"/>
        <v>0</v>
      </c>
      <c r="BH41">
        <f t="shared" si="46"/>
        <v>0</v>
      </c>
      <c r="BI41">
        <f t="shared" si="47"/>
        <v>0</v>
      </c>
      <c r="BJ41">
        <f t="shared" si="48"/>
        <v>0</v>
      </c>
      <c r="BK41">
        <f t="shared" si="49"/>
        <v>0</v>
      </c>
      <c r="BL41">
        <f t="shared" si="50"/>
        <v>0</v>
      </c>
      <c r="BM41">
        <f t="shared" si="51"/>
        <v>0</v>
      </c>
      <c r="BN41">
        <f t="shared" si="52"/>
        <v>0</v>
      </c>
      <c r="BO41">
        <f t="shared" si="53"/>
        <v>0</v>
      </c>
      <c r="BP41">
        <f t="shared" si="54"/>
        <v>0</v>
      </c>
      <c r="BQ41">
        <f t="shared" si="55"/>
        <v>0</v>
      </c>
      <c r="BR41">
        <f t="shared" si="56"/>
        <v>0</v>
      </c>
      <c r="BS41">
        <f t="shared" si="57"/>
        <v>0</v>
      </c>
      <c r="BT41">
        <f t="shared" si="58"/>
        <v>0</v>
      </c>
      <c r="BU41">
        <f t="shared" si="59"/>
        <v>0</v>
      </c>
      <c r="BV41">
        <f t="shared" si="60"/>
        <v>0</v>
      </c>
      <c r="BW41">
        <f t="shared" si="61"/>
        <v>0</v>
      </c>
      <c r="BX41">
        <f t="shared" si="62"/>
        <v>0</v>
      </c>
      <c r="BY41">
        <f t="shared" si="63"/>
        <v>0</v>
      </c>
      <c r="BZ41">
        <f t="shared" si="64"/>
        <v>0</v>
      </c>
      <c r="CA41">
        <f t="shared" si="65"/>
        <v>0</v>
      </c>
      <c r="CB41">
        <f t="shared" si="66"/>
        <v>0</v>
      </c>
      <c r="CC41">
        <f t="shared" si="67"/>
        <v>0</v>
      </c>
      <c r="CD41">
        <f t="shared" si="68"/>
        <v>0</v>
      </c>
      <c r="CE41">
        <f t="shared" si="69"/>
        <v>0</v>
      </c>
      <c r="CF41">
        <f t="shared" si="70"/>
        <v>0</v>
      </c>
      <c r="CG41">
        <f t="shared" si="71"/>
        <v>0</v>
      </c>
      <c r="CH41">
        <f t="shared" si="72"/>
        <v>0</v>
      </c>
      <c r="CI41">
        <f t="shared" si="73"/>
        <v>0</v>
      </c>
      <c r="CJ41">
        <f t="shared" si="74"/>
        <v>0</v>
      </c>
      <c r="CK41">
        <f t="shared" si="75"/>
        <v>0</v>
      </c>
      <c r="CL41">
        <f t="shared" si="76"/>
        <v>0</v>
      </c>
      <c r="CM41">
        <f t="shared" si="77"/>
        <v>0</v>
      </c>
      <c r="CN41">
        <f t="shared" si="78"/>
        <v>0</v>
      </c>
      <c r="CO41">
        <f t="shared" si="79"/>
        <v>0</v>
      </c>
      <c r="CP41">
        <f t="shared" si="80"/>
        <v>0</v>
      </c>
      <c r="CQ41">
        <f t="shared" si="81"/>
        <v>0</v>
      </c>
      <c r="CR41">
        <f t="shared" si="82"/>
        <v>0</v>
      </c>
      <c r="CS41">
        <f t="shared" si="83"/>
        <v>0</v>
      </c>
      <c r="CT41">
        <f t="shared" si="84"/>
        <v>0</v>
      </c>
      <c r="CU41">
        <f t="shared" si="85"/>
        <v>0</v>
      </c>
      <c r="CV41">
        <f t="shared" si="86"/>
        <v>0</v>
      </c>
      <c r="CW41">
        <f t="shared" si="87"/>
        <v>0</v>
      </c>
      <c r="CX41">
        <f t="shared" si="88"/>
        <v>0</v>
      </c>
      <c r="CY41">
        <f t="shared" si="89"/>
        <v>0</v>
      </c>
      <c r="CZ41">
        <f t="shared" si="90"/>
        <v>0</v>
      </c>
      <c r="DA41">
        <f t="shared" si="91"/>
        <v>0</v>
      </c>
      <c r="DB41">
        <f t="shared" si="92"/>
        <v>0</v>
      </c>
      <c r="DC41">
        <f t="shared" si="93"/>
        <v>0</v>
      </c>
      <c r="DD41">
        <f t="shared" si="94"/>
        <v>0</v>
      </c>
      <c r="DE41">
        <f t="shared" si="95"/>
        <v>0</v>
      </c>
      <c r="DF41">
        <f t="shared" si="96"/>
        <v>0</v>
      </c>
      <c r="DG41">
        <f t="shared" si="97"/>
        <v>0</v>
      </c>
      <c r="DH41">
        <f t="shared" si="98"/>
        <v>0</v>
      </c>
      <c r="DI41">
        <f t="shared" si="99"/>
        <v>0</v>
      </c>
      <c r="DJ41">
        <f t="shared" si="100"/>
        <v>0</v>
      </c>
      <c r="DK41">
        <f t="shared" si="101"/>
        <v>0</v>
      </c>
      <c r="DL41">
        <f t="shared" si="102"/>
        <v>0</v>
      </c>
      <c r="DM41">
        <f t="shared" si="103"/>
        <v>0</v>
      </c>
      <c r="DN41">
        <f t="shared" si="104"/>
        <v>0</v>
      </c>
      <c r="DO41">
        <f t="shared" si="105"/>
        <v>0</v>
      </c>
      <c r="DP41">
        <f t="shared" si="106"/>
        <v>0</v>
      </c>
      <c r="DR41">
        <f>IF(AND(DR$2&lt;=$J41,$J41&lt;='Two cycles - Optimise'!$B$4),_xlfn.BINOM.DIST(DR$2,'Two cycles - Optimise'!$B$4,'Two cycles - Optimise'!$B$3,FALSE),0)</f>
        <v>0.60500606713753657</v>
      </c>
      <c r="DS41">
        <f>IF(AND(DS$2&lt;=$J41,$J41&lt;='Two cycles - Optimise'!$B$4),_xlfn.BINOM.DIST(DS$2,'Two cycles - Optimise'!$B$4,'Two cycles - Optimise'!$B$3,FALSE),0)</f>
        <v>0.30555861976643267</v>
      </c>
      <c r="DT41">
        <f>IF(AND(DT$2&lt;=$J41,$J41&lt;='Two cycles - Optimise'!$B$4),_xlfn.BINOM.DIST(DT$2,'Two cycles - Optimise'!$B$4,'Two cycles - Optimise'!$B$3,FALSE),0)</f>
        <v>7.5618042265430327E-2</v>
      </c>
      <c r="DU41">
        <f>IF(AND(DU$2&lt;=$J41,$J41&lt;='Two cycles - Optimise'!$B$4),_xlfn.BINOM.DIST(DU$2,'Two cycles - Optimise'!$B$4,'Two cycles - Optimise'!$B$3,FALSE),0)</f>
        <v>1.222109773986752E-2</v>
      </c>
      <c r="DV41">
        <f>IF(AND(DV$2&lt;=$J41,$J41&lt;='Two cycles - Optimise'!$B$4),_xlfn.BINOM.DIST(DV$2,'Two cycles - Optimise'!$B$4,'Two cycles - Optimise'!$B$3,FALSE),0)</f>
        <v>1.4504838226610448E-3</v>
      </c>
      <c r="DW41">
        <f>IF(AND(DW$2&lt;=$J41,$J41&lt;='Two cycles - Optimise'!$B$4),_xlfn.BINOM.DIST(DW$2,'Two cycles - Optimise'!$B$4,'Two cycles - Optimise'!$B$3,FALSE),0)</f>
        <v>1.3479243604526853E-4</v>
      </c>
      <c r="DX41">
        <f>IF(AND(DX$2&lt;=$J41,$J41&lt;='Two cycles - Optimise'!$B$4),_xlfn.BINOM.DIST(DX$2,'Two cycles - Optimise'!$B$4,'Two cycles - Optimise'!$B$3,FALSE),0)</f>
        <v>1.0211548185247615E-5</v>
      </c>
      <c r="DY41">
        <f>IF(AND(DY$2&lt;=$J41,$J41&lt;='Two cycles - Optimise'!$B$4),_xlfn.BINOM.DIST(DY$2,'Two cycles - Optimise'!$B$4,'Two cycles - Optimise'!$B$3,FALSE),0)</f>
        <v>6.4835226573001033E-7</v>
      </c>
      <c r="DZ41">
        <f>IF(AND(DZ$2&lt;=$J41,$J41&lt;='Two cycles - Optimise'!$B$4),_xlfn.BINOM.DIST(DZ$2,'Two cycles - Optimise'!$B$4,'Two cycles - Optimise'!$B$3,FALSE),0)</f>
        <v>3.5200943720189873E-8</v>
      </c>
      <c r="EA41">
        <f>IF(AND(EA$2&lt;=$J41,$J41&lt;='Two cycles - Optimise'!$B$4),_xlfn.BINOM.DIST(EA$2,'Two cycles - Optimise'!$B$4,'Two cycles - Optimise'!$B$3,FALSE),0)</f>
        <v>1.6593037443860575E-9</v>
      </c>
      <c r="EB41">
        <f>IF(AND(EB$2&lt;=$J41,$J41&lt;='Two cycles - Optimise'!$B$4),_xlfn.BINOM.DIST(EB$2,'Two cycles - Optimise'!$B$4,'Two cycles - Optimise'!$B$3,FALSE),0)</f>
        <v>6.8718639919018578E-11</v>
      </c>
      <c r="EC41">
        <f>IF(AND(EC$2&lt;=$J41,$J41&lt;='Two cycles - Optimise'!$B$4),_xlfn.BINOM.DIST(EC$2,'Two cycles - Optimise'!$B$4,'Two cycles - Optimise'!$B$3,FALSE),0)</f>
        <v>2.5241006398169976E-12</v>
      </c>
      <c r="ED41">
        <f>IF(AND(ED$2&lt;=$J41,$J41&lt;='Two cycles - Optimise'!$B$4),_xlfn.BINOM.DIST(ED$2,'Two cycles - Optimise'!$B$4,'Two cycles - Optimise'!$B$3,FALSE),0)</f>
        <v>8.2861889690962756E-14</v>
      </c>
      <c r="EE41">
        <f>IF(AND(EE$2&lt;=$J41,$J41&lt;='Two cycles - Optimise'!$B$4),_xlfn.BINOM.DIST(EE$2,'Two cycles - Optimise'!$B$4,'Two cycles - Optimise'!$B$3,FALSE),0)</f>
        <v>2.4465826015979619E-15</v>
      </c>
      <c r="EF41">
        <f>IF(AND(EF$2&lt;=$J41,$J41&lt;='Two cycles - Optimise'!$B$4),_xlfn.BINOM.DIST(EF$2,'Two cycles - Optimise'!$B$4,'Two cycles - Optimise'!$B$3,FALSE),0)</f>
        <v>6.5312811153769873E-17</v>
      </c>
      <c r="EG41">
        <f>IF(AND(EG$2&lt;=$J41,$J41&lt;='Two cycles - Optimise'!$B$4),_xlfn.BINOM.DIST(EG$2,'Two cycles - Optimise'!$B$4,'Two cycles - Optimise'!$B$3,FALSE),0)</f>
        <v>1.5833408764550196E-18</v>
      </c>
      <c r="EH41">
        <f>IF(AND(EH$2&lt;=$J41,$J41&lt;='Two cycles - Optimise'!$B$4),_xlfn.BINOM.DIST(EH$2,'Two cycles - Optimise'!$B$4,'Two cycles - Optimise'!$B$3,FALSE),0)</f>
        <v>3.4985436032781377E-20</v>
      </c>
      <c r="EI41">
        <f>IF(AND(EI$2&lt;=$J41,$J41&lt;='Two cycles - Optimise'!$B$4),_xlfn.BINOM.DIST(EI$2,'Two cycles - Optimise'!$B$4,'Two cycles - Optimise'!$B$3,FALSE),0)</f>
        <v>7.0677648551073215E-22</v>
      </c>
      <c r="EJ41">
        <f>IF(AND(EJ$2&lt;=$J41,$J41&lt;='Two cycles - Optimise'!$B$4),_xlfn.BINOM.DIST(EJ$2,'Two cycles - Optimise'!$B$4,'Two cycles - Optimise'!$B$3,FALSE),0)</f>
        <v>1.3088453435384072E-23</v>
      </c>
      <c r="EK41">
        <f>IF(AND(EK$2&lt;=$J41,$J41&lt;='Two cycles - Optimise'!$B$4),_xlfn.BINOM.DIST(EK$2,'Two cycles - Optimise'!$B$4,'Two cycles - Optimise'!$B$3,FALSE),0)</f>
        <v>2.2266374797038102E-25</v>
      </c>
      <c r="EL41">
        <f>IF(AND(EL$2&lt;=$J41,$J41&lt;='Two cycles - Optimise'!$B$4),_xlfn.BINOM.DIST(EL$2,'Two cycles - Optimise'!$B$4,'Two cycles - Optimise'!$B$3,FALSE),0)</f>
        <v>3.4861495894352999E-27</v>
      </c>
      <c r="EM41">
        <f>IF(AND(EM$2&lt;=$J41,$J41&lt;='Two cycles - Optimise'!$B$4),_xlfn.BINOM.DIST(EM$2,'Two cycles - Optimise'!$B$4,'Two cycles - Optimise'!$B$3,FALSE),0)</f>
        <v>5.0305188880739069E-29</v>
      </c>
      <c r="EN41">
        <f>IF(AND(EN$2&lt;=$J41,$J41&lt;='Two cycles - Optimise'!$B$4),_xlfn.BINOM.DIST(EN$2,'Two cycles - Optimise'!$B$4,'Two cycles - Optimise'!$B$3,FALSE),0)</f>
        <v>6.6981197315952928E-31</v>
      </c>
      <c r="EO41">
        <f>IF(AND(EO$2&lt;=$J41,$J41&lt;='Two cycles - Optimise'!$B$4),_xlfn.BINOM.DIST(EO$2,'Two cycles - Optimise'!$B$4,'Two cycles - Optimise'!$B$3,FALSE),0)</f>
        <v>8.2365987037623E-33</v>
      </c>
      <c r="EP41">
        <f>IF(AND(EP$2&lt;=$J41,$J41&lt;='Two cycles - Optimise'!$B$4),_xlfn.BINOM.DIST(EP$2,'Two cycles - Optimise'!$B$4,'Two cycles - Optimise'!$B$3,FALSE),0)</f>
        <v>9.3597712542753249E-35</v>
      </c>
      <c r="EQ41">
        <f>IF(AND(EQ$2&lt;=$J41,$J41&lt;='Two cycles - Optimise'!$B$4),_xlfn.BINOM.DIST(EQ$2,'Two cycles - Optimise'!$B$4,'Two cycles - Optimise'!$B$3,FALSE),0)</f>
        <v>9.8324869741882771E-37</v>
      </c>
      <c r="ER41">
        <f>IF(AND(ER$2&lt;=$J41,$J41&lt;='Two cycles - Optimise'!$B$4),_xlfn.BINOM.DIST(ER$2,'Two cycles - Optimise'!$B$4,'Two cycles - Optimise'!$B$3,FALSE),0)</f>
        <v>9.5498125234928865E-39</v>
      </c>
      <c r="ES41">
        <f>IF(AND(ES$2&lt;=$J41,$J41&lt;='Two cycles - Optimise'!$B$4),_xlfn.BINOM.DIST(ES$2,'Two cycles - Optimise'!$B$4,'Two cycles - Optimise'!$B$3,FALSE),0)</f>
        <v>8.5744669122268777E-41</v>
      </c>
      <c r="ET41">
        <f>IF(AND(ET$2&lt;=$J41,$J41&lt;='Two cycles - Optimise'!$B$4),_xlfn.BINOM.DIST(ET$2,'Two cycles - Optimise'!$B$4,'Two cycles - Optimise'!$B$3,FALSE),0)</f>
        <v>7.1144566732041816E-43</v>
      </c>
      <c r="EU41">
        <f>IF(AND(EU$2&lt;=$J41,$J41&lt;='Two cycles - Optimise'!$B$4),_xlfn.BINOM.DIST(EU$2,'Two cycles - Optimise'!$B$4,'Two cycles - Optimise'!$B$3,FALSE),0)</f>
        <v>5.4516909373212774E-45</v>
      </c>
      <c r="EV41">
        <f>IF(AND(EV$2&lt;=$J41,$J41&lt;='Two cycles - Optimise'!$B$4),_xlfn.BINOM.DIST(EV$2,'Two cycles - Optimise'!$B$4,'Two cycles - Optimise'!$B$3,FALSE),0)</f>
        <v>3.8547309657827528E-47</v>
      </c>
      <c r="EW41">
        <f>IF(AND(EW$2&lt;=$J41,$J41&lt;='Two cycles - Optimise'!$B$4),_xlfn.BINOM.DIST(EW$2,'Two cycles - Optimise'!$B$4,'Two cycles - Optimise'!$B$3,FALSE),0)</f>
        <v>2.5120436401321495E-49</v>
      </c>
      <c r="EX41">
        <f>IF(AND(EX$2&lt;=$J41,$J41&lt;='Two cycles - Optimise'!$B$4),_xlfn.BINOM.DIST(EX$2,'Two cycles - Optimise'!$B$4,'Two cycles - Optimise'!$B$3,FALSE),0)</f>
        <v>1.506591829624689E-51</v>
      </c>
      <c r="EY41">
        <f>IF(AND(EY$2&lt;=$J41,$J41&lt;='Two cycles - Optimise'!$B$4),_xlfn.BINOM.DIST(EY$2,'Two cycles - Optimise'!$B$4,'Two cycles - Optimise'!$B$3,FALSE),0)</f>
        <v>8.3007814304392494E-54</v>
      </c>
      <c r="EZ41">
        <f>IF(AND(EZ$2&lt;=$J41,$J41&lt;='Two cycles - Optimise'!$B$4),_xlfn.BINOM.DIST(EZ$2,'Two cycles - Optimise'!$B$4,'Two cycles - Optimise'!$B$3,FALSE),0)</f>
        <v>4.1923138537569682E-56</v>
      </c>
      <c r="FA41">
        <f>IF(AND(FA$2&lt;=$J41,$J41&lt;='Two cycles - Optimise'!$B$4),_xlfn.BINOM.DIST(FA$2,'Two cycles - Optimise'!$B$4,'Two cycles - Optimise'!$B$3,FALSE),0)</f>
        <v>1.9358447809556368E-58</v>
      </c>
      <c r="FB41">
        <f>IF(AND(FB$2&lt;=$J41,$J41&lt;='Two cycles - Optimise'!$B$4),_xlfn.BINOM.DIST(FB$2,'Two cycles - Optimise'!$B$4,'Two cycles - Optimise'!$B$3,FALSE),0)</f>
        <v>8.1474948693419924E-61</v>
      </c>
      <c r="FC41">
        <f>IF(AND(FC$2&lt;=$J41,$J41&lt;='Two cycles - Optimise'!$B$4),_xlfn.BINOM.DIST(FC$2,'Two cycles - Optimise'!$B$4,'Two cycles - Optimise'!$B$3,FALSE),0)</f>
        <v>3.1139756530380642E-63</v>
      </c>
      <c r="FD41">
        <f>IF(AND(FD$2&lt;=$J41,$J41&lt;='Two cycles - Optimise'!$B$4),_xlfn.BINOM.DIST(FD$2,'Two cycles - Optimise'!$B$4,'Two cycles - Optimise'!$B$3,FALSE),0)</f>
        <v>1.0760681416665763E-65</v>
      </c>
      <c r="FE41">
        <f>IF(AND(FE$2&lt;=$J41,$J41&lt;='Two cycles - Optimise'!$B$4),_xlfn.BINOM.DIST(FE$2,'Two cycles - Optimise'!$B$4,'Two cycles - Optimise'!$B$3,FALSE),0)</f>
        <v>0</v>
      </c>
      <c r="FF41">
        <f>IF(AND(FF$2&lt;=$J41,$J41&lt;='Two cycles - Optimise'!$B$4),_xlfn.BINOM.DIST(FF$2,'Two cycles - Optimise'!$B$4,'Two cycles - Optimise'!$B$3,FALSE),0)</f>
        <v>0</v>
      </c>
      <c r="FG41">
        <f>IF(AND(FG$2&lt;=$J41,$J41&lt;='Two cycles - Optimise'!$B$4),_xlfn.BINOM.DIST(FG$2,'Two cycles - Optimise'!$B$4,'Two cycles - Optimise'!$B$3,FALSE),0)</f>
        <v>0</v>
      </c>
      <c r="FH41">
        <f>IF(AND(FH$2&lt;=$J41,$J41&lt;='Two cycles - Optimise'!$B$4),_xlfn.BINOM.DIST(FH$2,'Two cycles - Optimise'!$B$4,'Two cycles - Optimise'!$B$3,FALSE),0)</f>
        <v>0</v>
      </c>
      <c r="FI41">
        <f>IF(AND(FI$2&lt;=$J41,$J41&lt;='Two cycles - Optimise'!$B$4),_xlfn.BINOM.DIST(FI$2,'Two cycles - Optimise'!$B$4,'Two cycles - Optimise'!$B$3,FALSE),0)</f>
        <v>0</v>
      </c>
      <c r="FJ41">
        <f>IF(AND(FJ$2&lt;=$J41,$J41&lt;='Two cycles - Optimise'!$B$4),_xlfn.BINOM.DIST(FJ$2,'Two cycles - Optimise'!$B$4,'Two cycles - Optimise'!$B$3,FALSE),0)</f>
        <v>0</v>
      </c>
      <c r="FK41">
        <f>IF(AND(FK$2&lt;=$J41,$J41&lt;='Two cycles - Optimise'!$B$4),_xlfn.BINOM.DIST(FK$2,'Two cycles - Optimise'!$B$4,'Two cycles - Optimise'!$B$3,FALSE),0)</f>
        <v>0</v>
      </c>
      <c r="FL41">
        <f>IF(AND(FL$2&lt;=$J41,$J41&lt;='Two cycles - Optimise'!$B$4),_xlfn.BINOM.DIST(FL$2,'Two cycles - Optimise'!$B$4,'Two cycles - Optimise'!$B$3,FALSE),0)</f>
        <v>0</v>
      </c>
      <c r="FM41">
        <f>IF(AND(FM$2&lt;=$J41,$J41&lt;='Two cycles - Optimise'!$B$4),_xlfn.BINOM.DIST(FM$2,'Two cycles - Optimise'!$B$4,'Two cycles - Optimise'!$B$3,FALSE),0)</f>
        <v>0</v>
      </c>
      <c r="FN41">
        <f>IF(AND(FN$2&lt;=$J41,$J41&lt;='Two cycles - Optimise'!$B$4),_xlfn.BINOM.DIST(FN$2,'Two cycles - Optimise'!$B$4,'Two cycles - Optimise'!$B$3,FALSE),0)</f>
        <v>0</v>
      </c>
      <c r="FO41">
        <f>IF(AND(FO$2&lt;=$J41,$J41&lt;='Two cycles - Optimise'!$B$4),_xlfn.BINOM.DIST(FO$2,'Two cycles - Optimise'!$B$4,'Two cycles - Optimise'!$B$3,FALSE),0)</f>
        <v>0</v>
      </c>
      <c r="FP41">
        <f>IF(AND(FP$2&lt;=$J41,$J41&lt;='Two cycles - Optimise'!$B$4),_xlfn.BINOM.DIST(FP$2,'Two cycles - Optimise'!$B$4,'Two cycles - Optimise'!$B$3,FALSE),0)</f>
        <v>0</v>
      </c>
      <c r="FQ41">
        <f>IF(AND(FQ$2&lt;=$J41,$J41&lt;='Two cycles - Optimise'!$B$4),_xlfn.BINOM.DIST(FQ$2,'Two cycles - Optimise'!$B$4,'Two cycles - Optimise'!$B$3,FALSE),0)</f>
        <v>0</v>
      </c>
      <c r="FR41">
        <f>IF(AND(FR$2&lt;=$J41,$J41&lt;='Two cycles - Optimise'!$B$4),_xlfn.BINOM.DIST(FR$2,'Two cycles - Optimise'!$B$4,'Two cycles - Optimise'!$B$3,FALSE),0)</f>
        <v>0</v>
      </c>
      <c r="FS41">
        <f>IF(AND(FS$2&lt;=$J41,$J41&lt;='Two cycles - Optimise'!$B$4),_xlfn.BINOM.DIST(FS$2,'Two cycles - Optimise'!$B$4,'Two cycles - Optimise'!$B$3,FALSE),0)</f>
        <v>0</v>
      </c>
      <c r="FT41">
        <f>IF(AND(FT$2&lt;=$J41,$J41&lt;='Two cycles - Optimise'!$B$4),_xlfn.BINOM.DIST(FT$2,'Two cycles - Optimise'!$B$4,'Two cycles - Optimise'!$B$3,FALSE),0)</f>
        <v>0</v>
      </c>
      <c r="FU41">
        <f>IF(AND(FU$2&lt;=$J41,$J41&lt;='Two cycles - Optimise'!$B$4),_xlfn.BINOM.DIST(FU$2,'Two cycles - Optimise'!$B$4,'Two cycles - Optimise'!$B$3,FALSE),0)</f>
        <v>0</v>
      </c>
      <c r="FV41">
        <f>IF(AND(FV$2&lt;=$J41,$J41&lt;='Two cycles - Optimise'!$B$4),_xlfn.BINOM.DIST(FV$2,'Two cycles - Optimise'!$B$4,'Two cycles - Optimise'!$B$3,FALSE),0)</f>
        <v>0</v>
      </c>
      <c r="FW41">
        <f>IF(AND(FW$2&lt;=$J41,$J41&lt;='Two cycles - Optimise'!$B$4),_xlfn.BINOM.DIST(FW$2,'Two cycles - Optimise'!$B$4,'Two cycles - Optimise'!$B$3,FALSE),0)</f>
        <v>0</v>
      </c>
      <c r="FX41">
        <f>IF(AND(FX$2&lt;=$J41,$J41&lt;='Two cycles - Optimise'!$B$4),_xlfn.BINOM.DIST(FX$2,'Two cycles - Optimise'!$B$4,'Two cycles - Optimise'!$B$3,FALSE),0)</f>
        <v>0</v>
      </c>
      <c r="FY41">
        <f>IF(AND(FY$2&lt;=$J41,$J41&lt;='Two cycles - Optimise'!$B$4),_xlfn.BINOM.DIST(FY$2,'Two cycles - Optimise'!$B$4,'Two cycles - Optimise'!$B$3,FALSE),0)</f>
        <v>0</v>
      </c>
      <c r="FZ41">
        <f>IF(AND(FZ$2&lt;=$J41,$J41&lt;='Two cycles - Optimise'!$B$4),_xlfn.BINOM.DIST(FZ$2,'Two cycles - Optimise'!$B$4,'Two cycles - Optimise'!$B$3,FALSE),0)</f>
        <v>0</v>
      </c>
      <c r="GA41">
        <f>IF(AND(GA$2&lt;=$J41,$J41&lt;='Two cycles - Optimise'!$B$4),_xlfn.BINOM.DIST(GA$2,'Two cycles - Optimise'!$B$4,'Two cycles - Optimise'!$B$3,FALSE),0)</f>
        <v>0</v>
      </c>
      <c r="GB41">
        <f>IF(AND(GB$2&lt;=$J41,$J41&lt;='Two cycles - Optimise'!$B$4),_xlfn.BINOM.DIST(GB$2,'Two cycles - Optimise'!$B$4,'Two cycles - Optimise'!$B$3,FALSE),0)</f>
        <v>0</v>
      </c>
      <c r="GC41">
        <f>IF(AND(GC$2&lt;=$J41,$J41&lt;='Two cycles - Optimise'!$B$4),_xlfn.BINOM.DIST(GC$2,'Two cycles - Optimise'!$B$4,'Two cycles - Optimise'!$B$3,FALSE),0)</f>
        <v>0</v>
      </c>
      <c r="GD41">
        <f>IF(AND(GD$2&lt;=$J41,$J41&lt;='Two cycles - Optimise'!$B$4),_xlfn.BINOM.DIST(GD$2,'Two cycles - Optimise'!$B$4,'Two cycles - Optimise'!$B$3,FALSE),0)</f>
        <v>0</v>
      </c>
      <c r="GE41">
        <f>IF(AND(GE$2&lt;=$J41,$J41&lt;='Two cycles - Optimise'!$B$4),_xlfn.BINOM.DIST(GE$2,'Two cycles - Optimise'!$B$4,'Two cycles - Optimise'!$B$3,FALSE),0)</f>
        <v>0</v>
      </c>
      <c r="GF41">
        <f>IF(AND(GF$2&lt;=$J41,$J41&lt;='Two cycles - Optimise'!$B$4),_xlfn.BINOM.DIST(GF$2,'Two cycles - Optimise'!$B$4,'Two cycles - Optimise'!$B$3,FALSE),0)</f>
        <v>0</v>
      </c>
      <c r="GG41">
        <f>IF(AND(GG$2&lt;=$J41,$J41&lt;='Two cycles - Optimise'!$B$4),_xlfn.BINOM.DIST(GG$2,'Two cycles - Optimise'!$B$4,'Two cycles - Optimise'!$B$3,FALSE),0)</f>
        <v>0</v>
      </c>
      <c r="GH41">
        <f>IF(AND(GH$2&lt;=$J41,$J41&lt;='Two cycles - Optimise'!$B$4),_xlfn.BINOM.DIST(GH$2,'Two cycles - Optimise'!$B$4,'Two cycles - Optimise'!$B$3,FALSE),0)</f>
        <v>0</v>
      </c>
      <c r="GI41">
        <f>IF(AND(GI$2&lt;=$J41,$J41&lt;='Two cycles - Optimise'!$B$4),_xlfn.BINOM.DIST(GI$2,'Two cycles - Optimise'!$B$4,'Two cycles - Optimise'!$B$3,FALSE),0)</f>
        <v>0</v>
      </c>
      <c r="GJ41">
        <f>IF(AND(GJ$2&lt;=$J41,$J41&lt;='Two cycles - Optimise'!$B$4),_xlfn.BINOM.DIST(GJ$2,'Two cycles - Optimise'!$B$4,'Two cycles - Optimise'!$B$3,FALSE),0)</f>
        <v>0</v>
      </c>
      <c r="GK41">
        <f>IF(AND(GK$2&lt;=$J41,$J41&lt;='Two cycles - Optimise'!$B$4),_xlfn.BINOM.DIST(GK$2,'Two cycles - Optimise'!$B$4,'Two cycles - Optimise'!$B$3,FALSE),0)</f>
        <v>0</v>
      </c>
      <c r="GL41">
        <f>IF(AND(GL$2&lt;=$J41,$J41&lt;='Two cycles - Optimise'!$B$4),_xlfn.BINOM.DIST(GL$2,'Two cycles - Optimise'!$B$4,'Two cycles - Optimise'!$B$3,FALSE),0)</f>
        <v>0</v>
      </c>
      <c r="GM41">
        <f>IF(AND(GM$2&lt;=$J41,$J41&lt;='Two cycles - Optimise'!$B$4),_xlfn.BINOM.DIST(GM$2,'Two cycles - Optimise'!$B$4,'Two cycles - Optimise'!$B$3,FALSE),0)</f>
        <v>0</v>
      </c>
      <c r="GN41">
        <f>IF(AND(GN$2&lt;=$J41,$J41&lt;='Two cycles - Optimise'!$B$4),_xlfn.BINOM.DIST(GN$2,'Two cycles - Optimise'!$B$4,'Two cycles - Optimise'!$B$3,FALSE),0)</f>
        <v>0</v>
      </c>
      <c r="GO41">
        <f>IF(AND(GO$2&lt;=$J41,$J41&lt;='Two cycles - Optimise'!$B$4),_xlfn.BINOM.DIST(GO$2,'Two cycles - Optimise'!$B$4,'Two cycles - Optimise'!$B$3,FALSE),0)</f>
        <v>0</v>
      </c>
      <c r="GP41">
        <f>IF(AND(GP$2&lt;=$J41,$J41&lt;='Two cycles - Optimise'!$B$4),_xlfn.BINOM.DIST(GP$2,'Two cycles - Optimise'!$B$4,'Two cycles - Optimise'!$B$3,FALSE),0)</f>
        <v>0</v>
      </c>
      <c r="GQ41">
        <f>IF(AND(GQ$2&lt;=$J41,$J41&lt;='Two cycles - Optimise'!$B$4),_xlfn.BINOM.DIST(GQ$2,'Two cycles - Optimise'!$B$4,'Two cycles - Optimise'!$B$3,FALSE),0)</f>
        <v>0</v>
      </c>
      <c r="GR41">
        <f>IF(AND(GR$2&lt;=$J41,$J41&lt;='Two cycles - Optimise'!$B$4),_xlfn.BINOM.DIST(GR$2,'Two cycles - Optimise'!$B$4,'Two cycles - Optimise'!$B$3,FALSE),0)</f>
        <v>0</v>
      </c>
      <c r="GS41">
        <f>IF(AND(GS$2&lt;=$J41,$J41&lt;='Two cycles - Optimise'!$B$4),_xlfn.BINOM.DIST(GS$2,'Two cycles - Optimise'!$B$4,'Two cycles - Optimise'!$B$3,FALSE),0)</f>
        <v>0</v>
      </c>
      <c r="GT41">
        <f>IF(AND(GT$2&lt;=$J41,$J41&lt;='Two cycles - Optimise'!$B$4),_xlfn.BINOM.DIST(GT$2,'Two cycles - Optimise'!$B$4,'Two cycles - Optimise'!$B$3,FALSE),0)</f>
        <v>0</v>
      </c>
      <c r="GU41">
        <f>IF(AND(GU$2&lt;=$J41,$J41&lt;='Two cycles - Optimise'!$B$4),_xlfn.BINOM.DIST(GU$2,'Two cycles - Optimise'!$B$4,'Two cycles - Optimise'!$B$3,FALSE),0)</f>
        <v>0</v>
      </c>
      <c r="GV41">
        <f>IF(AND(GV$2&lt;=$J41,$J41&lt;='Two cycles - Optimise'!$B$4),_xlfn.BINOM.DIST(GV$2,'Two cycles - Optimise'!$B$4,'Two cycles - Optimise'!$B$3,FALSE),0)</f>
        <v>0</v>
      </c>
      <c r="GW41">
        <f>IF(AND(GW$2&lt;=$J41,$J41&lt;='Two cycles - Optimise'!$B$4),_xlfn.BINOM.DIST(GW$2,'Two cycles - Optimise'!$B$4,'Two cycles - Optimise'!$B$3,FALSE),0)</f>
        <v>0</v>
      </c>
      <c r="GX41">
        <f>IF(AND(GX$2&lt;=$J41,$J41&lt;='Two cycles - Optimise'!$B$4),_xlfn.BINOM.DIST(GX$2,'Two cycles - Optimise'!$B$4,'Two cycles - Optimise'!$B$3,FALSE),0)</f>
        <v>0</v>
      </c>
      <c r="GY41">
        <f>IF(AND(GY$2&lt;=$J41,$J41&lt;='Two cycles - Optimise'!$B$4),_xlfn.BINOM.DIST(GY$2,'Two cycles - Optimise'!$B$4,'Two cycles - Optimise'!$B$3,FALSE),0)</f>
        <v>0</v>
      </c>
      <c r="GZ41">
        <f>IF(AND(GZ$2&lt;=$J41,$J41&lt;='Two cycles - Optimise'!$B$4),_xlfn.BINOM.DIST(GZ$2,'Two cycles - Optimise'!$B$4,'Two cycles - Optimise'!$B$3,FALSE),0)</f>
        <v>0</v>
      </c>
      <c r="HA41">
        <f>IF(AND(HA$2&lt;=$J41,$J41&lt;='Two cycles - Optimise'!$B$4),_xlfn.BINOM.DIST(HA$2,'Two cycles - Optimise'!$B$4,'Two cycles - Optimise'!$B$3,FALSE),0)</f>
        <v>0</v>
      </c>
      <c r="HB41">
        <f>IF(AND(HB$2&lt;=$J41,$J41&lt;='Two cycles - Optimise'!$B$4),_xlfn.BINOM.DIST(HB$2,'Two cycles - Optimise'!$B$4,'Two cycles - Optimise'!$B$3,FALSE),0)</f>
        <v>0</v>
      </c>
      <c r="HC41">
        <f>IF(AND(HC$2&lt;=$J41,$J41&lt;='Two cycles - Optimise'!$B$4),_xlfn.BINOM.DIST(HC$2,'Two cycles - Optimise'!$B$4,'Two cycles - Optimise'!$B$3,FALSE),0)</f>
        <v>0</v>
      </c>
      <c r="HD41">
        <f>IF(AND(HD$2&lt;=$J41,$J41&lt;='Two cycles - Optimise'!$B$4),_xlfn.BINOM.DIST(HD$2,'Two cycles - Optimise'!$B$4,'Two cycles - Optimise'!$B$3,FALSE),0)</f>
        <v>0</v>
      </c>
      <c r="HE41">
        <f>IF(AND(HE$2&lt;=$J41,$J41&lt;='Two cycles - Optimise'!$B$4),_xlfn.BINOM.DIST(HE$2,'Two cycles - Optimise'!$B$4,'Two cycles - Optimise'!$B$3,FALSE),0)</f>
        <v>0</v>
      </c>
      <c r="HF41">
        <f>IF(AND(HF$2&lt;=$J41,$J41&lt;='Two cycles - Optimise'!$B$4),_xlfn.BINOM.DIST(HF$2,'Two cycles - Optimise'!$B$4,'Two cycles - Optimise'!$B$3,FALSE),0)</f>
        <v>0</v>
      </c>
      <c r="HG41">
        <f>IF(AND(HG$2&lt;=$J41,$J41&lt;='Two cycles - Optimise'!$B$4),_xlfn.BINOM.DIST(HG$2,'Two cycles - Optimise'!$B$4,'Two cycles - Optimise'!$B$3,FALSE),0)</f>
        <v>0</v>
      </c>
      <c r="HH41">
        <f>IF(AND(HH$2&lt;=$J41,$J41&lt;='Two cycles - Optimise'!$B$4),_xlfn.BINOM.DIST(HH$2,'Two cycles - Optimise'!$B$4,'Two cycles - Optimise'!$B$3,FALSE),0)</f>
        <v>0</v>
      </c>
      <c r="HI41">
        <f>IF(AND(HI$2&lt;=$J41,$J41&lt;='Two cycles - Optimise'!$B$4),_xlfn.BINOM.DIST(HI$2,'Two cycles - Optimise'!$B$4,'Two cycles - Optimise'!$B$3,FALSE),0)</f>
        <v>0</v>
      </c>
      <c r="HJ41">
        <f>IF(AND(HJ$2&lt;=$J41,$J41&lt;='Two cycles - Optimise'!$B$4),_xlfn.BINOM.DIST(HJ$2,'Two cycles - Optimise'!$B$4,'Two cycles - Optimise'!$B$3,FALSE),0)</f>
        <v>0</v>
      </c>
      <c r="HK41">
        <f>IF(AND(HK$2&lt;=$J41,$J41&lt;='Two cycles - Optimise'!$B$4),_xlfn.BINOM.DIST(HK$2,'Two cycles - Optimise'!$B$4,'Two cycles - Optimise'!$B$3,FALSE),0)</f>
        <v>0</v>
      </c>
      <c r="HL41">
        <f>IF(AND(HL$2&lt;=$J41,$J41&lt;='Two cycles - Optimise'!$B$4),_xlfn.BINOM.DIST(HL$2,'Two cycles - Optimise'!$B$4,'Two cycles - Optimise'!$B$3,FALSE),0)</f>
        <v>0</v>
      </c>
      <c r="HM41">
        <f>IF(AND(HM$2&lt;=$J41,$J41&lt;='Two cycles - Optimise'!$B$4),_xlfn.BINOM.DIST(HM$2,'Two cycles - Optimise'!$B$4,'Two cycles - Optimise'!$B$3,FALSE),0)</f>
        <v>0</v>
      </c>
      <c r="HN41">
        <f>IF(AND(HN$2&lt;=$J41,$J41&lt;='Two cycles - Optimise'!$B$4),_xlfn.BINOM.DIST(HN$2,'Two cycles - Optimise'!$B$4,'Two cycles - Optimise'!$B$3,FALSE),0)</f>
        <v>0</v>
      </c>
      <c r="HP41">
        <f>IF('Two cycles - Optimise'!$E$10&gt;($J41+HP$2),_xlfn.BINOM.DIST('Two cycles - Optimise'!$E$10-HP$2,'Two cycles - Optimise'!$B$4,'Two cycles - Optimise'!$B$3,TRUE)-_xlfn.BINOM.DIST($J41,'Two cycles - Optimise'!$B$4,'Two cycles - Optimise'!$B$3,TRUE),0)</f>
        <v>0</v>
      </c>
      <c r="HQ41">
        <f>IF('Two cycles - Optimise'!$E$10&gt;($J41+HQ$2),_xlfn.BINOM.DIST('Two cycles - Optimise'!$E$10-HQ$2,'Two cycles - Optimise'!$B$4,'Two cycles - Optimise'!$B$3,TRUE)-_xlfn.BINOM.DIST($J41,'Two cycles - Optimise'!$B$4,'Two cycles - Optimise'!$B$3,TRUE),0)</f>
        <v>0</v>
      </c>
      <c r="HR41">
        <f>IF('Two cycles - Optimise'!$E$10&gt;($J41+HR$2),_xlfn.BINOM.DIST('Two cycles - Optimise'!$E$10-HR$2,'Two cycles - Optimise'!$B$4,'Two cycles - Optimise'!$B$3,TRUE)-_xlfn.BINOM.DIST($J41,'Two cycles - Optimise'!$B$4,'Two cycles - Optimise'!$B$3,TRUE),0)</f>
        <v>0</v>
      </c>
      <c r="HS41">
        <f>IF('Two cycles - Optimise'!$E$10&gt;($J41+HS$2),_xlfn.BINOM.DIST('Two cycles - Optimise'!$E$10-HS$2,'Two cycles - Optimise'!$B$4,'Two cycles - Optimise'!$B$3,TRUE)-_xlfn.BINOM.DIST($J41,'Two cycles - Optimise'!$B$4,'Two cycles - Optimise'!$B$3,TRUE),0)</f>
        <v>0</v>
      </c>
      <c r="HT41">
        <f>IF('Two cycles - Optimise'!$E$10&gt;($J41+HT$2),_xlfn.BINOM.DIST('Two cycles - Optimise'!$E$10-HT$2,'Two cycles - Optimise'!$B$4,'Two cycles - Optimise'!$B$3,TRUE)-_xlfn.BINOM.DIST($J41,'Two cycles - Optimise'!$B$4,'Two cycles - Optimise'!$B$3,TRUE),0)</f>
        <v>0</v>
      </c>
      <c r="HU41">
        <f>IF('Two cycles - Optimise'!$E$10&gt;($J41+HU$2),_xlfn.BINOM.DIST('Two cycles - Optimise'!$E$10-HU$2,'Two cycles - Optimise'!$B$4,'Two cycles - Optimise'!$B$3,TRUE)-_xlfn.BINOM.DIST($J41,'Two cycles - Optimise'!$B$4,'Two cycles - Optimise'!$B$3,TRUE),0)</f>
        <v>0</v>
      </c>
      <c r="HV41">
        <f>IF('Two cycles - Optimise'!$E$10&gt;($J41+HV$2),_xlfn.BINOM.DIST('Two cycles - Optimise'!$E$10-HV$2,'Two cycles - Optimise'!$B$4,'Two cycles - Optimise'!$B$3,TRUE)-_xlfn.BINOM.DIST($J41,'Two cycles - Optimise'!$B$4,'Two cycles - Optimise'!$B$3,TRUE),0)</f>
        <v>0</v>
      </c>
      <c r="HW41">
        <f>IF('Two cycles - Optimise'!$E$10&gt;($J41+HW$2),_xlfn.BINOM.DIST('Two cycles - Optimise'!$E$10-HW$2,'Two cycles - Optimise'!$B$4,'Two cycles - Optimise'!$B$3,TRUE)-_xlfn.BINOM.DIST($J41,'Two cycles - Optimise'!$B$4,'Two cycles - Optimise'!$B$3,TRUE),0)</f>
        <v>0</v>
      </c>
      <c r="HX41">
        <f>IF('Two cycles - Optimise'!$E$10&gt;($J41+HX$2),_xlfn.BINOM.DIST('Two cycles - Optimise'!$E$10-HX$2,'Two cycles - Optimise'!$B$4,'Two cycles - Optimise'!$B$3,TRUE)-_xlfn.BINOM.DIST($J41,'Two cycles - Optimise'!$B$4,'Two cycles - Optimise'!$B$3,TRUE),0)</f>
        <v>0</v>
      </c>
      <c r="HY41">
        <f>IF('Two cycles - Optimise'!$E$10&gt;($J41+HY$2),_xlfn.BINOM.DIST('Two cycles - Optimise'!$E$10-HY$2,'Two cycles - Optimise'!$B$4,'Two cycles - Optimise'!$B$3,TRUE)-_xlfn.BINOM.DIST($J41,'Two cycles - Optimise'!$B$4,'Two cycles - Optimise'!$B$3,TRUE),0)</f>
        <v>0</v>
      </c>
      <c r="HZ41">
        <f>IF('Two cycles - Optimise'!$E$10&gt;($J41+HZ$2),_xlfn.BINOM.DIST('Two cycles - Optimise'!$E$10-HZ$2,'Two cycles - Optimise'!$B$4,'Two cycles - Optimise'!$B$3,TRUE)-_xlfn.BINOM.DIST($J41,'Two cycles - Optimise'!$B$4,'Two cycles - Optimise'!$B$3,TRUE),0)</f>
        <v>0</v>
      </c>
      <c r="IA41">
        <f>IF('Two cycles - Optimise'!$E$10&gt;($J41+IA$2),_xlfn.BINOM.DIST('Two cycles - Optimise'!$E$10-IA$2,'Two cycles - Optimise'!$B$4,'Two cycles - Optimise'!$B$3,TRUE)-_xlfn.BINOM.DIST($J41,'Two cycles - Optimise'!$B$4,'Two cycles - Optimise'!$B$3,TRUE),0)</f>
        <v>0</v>
      </c>
      <c r="IB41">
        <f>IF('Two cycles - Optimise'!$E$10&gt;($J41+IB$2),_xlfn.BINOM.DIST('Two cycles - Optimise'!$E$10-IB$2,'Two cycles - Optimise'!$B$4,'Two cycles - Optimise'!$B$3,TRUE)-_xlfn.BINOM.DIST($J41,'Two cycles - Optimise'!$B$4,'Two cycles - Optimise'!$B$3,TRUE),0)</f>
        <v>0</v>
      </c>
      <c r="IC41">
        <f>IF('Two cycles - Optimise'!$E$10&gt;($J41+IC$2),_xlfn.BINOM.DIST('Two cycles - Optimise'!$E$10-IC$2,'Two cycles - Optimise'!$B$4,'Two cycles - Optimise'!$B$3,TRUE)-_xlfn.BINOM.DIST($J41,'Two cycles - Optimise'!$B$4,'Two cycles - Optimise'!$B$3,TRUE),0)</f>
        <v>0</v>
      </c>
      <c r="ID41">
        <f>IF('Two cycles - Optimise'!$E$10&gt;($J41+ID$2),_xlfn.BINOM.DIST('Two cycles - Optimise'!$E$10-ID$2,'Two cycles - Optimise'!$B$4,'Two cycles - Optimise'!$B$3,TRUE)-_xlfn.BINOM.DIST($J41,'Two cycles - Optimise'!$B$4,'Two cycles - Optimise'!$B$3,TRUE),0)</f>
        <v>0</v>
      </c>
      <c r="IE41">
        <f>IF('Two cycles - Optimise'!$E$10&gt;($J41+IE$2),_xlfn.BINOM.DIST('Two cycles - Optimise'!$E$10-IE$2,'Two cycles - Optimise'!$B$4,'Two cycles - Optimise'!$B$3,TRUE)-_xlfn.BINOM.DIST($J41,'Two cycles - Optimise'!$B$4,'Two cycles - Optimise'!$B$3,TRUE),0)</f>
        <v>0</v>
      </c>
      <c r="IF41">
        <f>IF('Two cycles - Optimise'!$E$10&gt;($J41+IF$2),_xlfn.BINOM.DIST('Two cycles - Optimise'!$E$10-IF$2,'Two cycles - Optimise'!$B$4,'Two cycles - Optimise'!$B$3,TRUE)-_xlfn.BINOM.DIST($J41,'Two cycles - Optimise'!$B$4,'Two cycles - Optimise'!$B$3,TRUE),0)</f>
        <v>0</v>
      </c>
      <c r="IG41">
        <f>IF('Two cycles - Optimise'!$E$10&gt;($J41+IG$2),_xlfn.BINOM.DIST('Two cycles - Optimise'!$E$10-IG$2,'Two cycles - Optimise'!$B$4,'Two cycles - Optimise'!$B$3,TRUE)-_xlfn.BINOM.DIST($J41,'Two cycles - Optimise'!$B$4,'Two cycles - Optimise'!$B$3,TRUE),0)</f>
        <v>0</v>
      </c>
      <c r="IH41">
        <f>IF('Two cycles - Optimise'!$E$10&gt;($J41+IH$2),_xlfn.BINOM.DIST('Two cycles - Optimise'!$E$10-IH$2,'Two cycles - Optimise'!$B$4,'Two cycles - Optimise'!$B$3,TRUE)-_xlfn.BINOM.DIST($J41,'Two cycles - Optimise'!$B$4,'Two cycles - Optimise'!$B$3,TRUE),0)</f>
        <v>0</v>
      </c>
      <c r="II41">
        <f>IF('Two cycles - Optimise'!$E$10&gt;($J41+II$2),_xlfn.BINOM.DIST('Two cycles - Optimise'!$E$10-II$2,'Two cycles - Optimise'!$B$4,'Two cycles - Optimise'!$B$3,TRUE)-_xlfn.BINOM.DIST($J41,'Two cycles - Optimise'!$B$4,'Two cycles - Optimise'!$B$3,TRUE),0)</f>
        <v>0</v>
      </c>
      <c r="IJ41">
        <f>IF('Two cycles - Optimise'!$E$10&gt;($J41+IJ$2),_xlfn.BINOM.DIST('Two cycles - Optimise'!$E$10-IJ$2,'Two cycles - Optimise'!$B$4,'Two cycles - Optimise'!$B$3,TRUE)-_xlfn.BINOM.DIST($J41,'Two cycles - Optimise'!$B$4,'Two cycles - Optimise'!$B$3,TRUE),0)</f>
        <v>0</v>
      </c>
      <c r="IK41">
        <f>IF('Two cycles - Optimise'!$E$10&gt;($J41+IK$2),_xlfn.BINOM.DIST('Two cycles - Optimise'!$E$10-IK$2,'Two cycles - Optimise'!$B$4,'Two cycles - Optimise'!$B$3,TRUE)-_xlfn.BINOM.DIST($J41,'Two cycles - Optimise'!$B$4,'Two cycles - Optimise'!$B$3,TRUE),0)</f>
        <v>0</v>
      </c>
      <c r="IL41">
        <f>IF('Two cycles - Optimise'!$E$10&gt;($J41+IL$2),_xlfn.BINOM.DIST('Two cycles - Optimise'!$E$10-IL$2,'Two cycles - Optimise'!$B$4,'Two cycles - Optimise'!$B$3,TRUE)-_xlfn.BINOM.DIST($J41,'Two cycles - Optimise'!$B$4,'Two cycles - Optimise'!$B$3,TRUE),0)</f>
        <v>0</v>
      </c>
      <c r="IM41">
        <f>IF('Two cycles - Optimise'!$E$10&gt;($J41+IM$2),_xlfn.BINOM.DIST('Two cycles - Optimise'!$E$10-IM$2,'Two cycles - Optimise'!$B$4,'Two cycles - Optimise'!$B$3,TRUE)-_xlfn.BINOM.DIST($J41,'Two cycles - Optimise'!$B$4,'Two cycles - Optimise'!$B$3,TRUE),0)</f>
        <v>0</v>
      </c>
      <c r="IN41">
        <f>IF('Two cycles - Optimise'!$E$10&gt;($J41+IN$2),_xlfn.BINOM.DIST('Two cycles - Optimise'!$E$10-IN$2,'Two cycles - Optimise'!$B$4,'Two cycles - Optimise'!$B$3,TRUE)-_xlfn.BINOM.DIST($J41,'Two cycles - Optimise'!$B$4,'Two cycles - Optimise'!$B$3,TRUE),0)</f>
        <v>0</v>
      </c>
      <c r="IO41">
        <f>IF('Two cycles - Optimise'!$E$10&gt;($J41+IO$2),_xlfn.BINOM.DIST('Two cycles - Optimise'!$E$10-IO$2,'Two cycles - Optimise'!$B$4,'Two cycles - Optimise'!$B$3,TRUE)-_xlfn.BINOM.DIST($J41,'Two cycles - Optimise'!$B$4,'Two cycles - Optimise'!$B$3,TRUE),0)</f>
        <v>0</v>
      </c>
      <c r="IP41">
        <f>IF('Two cycles - Optimise'!$E$10&gt;($J41+IP$2),_xlfn.BINOM.DIST('Two cycles - Optimise'!$E$10-IP$2,'Two cycles - Optimise'!$B$4,'Two cycles - Optimise'!$B$3,TRUE)-_xlfn.BINOM.DIST($J41,'Two cycles - Optimise'!$B$4,'Two cycles - Optimise'!$B$3,TRUE),0)</f>
        <v>0</v>
      </c>
      <c r="IQ41">
        <f>IF('Two cycles - Optimise'!$E$10&gt;($J41+IQ$2),_xlfn.BINOM.DIST('Two cycles - Optimise'!$E$10-IQ$2,'Two cycles - Optimise'!$B$4,'Two cycles - Optimise'!$B$3,TRUE)-_xlfn.BINOM.DIST($J41,'Two cycles - Optimise'!$B$4,'Two cycles - Optimise'!$B$3,TRUE),0)</f>
        <v>0</v>
      </c>
      <c r="IR41">
        <f>IF('Two cycles - Optimise'!$E$10&gt;($J41+IR$2),_xlfn.BINOM.DIST('Two cycles - Optimise'!$E$10-IR$2,'Two cycles - Optimise'!$B$4,'Two cycles - Optimise'!$B$3,TRUE)-_xlfn.BINOM.DIST($J41,'Two cycles - Optimise'!$B$4,'Two cycles - Optimise'!$B$3,TRUE),0)</f>
        <v>0</v>
      </c>
      <c r="IS41">
        <f>IF('Two cycles - Optimise'!$E$10&gt;($J41+IS$2),_xlfn.BINOM.DIST('Two cycles - Optimise'!$E$10-IS$2,'Two cycles - Optimise'!$B$4,'Two cycles - Optimise'!$B$3,TRUE)-_xlfn.BINOM.DIST($J41,'Two cycles - Optimise'!$B$4,'Two cycles - Optimise'!$B$3,TRUE),0)</f>
        <v>0</v>
      </c>
      <c r="IT41">
        <f>IF('Two cycles - Optimise'!$E$10&gt;($J41+IT$2),_xlfn.BINOM.DIST('Two cycles - Optimise'!$E$10-IT$2,'Two cycles - Optimise'!$B$4,'Two cycles - Optimise'!$B$3,TRUE)-_xlfn.BINOM.DIST($J41,'Two cycles - Optimise'!$B$4,'Two cycles - Optimise'!$B$3,TRUE),0)</f>
        <v>0</v>
      </c>
      <c r="IU41">
        <f>IF('Two cycles - Optimise'!$E$10&gt;($J41+IU$2),_xlfn.BINOM.DIST('Two cycles - Optimise'!$E$10-IU$2,'Two cycles - Optimise'!$B$4,'Two cycles - Optimise'!$B$3,TRUE)-_xlfn.BINOM.DIST($J41,'Two cycles - Optimise'!$B$4,'Two cycles - Optimise'!$B$3,TRUE),0)</f>
        <v>0</v>
      </c>
      <c r="IV41">
        <f>IF('Two cycles - Optimise'!$E$10&gt;($J41+IV$2),_xlfn.BINOM.DIST('Two cycles - Optimise'!$E$10-IV$2,'Two cycles - Optimise'!$B$4,'Two cycles - Optimise'!$B$3,TRUE)-_xlfn.BINOM.DIST($J41,'Two cycles - Optimise'!$B$4,'Two cycles - Optimise'!$B$3,TRUE),0)</f>
        <v>0</v>
      </c>
      <c r="IW41">
        <f>IF('Two cycles - Optimise'!$E$10&gt;($J41+IW$2),_xlfn.BINOM.DIST('Two cycles - Optimise'!$E$10-IW$2,'Two cycles - Optimise'!$B$4,'Two cycles - Optimise'!$B$3,TRUE)-_xlfn.BINOM.DIST($J41,'Two cycles - Optimise'!$B$4,'Two cycles - Optimise'!$B$3,TRUE),0)</f>
        <v>0</v>
      </c>
      <c r="IX41">
        <f>IF('Two cycles - Optimise'!$E$10&gt;($J41+IX$2),_xlfn.BINOM.DIST('Two cycles - Optimise'!$E$10-IX$2,'Two cycles - Optimise'!$B$4,'Two cycles - Optimise'!$B$3,TRUE)-_xlfn.BINOM.DIST($J41,'Two cycles - Optimise'!$B$4,'Two cycles - Optimise'!$B$3,TRUE),0)</f>
        <v>0</v>
      </c>
      <c r="IY41">
        <f>IF('Two cycles - Optimise'!$E$10&gt;($J41+IY$2),_xlfn.BINOM.DIST('Two cycles - Optimise'!$E$10-IY$2,'Two cycles - Optimise'!$B$4,'Two cycles - Optimise'!$B$3,TRUE)-_xlfn.BINOM.DIST($J41,'Two cycles - Optimise'!$B$4,'Two cycles - Optimise'!$B$3,TRUE),0)</f>
        <v>0</v>
      </c>
      <c r="IZ41">
        <f>IF('Two cycles - Optimise'!$E$10&gt;($J41+IZ$2),_xlfn.BINOM.DIST('Two cycles - Optimise'!$E$10-IZ$2,'Two cycles - Optimise'!$B$4,'Two cycles - Optimise'!$B$3,TRUE)-_xlfn.BINOM.DIST($J41,'Two cycles - Optimise'!$B$4,'Two cycles - Optimise'!$B$3,TRUE),0)</f>
        <v>0</v>
      </c>
      <c r="JA41">
        <f>IF('Two cycles - Optimise'!$E$10&gt;($J41+JA$2),_xlfn.BINOM.DIST('Two cycles - Optimise'!$E$10-JA$2,'Two cycles - Optimise'!$B$4,'Two cycles - Optimise'!$B$3,TRUE)-_xlfn.BINOM.DIST($J41,'Two cycles - Optimise'!$B$4,'Two cycles - Optimise'!$B$3,TRUE),0)</f>
        <v>0</v>
      </c>
      <c r="JB41">
        <f>IF('Two cycles - Optimise'!$E$10&gt;($J41+JB$2),_xlfn.BINOM.DIST('Two cycles - Optimise'!$E$10-JB$2,'Two cycles - Optimise'!$B$4,'Two cycles - Optimise'!$B$3,TRUE)-_xlfn.BINOM.DIST($J41,'Two cycles - Optimise'!$B$4,'Two cycles - Optimise'!$B$3,TRUE),0)</f>
        <v>0</v>
      </c>
      <c r="JC41">
        <f>IF('Two cycles - Optimise'!$E$10&gt;($J41+JC$2),_xlfn.BINOM.DIST('Two cycles - Optimise'!$E$10-JC$2,'Two cycles - Optimise'!$B$4,'Two cycles - Optimise'!$B$3,TRUE)-_xlfn.BINOM.DIST($J41,'Two cycles - Optimise'!$B$4,'Two cycles - Optimise'!$B$3,TRUE),0)</f>
        <v>0</v>
      </c>
      <c r="JD41">
        <f>IF('Two cycles - Optimise'!$E$10&gt;($J41+JD$2),_xlfn.BINOM.DIST('Two cycles - Optimise'!$E$10-JD$2,'Two cycles - Optimise'!$B$4,'Two cycles - Optimise'!$B$3,TRUE)-_xlfn.BINOM.DIST($J41,'Two cycles - Optimise'!$B$4,'Two cycles - Optimise'!$B$3,TRUE),0)</f>
        <v>0</v>
      </c>
      <c r="JE41">
        <f>IF('Two cycles - Optimise'!$E$10&gt;($J41+JE$2),_xlfn.BINOM.DIST('Two cycles - Optimise'!$E$10-JE$2,'Two cycles - Optimise'!$B$4,'Two cycles - Optimise'!$B$3,TRUE)-_xlfn.BINOM.DIST($J41,'Two cycles - Optimise'!$B$4,'Two cycles - Optimise'!$B$3,TRUE),0)</f>
        <v>0</v>
      </c>
      <c r="JF41">
        <f>IF('Two cycles - Optimise'!$E$10&gt;($J41+JF$2),_xlfn.BINOM.DIST('Two cycles - Optimise'!$E$10-JF$2,'Two cycles - Optimise'!$B$4,'Two cycles - Optimise'!$B$3,TRUE)-_xlfn.BINOM.DIST($J41,'Two cycles - Optimise'!$B$4,'Two cycles - Optimise'!$B$3,TRUE),0)</f>
        <v>0</v>
      </c>
      <c r="JG41">
        <f>IF('Two cycles - Optimise'!$E$10&gt;($J41+JG$2),_xlfn.BINOM.DIST('Two cycles - Optimise'!$E$10-JG$2,'Two cycles - Optimise'!$B$4,'Two cycles - Optimise'!$B$3,TRUE)-_xlfn.BINOM.DIST($J41,'Two cycles - Optimise'!$B$4,'Two cycles - Optimise'!$B$3,TRUE),0)</f>
        <v>0</v>
      </c>
      <c r="JH41">
        <f>IF('Two cycles - Optimise'!$E$10&gt;($J41+JH$2),_xlfn.BINOM.DIST('Two cycles - Optimise'!$E$10-JH$2,'Two cycles - Optimise'!$B$4,'Two cycles - Optimise'!$B$3,TRUE)-_xlfn.BINOM.DIST($J41,'Two cycles - Optimise'!$B$4,'Two cycles - Optimise'!$B$3,TRUE),0)</f>
        <v>0</v>
      </c>
      <c r="JI41">
        <f>IF('Two cycles - Optimise'!$E$10&gt;($J41+JI$2),_xlfn.BINOM.DIST('Two cycles - Optimise'!$E$10-JI$2,'Two cycles - Optimise'!$B$4,'Two cycles - Optimise'!$B$3,TRUE)-_xlfn.BINOM.DIST($J41,'Two cycles - Optimise'!$B$4,'Two cycles - Optimise'!$B$3,TRUE),0)</f>
        <v>0</v>
      </c>
      <c r="JJ41">
        <f>IF('Two cycles - Optimise'!$E$10&gt;($J41+JJ$2),_xlfn.BINOM.DIST('Two cycles - Optimise'!$E$10-JJ$2,'Two cycles - Optimise'!$B$4,'Two cycles - Optimise'!$B$3,TRUE)-_xlfn.BINOM.DIST($J41,'Two cycles - Optimise'!$B$4,'Two cycles - Optimise'!$B$3,TRUE),0)</f>
        <v>0</v>
      </c>
      <c r="JK41">
        <f>IF('Two cycles - Optimise'!$E$10&gt;($J41+JK$2),_xlfn.BINOM.DIST('Two cycles - Optimise'!$E$10-JK$2,'Two cycles - Optimise'!$B$4,'Two cycles - Optimise'!$B$3,TRUE)-_xlfn.BINOM.DIST($J41,'Two cycles - Optimise'!$B$4,'Two cycles - Optimise'!$B$3,TRUE),0)</f>
        <v>0</v>
      </c>
      <c r="JL41">
        <f>IF('Two cycles - Optimise'!$E$10&gt;($J41+JL$2),_xlfn.BINOM.DIST('Two cycles - Optimise'!$E$10-JL$2,'Two cycles - Optimise'!$B$4,'Two cycles - Optimise'!$B$3,TRUE)-_xlfn.BINOM.DIST($J41,'Two cycles - Optimise'!$B$4,'Two cycles - Optimise'!$B$3,TRUE),0)</f>
        <v>0</v>
      </c>
      <c r="JM41">
        <f>IF('Two cycles - Optimise'!$E$10&gt;($J41+JM$2),_xlfn.BINOM.DIST('Two cycles - Optimise'!$E$10-JM$2,'Two cycles - Optimise'!$B$4,'Two cycles - Optimise'!$B$3,TRUE)-_xlfn.BINOM.DIST($J41,'Two cycles - Optimise'!$B$4,'Two cycles - Optimise'!$B$3,TRUE),0)</f>
        <v>0</v>
      </c>
      <c r="JN41">
        <f>IF('Two cycles - Optimise'!$E$10&gt;($J41+JN$2),_xlfn.BINOM.DIST('Two cycles - Optimise'!$E$10-JN$2,'Two cycles - Optimise'!$B$4,'Two cycles - Optimise'!$B$3,TRUE)-_xlfn.BINOM.DIST($J41,'Two cycles - Optimise'!$B$4,'Two cycles - Optimise'!$B$3,TRUE),0)</f>
        <v>0</v>
      </c>
      <c r="JO41">
        <f>IF('Two cycles - Optimise'!$E$10&gt;($J41+JO$2),_xlfn.BINOM.DIST('Two cycles - Optimise'!$E$10-JO$2,'Two cycles - Optimise'!$B$4,'Two cycles - Optimise'!$B$3,TRUE)-_xlfn.BINOM.DIST($J41,'Two cycles - Optimise'!$B$4,'Two cycles - Optimise'!$B$3,TRUE),0)</f>
        <v>0</v>
      </c>
      <c r="JP41">
        <f>IF('Two cycles - Optimise'!$E$10&gt;($J41+JP$2),_xlfn.BINOM.DIST('Two cycles - Optimise'!$E$10-JP$2,'Two cycles - Optimise'!$B$4,'Two cycles - Optimise'!$B$3,TRUE)-_xlfn.BINOM.DIST($J41,'Two cycles - Optimise'!$B$4,'Two cycles - Optimise'!$B$3,TRUE),0)</f>
        <v>0</v>
      </c>
      <c r="JQ41">
        <f>IF('Two cycles - Optimise'!$E$10&gt;($J41+JQ$2),_xlfn.BINOM.DIST('Two cycles - Optimise'!$E$10-JQ$2,'Two cycles - Optimise'!$B$4,'Two cycles - Optimise'!$B$3,TRUE)-_xlfn.BINOM.DIST($J41,'Two cycles - Optimise'!$B$4,'Two cycles - Optimise'!$B$3,TRUE),0)</f>
        <v>0</v>
      </c>
      <c r="JR41">
        <f>IF('Two cycles - Optimise'!$E$10&gt;($J41+JR$2),_xlfn.BINOM.DIST('Two cycles - Optimise'!$E$10-JR$2,'Two cycles - Optimise'!$B$4,'Two cycles - Optimise'!$B$3,TRUE)-_xlfn.BINOM.DIST($J41,'Two cycles - Optimise'!$B$4,'Two cycles - Optimise'!$B$3,TRUE),0)</f>
        <v>0</v>
      </c>
      <c r="JS41">
        <f>IF('Two cycles - Optimise'!$E$10&gt;($J41+JS$2),_xlfn.BINOM.DIST('Two cycles - Optimise'!$E$10-JS$2,'Two cycles - Optimise'!$B$4,'Two cycles - Optimise'!$B$3,TRUE)-_xlfn.BINOM.DIST($J41,'Two cycles - Optimise'!$B$4,'Two cycles - Optimise'!$B$3,TRUE),0)</f>
        <v>0</v>
      </c>
      <c r="JT41">
        <f>IF('Two cycles - Optimise'!$E$10&gt;($J41+JT$2),_xlfn.BINOM.DIST('Two cycles - Optimise'!$E$10-JT$2,'Two cycles - Optimise'!$B$4,'Two cycles - Optimise'!$B$3,TRUE)-_xlfn.BINOM.DIST($J41,'Two cycles - Optimise'!$B$4,'Two cycles - Optimise'!$B$3,TRUE),0)</f>
        <v>0</v>
      </c>
      <c r="JU41">
        <f>IF('Two cycles - Optimise'!$E$10&gt;($J41+JU$2),_xlfn.BINOM.DIST('Two cycles - Optimise'!$E$10-JU$2,'Two cycles - Optimise'!$B$4,'Two cycles - Optimise'!$B$3,TRUE)-_xlfn.BINOM.DIST($J41,'Two cycles - Optimise'!$B$4,'Two cycles - Optimise'!$B$3,TRUE),0)</f>
        <v>0</v>
      </c>
      <c r="JV41">
        <f>IF('Two cycles - Optimise'!$E$10&gt;($J41+JV$2),_xlfn.BINOM.DIST('Two cycles - Optimise'!$E$10-JV$2,'Two cycles - Optimise'!$B$4,'Two cycles - Optimise'!$B$3,TRUE)-_xlfn.BINOM.DIST($J41,'Two cycles - Optimise'!$B$4,'Two cycles - Optimise'!$B$3,TRUE),0)</f>
        <v>0</v>
      </c>
      <c r="JW41">
        <f>IF('Two cycles - Optimise'!$E$10&gt;($J41+JW$2),_xlfn.BINOM.DIST('Two cycles - Optimise'!$E$10-JW$2,'Two cycles - Optimise'!$B$4,'Two cycles - Optimise'!$B$3,TRUE)-_xlfn.BINOM.DIST($J41,'Two cycles - Optimise'!$B$4,'Two cycles - Optimise'!$B$3,TRUE),0)</f>
        <v>0</v>
      </c>
      <c r="JX41">
        <f>IF('Two cycles - Optimise'!$E$10&gt;($J41+JX$2),_xlfn.BINOM.DIST('Two cycles - Optimise'!$E$10-JX$2,'Two cycles - Optimise'!$B$4,'Two cycles - Optimise'!$B$3,TRUE)-_xlfn.BINOM.DIST($J41,'Two cycles - Optimise'!$B$4,'Two cycles - Optimise'!$B$3,TRUE),0)</f>
        <v>0</v>
      </c>
      <c r="JY41">
        <f>IF('Two cycles - Optimise'!$E$10&gt;($J41+JY$2),_xlfn.BINOM.DIST('Two cycles - Optimise'!$E$10-JY$2,'Two cycles - Optimise'!$B$4,'Two cycles - Optimise'!$B$3,TRUE)-_xlfn.BINOM.DIST($J41,'Two cycles - Optimise'!$B$4,'Two cycles - Optimise'!$B$3,TRUE),0)</f>
        <v>0</v>
      </c>
      <c r="JZ41">
        <f>IF('Two cycles - Optimise'!$E$10&gt;($J41+JZ$2),_xlfn.BINOM.DIST('Two cycles - Optimise'!$E$10-JZ$2,'Two cycles - Optimise'!$B$4,'Two cycles - Optimise'!$B$3,TRUE)-_xlfn.BINOM.DIST($J41,'Two cycles - Optimise'!$B$4,'Two cycles - Optimise'!$B$3,TRUE),0)</f>
        <v>0</v>
      </c>
      <c r="KA41">
        <f>IF('Two cycles - Optimise'!$E$10&gt;($J41+KA$2),_xlfn.BINOM.DIST('Two cycles - Optimise'!$E$10-KA$2,'Two cycles - Optimise'!$B$4,'Two cycles - Optimise'!$B$3,TRUE)-_xlfn.BINOM.DIST($J41,'Two cycles - Optimise'!$B$4,'Two cycles - Optimise'!$B$3,TRUE),0)</f>
        <v>0</v>
      </c>
      <c r="KB41">
        <f>IF('Two cycles - Optimise'!$E$10&gt;($J41+KB$2),_xlfn.BINOM.DIST('Two cycles - Optimise'!$E$10-KB$2,'Two cycles - Optimise'!$B$4,'Two cycles - Optimise'!$B$3,TRUE)-_xlfn.BINOM.DIST($J41,'Two cycles - Optimise'!$B$4,'Two cycles - Optimise'!$B$3,TRUE),0)</f>
        <v>0</v>
      </c>
      <c r="KC41">
        <f>IF('Two cycles - Optimise'!$E$10&gt;($J41+KC$2),_xlfn.BINOM.DIST('Two cycles - Optimise'!$E$10-KC$2,'Two cycles - Optimise'!$B$4,'Two cycles - Optimise'!$B$3,TRUE)-_xlfn.BINOM.DIST($J41,'Two cycles - Optimise'!$B$4,'Two cycles - Optimise'!$B$3,TRUE),0)</f>
        <v>0</v>
      </c>
      <c r="KD41">
        <f>IF('Two cycles - Optimise'!$E$10&gt;($J41+KD$2),_xlfn.BINOM.DIST('Two cycles - Optimise'!$E$10-KD$2,'Two cycles - Optimise'!$B$4,'Two cycles - Optimise'!$B$3,TRUE)-_xlfn.BINOM.DIST($J41,'Two cycles - Optimise'!$B$4,'Two cycles - Optimise'!$B$3,TRUE),0)</f>
        <v>0</v>
      </c>
      <c r="KE41">
        <f>IF('Two cycles - Optimise'!$E$10&gt;($J41+KE$2),_xlfn.BINOM.DIST('Two cycles - Optimise'!$E$10-KE$2,'Two cycles - Optimise'!$B$4,'Two cycles - Optimise'!$B$3,TRUE)-_xlfn.BINOM.DIST($J41,'Two cycles - Optimise'!$B$4,'Two cycles - Optimise'!$B$3,TRUE),0)</f>
        <v>0</v>
      </c>
      <c r="KF41">
        <f>IF('Two cycles - Optimise'!$E$10&gt;($J41+KF$2),_xlfn.BINOM.DIST('Two cycles - Optimise'!$E$10-KF$2,'Two cycles - Optimise'!$B$4,'Two cycles - Optimise'!$B$3,TRUE)-_xlfn.BINOM.DIST($J41,'Two cycles - Optimise'!$B$4,'Two cycles - Optimise'!$B$3,TRUE),0)</f>
        <v>0</v>
      </c>
      <c r="KG41">
        <f>IF('Two cycles - Optimise'!$E$10&gt;($J41+KG$2),_xlfn.BINOM.DIST('Two cycles - Optimise'!$E$10-KG$2,'Two cycles - Optimise'!$B$4,'Two cycles - Optimise'!$B$3,TRUE)-_xlfn.BINOM.DIST($J41,'Two cycles - Optimise'!$B$4,'Two cycles - Optimise'!$B$3,TRUE),0)</f>
        <v>0</v>
      </c>
      <c r="KH41">
        <f>IF('Two cycles - Optimise'!$E$10&gt;($J41+KH$2),_xlfn.BINOM.DIST('Two cycles - Optimise'!$E$10-KH$2,'Two cycles - Optimise'!$B$4,'Two cycles - Optimise'!$B$3,TRUE)-_xlfn.BINOM.DIST($J41,'Two cycles - Optimise'!$B$4,'Two cycles - Optimise'!$B$3,TRUE),0)</f>
        <v>0</v>
      </c>
      <c r="KI41">
        <f>IF('Two cycles - Optimise'!$E$10&gt;($J41+KI$2),_xlfn.BINOM.DIST('Two cycles - Optimise'!$E$10-KI$2,'Two cycles - Optimise'!$B$4,'Two cycles - Optimise'!$B$3,TRUE)-_xlfn.BINOM.DIST($J41,'Two cycles - Optimise'!$B$4,'Two cycles - Optimise'!$B$3,TRUE),0)</f>
        <v>0</v>
      </c>
      <c r="KJ41">
        <f>IF('Two cycles - Optimise'!$E$10&gt;($J41+KJ$2),_xlfn.BINOM.DIST('Two cycles - Optimise'!$E$10-KJ$2,'Two cycles - Optimise'!$B$4,'Two cycles - Optimise'!$B$3,TRUE)-_xlfn.BINOM.DIST($J41,'Two cycles - Optimise'!$B$4,'Two cycles - Optimise'!$B$3,TRUE),0)</f>
        <v>0</v>
      </c>
      <c r="KK41">
        <f>IF('Two cycles - Optimise'!$E$10&gt;($J41+KK$2),_xlfn.BINOM.DIST('Two cycles - Optimise'!$E$10-KK$2,'Two cycles - Optimise'!$B$4,'Two cycles - Optimise'!$B$3,TRUE)-_xlfn.BINOM.DIST($J41,'Two cycles - Optimise'!$B$4,'Two cycles - Optimise'!$B$3,TRUE),0)</f>
        <v>0</v>
      </c>
      <c r="KL41">
        <f>IF('Two cycles - Optimise'!$E$10&gt;($J41+KL$2),_xlfn.BINOM.DIST('Two cycles - Optimise'!$E$10-KL$2,'Two cycles - Optimise'!$B$4,'Two cycles - Optimise'!$B$3,TRUE)-_xlfn.BINOM.DIST($J41,'Two cycles - Optimise'!$B$4,'Two cycles - Optimise'!$B$3,TRUE),0)</f>
        <v>0</v>
      </c>
      <c r="KM41">
        <f>IF('Two cycles - Optimise'!$E$10&gt;($J41+KM$2),_xlfn.BINOM.DIST('Two cycles - Optimise'!$E$10-KM$2,'Two cycles - Optimise'!$B$4,'Two cycles - Optimise'!$B$3,TRUE)-_xlfn.BINOM.DIST($J41,'Two cycles - Optimise'!$B$4,'Two cycles - Optimise'!$B$3,TRUE),0)</f>
        <v>0</v>
      </c>
      <c r="KN41">
        <f>IF('Two cycles - Optimise'!$E$10&gt;($J41+KN$2),_xlfn.BINOM.DIST('Two cycles - Optimise'!$E$10-KN$2,'Two cycles - Optimise'!$B$4,'Two cycles - Optimise'!$B$3,TRUE)-_xlfn.BINOM.DIST($J41,'Two cycles - Optimise'!$B$4,'Two cycles - Optimise'!$B$3,TRUE),0)</f>
        <v>0</v>
      </c>
      <c r="KO41">
        <f>IF('Two cycles - Optimise'!$E$10&gt;($J41+KO$2),_xlfn.BINOM.DIST('Two cycles - Optimise'!$E$10-KO$2,'Two cycles - Optimise'!$B$4,'Two cycles - Optimise'!$B$3,TRUE)-_xlfn.BINOM.DIST($J41,'Two cycles - Optimise'!$B$4,'Two cycles - Optimise'!$B$3,TRUE),0)</f>
        <v>0</v>
      </c>
      <c r="KP41">
        <f>IF('Two cycles - Optimise'!$E$10&gt;($J41+KP$2),_xlfn.BINOM.DIST('Two cycles - Optimise'!$E$10-KP$2,'Two cycles - Optimise'!$B$4,'Two cycles - Optimise'!$B$3,TRUE)-_xlfn.BINOM.DIST($J41,'Two cycles - Optimise'!$B$4,'Two cycles - Optimise'!$B$3,TRUE),0)</f>
        <v>0</v>
      </c>
      <c r="KQ41">
        <f>IF('Two cycles - Optimise'!$E$10&gt;($J41+KQ$2),_xlfn.BINOM.DIST('Two cycles - Optimise'!$E$10-KQ$2,'Two cycles - Optimise'!$B$4,'Two cycles - Optimise'!$B$3,TRUE)-_xlfn.BINOM.DIST($J41,'Two cycles - Optimise'!$B$4,'Two cycles - Optimise'!$B$3,TRUE),0)</f>
        <v>0</v>
      </c>
      <c r="KR41">
        <f>IF('Two cycles - Optimise'!$E$10&gt;($J41+KR$2),_xlfn.BINOM.DIST('Two cycles - Optimise'!$E$10-KR$2,'Two cycles - Optimise'!$B$4,'Two cycles - Optimise'!$B$3,TRUE)-_xlfn.BINOM.DIST($J41,'Two cycles - Optimise'!$B$4,'Two cycles - Optimise'!$B$3,TRUE),0)</f>
        <v>0</v>
      </c>
      <c r="KS41">
        <f>IF('Two cycles - Optimise'!$E$10&gt;($J41+KS$2),_xlfn.BINOM.DIST('Two cycles - Optimise'!$E$10-KS$2,'Two cycles - Optimise'!$B$4,'Two cycles - Optimise'!$B$3,TRUE)-_xlfn.BINOM.DIST($J41,'Two cycles - Optimise'!$B$4,'Two cycles - Optimise'!$B$3,TRUE),0)</f>
        <v>0</v>
      </c>
      <c r="KT41">
        <f>IF('Two cycles - Optimise'!$E$10&gt;($J41+KT$2),_xlfn.BINOM.DIST('Two cycles - Optimise'!$E$10-KT$2,'Two cycles - Optimise'!$B$4,'Two cycles - Optimise'!$B$3,TRUE)-_xlfn.BINOM.DIST($J41,'Two cycles - Optimise'!$B$4,'Two cycles - Optimise'!$B$3,TRUE),0)</f>
        <v>0</v>
      </c>
      <c r="KU41">
        <f>IF('Two cycles - Optimise'!$E$10&gt;($J41+KU$2),_xlfn.BINOM.DIST('Two cycles - Optimise'!$E$10-KU$2,'Two cycles - Optimise'!$B$4,'Two cycles - Optimise'!$B$3,TRUE)-_xlfn.BINOM.DIST($J41,'Two cycles - Optimise'!$B$4,'Two cycles - Optimise'!$B$3,TRUE),0)</f>
        <v>0</v>
      </c>
      <c r="KV41">
        <f>IF('Two cycles - Optimise'!$E$10&gt;($J41+KV$2),_xlfn.BINOM.DIST('Two cycles - Optimise'!$E$10-KV$2,'Two cycles - Optimise'!$B$4,'Two cycles - Optimise'!$B$3,TRUE)-_xlfn.BINOM.DIST($J41,'Two cycles - Optimise'!$B$4,'Two cycles - Optimise'!$B$3,TRUE),0)</f>
        <v>0</v>
      </c>
      <c r="KW41">
        <f>IF('Two cycles - Optimise'!$E$10&gt;($J41+KW$2),_xlfn.BINOM.DIST('Two cycles - Optimise'!$E$10-KW$2,'Two cycles - Optimise'!$B$4,'Two cycles - Optimise'!$B$3,TRUE)-_xlfn.BINOM.DIST($J41,'Two cycles - Optimise'!$B$4,'Two cycles - Optimise'!$B$3,TRUE),0)</f>
        <v>0</v>
      </c>
      <c r="KX41">
        <f>IF('Two cycles - Optimise'!$E$10&gt;($J41+KX$2),_xlfn.BINOM.DIST('Two cycles - Optimise'!$E$10-KX$2,'Two cycles - Optimise'!$B$4,'Two cycles - Optimise'!$B$3,TRUE)-_xlfn.BINOM.DIST($J41,'Two cycles - Optimise'!$B$4,'Two cycles - Optimise'!$B$3,TRUE),0)</f>
        <v>0</v>
      </c>
      <c r="KY41">
        <f>IF('Two cycles - Optimise'!$E$10&gt;($J41+KY$2),_xlfn.BINOM.DIST('Two cycles - Optimise'!$E$10-KY$2,'Two cycles - Optimise'!$B$4,'Two cycles - Optimise'!$B$3,TRUE)-_xlfn.BINOM.DIST($J41,'Two cycles - Optimise'!$B$4,'Two cycles - Optimise'!$B$3,TRUE),0)</f>
        <v>0</v>
      </c>
      <c r="KZ41">
        <f>IF('Two cycles - Optimise'!$E$10&gt;($J41+KZ$2),_xlfn.BINOM.DIST('Two cycles - Optimise'!$E$10-KZ$2,'Two cycles - Optimise'!$B$4,'Two cycles - Optimise'!$B$3,TRUE)-_xlfn.BINOM.DIST($J41,'Two cycles - Optimise'!$B$4,'Two cycles - Optimise'!$B$3,TRUE),0)</f>
        <v>0</v>
      </c>
      <c r="LA41">
        <f>IF('Two cycles - Optimise'!$E$10&gt;($J41+LA$2),_xlfn.BINOM.DIST('Two cycles - Optimise'!$E$10-LA$2,'Two cycles - Optimise'!$B$4,'Two cycles - Optimise'!$B$3,TRUE)-_xlfn.BINOM.DIST($J41,'Two cycles - Optimise'!$B$4,'Two cycles - Optimise'!$B$3,TRUE),0)</f>
        <v>0</v>
      </c>
      <c r="LB41">
        <f>IF('Two cycles - Optimise'!$E$10&gt;($J41+LB$2),_xlfn.BINOM.DIST('Two cycles - Optimise'!$E$10-LB$2,'Two cycles - Optimise'!$B$4,'Two cycles - Optimise'!$B$3,TRUE)-_xlfn.BINOM.DIST($J41,'Two cycles - Optimise'!$B$4,'Two cycles - Optimise'!$B$3,TRUE),0)</f>
        <v>0</v>
      </c>
      <c r="LC41">
        <f>IF('Two cycles - Optimise'!$E$10&gt;($J41+LC$2),_xlfn.BINOM.DIST('Two cycles - Optimise'!$E$10-LC$2,'Two cycles - Optimise'!$B$4,'Two cycles - Optimise'!$B$3,TRUE)-_xlfn.BINOM.DIST($J41,'Two cycles - Optimise'!$B$4,'Two cycles - Optimise'!$B$3,TRUE),0)</f>
        <v>0</v>
      </c>
      <c r="LD41">
        <f>IF('Two cycles - Optimise'!$E$10&gt;($J41+LD$2),_xlfn.BINOM.DIST('Two cycles - Optimise'!$E$10-LD$2,'Two cycles - Optimise'!$B$4,'Two cycles - Optimise'!$B$3,TRUE)-_xlfn.BINOM.DIST($J41,'Two cycles - Optimise'!$B$4,'Two cycles - Optimise'!$B$3,TRUE),0)</f>
        <v>0</v>
      </c>
      <c r="LE41">
        <f>IF('Two cycles - Optimise'!$E$10&gt;($J41+LE$2),_xlfn.BINOM.DIST('Two cycles - Optimise'!$E$10-LE$2,'Two cycles - Optimise'!$B$4,'Two cycles - Optimise'!$B$3,TRUE)-_xlfn.BINOM.DIST($J41,'Two cycles - Optimise'!$B$4,'Two cycles - Optimise'!$B$3,TRUE),0)</f>
        <v>0</v>
      </c>
      <c r="LF41">
        <f>IF('Two cycles - Optimise'!$E$10&gt;($J41+LF$2),_xlfn.BINOM.DIST('Two cycles - Optimise'!$E$10-LF$2,'Two cycles - Optimise'!$B$4,'Two cycles - Optimise'!$B$3,TRUE)-_xlfn.BINOM.DIST($J41,'Two cycles - Optimise'!$B$4,'Two cycles - Optimise'!$B$3,TRUE),0)</f>
        <v>0</v>
      </c>
      <c r="LG41">
        <f>IF('Two cycles - Optimise'!$E$10&gt;($J41+LG$2),_xlfn.BINOM.DIST('Two cycles - Optimise'!$E$10-LG$2,'Two cycles - Optimise'!$B$4,'Two cycles - Optimise'!$B$3,TRUE)-_xlfn.BINOM.DIST($J41,'Two cycles - Optimise'!$B$4,'Two cycles - Optimise'!$B$3,TRUE),0)</f>
        <v>0</v>
      </c>
      <c r="LH41">
        <f>IF('Two cycles - Optimise'!$E$10&gt;($J41+LH$2),_xlfn.BINOM.DIST('Two cycles - Optimise'!$E$10-LH$2,'Two cycles - Optimise'!$B$4,'Two cycles - Optimise'!$B$3,TRUE)-_xlfn.BINOM.DIST($J41,'Two cycles - Optimise'!$B$4,'Two cycles - Optimise'!$B$3,TRUE),0)</f>
        <v>0</v>
      </c>
      <c r="LI41">
        <f>IF('Two cycles - Optimise'!$E$10&gt;($J41+LI$2),_xlfn.BINOM.DIST('Two cycles - Optimise'!$E$10-LI$2,'Two cycles - Optimise'!$B$4,'Two cycles - Optimise'!$B$3,TRUE)-_xlfn.BINOM.DIST($J41,'Two cycles - Optimise'!$B$4,'Two cycles - Optimise'!$B$3,TRUE),0)</f>
        <v>0</v>
      </c>
      <c r="LJ41">
        <f>IF('Two cycles - Optimise'!$E$10&gt;($J41+LJ$2),_xlfn.BINOM.DIST('Two cycles - Optimise'!$E$10-LJ$2,'Two cycles - Optimise'!$B$4,'Two cycles - Optimise'!$B$3,TRUE)-_xlfn.BINOM.DIST($J41,'Two cycles - Optimise'!$B$4,'Two cycles - Optimise'!$B$3,TRUE),0)</f>
        <v>0</v>
      </c>
      <c r="LK41">
        <f>IF('Two cycles - Optimise'!$E$10&gt;($J41+LK$2),_xlfn.BINOM.DIST('Two cycles - Optimise'!$E$10-LK$2,'Two cycles - Optimise'!$B$4,'Two cycles - Optimise'!$B$3,TRUE)-_xlfn.BINOM.DIST($J41,'Two cycles - Optimise'!$B$4,'Two cycles - Optimise'!$B$3,TRUE),0)</f>
        <v>0</v>
      </c>
      <c r="LL41">
        <f>IF('Two cycles - Optimise'!$E$10&gt;($J41+LL$2),_xlfn.BINOM.DIST('Two cycles - Optimise'!$E$10-LL$2,'Two cycles - Optimise'!$B$4,'Two cycles - Optimise'!$B$3,TRUE)-_xlfn.BINOM.DIST($J41,'Two cycles - Optimise'!$B$4,'Two cycles - Optimise'!$B$3,TRUE),0)</f>
        <v>0</v>
      </c>
    </row>
    <row r="42" spans="1:324" x14ac:dyDescent="0.25">
      <c r="A42">
        <f>IF(E42&lt;'Two cycles - Optimise'!$B$2,1000,E42-'Two cycles - Optimise'!$B$2)</f>
        <v>5.0000000000000044E-2</v>
      </c>
      <c r="B42">
        <v>39</v>
      </c>
      <c r="C42">
        <f>IF(B42&gt;'Two cycles - Optimise'!$B$4,1,_xlfn.BINOM.DIST(B42,'Two cycles - Optimise'!$B$4,'Two cycles - Optimise'!$B$3,TRUE))</f>
        <v>1</v>
      </c>
      <c r="D42">
        <f t="shared" si="2"/>
        <v>0</v>
      </c>
      <c r="E42">
        <f t="shared" si="3"/>
        <v>1</v>
      </c>
      <c r="I42">
        <f>IF(P42&lt;'Two cycles - Optimise'!$B$2,1000,P42-'Two cycles - Optimise'!$B$2)</f>
        <v>5.0000000000000044E-2</v>
      </c>
      <c r="J42">
        <v>39</v>
      </c>
      <c r="K42">
        <f>IF(J42&gt;'Two cycles - Optimise'!$B$4,1,_xlfn.BINOM.DIST(J42,'Two cycles - Optimise'!$B$4,'Two cycles - Optimise'!$B$3,TRUE))</f>
        <v>1</v>
      </c>
      <c r="L42">
        <f t="shared" si="4"/>
        <v>0</v>
      </c>
      <c r="M42">
        <f t="shared" si="5"/>
        <v>1</v>
      </c>
      <c r="N42">
        <f t="shared" si="107"/>
        <v>0</v>
      </c>
      <c r="O42">
        <f t="shared" si="108"/>
        <v>0</v>
      </c>
      <c r="P42">
        <f t="shared" si="109"/>
        <v>1</v>
      </c>
      <c r="T42">
        <f t="shared" si="6"/>
        <v>0</v>
      </c>
      <c r="U42">
        <f t="shared" si="7"/>
        <v>0</v>
      </c>
      <c r="V42">
        <f t="shared" si="8"/>
        <v>0</v>
      </c>
      <c r="W42">
        <f t="shared" si="9"/>
        <v>0</v>
      </c>
      <c r="X42">
        <f t="shared" si="10"/>
        <v>0</v>
      </c>
      <c r="Y42">
        <f t="shared" si="11"/>
        <v>0</v>
      </c>
      <c r="Z42">
        <f t="shared" si="12"/>
        <v>0</v>
      </c>
      <c r="AA42">
        <f t="shared" si="13"/>
        <v>0</v>
      </c>
      <c r="AB42">
        <f t="shared" si="14"/>
        <v>0</v>
      </c>
      <c r="AC42">
        <f t="shared" si="15"/>
        <v>0</v>
      </c>
      <c r="AD42">
        <f t="shared" si="16"/>
        <v>0</v>
      </c>
      <c r="AE42">
        <f t="shared" si="17"/>
        <v>0</v>
      </c>
      <c r="AF42">
        <f t="shared" si="18"/>
        <v>0</v>
      </c>
      <c r="AG42">
        <f t="shared" si="19"/>
        <v>0</v>
      </c>
      <c r="AH42">
        <f t="shared" si="20"/>
        <v>0</v>
      </c>
      <c r="AI42">
        <f t="shared" si="21"/>
        <v>0</v>
      </c>
      <c r="AJ42">
        <f t="shared" si="22"/>
        <v>0</v>
      </c>
      <c r="AK42">
        <f t="shared" si="23"/>
        <v>0</v>
      </c>
      <c r="AL42">
        <f t="shared" si="24"/>
        <v>0</v>
      </c>
      <c r="AM42">
        <f t="shared" si="25"/>
        <v>0</v>
      </c>
      <c r="AN42">
        <f t="shared" si="26"/>
        <v>0</v>
      </c>
      <c r="AO42">
        <f t="shared" si="27"/>
        <v>0</v>
      </c>
      <c r="AP42">
        <f t="shared" si="28"/>
        <v>0</v>
      </c>
      <c r="AQ42">
        <f t="shared" si="29"/>
        <v>0</v>
      </c>
      <c r="AR42">
        <f t="shared" si="30"/>
        <v>0</v>
      </c>
      <c r="AS42">
        <f t="shared" si="31"/>
        <v>0</v>
      </c>
      <c r="AT42">
        <f t="shared" si="32"/>
        <v>0</v>
      </c>
      <c r="AU42">
        <f t="shared" si="33"/>
        <v>0</v>
      </c>
      <c r="AV42">
        <f t="shared" si="34"/>
        <v>0</v>
      </c>
      <c r="AW42">
        <f t="shared" si="35"/>
        <v>0</v>
      </c>
      <c r="AX42">
        <f t="shared" si="36"/>
        <v>0</v>
      </c>
      <c r="AY42">
        <f t="shared" si="37"/>
        <v>0</v>
      </c>
      <c r="AZ42">
        <f t="shared" si="38"/>
        <v>0</v>
      </c>
      <c r="BA42">
        <f t="shared" si="39"/>
        <v>0</v>
      </c>
      <c r="BB42">
        <f t="shared" si="40"/>
        <v>0</v>
      </c>
      <c r="BC42">
        <f t="shared" si="41"/>
        <v>0</v>
      </c>
      <c r="BD42">
        <f t="shared" si="42"/>
        <v>0</v>
      </c>
      <c r="BE42">
        <f t="shared" si="43"/>
        <v>0</v>
      </c>
      <c r="BF42">
        <f t="shared" si="44"/>
        <v>0</v>
      </c>
      <c r="BG42">
        <f t="shared" si="45"/>
        <v>0</v>
      </c>
      <c r="BH42">
        <f t="shared" si="46"/>
        <v>0</v>
      </c>
      <c r="BI42">
        <f t="shared" si="47"/>
        <v>0</v>
      </c>
      <c r="BJ42">
        <f t="shared" si="48"/>
        <v>0</v>
      </c>
      <c r="BK42">
        <f t="shared" si="49"/>
        <v>0</v>
      </c>
      <c r="BL42">
        <f t="shared" si="50"/>
        <v>0</v>
      </c>
      <c r="BM42">
        <f t="shared" si="51"/>
        <v>0</v>
      </c>
      <c r="BN42">
        <f t="shared" si="52"/>
        <v>0</v>
      </c>
      <c r="BO42">
        <f t="shared" si="53"/>
        <v>0</v>
      </c>
      <c r="BP42">
        <f t="shared" si="54"/>
        <v>0</v>
      </c>
      <c r="BQ42">
        <f t="shared" si="55"/>
        <v>0</v>
      </c>
      <c r="BR42">
        <f t="shared" si="56"/>
        <v>0</v>
      </c>
      <c r="BS42">
        <f t="shared" si="57"/>
        <v>0</v>
      </c>
      <c r="BT42">
        <f t="shared" si="58"/>
        <v>0</v>
      </c>
      <c r="BU42">
        <f t="shared" si="59"/>
        <v>0</v>
      </c>
      <c r="BV42">
        <f t="shared" si="60"/>
        <v>0</v>
      </c>
      <c r="BW42">
        <f t="shared" si="61"/>
        <v>0</v>
      </c>
      <c r="BX42">
        <f t="shared" si="62"/>
        <v>0</v>
      </c>
      <c r="BY42">
        <f t="shared" si="63"/>
        <v>0</v>
      </c>
      <c r="BZ42">
        <f t="shared" si="64"/>
        <v>0</v>
      </c>
      <c r="CA42">
        <f t="shared" si="65"/>
        <v>0</v>
      </c>
      <c r="CB42">
        <f t="shared" si="66"/>
        <v>0</v>
      </c>
      <c r="CC42">
        <f t="shared" si="67"/>
        <v>0</v>
      </c>
      <c r="CD42">
        <f t="shared" si="68"/>
        <v>0</v>
      </c>
      <c r="CE42">
        <f t="shared" si="69"/>
        <v>0</v>
      </c>
      <c r="CF42">
        <f t="shared" si="70"/>
        <v>0</v>
      </c>
      <c r="CG42">
        <f t="shared" si="71"/>
        <v>0</v>
      </c>
      <c r="CH42">
        <f t="shared" si="72"/>
        <v>0</v>
      </c>
      <c r="CI42">
        <f t="shared" si="73"/>
        <v>0</v>
      </c>
      <c r="CJ42">
        <f t="shared" si="74"/>
        <v>0</v>
      </c>
      <c r="CK42">
        <f t="shared" si="75"/>
        <v>0</v>
      </c>
      <c r="CL42">
        <f t="shared" si="76"/>
        <v>0</v>
      </c>
      <c r="CM42">
        <f t="shared" si="77"/>
        <v>0</v>
      </c>
      <c r="CN42">
        <f t="shared" si="78"/>
        <v>0</v>
      </c>
      <c r="CO42">
        <f t="shared" si="79"/>
        <v>0</v>
      </c>
      <c r="CP42">
        <f t="shared" si="80"/>
        <v>0</v>
      </c>
      <c r="CQ42">
        <f t="shared" si="81"/>
        <v>0</v>
      </c>
      <c r="CR42">
        <f t="shared" si="82"/>
        <v>0</v>
      </c>
      <c r="CS42">
        <f t="shared" si="83"/>
        <v>0</v>
      </c>
      <c r="CT42">
        <f t="shared" si="84"/>
        <v>0</v>
      </c>
      <c r="CU42">
        <f t="shared" si="85"/>
        <v>0</v>
      </c>
      <c r="CV42">
        <f t="shared" si="86"/>
        <v>0</v>
      </c>
      <c r="CW42">
        <f t="shared" si="87"/>
        <v>0</v>
      </c>
      <c r="CX42">
        <f t="shared" si="88"/>
        <v>0</v>
      </c>
      <c r="CY42">
        <f t="shared" si="89"/>
        <v>0</v>
      </c>
      <c r="CZ42">
        <f t="shared" si="90"/>
        <v>0</v>
      </c>
      <c r="DA42">
        <f t="shared" si="91"/>
        <v>0</v>
      </c>
      <c r="DB42">
        <f t="shared" si="92"/>
        <v>0</v>
      </c>
      <c r="DC42">
        <f t="shared" si="93"/>
        <v>0</v>
      </c>
      <c r="DD42">
        <f t="shared" si="94"/>
        <v>0</v>
      </c>
      <c r="DE42">
        <f t="shared" si="95"/>
        <v>0</v>
      </c>
      <c r="DF42">
        <f t="shared" si="96"/>
        <v>0</v>
      </c>
      <c r="DG42">
        <f t="shared" si="97"/>
        <v>0</v>
      </c>
      <c r="DH42">
        <f t="shared" si="98"/>
        <v>0</v>
      </c>
      <c r="DI42">
        <f t="shared" si="99"/>
        <v>0</v>
      </c>
      <c r="DJ42">
        <f t="shared" si="100"/>
        <v>0</v>
      </c>
      <c r="DK42">
        <f t="shared" si="101"/>
        <v>0</v>
      </c>
      <c r="DL42">
        <f t="shared" si="102"/>
        <v>0</v>
      </c>
      <c r="DM42">
        <f t="shared" si="103"/>
        <v>0</v>
      </c>
      <c r="DN42">
        <f t="shared" si="104"/>
        <v>0</v>
      </c>
      <c r="DO42">
        <f t="shared" si="105"/>
        <v>0</v>
      </c>
      <c r="DP42">
        <f t="shared" si="106"/>
        <v>0</v>
      </c>
      <c r="DR42">
        <f>IF(AND(DR$2&lt;=$J42,$J42&lt;='Two cycles - Optimise'!$B$4),_xlfn.BINOM.DIST(DR$2,'Two cycles - Optimise'!$B$4,'Two cycles - Optimise'!$B$3,FALSE),0)</f>
        <v>0.60500606713753657</v>
      </c>
      <c r="DS42">
        <f>IF(AND(DS$2&lt;=$J42,$J42&lt;='Two cycles - Optimise'!$B$4),_xlfn.BINOM.DIST(DS$2,'Two cycles - Optimise'!$B$4,'Two cycles - Optimise'!$B$3,FALSE),0)</f>
        <v>0.30555861976643267</v>
      </c>
      <c r="DT42">
        <f>IF(AND(DT$2&lt;=$J42,$J42&lt;='Two cycles - Optimise'!$B$4),_xlfn.BINOM.DIST(DT$2,'Two cycles - Optimise'!$B$4,'Two cycles - Optimise'!$B$3,FALSE),0)</f>
        <v>7.5618042265430327E-2</v>
      </c>
      <c r="DU42">
        <f>IF(AND(DU$2&lt;=$J42,$J42&lt;='Two cycles - Optimise'!$B$4),_xlfn.BINOM.DIST(DU$2,'Two cycles - Optimise'!$B$4,'Two cycles - Optimise'!$B$3,FALSE),0)</f>
        <v>1.222109773986752E-2</v>
      </c>
      <c r="DV42">
        <f>IF(AND(DV$2&lt;=$J42,$J42&lt;='Two cycles - Optimise'!$B$4),_xlfn.BINOM.DIST(DV$2,'Two cycles - Optimise'!$B$4,'Two cycles - Optimise'!$B$3,FALSE),0)</f>
        <v>1.4504838226610448E-3</v>
      </c>
      <c r="DW42">
        <f>IF(AND(DW$2&lt;=$J42,$J42&lt;='Two cycles - Optimise'!$B$4),_xlfn.BINOM.DIST(DW$2,'Two cycles - Optimise'!$B$4,'Two cycles - Optimise'!$B$3,FALSE),0)</f>
        <v>1.3479243604526853E-4</v>
      </c>
      <c r="DX42">
        <f>IF(AND(DX$2&lt;=$J42,$J42&lt;='Two cycles - Optimise'!$B$4),_xlfn.BINOM.DIST(DX$2,'Two cycles - Optimise'!$B$4,'Two cycles - Optimise'!$B$3,FALSE),0)</f>
        <v>1.0211548185247615E-5</v>
      </c>
      <c r="DY42">
        <f>IF(AND(DY$2&lt;=$J42,$J42&lt;='Two cycles - Optimise'!$B$4),_xlfn.BINOM.DIST(DY$2,'Two cycles - Optimise'!$B$4,'Two cycles - Optimise'!$B$3,FALSE),0)</f>
        <v>6.4835226573001033E-7</v>
      </c>
      <c r="DZ42">
        <f>IF(AND(DZ$2&lt;=$J42,$J42&lt;='Two cycles - Optimise'!$B$4),_xlfn.BINOM.DIST(DZ$2,'Two cycles - Optimise'!$B$4,'Two cycles - Optimise'!$B$3,FALSE),0)</f>
        <v>3.5200943720189873E-8</v>
      </c>
      <c r="EA42">
        <f>IF(AND(EA$2&lt;=$J42,$J42&lt;='Two cycles - Optimise'!$B$4),_xlfn.BINOM.DIST(EA$2,'Two cycles - Optimise'!$B$4,'Two cycles - Optimise'!$B$3,FALSE),0)</f>
        <v>1.6593037443860575E-9</v>
      </c>
      <c r="EB42">
        <f>IF(AND(EB$2&lt;=$J42,$J42&lt;='Two cycles - Optimise'!$B$4),_xlfn.BINOM.DIST(EB$2,'Two cycles - Optimise'!$B$4,'Two cycles - Optimise'!$B$3,FALSE),0)</f>
        <v>6.8718639919018578E-11</v>
      </c>
      <c r="EC42">
        <f>IF(AND(EC$2&lt;=$J42,$J42&lt;='Two cycles - Optimise'!$B$4),_xlfn.BINOM.DIST(EC$2,'Two cycles - Optimise'!$B$4,'Two cycles - Optimise'!$B$3,FALSE),0)</f>
        <v>2.5241006398169976E-12</v>
      </c>
      <c r="ED42">
        <f>IF(AND(ED$2&lt;=$J42,$J42&lt;='Two cycles - Optimise'!$B$4),_xlfn.BINOM.DIST(ED$2,'Two cycles - Optimise'!$B$4,'Two cycles - Optimise'!$B$3,FALSE),0)</f>
        <v>8.2861889690962756E-14</v>
      </c>
      <c r="EE42">
        <f>IF(AND(EE$2&lt;=$J42,$J42&lt;='Two cycles - Optimise'!$B$4),_xlfn.BINOM.DIST(EE$2,'Two cycles - Optimise'!$B$4,'Two cycles - Optimise'!$B$3,FALSE),0)</f>
        <v>2.4465826015979619E-15</v>
      </c>
      <c r="EF42">
        <f>IF(AND(EF$2&lt;=$J42,$J42&lt;='Two cycles - Optimise'!$B$4),_xlfn.BINOM.DIST(EF$2,'Two cycles - Optimise'!$B$4,'Two cycles - Optimise'!$B$3,FALSE),0)</f>
        <v>6.5312811153769873E-17</v>
      </c>
      <c r="EG42">
        <f>IF(AND(EG$2&lt;=$J42,$J42&lt;='Two cycles - Optimise'!$B$4),_xlfn.BINOM.DIST(EG$2,'Two cycles - Optimise'!$B$4,'Two cycles - Optimise'!$B$3,FALSE),0)</f>
        <v>1.5833408764550196E-18</v>
      </c>
      <c r="EH42">
        <f>IF(AND(EH$2&lt;=$J42,$J42&lt;='Two cycles - Optimise'!$B$4),_xlfn.BINOM.DIST(EH$2,'Two cycles - Optimise'!$B$4,'Two cycles - Optimise'!$B$3,FALSE),0)</f>
        <v>3.4985436032781377E-20</v>
      </c>
      <c r="EI42">
        <f>IF(AND(EI$2&lt;=$J42,$J42&lt;='Two cycles - Optimise'!$B$4),_xlfn.BINOM.DIST(EI$2,'Two cycles - Optimise'!$B$4,'Two cycles - Optimise'!$B$3,FALSE),0)</f>
        <v>7.0677648551073215E-22</v>
      </c>
      <c r="EJ42">
        <f>IF(AND(EJ$2&lt;=$J42,$J42&lt;='Two cycles - Optimise'!$B$4),_xlfn.BINOM.DIST(EJ$2,'Two cycles - Optimise'!$B$4,'Two cycles - Optimise'!$B$3,FALSE),0)</f>
        <v>1.3088453435384072E-23</v>
      </c>
      <c r="EK42">
        <f>IF(AND(EK$2&lt;=$J42,$J42&lt;='Two cycles - Optimise'!$B$4),_xlfn.BINOM.DIST(EK$2,'Two cycles - Optimise'!$B$4,'Two cycles - Optimise'!$B$3,FALSE),0)</f>
        <v>2.2266374797038102E-25</v>
      </c>
      <c r="EL42">
        <f>IF(AND(EL$2&lt;=$J42,$J42&lt;='Two cycles - Optimise'!$B$4),_xlfn.BINOM.DIST(EL$2,'Two cycles - Optimise'!$B$4,'Two cycles - Optimise'!$B$3,FALSE),0)</f>
        <v>3.4861495894352999E-27</v>
      </c>
      <c r="EM42">
        <f>IF(AND(EM$2&lt;=$J42,$J42&lt;='Two cycles - Optimise'!$B$4),_xlfn.BINOM.DIST(EM$2,'Two cycles - Optimise'!$B$4,'Two cycles - Optimise'!$B$3,FALSE),0)</f>
        <v>5.0305188880739069E-29</v>
      </c>
      <c r="EN42">
        <f>IF(AND(EN$2&lt;=$J42,$J42&lt;='Two cycles - Optimise'!$B$4),_xlfn.BINOM.DIST(EN$2,'Two cycles - Optimise'!$B$4,'Two cycles - Optimise'!$B$3,FALSE),0)</f>
        <v>6.6981197315952928E-31</v>
      </c>
      <c r="EO42">
        <f>IF(AND(EO$2&lt;=$J42,$J42&lt;='Two cycles - Optimise'!$B$4),_xlfn.BINOM.DIST(EO$2,'Two cycles - Optimise'!$B$4,'Two cycles - Optimise'!$B$3,FALSE),0)</f>
        <v>8.2365987037623E-33</v>
      </c>
      <c r="EP42">
        <f>IF(AND(EP$2&lt;=$J42,$J42&lt;='Two cycles - Optimise'!$B$4),_xlfn.BINOM.DIST(EP$2,'Two cycles - Optimise'!$B$4,'Two cycles - Optimise'!$B$3,FALSE),0)</f>
        <v>9.3597712542753249E-35</v>
      </c>
      <c r="EQ42">
        <f>IF(AND(EQ$2&lt;=$J42,$J42&lt;='Two cycles - Optimise'!$B$4),_xlfn.BINOM.DIST(EQ$2,'Two cycles - Optimise'!$B$4,'Two cycles - Optimise'!$B$3,FALSE),0)</f>
        <v>9.8324869741882771E-37</v>
      </c>
      <c r="ER42">
        <f>IF(AND(ER$2&lt;=$J42,$J42&lt;='Two cycles - Optimise'!$B$4),_xlfn.BINOM.DIST(ER$2,'Two cycles - Optimise'!$B$4,'Two cycles - Optimise'!$B$3,FALSE),0)</f>
        <v>9.5498125234928865E-39</v>
      </c>
      <c r="ES42">
        <f>IF(AND(ES$2&lt;=$J42,$J42&lt;='Two cycles - Optimise'!$B$4),_xlfn.BINOM.DIST(ES$2,'Two cycles - Optimise'!$B$4,'Two cycles - Optimise'!$B$3,FALSE),0)</f>
        <v>8.5744669122268777E-41</v>
      </c>
      <c r="ET42">
        <f>IF(AND(ET$2&lt;=$J42,$J42&lt;='Two cycles - Optimise'!$B$4),_xlfn.BINOM.DIST(ET$2,'Two cycles - Optimise'!$B$4,'Two cycles - Optimise'!$B$3,FALSE),0)</f>
        <v>7.1144566732041816E-43</v>
      </c>
      <c r="EU42">
        <f>IF(AND(EU$2&lt;=$J42,$J42&lt;='Two cycles - Optimise'!$B$4),_xlfn.BINOM.DIST(EU$2,'Two cycles - Optimise'!$B$4,'Two cycles - Optimise'!$B$3,FALSE),0)</f>
        <v>5.4516909373212774E-45</v>
      </c>
      <c r="EV42">
        <f>IF(AND(EV$2&lt;=$J42,$J42&lt;='Two cycles - Optimise'!$B$4),_xlfn.BINOM.DIST(EV$2,'Two cycles - Optimise'!$B$4,'Two cycles - Optimise'!$B$3,FALSE),0)</f>
        <v>3.8547309657827528E-47</v>
      </c>
      <c r="EW42">
        <f>IF(AND(EW$2&lt;=$J42,$J42&lt;='Two cycles - Optimise'!$B$4),_xlfn.BINOM.DIST(EW$2,'Two cycles - Optimise'!$B$4,'Two cycles - Optimise'!$B$3,FALSE),0)</f>
        <v>2.5120436401321495E-49</v>
      </c>
      <c r="EX42">
        <f>IF(AND(EX$2&lt;=$J42,$J42&lt;='Two cycles - Optimise'!$B$4),_xlfn.BINOM.DIST(EX$2,'Two cycles - Optimise'!$B$4,'Two cycles - Optimise'!$B$3,FALSE),0)</f>
        <v>1.506591829624689E-51</v>
      </c>
      <c r="EY42">
        <f>IF(AND(EY$2&lt;=$J42,$J42&lt;='Two cycles - Optimise'!$B$4),_xlfn.BINOM.DIST(EY$2,'Two cycles - Optimise'!$B$4,'Two cycles - Optimise'!$B$3,FALSE),0)</f>
        <v>8.3007814304392494E-54</v>
      </c>
      <c r="EZ42">
        <f>IF(AND(EZ$2&lt;=$J42,$J42&lt;='Two cycles - Optimise'!$B$4),_xlfn.BINOM.DIST(EZ$2,'Two cycles - Optimise'!$B$4,'Two cycles - Optimise'!$B$3,FALSE),0)</f>
        <v>4.1923138537569682E-56</v>
      </c>
      <c r="FA42">
        <f>IF(AND(FA$2&lt;=$J42,$J42&lt;='Two cycles - Optimise'!$B$4),_xlfn.BINOM.DIST(FA$2,'Two cycles - Optimise'!$B$4,'Two cycles - Optimise'!$B$3,FALSE),0)</f>
        <v>1.9358447809556368E-58</v>
      </c>
      <c r="FB42">
        <f>IF(AND(FB$2&lt;=$J42,$J42&lt;='Two cycles - Optimise'!$B$4),_xlfn.BINOM.DIST(FB$2,'Two cycles - Optimise'!$B$4,'Two cycles - Optimise'!$B$3,FALSE),0)</f>
        <v>8.1474948693419924E-61</v>
      </c>
      <c r="FC42">
        <f>IF(AND(FC$2&lt;=$J42,$J42&lt;='Two cycles - Optimise'!$B$4),_xlfn.BINOM.DIST(FC$2,'Two cycles - Optimise'!$B$4,'Two cycles - Optimise'!$B$3,FALSE),0)</f>
        <v>3.1139756530380642E-63</v>
      </c>
      <c r="FD42">
        <f>IF(AND(FD$2&lt;=$J42,$J42&lt;='Two cycles - Optimise'!$B$4),_xlfn.BINOM.DIST(FD$2,'Two cycles - Optimise'!$B$4,'Two cycles - Optimise'!$B$3,FALSE),0)</f>
        <v>1.0760681416665763E-65</v>
      </c>
      <c r="FE42">
        <f>IF(AND(FE$2&lt;=$J42,$J42&lt;='Two cycles - Optimise'!$B$4),_xlfn.BINOM.DIST(FE$2,'Two cycles - Optimise'!$B$4,'Two cycles - Optimise'!$B$3,FALSE),0)</f>
        <v>3.3444231287228255E-68</v>
      </c>
      <c r="FF42">
        <f>IF(AND(FF$2&lt;=$J42,$J42&lt;='Two cycles - Optimise'!$B$4),_xlfn.BINOM.DIST(FF$2,'Two cycles - Optimise'!$B$4,'Two cycles - Optimise'!$B$3,FALSE),0)</f>
        <v>0</v>
      </c>
      <c r="FG42">
        <f>IF(AND(FG$2&lt;=$J42,$J42&lt;='Two cycles - Optimise'!$B$4),_xlfn.BINOM.DIST(FG$2,'Two cycles - Optimise'!$B$4,'Two cycles - Optimise'!$B$3,FALSE),0)</f>
        <v>0</v>
      </c>
      <c r="FH42">
        <f>IF(AND(FH$2&lt;=$J42,$J42&lt;='Two cycles - Optimise'!$B$4),_xlfn.BINOM.DIST(FH$2,'Two cycles - Optimise'!$B$4,'Two cycles - Optimise'!$B$3,FALSE),0)</f>
        <v>0</v>
      </c>
      <c r="FI42">
        <f>IF(AND(FI$2&lt;=$J42,$J42&lt;='Two cycles - Optimise'!$B$4),_xlfn.BINOM.DIST(FI$2,'Two cycles - Optimise'!$B$4,'Two cycles - Optimise'!$B$3,FALSE),0)</f>
        <v>0</v>
      </c>
      <c r="FJ42">
        <f>IF(AND(FJ$2&lt;=$J42,$J42&lt;='Two cycles - Optimise'!$B$4),_xlfn.BINOM.DIST(FJ$2,'Two cycles - Optimise'!$B$4,'Two cycles - Optimise'!$B$3,FALSE),0)</f>
        <v>0</v>
      </c>
      <c r="FK42">
        <f>IF(AND(FK$2&lt;=$J42,$J42&lt;='Two cycles - Optimise'!$B$4),_xlfn.BINOM.DIST(FK$2,'Two cycles - Optimise'!$B$4,'Two cycles - Optimise'!$B$3,FALSE),0)</f>
        <v>0</v>
      </c>
      <c r="FL42">
        <f>IF(AND(FL$2&lt;=$J42,$J42&lt;='Two cycles - Optimise'!$B$4),_xlfn.BINOM.DIST(FL$2,'Two cycles - Optimise'!$B$4,'Two cycles - Optimise'!$B$3,FALSE),0)</f>
        <v>0</v>
      </c>
      <c r="FM42">
        <f>IF(AND(FM$2&lt;=$J42,$J42&lt;='Two cycles - Optimise'!$B$4),_xlfn.BINOM.DIST(FM$2,'Two cycles - Optimise'!$B$4,'Two cycles - Optimise'!$B$3,FALSE),0)</f>
        <v>0</v>
      </c>
      <c r="FN42">
        <f>IF(AND(FN$2&lt;=$J42,$J42&lt;='Two cycles - Optimise'!$B$4),_xlfn.BINOM.DIST(FN$2,'Two cycles - Optimise'!$B$4,'Two cycles - Optimise'!$B$3,FALSE),0)</f>
        <v>0</v>
      </c>
      <c r="FO42">
        <f>IF(AND(FO$2&lt;=$J42,$J42&lt;='Two cycles - Optimise'!$B$4),_xlfn.BINOM.DIST(FO$2,'Two cycles - Optimise'!$B$4,'Two cycles - Optimise'!$B$3,FALSE),0)</f>
        <v>0</v>
      </c>
      <c r="FP42">
        <f>IF(AND(FP$2&lt;=$J42,$J42&lt;='Two cycles - Optimise'!$B$4),_xlfn.BINOM.DIST(FP$2,'Two cycles - Optimise'!$B$4,'Two cycles - Optimise'!$B$3,FALSE),0)</f>
        <v>0</v>
      </c>
      <c r="FQ42">
        <f>IF(AND(FQ$2&lt;=$J42,$J42&lt;='Two cycles - Optimise'!$B$4),_xlfn.BINOM.DIST(FQ$2,'Two cycles - Optimise'!$B$4,'Two cycles - Optimise'!$B$3,FALSE),0)</f>
        <v>0</v>
      </c>
      <c r="FR42">
        <f>IF(AND(FR$2&lt;=$J42,$J42&lt;='Two cycles - Optimise'!$B$4),_xlfn.BINOM.DIST(FR$2,'Two cycles - Optimise'!$B$4,'Two cycles - Optimise'!$B$3,FALSE),0)</f>
        <v>0</v>
      </c>
      <c r="FS42">
        <f>IF(AND(FS$2&lt;=$J42,$J42&lt;='Two cycles - Optimise'!$B$4),_xlfn.BINOM.DIST(FS$2,'Two cycles - Optimise'!$B$4,'Two cycles - Optimise'!$B$3,FALSE),0)</f>
        <v>0</v>
      </c>
      <c r="FT42">
        <f>IF(AND(FT$2&lt;=$J42,$J42&lt;='Two cycles - Optimise'!$B$4),_xlfn.BINOM.DIST(FT$2,'Two cycles - Optimise'!$B$4,'Two cycles - Optimise'!$B$3,FALSE),0)</f>
        <v>0</v>
      </c>
      <c r="FU42">
        <f>IF(AND(FU$2&lt;=$J42,$J42&lt;='Two cycles - Optimise'!$B$4),_xlfn.BINOM.DIST(FU$2,'Two cycles - Optimise'!$B$4,'Two cycles - Optimise'!$B$3,FALSE),0)</f>
        <v>0</v>
      </c>
      <c r="FV42">
        <f>IF(AND(FV$2&lt;=$J42,$J42&lt;='Two cycles - Optimise'!$B$4),_xlfn.BINOM.DIST(FV$2,'Two cycles - Optimise'!$B$4,'Two cycles - Optimise'!$B$3,FALSE),0)</f>
        <v>0</v>
      </c>
      <c r="FW42">
        <f>IF(AND(FW$2&lt;=$J42,$J42&lt;='Two cycles - Optimise'!$B$4),_xlfn.BINOM.DIST(FW$2,'Two cycles - Optimise'!$B$4,'Two cycles - Optimise'!$B$3,FALSE),0)</f>
        <v>0</v>
      </c>
      <c r="FX42">
        <f>IF(AND(FX$2&lt;=$J42,$J42&lt;='Two cycles - Optimise'!$B$4),_xlfn.BINOM.DIST(FX$2,'Two cycles - Optimise'!$B$4,'Two cycles - Optimise'!$B$3,FALSE),0)</f>
        <v>0</v>
      </c>
      <c r="FY42">
        <f>IF(AND(FY$2&lt;=$J42,$J42&lt;='Two cycles - Optimise'!$B$4),_xlfn.BINOM.DIST(FY$2,'Two cycles - Optimise'!$B$4,'Two cycles - Optimise'!$B$3,FALSE),0)</f>
        <v>0</v>
      </c>
      <c r="FZ42">
        <f>IF(AND(FZ$2&lt;=$J42,$J42&lt;='Two cycles - Optimise'!$B$4),_xlfn.BINOM.DIST(FZ$2,'Two cycles - Optimise'!$B$4,'Two cycles - Optimise'!$B$3,FALSE),0)</f>
        <v>0</v>
      </c>
      <c r="GA42">
        <f>IF(AND(GA$2&lt;=$J42,$J42&lt;='Two cycles - Optimise'!$B$4),_xlfn.BINOM.DIST(GA$2,'Two cycles - Optimise'!$B$4,'Two cycles - Optimise'!$B$3,FALSE),0)</f>
        <v>0</v>
      </c>
      <c r="GB42">
        <f>IF(AND(GB$2&lt;=$J42,$J42&lt;='Two cycles - Optimise'!$B$4),_xlfn.BINOM.DIST(GB$2,'Two cycles - Optimise'!$B$4,'Two cycles - Optimise'!$B$3,FALSE),0)</f>
        <v>0</v>
      </c>
      <c r="GC42">
        <f>IF(AND(GC$2&lt;=$J42,$J42&lt;='Two cycles - Optimise'!$B$4),_xlfn.BINOM.DIST(GC$2,'Two cycles - Optimise'!$B$4,'Two cycles - Optimise'!$B$3,FALSE),0)</f>
        <v>0</v>
      </c>
      <c r="GD42">
        <f>IF(AND(GD$2&lt;=$J42,$J42&lt;='Two cycles - Optimise'!$B$4),_xlfn.BINOM.DIST(GD$2,'Two cycles - Optimise'!$B$4,'Two cycles - Optimise'!$B$3,FALSE),0)</f>
        <v>0</v>
      </c>
      <c r="GE42">
        <f>IF(AND(GE$2&lt;=$J42,$J42&lt;='Two cycles - Optimise'!$B$4),_xlfn.BINOM.DIST(GE$2,'Two cycles - Optimise'!$B$4,'Two cycles - Optimise'!$B$3,FALSE),0)</f>
        <v>0</v>
      </c>
      <c r="GF42">
        <f>IF(AND(GF$2&lt;=$J42,$J42&lt;='Two cycles - Optimise'!$B$4),_xlfn.BINOM.DIST(GF$2,'Two cycles - Optimise'!$B$4,'Two cycles - Optimise'!$B$3,FALSE),0)</f>
        <v>0</v>
      </c>
      <c r="GG42">
        <f>IF(AND(GG$2&lt;=$J42,$J42&lt;='Two cycles - Optimise'!$B$4),_xlfn.BINOM.DIST(GG$2,'Two cycles - Optimise'!$B$4,'Two cycles - Optimise'!$B$3,FALSE),0)</f>
        <v>0</v>
      </c>
      <c r="GH42">
        <f>IF(AND(GH$2&lt;=$J42,$J42&lt;='Two cycles - Optimise'!$B$4),_xlfn.BINOM.DIST(GH$2,'Two cycles - Optimise'!$B$4,'Two cycles - Optimise'!$B$3,FALSE),0)</f>
        <v>0</v>
      </c>
      <c r="GI42">
        <f>IF(AND(GI$2&lt;=$J42,$J42&lt;='Two cycles - Optimise'!$B$4),_xlfn.BINOM.DIST(GI$2,'Two cycles - Optimise'!$B$4,'Two cycles - Optimise'!$B$3,FALSE),0)</f>
        <v>0</v>
      </c>
      <c r="GJ42">
        <f>IF(AND(GJ$2&lt;=$J42,$J42&lt;='Two cycles - Optimise'!$B$4),_xlfn.BINOM.DIST(GJ$2,'Two cycles - Optimise'!$B$4,'Two cycles - Optimise'!$B$3,FALSE),0)</f>
        <v>0</v>
      </c>
      <c r="GK42">
        <f>IF(AND(GK$2&lt;=$J42,$J42&lt;='Two cycles - Optimise'!$B$4),_xlfn.BINOM.DIST(GK$2,'Two cycles - Optimise'!$B$4,'Two cycles - Optimise'!$B$3,FALSE),0)</f>
        <v>0</v>
      </c>
      <c r="GL42">
        <f>IF(AND(GL$2&lt;=$J42,$J42&lt;='Two cycles - Optimise'!$B$4),_xlfn.BINOM.DIST(GL$2,'Two cycles - Optimise'!$B$4,'Two cycles - Optimise'!$B$3,FALSE),0)</f>
        <v>0</v>
      </c>
      <c r="GM42">
        <f>IF(AND(GM$2&lt;=$J42,$J42&lt;='Two cycles - Optimise'!$B$4),_xlfn.BINOM.DIST(GM$2,'Two cycles - Optimise'!$B$4,'Two cycles - Optimise'!$B$3,FALSE),0)</f>
        <v>0</v>
      </c>
      <c r="GN42">
        <f>IF(AND(GN$2&lt;=$J42,$J42&lt;='Two cycles - Optimise'!$B$4),_xlfn.BINOM.DIST(GN$2,'Two cycles - Optimise'!$B$4,'Two cycles - Optimise'!$B$3,FALSE),0)</f>
        <v>0</v>
      </c>
      <c r="GO42">
        <f>IF(AND(GO$2&lt;=$J42,$J42&lt;='Two cycles - Optimise'!$B$4),_xlfn.BINOM.DIST(GO$2,'Two cycles - Optimise'!$B$4,'Two cycles - Optimise'!$B$3,FALSE),0)</f>
        <v>0</v>
      </c>
      <c r="GP42">
        <f>IF(AND(GP$2&lt;=$J42,$J42&lt;='Two cycles - Optimise'!$B$4),_xlfn.BINOM.DIST(GP$2,'Two cycles - Optimise'!$B$4,'Two cycles - Optimise'!$B$3,FALSE),0)</f>
        <v>0</v>
      </c>
      <c r="GQ42">
        <f>IF(AND(GQ$2&lt;=$J42,$J42&lt;='Two cycles - Optimise'!$B$4),_xlfn.BINOM.DIST(GQ$2,'Two cycles - Optimise'!$B$4,'Two cycles - Optimise'!$B$3,FALSE),0)</f>
        <v>0</v>
      </c>
      <c r="GR42">
        <f>IF(AND(GR$2&lt;=$J42,$J42&lt;='Two cycles - Optimise'!$B$4),_xlfn.BINOM.DIST(GR$2,'Two cycles - Optimise'!$B$4,'Two cycles - Optimise'!$B$3,FALSE),0)</f>
        <v>0</v>
      </c>
      <c r="GS42">
        <f>IF(AND(GS$2&lt;=$J42,$J42&lt;='Two cycles - Optimise'!$B$4),_xlfn.BINOM.DIST(GS$2,'Two cycles - Optimise'!$B$4,'Two cycles - Optimise'!$B$3,FALSE),0)</f>
        <v>0</v>
      </c>
      <c r="GT42">
        <f>IF(AND(GT$2&lt;=$J42,$J42&lt;='Two cycles - Optimise'!$B$4),_xlfn.BINOM.DIST(GT$2,'Two cycles - Optimise'!$B$4,'Two cycles - Optimise'!$B$3,FALSE),0)</f>
        <v>0</v>
      </c>
      <c r="GU42">
        <f>IF(AND(GU$2&lt;=$J42,$J42&lt;='Two cycles - Optimise'!$B$4),_xlfn.BINOM.DIST(GU$2,'Two cycles - Optimise'!$B$4,'Two cycles - Optimise'!$B$3,FALSE),0)</f>
        <v>0</v>
      </c>
      <c r="GV42">
        <f>IF(AND(GV$2&lt;=$J42,$J42&lt;='Two cycles - Optimise'!$B$4),_xlfn.BINOM.DIST(GV$2,'Two cycles - Optimise'!$B$4,'Two cycles - Optimise'!$B$3,FALSE),0)</f>
        <v>0</v>
      </c>
      <c r="GW42">
        <f>IF(AND(GW$2&lt;=$J42,$J42&lt;='Two cycles - Optimise'!$B$4),_xlfn.BINOM.DIST(GW$2,'Two cycles - Optimise'!$B$4,'Two cycles - Optimise'!$B$3,FALSE),0)</f>
        <v>0</v>
      </c>
      <c r="GX42">
        <f>IF(AND(GX$2&lt;=$J42,$J42&lt;='Two cycles - Optimise'!$B$4),_xlfn.BINOM.DIST(GX$2,'Two cycles - Optimise'!$B$4,'Two cycles - Optimise'!$B$3,FALSE),0)</f>
        <v>0</v>
      </c>
      <c r="GY42">
        <f>IF(AND(GY$2&lt;=$J42,$J42&lt;='Two cycles - Optimise'!$B$4),_xlfn.BINOM.DIST(GY$2,'Two cycles - Optimise'!$B$4,'Two cycles - Optimise'!$B$3,FALSE),0)</f>
        <v>0</v>
      </c>
      <c r="GZ42">
        <f>IF(AND(GZ$2&lt;=$J42,$J42&lt;='Two cycles - Optimise'!$B$4),_xlfn.BINOM.DIST(GZ$2,'Two cycles - Optimise'!$B$4,'Two cycles - Optimise'!$B$3,FALSE),0)</f>
        <v>0</v>
      </c>
      <c r="HA42">
        <f>IF(AND(HA$2&lt;=$J42,$J42&lt;='Two cycles - Optimise'!$B$4),_xlfn.BINOM.DIST(HA$2,'Two cycles - Optimise'!$B$4,'Two cycles - Optimise'!$B$3,FALSE),0)</f>
        <v>0</v>
      </c>
      <c r="HB42">
        <f>IF(AND(HB$2&lt;=$J42,$J42&lt;='Two cycles - Optimise'!$B$4),_xlfn.BINOM.DIST(HB$2,'Two cycles - Optimise'!$B$4,'Two cycles - Optimise'!$B$3,FALSE),0)</f>
        <v>0</v>
      </c>
      <c r="HC42">
        <f>IF(AND(HC$2&lt;=$J42,$J42&lt;='Two cycles - Optimise'!$B$4),_xlfn.BINOM.DIST(HC$2,'Two cycles - Optimise'!$B$4,'Two cycles - Optimise'!$B$3,FALSE),0)</f>
        <v>0</v>
      </c>
      <c r="HD42">
        <f>IF(AND(HD$2&lt;=$J42,$J42&lt;='Two cycles - Optimise'!$B$4),_xlfn.BINOM.DIST(HD$2,'Two cycles - Optimise'!$B$4,'Two cycles - Optimise'!$B$3,FALSE),0)</f>
        <v>0</v>
      </c>
      <c r="HE42">
        <f>IF(AND(HE$2&lt;=$J42,$J42&lt;='Two cycles - Optimise'!$B$4),_xlfn.BINOM.DIST(HE$2,'Two cycles - Optimise'!$B$4,'Two cycles - Optimise'!$B$3,FALSE),0)</f>
        <v>0</v>
      </c>
      <c r="HF42">
        <f>IF(AND(HF$2&lt;=$J42,$J42&lt;='Two cycles - Optimise'!$B$4),_xlfn.BINOM.DIST(HF$2,'Two cycles - Optimise'!$B$4,'Two cycles - Optimise'!$B$3,FALSE),0)</f>
        <v>0</v>
      </c>
      <c r="HG42">
        <f>IF(AND(HG$2&lt;=$J42,$J42&lt;='Two cycles - Optimise'!$B$4),_xlfn.BINOM.DIST(HG$2,'Two cycles - Optimise'!$B$4,'Two cycles - Optimise'!$B$3,FALSE),0)</f>
        <v>0</v>
      </c>
      <c r="HH42">
        <f>IF(AND(HH$2&lt;=$J42,$J42&lt;='Two cycles - Optimise'!$B$4),_xlfn.BINOM.DIST(HH$2,'Two cycles - Optimise'!$B$4,'Two cycles - Optimise'!$B$3,FALSE),0)</f>
        <v>0</v>
      </c>
      <c r="HI42">
        <f>IF(AND(HI$2&lt;=$J42,$J42&lt;='Two cycles - Optimise'!$B$4),_xlfn.BINOM.DIST(HI$2,'Two cycles - Optimise'!$B$4,'Two cycles - Optimise'!$B$3,FALSE),0)</f>
        <v>0</v>
      </c>
      <c r="HJ42">
        <f>IF(AND(HJ$2&lt;=$J42,$J42&lt;='Two cycles - Optimise'!$B$4),_xlfn.BINOM.DIST(HJ$2,'Two cycles - Optimise'!$B$4,'Two cycles - Optimise'!$B$3,FALSE),0)</f>
        <v>0</v>
      </c>
      <c r="HK42">
        <f>IF(AND(HK$2&lt;=$J42,$J42&lt;='Two cycles - Optimise'!$B$4),_xlfn.BINOM.DIST(HK$2,'Two cycles - Optimise'!$B$4,'Two cycles - Optimise'!$B$3,FALSE),0)</f>
        <v>0</v>
      </c>
      <c r="HL42">
        <f>IF(AND(HL$2&lt;=$J42,$J42&lt;='Two cycles - Optimise'!$B$4),_xlfn.BINOM.DIST(HL$2,'Two cycles - Optimise'!$B$4,'Two cycles - Optimise'!$B$3,FALSE),0)</f>
        <v>0</v>
      </c>
      <c r="HM42">
        <f>IF(AND(HM$2&lt;=$J42,$J42&lt;='Two cycles - Optimise'!$B$4),_xlfn.BINOM.DIST(HM$2,'Two cycles - Optimise'!$B$4,'Two cycles - Optimise'!$B$3,FALSE),0)</f>
        <v>0</v>
      </c>
      <c r="HN42">
        <f>IF(AND(HN$2&lt;=$J42,$J42&lt;='Two cycles - Optimise'!$B$4),_xlfn.BINOM.DIST(HN$2,'Two cycles - Optimise'!$B$4,'Two cycles - Optimise'!$B$3,FALSE),0)</f>
        <v>0</v>
      </c>
      <c r="HP42">
        <f>IF('Two cycles - Optimise'!$E$10&gt;($J42+HP$2),_xlfn.BINOM.DIST('Two cycles - Optimise'!$E$10-HP$2,'Two cycles - Optimise'!$B$4,'Two cycles - Optimise'!$B$3,TRUE)-_xlfn.BINOM.DIST($J42,'Two cycles - Optimise'!$B$4,'Two cycles - Optimise'!$B$3,TRUE),0)</f>
        <v>0</v>
      </c>
      <c r="HQ42">
        <f>IF('Two cycles - Optimise'!$E$10&gt;($J42+HQ$2),_xlfn.BINOM.DIST('Two cycles - Optimise'!$E$10-HQ$2,'Two cycles - Optimise'!$B$4,'Two cycles - Optimise'!$B$3,TRUE)-_xlfn.BINOM.DIST($J42,'Two cycles - Optimise'!$B$4,'Two cycles - Optimise'!$B$3,TRUE),0)</f>
        <v>0</v>
      </c>
      <c r="HR42">
        <f>IF('Two cycles - Optimise'!$E$10&gt;($J42+HR$2),_xlfn.BINOM.DIST('Two cycles - Optimise'!$E$10-HR$2,'Two cycles - Optimise'!$B$4,'Two cycles - Optimise'!$B$3,TRUE)-_xlfn.BINOM.DIST($J42,'Two cycles - Optimise'!$B$4,'Two cycles - Optimise'!$B$3,TRUE),0)</f>
        <v>0</v>
      </c>
      <c r="HS42">
        <f>IF('Two cycles - Optimise'!$E$10&gt;($J42+HS$2),_xlfn.BINOM.DIST('Two cycles - Optimise'!$E$10-HS$2,'Two cycles - Optimise'!$B$4,'Two cycles - Optimise'!$B$3,TRUE)-_xlfn.BINOM.DIST($J42,'Two cycles - Optimise'!$B$4,'Two cycles - Optimise'!$B$3,TRUE),0)</f>
        <v>0</v>
      </c>
      <c r="HT42">
        <f>IF('Two cycles - Optimise'!$E$10&gt;($J42+HT$2),_xlfn.BINOM.DIST('Two cycles - Optimise'!$E$10-HT$2,'Two cycles - Optimise'!$B$4,'Two cycles - Optimise'!$B$3,TRUE)-_xlfn.BINOM.DIST($J42,'Two cycles - Optimise'!$B$4,'Two cycles - Optimise'!$B$3,TRUE),0)</f>
        <v>0</v>
      </c>
      <c r="HU42">
        <f>IF('Two cycles - Optimise'!$E$10&gt;($J42+HU$2),_xlfn.BINOM.DIST('Two cycles - Optimise'!$E$10-HU$2,'Two cycles - Optimise'!$B$4,'Two cycles - Optimise'!$B$3,TRUE)-_xlfn.BINOM.DIST($J42,'Two cycles - Optimise'!$B$4,'Two cycles - Optimise'!$B$3,TRUE),0)</f>
        <v>0</v>
      </c>
      <c r="HV42">
        <f>IF('Two cycles - Optimise'!$E$10&gt;($J42+HV$2),_xlfn.BINOM.DIST('Two cycles - Optimise'!$E$10-HV$2,'Two cycles - Optimise'!$B$4,'Two cycles - Optimise'!$B$3,TRUE)-_xlfn.BINOM.DIST($J42,'Two cycles - Optimise'!$B$4,'Two cycles - Optimise'!$B$3,TRUE),0)</f>
        <v>0</v>
      </c>
      <c r="HW42">
        <f>IF('Two cycles - Optimise'!$E$10&gt;($J42+HW$2),_xlfn.BINOM.DIST('Two cycles - Optimise'!$E$10-HW$2,'Two cycles - Optimise'!$B$4,'Two cycles - Optimise'!$B$3,TRUE)-_xlfn.BINOM.DIST($J42,'Two cycles - Optimise'!$B$4,'Two cycles - Optimise'!$B$3,TRUE),0)</f>
        <v>0</v>
      </c>
      <c r="HX42">
        <f>IF('Two cycles - Optimise'!$E$10&gt;($J42+HX$2),_xlfn.BINOM.DIST('Two cycles - Optimise'!$E$10-HX$2,'Two cycles - Optimise'!$B$4,'Two cycles - Optimise'!$B$3,TRUE)-_xlfn.BINOM.DIST($J42,'Two cycles - Optimise'!$B$4,'Two cycles - Optimise'!$B$3,TRUE),0)</f>
        <v>0</v>
      </c>
      <c r="HY42">
        <f>IF('Two cycles - Optimise'!$E$10&gt;($J42+HY$2),_xlfn.BINOM.DIST('Two cycles - Optimise'!$E$10-HY$2,'Two cycles - Optimise'!$B$4,'Two cycles - Optimise'!$B$3,TRUE)-_xlfn.BINOM.DIST($J42,'Two cycles - Optimise'!$B$4,'Two cycles - Optimise'!$B$3,TRUE),0)</f>
        <v>0</v>
      </c>
      <c r="HZ42">
        <f>IF('Two cycles - Optimise'!$E$10&gt;($J42+HZ$2),_xlfn.BINOM.DIST('Two cycles - Optimise'!$E$10-HZ$2,'Two cycles - Optimise'!$B$4,'Two cycles - Optimise'!$B$3,TRUE)-_xlfn.BINOM.DIST($J42,'Two cycles - Optimise'!$B$4,'Two cycles - Optimise'!$B$3,TRUE),0)</f>
        <v>0</v>
      </c>
      <c r="IA42">
        <f>IF('Two cycles - Optimise'!$E$10&gt;($J42+IA$2),_xlfn.BINOM.DIST('Two cycles - Optimise'!$E$10-IA$2,'Two cycles - Optimise'!$B$4,'Two cycles - Optimise'!$B$3,TRUE)-_xlfn.BINOM.DIST($J42,'Two cycles - Optimise'!$B$4,'Two cycles - Optimise'!$B$3,TRUE),0)</f>
        <v>0</v>
      </c>
      <c r="IB42">
        <f>IF('Two cycles - Optimise'!$E$10&gt;($J42+IB$2),_xlfn.BINOM.DIST('Two cycles - Optimise'!$E$10-IB$2,'Two cycles - Optimise'!$B$4,'Two cycles - Optimise'!$B$3,TRUE)-_xlfn.BINOM.DIST($J42,'Two cycles - Optimise'!$B$4,'Two cycles - Optimise'!$B$3,TRUE),0)</f>
        <v>0</v>
      </c>
      <c r="IC42">
        <f>IF('Two cycles - Optimise'!$E$10&gt;($J42+IC$2),_xlfn.BINOM.DIST('Two cycles - Optimise'!$E$10-IC$2,'Two cycles - Optimise'!$B$4,'Two cycles - Optimise'!$B$3,TRUE)-_xlfn.BINOM.DIST($J42,'Two cycles - Optimise'!$B$4,'Two cycles - Optimise'!$B$3,TRUE),0)</f>
        <v>0</v>
      </c>
      <c r="ID42">
        <f>IF('Two cycles - Optimise'!$E$10&gt;($J42+ID$2),_xlfn.BINOM.DIST('Two cycles - Optimise'!$E$10-ID$2,'Two cycles - Optimise'!$B$4,'Two cycles - Optimise'!$B$3,TRUE)-_xlfn.BINOM.DIST($J42,'Two cycles - Optimise'!$B$4,'Two cycles - Optimise'!$B$3,TRUE),0)</f>
        <v>0</v>
      </c>
      <c r="IE42">
        <f>IF('Two cycles - Optimise'!$E$10&gt;($J42+IE$2),_xlfn.BINOM.DIST('Two cycles - Optimise'!$E$10-IE$2,'Two cycles - Optimise'!$B$4,'Two cycles - Optimise'!$B$3,TRUE)-_xlfn.BINOM.DIST($J42,'Two cycles - Optimise'!$B$4,'Two cycles - Optimise'!$B$3,TRUE),0)</f>
        <v>0</v>
      </c>
      <c r="IF42">
        <f>IF('Two cycles - Optimise'!$E$10&gt;($J42+IF$2),_xlfn.BINOM.DIST('Two cycles - Optimise'!$E$10-IF$2,'Two cycles - Optimise'!$B$4,'Two cycles - Optimise'!$B$3,TRUE)-_xlfn.BINOM.DIST($J42,'Two cycles - Optimise'!$B$4,'Two cycles - Optimise'!$B$3,TRUE),0)</f>
        <v>0</v>
      </c>
      <c r="IG42">
        <f>IF('Two cycles - Optimise'!$E$10&gt;($J42+IG$2),_xlfn.BINOM.DIST('Two cycles - Optimise'!$E$10-IG$2,'Two cycles - Optimise'!$B$4,'Two cycles - Optimise'!$B$3,TRUE)-_xlfn.BINOM.DIST($J42,'Two cycles - Optimise'!$B$4,'Two cycles - Optimise'!$B$3,TRUE),0)</f>
        <v>0</v>
      </c>
      <c r="IH42">
        <f>IF('Two cycles - Optimise'!$E$10&gt;($J42+IH$2),_xlfn.BINOM.DIST('Two cycles - Optimise'!$E$10-IH$2,'Two cycles - Optimise'!$B$4,'Two cycles - Optimise'!$B$3,TRUE)-_xlfn.BINOM.DIST($J42,'Two cycles - Optimise'!$B$4,'Two cycles - Optimise'!$B$3,TRUE),0)</f>
        <v>0</v>
      </c>
      <c r="II42">
        <f>IF('Two cycles - Optimise'!$E$10&gt;($J42+II$2),_xlfn.BINOM.DIST('Two cycles - Optimise'!$E$10-II$2,'Two cycles - Optimise'!$B$4,'Two cycles - Optimise'!$B$3,TRUE)-_xlfn.BINOM.DIST($J42,'Two cycles - Optimise'!$B$4,'Two cycles - Optimise'!$B$3,TRUE),0)</f>
        <v>0</v>
      </c>
      <c r="IJ42">
        <f>IF('Two cycles - Optimise'!$E$10&gt;($J42+IJ$2),_xlfn.BINOM.DIST('Two cycles - Optimise'!$E$10-IJ$2,'Two cycles - Optimise'!$B$4,'Two cycles - Optimise'!$B$3,TRUE)-_xlfn.BINOM.DIST($J42,'Two cycles - Optimise'!$B$4,'Two cycles - Optimise'!$B$3,TRUE),0)</f>
        <v>0</v>
      </c>
      <c r="IK42">
        <f>IF('Two cycles - Optimise'!$E$10&gt;($J42+IK$2),_xlfn.BINOM.DIST('Two cycles - Optimise'!$E$10-IK$2,'Two cycles - Optimise'!$B$4,'Two cycles - Optimise'!$B$3,TRUE)-_xlfn.BINOM.DIST($J42,'Two cycles - Optimise'!$B$4,'Two cycles - Optimise'!$B$3,TRUE),0)</f>
        <v>0</v>
      </c>
      <c r="IL42">
        <f>IF('Two cycles - Optimise'!$E$10&gt;($J42+IL$2),_xlfn.BINOM.DIST('Two cycles - Optimise'!$E$10-IL$2,'Two cycles - Optimise'!$B$4,'Two cycles - Optimise'!$B$3,TRUE)-_xlfn.BINOM.DIST($J42,'Two cycles - Optimise'!$B$4,'Two cycles - Optimise'!$B$3,TRUE),0)</f>
        <v>0</v>
      </c>
      <c r="IM42">
        <f>IF('Two cycles - Optimise'!$E$10&gt;($J42+IM$2),_xlfn.BINOM.DIST('Two cycles - Optimise'!$E$10-IM$2,'Two cycles - Optimise'!$B$4,'Two cycles - Optimise'!$B$3,TRUE)-_xlfn.BINOM.DIST($J42,'Two cycles - Optimise'!$B$4,'Two cycles - Optimise'!$B$3,TRUE),0)</f>
        <v>0</v>
      </c>
      <c r="IN42">
        <f>IF('Two cycles - Optimise'!$E$10&gt;($J42+IN$2),_xlfn.BINOM.DIST('Two cycles - Optimise'!$E$10-IN$2,'Two cycles - Optimise'!$B$4,'Two cycles - Optimise'!$B$3,TRUE)-_xlfn.BINOM.DIST($J42,'Two cycles - Optimise'!$B$4,'Two cycles - Optimise'!$B$3,TRUE),0)</f>
        <v>0</v>
      </c>
      <c r="IO42">
        <f>IF('Two cycles - Optimise'!$E$10&gt;($J42+IO$2),_xlfn.BINOM.DIST('Two cycles - Optimise'!$E$10-IO$2,'Two cycles - Optimise'!$B$4,'Two cycles - Optimise'!$B$3,TRUE)-_xlfn.BINOM.DIST($J42,'Two cycles - Optimise'!$B$4,'Two cycles - Optimise'!$B$3,TRUE),0)</f>
        <v>0</v>
      </c>
      <c r="IP42">
        <f>IF('Two cycles - Optimise'!$E$10&gt;($J42+IP$2),_xlfn.BINOM.DIST('Two cycles - Optimise'!$E$10-IP$2,'Two cycles - Optimise'!$B$4,'Two cycles - Optimise'!$B$3,TRUE)-_xlfn.BINOM.DIST($J42,'Two cycles - Optimise'!$B$4,'Two cycles - Optimise'!$B$3,TRUE),0)</f>
        <v>0</v>
      </c>
      <c r="IQ42">
        <f>IF('Two cycles - Optimise'!$E$10&gt;($J42+IQ$2),_xlfn.BINOM.DIST('Two cycles - Optimise'!$E$10-IQ$2,'Two cycles - Optimise'!$B$4,'Two cycles - Optimise'!$B$3,TRUE)-_xlfn.BINOM.DIST($J42,'Two cycles - Optimise'!$B$4,'Two cycles - Optimise'!$B$3,TRUE),0)</f>
        <v>0</v>
      </c>
      <c r="IR42">
        <f>IF('Two cycles - Optimise'!$E$10&gt;($J42+IR$2),_xlfn.BINOM.DIST('Two cycles - Optimise'!$E$10-IR$2,'Two cycles - Optimise'!$B$4,'Two cycles - Optimise'!$B$3,TRUE)-_xlfn.BINOM.DIST($J42,'Two cycles - Optimise'!$B$4,'Two cycles - Optimise'!$B$3,TRUE),0)</f>
        <v>0</v>
      </c>
      <c r="IS42">
        <f>IF('Two cycles - Optimise'!$E$10&gt;($J42+IS$2),_xlfn.BINOM.DIST('Two cycles - Optimise'!$E$10-IS$2,'Two cycles - Optimise'!$B$4,'Two cycles - Optimise'!$B$3,TRUE)-_xlfn.BINOM.DIST($J42,'Two cycles - Optimise'!$B$4,'Two cycles - Optimise'!$B$3,TRUE),0)</f>
        <v>0</v>
      </c>
      <c r="IT42">
        <f>IF('Two cycles - Optimise'!$E$10&gt;($J42+IT$2),_xlfn.BINOM.DIST('Two cycles - Optimise'!$E$10-IT$2,'Two cycles - Optimise'!$B$4,'Two cycles - Optimise'!$B$3,TRUE)-_xlfn.BINOM.DIST($J42,'Two cycles - Optimise'!$B$4,'Two cycles - Optimise'!$B$3,TRUE),0)</f>
        <v>0</v>
      </c>
      <c r="IU42">
        <f>IF('Two cycles - Optimise'!$E$10&gt;($J42+IU$2),_xlfn.BINOM.DIST('Two cycles - Optimise'!$E$10-IU$2,'Two cycles - Optimise'!$B$4,'Two cycles - Optimise'!$B$3,TRUE)-_xlfn.BINOM.DIST($J42,'Two cycles - Optimise'!$B$4,'Two cycles - Optimise'!$B$3,TRUE),0)</f>
        <v>0</v>
      </c>
      <c r="IV42">
        <f>IF('Two cycles - Optimise'!$E$10&gt;($J42+IV$2),_xlfn.BINOM.DIST('Two cycles - Optimise'!$E$10-IV$2,'Two cycles - Optimise'!$B$4,'Two cycles - Optimise'!$B$3,TRUE)-_xlfn.BINOM.DIST($J42,'Two cycles - Optimise'!$B$4,'Two cycles - Optimise'!$B$3,TRUE),0)</f>
        <v>0</v>
      </c>
      <c r="IW42">
        <f>IF('Two cycles - Optimise'!$E$10&gt;($J42+IW$2),_xlfn.BINOM.DIST('Two cycles - Optimise'!$E$10-IW$2,'Two cycles - Optimise'!$B$4,'Two cycles - Optimise'!$B$3,TRUE)-_xlfn.BINOM.DIST($J42,'Two cycles - Optimise'!$B$4,'Two cycles - Optimise'!$B$3,TRUE),0)</f>
        <v>0</v>
      </c>
      <c r="IX42">
        <f>IF('Two cycles - Optimise'!$E$10&gt;($J42+IX$2),_xlfn.BINOM.DIST('Two cycles - Optimise'!$E$10-IX$2,'Two cycles - Optimise'!$B$4,'Two cycles - Optimise'!$B$3,TRUE)-_xlfn.BINOM.DIST($J42,'Two cycles - Optimise'!$B$4,'Two cycles - Optimise'!$B$3,TRUE),0)</f>
        <v>0</v>
      </c>
      <c r="IY42">
        <f>IF('Two cycles - Optimise'!$E$10&gt;($J42+IY$2),_xlfn.BINOM.DIST('Two cycles - Optimise'!$E$10-IY$2,'Two cycles - Optimise'!$B$4,'Two cycles - Optimise'!$B$3,TRUE)-_xlfn.BINOM.DIST($J42,'Two cycles - Optimise'!$B$4,'Two cycles - Optimise'!$B$3,TRUE),0)</f>
        <v>0</v>
      </c>
      <c r="IZ42">
        <f>IF('Two cycles - Optimise'!$E$10&gt;($J42+IZ$2),_xlfn.BINOM.DIST('Two cycles - Optimise'!$E$10-IZ$2,'Two cycles - Optimise'!$B$4,'Two cycles - Optimise'!$B$3,TRUE)-_xlfn.BINOM.DIST($J42,'Two cycles - Optimise'!$B$4,'Two cycles - Optimise'!$B$3,TRUE),0)</f>
        <v>0</v>
      </c>
      <c r="JA42">
        <f>IF('Two cycles - Optimise'!$E$10&gt;($J42+JA$2),_xlfn.BINOM.DIST('Two cycles - Optimise'!$E$10-JA$2,'Two cycles - Optimise'!$B$4,'Two cycles - Optimise'!$B$3,TRUE)-_xlfn.BINOM.DIST($J42,'Two cycles - Optimise'!$B$4,'Two cycles - Optimise'!$B$3,TRUE),0)</f>
        <v>0</v>
      </c>
      <c r="JB42">
        <f>IF('Two cycles - Optimise'!$E$10&gt;($J42+JB$2),_xlfn.BINOM.DIST('Two cycles - Optimise'!$E$10-JB$2,'Two cycles - Optimise'!$B$4,'Two cycles - Optimise'!$B$3,TRUE)-_xlfn.BINOM.DIST($J42,'Two cycles - Optimise'!$B$4,'Two cycles - Optimise'!$B$3,TRUE),0)</f>
        <v>0</v>
      </c>
      <c r="JC42">
        <f>IF('Two cycles - Optimise'!$E$10&gt;($J42+JC$2),_xlfn.BINOM.DIST('Two cycles - Optimise'!$E$10-JC$2,'Two cycles - Optimise'!$B$4,'Two cycles - Optimise'!$B$3,TRUE)-_xlfn.BINOM.DIST($J42,'Two cycles - Optimise'!$B$4,'Two cycles - Optimise'!$B$3,TRUE),0)</f>
        <v>0</v>
      </c>
      <c r="JD42">
        <f>IF('Two cycles - Optimise'!$E$10&gt;($J42+JD$2),_xlfn.BINOM.DIST('Two cycles - Optimise'!$E$10-JD$2,'Two cycles - Optimise'!$B$4,'Two cycles - Optimise'!$B$3,TRUE)-_xlfn.BINOM.DIST($J42,'Two cycles - Optimise'!$B$4,'Two cycles - Optimise'!$B$3,TRUE),0)</f>
        <v>0</v>
      </c>
      <c r="JE42">
        <f>IF('Two cycles - Optimise'!$E$10&gt;($J42+JE$2),_xlfn.BINOM.DIST('Two cycles - Optimise'!$E$10-JE$2,'Two cycles - Optimise'!$B$4,'Two cycles - Optimise'!$B$3,TRUE)-_xlfn.BINOM.DIST($J42,'Two cycles - Optimise'!$B$4,'Two cycles - Optimise'!$B$3,TRUE),0)</f>
        <v>0</v>
      </c>
      <c r="JF42">
        <f>IF('Two cycles - Optimise'!$E$10&gt;($J42+JF$2),_xlfn.BINOM.DIST('Two cycles - Optimise'!$E$10-JF$2,'Two cycles - Optimise'!$B$4,'Two cycles - Optimise'!$B$3,TRUE)-_xlfn.BINOM.DIST($J42,'Two cycles - Optimise'!$B$4,'Two cycles - Optimise'!$B$3,TRUE),0)</f>
        <v>0</v>
      </c>
      <c r="JG42">
        <f>IF('Two cycles - Optimise'!$E$10&gt;($J42+JG$2),_xlfn.BINOM.DIST('Two cycles - Optimise'!$E$10-JG$2,'Two cycles - Optimise'!$B$4,'Two cycles - Optimise'!$B$3,TRUE)-_xlfn.BINOM.DIST($J42,'Two cycles - Optimise'!$B$4,'Two cycles - Optimise'!$B$3,TRUE),0)</f>
        <v>0</v>
      </c>
      <c r="JH42">
        <f>IF('Two cycles - Optimise'!$E$10&gt;($J42+JH$2),_xlfn.BINOM.DIST('Two cycles - Optimise'!$E$10-JH$2,'Two cycles - Optimise'!$B$4,'Two cycles - Optimise'!$B$3,TRUE)-_xlfn.BINOM.DIST($J42,'Two cycles - Optimise'!$B$4,'Two cycles - Optimise'!$B$3,TRUE),0)</f>
        <v>0</v>
      </c>
      <c r="JI42">
        <f>IF('Two cycles - Optimise'!$E$10&gt;($J42+JI$2),_xlfn.BINOM.DIST('Two cycles - Optimise'!$E$10-JI$2,'Two cycles - Optimise'!$B$4,'Two cycles - Optimise'!$B$3,TRUE)-_xlfn.BINOM.DIST($J42,'Two cycles - Optimise'!$B$4,'Two cycles - Optimise'!$B$3,TRUE),0)</f>
        <v>0</v>
      </c>
      <c r="JJ42">
        <f>IF('Two cycles - Optimise'!$E$10&gt;($J42+JJ$2),_xlfn.BINOM.DIST('Two cycles - Optimise'!$E$10-JJ$2,'Two cycles - Optimise'!$B$4,'Two cycles - Optimise'!$B$3,TRUE)-_xlfn.BINOM.DIST($J42,'Two cycles - Optimise'!$B$4,'Two cycles - Optimise'!$B$3,TRUE),0)</f>
        <v>0</v>
      </c>
      <c r="JK42">
        <f>IF('Two cycles - Optimise'!$E$10&gt;($J42+JK$2),_xlfn.BINOM.DIST('Two cycles - Optimise'!$E$10-JK$2,'Two cycles - Optimise'!$B$4,'Two cycles - Optimise'!$B$3,TRUE)-_xlfn.BINOM.DIST($J42,'Two cycles - Optimise'!$B$4,'Two cycles - Optimise'!$B$3,TRUE),0)</f>
        <v>0</v>
      </c>
      <c r="JL42">
        <f>IF('Two cycles - Optimise'!$E$10&gt;($J42+JL$2),_xlfn.BINOM.DIST('Two cycles - Optimise'!$E$10-JL$2,'Two cycles - Optimise'!$B$4,'Two cycles - Optimise'!$B$3,TRUE)-_xlfn.BINOM.DIST($J42,'Two cycles - Optimise'!$B$4,'Two cycles - Optimise'!$B$3,TRUE),0)</f>
        <v>0</v>
      </c>
      <c r="JM42">
        <f>IF('Two cycles - Optimise'!$E$10&gt;($J42+JM$2),_xlfn.BINOM.DIST('Two cycles - Optimise'!$E$10-JM$2,'Two cycles - Optimise'!$B$4,'Two cycles - Optimise'!$B$3,TRUE)-_xlfn.BINOM.DIST($J42,'Two cycles - Optimise'!$B$4,'Two cycles - Optimise'!$B$3,TRUE),0)</f>
        <v>0</v>
      </c>
      <c r="JN42">
        <f>IF('Two cycles - Optimise'!$E$10&gt;($J42+JN$2),_xlfn.BINOM.DIST('Two cycles - Optimise'!$E$10-JN$2,'Two cycles - Optimise'!$B$4,'Two cycles - Optimise'!$B$3,TRUE)-_xlfn.BINOM.DIST($J42,'Two cycles - Optimise'!$B$4,'Two cycles - Optimise'!$B$3,TRUE),0)</f>
        <v>0</v>
      </c>
      <c r="JO42">
        <f>IF('Two cycles - Optimise'!$E$10&gt;($J42+JO$2),_xlfn.BINOM.DIST('Two cycles - Optimise'!$E$10-JO$2,'Two cycles - Optimise'!$B$4,'Two cycles - Optimise'!$B$3,TRUE)-_xlfn.BINOM.DIST($J42,'Two cycles - Optimise'!$B$4,'Two cycles - Optimise'!$B$3,TRUE),0)</f>
        <v>0</v>
      </c>
      <c r="JP42">
        <f>IF('Two cycles - Optimise'!$E$10&gt;($J42+JP$2),_xlfn.BINOM.DIST('Two cycles - Optimise'!$E$10-JP$2,'Two cycles - Optimise'!$B$4,'Two cycles - Optimise'!$B$3,TRUE)-_xlfn.BINOM.DIST($J42,'Two cycles - Optimise'!$B$4,'Two cycles - Optimise'!$B$3,TRUE),0)</f>
        <v>0</v>
      </c>
      <c r="JQ42">
        <f>IF('Two cycles - Optimise'!$E$10&gt;($J42+JQ$2),_xlfn.BINOM.DIST('Two cycles - Optimise'!$E$10-JQ$2,'Two cycles - Optimise'!$B$4,'Two cycles - Optimise'!$B$3,TRUE)-_xlfn.BINOM.DIST($J42,'Two cycles - Optimise'!$B$4,'Two cycles - Optimise'!$B$3,TRUE),0)</f>
        <v>0</v>
      </c>
      <c r="JR42">
        <f>IF('Two cycles - Optimise'!$E$10&gt;($J42+JR$2),_xlfn.BINOM.DIST('Two cycles - Optimise'!$E$10-JR$2,'Two cycles - Optimise'!$B$4,'Two cycles - Optimise'!$B$3,TRUE)-_xlfn.BINOM.DIST($J42,'Two cycles - Optimise'!$B$4,'Two cycles - Optimise'!$B$3,TRUE),0)</f>
        <v>0</v>
      </c>
      <c r="JS42">
        <f>IF('Two cycles - Optimise'!$E$10&gt;($J42+JS$2),_xlfn.BINOM.DIST('Two cycles - Optimise'!$E$10-JS$2,'Two cycles - Optimise'!$B$4,'Two cycles - Optimise'!$B$3,TRUE)-_xlfn.BINOM.DIST($J42,'Two cycles - Optimise'!$B$4,'Two cycles - Optimise'!$B$3,TRUE),0)</f>
        <v>0</v>
      </c>
      <c r="JT42">
        <f>IF('Two cycles - Optimise'!$E$10&gt;($J42+JT$2),_xlfn.BINOM.DIST('Two cycles - Optimise'!$E$10-JT$2,'Two cycles - Optimise'!$B$4,'Two cycles - Optimise'!$B$3,TRUE)-_xlfn.BINOM.DIST($J42,'Two cycles - Optimise'!$B$4,'Two cycles - Optimise'!$B$3,TRUE),0)</f>
        <v>0</v>
      </c>
      <c r="JU42">
        <f>IF('Two cycles - Optimise'!$E$10&gt;($J42+JU$2),_xlfn.BINOM.DIST('Two cycles - Optimise'!$E$10-JU$2,'Two cycles - Optimise'!$B$4,'Two cycles - Optimise'!$B$3,TRUE)-_xlfn.BINOM.DIST($J42,'Two cycles - Optimise'!$B$4,'Two cycles - Optimise'!$B$3,TRUE),0)</f>
        <v>0</v>
      </c>
      <c r="JV42">
        <f>IF('Two cycles - Optimise'!$E$10&gt;($J42+JV$2),_xlfn.BINOM.DIST('Two cycles - Optimise'!$E$10-JV$2,'Two cycles - Optimise'!$B$4,'Two cycles - Optimise'!$B$3,TRUE)-_xlfn.BINOM.DIST($J42,'Two cycles - Optimise'!$B$4,'Two cycles - Optimise'!$B$3,TRUE),0)</f>
        <v>0</v>
      </c>
      <c r="JW42">
        <f>IF('Two cycles - Optimise'!$E$10&gt;($J42+JW$2),_xlfn.BINOM.DIST('Two cycles - Optimise'!$E$10-JW$2,'Two cycles - Optimise'!$B$4,'Two cycles - Optimise'!$B$3,TRUE)-_xlfn.BINOM.DIST($J42,'Two cycles - Optimise'!$B$4,'Two cycles - Optimise'!$B$3,TRUE),0)</f>
        <v>0</v>
      </c>
      <c r="JX42">
        <f>IF('Two cycles - Optimise'!$E$10&gt;($J42+JX$2),_xlfn.BINOM.DIST('Two cycles - Optimise'!$E$10-JX$2,'Two cycles - Optimise'!$B$4,'Two cycles - Optimise'!$B$3,TRUE)-_xlfn.BINOM.DIST($J42,'Two cycles - Optimise'!$B$4,'Two cycles - Optimise'!$B$3,TRUE),0)</f>
        <v>0</v>
      </c>
      <c r="JY42">
        <f>IF('Two cycles - Optimise'!$E$10&gt;($J42+JY$2),_xlfn.BINOM.DIST('Two cycles - Optimise'!$E$10-JY$2,'Two cycles - Optimise'!$B$4,'Two cycles - Optimise'!$B$3,TRUE)-_xlfn.BINOM.DIST($J42,'Two cycles - Optimise'!$B$4,'Two cycles - Optimise'!$B$3,TRUE),0)</f>
        <v>0</v>
      </c>
      <c r="JZ42">
        <f>IF('Two cycles - Optimise'!$E$10&gt;($J42+JZ$2),_xlfn.BINOM.DIST('Two cycles - Optimise'!$E$10-JZ$2,'Two cycles - Optimise'!$B$4,'Two cycles - Optimise'!$B$3,TRUE)-_xlfn.BINOM.DIST($J42,'Two cycles - Optimise'!$B$4,'Two cycles - Optimise'!$B$3,TRUE),0)</f>
        <v>0</v>
      </c>
      <c r="KA42">
        <f>IF('Two cycles - Optimise'!$E$10&gt;($J42+KA$2),_xlfn.BINOM.DIST('Two cycles - Optimise'!$E$10-KA$2,'Two cycles - Optimise'!$B$4,'Two cycles - Optimise'!$B$3,TRUE)-_xlfn.BINOM.DIST($J42,'Two cycles - Optimise'!$B$4,'Two cycles - Optimise'!$B$3,TRUE),0)</f>
        <v>0</v>
      </c>
      <c r="KB42">
        <f>IF('Two cycles - Optimise'!$E$10&gt;($J42+KB$2),_xlfn.BINOM.DIST('Two cycles - Optimise'!$E$10-KB$2,'Two cycles - Optimise'!$B$4,'Two cycles - Optimise'!$B$3,TRUE)-_xlfn.BINOM.DIST($J42,'Two cycles - Optimise'!$B$4,'Two cycles - Optimise'!$B$3,TRUE),0)</f>
        <v>0</v>
      </c>
      <c r="KC42">
        <f>IF('Two cycles - Optimise'!$E$10&gt;($J42+KC$2),_xlfn.BINOM.DIST('Two cycles - Optimise'!$E$10-KC$2,'Two cycles - Optimise'!$B$4,'Two cycles - Optimise'!$B$3,TRUE)-_xlfn.BINOM.DIST($J42,'Two cycles - Optimise'!$B$4,'Two cycles - Optimise'!$B$3,TRUE),0)</f>
        <v>0</v>
      </c>
      <c r="KD42">
        <f>IF('Two cycles - Optimise'!$E$10&gt;($J42+KD$2),_xlfn.BINOM.DIST('Two cycles - Optimise'!$E$10-KD$2,'Two cycles - Optimise'!$B$4,'Two cycles - Optimise'!$B$3,TRUE)-_xlfn.BINOM.DIST($J42,'Two cycles - Optimise'!$B$4,'Two cycles - Optimise'!$B$3,TRUE),0)</f>
        <v>0</v>
      </c>
      <c r="KE42">
        <f>IF('Two cycles - Optimise'!$E$10&gt;($J42+KE$2),_xlfn.BINOM.DIST('Two cycles - Optimise'!$E$10-KE$2,'Two cycles - Optimise'!$B$4,'Two cycles - Optimise'!$B$3,TRUE)-_xlfn.BINOM.DIST($J42,'Two cycles - Optimise'!$B$4,'Two cycles - Optimise'!$B$3,TRUE),0)</f>
        <v>0</v>
      </c>
      <c r="KF42">
        <f>IF('Two cycles - Optimise'!$E$10&gt;($J42+KF$2),_xlfn.BINOM.DIST('Two cycles - Optimise'!$E$10-KF$2,'Two cycles - Optimise'!$B$4,'Two cycles - Optimise'!$B$3,TRUE)-_xlfn.BINOM.DIST($J42,'Two cycles - Optimise'!$B$4,'Two cycles - Optimise'!$B$3,TRUE),0)</f>
        <v>0</v>
      </c>
      <c r="KG42">
        <f>IF('Two cycles - Optimise'!$E$10&gt;($J42+KG$2),_xlfn.BINOM.DIST('Two cycles - Optimise'!$E$10-KG$2,'Two cycles - Optimise'!$B$4,'Two cycles - Optimise'!$B$3,TRUE)-_xlfn.BINOM.DIST($J42,'Two cycles - Optimise'!$B$4,'Two cycles - Optimise'!$B$3,TRUE),0)</f>
        <v>0</v>
      </c>
      <c r="KH42">
        <f>IF('Two cycles - Optimise'!$E$10&gt;($J42+KH$2),_xlfn.BINOM.DIST('Two cycles - Optimise'!$E$10-KH$2,'Two cycles - Optimise'!$B$4,'Two cycles - Optimise'!$B$3,TRUE)-_xlfn.BINOM.DIST($J42,'Two cycles - Optimise'!$B$4,'Two cycles - Optimise'!$B$3,TRUE),0)</f>
        <v>0</v>
      </c>
      <c r="KI42">
        <f>IF('Two cycles - Optimise'!$E$10&gt;($J42+KI$2),_xlfn.BINOM.DIST('Two cycles - Optimise'!$E$10-KI$2,'Two cycles - Optimise'!$B$4,'Two cycles - Optimise'!$B$3,TRUE)-_xlfn.BINOM.DIST($J42,'Two cycles - Optimise'!$B$4,'Two cycles - Optimise'!$B$3,TRUE),0)</f>
        <v>0</v>
      </c>
      <c r="KJ42">
        <f>IF('Two cycles - Optimise'!$E$10&gt;($J42+KJ$2),_xlfn.BINOM.DIST('Two cycles - Optimise'!$E$10-KJ$2,'Two cycles - Optimise'!$B$4,'Two cycles - Optimise'!$B$3,TRUE)-_xlfn.BINOM.DIST($J42,'Two cycles - Optimise'!$B$4,'Two cycles - Optimise'!$B$3,TRUE),0)</f>
        <v>0</v>
      </c>
      <c r="KK42">
        <f>IF('Two cycles - Optimise'!$E$10&gt;($J42+KK$2),_xlfn.BINOM.DIST('Two cycles - Optimise'!$E$10-KK$2,'Two cycles - Optimise'!$B$4,'Two cycles - Optimise'!$B$3,TRUE)-_xlfn.BINOM.DIST($J42,'Two cycles - Optimise'!$B$4,'Two cycles - Optimise'!$B$3,TRUE),0)</f>
        <v>0</v>
      </c>
      <c r="KL42">
        <f>IF('Two cycles - Optimise'!$E$10&gt;($J42+KL$2),_xlfn.BINOM.DIST('Two cycles - Optimise'!$E$10-KL$2,'Two cycles - Optimise'!$B$4,'Two cycles - Optimise'!$B$3,TRUE)-_xlfn.BINOM.DIST($J42,'Two cycles - Optimise'!$B$4,'Two cycles - Optimise'!$B$3,TRUE),0)</f>
        <v>0</v>
      </c>
      <c r="KM42">
        <f>IF('Two cycles - Optimise'!$E$10&gt;($J42+KM$2),_xlfn.BINOM.DIST('Two cycles - Optimise'!$E$10-KM$2,'Two cycles - Optimise'!$B$4,'Two cycles - Optimise'!$B$3,TRUE)-_xlfn.BINOM.DIST($J42,'Two cycles - Optimise'!$B$4,'Two cycles - Optimise'!$B$3,TRUE),0)</f>
        <v>0</v>
      </c>
      <c r="KN42">
        <f>IF('Two cycles - Optimise'!$E$10&gt;($J42+KN$2),_xlfn.BINOM.DIST('Two cycles - Optimise'!$E$10-KN$2,'Two cycles - Optimise'!$B$4,'Two cycles - Optimise'!$B$3,TRUE)-_xlfn.BINOM.DIST($J42,'Two cycles - Optimise'!$B$4,'Two cycles - Optimise'!$B$3,TRUE),0)</f>
        <v>0</v>
      </c>
      <c r="KO42">
        <f>IF('Two cycles - Optimise'!$E$10&gt;($J42+KO$2),_xlfn.BINOM.DIST('Two cycles - Optimise'!$E$10-KO$2,'Two cycles - Optimise'!$B$4,'Two cycles - Optimise'!$B$3,TRUE)-_xlfn.BINOM.DIST($J42,'Two cycles - Optimise'!$B$4,'Two cycles - Optimise'!$B$3,TRUE),0)</f>
        <v>0</v>
      </c>
      <c r="KP42">
        <f>IF('Two cycles - Optimise'!$E$10&gt;($J42+KP$2),_xlfn.BINOM.DIST('Two cycles - Optimise'!$E$10-KP$2,'Two cycles - Optimise'!$B$4,'Two cycles - Optimise'!$B$3,TRUE)-_xlfn.BINOM.DIST($J42,'Two cycles - Optimise'!$B$4,'Two cycles - Optimise'!$B$3,TRUE),0)</f>
        <v>0</v>
      </c>
      <c r="KQ42">
        <f>IF('Two cycles - Optimise'!$E$10&gt;($J42+KQ$2),_xlfn.BINOM.DIST('Two cycles - Optimise'!$E$10-KQ$2,'Two cycles - Optimise'!$B$4,'Two cycles - Optimise'!$B$3,TRUE)-_xlfn.BINOM.DIST($J42,'Two cycles - Optimise'!$B$4,'Two cycles - Optimise'!$B$3,TRUE),0)</f>
        <v>0</v>
      </c>
      <c r="KR42">
        <f>IF('Two cycles - Optimise'!$E$10&gt;($J42+KR$2),_xlfn.BINOM.DIST('Two cycles - Optimise'!$E$10-KR$2,'Two cycles - Optimise'!$B$4,'Two cycles - Optimise'!$B$3,TRUE)-_xlfn.BINOM.DIST($J42,'Two cycles - Optimise'!$B$4,'Two cycles - Optimise'!$B$3,TRUE),0)</f>
        <v>0</v>
      </c>
      <c r="KS42">
        <f>IF('Two cycles - Optimise'!$E$10&gt;($J42+KS$2),_xlfn.BINOM.DIST('Two cycles - Optimise'!$E$10-KS$2,'Two cycles - Optimise'!$B$4,'Two cycles - Optimise'!$B$3,TRUE)-_xlfn.BINOM.DIST($J42,'Two cycles - Optimise'!$B$4,'Two cycles - Optimise'!$B$3,TRUE),0)</f>
        <v>0</v>
      </c>
      <c r="KT42">
        <f>IF('Two cycles - Optimise'!$E$10&gt;($J42+KT$2),_xlfn.BINOM.DIST('Two cycles - Optimise'!$E$10-KT$2,'Two cycles - Optimise'!$B$4,'Two cycles - Optimise'!$B$3,TRUE)-_xlfn.BINOM.DIST($J42,'Two cycles - Optimise'!$B$4,'Two cycles - Optimise'!$B$3,TRUE),0)</f>
        <v>0</v>
      </c>
      <c r="KU42">
        <f>IF('Two cycles - Optimise'!$E$10&gt;($J42+KU$2),_xlfn.BINOM.DIST('Two cycles - Optimise'!$E$10-KU$2,'Two cycles - Optimise'!$B$4,'Two cycles - Optimise'!$B$3,TRUE)-_xlfn.BINOM.DIST($J42,'Two cycles - Optimise'!$B$4,'Two cycles - Optimise'!$B$3,TRUE),0)</f>
        <v>0</v>
      </c>
      <c r="KV42">
        <f>IF('Two cycles - Optimise'!$E$10&gt;($J42+KV$2),_xlfn.BINOM.DIST('Two cycles - Optimise'!$E$10-KV$2,'Two cycles - Optimise'!$B$4,'Two cycles - Optimise'!$B$3,TRUE)-_xlfn.BINOM.DIST($J42,'Two cycles - Optimise'!$B$4,'Two cycles - Optimise'!$B$3,TRUE),0)</f>
        <v>0</v>
      </c>
      <c r="KW42">
        <f>IF('Two cycles - Optimise'!$E$10&gt;($J42+KW$2),_xlfn.BINOM.DIST('Two cycles - Optimise'!$E$10-KW$2,'Two cycles - Optimise'!$B$4,'Two cycles - Optimise'!$B$3,TRUE)-_xlfn.BINOM.DIST($J42,'Two cycles - Optimise'!$B$4,'Two cycles - Optimise'!$B$3,TRUE),0)</f>
        <v>0</v>
      </c>
      <c r="KX42">
        <f>IF('Two cycles - Optimise'!$E$10&gt;($J42+KX$2),_xlfn.BINOM.DIST('Two cycles - Optimise'!$E$10-KX$2,'Two cycles - Optimise'!$B$4,'Two cycles - Optimise'!$B$3,TRUE)-_xlfn.BINOM.DIST($J42,'Two cycles - Optimise'!$B$4,'Two cycles - Optimise'!$B$3,TRUE),0)</f>
        <v>0</v>
      </c>
      <c r="KY42">
        <f>IF('Two cycles - Optimise'!$E$10&gt;($J42+KY$2),_xlfn.BINOM.DIST('Two cycles - Optimise'!$E$10-KY$2,'Two cycles - Optimise'!$B$4,'Two cycles - Optimise'!$B$3,TRUE)-_xlfn.BINOM.DIST($J42,'Two cycles - Optimise'!$B$4,'Two cycles - Optimise'!$B$3,TRUE),0)</f>
        <v>0</v>
      </c>
      <c r="KZ42">
        <f>IF('Two cycles - Optimise'!$E$10&gt;($J42+KZ$2),_xlfn.BINOM.DIST('Two cycles - Optimise'!$E$10-KZ$2,'Two cycles - Optimise'!$B$4,'Two cycles - Optimise'!$B$3,TRUE)-_xlfn.BINOM.DIST($J42,'Two cycles - Optimise'!$B$4,'Two cycles - Optimise'!$B$3,TRUE),0)</f>
        <v>0</v>
      </c>
      <c r="LA42">
        <f>IF('Two cycles - Optimise'!$E$10&gt;($J42+LA$2),_xlfn.BINOM.DIST('Two cycles - Optimise'!$E$10-LA$2,'Two cycles - Optimise'!$B$4,'Two cycles - Optimise'!$B$3,TRUE)-_xlfn.BINOM.DIST($J42,'Two cycles - Optimise'!$B$4,'Two cycles - Optimise'!$B$3,TRUE),0)</f>
        <v>0</v>
      </c>
      <c r="LB42">
        <f>IF('Two cycles - Optimise'!$E$10&gt;($J42+LB$2),_xlfn.BINOM.DIST('Two cycles - Optimise'!$E$10-LB$2,'Two cycles - Optimise'!$B$4,'Two cycles - Optimise'!$B$3,TRUE)-_xlfn.BINOM.DIST($J42,'Two cycles - Optimise'!$B$4,'Two cycles - Optimise'!$B$3,TRUE),0)</f>
        <v>0</v>
      </c>
      <c r="LC42">
        <f>IF('Two cycles - Optimise'!$E$10&gt;($J42+LC$2),_xlfn.BINOM.DIST('Two cycles - Optimise'!$E$10-LC$2,'Two cycles - Optimise'!$B$4,'Two cycles - Optimise'!$B$3,TRUE)-_xlfn.BINOM.DIST($J42,'Two cycles - Optimise'!$B$4,'Two cycles - Optimise'!$B$3,TRUE),0)</f>
        <v>0</v>
      </c>
      <c r="LD42">
        <f>IF('Two cycles - Optimise'!$E$10&gt;($J42+LD$2),_xlfn.BINOM.DIST('Two cycles - Optimise'!$E$10-LD$2,'Two cycles - Optimise'!$B$4,'Two cycles - Optimise'!$B$3,TRUE)-_xlfn.BINOM.DIST($J42,'Two cycles - Optimise'!$B$4,'Two cycles - Optimise'!$B$3,TRUE),0)</f>
        <v>0</v>
      </c>
      <c r="LE42">
        <f>IF('Two cycles - Optimise'!$E$10&gt;($J42+LE$2),_xlfn.BINOM.DIST('Two cycles - Optimise'!$E$10-LE$2,'Two cycles - Optimise'!$B$4,'Two cycles - Optimise'!$B$3,TRUE)-_xlfn.BINOM.DIST($J42,'Two cycles - Optimise'!$B$4,'Two cycles - Optimise'!$B$3,TRUE),0)</f>
        <v>0</v>
      </c>
      <c r="LF42">
        <f>IF('Two cycles - Optimise'!$E$10&gt;($J42+LF$2),_xlfn.BINOM.DIST('Two cycles - Optimise'!$E$10-LF$2,'Two cycles - Optimise'!$B$4,'Two cycles - Optimise'!$B$3,TRUE)-_xlfn.BINOM.DIST($J42,'Two cycles - Optimise'!$B$4,'Two cycles - Optimise'!$B$3,TRUE),0)</f>
        <v>0</v>
      </c>
      <c r="LG42">
        <f>IF('Two cycles - Optimise'!$E$10&gt;($J42+LG$2),_xlfn.BINOM.DIST('Two cycles - Optimise'!$E$10-LG$2,'Two cycles - Optimise'!$B$4,'Two cycles - Optimise'!$B$3,TRUE)-_xlfn.BINOM.DIST($J42,'Two cycles - Optimise'!$B$4,'Two cycles - Optimise'!$B$3,TRUE),0)</f>
        <v>0</v>
      </c>
      <c r="LH42">
        <f>IF('Two cycles - Optimise'!$E$10&gt;($J42+LH$2),_xlfn.BINOM.DIST('Two cycles - Optimise'!$E$10-LH$2,'Two cycles - Optimise'!$B$4,'Two cycles - Optimise'!$B$3,TRUE)-_xlfn.BINOM.DIST($J42,'Two cycles - Optimise'!$B$4,'Two cycles - Optimise'!$B$3,TRUE),0)</f>
        <v>0</v>
      </c>
      <c r="LI42">
        <f>IF('Two cycles - Optimise'!$E$10&gt;($J42+LI$2),_xlfn.BINOM.DIST('Two cycles - Optimise'!$E$10-LI$2,'Two cycles - Optimise'!$B$4,'Two cycles - Optimise'!$B$3,TRUE)-_xlfn.BINOM.DIST($J42,'Two cycles - Optimise'!$B$4,'Two cycles - Optimise'!$B$3,TRUE),0)</f>
        <v>0</v>
      </c>
      <c r="LJ42">
        <f>IF('Two cycles - Optimise'!$E$10&gt;($J42+LJ$2),_xlfn.BINOM.DIST('Two cycles - Optimise'!$E$10-LJ$2,'Two cycles - Optimise'!$B$4,'Two cycles - Optimise'!$B$3,TRUE)-_xlfn.BINOM.DIST($J42,'Two cycles - Optimise'!$B$4,'Two cycles - Optimise'!$B$3,TRUE),0)</f>
        <v>0</v>
      </c>
      <c r="LK42">
        <f>IF('Two cycles - Optimise'!$E$10&gt;($J42+LK$2),_xlfn.BINOM.DIST('Two cycles - Optimise'!$E$10-LK$2,'Two cycles - Optimise'!$B$4,'Two cycles - Optimise'!$B$3,TRUE)-_xlfn.BINOM.DIST($J42,'Two cycles - Optimise'!$B$4,'Two cycles - Optimise'!$B$3,TRUE),0)</f>
        <v>0</v>
      </c>
      <c r="LL42">
        <f>IF('Two cycles - Optimise'!$E$10&gt;($J42+LL$2),_xlfn.BINOM.DIST('Two cycles - Optimise'!$E$10-LL$2,'Two cycles - Optimise'!$B$4,'Two cycles - Optimise'!$B$3,TRUE)-_xlfn.BINOM.DIST($J42,'Two cycles - Optimise'!$B$4,'Two cycles - Optimise'!$B$3,TRUE),0)</f>
        <v>0</v>
      </c>
    </row>
    <row r="43" spans="1:324" x14ac:dyDescent="0.25">
      <c r="A43">
        <f>IF(E43&lt;'Two cycles - Optimise'!$B$2,1000,E43-'Two cycles - Optimise'!$B$2)</f>
        <v>5.0000000000000044E-2</v>
      </c>
      <c r="B43">
        <v>40</v>
      </c>
      <c r="C43">
        <f>IF(B43&gt;'Two cycles - Optimise'!$B$4,1,_xlfn.BINOM.DIST(B43,'Two cycles - Optimise'!$B$4,'Two cycles - Optimise'!$B$3,TRUE))</f>
        <v>1</v>
      </c>
      <c r="D43">
        <f t="shared" si="2"/>
        <v>0</v>
      </c>
      <c r="E43">
        <f t="shared" si="3"/>
        <v>1</v>
      </c>
      <c r="I43">
        <f>IF(P43&lt;'Two cycles - Optimise'!$B$2,1000,P43-'Two cycles - Optimise'!$B$2)</f>
        <v>5.0000000000000044E-2</v>
      </c>
      <c r="J43">
        <v>40</v>
      </c>
      <c r="K43">
        <f>IF(J43&gt;'Two cycles - Optimise'!$B$4,1,_xlfn.BINOM.DIST(J43,'Two cycles - Optimise'!$B$4,'Two cycles - Optimise'!$B$3,TRUE))</f>
        <v>1</v>
      </c>
      <c r="L43">
        <f t="shared" si="4"/>
        <v>0</v>
      </c>
      <c r="M43">
        <f t="shared" si="5"/>
        <v>1</v>
      </c>
      <c r="N43">
        <f t="shared" si="107"/>
        <v>0</v>
      </c>
      <c r="O43">
        <f t="shared" si="108"/>
        <v>0</v>
      </c>
      <c r="P43">
        <f t="shared" si="109"/>
        <v>1</v>
      </c>
      <c r="T43">
        <f t="shared" si="6"/>
        <v>0</v>
      </c>
      <c r="U43">
        <f t="shared" si="7"/>
        <v>0</v>
      </c>
      <c r="V43">
        <f t="shared" si="8"/>
        <v>0</v>
      </c>
      <c r="W43">
        <f t="shared" si="9"/>
        <v>0</v>
      </c>
      <c r="X43">
        <f t="shared" si="10"/>
        <v>0</v>
      </c>
      <c r="Y43">
        <f t="shared" si="11"/>
        <v>0</v>
      </c>
      <c r="Z43">
        <f t="shared" si="12"/>
        <v>0</v>
      </c>
      <c r="AA43">
        <f t="shared" si="13"/>
        <v>0</v>
      </c>
      <c r="AB43">
        <f t="shared" si="14"/>
        <v>0</v>
      </c>
      <c r="AC43">
        <f t="shared" si="15"/>
        <v>0</v>
      </c>
      <c r="AD43">
        <f t="shared" si="16"/>
        <v>0</v>
      </c>
      <c r="AE43">
        <f t="shared" si="17"/>
        <v>0</v>
      </c>
      <c r="AF43">
        <f t="shared" si="18"/>
        <v>0</v>
      </c>
      <c r="AG43">
        <f t="shared" si="19"/>
        <v>0</v>
      </c>
      <c r="AH43">
        <f t="shared" si="20"/>
        <v>0</v>
      </c>
      <c r="AI43">
        <f t="shared" si="21"/>
        <v>0</v>
      </c>
      <c r="AJ43">
        <f t="shared" si="22"/>
        <v>0</v>
      </c>
      <c r="AK43">
        <f t="shared" si="23"/>
        <v>0</v>
      </c>
      <c r="AL43">
        <f t="shared" si="24"/>
        <v>0</v>
      </c>
      <c r="AM43">
        <f t="shared" si="25"/>
        <v>0</v>
      </c>
      <c r="AN43">
        <f t="shared" si="26"/>
        <v>0</v>
      </c>
      <c r="AO43">
        <f t="shared" si="27"/>
        <v>0</v>
      </c>
      <c r="AP43">
        <f t="shared" si="28"/>
        <v>0</v>
      </c>
      <c r="AQ43">
        <f t="shared" si="29"/>
        <v>0</v>
      </c>
      <c r="AR43">
        <f t="shared" si="30"/>
        <v>0</v>
      </c>
      <c r="AS43">
        <f t="shared" si="31"/>
        <v>0</v>
      </c>
      <c r="AT43">
        <f t="shared" si="32"/>
        <v>0</v>
      </c>
      <c r="AU43">
        <f t="shared" si="33"/>
        <v>0</v>
      </c>
      <c r="AV43">
        <f t="shared" si="34"/>
        <v>0</v>
      </c>
      <c r="AW43">
        <f t="shared" si="35"/>
        <v>0</v>
      </c>
      <c r="AX43">
        <f t="shared" si="36"/>
        <v>0</v>
      </c>
      <c r="AY43">
        <f t="shared" si="37"/>
        <v>0</v>
      </c>
      <c r="AZ43">
        <f t="shared" si="38"/>
        <v>0</v>
      </c>
      <c r="BA43">
        <f t="shared" si="39"/>
        <v>0</v>
      </c>
      <c r="BB43">
        <f t="shared" si="40"/>
        <v>0</v>
      </c>
      <c r="BC43">
        <f t="shared" si="41"/>
        <v>0</v>
      </c>
      <c r="BD43">
        <f t="shared" si="42"/>
        <v>0</v>
      </c>
      <c r="BE43">
        <f t="shared" si="43"/>
        <v>0</v>
      </c>
      <c r="BF43">
        <f t="shared" si="44"/>
        <v>0</v>
      </c>
      <c r="BG43">
        <f t="shared" si="45"/>
        <v>0</v>
      </c>
      <c r="BH43">
        <f t="shared" si="46"/>
        <v>0</v>
      </c>
      <c r="BI43">
        <f t="shared" si="47"/>
        <v>0</v>
      </c>
      <c r="BJ43">
        <f t="shared" si="48"/>
        <v>0</v>
      </c>
      <c r="BK43">
        <f t="shared" si="49"/>
        <v>0</v>
      </c>
      <c r="BL43">
        <f t="shared" si="50"/>
        <v>0</v>
      </c>
      <c r="BM43">
        <f t="shared" si="51"/>
        <v>0</v>
      </c>
      <c r="BN43">
        <f t="shared" si="52"/>
        <v>0</v>
      </c>
      <c r="BO43">
        <f t="shared" si="53"/>
        <v>0</v>
      </c>
      <c r="BP43">
        <f t="shared" si="54"/>
        <v>0</v>
      </c>
      <c r="BQ43">
        <f t="shared" si="55"/>
        <v>0</v>
      </c>
      <c r="BR43">
        <f t="shared" si="56"/>
        <v>0</v>
      </c>
      <c r="BS43">
        <f t="shared" si="57"/>
        <v>0</v>
      </c>
      <c r="BT43">
        <f t="shared" si="58"/>
        <v>0</v>
      </c>
      <c r="BU43">
        <f t="shared" si="59"/>
        <v>0</v>
      </c>
      <c r="BV43">
        <f t="shared" si="60"/>
        <v>0</v>
      </c>
      <c r="BW43">
        <f t="shared" si="61"/>
        <v>0</v>
      </c>
      <c r="BX43">
        <f t="shared" si="62"/>
        <v>0</v>
      </c>
      <c r="BY43">
        <f t="shared" si="63"/>
        <v>0</v>
      </c>
      <c r="BZ43">
        <f t="shared" si="64"/>
        <v>0</v>
      </c>
      <c r="CA43">
        <f t="shared" si="65"/>
        <v>0</v>
      </c>
      <c r="CB43">
        <f t="shared" si="66"/>
        <v>0</v>
      </c>
      <c r="CC43">
        <f t="shared" si="67"/>
        <v>0</v>
      </c>
      <c r="CD43">
        <f t="shared" si="68"/>
        <v>0</v>
      </c>
      <c r="CE43">
        <f t="shared" si="69"/>
        <v>0</v>
      </c>
      <c r="CF43">
        <f t="shared" si="70"/>
        <v>0</v>
      </c>
      <c r="CG43">
        <f t="shared" si="71"/>
        <v>0</v>
      </c>
      <c r="CH43">
        <f t="shared" si="72"/>
        <v>0</v>
      </c>
      <c r="CI43">
        <f t="shared" si="73"/>
        <v>0</v>
      </c>
      <c r="CJ43">
        <f t="shared" si="74"/>
        <v>0</v>
      </c>
      <c r="CK43">
        <f t="shared" si="75"/>
        <v>0</v>
      </c>
      <c r="CL43">
        <f t="shared" si="76"/>
        <v>0</v>
      </c>
      <c r="CM43">
        <f t="shared" si="77"/>
        <v>0</v>
      </c>
      <c r="CN43">
        <f t="shared" si="78"/>
        <v>0</v>
      </c>
      <c r="CO43">
        <f t="shared" si="79"/>
        <v>0</v>
      </c>
      <c r="CP43">
        <f t="shared" si="80"/>
        <v>0</v>
      </c>
      <c r="CQ43">
        <f t="shared" si="81"/>
        <v>0</v>
      </c>
      <c r="CR43">
        <f t="shared" si="82"/>
        <v>0</v>
      </c>
      <c r="CS43">
        <f t="shared" si="83"/>
        <v>0</v>
      </c>
      <c r="CT43">
        <f t="shared" si="84"/>
        <v>0</v>
      </c>
      <c r="CU43">
        <f t="shared" si="85"/>
        <v>0</v>
      </c>
      <c r="CV43">
        <f t="shared" si="86"/>
        <v>0</v>
      </c>
      <c r="CW43">
        <f t="shared" si="87"/>
        <v>0</v>
      </c>
      <c r="CX43">
        <f t="shared" si="88"/>
        <v>0</v>
      </c>
      <c r="CY43">
        <f t="shared" si="89"/>
        <v>0</v>
      </c>
      <c r="CZ43">
        <f t="shared" si="90"/>
        <v>0</v>
      </c>
      <c r="DA43">
        <f t="shared" si="91"/>
        <v>0</v>
      </c>
      <c r="DB43">
        <f t="shared" si="92"/>
        <v>0</v>
      </c>
      <c r="DC43">
        <f t="shared" si="93"/>
        <v>0</v>
      </c>
      <c r="DD43">
        <f t="shared" si="94"/>
        <v>0</v>
      </c>
      <c r="DE43">
        <f t="shared" si="95"/>
        <v>0</v>
      </c>
      <c r="DF43">
        <f t="shared" si="96"/>
        <v>0</v>
      </c>
      <c r="DG43">
        <f t="shared" si="97"/>
        <v>0</v>
      </c>
      <c r="DH43">
        <f t="shared" si="98"/>
        <v>0</v>
      </c>
      <c r="DI43">
        <f t="shared" si="99"/>
        <v>0</v>
      </c>
      <c r="DJ43">
        <f t="shared" si="100"/>
        <v>0</v>
      </c>
      <c r="DK43">
        <f t="shared" si="101"/>
        <v>0</v>
      </c>
      <c r="DL43">
        <f t="shared" si="102"/>
        <v>0</v>
      </c>
      <c r="DM43">
        <f t="shared" si="103"/>
        <v>0</v>
      </c>
      <c r="DN43">
        <f t="shared" si="104"/>
        <v>0</v>
      </c>
      <c r="DO43">
        <f t="shared" si="105"/>
        <v>0</v>
      </c>
      <c r="DP43">
        <f t="shared" si="106"/>
        <v>0</v>
      </c>
      <c r="DR43">
        <f>IF(AND(DR$2&lt;=$J43,$J43&lt;='Two cycles - Optimise'!$B$4),_xlfn.BINOM.DIST(DR$2,'Two cycles - Optimise'!$B$4,'Two cycles - Optimise'!$B$3,FALSE),0)</f>
        <v>0.60500606713753657</v>
      </c>
      <c r="DS43">
        <f>IF(AND(DS$2&lt;=$J43,$J43&lt;='Two cycles - Optimise'!$B$4),_xlfn.BINOM.DIST(DS$2,'Two cycles - Optimise'!$B$4,'Two cycles - Optimise'!$B$3,FALSE),0)</f>
        <v>0.30555861976643267</v>
      </c>
      <c r="DT43">
        <f>IF(AND(DT$2&lt;=$J43,$J43&lt;='Two cycles - Optimise'!$B$4),_xlfn.BINOM.DIST(DT$2,'Two cycles - Optimise'!$B$4,'Two cycles - Optimise'!$B$3,FALSE),0)</f>
        <v>7.5618042265430327E-2</v>
      </c>
      <c r="DU43">
        <f>IF(AND(DU$2&lt;=$J43,$J43&lt;='Two cycles - Optimise'!$B$4),_xlfn.BINOM.DIST(DU$2,'Two cycles - Optimise'!$B$4,'Two cycles - Optimise'!$B$3,FALSE),0)</f>
        <v>1.222109773986752E-2</v>
      </c>
      <c r="DV43">
        <f>IF(AND(DV$2&lt;=$J43,$J43&lt;='Two cycles - Optimise'!$B$4),_xlfn.BINOM.DIST(DV$2,'Two cycles - Optimise'!$B$4,'Two cycles - Optimise'!$B$3,FALSE),0)</f>
        <v>1.4504838226610448E-3</v>
      </c>
      <c r="DW43">
        <f>IF(AND(DW$2&lt;=$J43,$J43&lt;='Two cycles - Optimise'!$B$4),_xlfn.BINOM.DIST(DW$2,'Two cycles - Optimise'!$B$4,'Two cycles - Optimise'!$B$3,FALSE),0)</f>
        <v>1.3479243604526853E-4</v>
      </c>
      <c r="DX43">
        <f>IF(AND(DX$2&lt;=$J43,$J43&lt;='Two cycles - Optimise'!$B$4),_xlfn.BINOM.DIST(DX$2,'Two cycles - Optimise'!$B$4,'Two cycles - Optimise'!$B$3,FALSE),0)</f>
        <v>1.0211548185247615E-5</v>
      </c>
      <c r="DY43">
        <f>IF(AND(DY$2&lt;=$J43,$J43&lt;='Two cycles - Optimise'!$B$4),_xlfn.BINOM.DIST(DY$2,'Two cycles - Optimise'!$B$4,'Two cycles - Optimise'!$B$3,FALSE),0)</f>
        <v>6.4835226573001033E-7</v>
      </c>
      <c r="DZ43">
        <f>IF(AND(DZ$2&lt;=$J43,$J43&lt;='Two cycles - Optimise'!$B$4),_xlfn.BINOM.DIST(DZ$2,'Two cycles - Optimise'!$B$4,'Two cycles - Optimise'!$B$3,FALSE),0)</f>
        <v>3.5200943720189873E-8</v>
      </c>
      <c r="EA43">
        <f>IF(AND(EA$2&lt;=$J43,$J43&lt;='Two cycles - Optimise'!$B$4),_xlfn.BINOM.DIST(EA$2,'Two cycles - Optimise'!$B$4,'Two cycles - Optimise'!$B$3,FALSE),0)</f>
        <v>1.6593037443860575E-9</v>
      </c>
      <c r="EB43">
        <f>IF(AND(EB$2&lt;=$J43,$J43&lt;='Two cycles - Optimise'!$B$4),_xlfn.BINOM.DIST(EB$2,'Two cycles - Optimise'!$B$4,'Two cycles - Optimise'!$B$3,FALSE),0)</f>
        <v>6.8718639919018578E-11</v>
      </c>
      <c r="EC43">
        <f>IF(AND(EC$2&lt;=$J43,$J43&lt;='Two cycles - Optimise'!$B$4),_xlfn.BINOM.DIST(EC$2,'Two cycles - Optimise'!$B$4,'Two cycles - Optimise'!$B$3,FALSE),0)</f>
        <v>2.5241006398169976E-12</v>
      </c>
      <c r="ED43">
        <f>IF(AND(ED$2&lt;=$J43,$J43&lt;='Two cycles - Optimise'!$B$4),_xlfn.BINOM.DIST(ED$2,'Two cycles - Optimise'!$B$4,'Two cycles - Optimise'!$B$3,FALSE),0)</f>
        <v>8.2861889690962756E-14</v>
      </c>
      <c r="EE43">
        <f>IF(AND(EE$2&lt;=$J43,$J43&lt;='Two cycles - Optimise'!$B$4),_xlfn.BINOM.DIST(EE$2,'Two cycles - Optimise'!$B$4,'Two cycles - Optimise'!$B$3,FALSE),0)</f>
        <v>2.4465826015979619E-15</v>
      </c>
      <c r="EF43">
        <f>IF(AND(EF$2&lt;=$J43,$J43&lt;='Two cycles - Optimise'!$B$4),_xlfn.BINOM.DIST(EF$2,'Two cycles - Optimise'!$B$4,'Two cycles - Optimise'!$B$3,FALSE),0)</f>
        <v>6.5312811153769873E-17</v>
      </c>
      <c r="EG43">
        <f>IF(AND(EG$2&lt;=$J43,$J43&lt;='Two cycles - Optimise'!$B$4),_xlfn.BINOM.DIST(EG$2,'Two cycles - Optimise'!$B$4,'Two cycles - Optimise'!$B$3,FALSE),0)</f>
        <v>1.5833408764550196E-18</v>
      </c>
      <c r="EH43">
        <f>IF(AND(EH$2&lt;=$J43,$J43&lt;='Two cycles - Optimise'!$B$4),_xlfn.BINOM.DIST(EH$2,'Two cycles - Optimise'!$B$4,'Two cycles - Optimise'!$B$3,FALSE),0)</f>
        <v>3.4985436032781377E-20</v>
      </c>
      <c r="EI43">
        <f>IF(AND(EI$2&lt;=$J43,$J43&lt;='Two cycles - Optimise'!$B$4),_xlfn.BINOM.DIST(EI$2,'Two cycles - Optimise'!$B$4,'Two cycles - Optimise'!$B$3,FALSE),0)</f>
        <v>7.0677648551073215E-22</v>
      </c>
      <c r="EJ43">
        <f>IF(AND(EJ$2&lt;=$J43,$J43&lt;='Two cycles - Optimise'!$B$4),_xlfn.BINOM.DIST(EJ$2,'Two cycles - Optimise'!$B$4,'Two cycles - Optimise'!$B$3,FALSE),0)</f>
        <v>1.3088453435384072E-23</v>
      </c>
      <c r="EK43">
        <f>IF(AND(EK$2&lt;=$J43,$J43&lt;='Two cycles - Optimise'!$B$4),_xlfn.BINOM.DIST(EK$2,'Two cycles - Optimise'!$B$4,'Two cycles - Optimise'!$B$3,FALSE),0)</f>
        <v>2.2266374797038102E-25</v>
      </c>
      <c r="EL43">
        <f>IF(AND(EL$2&lt;=$J43,$J43&lt;='Two cycles - Optimise'!$B$4),_xlfn.BINOM.DIST(EL$2,'Two cycles - Optimise'!$B$4,'Two cycles - Optimise'!$B$3,FALSE),0)</f>
        <v>3.4861495894352999E-27</v>
      </c>
      <c r="EM43">
        <f>IF(AND(EM$2&lt;=$J43,$J43&lt;='Two cycles - Optimise'!$B$4),_xlfn.BINOM.DIST(EM$2,'Two cycles - Optimise'!$B$4,'Two cycles - Optimise'!$B$3,FALSE),0)</f>
        <v>5.0305188880739069E-29</v>
      </c>
      <c r="EN43">
        <f>IF(AND(EN$2&lt;=$J43,$J43&lt;='Two cycles - Optimise'!$B$4),_xlfn.BINOM.DIST(EN$2,'Two cycles - Optimise'!$B$4,'Two cycles - Optimise'!$B$3,FALSE),0)</f>
        <v>6.6981197315952928E-31</v>
      </c>
      <c r="EO43">
        <f>IF(AND(EO$2&lt;=$J43,$J43&lt;='Two cycles - Optimise'!$B$4),_xlfn.BINOM.DIST(EO$2,'Two cycles - Optimise'!$B$4,'Two cycles - Optimise'!$B$3,FALSE),0)</f>
        <v>8.2365987037623E-33</v>
      </c>
      <c r="EP43">
        <f>IF(AND(EP$2&lt;=$J43,$J43&lt;='Two cycles - Optimise'!$B$4),_xlfn.BINOM.DIST(EP$2,'Two cycles - Optimise'!$B$4,'Two cycles - Optimise'!$B$3,FALSE),0)</f>
        <v>9.3597712542753249E-35</v>
      </c>
      <c r="EQ43">
        <f>IF(AND(EQ$2&lt;=$J43,$J43&lt;='Two cycles - Optimise'!$B$4),_xlfn.BINOM.DIST(EQ$2,'Two cycles - Optimise'!$B$4,'Two cycles - Optimise'!$B$3,FALSE),0)</f>
        <v>9.8324869741882771E-37</v>
      </c>
      <c r="ER43">
        <f>IF(AND(ER$2&lt;=$J43,$J43&lt;='Two cycles - Optimise'!$B$4),_xlfn.BINOM.DIST(ER$2,'Two cycles - Optimise'!$B$4,'Two cycles - Optimise'!$B$3,FALSE),0)</f>
        <v>9.5498125234928865E-39</v>
      </c>
      <c r="ES43">
        <f>IF(AND(ES$2&lt;=$J43,$J43&lt;='Two cycles - Optimise'!$B$4),_xlfn.BINOM.DIST(ES$2,'Two cycles - Optimise'!$B$4,'Two cycles - Optimise'!$B$3,FALSE),0)</f>
        <v>8.5744669122268777E-41</v>
      </c>
      <c r="ET43">
        <f>IF(AND(ET$2&lt;=$J43,$J43&lt;='Two cycles - Optimise'!$B$4),_xlfn.BINOM.DIST(ET$2,'Two cycles - Optimise'!$B$4,'Two cycles - Optimise'!$B$3,FALSE),0)</f>
        <v>7.1144566732041816E-43</v>
      </c>
      <c r="EU43">
        <f>IF(AND(EU$2&lt;=$J43,$J43&lt;='Two cycles - Optimise'!$B$4),_xlfn.BINOM.DIST(EU$2,'Two cycles - Optimise'!$B$4,'Two cycles - Optimise'!$B$3,FALSE),0)</f>
        <v>5.4516909373212774E-45</v>
      </c>
      <c r="EV43">
        <f>IF(AND(EV$2&lt;=$J43,$J43&lt;='Two cycles - Optimise'!$B$4),_xlfn.BINOM.DIST(EV$2,'Two cycles - Optimise'!$B$4,'Two cycles - Optimise'!$B$3,FALSE),0)</f>
        <v>3.8547309657827528E-47</v>
      </c>
      <c r="EW43">
        <f>IF(AND(EW$2&lt;=$J43,$J43&lt;='Two cycles - Optimise'!$B$4),_xlfn.BINOM.DIST(EW$2,'Two cycles - Optimise'!$B$4,'Two cycles - Optimise'!$B$3,FALSE),0)</f>
        <v>2.5120436401321495E-49</v>
      </c>
      <c r="EX43">
        <f>IF(AND(EX$2&lt;=$J43,$J43&lt;='Two cycles - Optimise'!$B$4),_xlfn.BINOM.DIST(EX$2,'Two cycles - Optimise'!$B$4,'Two cycles - Optimise'!$B$3,FALSE),0)</f>
        <v>1.506591829624689E-51</v>
      </c>
      <c r="EY43">
        <f>IF(AND(EY$2&lt;=$J43,$J43&lt;='Two cycles - Optimise'!$B$4),_xlfn.BINOM.DIST(EY$2,'Two cycles - Optimise'!$B$4,'Two cycles - Optimise'!$B$3,FALSE),0)</f>
        <v>8.3007814304392494E-54</v>
      </c>
      <c r="EZ43">
        <f>IF(AND(EZ$2&lt;=$J43,$J43&lt;='Two cycles - Optimise'!$B$4),_xlfn.BINOM.DIST(EZ$2,'Two cycles - Optimise'!$B$4,'Two cycles - Optimise'!$B$3,FALSE),0)</f>
        <v>4.1923138537569682E-56</v>
      </c>
      <c r="FA43">
        <f>IF(AND(FA$2&lt;=$J43,$J43&lt;='Two cycles - Optimise'!$B$4),_xlfn.BINOM.DIST(FA$2,'Two cycles - Optimise'!$B$4,'Two cycles - Optimise'!$B$3,FALSE),0)</f>
        <v>1.9358447809556368E-58</v>
      </c>
      <c r="FB43">
        <f>IF(AND(FB$2&lt;=$J43,$J43&lt;='Two cycles - Optimise'!$B$4),_xlfn.BINOM.DIST(FB$2,'Two cycles - Optimise'!$B$4,'Two cycles - Optimise'!$B$3,FALSE),0)</f>
        <v>8.1474948693419924E-61</v>
      </c>
      <c r="FC43">
        <f>IF(AND(FC$2&lt;=$J43,$J43&lt;='Two cycles - Optimise'!$B$4),_xlfn.BINOM.DIST(FC$2,'Two cycles - Optimise'!$B$4,'Two cycles - Optimise'!$B$3,FALSE),0)</f>
        <v>3.1139756530380642E-63</v>
      </c>
      <c r="FD43">
        <f>IF(AND(FD$2&lt;=$J43,$J43&lt;='Two cycles - Optimise'!$B$4),_xlfn.BINOM.DIST(FD$2,'Two cycles - Optimise'!$B$4,'Two cycles - Optimise'!$B$3,FALSE),0)</f>
        <v>1.0760681416665763E-65</v>
      </c>
      <c r="FE43">
        <f>IF(AND(FE$2&lt;=$J43,$J43&lt;='Two cycles - Optimise'!$B$4),_xlfn.BINOM.DIST(FE$2,'Two cycles - Optimise'!$B$4,'Two cycles - Optimise'!$B$3,FALSE),0)</f>
        <v>3.3444231287228255E-68</v>
      </c>
      <c r="FF43">
        <f>IF(AND(FF$2&lt;=$J43,$J43&lt;='Two cycles - Optimise'!$B$4),_xlfn.BINOM.DIST(FF$2,'Two cycles - Optimise'!$B$4,'Two cycles - Optimise'!$B$3,FALSE),0)</f>
        <v>9.2900642464523909E-71</v>
      </c>
      <c r="FG43">
        <f>IF(AND(FG$2&lt;=$J43,$J43&lt;='Two cycles - Optimise'!$B$4),_xlfn.BINOM.DIST(FG$2,'Two cycles - Optimise'!$B$4,'Two cycles - Optimise'!$B$3,FALSE),0)</f>
        <v>0</v>
      </c>
      <c r="FH43">
        <f>IF(AND(FH$2&lt;=$J43,$J43&lt;='Two cycles - Optimise'!$B$4),_xlfn.BINOM.DIST(FH$2,'Two cycles - Optimise'!$B$4,'Two cycles - Optimise'!$B$3,FALSE),0)</f>
        <v>0</v>
      </c>
      <c r="FI43">
        <f>IF(AND(FI$2&lt;=$J43,$J43&lt;='Two cycles - Optimise'!$B$4),_xlfn.BINOM.DIST(FI$2,'Two cycles - Optimise'!$B$4,'Two cycles - Optimise'!$B$3,FALSE),0)</f>
        <v>0</v>
      </c>
      <c r="FJ43">
        <f>IF(AND(FJ$2&lt;=$J43,$J43&lt;='Two cycles - Optimise'!$B$4),_xlfn.BINOM.DIST(FJ$2,'Two cycles - Optimise'!$B$4,'Two cycles - Optimise'!$B$3,FALSE),0)</f>
        <v>0</v>
      </c>
      <c r="FK43">
        <f>IF(AND(FK$2&lt;=$J43,$J43&lt;='Two cycles - Optimise'!$B$4),_xlfn.BINOM.DIST(FK$2,'Two cycles - Optimise'!$B$4,'Two cycles - Optimise'!$B$3,FALSE),0)</f>
        <v>0</v>
      </c>
      <c r="FL43">
        <f>IF(AND(FL$2&lt;=$J43,$J43&lt;='Two cycles - Optimise'!$B$4),_xlfn.BINOM.DIST(FL$2,'Two cycles - Optimise'!$B$4,'Two cycles - Optimise'!$B$3,FALSE),0)</f>
        <v>0</v>
      </c>
      <c r="FM43">
        <f>IF(AND(FM$2&lt;=$J43,$J43&lt;='Two cycles - Optimise'!$B$4),_xlfn.BINOM.DIST(FM$2,'Two cycles - Optimise'!$B$4,'Two cycles - Optimise'!$B$3,FALSE),0)</f>
        <v>0</v>
      </c>
      <c r="FN43">
        <f>IF(AND(FN$2&lt;=$J43,$J43&lt;='Two cycles - Optimise'!$B$4),_xlfn.BINOM.DIST(FN$2,'Two cycles - Optimise'!$B$4,'Two cycles - Optimise'!$B$3,FALSE),0)</f>
        <v>0</v>
      </c>
      <c r="FO43">
        <f>IF(AND(FO$2&lt;=$J43,$J43&lt;='Two cycles - Optimise'!$B$4),_xlfn.BINOM.DIST(FO$2,'Two cycles - Optimise'!$B$4,'Two cycles - Optimise'!$B$3,FALSE),0)</f>
        <v>0</v>
      </c>
      <c r="FP43">
        <f>IF(AND(FP$2&lt;=$J43,$J43&lt;='Two cycles - Optimise'!$B$4),_xlfn.BINOM.DIST(FP$2,'Two cycles - Optimise'!$B$4,'Two cycles - Optimise'!$B$3,FALSE),0)</f>
        <v>0</v>
      </c>
      <c r="FQ43">
        <f>IF(AND(FQ$2&lt;=$J43,$J43&lt;='Two cycles - Optimise'!$B$4),_xlfn.BINOM.DIST(FQ$2,'Two cycles - Optimise'!$B$4,'Two cycles - Optimise'!$B$3,FALSE),0)</f>
        <v>0</v>
      </c>
      <c r="FR43">
        <f>IF(AND(FR$2&lt;=$J43,$J43&lt;='Two cycles - Optimise'!$B$4),_xlfn.BINOM.DIST(FR$2,'Two cycles - Optimise'!$B$4,'Two cycles - Optimise'!$B$3,FALSE),0)</f>
        <v>0</v>
      </c>
      <c r="FS43">
        <f>IF(AND(FS$2&lt;=$J43,$J43&lt;='Two cycles - Optimise'!$B$4),_xlfn.BINOM.DIST(FS$2,'Two cycles - Optimise'!$B$4,'Two cycles - Optimise'!$B$3,FALSE),0)</f>
        <v>0</v>
      </c>
      <c r="FT43">
        <f>IF(AND(FT$2&lt;=$J43,$J43&lt;='Two cycles - Optimise'!$B$4),_xlfn.BINOM.DIST(FT$2,'Two cycles - Optimise'!$B$4,'Two cycles - Optimise'!$B$3,FALSE),0)</f>
        <v>0</v>
      </c>
      <c r="FU43">
        <f>IF(AND(FU$2&lt;=$J43,$J43&lt;='Two cycles - Optimise'!$B$4),_xlfn.BINOM.DIST(FU$2,'Two cycles - Optimise'!$B$4,'Two cycles - Optimise'!$B$3,FALSE),0)</f>
        <v>0</v>
      </c>
      <c r="FV43">
        <f>IF(AND(FV$2&lt;=$J43,$J43&lt;='Two cycles - Optimise'!$B$4),_xlfn.BINOM.DIST(FV$2,'Two cycles - Optimise'!$B$4,'Two cycles - Optimise'!$B$3,FALSE),0)</f>
        <v>0</v>
      </c>
      <c r="FW43">
        <f>IF(AND(FW$2&lt;=$J43,$J43&lt;='Two cycles - Optimise'!$B$4),_xlfn.BINOM.DIST(FW$2,'Two cycles - Optimise'!$B$4,'Two cycles - Optimise'!$B$3,FALSE),0)</f>
        <v>0</v>
      </c>
      <c r="FX43">
        <f>IF(AND(FX$2&lt;=$J43,$J43&lt;='Two cycles - Optimise'!$B$4),_xlfn.BINOM.DIST(FX$2,'Two cycles - Optimise'!$B$4,'Two cycles - Optimise'!$B$3,FALSE),0)</f>
        <v>0</v>
      </c>
      <c r="FY43">
        <f>IF(AND(FY$2&lt;=$J43,$J43&lt;='Two cycles - Optimise'!$B$4),_xlfn.BINOM.DIST(FY$2,'Two cycles - Optimise'!$B$4,'Two cycles - Optimise'!$B$3,FALSE),0)</f>
        <v>0</v>
      </c>
      <c r="FZ43">
        <f>IF(AND(FZ$2&lt;=$J43,$J43&lt;='Two cycles - Optimise'!$B$4),_xlfn.BINOM.DIST(FZ$2,'Two cycles - Optimise'!$B$4,'Two cycles - Optimise'!$B$3,FALSE),0)</f>
        <v>0</v>
      </c>
      <c r="GA43">
        <f>IF(AND(GA$2&lt;=$J43,$J43&lt;='Two cycles - Optimise'!$B$4),_xlfn.BINOM.DIST(GA$2,'Two cycles - Optimise'!$B$4,'Two cycles - Optimise'!$B$3,FALSE),0)</f>
        <v>0</v>
      </c>
      <c r="GB43">
        <f>IF(AND(GB$2&lt;=$J43,$J43&lt;='Two cycles - Optimise'!$B$4),_xlfn.BINOM.DIST(GB$2,'Two cycles - Optimise'!$B$4,'Two cycles - Optimise'!$B$3,FALSE),0)</f>
        <v>0</v>
      </c>
      <c r="GC43">
        <f>IF(AND(GC$2&lt;=$J43,$J43&lt;='Two cycles - Optimise'!$B$4),_xlfn.BINOM.DIST(GC$2,'Two cycles - Optimise'!$B$4,'Two cycles - Optimise'!$B$3,FALSE),0)</f>
        <v>0</v>
      </c>
      <c r="GD43">
        <f>IF(AND(GD$2&lt;=$J43,$J43&lt;='Two cycles - Optimise'!$B$4),_xlfn.BINOM.DIST(GD$2,'Two cycles - Optimise'!$B$4,'Two cycles - Optimise'!$B$3,FALSE),0)</f>
        <v>0</v>
      </c>
      <c r="GE43">
        <f>IF(AND(GE$2&lt;=$J43,$J43&lt;='Two cycles - Optimise'!$B$4),_xlfn.BINOM.DIST(GE$2,'Two cycles - Optimise'!$B$4,'Two cycles - Optimise'!$B$3,FALSE),0)</f>
        <v>0</v>
      </c>
      <c r="GF43">
        <f>IF(AND(GF$2&lt;=$J43,$J43&lt;='Two cycles - Optimise'!$B$4),_xlfn.BINOM.DIST(GF$2,'Two cycles - Optimise'!$B$4,'Two cycles - Optimise'!$B$3,FALSE),0)</f>
        <v>0</v>
      </c>
      <c r="GG43">
        <f>IF(AND(GG$2&lt;=$J43,$J43&lt;='Two cycles - Optimise'!$B$4),_xlfn.BINOM.DIST(GG$2,'Two cycles - Optimise'!$B$4,'Two cycles - Optimise'!$B$3,FALSE),0)</f>
        <v>0</v>
      </c>
      <c r="GH43">
        <f>IF(AND(GH$2&lt;=$J43,$J43&lt;='Two cycles - Optimise'!$B$4),_xlfn.BINOM.DIST(GH$2,'Two cycles - Optimise'!$B$4,'Two cycles - Optimise'!$B$3,FALSE),0)</f>
        <v>0</v>
      </c>
      <c r="GI43">
        <f>IF(AND(GI$2&lt;=$J43,$J43&lt;='Two cycles - Optimise'!$B$4),_xlfn.BINOM.DIST(GI$2,'Two cycles - Optimise'!$B$4,'Two cycles - Optimise'!$B$3,FALSE),0)</f>
        <v>0</v>
      </c>
      <c r="GJ43">
        <f>IF(AND(GJ$2&lt;=$J43,$J43&lt;='Two cycles - Optimise'!$B$4),_xlfn.BINOM.DIST(GJ$2,'Two cycles - Optimise'!$B$4,'Two cycles - Optimise'!$B$3,FALSE),0)</f>
        <v>0</v>
      </c>
      <c r="GK43">
        <f>IF(AND(GK$2&lt;=$J43,$J43&lt;='Two cycles - Optimise'!$B$4),_xlfn.BINOM.DIST(GK$2,'Two cycles - Optimise'!$B$4,'Two cycles - Optimise'!$B$3,FALSE),0)</f>
        <v>0</v>
      </c>
      <c r="GL43">
        <f>IF(AND(GL$2&lt;=$J43,$J43&lt;='Two cycles - Optimise'!$B$4),_xlfn.BINOM.DIST(GL$2,'Two cycles - Optimise'!$B$4,'Two cycles - Optimise'!$B$3,FALSE),0)</f>
        <v>0</v>
      </c>
      <c r="GM43">
        <f>IF(AND(GM$2&lt;=$J43,$J43&lt;='Two cycles - Optimise'!$B$4),_xlfn.BINOM.DIST(GM$2,'Two cycles - Optimise'!$B$4,'Two cycles - Optimise'!$B$3,FALSE),0)</f>
        <v>0</v>
      </c>
      <c r="GN43">
        <f>IF(AND(GN$2&lt;=$J43,$J43&lt;='Two cycles - Optimise'!$B$4),_xlfn.BINOM.DIST(GN$2,'Two cycles - Optimise'!$B$4,'Two cycles - Optimise'!$B$3,FALSE),0)</f>
        <v>0</v>
      </c>
      <c r="GO43">
        <f>IF(AND(GO$2&lt;=$J43,$J43&lt;='Two cycles - Optimise'!$B$4),_xlfn.BINOM.DIST(GO$2,'Two cycles - Optimise'!$B$4,'Two cycles - Optimise'!$B$3,FALSE),0)</f>
        <v>0</v>
      </c>
      <c r="GP43">
        <f>IF(AND(GP$2&lt;=$J43,$J43&lt;='Two cycles - Optimise'!$B$4),_xlfn.BINOM.DIST(GP$2,'Two cycles - Optimise'!$B$4,'Two cycles - Optimise'!$B$3,FALSE),0)</f>
        <v>0</v>
      </c>
      <c r="GQ43">
        <f>IF(AND(GQ$2&lt;=$J43,$J43&lt;='Two cycles - Optimise'!$B$4),_xlfn.BINOM.DIST(GQ$2,'Two cycles - Optimise'!$B$4,'Two cycles - Optimise'!$B$3,FALSE),0)</f>
        <v>0</v>
      </c>
      <c r="GR43">
        <f>IF(AND(GR$2&lt;=$J43,$J43&lt;='Two cycles - Optimise'!$B$4),_xlfn.BINOM.DIST(GR$2,'Two cycles - Optimise'!$B$4,'Two cycles - Optimise'!$B$3,FALSE),0)</f>
        <v>0</v>
      </c>
      <c r="GS43">
        <f>IF(AND(GS$2&lt;=$J43,$J43&lt;='Two cycles - Optimise'!$B$4),_xlfn.BINOM.DIST(GS$2,'Two cycles - Optimise'!$B$4,'Two cycles - Optimise'!$B$3,FALSE),0)</f>
        <v>0</v>
      </c>
      <c r="GT43">
        <f>IF(AND(GT$2&lt;=$J43,$J43&lt;='Two cycles - Optimise'!$B$4),_xlfn.BINOM.DIST(GT$2,'Two cycles - Optimise'!$B$4,'Two cycles - Optimise'!$B$3,FALSE),0)</f>
        <v>0</v>
      </c>
      <c r="GU43">
        <f>IF(AND(GU$2&lt;=$J43,$J43&lt;='Two cycles - Optimise'!$B$4),_xlfn.BINOM.DIST(GU$2,'Two cycles - Optimise'!$B$4,'Two cycles - Optimise'!$B$3,FALSE),0)</f>
        <v>0</v>
      </c>
      <c r="GV43">
        <f>IF(AND(GV$2&lt;=$J43,$J43&lt;='Two cycles - Optimise'!$B$4),_xlfn.BINOM.DIST(GV$2,'Two cycles - Optimise'!$B$4,'Two cycles - Optimise'!$B$3,FALSE),0)</f>
        <v>0</v>
      </c>
      <c r="GW43">
        <f>IF(AND(GW$2&lt;=$J43,$J43&lt;='Two cycles - Optimise'!$B$4),_xlfn.BINOM.DIST(GW$2,'Two cycles - Optimise'!$B$4,'Two cycles - Optimise'!$B$3,FALSE),0)</f>
        <v>0</v>
      </c>
      <c r="GX43">
        <f>IF(AND(GX$2&lt;=$J43,$J43&lt;='Two cycles - Optimise'!$B$4),_xlfn.BINOM.DIST(GX$2,'Two cycles - Optimise'!$B$4,'Two cycles - Optimise'!$B$3,FALSE),0)</f>
        <v>0</v>
      </c>
      <c r="GY43">
        <f>IF(AND(GY$2&lt;=$J43,$J43&lt;='Two cycles - Optimise'!$B$4),_xlfn.BINOM.DIST(GY$2,'Two cycles - Optimise'!$B$4,'Two cycles - Optimise'!$B$3,FALSE),0)</f>
        <v>0</v>
      </c>
      <c r="GZ43">
        <f>IF(AND(GZ$2&lt;=$J43,$J43&lt;='Two cycles - Optimise'!$B$4),_xlfn.BINOM.DIST(GZ$2,'Two cycles - Optimise'!$B$4,'Two cycles - Optimise'!$B$3,FALSE),0)</f>
        <v>0</v>
      </c>
      <c r="HA43">
        <f>IF(AND(HA$2&lt;=$J43,$J43&lt;='Two cycles - Optimise'!$B$4),_xlfn.BINOM.DIST(HA$2,'Two cycles - Optimise'!$B$4,'Two cycles - Optimise'!$B$3,FALSE),0)</f>
        <v>0</v>
      </c>
      <c r="HB43">
        <f>IF(AND(HB$2&lt;=$J43,$J43&lt;='Two cycles - Optimise'!$B$4),_xlfn.BINOM.DIST(HB$2,'Two cycles - Optimise'!$B$4,'Two cycles - Optimise'!$B$3,FALSE),0)</f>
        <v>0</v>
      </c>
      <c r="HC43">
        <f>IF(AND(HC$2&lt;=$J43,$J43&lt;='Two cycles - Optimise'!$B$4),_xlfn.BINOM.DIST(HC$2,'Two cycles - Optimise'!$B$4,'Two cycles - Optimise'!$B$3,FALSE),0)</f>
        <v>0</v>
      </c>
      <c r="HD43">
        <f>IF(AND(HD$2&lt;=$J43,$J43&lt;='Two cycles - Optimise'!$B$4),_xlfn.BINOM.DIST(HD$2,'Two cycles - Optimise'!$B$4,'Two cycles - Optimise'!$B$3,FALSE),0)</f>
        <v>0</v>
      </c>
      <c r="HE43">
        <f>IF(AND(HE$2&lt;=$J43,$J43&lt;='Two cycles - Optimise'!$B$4),_xlfn.BINOM.DIST(HE$2,'Two cycles - Optimise'!$B$4,'Two cycles - Optimise'!$B$3,FALSE),0)</f>
        <v>0</v>
      </c>
      <c r="HF43">
        <f>IF(AND(HF$2&lt;=$J43,$J43&lt;='Two cycles - Optimise'!$B$4),_xlfn.BINOM.DIST(HF$2,'Two cycles - Optimise'!$B$4,'Two cycles - Optimise'!$B$3,FALSE),0)</f>
        <v>0</v>
      </c>
      <c r="HG43">
        <f>IF(AND(HG$2&lt;=$J43,$J43&lt;='Two cycles - Optimise'!$B$4),_xlfn.BINOM.DIST(HG$2,'Two cycles - Optimise'!$B$4,'Two cycles - Optimise'!$B$3,FALSE),0)</f>
        <v>0</v>
      </c>
      <c r="HH43">
        <f>IF(AND(HH$2&lt;=$J43,$J43&lt;='Two cycles - Optimise'!$B$4),_xlfn.BINOM.DIST(HH$2,'Two cycles - Optimise'!$B$4,'Two cycles - Optimise'!$B$3,FALSE),0)</f>
        <v>0</v>
      </c>
      <c r="HI43">
        <f>IF(AND(HI$2&lt;=$J43,$J43&lt;='Two cycles - Optimise'!$B$4),_xlfn.BINOM.DIST(HI$2,'Two cycles - Optimise'!$B$4,'Two cycles - Optimise'!$B$3,FALSE),0)</f>
        <v>0</v>
      </c>
      <c r="HJ43">
        <f>IF(AND(HJ$2&lt;=$J43,$J43&lt;='Two cycles - Optimise'!$B$4),_xlfn.BINOM.DIST(HJ$2,'Two cycles - Optimise'!$B$4,'Two cycles - Optimise'!$B$3,FALSE),0)</f>
        <v>0</v>
      </c>
      <c r="HK43">
        <f>IF(AND(HK$2&lt;=$J43,$J43&lt;='Two cycles - Optimise'!$B$4),_xlfn.BINOM.DIST(HK$2,'Two cycles - Optimise'!$B$4,'Two cycles - Optimise'!$B$3,FALSE),0)</f>
        <v>0</v>
      </c>
      <c r="HL43">
        <f>IF(AND(HL$2&lt;=$J43,$J43&lt;='Two cycles - Optimise'!$B$4),_xlfn.BINOM.DIST(HL$2,'Two cycles - Optimise'!$B$4,'Two cycles - Optimise'!$B$3,FALSE),0)</f>
        <v>0</v>
      </c>
      <c r="HM43">
        <f>IF(AND(HM$2&lt;=$J43,$J43&lt;='Two cycles - Optimise'!$B$4),_xlfn.BINOM.DIST(HM$2,'Two cycles - Optimise'!$B$4,'Two cycles - Optimise'!$B$3,FALSE),0)</f>
        <v>0</v>
      </c>
      <c r="HN43">
        <f>IF(AND(HN$2&lt;=$J43,$J43&lt;='Two cycles - Optimise'!$B$4),_xlfn.BINOM.DIST(HN$2,'Two cycles - Optimise'!$B$4,'Two cycles - Optimise'!$B$3,FALSE),0)</f>
        <v>0</v>
      </c>
      <c r="HP43">
        <f>IF('Two cycles - Optimise'!$E$10&gt;($J43+HP$2),_xlfn.BINOM.DIST('Two cycles - Optimise'!$E$10-HP$2,'Two cycles - Optimise'!$B$4,'Two cycles - Optimise'!$B$3,TRUE)-_xlfn.BINOM.DIST($J43,'Two cycles - Optimise'!$B$4,'Two cycles - Optimise'!$B$3,TRUE),0)</f>
        <v>0</v>
      </c>
      <c r="HQ43">
        <f>IF('Two cycles - Optimise'!$E$10&gt;($J43+HQ$2),_xlfn.BINOM.DIST('Two cycles - Optimise'!$E$10-HQ$2,'Two cycles - Optimise'!$B$4,'Two cycles - Optimise'!$B$3,TRUE)-_xlfn.BINOM.DIST($J43,'Two cycles - Optimise'!$B$4,'Two cycles - Optimise'!$B$3,TRUE),0)</f>
        <v>0</v>
      </c>
      <c r="HR43">
        <f>IF('Two cycles - Optimise'!$E$10&gt;($J43+HR$2),_xlfn.BINOM.DIST('Two cycles - Optimise'!$E$10-HR$2,'Two cycles - Optimise'!$B$4,'Two cycles - Optimise'!$B$3,TRUE)-_xlfn.BINOM.DIST($J43,'Two cycles - Optimise'!$B$4,'Two cycles - Optimise'!$B$3,TRUE),0)</f>
        <v>0</v>
      </c>
      <c r="HS43">
        <f>IF('Two cycles - Optimise'!$E$10&gt;($J43+HS$2),_xlfn.BINOM.DIST('Two cycles - Optimise'!$E$10-HS$2,'Two cycles - Optimise'!$B$4,'Two cycles - Optimise'!$B$3,TRUE)-_xlfn.BINOM.DIST($J43,'Two cycles - Optimise'!$B$4,'Two cycles - Optimise'!$B$3,TRUE),0)</f>
        <v>0</v>
      </c>
      <c r="HT43">
        <f>IF('Two cycles - Optimise'!$E$10&gt;($J43+HT$2),_xlfn.BINOM.DIST('Two cycles - Optimise'!$E$10-HT$2,'Two cycles - Optimise'!$B$4,'Two cycles - Optimise'!$B$3,TRUE)-_xlfn.BINOM.DIST($J43,'Two cycles - Optimise'!$B$4,'Two cycles - Optimise'!$B$3,TRUE),0)</f>
        <v>0</v>
      </c>
      <c r="HU43">
        <f>IF('Two cycles - Optimise'!$E$10&gt;($J43+HU$2),_xlfn.BINOM.DIST('Two cycles - Optimise'!$E$10-HU$2,'Two cycles - Optimise'!$B$4,'Two cycles - Optimise'!$B$3,TRUE)-_xlfn.BINOM.DIST($J43,'Two cycles - Optimise'!$B$4,'Two cycles - Optimise'!$B$3,TRUE),0)</f>
        <v>0</v>
      </c>
      <c r="HV43">
        <f>IF('Two cycles - Optimise'!$E$10&gt;($J43+HV$2),_xlfn.BINOM.DIST('Two cycles - Optimise'!$E$10-HV$2,'Two cycles - Optimise'!$B$4,'Two cycles - Optimise'!$B$3,TRUE)-_xlfn.BINOM.DIST($J43,'Two cycles - Optimise'!$B$4,'Two cycles - Optimise'!$B$3,TRUE),0)</f>
        <v>0</v>
      </c>
      <c r="HW43">
        <f>IF('Two cycles - Optimise'!$E$10&gt;($J43+HW$2),_xlfn.BINOM.DIST('Two cycles - Optimise'!$E$10-HW$2,'Two cycles - Optimise'!$B$4,'Two cycles - Optimise'!$B$3,TRUE)-_xlfn.BINOM.DIST($J43,'Two cycles - Optimise'!$B$4,'Two cycles - Optimise'!$B$3,TRUE),0)</f>
        <v>0</v>
      </c>
      <c r="HX43">
        <f>IF('Two cycles - Optimise'!$E$10&gt;($J43+HX$2),_xlfn.BINOM.DIST('Two cycles - Optimise'!$E$10-HX$2,'Two cycles - Optimise'!$B$4,'Two cycles - Optimise'!$B$3,TRUE)-_xlfn.BINOM.DIST($J43,'Two cycles - Optimise'!$B$4,'Two cycles - Optimise'!$B$3,TRUE),0)</f>
        <v>0</v>
      </c>
      <c r="HY43">
        <f>IF('Two cycles - Optimise'!$E$10&gt;($J43+HY$2),_xlfn.BINOM.DIST('Two cycles - Optimise'!$E$10-HY$2,'Two cycles - Optimise'!$B$4,'Two cycles - Optimise'!$B$3,TRUE)-_xlfn.BINOM.DIST($J43,'Two cycles - Optimise'!$B$4,'Two cycles - Optimise'!$B$3,TRUE),0)</f>
        <v>0</v>
      </c>
      <c r="HZ43">
        <f>IF('Two cycles - Optimise'!$E$10&gt;($J43+HZ$2),_xlfn.BINOM.DIST('Two cycles - Optimise'!$E$10-HZ$2,'Two cycles - Optimise'!$B$4,'Two cycles - Optimise'!$B$3,TRUE)-_xlfn.BINOM.DIST($J43,'Two cycles - Optimise'!$B$4,'Two cycles - Optimise'!$B$3,TRUE),0)</f>
        <v>0</v>
      </c>
      <c r="IA43">
        <f>IF('Two cycles - Optimise'!$E$10&gt;($J43+IA$2),_xlfn.BINOM.DIST('Two cycles - Optimise'!$E$10-IA$2,'Two cycles - Optimise'!$B$4,'Two cycles - Optimise'!$B$3,TRUE)-_xlfn.BINOM.DIST($J43,'Two cycles - Optimise'!$B$4,'Two cycles - Optimise'!$B$3,TRUE),0)</f>
        <v>0</v>
      </c>
      <c r="IB43">
        <f>IF('Two cycles - Optimise'!$E$10&gt;($J43+IB$2),_xlfn.BINOM.DIST('Two cycles - Optimise'!$E$10-IB$2,'Two cycles - Optimise'!$B$4,'Two cycles - Optimise'!$B$3,TRUE)-_xlfn.BINOM.DIST($J43,'Two cycles - Optimise'!$B$4,'Two cycles - Optimise'!$B$3,TRUE),0)</f>
        <v>0</v>
      </c>
      <c r="IC43">
        <f>IF('Two cycles - Optimise'!$E$10&gt;($J43+IC$2),_xlfn.BINOM.DIST('Two cycles - Optimise'!$E$10-IC$2,'Two cycles - Optimise'!$B$4,'Two cycles - Optimise'!$B$3,TRUE)-_xlfn.BINOM.DIST($J43,'Two cycles - Optimise'!$B$4,'Two cycles - Optimise'!$B$3,TRUE),0)</f>
        <v>0</v>
      </c>
      <c r="ID43">
        <f>IF('Two cycles - Optimise'!$E$10&gt;($J43+ID$2),_xlfn.BINOM.DIST('Two cycles - Optimise'!$E$10-ID$2,'Two cycles - Optimise'!$B$4,'Two cycles - Optimise'!$B$3,TRUE)-_xlfn.BINOM.DIST($J43,'Two cycles - Optimise'!$B$4,'Two cycles - Optimise'!$B$3,TRUE),0)</f>
        <v>0</v>
      </c>
      <c r="IE43">
        <f>IF('Two cycles - Optimise'!$E$10&gt;($J43+IE$2),_xlfn.BINOM.DIST('Two cycles - Optimise'!$E$10-IE$2,'Two cycles - Optimise'!$B$4,'Two cycles - Optimise'!$B$3,TRUE)-_xlfn.BINOM.DIST($J43,'Two cycles - Optimise'!$B$4,'Two cycles - Optimise'!$B$3,TRUE),0)</f>
        <v>0</v>
      </c>
      <c r="IF43">
        <f>IF('Two cycles - Optimise'!$E$10&gt;($J43+IF$2),_xlfn.BINOM.DIST('Two cycles - Optimise'!$E$10-IF$2,'Two cycles - Optimise'!$B$4,'Two cycles - Optimise'!$B$3,TRUE)-_xlfn.BINOM.DIST($J43,'Two cycles - Optimise'!$B$4,'Two cycles - Optimise'!$B$3,TRUE),0)</f>
        <v>0</v>
      </c>
      <c r="IG43">
        <f>IF('Two cycles - Optimise'!$E$10&gt;($J43+IG$2),_xlfn.BINOM.DIST('Two cycles - Optimise'!$E$10-IG$2,'Two cycles - Optimise'!$B$4,'Two cycles - Optimise'!$B$3,TRUE)-_xlfn.BINOM.DIST($J43,'Two cycles - Optimise'!$B$4,'Two cycles - Optimise'!$B$3,TRUE),0)</f>
        <v>0</v>
      </c>
      <c r="IH43">
        <f>IF('Two cycles - Optimise'!$E$10&gt;($J43+IH$2),_xlfn.BINOM.DIST('Two cycles - Optimise'!$E$10-IH$2,'Two cycles - Optimise'!$B$4,'Two cycles - Optimise'!$B$3,TRUE)-_xlfn.BINOM.DIST($J43,'Two cycles - Optimise'!$B$4,'Two cycles - Optimise'!$B$3,TRUE),0)</f>
        <v>0</v>
      </c>
      <c r="II43">
        <f>IF('Two cycles - Optimise'!$E$10&gt;($J43+II$2),_xlfn.BINOM.DIST('Two cycles - Optimise'!$E$10-II$2,'Two cycles - Optimise'!$B$4,'Two cycles - Optimise'!$B$3,TRUE)-_xlfn.BINOM.DIST($J43,'Two cycles - Optimise'!$B$4,'Two cycles - Optimise'!$B$3,TRUE),0)</f>
        <v>0</v>
      </c>
      <c r="IJ43">
        <f>IF('Two cycles - Optimise'!$E$10&gt;($J43+IJ$2),_xlfn.BINOM.DIST('Two cycles - Optimise'!$E$10-IJ$2,'Two cycles - Optimise'!$B$4,'Two cycles - Optimise'!$B$3,TRUE)-_xlfn.BINOM.DIST($J43,'Two cycles - Optimise'!$B$4,'Two cycles - Optimise'!$B$3,TRUE),0)</f>
        <v>0</v>
      </c>
      <c r="IK43">
        <f>IF('Two cycles - Optimise'!$E$10&gt;($J43+IK$2),_xlfn.BINOM.DIST('Two cycles - Optimise'!$E$10-IK$2,'Two cycles - Optimise'!$B$4,'Two cycles - Optimise'!$B$3,TRUE)-_xlfn.BINOM.DIST($J43,'Two cycles - Optimise'!$B$4,'Two cycles - Optimise'!$B$3,TRUE),0)</f>
        <v>0</v>
      </c>
      <c r="IL43">
        <f>IF('Two cycles - Optimise'!$E$10&gt;($J43+IL$2),_xlfn.BINOM.DIST('Two cycles - Optimise'!$E$10-IL$2,'Two cycles - Optimise'!$B$4,'Two cycles - Optimise'!$B$3,TRUE)-_xlfn.BINOM.DIST($J43,'Two cycles - Optimise'!$B$4,'Two cycles - Optimise'!$B$3,TRUE),0)</f>
        <v>0</v>
      </c>
      <c r="IM43">
        <f>IF('Two cycles - Optimise'!$E$10&gt;($J43+IM$2),_xlfn.BINOM.DIST('Two cycles - Optimise'!$E$10-IM$2,'Two cycles - Optimise'!$B$4,'Two cycles - Optimise'!$B$3,TRUE)-_xlfn.BINOM.DIST($J43,'Two cycles - Optimise'!$B$4,'Two cycles - Optimise'!$B$3,TRUE),0)</f>
        <v>0</v>
      </c>
      <c r="IN43">
        <f>IF('Two cycles - Optimise'!$E$10&gt;($J43+IN$2),_xlfn.BINOM.DIST('Two cycles - Optimise'!$E$10-IN$2,'Two cycles - Optimise'!$B$4,'Two cycles - Optimise'!$B$3,TRUE)-_xlfn.BINOM.DIST($J43,'Two cycles - Optimise'!$B$4,'Two cycles - Optimise'!$B$3,TRUE),0)</f>
        <v>0</v>
      </c>
      <c r="IO43">
        <f>IF('Two cycles - Optimise'!$E$10&gt;($J43+IO$2),_xlfn.BINOM.DIST('Two cycles - Optimise'!$E$10-IO$2,'Two cycles - Optimise'!$B$4,'Two cycles - Optimise'!$B$3,TRUE)-_xlfn.BINOM.DIST($J43,'Two cycles - Optimise'!$B$4,'Two cycles - Optimise'!$B$3,TRUE),0)</f>
        <v>0</v>
      </c>
      <c r="IP43">
        <f>IF('Two cycles - Optimise'!$E$10&gt;($J43+IP$2),_xlfn.BINOM.DIST('Two cycles - Optimise'!$E$10-IP$2,'Two cycles - Optimise'!$B$4,'Two cycles - Optimise'!$B$3,TRUE)-_xlfn.BINOM.DIST($J43,'Two cycles - Optimise'!$B$4,'Two cycles - Optimise'!$B$3,TRUE),0)</f>
        <v>0</v>
      </c>
      <c r="IQ43">
        <f>IF('Two cycles - Optimise'!$E$10&gt;($J43+IQ$2),_xlfn.BINOM.DIST('Two cycles - Optimise'!$E$10-IQ$2,'Two cycles - Optimise'!$B$4,'Two cycles - Optimise'!$B$3,TRUE)-_xlfn.BINOM.DIST($J43,'Two cycles - Optimise'!$B$4,'Two cycles - Optimise'!$B$3,TRUE),0)</f>
        <v>0</v>
      </c>
      <c r="IR43">
        <f>IF('Two cycles - Optimise'!$E$10&gt;($J43+IR$2),_xlfn.BINOM.DIST('Two cycles - Optimise'!$E$10-IR$2,'Two cycles - Optimise'!$B$4,'Two cycles - Optimise'!$B$3,TRUE)-_xlfn.BINOM.DIST($J43,'Two cycles - Optimise'!$B$4,'Two cycles - Optimise'!$B$3,TRUE),0)</f>
        <v>0</v>
      </c>
      <c r="IS43">
        <f>IF('Two cycles - Optimise'!$E$10&gt;($J43+IS$2),_xlfn.BINOM.DIST('Two cycles - Optimise'!$E$10-IS$2,'Two cycles - Optimise'!$B$4,'Two cycles - Optimise'!$B$3,TRUE)-_xlfn.BINOM.DIST($J43,'Two cycles - Optimise'!$B$4,'Two cycles - Optimise'!$B$3,TRUE),0)</f>
        <v>0</v>
      </c>
      <c r="IT43">
        <f>IF('Two cycles - Optimise'!$E$10&gt;($J43+IT$2),_xlfn.BINOM.DIST('Two cycles - Optimise'!$E$10-IT$2,'Two cycles - Optimise'!$B$4,'Two cycles - Optimise'!$B$3,TRUE)-_xlfn.BINOM.DIST($J43,'Two cycles - Optimise'!$B$4,'Two cycles - Optimise'!$B$3,TRUE),0)</f>
        <v>0</v>
      </c>
      <c r="IU43">
        <f>IF('Two cycles - Optimise'!$E$10&gt;($J43+IU$2),_xlfn.BINOM.DIST('Two cycles - Optimise'!$E$10-IU$2,'Two cycles - Optimise'!$B$4,'Two cycles - Optimise'!$B$3,TRUE)-_xlfn.BINOM.DIST($J43,'Two cycles - Optimise'!$B$4,'Two cycles - Optimise'!$B$3,TRUE),0)</f>
        <v>0</v>
      </c>
      <c r="IV43">
        <f>IF('Two cycles - Optimise'!$E$10&gt;($J43+IV$2),_xlfn.BINOM.DIST('Two cycles - Optimise'!$E$10-IV$2,'Two cycles - Optimise'!$B$4,'Two cycles - Optimise'!$B$3,TRUE)-_xlfn.BINOM.DIST($J43,'Two cycles - Optimise'!$B$4,'Two cycles - Optimise'!$B$3,TRUE),0)</f>
        <v>0</v>
      </c>
      <c r="IW43">
        <f>IF('Two cycles - Optimise'!$E$10&gt;($J43+IW$2),_xlfn.BINOM.DIST('Two cycles - Optimise'!$E$10-IW$2,'Two cycles - Optimise'!$B$4,'Two cycles - Optimise'!$B$3,TRUE)-_xlfn.BINOM.DIST($J43,'Two cycles - Optimise'!$B$4,'Two cycles - Optimise'!$B$3,TRUE),0)</f>
        <v>0</v>
      </c>
      <c r="IX43">
        <f>IF('Two cycles - Optimise'!$E$10&gt;($J43+IX$2),_xlfn.BINOM.DIST('Two cycles - Optimise'!$E$10-IX$2,'Two cycles - Optimise'!$B$4,'Two cycles - Optimise'!$B$3,TRUE)-_xlfn.BINOM.DIST($J43,'Two cycles - Optimise'!$B$4,'Two cycles - Optimise'!$B$3,TRUE),0)</f>
        <v>0</v>
      </c>
      <c r="IY43">
        <f>IF('Two cycles - Optimise'!$E$10&gt;($J43+IY$2),_xlfn.BINOM.DIST('Two cycles - Optimise'!$E$10-IY$2,'Two cycles - Optimise'!$B$4,'Two cycles - Optimise'!$B$3,TRUE)-_xlfn.BINOM.DIST($J43,'Two cycles - Optimise'!$B$4,'Two cycles - Optimise'!$B$3,TRUE),0)</f>
        <v>0</v>
      </c>
      <c r="IZ43">
        <f>IF('Two cycles - Optimise'!$E$10&gt;($J43+IZ$2),_xlfn.BINOM.DIST('Two cycles - Optimise'!$E$10-IZ$2,'Two cycles - Optimise'!$B$4,'Two cycles - Optimise'!$B$3,TRUE)-_xlfn.BINOM.DIST($J43,'Two cycles - Optimise'!$B$4,'Two cycles - Optimise'!$B$3,TRUE),0)</f>
        <v>0</v>
      </c>
      <c r="JA43">
        <f>IF('Two cycles - Optimise'!$E$10&gt;($J43+JA$2),_xlfn.BINOM.DIST('Two cycles - Optimise'!$E$10-JA$2,'Two cycles - Optimise'!$B$4,'Two cycles - Optimise'!$B$3,TRUE)-_xlfn.BINOM.DIST($J43,'Two cycles - Optimise'!$B$4,'Two cycles - Optimise'!$B$3,TRUE),0)</f>
        <v>0</v>
      </c>
      <c r="JB43">
        <f>IF('Two cycles - Optimise'!$E$10&gt;($J43+JB$2),_xlfn.BINOM.DIST('Two cycles - Optimise'!$E$10-JB$2,'Two cycles - Optimise'!$B$4,'Two cycles - Optimise'!$B$3,TRUE)-_xlfn.BINOM.DIST($J43,'Two cycles - Optimise'!$B$4,'Two cycles - Optimise'!$B$3,TRUE),0)</f>
        <v>0</v>
      </c>
      <c r="JC43">
        <f>IF('Two cycles - Optimise'!$E$10&gt;($J43+JC$2),_xlfn.BINOM.DIST('Two cycles - Optimise'!$E$10-JC$2,'Two cycles - Optimise'!$B$4,'Two cycles - Optimise'!$B$3,TRUE)-_xlfn.BINOM.DIST($J43,'Two cycles - Optimise'!$B$4,'Two cycles - Optimise'!$B$3,TRUE),0)</f>
        <v>0</v>
      </c>
      <c r="JD43">
        <f>IF('Two cycles - Optimise'!$E$10&gt;($J43+JD$2),_xlfn.BINOM.DIST('Two cycles - Optimise'!$E$10-JD$2,'Two cycles - Optimise'!$B$4,'Two cycles - Optimise'!$B$3,TRUE)-_xlfn.BINOM.DIST($J43,'Two cycles - Optimise'!$B$4,'Two cycles - Optimise'!$B$3,TRUE),0)</f>
        <v>0</v>
      </c>
      <c r="JE43">
        <f>IF('Two cycles - Optimise'!$E$10&gt;($J43+JE$2),_xlfn.BINOM.DIST('Two cycles - Optimise'!$E$10-JE$2,'Two cycles - Optimise'!$B$4,'Two cycles - Optimise'!$B$3,TRUE)-_xlfn.BINOM.DIST($J43,'Two cycles - Optimise'!$B$4,'Two cycles - Optimise'!$B$3,TRUE),0)</f>
        <v>0</v>
      </c>
      <c r="JF43">
        <f>IF('Two cycles - Optimise'!$E$10&gt;($J43+JF$2),_xlfn.BINOM.DIST('Two cycles - Optimise'!$E$10-JF$2,'Two cycles - Optimise'!$B$4,'Two cycles - Optimise'!$B$3,TRUE)-_xlfn.BINOM.DIST($J43,'Two cycles - Optimise'!$B$4,'Two cycles - Optimise'!$B$3,TRUE),0)</f>
        <v>0</v>
      </c>
      <c r="JG43">
        <f>IF('Two cycles - Optimise'!$E$10&gt;($J43+JG$2),_xlfn.BINOM.DIST('Two cycles - Optimise'!$E$10-JG$2,'Two cycles - Optimise'!$B$4,'Two cycles - Optimise'!$B$3,TRUE)-_xlfn.BINOM.DIST($J43,'Two cycles - Optimise'!$B$4,'Two cycles - Optimise'!$B$3,TRUE),0)</f>
        <v>0</v>
      </c>
      <c r="JH43">
        <f>IF('Two cycles - Optimise'!$E$10&gt;($J43+JH$2),_xlfn.BINOM.DIST('Two cycles - Optimise'!$E$10-JH$2,'Two cycles - Optimise'!$B$4,'Two cycles - Optimise'!$B$3,TRUE)-_xlfn.BINOM.DIST($J43,'Two cycles - Optimise'!$B$4,'Two cycles - Optimise'!$B$3,TRUE),0)</f>
        <v>0</v>
      </c>
      <c r="JI43">
        <f>IF('Two cycles - Optimise'!$E$10&gt;($J43+JI$2),_xlfn.BINOM.DIST('Two cycles - Optimise'!$E$10-JI$2,'Two cycles - Optimise'!$B$4,'Two cycles - Optimise'!$B$3,TRUE)-_xlfn.BINOM.DIST($J43,'Two cycles - Optimise'!$B$4,'Two cycles - Optimise'!$B$3,TRUE),0)</f>
        <v>0</v>
      </c>
      <c r="JJ43">
        <f>IF('Two cycles - Optimise'!$E$10&gt;($J43+JJ$2),_xlfn.BINOM.DIST('Two cycles - Optimise'!$E$10-JJ$2,'Two cycles - Optimise'!$B$4,'Two cycles - Optimise'!$B$3,TRUE)-_xlfn.BINOM.DIST($J43,'Two cycles - Optimise'!$B$4,'Two cycles - Optimise'!$B$3,TRUE),0)</f>
        <v>0</v>
      </c>
      <c r="JK43">
        <f>IF('Two cycles - Optimise'!$E$10&gt;($J43+JK$2),_xlfn.BINOM.DIST('Two cycles - Optimise'!$E$10-JK$2,'Two cycles - Optimise'!$B$4,'Two cycles - Optimise'!$B$3,TRUE)-_xlfn.BINOM.DIST($J43,'Two cycles - Optimise'!$B$4,'Two cycles - Optimise'!$B$3,TRUE),0)</f>
        <v>0</v>
      </c>
      <c r="JL43">
        <f>IF('Two cycles - Optimise'!$E$10&gt;($J43+JL$2),_xlfn.BINOM.DIST('Two cycles - Optimise'!$E$10-JL$2,'Two cycles - Optimise'!$B$4,'Two cycles - Optimise'!$B$3,TRUE)-_xlfn.BINOM.DIST($J43,'Two cycles - Optimise'!$B$4,'Two cycles - Optimise'!$B$3,TRUE),0)</f>
        <v>0</v>
      </c>
      <c r="JM43">
        <f>IF('Two cycles - Optimise'!$E$10&gt;($J43+JM$2),_xlfn.BINOM.DIST('Two cycles - Optimise'!$E$10-JM$2,'Two cycles - Optimise'!$B$4,'Two cycles - Optimise'!$B$3,TRUE)-_xlfn.BINOM.DIST($J43,'Two cycles - Optimise'!$B$4,'Two cycles - Optimise'!$B$3,TRUE),0)</f>
        <v>0</v>
      </c>
      <c r="JN43">
        <f>IF('Two cycles - Optimise'!$E$10&gt;($J43+JN$2),_xlfn.BINOM.DIST('Two cycles - Optimise'!$E$10-JN$2,'Two cycles - Optimise'!$B$4,'Two cycles - Optimise'!$B$3,TRUE)-_xlfn.BINOM.DIST($J43,'Two cycles - Optimise'!$B$4,'Two cycles - Optimise'!$B$3,TRUE),0)</f>
        <v>0</v>
      </c>
      <c r="JO43">
        <f>IF('Two cycles - Optimise'!$E$10&gt;($J43+JO$2),_xlfn.BINOM.DIST('Two cycles - Optimise'!$E$10-JO$2,'Two cycles - Optimise'!$B$4,'Two cycles - Optimise'!$B$3,TRUE)-_xlfn.BINOM.DIST($J43,'Two cycles - Optimise'!$B$4,'Two cycles - Optimise'!$B$3,TRUE),0)</f>
        <v>0</v>
      </c>
      <c r="JP43">
        <f>IF('Two cycles - Optimise'!$E$10&gt;($J43+JP$2),_xlfn.BINOM.DIST('Two cycles - Optimise'!$E$10-JP$2,'Two cycles - Optimise'!$B$4,'Two cycles - Optimise'!$B$3,TRUE)-_xlfn.BINOM.DIST($J43,'Two cycles - Optimise'!$B$4,'Two cycles - Optimise'!$B$3,TRUE),0)</f>
        <v>0</v>
      </c>
      <c r="JQ43">
        <f>IF('Two cycles - Optimise'!$E$10&gt;($J43+JQ$2),_xlfn.BINOM.DIST('Two cycles - Optimise'!$E$10-JQ$2,'Two cycles - Optimise'!$B$4,'Two cycles - Optimise'!$B$3,TRUE)-_xlfn.BINOM.DIST($J43,'Two cycles - Optimise'!$B$4,'Two cycles - Optimise'!$B$3,TRUE),0)</f>
        <v>0</v>
      </c>
      <c r="JR43">
        <f>IF('Two cycles - Optimise'!$E$10&gt;($J43+JR$2),_xlfn.BINOM.DIST('Two cycles - Optimise'!$E$10-JR$2,'Two cycles - Optimise'!$B$4,'Two cycles - Optimise'!$B$3,TRUE)-_xlfn.BINOM.DIST($J43,'Two cycles - Optimise'!$B$4,'Two cycles - Optimise'!$B$3,TRUE),0)</f>
        <v>0</v>
      </c>
      <c r="JS43">
        <f>IF('Two cycles - Optimise'!$E$10&gt;($J43+JS$2),_xlfn.BINOM.DIST('Two cycles - Optimise'!$E$10-JS$2,'Two cycles - Optimise'!$B$4,'Two cycles - Optimise'!$B$3,TRUE)-_xlfn.BINOM.DIST($J43,'Two cycles - Optimise'!$B$4,'Two cycles - Optimise'!$B$3,TRUE),0)</f>
        <v>0</v>
      </c>
      <c r="JT43">
        <f>IF('Two cycles - Optimise'!$E$10&gt;($J43+JT$2),_xlfn.BINOM.DIST('Two cycles - Optimise'!$E$10-JT$2,'Two cycles - Optimise'!$B$4,'Two cycles - Optimise'!$B$3,TRUE)-_xlfn.BINOM.DIST($J43,'Two cycles - Optimise'!$B$4,'Two cycles - Optimise'!$B$3,TRUE),0)</f>
        <v>0</v>
      </c>
      <c r="JU43">
        <f>IF('Two cycles - Optimise'!$E$10&gt;($J43+JU$2),_xlfn.BINOM.DIST('Two cycles - Optimise'!$E$10-JU$2,'Two cycles - Optimise'!$B$4,'Two cycles - Optimise'!$B$3,TRUE)-_xlfn.BINOM.DIST($J43,'Two cycles - Optimise'!$B$4,'Two cycles - Optimise'!$B$3,TRUE),0)</f>
        <v>0</v>
      </c>
      <c r="JV43">
        <f>IF('Two cycles - Optimise'!$E$10&gt;($J43+JV$2),_xlfn.BINOM.DIST('Two cycles - Optimise'!$E$10-JV$2,'Two cycles - Optimise'!$B$4,'Two cycles - Optimise'!$B$3,TRUE)-_xlfn.BINOM.DIST($J43,'Two cycles - Optimise'!$B$4,'Two cycles - Optimise'!$B$3,TRUE),0)</f>
        <v>0</v>
      </c>
      <c r="JW43">
        <f>IF('Two cycles - Optimise'!$E$10&gt;($J43+JW$2),_xlfn.BINOM.DIST('Two cycles - Optimise'!$E$10-JW$2,'Two cycles - Optimise'!$B$4,'Two cycles - Optimise'!$B$3,TRUE)-_xlfn.BINOM.DIST($J43,'Two cycles - Optimise'!$B$4,'Two cycles - Optimise'!$B$3,TRUE),0)</f>
        <v>0</v>
      </c>
      <c r="JX43">
        <f>IF('Two cycles - Optimise'!$E$10&gt;($J43+JX$2),_xlfn.BINOM.DIST('Two cycles - Optimise'!$E$10-JX$2,'Two cycles - Optimise'!$B$4,'Two cycles - Optimise'!$B$3,TRUE)-_xlfn.BINOM.DIST($J43,'Two cycles - Optimise'!$B$4,'Two cycles - Optimise'!$B$3,TRUE),0)</f>
        <v>0</v>
      </c>
      <c r="JY43">
        <f>IF('Two cycles - Optimise'!$E$10&gt;($J43+JY$2),_xlfn.BINOM.DIST('Two cycles - Optimise'!$E$10-JY$2,'Two cycles - Optimise'!$B$4,'Two cycles - Optimise'!$B$3,TRUE)-_xlfn.BINOM.DIST($J43,'Two cycles - Optimise'!$B$4,'Two cycles - Optimise'!$B$3,TRUE),0)</f>
        <v>0</v>
      </c>
      <c r="JZ43">
        <f>IF('Two cycles - Optimise'!$E$10&gt;($J43+JZ$2),_xlfn.BINOM.DIST('Two cycles - Optimise'!$E$10-JZ$2,'Two cycles - Optimise'!$B$4,'Two cycles - Optimise'!$B$3,TRUE)-_xlfn.BINOM.DIST($J43,'Two cycles - Optimise'!$B$4,'Two cycles - Optimise'!$B$3,TRUE),0)</f>
        <v>0</v>
      </c>
      <c r="KA43">
        <f>IF('Two cycles - Optimise'!$E$10&gt;($J43+KA$2),_xlfn.BINOM.DIST('Two cycles - Optimise'!$E$10-KA$2,'Two cycles - Optimise'!$B$4,'Two cycles - Optimise'!$B$3,TRUE)-_xlfn.BINOM.DIST($J43,'Two cycles - Optimise'!$B$4,'Two cycles - Optimise'!$B$3,TRUE),0)</f>
        <v>0</v>
      </c>
      <c r="KB43">
        <f>IF('Two cycles - Optimise'!$E$10&gt;($J43+KB$2),_xlfn.BINOM.DIST('Two cycles - Optimise'!$E$10-KB$2,'Two cycles - Optimise'!$B$4,'Two cycles - Optimise'!$B$3,TRUE)-_xlfn.BINOM.DIST($J43,'Two cycles - Optimise'!$B$4,'Two cycles - Optimise'!$B$3,TRUE),0)</f>
        <v>0</v>
      </c>
      <c r="KC43">
        <f>IF('Two cycles - Optimise'!$E$10&gt;($J43+KC$2),_xlfn.BINOM.DIST('Two cycles - Optimise'!$E$10-KC$2,'Two cycles - Optimise'!$B$4,'Two cycles - Optimise'!$B$3,TRUE)-_xlfn.BINOM.DIST($J43,'Two cycles - Optimise'!$B$4,'Two cycles - Optimise'!$B$3,TRUE),0)</f>
        <v>0</v>
      </c>
      <c r="KD43">
        <f>IF('Two cycles - Optimise'!$E$10&gt;($J43+KD$2),_xlfn.BINOM.DIST('Two cycles - Optimise'!$E$10-KD$2,'Two cycles - Optimise'!$B$4,'Two cycles - Optimise'!$B$3,TRUE)-_xlfn.BINOM.DIST($J43,'Two cycles - Optimise'!$B$4,'Two cycles - Optimise'!$B$3,TRUE),0)</f>
        <v>0</v>
      </c>
      <c r="KE43">
        <f>IF('Two cycles - Optimise'!$E$10&gt;($J43+KE$2),_xlfn.BINOM.DIST('Two cycles - Optimise'!$E$10-KE$2,'Two cycles - Optimise'!$B$4,'Two cycles - Optimise'!$B$3,TRUE)-_xlfn.BINOM.DIST($J43,'Two cycles - Optimise'!$B$4,'Two cycles - Optimise'!$B$3,TRUE),0)</f>
        <v>0</v>
      </c>
      <c r="KF43">
        <f>IF('Two cycles - Optimise'!$E$10&gt;($J43+KF$2),_xlfn.BINOM.DIST('Two cycles - Optimise'!$E$10-KF$2,'Two cycles - Optimise'!$B$4,'Two cycles - Optimise'!$B$3,TRUE)-_xlfn.BINOM.DIST($J43,'Two cycles - Optimise'!$B$4,'Two cycles - Optimise'!$B$3,TRUE),0)</f>
        <v>0</v>
      </c>
      <c r="KG43">
        <f>IF('Two cycles - Optimise'!$E$10&gt;($J43+KG$2),_xlfn.BINOM.DIST('Two cycles - Optimise'!$E$10-KG$2,'Two cycles - Optimise'!$B$4,'Two cycles - Optimise'!$B$3,TRUE)-_xlfn.BINOM.DIST($J43,'Two cycles - Optimise'!$B$4,'Two cycles - Optimise'!$B$3,TRUE),0)</f>
        <v>0</v>
      </c>
      <c r="KH43">
        <f>IF('Two cycles - Optimise'!$E$10&gt;($J43+KH$2),_xlfn.BINOM.DIST('Two cycles - Optimise'!$E$10-KH$2,'Two cycles - Optimise'!$B$4,'Two cycles - Optimise'!$B$3,TRUE)-_xlfn.BINOM.DIST($J43,'Two cycles - Optimise'!$B$4,'Two cycles - Optimise'!$B$3,TRUE),0)</f>
        <v>0</v>
      </c>
      <c r="KI43">
        <f>IF('Two cycles - Optimise'!$E$10&gt;($J43+KI$2),_xlfn.BINOM.DIST('Two cycles - Optimise'!$E$10-KI$2,'Two cycles - Optimise'!$B$4,'Two cycles - Optimise'!$B$3,TRUE)-_xlfn.BINOM.DIST($J43,'Two cycles - Optimise'!$B$4,'Two cycles - Optimise'!$B$3,TRUE),0)</f>
        <v>0</v>
      </c>
      <c r="KJ43">
        <f>IF('Two cycles - Optimise'!$E$10&gt;($J43+KJ$2),_xlfn.BINOM.DIST('Two cycles - Optimise'!$E$10-KJ$2,'Two cycles - Optimise'!$B$4,'Two cycles - Optimise'!$B$3,TRUE)-_xlfn.BINOM.DIST($J43,'Two cycles - Optimise'!$B$4,'Two cycles - Optimise'!$B$3,TRUE),0)</f>
        <v>0</v>
      </c>
      <c r="KK43">
        <f>IF('Two cycles - Optimise'!$E$10&gt;($J43+KK$2),_xlfn.BINOM.DIST('Two cycles - Optimise'!$E$10-KK$2,'Two cycles - Optimise'!$B$4,'Two cycles - Optimise'!$B$3,TRUE)-_xlfn.BINOM.DIST($J43,'Two cycles - Optimise'!$B$4,'Two cycles - Optimise'!$B$3,TRUE),0)</f>
        <v>0</v>
      </c>
      <c r="KL43">
        <f>IF('Two cycles - Optimise'!$E$10&gt;($J43+KL$2),_xlfn.BINOM.DIST('Two cycles - Optimise'!$E$10-KL$2,'Two cycles - Optimise'!$B$4,'Two cycles - Optimise'!$B$3,TRUE)-_xlfn.BINOM.DIST($J43,'Two cycles - Optimise'!$B$4,'Two cycles - Optimise'!$B$3,TRUE),0)</f>
        <v>0</v>
      </c>
      <c r="KM43">
        <f>IF('Two cycles - Optimise'!$E$10&gt;($J43+KM$2),_xlfn.BINOM.DIST('Two cycles - Optimise'!$E$10-KM$2,'Two cycles - Optimise'!$B$4,'Two cycles - Optimise'!$B$3,TRUE)-_xlfn.BINOM.DIST($J43,'Two cycles - Optimise'!$B$4,'Two cycles - Optimise'!$B$3,TRUE),0)</f>
        <v>0</v>
      </c>
      <c r="KN43">
        <f>IF('Two cycles - Optimise'!$E$10&gt;($J43+KN$2),_xlfn.BINOM.DIST('Two cycles - Optimise'!$E$10-KN$2,'Two cycles - Optimise'!$B$4,'Two cycles - Optimise'!$B$3,TRUE)-_xlfn.BINOM.DIST($J43,'Two cycles - Optimise'!$B$4,'Two cycles - Optimise'!$B$3,TRUE),0)</f>
        <v>0</v>
      </c>
      <c r="KO43">
        <f>IF('Two cycles - Optimise'!$E$10&gt;($J43+KO$2),_xlfn.BINOM.DIST('Two cycles - Optimise'!$E$10-KO$2,'Two cycles - Optimise'!$B$4,'Two cycles - Optimise'!$B$3,TRUE)-_xlfn.BINOM.DIST($J43,'Two cycles - Optimise'!$B$4,'Two cycles - Optimise'!$B$3,TRUE),0)</f>
        <v>0</v>
      </c>
      <c r="KP43">
        <f>IF('Two cycles - Optimise'!$E$10&gt;($J43+KP$2),_xlfn.BINOM.DIST('Two cycles - Optimise'!$E$10-KP$2,'Two cycles - Optimise'!$B$4,'Two cycles - Optimise'!$B$3,TRUE)-_xlfn.BINOM.DIST($J43,'Two cycles - Optimise'!$B$4,'Two cycles - Optimise'!$B$3,TRUE),0)</f>
        <v>0</v>
      </c>
      <c r="KQ43">
        <f>IF('Two cycles - Optimise'!$E$10&gt;($J43+KQ$2),_xlfn.BINOM.DIST('Two cycles - Optimise'!$E$10-KQ$2,'Two cycles - Optimise'!$B$4,'Two cycles - Optimise'!$B$3,TRUE)-_xlfn.BINOM.DIST($J43,'Two cycles - Optimise'!$B$4,'Two cycles - Optimise'!$B$3,TRUE),0)</f>
        <v>0</v>
      </c>
      <c r="KR43">
        <f>IF('Two cycles - Optimise'!$E$10&gt;($J43+KR$2),_xlfn.BINOM.DIST('Two cycles - Optimise'!$E$10-KR$2,'Two cycles - Optimise'!$B$4,'Two cycles - Optimise'!$B$3,TRUE)-_xlfn.BINOM.DIST($J43,'Two cycles - Optimise'!$B$4,'Two cycles - Optimise'!$B$3,TRUE),0)</f>
        <v>0</v>
      </c>
      <c r="KS43">
        <f>IF('Two cycles - Optimise'!$E$10&gt;($J43+KS$2),_xlfn.BINOM.DIST('Two cycles - Optimise'!$E$10-KS$2,'Two cycles - Optimise'!$B$4,'Two cycles - Optimise'!$B$3,TRUE)-_xlfn.BINOM.DIST($J43,'Two cycles - Optimise'!$B$4,'Two cycles - Optimise'!$B$3,TRUE),0)</f>
        <v>0</v>
      </c>
      <c r="KT43">
        <f>IF('Two cycles - Optimise'!$E$10&gt;($J43+KT$2),_xlfn.BINOM.DIST('Two cycles - Optimise'!$E$10-KT$2,'Two cycles - Optimise'!$B$4,'Two cycles - Optimise'!$B$3,TRUE)-_xlfn.BINOM.DIST($J43,'Two cycles - Optimise'!$B$4,'Two cycles - Optimise'!$B$3,TRUE),0)</f>
        <v>0</v>
      </c>
      <c r="KU43">
        <f>IF('Two cycles - Optimise'!$E$10&gt;($J43+KU$2),_xlfn.BINOM.DIST('Two cycles - Optimise'!$E$10-KU$2,'Two cycles - Optimise'!$B$4,'Two cycles - Optimise'!$B$3,TRUE)-_xlfn.BINOM.DIST($J43,'Two cycles - Optimise'!$B$4,'Two cycles - Optimise'!$B$3,TRUE),0)</f>
        <v>0</v>
      </c>
      <c r="KV43">
        <f>IF('Two cycles - Optimise'!$E$10&gt;($J43+KV$2),_xlfn.BINOM.DIST('Two cycles - Optimise'!$E$10-KV$2,'Two cycles - Optimise'!$B$4,'Two cycles - Optimise'!$B$3,TRUE)-_xlfn.BINOM.DIST($J43,'Two cycles - Optimise'!$B$4,'Two cycles - Optimise'!$B$3,TRUE),0)</f>
        <v>0</v>
      </c>
      <c r="KW43">
        <f>IF('Two cycles - Optimise'!$E$10&gt;($J43+KW$2),_xlfn.BINOM.DIST('Two cycles - Optimise'!$E$10-KW$2,'Two cycles - Optimise'!$B$4,'Two cycles - Optimise'!$B$3,TRUE)-_xlfn.BINOM.DIST($J43,'Two cycles - Optimise'!$B$4,'Two cycles - Optimise'!$B$3,TRUE),0)</f>
        <v>0</v>
      </c>
      <c r="KX43">
        <f>IF('Two cycles - Optimise'!$E$10&gt;($J43+KX$2),_xlfn.BINOM.DIST('Two cycles - Optimise'!$E$10-KX$2,'Two cycles - Optimise'!$B$4,'Two cycles - Optimise'!$B$3,TRUE)-_xlfn.BINOM.DIST($J43,'Two cycles - Optimise'!$B$4,'Two cycles - Optimise'!$B$3,TRUE),0)</f>
        <v>0</v>
      </c>
      <c r="KY43">
        <f>IF('Two cycles - Optimise'!$E$10&gt;($J43+KY$2),_xlfn.BINOM.DIST('Two cycles - Optimise'!$E$10-KY$2,'Two cycles - Optimise'!$B$4,'Two cycles - Optimise'!$B$3,TRUE)-_xlfn.BINOM.DIST($J43,'Two cycles - Optimise'!$B$4,'Two cycles - Optimise'!$B$3,TRUE),0)</f>
        <v>0</v>
      </c>
      <c r="KZ43">
        <f>IF('Two cycles - Optimise'!$E$10&gt;($J43+KZ$2),_xlfn.BINOM.DIST('Two cycles - Optimise'!$E$10-KZ$2,'Two cycles - Optimise'!$B$4,'Two cycles - Optimise'!$B$3,TRUE)-_xlfn.BINOM.DIST($J43,'Two cycles - Optimise'!$B$4,'Two cycles - Optimise'!$B$3,TRUE),0)</f>
        <v>0</v>
      </c>
      <c r="LA43">
        <f>IF('Two cycles - Optimise'!$E$10&gt;($J43+LA$2),_xlfn.BINOM.DIST('Two cycles - Optimise'!$E$10-LA$2,'Two cycles - Optimise'!$B$4,'Two cycles - Optimise'!$B$3,TRUE)-_xlfn.BINOM.DIST($J43,'Two cycles - Optimise'!$B$4,'Two cycles - Optimise'!$B$3,TRUE),0)</f>
        <v>0</v>
      </c>
      <c r="LB43">
        <f>IF('Two cycles - Optimise'!$E$10&gt;($J43+LB$2),_xlfn.BINOM.DIST('Two cycles - Optimise'!$E$10-LB$2,'Two cycles - Optimise'!$B$4,'Two cycles - Optimise'!$B$3,TRUE)-_xlfn.BINOM.DIST($J43,'Two cycles - Optimise'!$B$4,'Two cycles - Optimise'!$B$3,TRUE),0)</f>
        <v>0</v>
      </c>
      <c r="LC43">
        <f>IF('Two cycles - Optimise'!$E$10&gt;($J43+LC$2),_xlfn.BINOM.DIST('Two cycles - Optimise'!$E$10-LC$2,'Two cycles - Optimise'!$B$4,'Two cycles - Optimise'!$B$3,TRUE)-_xlfn.BINOM.DIST($J43,'Two cycles - Optimise'!$B$4,'Two cycles - Optimise'!$B$3,TRUE),0)</f>
        <v>0</v>
      </c>
      <c r="LD43">
        <f>IF('Two cycles - Optimise'!$E$10&gt;($J43+LD$2),_xlfn.BINOM.DIST('Two cycles - Optimise'!$E$10-LD$2,'Two cycles - Optimise'!$B$4,'Two cycles - Optimise'!$B$3,TRUE)-_xlfn.BINOM.DIST($J43,'Two cycles - Optimise'!$B$4,'Two cycles - Optimise'!$B$3,TRUE),0)</f>
        <v>0</v>
      </c>
      <c r="LE43">
        <f>IF('Two cycles - Optimise'!$E$10&gt;($J43+LE$2),_xlfn.BINOM.DIST('Two cycles - Optimise'!$E$10-LE$2,'Two cycles - Optimise'!$B$4,'Two cycles - Optimise'!$B$3,TRUE)-_xlfn.BINOM.DIST($J43,'Two cycles - Optimise'!$B$4,'Two cycles - Optimise'!$B$3,TRUE),0)</f>
        <v>0</v>
      </c>
      <c r="LF43">
        <f>IF('Two cycles - Optimise'!$E$10&gt;($J43+LF$2),_xlfn.BINOM.DIST('Two cycles - Optimise'!$E$10-LF$2,'Two cycles - Optimise'!$B$4,'Two cycles - Optimise'!$B$3,TRUE)-_xlfn.BINOM.DIST($J43,'Two cycles - Optimise'!$B$4,'Two cycles - Optimise'!$B$3,TRUE),0)</f>
        <v>0</v>
      </c>
      <c r="LG43">
        <f>IF('Two cycles - Optimise'!$E$10&gt;($J43+LG$2),_xlfn.BINOM.DIST('Two cycles - Optimise'!$E$10-LG$2,'Two cycles - Optimise'!$B$4,'Two cycles - Optimise'!$B$3,TRUE)-_xlfn.BINOM.DIST($J43,'Two cycles - Optimise'!$B$4,'Two cycles - Optimise'!$B$3,TRUE),0)</f>
        <v>0</v>
      </c>
      <c r="LH43">
        <f>IF('Two cycles - Optimise'!$E$10&gt;($J43+LH$2),_xlfn.BINOM.DIST('Two cycles - Optimise'!$E$10-LH$2,'Two cycles - Optimise'!$B$4,'Two cycles - Optimise'!$B$3,TRUE)-_xlfn.BINOM.DIST($J43,'Two cycles - Optimise'!$B$4,'Two cycles - Optimise'!$B$3,TRUE),0)</f>
        <v>0</v>
      </c>
      <c r="LI43">
        <f>IF('Two cycles - Optimise'!$E$10&gt;($J43+LI$2),_xlfn.BINOM.DIST('Two cycles - Optimise'!$E$10-LI$2,'Two cycles - Optimise'!$B$4,'Two cycles - Optimise'!$B$3,TRUE)-_xlfn.BINOM.DIST($J43,'Two cycles - Optimise'!$B$4,'Two cycles - Optimise'!$B$3,TRUE),0)</f>
        <v>0</v>
      </c>
      <c r="LJ43">
        <f>IF('Two cycles - Optimise'!$E$10&gt;($J43+LJ$2),_xlfn.BINOM.DIST('Two cycles - Optimise'!$E$10-LJ$2,'Two cycles - Optimise'!$B$4,'Two cycles - Optimise'!$B$3,TRUE)-_xlfn.BINOM.DIST($J43,'Two cycles - Optimise'!$B$4,'Two cycles - Optimise'!$B$3,TRUE),0)</f>
        <v>0</v>
      </c>
      <c r="LK43">
        <f>IF('Two cycles - Optimise'!$E$10&gt;($J43+LK$2),_xlfn.BINOM.DIST('Two cycles - Optimise'!$E$10-LK$2,'Two cycles - Optimise'!$B$4,'Two cycles - Optimise'!$B$3,TRUE)-_xlfn.BINOM.DIST($J43,'Two cycles - Optimise'!$B$4,'Two cycles - Optimise'!$B$3,TRUE),0)</f>
        <v>0</v>
      </c>
      <c r="LL43">
        <f>IF('Two cycles - Optimise'!$E$10&gt;($J43+LL$2),_xlfn.BINOM.DIST('Two cycles - Optimise'!$E$10-LL$2,'Two cycles - Optimise'!$B$4,'Two cycles - Optimise'!$B$3,TRUE)-_xlfn.BINOM.DIST($J43,'Two cycles - Optimise'!$B$4,'Two cycles - Optimise'!$B$3,TRUE),0)</f>
        <v>0</v>
      </c>
    </row>
    <row r="44" spans="1:324" x14ac:dyDescent="0.25">
      <c r="A44">
        <f>IF(E44&lt;'Two cycles - Optimise'!$B$2,1000,E44-'Two cycles - Optimise'!$B$2)</f>
        <v>5.0000000000000044E-2</v>
      </c>
      <c r="B44">
        <v>41</v>
      </c>
      <c r="C44">
        <f>IF(B44&gt;'Two cycles - Optimise'!$B$4,1,_xlfn.BINOM.DIST(B44,'Two cycles - Optimise'!$B$4,'Two cycles - Optimise'!$B$3,TRUE))</f>
        <v>1</v>
      </c>
      <c r="D44">
        <f t="shared" si="2"/>
        <v>0</v>
      </c>
      <c r="E44">
        <f t="shared" si="3"/>
        <v>1</v>
      </c>
      <c r="I44">
        <f>IF(P44&lt;'Two cycles - Optimise'!$B$2,1000,P44-'Two cycles - Optimise'!$B$2)</f>
        <v>5.0000000000000044E-2</v>
      </c>
      <c r="J44">
        <v>41</v>
      </c>
      <c r="K44">
        <f>IF(J44&gt;'Two cycles - Optimise'!$B$4,1,_xlfn.BINOM.DIST(J44,'Two cycles - Optimise'!$B$4,'Two cycles - Optimise'!$B$3,TRUE))</f>
        <v>1</v>
      </c>
      <c r="L44">
        <f t="shared" si="4"/>
        <v>0</v>
      </c>
      <c r="M44">
        <f t="shared" si="5"/>
        <v>1</v>
      </c>
      <c r="N44">
        <f t="shared" si="107"/>
        <v>0</v>
      </c>
      <c r="O44">
        <f t="shared" si="108"/>
        <v>0</v>
      </c>
      <c r="P44">
        <f t="shared" si="109"/>
        <v>1</v>
      </c>
      <c r="T44">
        <f t="shared" si="6"/>
        <v>0</v>
      </c>
      <c r="U44">
        <f t="shared" si="7"/>
        <v>0</v>
      </c>
      <c r="V44">
        <f t="shared" si="8"/>
        <v>0</v>
      </c>
      <c r="W44">
        <f t="shared" si="9"/>
        <v>0</v>
      </c>
      <c r="X44">
        <f t="shared" si="10"/>
        <v>0</v>
      </c>
      <c r="Y44">
        <f t="shared" si="11"/>
        <v>0</v>
      </c>
      <c r="Z44">
        <f t="shared" si="12"/>
        <v>0</v>
      </c>
      <c r="AA44">
        <f t="shared" si="13"/>
        <v>0</v>
      </c>
      <c r="AB44">
        <f t="shared" si="14"/>
        <v>0</v>
      </c>
      <c r="AC44">
        <f t="shared" si="15"/>
        <v>0</v>
      </c>
      <c r="AD44">
        <f t="shared" si="16"/>
        <v>0</v>
      </c>
      <c r="AE44">
        <f t="shared" si="17"/>
        <v>0</v>
      </c>
      <c r="AF44">
        <f t="shared" si="18"/>
        <v>0</v>
      </c>
      <c r="AG44">
        <f t="shared" si="19"/>
        <v>0</v>
      </c>
      <c r="AH44">
        <f t="shared" si="20"/>
        <v>0</v>
      </c>
      <c r="AI44">
        <f t="shared" si="21"/>
        <v>0</v>
      </c>
      <c r="AJ44">
        <f t="shared" si="22"/>
        <v>0</v>
      </c>
      <c r="AK44">
        <f t="shared" si="23"/>
        <v>0</v>
      </c>
      <c r="AL44">
        <f t="shared" si="24"/>
        <v>0</v>
      </c>
      <c r="AM44">
        <f t="shared" si="25"/>
        <v>0</v>
      </c>
      <c r="AN44">
        <f t="shared" si="26"/>
        <v>0</v>
      </c>
      <c r="AO44">
        <f t="shared" si="27"/>
        <v>0</v>
      </c>
      <c r="AP44">
        <f t="shared" si="28"/>
        <v>0</v>
      </c>
      <c r="AQ44">
        <f t="shared" si="29"/>
        <v>0</v>
      </c>
      <c r="AR44">
        <f t="shared" si="30"/>
        <v>0</v>
      </c>
      <c r="AS44">
        <f t="shared" si="31"/>
        <v>0</v>
      </c>
      <c r="AT44">
        <f t="shared" si="32"/>
        <v>0</v>
      </c>
      <c r="AU44">
        <f t="shared" si="33"/>
        <v>0</v>
      </c>
      <c r="AV44">
        <f t="shared" si="34"/>
        <v>0</v>
      </c>
      <c r="AW44">
        <f t="shared" si="35"/>
        <v>0</v>
      </c>
      <c r="AX44">
        <f t="shared" si="36"/>
        <v>0</v>
      </c>
      <c r="AY44">
        <f t="shared" si="37"/>
        <v>0</v>
      </c>
      <c r="AZ44">
        <f t="shared" si="38"/>
        <v>0</v>
      </c>
      <c r="BA44">
        <f t="shared" si="39"/>
        <v>0</v>
      </c>
      <c r="BB44">
        <f t="shared" si="40"/>
        <v>0</v>
      </c>
      <c r="BC44">
        <f t="shared" si="41"/>
        <v>0</v>
      </c>
      <c r="BD44">
        <f t="shared" si="42"/>
        <v>0</v>
      </c>
      <c r="BE44">
        <f t="shared" si="43"/>
        <v>0</v>
      </c>
      <c r="BF44">
        <f t="shared" si="44"/>
        <v>0</v>
      </c>
      <c r="BG44">
        <f t="shared" si="45"/>
        <v>0</v>
      </c>
      <c r="BH44">
        <f t="shared" si="46"/>
        <v>0</v>
      </c>
      <c r="BI44">
        <f t="shared" si="47"/>
        <v>0</v>
      </c>
      <c r="BJ44">
        <f t="shared" si="48"/>
        <v>0</v>
      </c>
      <c r="BK44">
        <f t="shared" si="49"/>
        <v>0</v>
      </c>
      <c r="BL44">
        <f t="shared" si="50"/>
        <v>0</v>
      </c>
      <c r="BM44">
        <f t="shared" si="51"/>
        <v>0</v>
      </c>
      <c r="BN44">
        <f t="shared" si="52"/>
        <v>0</v>
      </c>
      <c r="BO44">
        <f t="shared" si="53"/>
        <v>0</v>
      </c>
      <c r="BP44">
        <f t="shared" si="54"/>
        <v>0</v>
      </c>
      <c r="BQ44">
        <f t="shared" si="55"/>
        <v>0</v>
      </c>
      <c r="BR44">
        <f t="shared" si="56"/>
        <v>0</v>
      </c>
      <c r="BS44">
        <f t="shared" si="57"/>
        <v>0</v>
      </c>
      <c r="BT44">
        <f t="shared" si="58"/>
        <v>0</v>
      </c>
      <c r="BU44">
        <f t="shared" si="59"/>
        <v>0</v>
      </c>
      <c r="BV44">
        <f t="shared" si="60"/>
        <v>0</v>
      </c>
      <c r="BW44">
        <f t="shared" si="61"/>
        <v>0</v>
      </c>
      <c r="BX44">
        <f t="shared" si="62"/>
        <v>0</v>
      </c>
      <c r="BY44">
        <f t="shared" si="63"/>
        <v>0</v>
      </c>
      <c r="BZ44">
        <f t="shared" si="64"/>
        <v>0</v>
      </c>
      <c r="CA44">
        <f t="shared" si="65"/>
        <v>0</v>
      </c>
      <c r="CB44">
        <f t="shared" si="66"/>
        <v>0</v>
      </c>
      <c r="CC44">
        <f t="shared" si="67"/>
        <v>0</v>
      </c>
      <c r="CD44">
        <f t="shared" si="68"/>
        <v>0</v>
      </c>
      <c r="CE44">
        <f t="shared" si="69"/>
        <v>0</v>
      </c>
      <c r="CF44">
        <f t="shared" si="70"/>
        <v>0</v>
      </c>
      <c r="CG44">
        <f t="shared" si="71"/>
        <v>0</v>
      </c>
      <c r="CH44">
        <f t="shared" si="72"/>
        <v>0</v>
      </c>
      <c r="CI44">
        <f t="shared" si="73"/>
        <v>0</v>
      </c>
      <c r="CJ44">
        <f t="shared" si="74"/>
        <v>0</v>
      </c>
      <c r="CK44">
        <f t="shared" si="75"/>
        <v>0</v>
      </c>
      <c r="CL44">
        <f t="shared" si="76"/>
        <v>0</v>
      </c>
      <c r="CM44">
        <f t="shared" si="77"/>
        <v>0</v>
      </c>
      <c r="CN44">
        <f t="shared" si="78"/>
        <v>0</v>
      </c>
      <c r="CO44">
        <f t="shared" si="79"/>
        <v>0</v>
      </c>
      <c r="CP44">
        <f t="shared" si="80"/>
        <v>0</v>
      </c>
      <c r="CQ44">
        <f t="shared" si="81"/>
        <v>0</v>
      </c>
      <c r="CR44">
        <f t="shared" si="82"/>
        <v>0</v>
      </c>
      <c r="CS44">
        <f t="shared" si="83"/>
        <v>0</v>
      </c>
      <c r="CT44">
        <f t="shared" si="84"/>
        <v>0</v>
      </c>
      <c r="CU44">
        <f t="shared" si="85"/>
        <v>0</v>
      </c>
      <c r="CV44">
        <f t="shared" si="86"/>
        <v>0</v>
      </c>
      <c r="CW44">
        <f t="shared" si="87"/>
        <v>0</v>
      </c>
      <c r="CX44">
        <f t="shared" si="88"/>
        <v>0</v>
      </c>
      <c r="CY44">
        <f t="shared" si="89"/>
        <v>0</v>
      </c>
      <c r="CZ44">
        <f t="shared" si="90"/>
        <v>0</v>
      </c>
      <c r="DA44">
        <f t="shared" si="91"/>
        <v>0</v>
      </c>
      <c r="DB44">
        <f t="shared" si="92"/>
        <v>0</v>
      </c>
      <c r="DC44">
        <f t="shared" si="93"/>
        <v>0</v>
      </c>
      <c r="DD44">
        <f t="shared" si="94"/>
        <v>0</v>
      </c>
      <c r="DE44">
        <f t="shared" si="95"/>
        <v>0</v>
      </c>
      <c r="DF44">
        <f t="shared" si="96"/>
        <v>0</v>
      </c>
      <c r="DG44">
        <f t="shared" si="97"/>
        <v>0</v>
      </c>
      <c r="DH44">
        <f t="shared" si="98"/>
        <v>0</v>
      </c>
      <c r="DI44">
        <f t="shared" si="99"/>
        <v>0</v>
      </c>
      <c r="DJ44">
        <f t="shared" si="100"/>
        <v>0</v>
      </c>
      <c r="DK44">
        <f t="shared" si="101"/>
        <v>0</v>
      </c>
      <c r="DL44">
        <f t="shared" si="102"/>
        <v>0</v>
      </c>
      <c r="DM44">
        <f t="shared" si="103"/>
        <v>0</v>
      </c>
      <c r="DN44">
        <f t="shared" si="104"/>
        <v>0</v>
      </c>
      <c r="DO44">
        <f t="shared" si="105"/>
        <v>0</v>
      </c>
      <c r="DP44">
        <f t="shared" si="106"/>
        <v>0</v>
      </c>
      <c r="DR44">
        <f>IF(AND(DR$2&lt;=$J44,$J44&lt;='Two cycles - Optimise'!$B$4),_xlfn.BINOM.DIST(DR$2,'Two cycles - Optimise'!$B$4,'Two cycles - Optimise'!$B$3,FALSE),0)</f>
        <v>0.60500606713753657</v>
      </c>
      <c r="DS44">
        <f>IF(AND(DS$2&lt;=$J44,$J44&lt;='Two cycles - Optimise'!$B$4),_xlfn.BINOM.DIST(DS$2,'Two cycles - Optimise'!$B$4,'Two cycles - Optimise'!$B$3,FALSE),0)</f>
        <v>0.30555861976643267</v>
      </c>
      <c r="DT44">
        <f>IF(AND(DT$2&lt;=$J44,$J44&lt;='Two cycles - Optimise'!$B$4),_xlfn.BINOM.DIST(DT$2,'Two cycles - Optimise'!$B$4,'Two cycles - Optimise'!$B$3,FALSE),0)</f>
        <v>7.5618042265430327E-2</v>
      </c>
      <c r="DU44">
        <f>IF(AND(DU$2&lt;=$J44,$J44&lt;='Two cycles - Optimise'!$B$4),_xlfn.BINOM.DIST(DU$2,'Two cycles - Optimise'!$B$4,'Two cycles - Optimise'!$B$3,FALSE),0)</f>
        <v>1.222109773986752E-2</v>
      </c>
      <c r="DV44">
        <f>IF(AND(DV$2&lt;=$J44,$J44&lt;='Two cycles - Optimise'!$B$4),_xlfn.BINOM.DIST(DV$2,'Two cycles - Optimise'!$B$4,'Two cycles - Optimise'!$B$3,FALSE),0)</f>
        <v>1.4504838226610448E-3</v>
      </c>
      <c r="DW44">
        <f>IF(AND(DW$2&lt;=$J44,$J44&lt;='Two cycles - Optimise'!$B$4),_xlfn.BINOM.DIST(DW$2,'Two cycles - Optimise'!$B$4,'Two cycles - Optimise'!$B$3,FALSE),0)</f>
        <v>1.3479243604526853E-4</v>
      </c>
      <c r="DX44">
        <f>IF(AND(DX$2&lt;=$J44,$J44&lt;='Two cycles - Optimise'!$B$4),_xlfn.BINOM.DIST(DX$2,'Two cycles - Optimise'!$B$4,'Two cycles - Optimise'!$B$3,FALSE),0)</f>
        <v>1.0211548185247615E-5</v>
      </c>
      <c r="DY44">
        <f>IF(AND(DY$2&lt;=$J44,$J44&lt;='Two cycles - Optimise'!$B$4),_xlfn.BINOM.DIST(DY$2,'Two cycles - Optimise'!$B$4,'Two cycles - Optimise'!$B$3,FALSE),0)</f>
        <v>6.4835226573001033E-7</v>
      </c>
      <c r="DZ44">
        <f>IF(AND(DZ$2&lt;=$J44,$J44&lt;='Two cycles - Optimise'!$B$4),_xlfn.BINOM.DIST(DZ$2,'Two cycles - Optimise'!$B$4,'Two cycles - Optimise'!$B$3,FALSE),0)</f>
        <v>3.5200943720189873E-8</v>
      </c>
      <c r="EA44">
        <f>IF(AND(EA$2&lt;=$J44,$J44&lt;='Two cycles - Optimise'!$B$4),_xlfn.BINOM.DIST(EA$2,'Two cycles - Optimise'!$B$4,'Two cycles - Optimise'!$B$3,FALSE),0)</f>
        <v>1.6593037443860575E-9</v>
      </c>
      <c r="EB44">
        <f>IF(AND(EB$2&lt;=$J44,$J44&lt;='Two cycles - Optimise'!$B$4),_xlfn.BINOM.DIST(EB$2,'Two cycles - Optimise'!$B$4,'Two cycles - Optimise'!$B$3,FALSE),0)</f>
        <v>6.8718639919018578E-11</v>
      </c>
      <c r="EC44">
        <f>IF(AND(EC$2&lt;=$J44,$J44&lt;='Two cycles - Optimise'!$B$4),_xlfn.BINOM.DIST(EC$2,'Two cycles - Optimise'!$B$4,'Two cycles - Optimise'!$B$3,FALSE),0)</f>
        <v>2.5241006398169976E-12</v>
      </c>
      <c r="ED44">
        <f>IF(AND(ED$2&lt;=$J44,$J44&lt;='Two cycles - Optimise'!$B$4),_xlfn.BINOM.DIST(ED$2,'Two cycles - Optimise'!$B$4,'Two cycles - Optimise'!$B$3,FALSE),0)</f>
        <v>8.2861889690962756E-14</v>
      </c>
      <c r="EE44">
        <f>IF(AND(EE$2&lt;=$J44,$J44&lt;='Two cycles - Optimise'!$B$4),_xlfn.BINOM.DIST(EE$2,'Two cycles - Optimise'!$B$4,'Two cycles - Optimise'!$B$3,FALSE),0)</f>
        <v>2.4465826015979619E-15</v>
      </c>
      <c r="EF44">
        <f>IF(AND(EF$2&lt;=$J44,$J44&lt;='Two cycles - Optimise'!$B$4),_xlfn.BINOM.DIST(EF$2,'Two cycles - Optimise'!$B$4,'Two cycles - Optimise'!$B$3,FALSE),0)</f>
        <v>6.5312811153769873E-17</v>
      </c>
      <c r="EG44">
        <f>IF(AND(EG$2&lt;=$J44,$J44&lt;='Two cycles - Optimise'!$B$4),_xlfn.BINOM.DIST(EG$2,'Two cycles - Optimise'!$B$4,'Two cycles - Optimise'!$B$3,FALSE),0)</f>
        <v>1.5833408764550196E-18</v>
      </c>
      <c r="EH44">
        <f>IF(AND(EH$2&lt;=$J44,$J44&lt;='Two cycles - Optimise'!$B$4),_xlfn.BINOM.DIST(EH$2,'Two cycles - Optimise'!$B$4,'Two cycles - Optimise'!$B$3,FALSE),0)</f>
        <v>3.4985436032781377E-20</v>
      </c>
      <c r="EI44">
        <f>IF(AND(EI$2&lt;=$J44,$J44&lt;='Two cycles - Optimise'!$B$4),_xlfn.BINOM.DIST(EI$2,'Two cycles - Optimise'!$B$4,'Two cycles - Optimise'!$B$3,FALSE),0)</f>
        <v>7.0677648551073215E-22</v>
      </c>
      <c r="EJ44">
        <f>IF(AND(EJ$2&lt;=$J44,$J44&lt;='Two cycles - Optimise'!$B$4),_xlfn.BINOM.DIST(EJ$2,'Two cycles - Optimise'!$B$4,'Two cycles - Optimise'!$B$3,FALSE),0)</f>
        <v>1.3088453435384072E-23</v>
      </c>
      <c r="EK44">
        <f>IF(AND(EK$2&lt;=$J44,$J44&lt;='Two cycles - Optimise'!$B$4),_xlfn.BINOM.DIST(EK$2,'Two cycles - Optimise'!$B$4,'Two cycles - Optimise'!$B$3,FALSE),0)</f>
        <v>2.2266374797038102E-25</v>
      </c>
      <c r="EL44">
        <f>IF(AND(EL$2&lt;=$J44,$J44&lt;='Two cycles - Optimise'!$B$4),_xlfn.BINOM.DIST(EL$2,'Two cycles - Optimise'!$B$4,'Two cycles - Optimise'!$B$3,FALSE),0)</f>
        <v>3.4861495894352999E-27</v>
      </c>
      <c r="EM44">
        <f>IF(AND(EM$2&lt;=$J44,$J44&lt;='Two cycles - Optimise'!$B$4),_xlfn.BINOM.DIST(EM$2,'Two cycles - Optimise'!$B$4,'Two cycles - Optimise'!$B$3,FALSE),0)</f>
        <v>5.0305188880739069E-29</v>
      </c>
      <c r="EN44">
        <f>IF(AND(EN$2&lt;=$J44,$J44&lt;='Two cycles - Optimise'!$B$4),_xlfn.BINOM.DIST(EN$2,'Two cycles - Optimise'!$B$4,'Two cycles - Optimise'!$B$3,FALSE),0)</f>
        <v>6.6981197315952928E-31</v>
      </c>
      <c r="EO44">
        <f>IF(AND(EO$2&lt;=$J44,$J44&lt;='Two cycles - Optimise'!$B$4),_xlfn.BINOM.DIST(EO$2,'Two cycles - Optimise'!$B$4,'Two cycles - Optimise'!$B$3,FALSE),0)</f>
        <v>8.2365987037623E-33</v>
      </c>
      <c r="EP44">
        <f>IF(AND(EP$2&lt;=$J44,$J44&lt;='Two cycles - Optimise'!$B$4),_xlfn.BINOM.DIST(EP$2,'Two cycles - Optimise'!$B$4,'Two cycles - Optimise'!$B$3,FALSE),0)</f>
        <v>9.3597712542753249E-35</v>
      </c>
      <c r="EQ44">
        <f>IF(AND(EQ$2&lt;=$J44,$J44&lt;='Two cycles - Optimise'!$B$4),_xlfn.BINOM.DIST(EQ$2,'Two cycles - Optimise'!$B$4,'Two cycles - Optimise'!$B$3,FALSE),0)</f>
        <v>9.8324869741882771E-37</v>
      </c>
      <c r="ER44">
        <f>IF(AND(ER$2&lt;=$J44,$J44&lt;='Two cycles - Optimise'!$B$4),_xlfn.BINOM.DIST(ER$2,'Two cycles - Optimise'!$B$4,'Two cycles - Optimise'!$B$3,FALSE),0)</f>
        <v>9.5498125234928865E-39</v>
      </c>
      <c r="ES44">
        <f>IF(AND(ES$2&lt;=$J44,$J44&lt;='Two cycles - Optimise'!$B$4),_xlfn.BINOM.DIST(ES$2,'Two cycles - Optimise'!$B$4,'Two cycles - Optimise'!$B$3,FALSE),0)</f>
        <v>8.5744669122268777E-41</v>
      </c>
      <c r="ET44">
        <f>IF(AND(ET$2&lt;=$J44,$J44&lt;='Two cycles - Optimise'!$B$4),_xlfn.BINOM.DIST(ET$2,'Two cycles - Optimise'!$B$4,'Two cycles - Optimise'!$B$3,FALSE),0)</f>
        <v>7.1144566732041816E-43</v>
      </c>
      <c r="EU44">
        <f>IF(AND(EU$2&lt;=$J44,$J44&lt;='Two cycles - Optimise'!$B$4),_xlfn.BINOM.DIST(EU$2,'Two cycles - Optimise'!$B$4,'Two cycles - Optimise'!$B$3,FALSE),0)</f>
        <v>5.4516909373212774E-45</v>
      </c>
      <c r="EV44">
        <f>IF(AND(EV$2&lt;=$J44,$J44&lt;='Two cycles - Optimise'!$B$4),_xlfn.BINOM.DIST(EV$2,'Two cycles - Optimise'!$B$4,'Two cycles - Optimise'!$B$3,FALSE),0)</f>
        <v>3.8547309657827528E-47</v>
      </c>
      <c r="EW44">
        <f>IF(AND(EW$2&lt;=$J44,$J44&lt;='Two cycles - Optimise'!$B$4),_xlfn.BINOM.DIST(EW$2,'Two cycles - Optimise'!$B$4,'Two cycles - Optimise'!$B$3,FALSE),0)</f>
        <v>2.5120436401321495E-49</v>
      </c>
      <c r="EX44">
        <f>IF(AND(EX$2&lt;=$J44,$J44&lt;='Two cycles - Optimise'!$B$4),_xlfn.BINOM.DIST(EX$2,'Two cycles - Optimise'!$B$4,'Two cycles - Optimise'!$B$3,FALSE),0)</f>
        <v>1.506591829624689E-51</v>
      </c>
      <c r="EY44">
        <f>IF(AND(EY$2&lt;=$J44,$J44&lt;='Two cycles - Optimise'!$B$4),_xlfn.BINOM.DIST(EY$2,'Two cycles - Optimise'!$B$4,'Two cycles - Optimise'!$B$3,FALSE),0)</f>
        <v>8.3007814304392494E-54</v>
      </c>
      <c r="EZ44">
        <f>IF(AND(EZ$2&lt;=$J44,$J44&lt;='Two cycles - Optimise'!$B$4),_xlfn.BINOM.DIST(EZ$2,'Two cycles - Optimise'!$B$4,'Two cycles - Optimise'!$B$3,FALSE),0)</f>
        <v>4.1923138537569682E-56</v>
      </c>
      <c r="FA44">
        <f>IF(AND(FA$2&lt;=$J44,$J44&lt;='Two cycles - Optimise'!$B$4),_xlfn.BINOM.DIST(FA$2,'Two cycles - Optimise'!$B$4,'Two cycles - Optimise'!$B$3,FALSE),0)</f>
        <v>1.9358447809556368E-58</v>
      </c>
      <c r="FB44">
        <f>IF(AND(FB$2&lt;=$J44,$J44&lt;='Two cycles - Optimise'!$B$4),_xlfn.BINOM.DIST(FB$2,'Two cycles - Optimise'!$B$4,'Two cycles - Optimise'!$B$3,FALSE),0)</f>
        <v>8.1474948693419924E-61</v>
      </c>
      <c r="FC44">
        <f>IF(AND(FC$2&lt;=$J44,$J44&lt;='Two cycles - Optimise'!$B$4),_xlfn.BINOM.DIST(FC$2,'Two cycles - Optimise'!$B$4,'Two cycles - Optimise'!$B$3,FALSE),0)</f>
        <v>3.1139756530380642E-63</v>
      </c>
      <c r="FD44">
        <f>IF(AND(FD$2&lt;=$J44,$J44&lt;='Two cycles - Optimise'!$B$4),_xlfn.BINOM.DIST(FD$2,'Two cycles - Optimise'!$B$4,'Two cycles - Optimise'!$B$3,FALSE),0)</f>
        <v>1.0760681416665763E-65</v>
      </c>
      <c r="FE44">
        <f>IF(AND(FE$2&lt;=$J44,$J44&lt;='Two cycles - Optimise'!$B$4),_xlfn.BINOM.DIST(FE$2,'Two cycles - Optimise'!$B$4,'Two cycles - Optimise'!$B$3,FALSE),0)</f>
        <v>3.3444231287228255E-68</v>
      </c>
      <c r="FF44">
        <f>IF(AND(FF$2&lt;=$J44,$J44&lt;='Two cycles - Optimise'!$B$4),_xlfn.BINOM.DIST(FF$2,'Two cycles - Optimise'!$B$4,'Two cycles - Optimise'!$B$3,FALSE),0)</f>
        <v>9.2900642464523909E-71</v>
      </c>
      <c r="FG44">
        <f>IF(AND(FG$2&lt;=$J44,$J44&lt;='Two cycles - Optimise'!$B$4),_xlfn.BINOM.DIST(FG$2,'Two cycles - Optimise'!$B$4,'Two cycles - Optimise'!$B$3,FALSE),0)</f>
        <v>2.2887568973767122E-73</v>
      </c>
      <c r="FH44">
        <f>IF(AND(FH$2&lt;=$J44,$J44&lt;='Two cycles - Optimise'!$B$4),_xlfn.BINOM.DIST(FH$2,'Two cycles - Optimise'!$B$4,'Two cycles - Optimise'!$B$3,FALSE),0)</f>
        <v>0</v>
      </c>
      <c r="FI44">
        <f>IF(AND(FI$2&lt;=$J44,$J44&lt;='Two cycles - Optimise'!$B$4),_xlfn.BINOM.DIST(FI$2,'Two cycles - Optimise'!$B$4,'Two cycles - Optimise'!$B$3,FALSE),0)</f>
        <v>0</v>
      </c>
      <c r="FJ44">
        <f>IF(AND(FJ$2&lt;=$J44,$J44&lt;='Two cycles - Optimise'!$B$4),_xlfn.BINOM.DIST(FJ$2,'Two cycles - Optimise'!$B$4,'Two cycles - Optimise'!$B$3,FALSE),0)</f>
        <v>0</v>
      </c>
      <c r="FK44">
        <f>IF(AND(FK$2&lt;=$J44,$J44&lt;='Two cycles - Optimise'!$B$4),_xlfn.BINOM.DIST(FK$2,'Two cycles - Optimise'!$B$4,'Two cycles - Optimise'!$B$3,FALSE),0)</f>
        <v>0</v>
      </c>
      <c r="FL44">
        <f>IF(AND(FL$2&lt;=$J44,$J44&lt;='Two cycles - Optimise'!$B$4),_xlfn.BINOM.DIST(FL$2,'Two cycles - Optimise'!$B$4,'Two cycles - Optimise'!$B$3,FALSE),0)</f>
        <v>0</v>
      </c>
      <c r="FM44">
        <f>IF(AND(FM$2&lt;=$J44,$J44&lt;='Two cycles - Optimise'!$B$4),_xlfn.BINOM.DIST(FM$2,'Two cycles - Optimise'!$B$4,'Two cycles - Optimise'!$B$3,FALSE),0)</f>
        <v>0</v>
      </c>
      <c r="FN44">
        <f>IF(AND(FN$2&lt;=$J44,$J44&lt;='Two cycles - Optimise'!$B$4),_xlfn.BINOM.DIST(FN$2,'Two cycles - Optimise'!$B$4,'Two cycles - Optimise'!$B$3,FALSE),0)</f>
        <v>0</v>
      </c>
      <c r="FO44">
        <f>IF(AND(FO$2&lt;=$J44,$J44&lt;='Two cycles - Optimise'!$B$4),_xlfn.BINOM.DIST(FO$2,'Two cycles - Optimise'!$B$4,'Two cycles - Optimise'!$B$3,FALSE),0)</f>
        <v>0</v>
      </c>
      <c r="FP44">
        <f>IF(AND(FP$2&lt;=$J44,$J44&lt;='Two cycles - Optimise'!$B$4),_xlfn.BINOM.DIST(FP$2,'Two cycles - Optimise'!$B$4,'Two cycles - Optimise'!$B$3,FALSE),0)</f>
        <v>0</v>
      </c>
      <c r="FQ44">
        <f>IF(AND(FQ$2&lt;=$J44,$J44&lt;='Two cycles - Optimise'!$B$4),_xlfn.BINOM.DIST(FQ$2,'Two cycles - Optimise'!$B$4,'Two cycles - Optimise'!$B$3,FALSE),0)</f>
        <v>0</v>
      </c>
      <c r="FR44">
        <f>IF(AND(FR$2&lt;=$J44,$J44&lt;='Two cycles - Optimise'!$B$4),_xlfn.BINOM.DIST(FR$2,'Two cycles - Optimise'!$B$4,'Two cycles - Optimise'!$B$3,FALSE),0)</f>
        <v>0</v>
      </c>
      <c r="FS44">
        <f>IF(AND(FS$2&lt;=$J44,$J44&lt;='Two cycles - Optimise'!$B$4),_xlfn.BINOM.DIST(FS$2,'Two cycles - Optimise'!$B$4,'Two cycles - Optimise'!$B$3,FALSE),0)</f>
        <v>0</v>
      </c>
      <c r="FT44">
        <f>IF(AND(FT$2&lt;=$J44,$J44&lt;='Two cycles - Optimise'!$B$4),_xlfn.BINOM.DIST(FT$2,'Two cycles - Optimise'!$B$4,'Two cycles - Optimise'!$B$3,FALSE),0)</f>
        <v>0</v>
      </c>
      <c r="FU44">
        <f>IF(AND(FU$2&lt;=$J44,$J44&lt;='Two cycles - Optimise'!$B$4),_xlfn.BINOM.DIST(FU$2,'Two cycles - Optimise'!$B$4,'Two cycles - Optimise'!$B$3,FALSE),0)</f>
        <v>0</v>
      </c>
      <c r="FV44">
        <f>IF(AND(FV$2&lt;=$J44,$J44&lt;='Two cycles - Optimise'!$B$4),_xlfn.BINOM.DIST(FV$2,'Two cycles - Optimise'!$B$4,'Two cycles - Optimise'!$B$3,FALSE),0)</f>
        <v>0</v>
      </c>
      <c r="FW44">
        <f>IF(AND(FW$2&lt;=$J44,$J44&lt;='Two cycles - Optimise'!$B$4),_xlfn.BINOM.DIST(FW$2,'Two cycles - Optimise'!$B$4,'Two cycles - Optimise'!$B$3,FALSE),0)</f>
        <v>0</v>
      </c>
      <c r="FX44">
        <f>IF(AND(FX$2&lt;=$J44,$J44&lt;='Two cycles - Optimise'!$B$4),_xlfn.BINOM.DIST(FX$2,'Two cycles - Optimise'!$B$4,'Two cycles - Optimise'!$B$3,FALSE),0)</f>
        <v>0</v>
      </c>
      <c r="FY44">
        <f>IF(AND(FY$2&lt;=$J44,$J44&lt;='Two cycles - Optimise'!$B$4),_xlfn.BINOM.DIST(FY$2,'Two cycles - Optimise'!$B$4,'Two cycles - Optimise'!$B$3,FALSE),0)</f>
        <v>0</v>
      </c>
      <c r="FZ44">
        <f>IF(AND(FZ$2&lt;=$J44,$J44&lt;='Two cycles - Optimise'!$B$4),_xlfn.BINOM.DIST(FZ$2,'Two cycles - Optimise'!$B$4,'Two cycles - Optimise'!$B$3,FALSE),0)</f>
        <v>0</v>
      </c>
      <c r="GA44">
        <f>IF(AND(GA$2&lt;=$J44,$J44&lt;='Two cycles - Optimise'!$B$4),_xlfn.BINOM.DIST(GA$2,'Two cycles - Optimise'!$B$4,'Two cycles - Optimise'!$B$3,FALSE),0)</f>
        <v>0</v>
      </c>
      <c r="GB44">
        <f>IF(AND(GB$2&lt;=$J44,$J44&lt;='Two cycles - Optimise'!$B$4),_xlfn.BINOM.DIST(GB$2,'Two cycles - Optimise'!$B$4,'Two cycles - Optimise'!$B$3,FALSE),0)</f>
        <v>0</v>
      </c>
      <c r="GC44">
        <f>IF(AND(GC$2&lt;=$J44,$J44&lt;='Two cycles - Optimise'!$B$4),_xlfn.BINOM.DIST(GC$2,'Two cycles - Optimise'!$B$4,'Two cycles - Optimise'!$B$3,FALSE),0)</f>
        <v>0</v>
      </c>
      <c r="GD44">
        <f>IF(AND(GD$2&lt;=$J44,$J44&lt;='Two cycles - Optimise'!$B$4),_xlfn.BINOM.DIST(GD$2,'Two cycles - Optimise'!$B$4,'Two cycles - Optimise'!$B$3,FALSE),0)</f>
        <v>0</v>
      </c>
      <c r="GE44">
        <f>IF(AND(GE$2&lt;=$J44,$J44&lt;='Two cycles - Optimise'!$B$4),_xlfn.BINOM.DIST(GE$2,'Two cycles - Optimise'!$B$4,'Two cycles - Optimise'!$B$3,FALSE),0)</f>
        <v>0</v>
      </c>
      <c r="GF44">
        <f>IF(AND(GF$2&lt;=$J44,$J44&lt;='Two cycles - Optimise'!$B$4),_xlfn.BINOM.DIST(GF$2,'Two cycles - Optimise'!$B$4,'Two cycles - Optimise'!$B$3,FALSE),0)</f>
        <v>0</v>
      </c>
      <c r="GG44">
        <f>IF(AND(GG$2&lt;=$J44,$J44&lt;='Two cycles - Optimise'!$B$4),_xlfn.BINOM.DIST(GG$2,'Two cycles - Optimise'!$B$4,'Two cycles - Optimise'!$B$3,FALSE),0)</f>
        <v>0</v>
      </c>
      <c r="GH44">
        <f>IF(AND(GH$2&lt;=$J44,$J44&lt;='Two cycles - Optimise'!$B$4),_xlfn.BINOM.DIST(GH$2,'Two cycles - Optimise'!$B$4,'Two cycles - Optimise'!$B$3,FALSE),0)</f>
        <v>0</v>
      </c>
      <c r="GI44">
        <f>IF(AND(GI$2&lt;=$J44,$J44&lt;='Two cycles - Optimise'!$B$4),_xlfn.BINOM.DIST(GI$2,'Two cycles - Optimise'!$B$4,'Two cycles - Optimise'!$B$3,FALSE),0)</f>
        <v>0</v>
      </c>
      <c r="GJ44">
        <f>IF(AND(GJ$2&lt;=$J44,$J44&lt;='Two cycles - Optimise'!$B$4),_xlfn.BINOM.DIST(GJ$2,'Two cycles - Optimise'!$B$4,'Two cycles - Optimise'!$B$3,FALSE),0)</f>
        <v>0</v>
      </c>
      <c r="GK44">
        <f>IF(AND(GK$2&lt;=$J44,$J44&lt;='Two cycles - Optimise'!$B$4),_xlfn.BINOM.DIST(GK$2,'Two cycles - Optimise'!$B$4,'Two cycles - Optimise'!$B$3,FALSE),0)</f>
        <v>0</v>
      </c>
      <c r="GL44">
        <f>IF(AND(GL$2&lt;=$J44,$J44&lt;='Two cycles - Optimise'!$B$4),_xlfn.BINOM.DIST(GL$2,'Two cycles - Optimise'!$B$4,'Two cycles - Optimise'!$B$3,FALSE),0)</f>
        <v>0</v>
      </c>
      <c r="GM44">
        <f>IF(AND(GM$2&lt;=$J44,$J44&lt;='Two cycles - Optimise'!$B$4),_xlfn.BINOM.DIST(GM$2,'Two cycles - Optimise'!$B$4,'Two cycles - Optimise'!$B$3,FALSE),0)</f>
        <v>0</v>
      </c>
      <c r="GN44">
        <f>IF(AND(GN$2&lt;=$J44,$J44&lt;='Two cycles - Optimise'!$B$4),_xlfn.BINOM.DIST(GN$2,'Two cycles - Optimise'!$B$4,'Two cycles - Optimise'!$B$3,FALSE),0)</f>
        <v>0</v>
      </c>
      <c r="GO44">
        <f>IF(AND(GO$2&lt;=$J44,$J44&lt;='Two cycles - Optimise'!$B$4),_xlfn.BINOM.DIST(GO$2,'Two cycles - Optimise'!$B$4,'Two cycles - Optimise'!$B$3,FALSE),0)</f>
        <v>0</v>
      </c>
      <c r="GP44">
        <f>IF(AND(GP$2&lt;=$J44,$J44&lt;='Two cycles - Optimise'!$B$4),_xlfn.BINOM.DIST(GP$2,'Two cycles - Optimise'!$B$4,'Two cycles - Optimise'!$B$3,FALSE),0)</f>
        <v>0</v>
      </c>
      <c r="GQ44">
        <f>IF(AND(GQ$2&lt;=$J44,$J44&lt;='Two cycles - Optimise'!$B$4),_xlfn.BINOM.DIST(GQ$2,'Two cycles - Optimise'!$B$4,'Two cycles - Optimise'!$B$3,FALSE),0)</f>
        <v>0</v>
      </c>
      <c r="GR44">
        <f>IF(AND(GR$2&lt;=$J44,$J44&lt;='Two cycles - Optimise'!$B$4),_xlfn.BINOM.DIST(GR$2,'Two cycles - Optimise'!$B$4,'Two cycles - Optimise'!$B$3,FALSE),0)</f>
        <v>0</v>
      </c>
      <c r="GS44">
        <f>IF(AND(GS$2&lt;=$J44,$J44&lt;='Two cycles - Optimise'!$B$4),_xlfn.BINOM.DIST(GS$2,'Two cycles - Optimise'!$B$4,'Two cycles - Optimise'!$B$3,FALSE),0)</f>
        <v>0</v>
      </c>
      <c r="GT44">
        <f>IF(AND(GT$2&lt;=$J44,$J44&lt;='Two cycles - Optimise'!$B$4),_xlfn.BINOM.DIST(GT$2,'Two cycles - Optimise'!$B$4,'Two cycles - Optimise'!$B$3,FALSE),0)</f>
        <v>0</v>
      </c>
      <c r="GU44">
        <f>IF(AND(GU$2&lt;=$J44,$J44&lt;='Two cycles - Optimise'!$B$4),_xlfn.BINOM.DIST(GU$2,'Two cycles - Optimise'!$B$4,'Two cycles - Optimise'!$B$3,FALSE),0)</f>
        <v>0</v>
      </c>
      <c r="GV44">
        <f>IF(AND(GV$2&lt;=$J44,$J44&lt;='Two cycles - Optimise'!$B$4),_xlfn.BINOM.DIST(GV$2,'Two cycles - Optimise'!$B$4,'Two cycles - Optimise'!$B$3,FALSE),0)</f>
        <v>0</v>
      </c>
      <c r="GW44">
        <f>IF(AND(GW$2&lt;=$J44,$J44&lt;='Two cycles - Optimise'!$B$4),_xlfn.BINOM.DIST(GW$2,'Two cycles - Optimise'!$B$4,'Two cycles - Optimise'!$B$3,FALSE),0)</f>
        <v>0</v>
      </c>
      <c r="GX44">
        <f>IF(AND(GX$2&lt;=$J44,$J44&lt;='Two cycles - Optimise'!$B$4),_xlfn.BINOM.DIST(GX$2,'Two cycles - Optimise'!$B$4,'Two cycles - Optimise'!$B$3,FALSE),0)</f>
        <v>0</v>
      </c>
      <c r="GY44">
        <f>IF(AND(GY$2&lt;=$J44,$J44&lt;='Two cycles - Optimise'!$B$4),_xlfn.BINOM.DIST(GY$2,'Two cycles - Optimise'!$B$4,'Two cycles - Optimise'!$B$3,FALSE),0)</f>
        <v>0</v>
      </c>
      <c r="GZ44">
        <f>IF(AND(GZ$2&lt;=$J44,$J44&lt;='Two cycles - Optimise'!$B$4),_xlfn.BINOM.DIST(GZ$2,'Two cycles - Optimise'!$B$4,'Two cycles - Optimise'!$B$3,FALSE),0)</f>
        <v>0</v>
      </c>
      <c r="HA44">
        <f>IF(AND(HA$2&lt;=$J44,$J44&lt;='Two cycles - Optimise'!$B$4),_xlfn.BINOM.DIST(HA$2,'Two cycles - Optimise'!$B$4,'Two cycles - Optimise'!$B$3,FALSE),0)</f>
        <v>0</v>
      </c>
      <c r="HB44">
        <f>IF(AND(HB$2&lt;=$J44,$J44&lt;='Two cycles - Optimise'!$B$4),_xlfn.BINOM.DIST(HB$2,'Two cycles - Optimise'!$B$4,'Two cycles - Optimise'!$B$3,FALSE),0)</f>
        <v>0</v>
      </c>
      <c r="HC44">
        <f>IF(AND(HC$2&lt;=$J44,$J44&lt;='Two cycles - Optimise'!$B$4),_xlfn.BINOM.DIST(HC$2,'Two cycles - Optimise'!$B$4,'Two cycles - Optimise'!$B$3,FALSE),0)</f>
        <v>0</v>
      </c>
      <c r="HD44">
        <f>IF(AND(HD$2&lt;=$J44,$J44&lt;='Two cycles - Optimise'!$B$4),_xlfn.BINOM.DIST(HD$2,'Two cycles - Optimise'!$B$4,'Two cycles - Optimise'!$B$3,FALSE),0)</f>
        <v>0</v>
      </c>
      <c r="HE44">
        <f>IF(AND(HE$2&lt;=$J44,$J44&lt;='Two cycles - Optimise'!$B$4),_xlfn.BINOM.DIST(HE$2,'Two cycles - Optimise'!$B$4,'Two cycles - Optimise'!$B$3,FALSE),0)</f>
        <v>0</v>
      </c>
      <c r="HF44">
        <f>IF(AND(HF$2&lt;=$J44,$J44&lt;='Two cycles - Optimise'!$B$4),_xlfn.BINOM.DIST(HF$2,'Two cycles - Optimise'!$B$4,'Two cycles - Optimise'!$B$3,FALSE),0)</f>
        <v>0</v>
      </c>
      <c r="HG44">
        <f>IF(AND(HG$2&lt;=$J44,$J44&lt;='Two cycles - Optimise'!$B$4),_xlfn.BINOM.DIST(HG$2,'Two cycles - Optimise'!$B$4,'Two cycles - Optimise'!$B$3,FALSE),0)</f>
        <v>0</v>
      </c>
      <c r="HH44">
        <f>IF(AND(HH$2&lt;=$J44,$J44&lt;='Two cycles - Optimise'!$B$4),_xlfn.BINOM.DIST(HH$2,'Two cycles - Optimise'!$B$4,'Two cycles - Optimise'!$B$3,FALSE),0)</f>
        <v>0</v>
      </c>
      <c r="HI44">
        <f>IF(AND(HI$2&lt;=$J44,$J44&lt;='Two cycles - Optimise'!$B$4),_xlfn.BINOM.DIST(HI$2,'Two cycles - Optimise'!$B$4,'Two cycles - Optimise'!$B$3,FALSE),0)</f>
        <v>0</v>
      </c>
      <c r="HJ44">
        <f>IF(AND(HJ$2&lt;=$J44,$J44&lt;='Two cycles - Optimise'!$B$4),_xlfn.BINOM.DIST(HJ$2,'Two cycles - Optimise'!$B$4,'Two cycles - Optimise'!$B$3,FALSE),0)</f>
        <v>0</v>
      </c>
      <c r="HK44">
        <f>IF(AND(HK$2&lt;=$J44,$J44&lt;='Two cycles - Optimise'!$B$4),_xlfn.BINOM.DIST(HK$2,'Two cycles - Optimise'!$B$4,'Two cycles - Optimise'!$B$3,FALSE),0)</f>
        <v>0</v>
      </c>
      <c r="HL44">
        <f>IF(AND(HL$2&lt;=$J44,$J44&lt;='Two cycles - Optimise'!$B$4),_xlfn.BINOM.DIST(HL$2,'Two cycles - Optimise'!$B$4,'Two cycles - Optimise'!$B$3,FALSE),0)</f>
        <v>0</v>
      </c>
      <c r="HM44">
        <f>IF(AND(HM$2&lt;=$J44,$J44&lt;='Two cycles - Optimise'!$B$4),_xlfn.BINOM.DIST(HM$2,'Two cycles - Optimise'!$B$4,'Two cycles - Optimise'!$B$3,FALSE),0)</f>
        <v>0</v>
      </c>
      <c r="HN44">
        <f>IF(AND(HN$2&lt;=$J44,$J44&lt;='Two cycles - Optimise'!$B$4),_xlfn.BINOM.DIST(HN$2,'Two cycles - Optimise'!$B$4,'Two cycles - Optimise'!$B$3,FALSE),0)</f>
        <v>0</v>
      </c>
      <c r="HP44">
        <f>IF('Two cycles - Optimise'!$E$10&gt;($J44+HP$2),_xlfn.BINOM.DIST('Two cycles - Optimise'!$E$10-HP$2,'Two cycles - Optimise'!$B$4,'Two cycles - Optimise'!$B$3,TRUE)-_xlfn.BINOM.DIST($J44,'Two cycles - Optimise'!$B$4,'Two cycles - Optimise'!$B$3,TRUE),0)</f>
        <v>0</v>
      </c>
      <c r="HQ44">
        <f>IF('Two cycles - Optimise'!$E$10&gt;($J44+HQ$2),_xlfn.BINOM.DIST('Two cycles - Optimise'!$E$10-HQ$2,'Two cycles - Optimise'!$B$4,'Two cycles - Optimise'!$B$3,TRUE)-_xlfn.BINOM.DIST($J44,'Two cycles - Optimise'!$B$4,'Two cycles - Optimise'!$B$3,TRUE),0)</f>
        <v>0</v>
      </c>
      <c r="HR44">
        <f>IF('Two cycles - Optimise'!$E$10&gt;($J44+HR$2),_xlfn.BINOM.DIST('Two cycles - Optimise'!$E$10-HR$2,'Two cycles - Optimise'!$B$4,'Two cycles - Optimise'!$B$3,TRUE)-_xlfn.BINOM.DIST($J44,'Two cycles - Optimise'!$B$4,'Two cycles - Optimise'!$B$3,TRUE),0)</f>
        <v>0</v>
      </c>
      <c r="HS44">
        <f>IF('Two cycles - Optimise'!$E$10&gt;($J44+HS$2),_xlfn.BINOM.DIST('Two cycles - Optimise'!$E$10-HS$2,'Two cycles - Optimise'!$B$4,'Two cycles - Optimise'!$B$3,TRUE)-_xlfn.BINOM.DIST($J44,'Two cycles - Optimise'!$B$4,'Two cycles - Optimise'!$B$3,TRUE),0)</f>
        <v>0</v>
      </c>
      <c r="HT44">
        <f>IF('Two cycles - Optimise'!$E$10&gt;($J44+HT$2),_xlfn.BINOM.DIST('Two cycles - Optimise'!$E$10-HT$2,'Two cycles - Optimise'!$B$4,'Two cycles - Optimise'!$B$3,TRUE)-_xlfn.BINOM.DIST($J44,'Two cycles - Optimise'!$B$4,'Two cycles - Optimise'!$B$3,TRUE),0)</f>
        <v>0</v>
      </c>
      <c r="HU44">
        <f>IF('Two cycles - Optimise'!$E$10&gt;($J44+HU$2),_xlfn.BINOM.DIST('Two cycles - Optimise'!$E$10-HU$2,'Two cycles - Optimise'!$B$4,'Two cycles - Optimise'!$B$3,TRUE)-_xlfn.BINOM.DIST($J44,'Two cycles - Optimise'!$B$4,'Two cycles - Optimise'!$B$3,TRUE),0)</f>
        <v>0</v>
      </c>
      <c r="HV44">
        <f>IF('Two cycles - Optimise'!$E$10&gt;($J44+HV$2),_xlfn.BINOM.DIST('Two cycles - Optimise'!$E$10-HV$2,'Two cycles - Optimise'!$B$4,'Two cycles - Optimise'!$B$3,TRUE)-_xlfn.BINOM.DIST($J44,'Two cycles - Optimise'!$B$4,'Two cycles - Optimise'!$B$3,TRUE),0)</f>
        <v>0</v>
      </c>
      <c r="HW44">
        <f>IF('Two cycles - Optimise'!$E$10&gt;($J44+HW$2),_xlfn.BINOM.DIST('Two cycles - Optimise'!$E$10-HW$2,'Two cycles - Optimise'!$B$4,'Two cycles - Optimise'!$B$3,TRUE)-_xlfn.BINOM.DIST($J44,'Two cycles - Optimise'!$B$4,'Two cycles - Optimise'!$B$3,TRUE),0)</f>
        <v>0</v>
      </c>
      <c r="HX44">
        <f>IF('Two cycles - Optimise'!$E$10&gt;($J44+HX$2),_xlfn.BINOM.DIST('Two cycles - Optimise'!$E$10-HX$2,'Two cycles - Optimise'!$B$4,'Two cycles - Optimise'!$B$3,TRUE)-_xlfn.BINOM.DIST($J44,'Two cycles - Optimise'!$B$4,'Two cycles - Optimise'!$B$3,TRUE),0)</f>
        <v>0</v>
      </c>
      <c r="HY44">
        <f>IF('Two cycles - Optimise'!$E$10&gt;($J44+HY$2),_xlfn.BINOM.DIST('Two cycles - Optimise'!$E$10-HY$2,'Two cycles - Optimise'!$B$4,'Two cycles - Optimise'!$B$3,TRUE)-_xlfn.BINOM.DIST($J44,'Two cycles - Optimise'!$B$4,'Two cycles - Optimise'!$B$3,TRUE),0)</f>
        <v>0</v>
      </c>
      <c r="HZ44">
        <f>IF('Two cycles - Optimise'!$E$10&gt;($J44+HZ$2),_xlfn.BINOM.DIST('Two cycles - Optimise'!$E$10-HZ$2,'Two cycles - Optimise'!$B$4,'Two cycles - Optimise'!$B$3,TRUE)-_xlfn.BINOM.DIST($J44,'Two cycles - Optimise'!$B$4,'Two cycles - Optimise'!$B$3,TRUE),0)</f>
        <v>0</v>
      </c>
      <c r="IA44">
        <f>IF('Two cycles - Optimise'!$E$10&gt;($J44+IA$2),_xlfn.BINOM.DIST('Two cycles - Optimise'!$E$10-IA$2,'Two cycles - Optimise'!$B$4,'Two cycles - Optimise'!$B$3,TRUE)-_xlfn.BINOM.DIST($J44,'Two cycles - Optimise'!$B$4,'Two cycles - Optimise'!$B$3,TRUE),0)</f>
        <v>0</v>
      </c>
      <c r="IB44">
        <f>IF('Two cycles - Optimise'!$E$10&gt;($J44+IB$2),_xlfn.BINOM.DIST('Two cycles - Optimise'!$E$10-IB$2,'Two cycles - Optimise'!$B$4,'Two cycles - Optimise'!$B$3,TRUE)-_xlfn.BINOM.DIST($J44,'Two cycles - Optimise'!$B$4,'Two cycles - Optimise'!$B$3,TRUE),0)</f>
        <v>0</v>
      </c>
      <c r="IC44">
        <f>IF('Two cycles - Optimise'!$E$10&gt;($J44+IC$2),_xlfn.BINOM.DIST('Two cycles - Optimise'!$E$10-IC$2,'Two cycles - Optimise'!$B$4,'Two cycles - Optimise'!$B$3,TRUE)-_xlfn.BINOM.DIST($J44,'Two cycles - Optimise'!$B$4,'Two cycles - Optimise'!$B$3,TRUE),0)</f>
        <v>0</v>
      </c>
      <c r="ID44">
        <f>IF('Two cycles - Optimise'!$E$10&gt;($J44+ID$2),_xlfn.BINOM.DIST('Two cycles - Optimise'!$E$10-ID$2,'Two cycles - Optimise'!$B$4,'Two cycles - Optimise'!$B$3,TRUE)-_xlfn.BINOM.DIST($J44,'Two cycles - Optimise'!$B$4,'Two cycles - Optimise'!$B$3,TRUE),0)</f>
        <v>0</v>
      </c>
      <c r="IE44">
        <f>IF('Two cycles - Optimise'!$E$10&gt;($J44+IE$2),_xlfn.BINOM.DIST('Two cycles - Optimise'!$E$10-IE$2,'Two cycles - Optimise'!$B$4,'Two cycles - Optimise'!$B$3,TRUE)-_xlfn.BINOM.DIST($J44,'Two cycles - Optimise'!$B$4,'Two cycles - Optimise'!$B$3,TRUE),0)</f>
        <v>0</v>
      </c>
      <c r="IF44">
        <f>IF('Two cycles - Optimise'!$E$10&gt;($J44+IF$2),_xlfn.BINOM.DIST('Two cycles - Optimise'!$E$10-IF$2,'Two cycles - Optimise'!$B$4,'Two cycles - Optimise'!$B$3,TRUE)-_xlfn.BINOM.DIST($J44,'Two cycles - Optimise'!$B$4,'Two cycles - Optimise'!$B$3,TRUE),0)</f>
        <v>0</v>
      </c>
      <c r="IG44">
        <f>IF('Two cycles - Optimise'!$E$10&gt;($J44+IG$2),_xlfn.BINOM.DIST('Two cycles - Optimise'!$E$10-IG$2,'Two cycles - Optimise'!$B$4,'Two cycles - Optimise'!$B$3,TRUE)-_xlfn.BINOM.DIST($J44,'Two cycles - Optimise'!$B$4,'Two cycles - Optimise'!$B$3,TRUE),0)</f>
        <v>0</v>
      </c>
      <c r="IH44">
        <f>IF('Two cycles - Optimise'!$E$10&gt;($J44+IH$2),_xlfn.BINOM.DIST('Two cycles - Optimise'!$E$10-IH$2,'Two cycles - Optimise'!$B$4,'Two cycles - Optimise'!$B$3,TRUE)-_xlfn.BINOM.DIST($J44,'Two cycles - Optimise'!$B$4,'Two cycles - Optimise'!$B$3,TRUE),0)</f>
        <v>0</v>
      </c>
      <c r="II44">
        <f>IF('Two cycles - Optimise'!$E$10&gt;($J44+II$2),_xlfn.BINOM.DIST('Two cycles - Optimise'!$E$10-II$2,'Two cycles - Optimise'!$B$4,'Two cycles - Optimise'!$B$3,TRUE)-_xlfn.BINOM.DIST($J44,'Two cycles - Optimise'!$B$4,'Two cycles - Optimise'!$B$3,TRUE),0)</f>
        <v>0</v>
      </c>
      <c r="IJ44">
        <f>IF('Two cycles - Optimise'!$E$10&gt;($J44+IJ$2),_xlfn.BINOM.DIST('Two cycles - Optimise'!$E$10-IJ$2,'Two cycles - Optimise'!$B$4,'Two cycles - Optimise'!$B$3,TRUE)-_xlfn.BINOM.DIST($J44,'Two cycles - Optimise'!$B$4,'Two cycles - Optimise'!$B$3,TRUE),0)</f>
        <v>0</v>
      </c>
      <c r="IK44">
        <f>IF('Two cycles - Optimise'!$E$10&gt;($J44+IK$2),_xlfn.BINOM.DIST('Two cycles - Optimise'!$E$10-IK$2,'Two cycles - Optimise'!$B$4,'Two cycles - Optimise'!$B$3,TRUE)-_xlfn.BINOM.DIST($J44,'Two cycles - Optimise'!$B$4,'Two cycles - Optimise'!$B$3,TRUE),0)</f>
        <v>0</v>
      </c>
      <c r="IL44">
        <f>IF('Two cycles - Optimise'!$E$10&gt;($J44+IL$2),_xlfn.BINOM.DIST('Two cycles - Optimise'!$E$10-IL$2,'Two cycles - Optimise'!$B$4,'Two cycles - Optimise'!$B$3,TRUE)-_xlfn.BINOM.DIST($J44,'Two cycles - Optimise'!$B$4,'Two cycles - Optimise'!$B$3,TRUE),0)</f>
        <v>0</v>
      </c>
      <c r="IM44">
        <f>IF('Two cycles - Optimise'!$E$10&gt;($J44+IM$2),_xlfn.BINOM.DIST('Two cycles - Optimise'!$E$10-IM$2,'Two cycles - Optimise'!$B$4,'Two cycles - Optimise'!$B$3,TRUE)-_xlfn.BINOM.DIST($J44,'Two cycles - Optimise'!$B$4,'Two cycles - Optimise'!$B$3,TRUE),0)</f>
        <v>0</v>
      </c>
      <c r="IN44">
        <f>IF('Two cycles - Optimise'!$E$10&gt;($J44+IN$2),_xlfn.BINOM.DIST('Two cycles - Optimise'!$E$10-IN$2,'Two cycles - Optimise'!$B$4,'Two cycles - Optimise'!$B$3,TRUE)-_xlfn.BINOM.DIST($J44,'Two cycles - Optimise'!$B$4,'Two cycles - Optimise'!$B$3,TRUE),0)</f>
        <v>0</v>
      </c>
      <c r="IO44">
        <f>IF('Two cycles - Optimise'!$E$10&gt;($J44+IO$2),_xlfn.BINOM.DIST('Two cycles - Optimise'!$E$10-IO$2,'Two cycles - Optimise'!$B$4,'Two cycles - Optimise'!$B$3,TRUE)-_xlfn.BINOM.DIST($J44,'Two cycles - Optimise'!$B$4,'Two cycles - Optimise'!$B$3,TRUE),0)</f>
        <v>0</v>
      </c>
      <c r="IP44">
        <f>IF('Two cycles - Optimise'!$E$10&gt;($J44+IP$2),_xlfn.BINOM.DIST('Two cycles - Optimise'!$E$10-IP$2,'Two cycles - Optimise'!$B$4,'Two cycles - Optimise'!$B$3,TRUE)-_xlfn.BINOM.DIST($J44,'Two cycles - Optimise'!$B$4,'Two cycles - Optimise'!$B$3,TRUE),0)</f>
        <v>0</v>
      </c>
      <c r="IQ44">
        <f>IF('Two cycles - Optimise'!$E$10&gt;($J44+IQ$2),_xlfn.BINOM.DIST('Two cycles - Optimise'!$E$10-IQ$2,'Two cycles - Optimise'!$B$4,'Two cycles - Optimise'!$B$3,TRUE)-_xlfn.BINOM.DIST($J44,'Two cycles - Optimise'!$B$4,'Two cycles - Optimise'!$B$3,TRUE),0)</f>
        <v>0</v>
      </c>
      <c r="IR44">
        <f>IF('Two cycles - Optimise'!$E$10&gt;($J44+IR$2),_xlfn.BINOM.DIST('Two cycles - Optimise'!$E$10-IR$2,'Two cycles - Optimise'!$B$4,'Two cycles - Optimise'!$B$3,TRUE)-_xlfn.BINOM.DIST($J44,'Two cycles - Optimise'!$B$4,'Two cycles - Optimise'!$B$3,TRUE),0)</f>
        <v>0</v>
      </c>
      <c r="IS44">
        <f>IF('Two cycles - Optimise'!$E$10&gt;($J44+IS$2),_xlfn.BINOM.DIST('Two cycles - Optimise'!$E$10-IS$2,'Two cycles - Optimise'!$B$4,'Two cycles - Optimise'!$B$3,TRUE)-_xlfn.BINOM.DIST($J44,'Two cycles - Optimise'!$B$4,'Two cycles - Optimise'!$B$3,TRUE),0)</f>
        <v>0</v>
      </c>
      <c r="IT44">
        <f>IF('Two cycles - Optimise'!$E$10&gt;($J44+IT$2),_xlfn.BINOM.DIST('Two cycles - Optimise'!$E$10-IT$2,'Two cycles - Optimise'!$B$4,'Two cycles - Optimise'!$B$3,TRUE)-_xlfn.BINOM.DIST($J44,'Two cycles - Optimise'!$B$4,'Two cycles - Optimise'!$B$3,TRUE),0)</f>
        <v>0</v>
      </c>
      <c r="IU44">
        <f>IF('Two cycles - Optimise'!$E$10&gt;($J44+IU$2),_xlfn.BINOM.DIST('Two cycles - Optimise'!$E$10-IU$2,'Two cycles - Optimise'!$B$4,'Two cycles - Optimise'!$B$3,TRUE)-_xlfn.BINOM.DIST($J44,'Two cycles - Optimise'!$B$4,'Two cycles - Optimise'!$B$3,TRUE),0)</f>
        <v>0</v>
      </c>
      <c r="IV44">
        <f>IF('Two cycles - Optimise'!$E$10&gt;($J44+IV$2),_xlfn.BINOM.DIST('Two cycles - Optimise'!$E$10-IV$2,'Two cycles - Optimise'!$B$4,'Two cycles - Optimise'!$B$3,TRUE)-_xlfn.BINOM.DIST($J44,'Two cycles - Optimise'!$B$4,'Two cycles - Optimise'!$B$3,TRUE),0)</f>
        <v>0</v>
      </c>
      <c r="IW44">
        <f>IF('Two cycles - Optimise'!$E$10&gt;($J44+IW$2),_xlfn.BINOM.DIST('Two cycles - Optimise'!$E$10-IW$2,'Two cycles - Optimise'!$B$4,'Two cycles - Optimise'!$B$3,TRUE)-_xlfn.BINOM.DIST($J44,'Two cycles - Optimise'!$B$4,'Two cycles - Optimise'!$B$3,TRUE),0)</f>
        <v>0</v>
      </c>
      <c r="IX44">
        <f>IF('Two cycles - Optimise'!$E$10&gt;($J44+IX$2),_xlfn.BINOM.DIST('Two cycles - Optimise'!$E$10-IX$2,'Two cycles - Optimise'!$B$4,'Two cycles - Optimise'!$B$3,TRUE)-_xlfn.BINOM.DIST($J44,'Two cycles - Optimise'!$B$4,'Two cycles - Optimise'!$B$3,TRUE),0)</f>
        <v>0</v>
      </c>
      <c r="IY44">
        <f>IF('Two cycles - Optimise'!$E$10&gt;($J44+IY$2),_xlfn.BINOM.DIST('Two cycles - Optimise'!$E$10-IY$2,'Two cycles - Optimise'!$B$4,'Two cycles - Optimise'!$B$3,TRUE)-_xlfn.BINOM.DIST($J44,'Two cycles - Optimise'!$B$4,'Two cycles - Optimise'!$B$3,TRUE),0)</f>
        <v>0</v>
      </c>
      <c r="IZ44">
        <f>IF('Two cycles - Optimise'!$E$10&gt;($J44+IZ$2),_xlfn.BINOM.DIST('Two cycles - Optimise'!$E$10-IZ$2,'Two cycles - Optimise'!$B$4,'Two cycles - Optimise'!$B$3,TRUE)-_xlfn.BINOM.DIST($J44,'Two cycles - Optimise'!$B$4,'Two cycles - Optimise'!$B$3,TRUE),0)</f>
        <v>0</v>
      </c>
      <c r="JA44">
        <f>IF('Two cycles - Optimise'!$E$10&gt;($J44+JA$2),_xlfn.BINOM.DIST('Two cycles - Optimise'!$E$10-JA$2,'Two cycles - Optimise'!$B$4,'Two cycles - Optimise'!$B$3,TRUE)-_xlfn.BINOM.DIST($J44,'Two cycles - Optimise'!$B$4,'Two cycles - Optimise'!$B$3,TRUE),0)</f>
        <v>0</v>
      </c>
      <c r="JB44">
        <f>IF('Two cycles - Optimise'!$E$10&gt;($J44+JB$2),_xlfn.BINOM.DIST('Two cycles - Optimise'!$E$10-JB$2,'Two cycles - Optimise'!$B$4,'Two cycles - Optimise'!$B$3,TRUE)-_xlfn.BINOM.DIST($J44,'Two cycles - Optimise'!$B$4,'Two cycles - Optimise'!$B$3,TRUE),0)</f>
        <v>0</v>
      </c>
      <c r="JC44">
        <f>IF('Two cycles - Optimise'!$E$10&gt;($J44+JC$2),_xlfn.BINOM.DIST('Two cycles - Optimise'!$E$10-JC$2,'Two cycles - Optimise'!$B$4,'Two cycles - Optimise'!$B$3,TRUE)-_xlfn.BINOM.DIST($J44,'Two cycles - Optimise'!$B$4,'Two cycles - Optimise'!$B$3,TRUE),0)</f>
        <v>0</v>
      </c>
      <c r="JD44">
        <f>IF('Two cycles - Optimise'!$E$10&gt;($J44+JD$2),_xlfn.BINOM.DIST('Two cycles - Optimise'!$E$10-JD$2,'Two cycles - Optimise'!$B$4,'Two cycles - Optimise'!$B$3,TRUE)-_xlfn.BINOM.DIST($J44,'Two cycles - Optimise'!$B$4,'Two cycles - Optimise'!$B$3,TRUE),0)</f>
        <v>0</v>
      </c>
      <c r="JE44">
        <f>IF('Two cycles - Optimise'!$E$10&gt;($J44+JE$2),_xlfn.BINOM.DIST('Two cycles - Optimise'!$E$10-JE$2,'Two cycles - Optimise'!$B$4,'Two cycles - Optimise'!$B$3,TRUE)-_xlfn.BINOM.DIST($J44,'Two cycles - Optimise'!$B$4,'Two cycles - Optimise'!$B$3,TRUE),0)</f>
        <v>0</v>
      </c>
      <c r="JF44">
        <f>IF('Two cycles - Optimise'!$E$10&gt;($J44+JF$2),_xlfn.BINOM.DIST('Two cycles - Optimise'!$E$10-JF$2,'Two cycles - Optimise'!$B$4,'Two cycles - Optimise'!$B$3,TRUE)-_xlfn.BINOM.DIST($J44,'Two cycles - Optimise'!$B$4,'Two cycles - Optimise'!$B$3,TRUE),0)</f>
        <v>0</v>
      </c>
      <c r="JG44">
        <f>IF('Two cycles - Optimise'!$E$10&gt;($J44+JG$2),_xlfn.BINOM.DIST('Two cycles - Optimise'!$E$10-JG$2,'Two cycles - Optimise'!$B$4,'Two cycles - Optimise'!$B$3,TRUE)-_xlfn.BINOM.DIST($J44,'Two cycles - Optimise'!$B$4,'Two cycles - Optimise'!$B$3,TRUE),0)</f>
        <v>0</v>
      </c>
      <c r="JH44">
        <f>IF('Two cycles - Optimise'!$E$10&gt;($J44+JH$2),_xlfn.BINOM.DIST('Two cycles - Optimise'!$E$10-JH$2,'Two cycles - Optimise'!$B$4,'Two cycles - Optimise'!$B$3,TRUE)-_xlfn.BINOM.DIST($J44,'Two cycles - Optimise'!$B$4,'Two cycles - Optimise'!$B$3,TRUE),0)</f>
        <v>0</v>
      </c>
      <c r="JI44">
        <f>IF('Two cycles - Optimise'!$E$10&gt;($J44+JI$2),_xlfn.BINOM.DIST('Two cycles - Optimise'!$E$10-JI$2,'Two cycles - Optimise'!$B$4,'Two cycles - Optimise'!$B$3,TRUE)-_xlfn.BINOM.DIST($J44,'Two cycles - Optimise'!$B$4,'Two cycles - Optimise'!$B$3,TRUE),0)</f>
        <v>0</v>
      </c>
      <c r="JJ44">
        <f>IF('Two cycles - Optimise'!$E$10&gt;($J44+JJ$2),_xlfn.BINOM.DIST('Two cycles - Optimise'!$E$10-JJ$2,'Two cycles - Optimise'!$B$4,'Two cycles - Optimise'!$B$3,TRUE)-_xlfn.BINOM.DIST($J44,'Two cycles - Optimise'!$B$4,'Two cycles - Optimise'!$B$3,TRUE),0)</f>
        <v>0</v>
      </c>
      <c r="JK44">
        <f>IF('Two cycles - Optimise'!$E$10&gt;($J44+JK$2),_xlfn.BINOM.DIST('Two cycles - Optimise'!$E$10-JK$2,'Two cycles - Optimise'!$B$4,'Two cycles - Optimise'!$B$3,TRUE)-_xlfn.BINOM.DIST($J44,'Two cycles - Optimise'!$B$4,'Two cycles - Optimise'!$B$3,TRUE),0)</f>
        <v>0</v>
      </c>
      <c r="JL44">
        <f>IF('Two cycles - Optimise'!$E$10&gt;($J44+JL$2),_xlfn.BINOM.DIST('Two cycles - Optimise'!$E$10-JL$2,'Two cycles - Optimise'!$B$4,'Two cycles - Optimise'!$B$3,TRUE)-_xlfn.BINOM.DIST($J44,'Two cycles - Optimise'!$B$4,'Two cycles - Optimise'!$B$3,TRUE),0)</f>
        <v>0</v>
      </c>
      <c r="JM44">
        <f>IF('Two cycles - Optimise'!$E$10&gt;($J44+JM$2),_xlfn.BINOM.DIST('Two cycles - Optimise'!$E$10-JM$2,'Two cycles - Optimise'!$B$4,'Two cycles - Optimise'!$B$3,TRUE)-_xlfn.BINOM.DIST($J44,'Two cycles - Optimise'!$B$4,'Two cycles - Optimise'!$B$3,TRUE),0)</f>
        <v>0</v>
      </c>
      <c r="JN44">
        <f>IF('Two cycles - Optimise'!$E$10&gt;($J44+JN$2),_xlfn.BINOM.DIST('Two cycles - Optimise'!$E$10-JN$2,'Two cycles - Optimise'!$B$4,'Two cycles - Optimise'!$B$3,TRUE)-_xlfn.BINOM.DIST($J44,'Two cycles - Optimise'!$B$4,'Two cycles - Optimise'!$B$3,TRUE),0)</f>
        <v>0</v>
      </c>
      <c r="JO44">
        <f>IF('Two cycles - Optimise'!$E$10&gt;($J44+JO$2),_xlfn.BINOM.DIST('Two cycles - Optimise'!$E$10-JO$2,'Two cycles - Optimise'!$B$4,'Two cycles - Optimise'!$B$3,TRUE)-_xlfn.BINOM.DIST($J44,'Two cycles - Optimise'!$B$4,'Two cycles - Optimise'!$B$3,TRUE),0)</f>
        <v>0</v>
      </c>
      <c r="JP44">
        <f>IF('Two cycles - Optimise'!$E$10&gt;($J44+JP$2),_xlfn.BINOM.DIST('Two cycles - Optimise'!$E$10-JP$2,'Two cycles - Optimise'!$B$4,'Two cycles - Optimise'!$B$3,TRUE)-_xlfn.BINOM.DIST($J44,'Two cycles - Optimise'!$B$4,'Two cycles - Optimise'!$B$3,TRUE),0)</f>
        <v>0</v>
      </c>
      <c r="JQ44">
        <f>IF('Two cycles - Optimise'!$E$10&gt;($J44+JQ$2),_xlfn.BINOM.DIST('Two cycles - Optimise'!$E$10-JQ$2,'Two cycles - Optimise'!$B$4,'Two cycles - Optimise'!$B$3,TRUE)-_xlfn.BINOM.DIST($J44,'Two cycles - Optimise'!$B$4,'Two cycles - Optimise'!$B$3,TRUE),0)</f>
        <v>0</v>
      </c>
      <c r="JR44">
        <f>IF('Two cycles - Optimise'!$E$10&gt;($J44+JR$2),_xlfn.BINOM.DIST('Two cycles - Optimise'!$E$10-JR$2,'Two cycles - Optimise'!$B$4,'Two cycles - Optimise'!$B$3,TRUE)-_xlfn.BINOM.DIST($J44,'Two cycles - Optimise'!$B$4,'Two cycles - Optimise'!$B$3,TRUE),0)</f>
        <v>0</v>
      </c>
      <c r="JS44">
        <f>IF('Two cycles - Optimise'!$E$10&gt;($J44+JS$2),_xlfn.BINOM.DIST('Two cycles - Optimise'!$E$10-JS$2,'Two cycles - Optimise'!$B$4,'Two cycles - Optimise'!$B$3,TRUE)-_xlfn.BINOM.DIST($J44,'Two cycles - Optimise'!$B$4,'Two cycles - Optimise'!$B$3,TRUE),0)</f>
        <v>0</v>
      </c>
      <c r="JT44">
        <f>IF('Two cycles - Optimise'!$E$10&gt;($J44+JT$2),_xlfn.BINOM.DIST('Two cycles - Optimise'!$E$10-JT$2,'Two cycles - Optimise'!$B$4,'Two cycles - Optimise'!$B$3,TRUE)-_xlfn.BINOM.DIST($J44,'Two cycles - Optimise'!$B$4,'Two cycles - Optimise'!$B$3,TRUE),0)</f>
        <v>0</v>
      </c>
      <c r="JU44">
        <f>IF('Two cycles - Optimise'!$E$10&gt;($J44+JU$2),_xlfn.BINOM.DIST('Two cycles - Optimise'!$E$10-JU$2,'Two cycles - Optimise'!$B$4,'Two cycles - Optimise'!$B$3,TRUE)-_xlfn.BINOM.DIST($J44,'Two cycles - Optimise'!$B$4,'Two cycles - Optimise'!$B$3,TRUE),0)</f>
        <v>0</v>
      </c>
      <c r="JV44">
        <f>IF('Two cycles - Optimise'!$E$10&gt;($J44+JV$2),_xlfn.BINOM.DIST('Two cycles - Optimise'!$E$10-JV$2,'Two cycles - Optimise'!$B$4,'Two cycles - Optimise'!$B$3,TRUE)-_xlfn.BINOM.DIST($J44,'Two cycles - Optimise'!$B$4,'Two cycles - Optimise'!$B$3,TRUE),0)</f>
        <v>0</v>
      </c>
      <c r="JW44">
        <f>IF('Two cycles - Optimise'!$E$10&gt;($J44+JW$2),_xlfn.BINOM.DIST('Two cycles - Optimise'!$E$10-JW$2,'Two cycles - Optimise'!$B$4,'Two cycles - Optimise'!$B$3,TRUE)-_xlfn.BINOM.DIST($J44,'Two cycles - Optimise'!$B$4,'Two cycles - Optimise'!$B$3,TRUE),0)</f>
        <v>0</v>
      </c>
      <c r="JX44">
        <f>IF('Two cycles - Optimise'!$E$10&gt;($J44+JX$2),_xlfn.BINOM.DIST('Two cycles - Optimise'!$E$10-JX$2,'Two cycles - Optimise'!$B$4,'Two cycles - Optimise'!$B$3,TRUE)-_xlfn.BINOM.DIST($J44,'Two cycles - Optimise'!$B$4,'Two cycles - Optimise'!$B$3,TRUE),0)</f>
        <v>0</v>
      </c>
      <c r="JY44">
        <f>IF('Two cycles - Optimise'!$E$10&gt;($J44+JY$2),_xlfn.BINOM.DIST('Two cycles - Optimise'!$E$10-JY$2,'Two cycles - Optimise'!$B$4,'Two cycles - Optimise'!$B$3,TRUE)-_xlfn.BINOM.DIST($J44,'Two cycles - Optimise'!$B$4,'Two cycles - Optimise'!$B$3,TRUE),0)</f>
        <v>0</v>
      </c>
      <c r="JZ44">
        <f>IF('Two cycles - Optimise'!$E$10&gt;($J44+JZ$2),_xlfn.BINOM.DIST('Two cycles - Optimise'!$E$10-JZ$2,'Two cycles - Optimise'!$B$4,'Two cycles - Optimise'!$B$3,TRUE)-_xlfn.BINOM.DIST($J44,'Two cycles - Optimise'!$B$4,'Two cycles - Optimise'!$B$3,TRUE),0)</f>
        <v>0</v>
      </c>
      <c r="KA44">
        <f>IF('Two cycles - Optimise'!$E$10&gt;($J44+KA$2),_xlfn.BINOM.DIST('Two cycles - Optimise'!$E$10-KA$2,'Two cycles - Optimise'!$B$4,'Two cycles - Optimise'!$B$3,TRUE)-_xlfn.BINOM.DIST($J44,'Two cycles - Optimise'!$B$4,'Two cycles - Optimise'!$B$3,TRUE),0)</f>
        <v>0</v>
      </c>
      <c r="KB44">
        <f>IF('Two cycles - Optimise'!$E$10&gt;($J44+KB$2),_xlfn.BINOM.DIST('Two cycles - Optimise'!$E$10-KB$2,'Two cycles - Optimise'!$B$4,'Two cycles - Optimise'!$B$3,TRUE)-_xlfn.BINOM.DIST($J44,'Two cycles - Optimise'!$B$4,'Two cycles - Optimise'!$B$3,TRUE),0)</f>
        <v>0</v>
      </c>
      <c r="KC44">
        <f>IF('Two cycles - Optimise'!$E$10&gt;($J44+KC$2),_xlfn.BINOM.DIST('Two cycles - Optimise'!$E$10-KC$2,'Two cycles - Optimise'!$B$4,'Two cycles - Optimise'!$B$3,TRUE)-_xlfn.BINOM.DIST($J44,'Two cycles - Optimise'!$B$4,'Two cycles - Optimise'!$B$3,TRUE),0)</f>
        <v>0</v>
      </c>
      <c r="KD44">
        <f>IF('Two cycles - Optimise'!$E$10&gt;($J44+KD$2),_xlfn.BINOM.DIST('Two cycles - Optimise'!$E$10-KD$2,'Two cycles - Optimise'!$B$4,'Two cycles - Optimise'!$B$3,TRUE)-_xlfn.BINOM.DIST($J44,'Two cycles - Optimise'!$B$4,'Two cycles - Optimise'!$B$3,TRUE),0)</f>
        <v>0</v>
      </c>
      <c r="KE44">
        <f>IF('Two cycles - Optimise'!$E$10&gt;($J44+KE$2),_xlfn.BINOM.DIST('Two cycles - Optimise'!$E$10-KE$2,'Two cycles - Optimise'!$B$4,'Two cycles - Optimise'!$B$3,TRUE)-_xlfn.BINOM.DIST($J44,'Two cycles - Optimise'!$B$4,'Two cycles - Optimise'!$B$3,TRUE),0)</f>
        <v>0</v>
      </c>
      <c r="KF44">
        <f>IF('Two cycles - Optimise'!$E$10&gt;($J44+KF$2),_xlfn.BINOM.DIST('Two cycles - Optimise'!$E$10-KF$2,'Two cycles - Optimise'!$B$4,'Two cycles - Optimise'!$B$3,TRUE)-_xlfn.BINOM.DIST($J44,'Two cycles - Optimise'!$B$4,'Two cycles - Optimise'!$B$3,TRUE),0)</f>
        <v>0</v>
      </c>
      <c r="KG44">
        <f>IF('Two cycles - Optimise'!$E$10&gt;($J44+KG$2),_xlfn.BINOM.DIST('Two cycles - Optimise'!$E$10-KG$2,'Two cycles - Optimise'!$B$4,'Two cycles - Optimise'!$B$3,TRUE)-_xlfn.BINOM.DIST($J44,'Two cycles - Optimise'!$B$4,'Two cycles - Optimise'!$B$3,TRUE),0)</f>
        <v>0</v>
      </c>
      <c r="KH44">
        <f>IF('Two cycles - Optimise'!$E$10&gt;($J44+KH$2),_xlfn.BINOM.DIST('Two cycles - Optimise'!$E$10-KH$2,'Two cycles - Optimise'!$B$4,'Two cycles - Optimise'!$B$3,TRUE)-_xlfn.BINOM.DIST($J44,'Two cycles - Optimise'!$B$4,'Two cycles - Optimise'!$B$3,TRUE),0)</f>
        <v>0</v>
      </c>
      <c r="KI44">
        <f>IF('Two cycles - Optimise'!$E$10&gt;($J44+KI$2),_xlfn.BINOM.DIST('Two cycles - Optimise'!$E$10-KI$2,'Two cycles - Optimise'!$B$4,'Two cycles - Optimise'!$B$3,TRUE)-_xlfn.BINOM.DIST($J44,'Two cycles - Optimise'!$B$4,'Two cycles - Optimise'!$B$3,TRUE),0)</f>
        <v>0</v>
      </c>
      <c r="KJ44">
        <f>IF('Two cycles - Optimise'!$E$10&gt;($J44+KJ$2),_xlfn.BINOM.DIST('Two cycles - Optimise'!$E$10-KJ$2,'Two cycles - Optimise'!$B$4,'Two cycles - Optimise'!$B$3,TRUE)-_xlfn.BINOM.DIST($J44,'Two cycles - Optimise'!$B$4,'Two cycles - Optimise'!$B$3,TRUE),0)</f>
        <v>0</v>
      </c>
      <c r="KK44">
        <f>IF('Two cycles - Optimise'!$E$10&gt;($J44+KK$2),_xlfn.BINOM.DIST('Two cycles - Optimise'!$E$10-KK$2,'Two cycles - Optimise'!$B$4,'Two cycles - Optimise'!$B$3,TRUE)-_xlfn.BINOM.DIST($J44,'Two cycles - Optimise'!$B$4,'Two cycles - Optimise'!$B$3,TRUE),0)</f>
        <v>0</v>
      </c>
      <c r="KL44">
        <f>IF('Two cycles - Optimise'!$E$10&gt;($J44+KL$2),_xlfn.BINOM.DIST('Two cycles - Optimise'!$E$10-KL$2,'Two cycles - Optimise'!$B$4,'Two cycles - Optimise'!$B$3,TRUE)-_xlfn.BINOM.DIST($J44,'Two cycles - Optimise'!$B$4,'Two cycles - Optimise'!$B$3,TRUE),0)</f>
        <v>0</v>
      </c>
      <c r="KM44">
        <f>IF('Two cycles - Optimise'!$E$10&gt;($J44+KM$2),_xlfn.BINOM.DIST('Two cycles - Optimise'!$E$10-KM$2,'Two cycles - Optimise'!$B$4,'Two cycles - Optimise'!$B$3,TRUE)-_xlfn.BINOM.DIST($J44,'Two cycles - Optimise'!$B$4,'Two cycles - Optimise'!$B$3,TRUE),0)</f>
        <v>0</v>
      </c>
      <c r="KN44">
        <f>IF('Two cycles - Optimise'!$E$10&gt;($J44+KN$2),_xlfn.BINOM.DIST('Two cycles - Optimise'!$E$10-KN$2,'Two cycles - Optimise'!$B$4,'Two cycles - Optimise'!$B$3,TRUE)-_xlfn.BINOM.DIST($J44,'Two cycles - Optimise'!$B$4,'Two cycles - Optimise'!$B$3,TRUE),0)</f>
        <v>0</v>
      </c>
      <c r="KO44">
        <f>IF('Two cycles - Optimise'!$E$10&gt;($J44+KO$2),_xlfn.BINOM.DIST('Two cycles - Optimise'!$E$10-KO$2,'Two cycles - Optimise'!$B$4,'Two cycles - Optimise'!$B$3,TRUE)-_xlfn.BINOM.DIST($J44,'Two cycles - Optimise'!$B$4,'Two cycles - Optimise'!$B$3,TRUE),0)</f>
        <v>0</v>
      </c>
      <c r="KP44">
        <f>IF('Two cycles - Optimise'!$E$10&gt;($J44+KP$2),_xlfn.BINOM.DIST('Two cycles - Optimise'!$E$10-KP$2,'Two cycles - Optimise'!$B$4,'Two cycles - Optimise'!$B$3,TRUE)-_xlfn.BINOM.DIST($J44,'Two cycles - Optimise'!$B$4,'Two cycles - Optimise'!$B$3,TRUE),0)</f>
        <v>0</v>
      </c>
      <c r="KQ44">
        <f>IF('Two cycles - Optimise'!$E$10&gt;($J44+KQ$2),_xlfn.BINOM.DIST('Two cycles - Optimise'!$E$10-KQ$2,'Two cycles - Optimise'!$B$4,'Two cycles - Optimise'!$B$3,TRUE)-_xlfn.BINOM.DIST($J44,'Two cycles - Optimise'!$B$4,'Two cycles - Optimise'!$B$3,TRUE),0)</f>
        <v>0</v>
      </c>
      <c r="KR44">
        <f>IF('Two cycles - Optimise'!$E$10&gt;($J44+KR$2),_xlfn.BINOM.DIST('Two cycles - Optimise'!$E$10-KR$2,'Two cycles - Optimise'!$B$4,'Two cycles - Optimise'!$B$3,TRUE)-_xlfn.BINOM.DIST($J44,'Two cycles - Optimise'!$B$4,'Two cycles - Optimise'!$B$3,TRUE),0)</f>
        <v>0</v>
      </c>
      <c r="KS44">
        <f>IF('Two cycles - Optimise'!$E$10&gt;($J44+KS$2),_xlfn.BINOM.DIST('Two cycles - Optimise'!$E$10-KS$2,'Two cycles - Optimise'!$B$4,'Two cycles - Optimise'!$B$3,TRUE)-_xlfn.BINOM.DIST($J44,'Two cycles - Optimise'!$B$4,'Two cycles - Optimise'!$B$3,TRUE),0)</f>
        <v>0</v>
      </c>
      <c r="KT44">
        <f>IF('Two cycles - Optimise'!$E$10&gt;($J44+KT$2),_xlfn.BINOM.DIST('Two cycles - Optimise'!$E$10-KT$2,'Two cycles - Optimise'!$B$4,'Two cycles - Optimise'!$B$3,TRUE)-_xlfn.BINOM.DIST($J44,'Two cycles - Optimise'!$B$4,'Two cycles - Optimise'!$B$3,TRUE),0)</f>
        <v>0</v>
      </c>
      <c r="KU44">
        <f>IF('Two cycles - Optimise'!$E$10&gt;($J44+KU$2),_xlfn.BINOM.DIST('Two cycles - Optimise'!$E$10-KU$2,'Two cycles - Optimise'!$B$4,'Two cycles - Optimise'!$B$3,TRUE)-_xlfn.BINOM.DIST($J44,'Two cycles - Optimise'!$B$4,'Two cycles - Optimise'!$B$3,TRUE),0)</f>
        <v>0</v>
      </c>
      <c r="KV44">
        <f>IF('Two cycles - Optimise'!$E$10&gt;($J44+KV$2),_xlfn.BINOM.DIST('Two cycles - Optimise'!$E$10-KV$2,'Two cycles - Optimise'!$B$4,'Two cycles - Optimise'!$B$3,TRUE)-_xlfn.BINOM.DIST($J44,'Two cycles - Optimise'!$B$4,'Two cycles - Optimise'!$B$3,TRUE),0)</f>
        <v>0</v>
      </c>
      <c r="KW44">
        <f>IF('Two cycles - Optimise'!$E$10&gt;($J44+KW$2),_xlfn.BINOM.DIST('Two cycles - Optimise'!$E$10-KW$2,'Two cycles - Optimise'!$B$4,'Two cycles - Optimise'!$B$3,TRUE)-_xlfn.BINOM.DIST($J44,'Two cycles - Optimise'!$B$4,'Two cycles - Optimise'!$B$3,TRUE),0)</f>
        <v>0</v>
      </c>
      <c r="KX44">
        <f>IF('Two cycles - Optimise'!$E$10&gt;($J44+KX$2),_xlfn.BINOM.DIST('Two cycles - Optimise'!$E$10-KX$2,'Two cycles - Optimise'!$B$4,'Two cycles - Optimise'!$B$3,TRUE)-_xlfn.BINOM.DIST($J44,'Two cycles - Optimise'!$B$4,'Two cycles - Optimise'!$B$3,TRUE),0)</f>
        <v>0</v>
      </c>
      <c r="KY44">
        <f>IF('Two cycles - Optimise'!$E$10&gt;($J44+KY$2),_xlfn.BINOM.DIST('Two cycles - Optimise'!$E$10-KY$2,'Two cycles - Optimise'!$B$4,'Two cycles - Optimise'!$B$3,TRUE)-_xlfn.BINOM.DIST($J44,'Two cycles - Optimise'!$B$4,'Two cycles - Optimise'!$B$3,TRUE),0)</f>
        <v>0</v>
      </c>
      <c r="KZ44">
        <f>IF('Two cycles - Optimise'!$E$10&gt;($J44+KZ$2),_xlfn.BINOM.DIST('Two cycles - Optimise'!$E$10-KZ$2,'Two cycles - Optimise'!$B$4,'Two cycles - Optimise'!$B$3,TRUE)-_xlfn.BINOM.DIST($J44,'Two cycles - Optimise'!$B$4,'Two cycles - Optimise'!$B$3,TRUE),0)</f>
        <v>0</v>
      </c>
      <c r="LA44">
        <f>IF('Two cycles - Optimise'!$E$10&gt;($J44+LA$2),_xlfn.BINOM.DIST('Two cycles - Optimise'!$E$10-LA$2,'Two cycles - Optimise'!$B$4,'Two cycles - Optimise'!$B$3,TRUE)-_xlfn.BINOM.DIST($J44,'Two cycles - Optimise'!$B$4,'Two cycles - Optimise'!$B$3,TRUE),0)</f>
        <v>0</v>
      </c>
      <c r="LB44">
        <f>IF('Two cycles - Optimise'!$E$10&gt;($J44+LB$2),_xlfn.BINOM.DIST('Two cycles - Optimise'!$E$10-LB$2,'Two cycles - Optimise'!$B$4,'Two cycles - Optimise'!$B$3,TRUE)-_xlfn.BINOM.DIST($J44,'Two cycles - Optimise'!$B$4,'Two cycles - Optimise'!$B$3,TRUE),0)</f>
        <v>0</v>
      </c>
      <c r="LC44">
        <f>IF('Two cycles - Optimise'!$E$10&gt;($J44+LC$2),_xlfn.BINOM.DIST('Two cycles - Optimise'!$E$10-LC$2,'Two cycles - Optimise'!$B$4,'Two cycles - Optimise'!$B$3,TRUE)-_xlfn.BINOM.DIST($J44,'Two cycles - Optimise'!$B$4,'Two cycles - Optimise'!$B$3,TRUE),0)</f>
        <v>0</v>
      </c>
      <c r="LD44">
        <f>IF('Two cycles - Optimise'!$E$10&gt;($J44+LD$2),_xlfn.BINOM.DIST('Two cycles - Optimise'!$E$10-LD$2,'Two cycles - Optimise'!$B$4,'Two cycles - Optimise'!$B$3,TRUE)-_xlfn.BINOM.DIST($J44,'Two cycles - Optimise'!$B$4,'Two cycles - Optimise'!$B$3,TRUE),0)</f>
        <v>0</v>
      </c>
      <c r="LE44">
        <f>IF('Two cycles - Optimise'!$E$10&gt;($J44+LE$2),_xlfn.BINOM.DIST('Two cycles - Optimise'!$E$10-LE$2,'Two cycles - Optimise'!$B$4,'Two cycles - Optimise'!$B$3,TRUE)-_xlfn.BINOM.DIST($J44,'Two cycles - Optimise'!$B$4,'Two cycles - Optimise'!$B$3,TRUE),0)</f>
        <v>0</v>
      </c>
      <c r="LF44">
        <f>IF('Two cycles - Optimise'!$E$10&gt;($J44+LF$2),_xlfn.BINOM.DIST('Two cycles - Optimise'!$E$10-LF$2,'Two cycles - Optimise'!$B$4,'Two cycles - Optimise'!$B$3,TRUE)-_xlfn.BINOM.DIST($J44,'Two cycles - Optimise'!$B$4,'Two cycles - Optimise'!$B$3,TRUE),0)</f>
        <v>0</v>
      </c>
      <c r="LG44">
        <f>IF('Two cycles - Optimise'!$E$10&gt;($J44+LG$2),_xlfn.BINOM.DIST('Two cycles - Optimise'!$E$10-LG$2,'Two cycles - Optimise'!$B$4,'Two cycles - Optimise'!$B$3,TRUE)-_xlfn.BINOM.DIST($J44,'Two cycles - Optimise'!$B$4,'Two cycles - Optimise'!$B$3,TRUE),0)</f>
        <v>0</v>
      </c>
      <c r="LH44">
        <f>IF('Two cycles - Optimise'!$E$10&gt;($J44+LH$2),_xlfn.BINOM.DIST('Two cycles - Optimise'!$E$10-LH$2,'Two cycles - Optimise'!$B$4,'Two cycles - Optimise'!$B$3,TRUE)-_xlfn.BINOM.DIST($J44,'Two cycles - Optimise'!$B$4,'Two cycles - Optimise'!$B$3,TRUE),0)</f>
        <v>0</v>
      </c>
      <c r="LI44">
        <f>IF('Two cycles - Optimise'!$E$10&gt;($J44+LI$2),_xlfn.BINOM.DIST('Two cycles - Optimise'!$E$10-LI$2,'Two cycles - Optimise'!$B$4,'Two cycles - Optimise'!$B$3,TRUE)-_xlfn.BINOM.DIST($J44,'Two cycles - Optimise'!$B$4,'Two cycles - Optimise'!$B$3,TRUE),0)</f>
        <v>0</v>
      </c>
      <c r="LJ44">
        <f>IF('Two cycles - Optimise'!$E$10&gt;($J44+LJ$2),_xlfn.BINOM.DIST('Two cycles - Optimise'!$E$10-LJ$2,'Two cycles - Optimise'!$B$4,'Two cycles - Optimise'!$B$3,TRUE)-_xlfn.BINOM.DIST($J44,'Two cycles - Optimise'!$B$4,'Two cycles - Optimise'!$B$3,TRUE),0)</f>
        <v>0</v>
      </c>
      <c r="LK44">
        <f>IF('Two cycles - Optimise'!$E$10&gt;($J44+LK$2),_xlfn.BINOM.DIST('Two cycles - Optimise'!$E$10-LK$2,'Two cycles - Optimise'!$B$4,'Two cycles - Optimise'!$B$3,TRUE)-_xlfn.BINOM.DIST($J44,'Two cycles - Optimise'!$B$4,'Two cycles - Optimise'!$B$3,TRUE),0)</f>
        <v>0</v>
      </c>
      <c r="LL44">
        <f>IF('Two cycles - Optimise'!$E$10&gt;($J44+LL$2),_xlfn.BINOM.DIST('Two cycles - Optimise'!$E$10-LL$2,'Two cycles - Optimise'!$B$4,'Two cycles - Optimise'!$B$3,TRUE)-_xlfn.BINOM.DIST($J44,'Two cycles - Optimise'!$B$4,'Two cycles - Optimise'!$B$3,TRUE),0)</f>
        <v>0</v>
      </c>
    </row>
    <row r="45" spans="1:324" x14ac:dyDescent="0.25">
      <c r="A45">
        <f>IF(E45&lt;'Two cycles - Optimise'!$B$2,1000,E45-'Two cycles - Optimise'!$B$2)</f>
        <v>5.0000000000000044E-2</v>
      </c>
      <c r="B45">
        <v>42</v>
      </c>
      <c r="C45">
        <f>IF(B45&gt;'Two cycles - Optimise'!$B$4,1,_xlfn.BINOM.DIST(B45,'Two cycles - Optimise'!$B$4,'Two cycles - Optimise'!$B$3,TRUE))</f>
        <v>1</v>
      </c>
      <c r="D45">
        <f t="shared" si="2"/>
        <v>0</v>
      </c>
      <c r="E45">
        <f t="shared" si="3"/>
        <v>1</v>
      </c>
      <c r="I45">
        <f>IF(P45&lt;'Two cycles - Optimise'!$B$2,1000,P45-'Two cycles - Optimise'!$B$2)</f>
        <v>5.0000000000000044E-2</v>
      </c>
      <c r="J45">
        <v>42</v>
      </c>
      <c r="K45">
        <f>IF(J45&gt;'Two cycles - Optimise'!$B$4,1,_xlfn.BINOM.DIST(J45,'Two cycles - Optimise'!$B$4,'Two cycles - Optimise'!$B$3,TRUE))</f>
        <v>1</v>
      </c>
      <c r="L45">
        <f t="shared" si="4"/>
        <v>0</v>
      </c>
      <c r="M45">
        <f t="shared" si="5"/>
        <v>1</v>
      </c>
      <c r="N45">
        <f t="shared" si="107"/>
        <v>0</v>
      </c>
      <c r="O45">
        <f t="shared" si="108"/>
        <v>0</v>
      </c>
      <c r="P45">
        <f t="shared" si="109"/>
        <v>1</v>
      </c>
      <c r="T45">
        <f t="shared" si="6"/>
        <v>0</v>
      </c>
      <c r="U45">
        <f t="shared" si="7"/>
        <v>0</v>
      </c>
      <c r="V45">
        <f t="shared" si="8"/>
        <v>0</v>
      </c>
      <c r="W45">
        <f t="shared" si="9"/>
        <v>0</v>
      </c>
      <c r="X45">
        <f t="shared" si="10"/>
        <v>0</v>
      </c>
      <c r="Y45">
        <f t="shared" si="11"/>
        <v>0</v>
      </c>
      <c r="Z45">
        <f t="shared" si="12"/>
        <v>0</v>
      </c>
      <c r="AA45">
        <f t="shared" si="13"/>
        <v>0</v>
      </c>
      <c r="AB45">
        <f t="shared" si="14"/>
        <v>0</v>
      </c>
      <c r="AC45">
        <f t="shared" si="15"/>
        <v>0</v>
      </c>
      <c r="AD45">
        <f t="shared" si="16"/>
        <v>0</v>
      </c>
      <c r="AE45">
        <f t="shared" si="17"/>
        <v>0</v>
      </c>
      <c r="AF45">
        <f t="shared" si="18"/>
        <v>0</v>
      </c>
      <c r="AG45">
        <f t="shared" si="19"/>
        <v>0</v>
      </c>
      <c r="AH45">
        <f t="shared" si="20"/>
        <v>0</v>
      </c>
      <c r="AI45">
        <f t="shared" si="21"/>
        <v>0</v>
      </c>
      <c r="AJ45">
        <f t="shared" si="22"/>
        <v>0</v>
      </c>
      <c r="AK45">
        <f t="shared" si="23"/>
        <v>0</v>
      </c>
      <c r="AL45">
        <f t="shared" si="24"/>
        <v>0</v>
      </c>
      <c r="AM45">
        <f t="shared" si="25"/>
        <v>0</v>
      </c>
      <c r="AN45">
        <f t="shared" si="26"/>
        <v>0</v>
      </c>
      <c r="AO45">
        <f t="shared" si="27"/>
        <v>0</v>
      </c>
      <c r="AP45">
        <f t="shared" si="28"/>
        <v>0</v>
      </c>
      <c r="AQ45">
        <f t="shared" si="29"/>
        <v>0</v>
      </c>
      <c r="AR45">
        <f t="shared" si="30"/>
        <v>0</v>
      </c>
      <c r="AS45">
        <f t="shared" si="31"/>
        <v>0</v>
      </c>
      <c r="AT45">
        <f t="shared" si="32"/>
        <v>0</v>
      </c>
      <c r="AU45">
        <f t="shared" si="33"/>
        <v>0</v>
      </c>
      <c r="AV45">
        <f t="shared" si="34"/>
        <v>0</v>
      </c>
      <c r="AW45">
        <f t="shared" si="35"/>
        <v>0</v>
      </c>
      <c r="AX45">
        <f t="shared" si="36"/>
        <v>0</v>
      </c>
      <c r="AY45">
        <f t="shared" si="37"/>
        <v>0</v>
      </c>
      <c r="AZ45">
        <f t="shared" si="38"/>
        <v>0</v>
      </c>
      <c r="BA45">
        <f t="shared" si="39"/>
        <v>0</v>
      </c>
      <c r="BB45">
        <f t="shared" si="40"/>
        <v>0</v>
      </c>
      <c r="BC45">
        <f t="shared" si="41"/>
        <v>0</v>
      </c>
      <c r="BD45">
        <f t="shared" si="42"/>
        <v>0</v>
      </c>
      <c r="BE45">
        <f t="shared" si="43"/>
        <v>0</v>
      </c>
      <c r="BF45">
        <f t="shared" si="44"/>
        <v>0</v>
      </c>
      <c r="BG45">
        <f t="shared" si="45"/>
        <v>0</v>
      </c>
      <c r="BH45">
        <f t="shared" si="46"/>
        <v>0</v>
      </c>
      <c r="BI45">
        <f t="shared" si="47"/>
        <v>0</v>
      </c>
      <c r="BJ45">
        <f t="shared" si="48"/>
        <v>0</v>
      </c>
      <c r="BK45">
        <f t="shared" si="49"/>
        <v>0</v>
      </c>
      <c r="BL45">
        <f t="shared" si="50"/>
        <v>0</v>
      </c>
      <c r="BM45">
        <f t="shared" si="51"/>
        <v>0</v>
      </c>
      <c r="BN45">
        <f t="shared" si="52"/>
        <v>0</v>
      </c>
      <c r="BO45">
        <f t="shared" si="53"/>
        <v>0</v>
      </c>
      <c r="BP45">
        <f t="shared" si="54"/>
        <v>0</v>
      </c>
      <c r="BQ45">
        <f t="shared" si="55"/>
        <v>0</v>
      </c>
      <c r="BR45">
        <f t="shared" si="56"/>
        <v>0</v>
      </c>
      <c r="BS45">
        <f t="shared" si="57"/>
        <v>0</v>
      </c>
      <c r="BT45">
        <f t="shared" si="58"/>
        <v>0</v>
      </c>
      <c r="BU45">
        <f t="shared" si="59"/>
        <v>0</v>
      </c>
      <c r="BV45">
        <f t="shared" si="60"/>
        <v>0</v>
      </c>
      <c r="BW45">
        <f t="shared" si="61"/>
        <v>0</v>
      </c>
      <c r="BX45">
        <f t="shared" si="62"/>
        <v>0</v>
      </c>
      <c r="BY45">
        <f t="shared" si="63"/>
        <v>0</v>
      </c>
      <c r="BZ45">
        <f t="shared" si="64"/>
        <v>0</v>
      </c>
      <c r="CA45">
        <f t="shared" si="65"/>
        <v>0</v>
      </c>
      <c r="CB45">
        <f t="shared" si="66"/>
        <v>0</v>
      </c>
      <c r="CC45">
        <f t="shared" si="67"/>
        <v>0</v>
      </c>
      <c r="CD45">
        <f t="shared" si="68"/>
        <v>0</v>
      </c>
      <c r="CE45">
        <f t="shared" si="69"/>
        <v>0</v>
      </c>
      <c r="CF45">
        <f t="shared" si="70"/>
        <v>0</v>
      </c>
      <c r="CG45">
        <f t="shared" si="71"/>
        <v>0</v>
      </c>
      <c r="CH45">
        <f t="shared" si="72"/>
        <v>0</v>
      </c>
      <c r="CI45">
        <f t="shared" si="73"/>
        <v>0</v>
      </c>
      <c r="CJ45">
        <f t="shared" si="74"/>
        <v>0</v>
      </c>
      <c r="CK45">
        <f t="shared" si="75"/>
        <v>0</v>
      </c>
      <c r="CL45">
        <f t="shared" si="76"/>
        <v>0</v>
      </c>
      <c r="CM45">
        <f t="shared" si="77"/>
        <v>0</v>
      </c>
      <c r="CN45">
        <f t="shared" si="78"/>
        <v>0</v>
      </c>
      <c r="CO45">
        <f t="shared" si="79"/>
        <v>0</v>
      </c>
      <c r="CP45">
        <f t="shared" si="80"/>
        <v>0</v>
      </c>
      <c r="CQ45">
        <f t="shared" si="81"/>
        <v>0</v>
      </c>
      <c r="CR45">
        <f t="shared" si="82"/>
        <v>0</v>
      </c>
      <c r="CS45">
        <f t="shared" si="83"/>
        <v>0</v>
      </c>
      <c r="CT45">
        <f t="shared" si="84"/>
        <v>0</v>
      </c>
      <c r="CU45">
        <f t="shared" si="85"/>
        <v>0</v>
      </c>
      <c r="CV45">
        <f t="shared" si="86"/>
        <v>0</v>
      </c>
      <c r="CW45">
        <f t="shared" si="87"/>
        <v>0</v>
      </c>
      <c r="CX45">
        <f t="shared" si="88"/>
        <v>0</v>
      </c>
      <c r="CY45">
        <f t="shared" si="89"/>
        <v>0</v>
      </c>
      <c r="CZ45">
        <f t="shared" si="90"/>
        <v>0</v>
      </c>
      <c r="DA45">
        <f t="shared" si="91"/>
        <v>0</v>
      </c>
      <c r="DB45">
        <f t="shared" si="92"/>
        <v>0</v>
      </c>
      <c r="DC45">
        <f t="shared" si="93"/>
        <v>0</v>
      </c>
      <c r="DD45">
        <f t="shared" si="94"/>
        <v>0</v>
      </c>
      <c r="DE45">
        <f t="shared" si="95"/>
        <v>0</v>
      </c>
      <c r="DF45">
        <f t="shared" si="96"/>
        <v>0</v>
      </c>
      <c r="DG45">
        <f t="shared" si="97"/>
        <v>0</v>
      </c>
      <c r="DH45">
        <f t="shared" si="98"/>
        <v>0</v>
      </c>
      <c r="DI45">
        <f t="shared" si="99"/>
        <v>0</v>
      </c>
      <c r="DJ45">
        <f t="shared" si="100"/>
        <v>0</v>
      </c>
      <c r="DK45">
        <f t="shared" si="101"/>
        <v>0</v>
      </c>
      <c r="DL45">
        <f t="shared" si="102"/>
        <v>0</v>
      </c>
      <c r="DM45">
        <f t="shared" si="103"/>
        <v>0</v>
      </c>
      <c r="DN45">
        <f t="shared" si="104"/>
        <v>0</v>
      </c>
      <c r="DO45">
        <f t="shared" si="105"/>
        <v>0</v>
      </c>
      <c r="DP45">
        <f t="shared" si="106"/>
        <v>0</v>
      </c>
      <c r="DR45">
        <f>IF(AND(DR$2&lt;=$J45,$J45&lt;='Two cycles - Optimise'!$B$4),_xlfn.BINOM.DIST(DR$2,'Two cycles - Optimise'!$B$4,'Two cycles - Optimise'!$B$3,FALSE),0)</f>
        <v>0.60500606713753657</v>
      </c>
      <c r="DS45">
        <f>IF(AND(DS$2&lt;=$J45,$J45&lt;='Two cycles - Optimise'!$B$4),_xlfn.BINOM.DIST(DS$2,'Two cycles - Optimise'!$B$4,'Two cycles - Optimise'!$B$3,FALSE),0)</f>
        <v>0.30555861976643267</v>
      </c>
      <c r="DT45">
        <f>IF(AND(DT$2&lt;=$J45,$J45&lt;='Two cycles - Optimise'!$B$4),_xlfn.BINOM.DIST(DT$2,'Two cycles - Optimise'!$B$4,'Two cycles - Optimise'!$B$3,FALSE),0)</f>
        <v>7.5618042265430327E-2</v>
      </c>
      <c r="DU45">
        <f>IF(AND(DU$2&lt;=$J45,$J45&lt;='Two cycles - Optimise'!$B$4),_xlfn.BINOM.DIST(DU$2,'Two cycles - Optimise'!$B$4,'Two cycles - Optimise'!$B$3,FALSE),0)</f>
        <v>1.222109773986752E-2</v>
      </c>
      <c r="DV45">
        <f>IF(AND(DV$2&lt;=$J45,$J45&lt;='Two cycles - Optimise'!$B$4),_xlfn.BINOM.DIST(DV$2,'Two cycles - Optimise'!$B$4,'Two cycles - Optimise'!$B$3,FALSE),0)</f>
        <v>1.4504838226610448E-3</v>
      </c>
      <c r="DW45">
        <f>IF(AND(DW$2&lt;=$J45,$J45&lt;='Two cycles - Optimise'!$B$4),_xlfn.BINOM.DIST(DW$2,'Two cycles - Optimise'!$B$4,'Two cycles - Optimise'!$B$3,FALSE),0)</f>
        <v>1.3479243604526853E-4</v>
      </c>
      <c r="DX45">
        <f>IF(AND(DX$2&lt;=$J45,$J45&lt;='Two cycles - Optimise'!$B$4),_xlfn.BINOM.DIST(DX$2,'Two cycles - Optimise'!$B$4,'Two cycles - Optimise'!$B$3,FALSE),0)</f>
        <v>1.0211548185247615E-5</v>
      </c>
      <c r="DY45">
        <f>IF(AND(DY$2&lt;=$J45,$J45&lt;='Two cycles - Optimise'!$B$4),_xlfn.BINOM.DIST(DY$2,'Two cycles - Optimise'!$B$4,'Two cycles - Optimise'!$B$3,FALSE),0)</f>
        <v>6.4835226573001033E-7</v>
      </c>
      <c r="DZ45">
        <f>IF(AND(DZ$2&lt;=$J45,$J45&lt;='Two cycles - Optimise'!$B$4),_xlfn.BINOM.DIST(DZ$2,'Two cycles - Optimise'!$B$4,'Two cycles - Optimise'!$B$3,FALSE),0)</f>
        <v>3.5200943720189873E-8</v>
      </c>
      <c r="EA45">
        <f>IF(AND(EA$2&lt;=$J45,$J45&lt;='Two cycles - Optimise'!$B$4),_xlfn.BINOM.DIST(EA$2,'Two cycles - Optimise'!$B$4,'Two cycles - Optimise'!$B$3,FALSE),0)</f>
        <v>1.6593037443860575E-9</v>
      </c>
      <c r="EB45">
        <f>IF(AND(EB$2&lt;=$J45,$J45&lt;='Two cycles - Optimise'!$B$4),_xlfn.BINOM.DIST(EB$2,'Two cycles - Optimise'!$B$4,'Two cycles - Optimise'!$B$3,FALSE),0)</f>
        <v>6.8718639919018578E-11</v>
      </c>
      <c r="EC45">
        <f>IF(AND(EC$2&lt;=$J45,$J45&lt;='Two cycles - Optimise'!$B$4),_xlfn.BINOM.DIST(EC$2,'Two cycles - Optimise'!$B$4,'Two cycles - Optimise'!$B$3,FALSE),0)</f>
        <v>2.5241006398169976E-12</v>
      </c>
      <c r="ED45">
        <f>IF(AND(ED$2&lt;=$J45,$J45&lt;='Two cycles - Optimise'!$B$4),_xlfn.BINOM.DIST(ED$2,'Two cycles - Optimise'!$B$4,'Two cycles - Optimise'!$B$3,FALSE),0)</f>
        <v>8.2861889690962756E-14</v>
      </c>
      <c r="EE45">
        <f>IF(AND(EE$2&lt;=$J45,$J45&lt;='Two cycles - Optimise'!$B$4),_xlfn.BINOM.DIST(EE$2,'Two cycles - Optimise'!$B$4,'Two cycles - Optimise'!$B$3,FALSE),0)</f>
        <v>2.4465826015979619E-15</v>
      </c>
      <c r="EF45">
        <f>IF(AND(EF$2&lt;=$J45,$J45&lt;='Two cycles - Optimise'!$B$4),_xlfn.BINOM.DIST(EF$2,'Two cycles - Optimise'!$B$4,'Two cycles - Optimise'!$B$3,FALSE),0)</f>
        <v>6.5312811153769873E-17</v>
      </c>
      <c r="EG45">
        <f>IF(AND(EG$2&lt;=$J45,$J45&lt;='Two cycles - Optimise'!$B$4),_xlfn.BINOM.DIST(EG$2,'Two cycles - Optimise'!$B$4,'Two cycles - Optimise'!$B$3,FALSE),0)</f>
        <v>1.5833408764550196E-18</v>
      </c>
      <c r="EH45">
        <f>IF(AND(EH$2&lt;=$J45,$J45&lt;='Two cycles - Optimise'!$B$4),_xlfn.BINOM.DIST(EH$2,'Two cycles - Optimise'!$B$4,'Two cycles - Optimise'!$B$3,FALSE),0)</f>
        <v>3.4985436032781377E-20</v>
      </c>
      <c r="EI45">
        <f>IF(AND(EI$2&lt;=$J45,$J45&lt;='Two cycles - Optimise'!$B$4),_xlfn.BINOM.DIST(EI$2,'Two cycles - Optimise'!$B$4,'Two cycles - Optimise'!$B$3,FALSE),0)</f>
        <v>7.0677648551073215E-22</v>
      </c>
      <c r="EJ45">
        <f>IF(AND(EJ$2&lt;=$J45,$J45&lt;='Two cycles - Optimise'!$B$4),_xlfn.BINOM.DIST(EJ$2,'Two cycles - Optimise'!$B$4,'Two cycles - Optimise'!$B$3,FALSE),0)</f>
        <v>1.3088453435384072E-23</v>
      </c>
      <c r="EK45">
        <f>IF(AND(EK$2&lt;=$J45,$J45&lt;='Two cycles - Optimise'!$B$4),_xlfn.BINOM.DIST(EK$2,'Two cycles - Optimise'!$B$4,'Two cycles - Optimise'!$B$3,FALSE),0)</f>
        <v>2.2266374797038102E-25</v>
      </c>
      <c r="EL45">
        <f>IF(AND(EL$2&lt;=$J45,$J45&lt;='Two cycles - Optimise'!$B$4),_xlfn.BINOM.DIST(EL$2,'Two cycles - Optimise'!$B$4,'Two cycles - Optimise'!$B$3,FALSE),0)</f>
        <v>3.4861495894352999E-27</v>
      </c>
      <c r="EM45">
        <f>IF(AND(EM$2&lt;=$J45,$J45&lt;='Two cycles - Optimise'!$B$4),_xlfn.BINOM.DIST(EM$2,'Two cycles - Optimise'!$B$4,'Two cycles - Optimise'!$B$3,FALSE),0)</f>
        <v>5.0305188880739069E-29</v>
      </c>
      <c r="EN45">
        <f>IF(AND(EN$2&lt;=$J45,$J45&lt;='Two cycles - Optimise'!$B$4),_xlfn.BINOM.DIST(EN$2,'Two cycles - Optimise'!$B$4,'Two cycles - Optimise'!$B$3,FALSE),0)</f>
        <v>6.6981197315952928E-31</v>
      </c>
      <c r="EO45">
        <f>IF(AND(EO$2&lt;=$J45,$J45&lt;='Two cycles - Optimise'!$B$4),_xlfn.BINOM.DIST(EO$2,'Two cycles - Optimise'!$B$4,'Two cycles - Optimise'!$B$3,FALSE),0)</f>
        <v>8.2365987037623E-33</v>
      </c>
      <c r="EP45">
        <f>IF(AND(EP$2&lt;=$J45,$J45&lt;='Two cycles - Optimise'!$B$4),_xlfn.BINOM.DIST(EP$2,'Two cycles - Optimise'!$B$4,'Two cycles - Optimise'!$B$3,FALSE),0)</f>
        <v>9.3597712542753249E-35</v>
      </c>
      <c r="EQ45">
        <f>IF(AND(EQ$2&lt;=$J45,$J45&lt;='Two cycles - Optimise'!$B$4),_xlfn.BINOM.DIST(EQ$2,'Two cycles - Optimise'!$B$4,'Two cycles - Optimise'!$B$3,FALSE),0)</f>
        <v>9.8324869741882771E-37</v>
      </c>
      <c r="ER45">
        <f>IF(AND(ER$2&lt;=$J45,$J45&lt;='Two cycles - Optimise'!$B$4),_xlfn.BINOM.DIST(ER$2,'Two cycles - Optimise'!$B$4,'Two cycles - Optimise'!$B$3,FALSE),0)</f>
        <v>9.5498125234928865E-39</v>
      </c>
      <c r="ES45">
        <f>IF(AND(ES$2&lt;=$J45,$J45&lt;='Two cycles - Optimise'!$B$4),_xlfn.BINOM.DIST(ES$2,'Two cycles - Optimise'!$B$4,'Two cycles - Optimise'!$B$3,FALSE),0)</f>
        <v>8.5744669122268777E-41</v>
      </c>
      <c r="ET45">
        <f>IF(AND(ET$2&lt;=$J45,$J45&lt;='Two cycles - Optimise'!$B$4),_xlfn.BINOM.DIST(ET$2,'Two cycles - Optimise'!$B$4,'Two cycles - Optimise'!$B$3,FALSE),0)</f>
        <v>7.1144566732041816E-43</v>
      </c>
      <c r="EU45">
        <f>IF(AND(EU$2&lt;=$J45,$J45&lt;='Two cycles - Optimise'!$B$4),_xlfn.BINOM.DIST(EU$2,'Two cycles - Optimise'!$B$4,'Two cycles - Optimise'!$B$3,FALSE),0)</f>
        <v>5.4516909373212774E-45</v>
      </c>
      <c r="EV45">
        <f>IF(AND(EV$2&lt;=$J45,$J45&lt;='Two cycles - Optimise'!$B$4),_xlfn.BINOM.DIST(EV$2,'Two cycles - Optimise'!$B$4,'Two cycles - Optimise'!$B$3,FALSE),0)</f>
        <v>3.8547309657827528E-47</v>
      </c>
      <c r="EW45">
        <f>IF(AND(EW$2&lt;=$J45,$J45&lt;='Two cycles - Optimise'!$B$4),_xlfn.BINOM.DIST(EW$2,'Two cycles - Optimise'!$B$4,'Two cycles - Optimise'!$B$3,FALSE),0)</f>
        <v>2.5120436401321495E-49</v>
      </c>
      <c r="EX45">
        <f>IF(AND(EX$2&lt;=$J45,$J45&lt;='Two cycles - Optimise'!$B$4),_xlfn.BINOM.DIST(EX$2,'Two cycles - Optimise'!$B$4,'Two cycles - Optimise'!$B$3,FALSE),0)</f>
        <v>1.506591829624689E-51</v>
      </c>
      <c r="EY45">
        <f>IF(AND(EY$2&lt;=$J45,$J45&lt;='Two cycles - Optimise'!$B$4),_xlfn.BINOM.DIST(EY$2,'Two cycles - Optimise'!$B$4,'Two cycles - Optimise'!$B$3,FALSE),0)</f>
        <v>8.3007814304392494E-54</v>
      </c>
      <c r="EZ45">
        <f>IF(AND(EZ$2&lt;=$J45,$J45&lt;='Two cycles - Optimise'!$B$4),_xlfn.BINOM.DIST(EZ$2,'Two cycles - Optimise'!$B$4,'Two cycles - Optimise'!$B$3,FALSE),0)</f>
        <v>4.1923138537569682E-56</v>
      </c>
      <c r="FA45">
        <f>IF(AND(FA$2&lt;=$J45,$J45&lt;='Two cycles - Optimise'!$B$4),_xlfn.BINOM.DIST(FA$2,'Two cycles - Optimise'!$B$4,'Two cycles - Optimise'!$B$3,FALSE),0)</f>
        <v>1.9358447809556368E-58</v>
      </c>
      <c r="FB45">
        <f>IF(AND(FB$2&lt;=$J45,$J45&lt;='Two cycles - Optimise'!$B$4),_xlfn.BINOM.DIST(FB$2,'Two cycles - Optimise'!$B$4,'Two cycles - Optimise'!$B$3,FALSE),0)</f>
        <v>8.1474948693419924E-61</v>
      </c>
      <c r="FC45">
        <f>IF(AND(FC$2&lt;=$J45,$J45&lt;='Two cycles - Optimise'!$B$4),_xlfn.BINOM.DIST(FC$2,'Two cycles - Optimise'!$B$4,'Two cycles - Optimise'!$B$3,FALSE),0)</f>
        <v>3.1139756530380642E-63</v>
      </c>
      <c r="FD45">
        <f>IF(AND(FD$2&lt;=$J45,$J45&lt;='Two cycles - Optimise'!$B$4),_xlfn.BINOM.DIST(FD$2,'Two cycles - Optimise'!$B$4,'Two cycles - Optimise'!$B$3,FALSE),0)</f>
        <v>1.0760681416665763E-65</v>
      </c>
      <c r="FE45">
        <f>IF(AND(FE$2&lt;=$J45,$J45&lt;='Two cycles - Optimise'!$B$4),_xlfn.BINOM.DIST(FE$2,'Two cycles - Optimise'!$B$4,'Two cycles - Optimise'!$B$3,FALSE),0)</f>
        <v>3.3444231287228255E-68</v>
      </c>
      <c r="FF45">
        <f>IF(AND(FF$2&lt;=$J45,$J45&lt;='Two cycles - Optimise'!$B$4),_xlfn.BINOM.DIST(FF$2,'Two cycles - Optimise'!$B$4,'Two cycles - Optimise'!$B$3,FALSE),0)</f>
        <v>9.2900642464523909E-71</v>
      </c>
      <c r="FG45">
        <f>IF(AND(FG$2&lt;=$J45,$J45&lt;='Two cycles - Optimise'!$B$4),_xlfn.BINOM.DIST(FG$2,'Two cycles - Optimise'!$B$4,'Two cycles - Optimise'!$B$3,FALSE),0)</f>
        <v>2.2887568973767122E-73</v>
      </c>
      <c r="FH45">
        <f>IF(AND(FH$2&lt;=$J45,$J45&lt;='Two cycles - Optimise'!$B$4),_xlfn.BINOM.DIST(FH$2,'Two cycles - Optimise'!$B$4,'Two cycles - Optimise'!$B$3,FALSE),0)</f>
        <v>4.9540192583913376E-76</v>
      </c>
      <c r="FI45">
        <f>IF(AND(FI$2&lt;=$J45,$J45&lt;='Two cycles - Optimise'!$B$4),_xlfn.BINOM.DIST(FI$2,'Two cycles - Optimise'!$B$4,'Two cycles - Optimise'!$B$3,FALSE),0)</f>
        <v>0</v>
      </c>
      <c r="FJ45">
        <f>IF(AND(FJ$2&lt;=$J45,$J45&lt;='Two cycles - Optimise'!$B$4),_xlfn.BINOM.DIST(FJ$2,'Two cycles - Optimise'!$B$4,'Two cycles - Optimise'!$B$3,FALSE),0)</f>
        <v>0</v>
      </c>
      <c r="FK45">
        <f>IF(AND(FK$2&lt;=$J45,$J45&lt;='Two cycles - Optimise'!$B$4),_xlfn.BINOM.DIST(FK$2,'Two cycles - Optimise'!$B$4,'Two cycles - Optimise'!$B$3,FALSE),0)</f>
        <v>0</v>
      </c>
      <c r="FL45">
        <f>IF(AND(FL$2&lt;=$J45,$J45&lt;='Two cycles - Optimise'!$B$4),_xlfn.BINOM.DIST(FL$2,'Two cycles - Optimise'!$B$4,'Two cycles - Optimise'!$B$3,FALSE),0)</f>
        <v>0</v>
      </c>
      <c r="FM45">
        <f>IF(AND(FM$2&lt;=$J45,$J45&lt;='Two cycles - Optimise'!$B$4),_xlfn.BINOM.DIST(FM$2,'Two cycles - Optimise'!$B$4,'Two cycles - Optimise'!$B$3,FALSE),0)</f>
        <v>0</v>
      </c>
      <c r="FN45">
        <f>IF(AND(FN$2&lt;=$J45,$J45&lt;='Two cycles - Optimise'!$B$4),_xlfn.BINOM.DIST(FN$2,'Two cycles - Optimise'!$B$4,'Two cycles - Optimise'!$B$3,FALSE),0)</f>
        <v>0</v>
      </c>
      <c r="FO45">
        <f>IF(AND(FO$2&lt;=$J45,$J45&lt;='Two cycles - Optimise'!$B$4),_xlfn.BINOM.DIST(FO$2,'Two cycles - Optimise'!$B$4,'Two cycles - Optimise'!$B$3,FALSE),0)</f>
        <v>0</v>
      </c>
      <c r="FP45">
        <f>IF(AND(FP$2&lt;=$J45,$J45&lt;='Two cycles - Optimise'!$B$4),_xlfn.BINOM.DIST(FP$2,'Two cycles - Optimise'!$B$4,'Two cycles - Optimise'!$B$3,FALSE),0)</f>
        <v>0</v>
      </c>
      <c r="FQ45">
        <f>IF(AND(FQ$2&lt;=$J45,$J45&lt;='Two cycles - Optimise'!$B$4),_xlfn.BINOM.DIST(FQ$2,'Two cycles - Optimise'!$B$4,'Two cycles - Optimise'!$B$3,FALSE),0)</f>
        <v>0</v>
      </c>
      <c r="FR45">
        <f>IF(AND(FR$2&lt;=$J45,$J45&lt;='Two cycles - Optimise'!$B$4),_xlfn.BINOM.DIST(FR$2,'Two cycles - Optimise'!$B$4,'Two cycles - Optimise'!$B$3,FALSE),0)</f>
        <v>0</v>
      </c>
      <c r="FS45">
        <f>IF(AND(FS$2&lt;=$J45,$J45&lt;='Two cycles - Optimise'!$B$4),_xlfn.BINOM.DIST(FS$2,'Two cycles - Optimise'!$B$4,'Two cycles - Optimise'!$B$3,FALSE),0)</f>
        <v>0</v>
      </c>
      <c r="FT45">
        <f>IF(AND(FT$2&lt;=$J45,$J45&lt;='Two cycles - Optimise'!$B$4),_xlfn.BINOM.DIST(FT$2,'Two cycles - Optimise'!$B$4,'Two cycles - Optimise'!$B$3,FALSE),0)</f>
        <v>0</v>
      </c>
      <c r="FU45">
        <f>IF(AND(FU$2&lt;=$J45,$J45&lt;='Two cycles - Optimise'!$B$4),_xlfn.BINOM.DIST(FU$2,'Two cycles - Optimise'!$B$4,'Two cycles - Optimise'!$B$3,FALSE),0)</f>
        <v>0</v>
      </c>
      <c r="FV45">
        <f>IF(AND(FV$2&lt;=$J45,$J45&lt;='Two cycles - Optimise'!$B$4),_xlfn.BINOM.DIST(FV$2,'Two cycles - Optimise'!$B$4,'Two cycles - Optimise'!$B$3,FALSE),0)</f>
        <v>0</v>
      </c>
      <c r="FW45">
        <f>IF(AND(FW$2&lt;=$J45,$J45&lt;='Two cycles - Optimise'!$B$4),_xlfn.BINOM.DIST(FW$2,'Two cycles - Optimise'!$B$4,'Two cycles - Optimise'!$B$3,FALSE),0)</f>
        <v>0</v>
      </c>
      <c r="FX45">
        <f>IF(AND(FX$2&lt;=$J45,$J45&lt;='Two cycles - Optimise'!$B$4),_xlfn.BINOM.DIST(FX$2,'Two cycles - Optimise'!$B$4,'Two cycles - Optimise'!$B$3,FALSE),0)</f>
        <v>0</v>
      </c>
      <c r="FY45">
        <f>IF(AND(FY$2&lt;=$J45,$J45&lt;='Two cycles - Optimise'!$B$4),_xlfn.BINOM.DIST(FY$2,'Two cycles - Optimise'!$B$4,'Two cycles - Optimise'!$B$3,FALSE),0)</f>
        <v>0</v>
      </c>
      <c r="FZ45">
        <f>IF(AND(FZ$2&lt;=$J45,$J45&lt;='Two cycles - Optimise'!$B$4),_xlfn.BINOM.DIST(FZ$2,'Two cycles - Optimise'!$B$4,'Two cycles - Optimise'!$B$3,FALSE),0)</f>
        <v>0</v>
      </c>
      <c r="GA45">
        <f>IF(AND(GA$2&lt;=$J45,$J45&lt;='Two cycles - Optimise'!$B$4),_xlfn.BINOM.DIST(GA$2,'Two cycles - Optimise'!$B$4,'Two cycles - Optimise'!$B$3,FALSE),0)</f>
        <v>0</v>
      </c>
      <c r="GB45">
        <f>IF(AND(GB$2&lt;=$J45,$J45&lt;='Two cycles - Optimise'!$B$4),_xlfn.BINOM.DIST(GB$2,'Two cycles - Optimise'!$B$4,'Two cycles - Optimise'!$B$3,FALSE),0)</f>
        <v>0</v>
      </c>
      <c r="GC45">
        <f>IF(AND(GC$2&lt;=$J45,$J45&lt;='Two cycles - Optimise'!$B$4),_xlfn.BINOM.DIST(GC$2,'Two cycles - Optimise'!$B$4,'Two cycles - Optimise'!$B$3,FALSE),0)</f>
        <v>0</v>
      </c>
      <c r="GD45">
        <f>IF(AND(GD$2&lt;=$J45,$J45&lt;='Two cycles - Optimise'!$B$4),_xlfn.BINOM.DIST(GD$2,'Two cycles - Optimise'!$B$4,'Two cycles - Optimise'!$B$3,FALSE),0)</f>
        <v>0</v>
      </c>
      <c r="GE45">
        <f>IF(AND(GE$2&lt;=$J45,$J45&lt;='Two cycles - Optimise'!$B$4),_xlfn.BINOM.DIST(GE$2,'Two cycles - Optimise'!$B$4,'Two cycles - Optimise'!$B$3,FALSE),0)</f>
        <v>0</v>
      </c>
      <c r="GF45">
        <f>IF(AND(GF$2&lt;=$J45,$J45&lt;='Two cycles - Optimise'!$B$4),_xlfn.BINOM.DIST(GF$2,'Two cycles - Optimise'!$B$4,'Two cycles - Optimise'!$B$3,FALSE),0)</f>
        <v>0</v>
      </c>
      <c r="GG45">
        <f>IF(AND(GG$2&lt;=$J45,$J45&lt;='Two cycles - Optimise'!$B$4),_xlfn.BINOM.DIST(GG$2,'Two cycles - Optimise'!$B$4,'Two cycles - Optimise'!$B$3,FALSE),0)</f>
        <v>0</v>
      </c>
      <c r="GH45">
        <f>IF(AND(GH$2&lt;=$J45,$J45&lt;='Two cycles - Optimise'!$B$4),_xlfn.BINOM.DIST(GH$2,'Two cycles - Optimise'!$B$4,'Two cycles - Optimise'!$B$3,FALSE),0)</f>
        <v>0</v>
      </c>
      <c r="GI45">
        <f>IF(AND(GI$2&lt;=$J45,$J45&lt;='Two cycles - Optimise'!$B$4),_xlfn.BINOM.DIST(GI$2,'Two cycles - Optimise'!$B$4,'Two cycles - Optimise'!$B$3,FALSE),0)</f>
        <v>0</v>
      </c>
      <c r="GJ45">
        <f>IF(AND(GJ$2&lt;=$J45,$J45&lt;='Two cycles - Optimise'!$B$4),_xlfn.BINOM.DIST(GJ$2,'Two cycles - Optimise'!$B$4,'Two cycles - Optimise'!$B$3,FALSE),0)</f>
        <v>0</v>
      </c>
      <c r="GK45">
        <f>IF(AND(GK$2&lt;=$J45,$J45&lt;='Two cycles - Optimise'!$B$4),_xlfn.BINOM.DIST(GK$2,'Two cycles - Optimise'!$B$4,'Two cycles - Optimise'!$B$3,FALSE),0)</f>
        <v>0</v>
      </c>
      <c r="GL45">
        <f>IF(AND(GL$2&lt;=$J45,$J45&lt;='Two cycles - Optimise'!$B$4),_xlfn.BINOM.DIST(GL$2,'Two cycles - Optimise'!$B$4,'Two cycles - Optimise'!$B$3,FALSE),0)</f>
        <v>0</v>
      </c>
      <c r="GM45">
        <f>IF(AND(GM$2&lt;=$J45,$J45&lt;='Two cycles - Optimise'!$B$4),_xlfn.BINOM.DIST(GM$2,'Two cycles - Optimise'!$B$4,'Two cycles - Optimise'!$B$3,FALSE),0)</f>
        <v>0</v>
      </c>
      <c r="GN45">
        <f>IF(AND(GN$2&lt;=$J45,$J45&lt;='Two cycles - Optimise'!$B$4),_xlfn.BINOM.DIST(GN$2,'Two cycles - Optimise'!$B$4,'Two cycles - Optimise'!$B$3,FALSE),0)</f>
        <v>0</v>
      </c>
      <c r="GO45">
        <f>IF(AND(GO$2&lt;=$J45,$J45&lt;='Two cycles - Optimise'!$B$4),_xlfn.BINOM.DIST(GO$2,'Two cycles - Optimise'!$B$4,'Two cycles - Optimise'!$B$3,FALSE),0)</f>
        <v>0</v>
      </c>
      <c r="GP45">
        <f>IF(AND(GP$2&lt;=$J45,$J45&lt;='Two cycles - Optimise'!$B$4),_xlfn.BINOM.DIST(GP$2,'Two cycles - Optimise'!$B$4,'Two cycles - Optimise'!$B$3,FALSE),0)</f>
        <v>0</v>
      </c>
      <c r="GQ45">
        <f>IF(AND(GQ$2&lt;=$J45,$J45&lt;='Two cycles - Optimise'!$B$4),_xlfn.BINOM.DIST(GQ$2,'Two cycles - Optimise'!$B$4,'Two cycles - Optimise'!$B$3,FALSE),0)</f>
        <v>0</v>
      </c>
      <c r="GR45">
        <f>IF(AND(GR$2&lt;=$J45,$J45&lt;='Two cycles - Optimise'!$B$4),_xlfn.BINOM.DIST(GR$2,'Two cycles - Optimise'!$B$4,'Two cycles - Optimise'!$B$3,FALSE),0)</f>
        <v>0</v>
      </c>
      <c r="GS45">
        <f>IF(AND(GS$2&lt;=$J45,$J45&lt;='Two cycles - Optimise'!$B$4),_xlfn.BINOM.DIST(GS$2,'Two cycles - Optimise'!$B$4,'Two cycles - Optimise'!$B$3,FALSE),0)</f>
        <v>0</v>
      </c>
      <c r="GT45">
        <f>IF(AND(GT$2&lt;=$J45,$J45&lt;='Two cycles - Optimise'!$B$4),_xlfn.BINOM.DIST(GT$2,'Two cycles - Optimise'!$B$4,'Two cycles - Optimise'!$B$3,FALSE),0)</f>
        <v>0</v>
      </c>
      <c r="GU45">
        <f>IF(AND(GU$2&lt;=$J45,$J45&lt;='Two cycles - Optimise'!$B$4),_xlfn.BINOM.DIST(GU$2,'Two cycles - Optimise'!$B$4,'Two cycles - Optimise'!$B$3,FALSE),0)</f>
        <v>0</v>
      </c>
      <c r="GV45">
        <f>IF(AND(GV$2&lt;=$J45,$J45&lt;='Two cycles - Optimise'!$B$4),_xlfn.BINOM.DIST(GV$2,'Two cycles - Optimise'!$B$4,'Two cycles - Optimise'!$B$3,FALSE),0)</f>
        <v>0</v>
      </c>
      <c r="GW45">
        <f>IF(AND(GW$2&lt;=$J45,$J45&lt;='Two cycles - Optimise'!$B$4),_xlfn.BINOM.DIST(GW$2,'Two cycles - Optimise'!$B$4,'Two cycles - Optimise'!$B$3,FALSE),0)</f>
        <v>0</v>
      </c>
      <c r="GX45">
        <f>IF(AND(GX$2&lt;=$J45,$J45&lt;='Two cycles - Optimise'!$B$4),_xlfn.BINOM.DIST(GX$2,'Two cycles - Optimise'!$B$4,'Two cycles - Optimise'!$B$3,FALSE),0)</f>
        <v>0</v>
      </c>
      <c r="GY45">
        <f>IF(AND(GY$2&lt;=$J45,$J45&lt;='Two cycles - Optimise'!$B$4),_xlfn.BINOM.DIST(GY$2,'Two cycles - Optimise'!$B$4,'Two cycles - Optimise'!$B$3,FALSE),0)</f>
        <v>0</v>
      </c>
      <c r="GZ45">
        <f>IF(AND(GZ$2&lt;=$J45,$J45&lt;='Two cycles - Optimise'!$B$4),_xlfn.BINOM.DIST(GZ$2,'Two cycles - Optimise'!$B$4,'Two cycles - Optimise'!$B$3,FALSE),0)</f>
        <v>0</v>
      </c>
      <c r="HA45">
        <f>IF(AND(HA$2&lt;=$J45,$J45&lt;='Two cycles - Optimise'!$B$4),_xlfn.BINOM.DIST(HA$2,'Two cycles - Optimise'!$B$4,'Two cycles - Optimise'!$B$3,FALSE),0)</f>
        <v>0</v>
      </c>
      <c r="HB45">
        <f>IF(AND(HB$2&lt;=$J45,$J45&lt;='Two cycles - Optimise'!$B$4),_xlfn.BINOM.DIST(HB$2,'Two cycles - Optimise'!$B$4,'Two cycles - Optimise'!$B$3,FALSE),0)</f>
        <v>0</v>
      </c>
      <c r="HC45">
        <f>IF(AND(HC$2&lt;=$J45,$J45&lt;='Two cycles - Optimise'!$B$4),_xlfn.BINOM.DIST(HC$2,'Two cycles - Optimise'!$B$4,'Two cycles - Optimise'!$B$3,FALSE),0)</f>
        <v>0</v>
      </c>
      <c r="HD45">
        <f>IF(AND(HD$2&lt;=$J45,$J45&lt;='Two cycles - Optimise'!$B$4),_xlfn.BINOM.DIST(HD$2,'Two cycles - Optimise'!$B$4,'Two cycles - Optimise'!$B$3,FALSE),0)</f>
        <v>0</v>
      </c>
      <c r="HE45">
        <f>IF(AND(HE$2&lt;=$J45,$J45&lt;='Two cycles - Optimise'!$B$4),_xlfn.BINOM.DIST(HE$2,'Two cycles - Optimise'!$B$4,'Two cycles - Optimise'!$B$3,FALSE),0)</f>
        <v>0</v>
      </c>
      <c r="HF45">
        <f>IF(AND(HF$2&lt;=$J45,$J45&lt;='Two cycles - Optimise'!$B$4),_xlfn.BINOM.DIST(HF$2,'Two cycles - Optimise'!$B$4,'Two cycles - Optimise'!$B$3,FALSE),0)</f>
        <v>0</v>
      </c>
      <c r="HG45">
        <f>IF(AND(HG$2&lt;=$J45,$J45&lt;='Two cycles - Optimise'!$B$4),_xlfn.BINOM.DIST(HG$2,'Two cycles - Optimise'!$B$4,'Two cycles - Optimise'!$B$3,FALSE),0)</f>
        <v>0</v>
      </c>
      <c r="HH45">
        <f>IF(AND(HH$2&lt;=$J45,$J45&lt;='Two cycles - Optimise'!$B$4),_xlfn.BINOM.DIST(HH$2,'Two cycles - Optimise'!$B$4,'Two cycles - Optimise'!$B$3,FALSE),0)</f>
        <v>0</v>
      </c>
      <c r="HI45">
        <f>IF(AND(HI$2&lt;=$J45,$J45&lt;='Two cycles - Optimise'!$B$4),_xlfn.BINOM.DIST(HI$2,'Two cycles - Optimise'!$B$4,'Two cycles - Optimise'!$B$3,FALSE),0)</f>
        <v>0</v>
      </c>
      <c r="HJ45">
        <f>IF(AND(HJ$2&lt;=$J45,$J45&lt;='Two cycles - Optimise'!$B$4),_xlfn.BINOM.DIST(HJ$2,'Two cycles - Optimise'!$B$4,'Two cycles - Optimise'!$B$3,FALSE),0)</f>
        <v>0</v>
      </c>
      <c r="HK45">
        <f>IF(AND(HK$2&lt;=$J45,$J45&lt;='Two cycles - Optimise'!$B$4),_xlfn.BINOM.DIST(HK$2,'Two cycles - Optimise'!$B$4,'Two cycles - Optimise'!$B$3,FALSE),0)</f>
        <v>0</v>
      </c>
      <c r="HL45">
        <f>IF(AND(HL$2&lt;=$J45,$J45&lt;='Two cycles - Optimise'!$B$4),_xlfn.BINOM.DIST(HL$2,'Two cycles - Optimise'!$B$4,'Two cycles - Optimise'!$B$3,FALSE),0)</f>
        <v>0</v>
      </c>
      <c r="HM45">
        <f>IF(AND(HM$2&lt;=$J45,$J45&lt;='Two cycles - Optimise'!$B$4),_xlfn.BINOM.DIST(HM$2,'Two cycles - Optimise'!$B$4,'Two cycles - Optimise'!$B$3,FALSE),0)</f>
        <v>0</v>
      </c>
      <c r="HN45">
        <f>IF(AND(HN$2&lt;=$J45,$J45&lt;='Two cycles - Optimise'!$B$4),_xlfn.BINOM.DIST(HN$2,'Two cycles - Optimise'!$B$4,'Two cycles - Optimise'!$B$3,FALSE),0)</f>
        <v>0</v>
      </c>
      <c r="HP45">
        <f>IF('Two cycles - Optimise'!$E$10&gt;($J45+HP$2),_xlfn.BINOM.DIST('Two cycles - Optimise'!$E$10-HP$2,'Two cycles - Optimise'!$B$4,'Two cycles - Optimise'!$B$3,TRUE)-_xlfn.BINOM.DIST($J45,'Two cycles - Optimise'!$B$4,'Two cycles - Optimise'!$B$3,TRUE),0)</f>
        <v>0</v>
      </c>
      <c r="HQ45">
        <f>IF('Two cycles - Optimise'!$E$10&gt;($J45+HQ$2),_xlfn.BINOM.DIST('Two cycles - Optimise'!$E$10-HQ$2,'Two cycles - Optimise'!$B$4,'Two cycles - Optimise'!$B$3,TRUE)-_xlfn.BINOM.DIST($J45,'Two cycles - Optimise'!$B$4,'Two cycles - Optimise'!$B$3,TRUE),0)</f>
        <v>0</v>
      </c>
      <c r="HR45">
        <f>IF('Two cycles - Optimise'!$E$10&gt;($J45+HR$2),_xlfn.BINOM.DIST('Two cycles - Optimise'!$E$10-HR$2,'Two cycles - Optimise'!$B$4,'Two cycles - Optimise'!$B$3,TRUE)-_xlfn.BINOM.DIST($J45,'Two cycles - Optimise'!$B$4,'Two cycles - Optimise'!$B$3,TRUE),0)</f>
        <v>0</v>
      </c>
      <c r="HS45">
        <f>IF('Two cycles - Optimise'!$E$10&gt;($J45+HS$2),_xlfn.BINOM.DIST('Two cycles - Optimise'!$E$10-HS$2,'Two cycles - Optimise'!$B$4,'Two cycles - Optimise'!$B$3,TRUE)-_xlfn.BINOM.DIST($J45,'Two cycles - Optimise'!$B$4,'Two cycles - Optimise'!$B$3,TRUE),0)</f>
        <v>0</v>
      </c>
      <c r="HT45">
        <f>IF('Two cycles - Optimise'!$E$10&gt;($J45+HT$2),_xlfn.BINOM.DIST('Two cycles - Optimise'!$E$10-HT$2,'Two cycles - Optimise'!$B$4,'Two cycles - Optimise'!$B$3,TRUE)-_xlfn.BINOM.DIST($J45,'Two cycles - Optimise'!$B$4,'Two cycles - Optimise'!$B$3,TRUE),0)</f>
        <v>0</v>
      </c>
      <c r="HU45">
        <f>IF('Two cycles - Optimise'!$E$10&gt;($J45+HU$2),_xlfn.BINOM.DIST('Two cycles - Optimise'!$E$10-HU$2,'Two cycles - Optimise'!$B$4,'Two cycles - Optimise'!$B$3,TRUE)-_xlfn.BINOM.DIST($J45,'Two cycles - Optimise'!$B$4,'Two cycles - Optimise'!$B$3,TRUE),0)</f>
        <v>0</v>
      </c>
      <c r="HV45">
        <f>IF('Two cycles - Optimise'!$E$10&gt;($J45+HV$2),_xlfn.BINOM.DIST('Two cycles - Optimise'!$E$10-HV$2,'Two cycles - Optimise'!$B$4,'Two cycles - Optimise'!$B$3,TRUE)-_xlfn.BINOM.DIST($J45,'Two cycles - Optimise'!$B$4,'Two cycles - Optimise'!$B$3,TRUE),0)</f>
        <v>0</v>
      </c>
      <c r="HW45">
        <f>IF('Two cycles - Optimise'!$E$10&gt;($J45+HW$2),_xlfn.BINOM.DIST('Two cycles - Optimise'!$E$10-HW$2,'Two cycles - Optimise'!$B$4,'Two cycles - Optimise'!$B$3,TRUE)-_xlfn.BINOM.DIST($J45,'Two cycles - Optimise'!$B$4,'Two cycles - Optimise'!$B$3,TRUE),0)</f>
        <v>0</v>
      </c>
      <c r="HX45">
        <f>IF('Two cycles - Optimise'!$E$10&gt;($J45+HX$2),_xlfn.BINOM.DIST('Two cycles - Optimise'!$E$10-HX$2,'Two cycles - Optimise'!$B$4,'Two cycles - Optimise'!$B$3,TRUE)-_xlfn.BINOM.DIST($J45,'Two cycles - Optimise'!$B$4,'Two cycles - Optimise'!$B$3,TRUE),0)</f>
        <v>0</v>
      </c>
      <c r="HY45">
        <f>IF('Two cycles - Optimise'!$E$10&gt;($J45+HY$2),_xlfn.BINOM.DIST('Two cycles - Optimise'!$E$10-HY$2,'Two cycles - Optimise'!$B$4,'Two cycles - Optimise'!$B$3,TRUE)-_xlfn.BINOM.DIST($J45,'Two cycles - Optimise'!$B$4,'Two cycles - Optimise'!$B$3,TRUE),0)</f>
        <v>0</v>
      </c>
      <c r="HZ45">
        <f>IF('Two cycles - Optimise'!$E$10&gt;($J45+HZ$2),_xlfn.BINOM.DIST('Two cycles - Optimise'!$E$10-HZ$2,'Two cycles - Optimise'!$B$4,'Two cycles - Optimise'!$B$3,TRUE)-_xlfn.BINOM.DIST($J45,'Two cycles - Optimise'!$B$4,'Two cycles - Optimise'!$B$3,TRUE),0)</f>
        <v>0</v>
      </c>
      <c r="IA45">
        <f>IF('Two cycles - Optimise'!$E$10&gt;($J45+IA$2),_xlfn.BINOM.DIST('Two cycles - Optimise'!$E$10-IA$2,'Two cycles - Optimise'!$B$4,'Two cycles - Optimise'!$B$3,TRUE)-_xlfn.BINOM.DIST($J45,'Two cycles - Optimise'!$B$4,'Two cycles - Optimise'!$B$3,TRUE),0)</f>
        <v>0</v>
      </c>
      <c r="IB45">
        <f>IF('Two cycles - Optimise'!$E$10&gt;($J45+IB$2),_xlfn.BINOM.DIST('Two cycles - Optimise'!$E$10-IB$2,'Two cycles - Optimise'!$B$4,'Two cycles - Optimise'!$B$3,TRUE)-_xlfn.BINOM.DIST($J45,'Two cycles - Optimise'!$B$4,'Two cycles - Optimise'!$B$3,TRUE),0)</f>
        <v>0</v>
      </c>
      <c r="IC45">
        <f>IF('Two cycles - Optimise'!$E$10&gt;($J45+IC$2),_xlfn.BINOM.DIST('Two cycles - Optimise'!$E$10-IC$2,'Two cycles - Optimise'!$B$4,'Two cycles - Optimise'!$B$3,TRUE)-_xlfn.BINOM.DIST($J45,'Two cycles - Optimise'!$B$4,'Two cycles - Optimise'!$B$3,TRUE),0)</f>
        <v>0</v>
      </c>
      <c r="ID45">
        <f>IF('Two cycles - Optimise'!$E$10&gt;($J45+ID$2),_xlfn.BINOM.DIST('Two cycles - Optimise'!$E$10-ID$2,'Two cycles - Optimise'!$B$4,'Two cycles - Optimise'!$B$3,TRUE)-_xlfn.BINOM.DIST($J45,'Two cycles - Optimise'!$B$4,'Two cycles - Optimise'!$B$3,TRUE),0)</f>
        <v>0</v>
      </c>
      <c r="IE45">
        <f>IF('Two cycles - Optimise'!$E$10&gt;($J45+IE$2),_xlfn.BINOM.DIST('Two cycles - Optimise'!$E$10-IE$2,'Two cycles - Optimise'!$B$4,'Two cycles - Optimise'!$B$3,TRUE)-_xlfn.BINOM.DIST($J45,'Two cycles - Optimise'!$B$4,'Two cycles - Optimise'!$B$3,TRUE),0)</f>
        <v>0</v>
      </c>
      <c r="IF45">
        <f>IF('Two cycles - Optimise'!$E$10&gt;($J45+IF$2),_xlfn.BINOM.DIST('Two cycles - Optimise'!$E$10-IF$2,'Two cycles - Optimise'!$B$4,'Two cycles - Optimise'!$B$3,TRUE)-_xlfn.BINOM.DIST($J45,'Two cycles - Optimise'!$B$4,'Two cycles - Optimise'!$B$3,TRUE),0)</f>
        <v>0</v>
      </c>
      <c r="IG45">
        <f>IF('Two cycles - Optimise'!$E$10&gt;($J45+IG$2),_xlfn.BINOM.DIST('Two cycles - Optimise'!$E$10-IG$2,'Two cycles - Optimise'!$B$4,'Two cycles - Optimise'!$B$3,TRUE)-_xlfn.BINOM.DIST($J45,'Two cycles - Optimise'!$B$4,'Two cycles - Optimise'!$B$3,TRUE),0)</f>
        <v>0</v>
      </c>
      <c r="IH45">
        <f>IF('Two cycles - Optimise'!$E$10&gt;($J45+IH$2),_xlfn.BINOM.DIST('Two cycles - Optimise'!$E$10-IH$2,'Two cycles - Optimise'!$B$4,'Two cycles - Optimise'!$B$3,TRUE)-_xlfn.BINOM.DIST($J45,'Two cycles - Optimise'!$B$4,'Two cycles - Optimise'!$B$3,TRUE),0)</f>
        <v>0</v>
      </c>
      <c r="II45">
        <f>IF('Two cycles - Optimise'!$E$10&gt;($J45+II$2),_xlfn.BINOM.DIST('Two cycles - Optimise'!$E$10-II$2,'Two cycles - Optimise'!$B$4,'Two cycles - Optimise'!$B$3,TRUE)-_xlfn.BINOM.DIST($J45,'Two cycles - Optimise'!$B$4,'Two cycles - Optimise'!$B$3,TRUE),0)</f>
        <v>0</v>
      </c>
      <c r="IJ45">
        <f>IF('Two cycles - Optimise'!$E$10&gt;($J45+IJ$2),_xlfn.BINOM.DIST('Two cycles - Optimise'!$E$10-IJ$2,'Two cycles - Optimise'!$B$4,'Two cycles - Optimise'!$B$3,TRUE)-_xlfn.BINOM.DIST($J45,'Two cycles - Optimise'!$B$4,'Two cycles - Optimise'!$B$3,TRUE),0)</f>
        <v>0</v>
      </c>
      <c r="IK45">
        <f>IF('Two cycles - Optimise'!$E$10&gt;($J45+IK$2),_xlfn.BINOM.DIST('Two cycles - Optimise'!$E$10-IK$2,'Two cycles - Optimise'!$B$4,'Two cycles - Optimise'!$B$3,TRUE)-_xlfn.BINOM.DIST($J45,'Two cycles - Optimise'!$B$4,'Two cycles - Optimise'!$B$3,TRUE),0)</f>
        <v>0</v>
      </c>
      <c r="IL45">
        <f>IF('Two cycles - Optimise'!$E$10&gt;($J45+IL$2),_xlfn.BINOM.DIST('Two cycles - Optimise'!$E$10-IL$2,'Two cycles - Optimise'!$B$4,'Two cycles - Optimise'!$B$3,TRUE)-_xlfn.BINOM.DIST($J45,'Two cycles - Optimise'!$B$4,'Two cycles - Optimise'!$B$3,TRUE),0)</f>
        <v>0</v>
      </c>
      <c r="IM45">
        <f>IF('Two cycles - Optimise'!$E$10&gt;($J45+IM$2),_xlfn.BINOM.DIST('Two cycles - Optimise'!$E$10-IM$2,'Two cycles - Optimise'!$B$4,'Two cycles - Optimise'!$B$3,TRUE)-_xlfn.BINOM.DIST($J45,'Two cycles - Optimise'!$B$4,'Two cycles - Optimise'!$B$3,TRUE),0)</f>
        <v>0</v>
      </c>
      <c r="IN45">
        <f>IF('Two cycles - Optimise'!$E$10&gt;($J45+IN$2),_xlfn.BINOM.DIST('Two cycles - Optimise'!$E$10-IN$2,'Two cycles - Optimise'!$B$4,'Two cycles - Optimise'!$B$3,TRUE)-_xlfn.BINOM.DIST($J45,'Two cycles - Optimise'!$B$4,'Two cycles - Optimise'!$B$3,TRUE),0)</f>
        <v>0</v>
      </c>
      <c r="IO45">
        <f>IF('Two cycles - Optimise'!$E$10&gt;($J45+IO$2),_xlfn.BINOM.DIST('Two cycles - Optimise'!$E$10-IO$2,'Two cycles - Optimise'!$B$4,'Two cycles - Optimise'!$B$3,TRUE)-_xlfn.BINOM.DIST($J45,'Two cycles - Optimise'!$B$4,'Two cycles - Optimise'!$B$3,TRUE),0)</f>
        <v>0</v>
      </c>
      <c r="IP45">
        <f>IF('Two cycles - Optimise'!$E$10&gt;($J45+IP$2),_xlfn.BINOM.DIST('Two cycles - Optimise'!$E$10-IP$2,'Two cycles - Optimise'!$B$4,'Two cycles - Optimise'!$B$3,TRUE)-_xlfn.BINOM.DIST($J45,'Two cycles - Optimise'!$B$4,'Two cycles - Optimise'!$B$3,TRUE),0)</f>
        <v>0</v>
      </c>
      <c r="IQ45">
        <f>IF('Two cycles - Optimise'!$E$10&gt;($J45+IQ$2),_xlfn.BINOM.DIST('Two cycles - Optimise'!$E$10-IQ$2,'Two cycles - Optimise'!$B$4,'Two cycles - Optimise'!$B$3,TRUE)-_xlfn.BINOM.DIST($J45,'Two cycles - Optimise'!$B$4,'Two cycles - Optimise'!$B$3,TRUE),0)</f>
        <v>0</v>
      </c>
      <c r="IR45">
        <f>IF('Two cycles - Optimise'!$E$10&gt;($J45+IR$2),_xlfn.BINOM.DIST('Two cycles - Optimise'!$E$10-IR$2,'Two cycles - Optimise'!$B$4,'Two cycles - Optimise'!$B$3,TRUE)-_xlfn.BINOM.DIST($J45,'Two cycles - Optimise'!$B$4,'Two cycles - Optimise'!$B$3,TRUE),0)</f>
        <v>0</v>
      </c>
      <c r="IS45">
        <f>IF('Two cycles - Optimise'!$E$10&gt;($J45+IS$2),_xlfn.BINOM.DIST('Two cycles - Optimise'!$E$10-IS$2,'Two cycles - Optimise'!$B$4,'Two cycles - Optimise'!$B$3,TRUE)-_xlfn.BINOM.DIST($J45,'Two cycles - Optimise'!$B$4,'Two cycles - Optimise'!$B$3,TRUE),0)</f>
        <v>0</v>
      </c>
      <c r="IT45">
        <f>IF('Two cycles - Optimise'!$E$10&gt;($J45+IT$2),_xlfn.BINOM.DIST('Two cycles - Optimise'!$E$10-IT$2,'Two cycles - Optimise'!$B$4,'Two cycles - Optimise'!$B$3,TRUE)-_xlfn.BINOM.DIST($J45,'Two cycles - Optimise'!$B$4,'Two cycles - Optimise'!$B$3,TRUE),0)</f>
        <v>0</v>
      </c>
      <c r="IU45">
        <f>IF('Two cycles - Optimise'!$E$10&gt;($J45+IU$2),_xlfn.BINOM.DIST('Two cycles - Optimise'!$E$10-IU$2,'Two cycles - Optimise'!$B$4,'Two cycles - Optimise'!$B$3,TRUE)-_xlfn.BINOM.DIST($J45,'Two cycles - Optimise'!$B$4,'Two cycles - Optimise'!$B$3,TRUE),0)</f>
        <v>0</v>
      </c>
      <c r="IV45">
        <f>IF('Two cycles - Optimise'!$E$10&gt;($J45+IV$2),_xlfn.BINOM.DIST('Two cycles - Optimise'!$E$10-IV$2,'Two cycles - Optimise'!$B$4,'Two cycles - Optimise'!$B$3,TRUE)-_xlfn.BINOM.DIST($J45,'Two cycles - Optimise'!$B$4,'Two cycles - Optimise'!$B$3,TRUE),0)</f>
        <v>0</v>
      </c>
      <c r="IW45">
        <f>IF('Two cycles - Optimise'!$E$10&gt;($J45+IW$2),_xlfn.BINOM.DIST('Two cycles - Optimise'!$E$10-IW$2,'Two cycles - Optimise'!$B$4,'Two cycles - Optimise'!$B$3,TRUE)-_xlfn.BINOM.DIST($J45,'Two cycles - Optimise'!$B$4,'Two cycles - Optimise'!$B$3,TRUE),0)</f>
        <v>0</v>
      </c>
      <c r="IX45">
        <f>IF('Two cycles - Optimise'!$E$10&gt;($J45+IX$2),_xlfn.BINOM.DIST('Two cycles - Optimise'!$E$10-IX$2,'Two cycles - Optimise'!$B$4,'Two cycles - Optimise'!$B$3,TRUE)-_xlfn.BINOM.DIST($J45,'Two cycles - Optimise'!$B$4,'Two cycles - Optimise'!$B$3,TRUE),0)</f>
        <v>0</v>
      </c>
      <c r="IY45">
        <f>IF('Two cycles - Optimise'!$E$10&gt;($J45+IY$2),_xlfn.BINOM.DIST('Two cycles - Optimise'!$E$10-IY$2,'Two cycles - Optimise'!$B$4,'Two cycles - Optimise'!$B$3,TRUE)-_xlfn.BINOM.DIST($J45,'Two cycles - Optimise'!$B$4,'Two cycles - Optimise'!$B$3,TRUE),0)</f>
        <v>0</v>
      </c>
      <c r="IZ45">
        <f>IF('Two cycles - Optimise'!$E$10&gt;($J45+IZ$2),_xlfn.BINOM.DIST('Two cycles - Optimise'!$E$10-IZ$2,'Two cycles - Optimise'!$B$4,'Two cycles - Optimise'!$B$3,TRUE)-_xlfn.BINOM.DIST($J45,'Two cycles - Optimise'!$B$4,'Two cycles - Optimise'!$B$3,TRUE),0)</f>
        <v>0</v>
      </c>
      <c r="JA45">
        <f>IF('Two cycles - Optimise'!$E$10&gt;($J45+JA$2),_xlfn.BINOM.DIST('Two cycles - Optimise'!$E$10-JA$2,'Two cycles - Optimise'!$B$4,'Two cycles - Optimise'!$B$3,TRUE)-_xlfn.BINOM.DIST($J45,'Two cycles - Optimise'!$B$4,'Two cycles - Optimise'!$B$3,TRUE),0)</f>
        <v>0</v>
      </c>
      <c r="JB45">
        <f>IF('Two cycles - Optimise'!$E$10&gt;($J45+JB$2),_xlfn.BINOM.DIST('Two cycles - Optimise'!$E$10-JB$2,'Two cycles - Optimise'!$B$4,'Two cycles - Optimise'!$B$3,TRUE)-_xlfn.BINOM.DIST($J45,'Two cycles - Optimise'!$B$4,'Two cycles - Optimise'!$B$3,TRUE),0)</f>
        <v>0</v>
      </c>
      <c r="JC45">
        <f>IF('Two cycles - Optimise'!$E$10&gt;($J45+JC$2),_xlfn.BINOM.DIST('Two cycles - Optimise'!$E$10-JC$2,'Two cycles - Optimise'!$B$4,'Two cycles - Optimise'!$B$3,TRUE)-_xlfn.BINOM.DIST($J45,'Two cycles - Optimise'!$B$4,'Two cycles - Optimise'!$B$3,TRUE),0)</f>
        <v>0</v>
      </c>
      <c r="JD45">
        <f>IF('Two cycles - Optimise'!$E$10&gt;($J45+JD$2),_xlfn.BINOM.DIST('Two cycles - Optimise'!$E$10-JD$2,'Two cycles - Optimise'!$B$4,'Two cycles - Optimise'!$B$3,TRUE)-_xlfn.BINOM.DIST($J45,'Two cycles - Optimise'!$B$4,'Two cycles - Optimise'!$B$3,TRUE),0)</f>
        <v>0</v>
      </c>
      <c r="JE45">
        <f>IF('Two cycles - Optimise'!$E$10&gt;($J45+JE$2),_xlfn.BINOM.DIST('Two cycles - Optimise'!$E$10-JE$2,'Two cycles - Optimise'!$B$4,'Two cycles - Optimise'!$B$3,TRUE)-_xlfn.BINOM.DIST($J45,'Two cycles - Optimise'!$B$4,'Two cycles - Optimise'!$B$3,TRUE),0)</f>
        <v>0</v>
      </c>
      <c r="JF45">
        <f>IF('Two cycles - Optimise'!$E$10&gt;($J45+JF$2),_xlfn.BINOM.DIST('Two cycles - Optimise'!$E$10-JF$2,'Two cycles - Optimise'!$B$4,'Two cycles - Optimise'!$B$3,TRUE)-_xlfn.BINOM.DIST($J45,'Two cycles - Optimise'!$B$4,'Two cycles - Optimise'!$B$3,TRUE),0)</f>
        <v>0</v>
      </c>
      <c r="JG45">
        <f>IF('Two cycles - Optimise'!$E$10&gt;($J45+JG$2),_xlfn.BINOM.DIST('Two cycles - Optimise'!$E$10-JG$2,'Two cycles - Optimise'!$B$4,'Two cycles - Optimise'!$B$3,TRUE)-_xlfn.BINOM.DIST($J45,'Two cycles - Optimise'!$B$4,'Two cycles - Optimise'!$B$3,TRUE),0)</f>
        <v>0</v>
      </c>
      <c r="JH45">
        <f>IF('Two cycles - Optimise'!$E$10&gt;($J45+JH$2),_xlfn.BINOM.DIST('Two cycles - Optimise'!$E$10-JH$2,'Two cycles - Optimise'!$B$4,'Two cycles - Optimise'!$B$3,TRUE)-_xlfn.BINOM.DIST($J45,'Two cycles - Optimise'!$B$4,'Two cycles - Optimise'!$B$3,TRUE),0)</f>
        <v>0</v>
      </c>
      <c r="JI45">
        <f>IF('Two cycles - Optimise'!$E$10&gt;($J45+JI$2),_xlfn.BINOM.DIST('Two cycles - Optimise'!$E$10-JI$2,'Two cycles - Optimise'!$B$4,'Two cycles - Optimise'!$B$3,TRUE)-_xlfn.BINOM.DIST($J45,'Two cycles - Optimise'!$B$4,'Two cycles - Optimise'!$B$3,TRUE),0)</f>
        <v>0</v>
      </c>
      <c r="JJ45">
        <f>IF('Two cycles - Optimise'!$E$10&gt;($J45+JJ$2),_xlfn.BINOM.DIST('Two cycles - Optimise'!$E$10-JJ$2,'Two cycles - Optimise'!$B$4,'Two cycles - Optimise'!$B$3,TRUE)-_xlfn.BINOM.DIST($J45,'Two cycles - Optimise'!$B$4,'Two cycles - Optimise'!$B$3,TRUE),0)</f>
        <v>0</v>
      </c>
      <c r="JK45">
        <f>IF('Two cycles - Optimise'!$E$10&gt;($J45+JK$2),_xlfn.BINOM.DIST('Two cycles - Optimise'!$E$10-JK$2,'Two cycles - Optimise'!$B$4,'Two cycles - Optimise'!$B$3,TRUE)-_xlfn.BINOM.DIST($J45,'Two cycles - Optimise'!$B$4,'Two cycles - Optimise'!$B$3,TRUE),0)</f>
        <v>0</v>
      </c>
      <c r="JL45">
        <f>IF('Two cycles - Optimise'!$E$10&gt;($J45+JL$2),_xlfn.BINOM.DIST('Two cycles - Optimise'!$E$10-JL$2,'Two cycles - Optimise'!$B$4,'Two cycles - Optimise'!$B$3,TRUE)-_xlfn.BINOM.DIST($J45,'Two cycles - Optimise'!$B$4,'Two cycles - Optimise'!$B$3,TRUE),0)</f>
        <v>0</v>
      </c>
      <c r="JM45">
        <f>IF('Two cycles - Optimise'!$E$10&gt;($J45+JM$2),_xlfn.BINOM.DIST('Two cycles - Optimise'!$E$10-JM$2,'Two cycles - Optimise'!$B$4,'Two cycles - Optimise'!$B$3,TRUE)-_xlfn.BINOM.DIST($J45,'Two cycles - Optimise'!$B$4,'Two cycles - Optimise'!$B$3,TRUE),0)</f>
        <v>0</v>
      </c>
      <c r="JN45">
        <f>IF('Two cycles - Optimise'!$E$10&gt;($J45+JN$2),_xlfn.BINOM.DIST('Two cycles - Optimise'!$E$10-JN$2,'Two cycles - Optimise'!$B$4,'Two cycles - Optimise'!$B$3,TRUE)-_xlfn.BINOM.DIST($J45,'Two cycles - Optimise'!$B$4,'Two cycles - Optimise'!$B$3,TRUE),0)</f>
        <v>0</v>
      </c>
      <c r="JO45">
        <f>IF('Two cycles - Optimise'!$E$10&gt;($J45+JO$2),_xlfn.BINOM.DIST('Two cycles - Optimise'!$E$10-JO$2,'Two cycles - Optimise'!$B$4,'Two cycles - Optimise'!$B$3,TRUE)-_xlfn.BINOM.DIST($J45,'Two cycles - Optimise'!$B$4,'Two cycles - Optimise'!$B$3,TRUE),0)</f>
        <v>0</v>
      </c>
      <c r="JP45">
        <f>IF('Two cycles - Optimise'!$E$10&gt;($J45+JP$2),_xlfn.BINOM.DIST('Two cycles - Optimise'!$E$10-JP$2,'Two cycles - Optimise'!$B$4,'Two cycles - Optimise'!$B$3,TRUE)-_xlfn.BINOM.DIST($J45,'Two cycles - Optimise'!$B$4,'Two cycles - Optimise'!$B$3,TRUE),0)</f>
        <v>0</v>
      </c>
      <c r="JQ45">
        <f>IF('Two cycles - Optimise'!$E$10&gt;($J45+JQ$2),_xlfn.BINOM.DIST('Two cycles - Optimise'!$E$10-JQ$2,'Two cycles - Optimise'!$B$4,'Two cycles - Optimise'!$B$3,TRUE)-_xlfn.BINOM.DIST($J45,'Two cycles - Optimise'!$B$4,'Two cycles - Optimise'!$B$3,TRUE),0)</f>
        <v>0</v>
      </c>
      <c r="JR45">
        <f>IF('Two cycles - Optimise'!$E$10&gt;($J45+JR$2),_xlfn.BINOM.DIST('Two cycles - Optimise'!$E$10-JR$2,'Two cycles - Optimise'!$B$4,'Two cycles - Optimise'!$B$3,TRUE)-_xlfn.BINOM.DIST($J45,'Two cycles - Optimise'!$B$4,'Two cycles - Optimise'!$B$3,TRUE),0)</f>
        <v>0</v>
      </c>
      <c r="JS45">
        <f>IF('Two cycles - Optimise'!$E$10&gt;($J45+JS$2),_xlfn.BINOM.DIST('Two cycles - Optimise'!$E$10-JS$2,'Two cycles - Optimise'!$B$4,'Two cycles - Optimise'!$B$3,TRUE)-_xlfn.BINOM.DIST($J45,'Two cycles - Optimise'!$B$4,'Two cycles - Optimise'!$B$3,TRUE),0)</f>
        <v>0</v>
      </c>
      <c r="JT45">
        <f>IF('Two cycles - Optimise'!$E$10&gt;($J45+JT$2),_xlfn.BINOM.DIST('Two cycles - Optimise'!$E$10-JT$2,'Two cycles - Optimise'!$B$4,'Two cycles - Optimise'!$B$3,TRUE)-_xlfn.BINOM.DIST($J45,'Two cycles - Optimise'!$B$4,'Two cycles - Optimise'!$B$3,TRUE),0)</f>
        <v>0</v>
      </c>
      <c r="JU45">
        <f>IF('Two cycles - Optimise'!$E$10&gt;($J45+JU$2),_xlfn.BINOM.DIST('Two cycles - Optimise'!$E$10-JU$2,'Two cycles - Optimise'!$B$4,'Two cycles - Optimise'!$B$3,TRUE)-_xlfn.BINOM.DIST($J45,'Two cycles - Optimise'!$B$4,'Two cycles - Optimise'!$B$3,TRUE),0)</f>
        <v>0</v>
      </c>
      <c r="JV45">
        <f>IF('Two cycles - Optimise'!$E$10&gt;($J45+JV$2),_xlfn.BINOM.DIST('Two cycles - Optimise'!$E$10-JV$2,'Two cycles - Optimise'!$B$4,'Two cycles - Optimise'!$B$3,TRUE)-_xlfn.BINOM.DIST($J45,'Two cycles - Optimise'!$B$4,'Two cycles - Optimise'!$B$3,TRUE),0)</f>
        <v>0</v>
      </c>
      <c r="JW45">
        <f>IF('Two cycles - Optimise'!$E$10&gt;($J45+JW$2),_xlfn.BINOM.DIST('Two cycles - Optimise'!$E$10-JW$2,'Two cycles - Optimise'!$B$4,'Two cycles - Optimise'!$B$3,TRUE)-_xlfn.BINOM.DIST($J45,'Two cycles - Optimise'!$B$4,'Two cycles - Optimise'!$B$3,TRUE),0)</f>
        <v>0</v>
      </c>
      <c r="JX45">
        <f>IF('Two cycles - Optimise'!$E$10&gt;($J45+JX$2),_xlfn.BINOM.DIST('Two cycles - Optimise'!$E$10-JX$2,'Two cycles - Optimise'!$B$4,'Two cycles - Optimise'!$B$3,TRUE)-_xlfn.BINOM.DIST($J45,'Two cycles - Optimise'!$B$4,'Two cycles - Optimise'!$B$3,TRUE),0)</f>
        <v>0</v>
      </c>
      <c r="JY45">
        <f>IF('Two cycles - Optimise'!$E$10&gt;($J45+JY$2),_xlfn.BINOM.DIST('Two cycles - Optimise'!$E$10-JY$2,'Two cycles - Optimise'!$B$4,'Two cycles - Optimise'!$B$3,TRUE)-_xlfn.BINOM.DIST($J45,'Two cycles - Optimise'!$B$4,'Two cycles - Optimise'!$B$3,TRUE),0)</f>
        <v>0</v>
      </c>
      <c r="JZ45">
        <f>IF('Two cycles - Optimise'!$E$10&gt;($J45+JZ$2),_xlfn.BINOM.DIST('Two cycles - Optimise'!$E$10-JZ$2,'Two cycles - Optimise'!$B$4,'Two cycles - Optimise'!$B$3,TRUE)-_xlfn.BINOM.DIST($J45,'Two cycles - Optimise'!$B$4,'Two cycles - Optimise'!$B$3,TRUE),0)</f>
        <v>0</v>
      </c>
      <c r="KA45">
        <f>IF('Two cycles - Optimise'!$E$10&gt;($J45+KA$2),_xlfn.BINOM.DIST('Two cycles - Optimise'!$E$10-KA$2,'Two cycles - Optimise'!$B$4,'Two cycles - Optimise'!$B$3,TRUE)-_xlfn.BINOM.DIST($J45,'Two cycles - Optimise'!$B$4,'Two cycles - Optimise'!$B$3,TRUE),0)</f>
        <v>0</v>
      </c>
      <c r="KB45">
        <f>IF('Two cycles - Optimise'!$E$10&gt;($J45+KB$2),_xlfn.BINOM.DIST('Two cycles - Optimise'!$E$10-KB$2,'Two cycles - Optimise'!$B$4,'Two cycles - Optimise'!$B$3,TRUE)-_xlfn.BINOM.DIST($J45,'Two cycles - Optimise'!$B$4,'Two cycles - Optimise'!$B$3,TRUE),0)</f>
        <v>0</v>
      </c>
      <c r="KC45">
        <f>IF('Two cycles - Optimise'!$E$10&gt;($J45+KC$2),_xlfn.BINOM.DIST('Two cycles - Optimise'!$E$10-KC$2,'Two cycles - Optimise'!$B$4,'Two cycles - Optimise'!$B$3,TRUE)-_xlfn.BINOM.DIST($J45,'Two cycles - Optimise'!$B$4,'Two cycles - Optimise'!$B$3,TRUE),0)</f>
        <v>0</v>
      </c>
      <c r="KD45">
        <f>IF('Two cycles - Optimise'!$E$10&gt;($J45+KD$2),_xlfn.BINOM.DIST('Two cycles - Optimise'!$E$10-KD$2,'Two cycles - Optimise'!$B$4,'Two cycles - Optimise'!$B$3,TRUE)-_xlfn.BINOM.DIST($J45,'Two cycles - Optimise'!$B$4,'Two cycles - Optimise'!$B$3,TRUE),0)</f>
        <v>0</v>
      </c>
      <c r="KE45">
        <f>IF('Two cycles - Optimise'!$E$10&gt;($J45+KE$2),_xlfn.BINOM.DIST('Two cycles - Optimise'!$E$10-KE$2,'Two cycles - Optimise'!$B$4,'Two cycles - Optimise'!$B$3,TRUE)-_xlfn.BINOM.DIST($J45,'Two cycles - Optimise'!$B$4,'Two cycles - Optimise'!$B$3,TRUE),0)</f>
        <v>0</v>
      </c>
      <c r="KF45">
        <f>IF('Two cycles - Optimise'!$E$10&gt;($J45+KF$2),_xlfn.BINOM.DIST('Two cycles - Optimise'!$E$10-KF$2,'Two cycles - Optimise'!$B$4,'Two cycles - Optimise'!$B$3,TRUE)-_xlfn.BINOM.DIST($J45,'Two cycles - Optimise'!$B$4,'Two cycles - Optimise'!$B$3,TRUE),0)</f>
        <v>0</v>
      </c>
      <c r="KG45">
        <f>IF('Two cycles - Optimise'!$E$10&gt;($J45+KG$2),_xlfn.BINOM.DIST('Two cycles - Optimise'!$E$10-KG$2,'Two cycles - Optimise'!$B$4,'Two cycles - Optimise'!$B$3,TRUE)-_xlfn.BINOM.DIST($J45,'Two cycles - Optimise'!$B$4,'Two cycles - Optimise'!$B$3,TRUE),0)</f>
        <v>0</v>
      </c>
      <c r="KH45">
        <f>IF('Two cycles - Optimise'!$E$10&gt;($J45+KH$2),_xlfn.BINOM.DIST('Two cycles - Optimise'!$E$10-KH$2,'Two cycles - Optimise'!$B$4,'Two cycles - Optimise'!$B$3,TRUE)-_xlfn.BINOM.DIST($J45,'Two cycles - Optimise'!$B$4,'Two cycles - Optimise'!$B$3,TRUE),0)</f>
        <v>0</v>
      </c>
      <c r="KI45">
        <f>IF('Two cycles - Optimise'!$E$10&gt;($J45+KI$2),_xlfn.BINOM.DIST('Two cycles - Optimise'!$E$10-KI$2,'Two cycles - Optimise'!$B$4,'Two cycles - Optimise'!$B$3,TRUE)-_xlfn.BINOM.DIST($J45,'Two cycles - Optimise'!$B$4,'Two cycles - Optimise'!$B$3,TRUE),0)</f>
        <v>0</v>
      </c>
      <c r="KJ45">
        <f>IF('Two cycles - Optimise'!$E$10&gt;($J45+KJ$2),_xlfn.BINOM.DIST('Two cycles - Optimise'!$E$10-KJ$2,'Two cycles - Optimise'!$B$4,'Two cycles - Optimise'!$B$3,TRUE)-_xlfn.BINOM.DIST($J45,'Two cycles - Optimise'!$B$4,'Two cycles - Optimise'!$B$3,TRUE),0)</f>
        <v>0</v>
      </c>
      <c r="KK45">
        <f>IF('Two cycles - Optimise'!$E$10&gt;($J45+KK$2),_xlfn.BINOM.DIST('Two cycles - Optimise'!$E$10-KK$2,'Two cycles - Optimise'!$B$4,'Two cycles - Optimise'!$B$3,TRUE)-_xlfn.BINOM.DIST($J45,'Two cycles - Optimise'!$B$4,'Two cycles - Optimise'!$B$3,TRUE),0)</f>
        <v>0</v>
      </c>
      <c r="KL45">
        <f>IF('Two cycles - Optimise'!$E$10&gt;($J45+KL$2),_xlfn.BINOM.DIST('Two cycles - Optimise'!$E$10-KL$2,'Two cycles - Optimise'!$B$4,'Two cycles - Optimise'!$B$3,TRUE)-_xlfn.BINOM.DIST($J45,'Two cycles - Optimise'!$B$4,'Two cycles - Optimise'!$B$3,TRUE),0)</f>
        <v>0</v>
      </c>
      <c r="KM45">
        <f>IF('Two cycles - Optimise'!$E$10&gt;($J45+KM$2),_xlfn.BINOM.DIST('Two cycles - Optimise'!$E$10-KM$2,'Two cycles - Optimise'!$B$4,'Two cycles - Optimise'!$B$3,TRUE)-_xlfn.BINOM.DIST($J45,'Two cycles - Optimise'!$B$4,'Two cycles - Optimise'!$B$3,TRUE),0)</f>
        <v>0</v>
      </c>
      <c r="KN45">
        <f>IF('Two cycles - Optimise'!$E$10&gt;($J45+KN$2),_xlfn.BINOM.DIST('Two cycles - Optimise'!$E$10-KN$2,'Two cycles - Optimise'!$B$4,'Two cycles - Optimise'!$B$3,TRUE)-_xlfn.BINOM.DIST($J45,'Two cycles - Optimise'!$B$4,'Two cycles - Optimise'!$B$3,TRUE),0)</f>
        <v>0</v>
      </c>
      <c r="KO45">
        <f>IF('Two cycles - Optimise'!$E$10&gt;($J45+KO$2),_xlfn.BINOM.DIST('Two cycles - Optimise'!$E$10-KO$2,'Two cycles - Optimise'!$B$4,'Two cycles - Optimise'!$B$3,TRUE)-_xlfn.BINOM.DIST($J45,'Two cycles - Optimise'!$B$4,'Two cycles - Optimise'!$B$3,TRUE),0)</f>
        <v>0</v>
      </c>
      <c r="KP45">
        <f>IF('Two cycles - Optimise'!$E$10&gt;($J45+KP$2),_xlfn.BINOM.DIST('Two cycles - Optimise'!$E$10-KP$2,'Two cycles - Optimise'!$B$4,'Two cycles - Optimise'!$B$3,TRUE)-_xlfn.BINOM.DIST($J45,'Two cycles - Optimise'!$B$4,'Two cycles - Optimise'!$B$3,TRUE),0)</f>
        <v>0</v>
      </c>
      <c r="KQ45">
        <f>IF('Two cycles - Optimise'!$E$10&gt;($J45+KQ$2),_xlfn.BINOM.DIST('Two cycles - Optimise'!$E$10-KQ$2,'Two cycles - Optimise'!$B$4,'Two cycles - Optimise'!$B$3,TRUE)-_xlfn.BINOM.DIST($J45,'Two cycles - Optimise'!$B$4,'Two cycles - Optimise'!$B$3,TRUE),0)</f>
        <v>0</v>
      </c>
      <c r="KR45">
        <f>IF('Two cycles - Optimise'!$E$10&gt;($J45+KR$2),_xlfn.BINOM.DIST('Two cycles - Optimise'!$E$10-KR$2,'Two cycles - Optimise'!$B$4,'Two cycles - Optimise'!$B$3,TRUE)-_xlfn.BINOM.DIST($J45,'Two cycles - Optimise'!$B$4,'Two cycles - Optimise'!$B$3,TRUE),0)</f>
        <v>0</v>
      </c>
      <c r="KS45">
        <f>IF('Two cycles - Optimise'!$E$10&gt;($J45+KS$2),_xlfn.BINOM.DIST('Two cycles - Optimise'!$E$10-KS$2,'Two cycles - Optimise'!$B$4,'Two cycles - Optimise'!$B$3,TRUE)-_xlfn.BINOM.DIST($J45,'Two cycles - Optimise'!$B$4,'Two cycles - Optimise'!$B$3,TRUE),0)</f>
        <v>0</v>
      </c>
      <c r="KT45">
        <f>IF('Two cycles - Optimise'!$E$10&gt;($J45+KT$2),_xlfn.BINOM.DIST('Two cycles - Optimise'!$E$10-KT$2,'Two cycles - Optimise'!$B$4,'Two cycles - Optimise'!$B$3,TRUE)-_xlfn.BINOM.DIST($J45,'Two cycles - Optimise'!$B$4,'Two cycles - Optimise'!$B$3,TRUE),0)</f>
        <v>0</v>
      </c>
      <c r="KU45">
        <f>IF('Two cycles - Optimise'!$E$10&gt;($J45+KU$2),_xlfn.BINOM.DIST('Two cycles - Optimise'!$E$10-KU$2,'Two cycles - Optimise'!$B$4,'Two cycles - Optimise'!$B$3,TRUE)-_xlfn.BINOM.DIST($J45,'Two cycles - Optimise'!$B$4,'Two cycles - Optimise'!$B$3,TRUE),0)</f>
        <v>0</v>
      </c>
      <c r="KV45">
        <f>IF('Two cycles - Optimise'!$E$10&gt;($J45+KV$2),_xlfn.BINOM.DIST('Two cycles - Optimise'!$E$10-KV$2,'Two cycles - Optimise'!$B$4,'Two cycles - Optimise'!$B$3,TRUE)-_xlfn.BINOM.DIST($J45,'Two cycles - Optimise'!$B$4,'Two cycles - Optimise'!$B$3,TRUE),0)</f>
        <v>0</v>
      </c>
      <c r="KW45">
        <f>IF('Two cycles - Optimise'!$E$10&gt;($J45+KW$2),_xlfn.BINOM.DIST('Two cycles - Optimise'!$E$10-KW$2,'Two cycles - Optimise'!$B$4,'Two cycles - Optimise'!$B$3,TRUE)-_xlfn.BINOM.DIST($J45,'Two cycles - Optimise'!$B$4,'Two cycles - Optimise'!$B$3,TRUE),0)</f>
        <v>0</v>
      </c>
      <c r="KX45">
        <f>IF('Two cycles - Optimise'!$E$10&gt;($J45+KX$2),_xlfn.BINOM.DIST('Two cycles - Optimise'!$E$10-KX$2,'Two cycles - Optimise'!$B$4,'Two cycles - Optimise'!$B$3,TRUE)-_xlfn.BINOM.DIST($J45,'Two cycles - Optimise'!$B$4,'Two cycles - Optimise'!$B$3,TRUE),0)</f>
        <v>0</v>
      </c>
      <c r="KY45">
        <f>IF('Two cycles - Optimise'!$E$10&gt;($J45+KY$2),_xlfn.BINOM.DIST('Two cycles - Optimise'!$E$10-KY$2,'Two cycles - Optimise'!$B$4,'Two cycles - Optimise'!$B$3,TRUE)-_xlfn.BINOM.DIST($J45,'Two cycles - Optimise'!$B$4,'Two cycles - Optimise'!$B$3,TRUE),0)</f>
        <v>0</v>
      </c>
      <c r="KZ45">
        <f>IF('Two cycles - Optimise'!$E$10&gt;($J45+KZ$2),_xlfn.BINOM.DIST('Two cycles - Optimise'!$E$10-KZ$2,'Two cycles - Optimise'!$B$4,'Two cycles - Optimise'!$B$3,TRUE)-_xlfn.BINOM.DIST($J45,'Two cycles - Optimise'!$B$4,'Two cycles - Optimise'!$B$3,TRUE),0)</f>
        <v>0</v>
      </c>
      <c r="LA45">
        <f>IF('Two cycles - Optimise'!$E$10&gt;($J45+LA$2),_xlfn.BINOM.DIST('Two cycles - Optimise'!$E$10-LA$2,'Two cycles - Optimise'!$B$4,'Two cycles - Optimise'!$B$3,TRUE)-_xlfn.BINOM.DIST($J45,'Two cycles - Optimise'!$B$4,'Two cycles - Optimise'!$B$3,TRUE),0)</f>
        <v>0</v>
      </c>
      <c r="LB45">
        <f>IF('Two cycles - Optimise'!$E$10&gt;($J45+LB$2),_xlfn.BINOM.DIST('Two cycles - Optimise'!$E$10-LB$2,'Two cycles - Optimise'!$B$4,'Two cycles - Optimise'!$B$3,TRUE)-_xlfn.BINOM.DIST($J45,'Two cycles - Optimise'!$B$4,'Two cycles - Optimise'!$B$3,TRUE),0)</f>
        <v>0</v>
      </c>
      <c r="LC45">
        <f>IF('Two cycles - Optimise'!$E$10&gt;($J45+LC$2),_xlfn.BINOM.DIST('Two cycles - Optimise'!$E$10-LC$2,'Two cycles - Optimise'!$B$4,'Two cycles - Optimise'!$B$3,TRUE)-_xlfn.BINOM.DIST($J45,'Two cycles - Optimise'!$B$4,'Two cycles - Optimise'!$B$3,TRUE),0)</f>
        <v>0</v>
      </c>
      <c r="LD45">
        <f>IF('Two cycles - Optimise'!$E$10&gt;($J45+LD$2),_xlfn.BINOM.DIST('Two cycles - Optimise'!$E$10-LD$2,'Two cycles - Optimise'!$B$4,'Two cycles - Optimise'!$B$3,TRUE)-_xlfn.BINOM.DIST($J45,'Two cycles - Optimise'!$B$4,'Two cycles - Optimise'!$B$3,TRUE),0)</f>
        <v>0</v>
      </c>
      <c r="LE45">
        <f>IF('Two cycles - Optimise'!$E$10&gt;($J45+LE$2),_xlfn.BINOM.DIST('Two cycles - Optimise'!$E$10-LE$2,'Two cycles - Optimise'!$B$4,'Two cycles - Optimise'!$B$3,TRUE)-_xlfn.BINOM.DIST($J45,'Two cycles - Optimise'!$B$4,'Two cycles - Optimise'!$B$3,TRUE),0)</f>
        <v>0</v>
      </c>
      <c r="LF45">
        <f>IF('Two cycles - Optimise'!$E$10&gt;($J45+LF$2),_xlfn.BINOM.DIST('Two cycles - Optimise'!$E$10-LF$2,'Two cycles - Optimise'!$B$4,'Two cycles - Optimise'!$B$3,TRUE)-_xlfn.BINOM.DIST($J45,'Two cycles - Optimise'!$B$4,'Two cycles - Optimise'!$B$3,TRUE),0)</f>
        <v>0</v>
      </c>
      <c r="LG45">
        <f>IF('Two cycles - Optimise'!$E$10&gt;($J45+LG$2),_xlfn.BINOM.DIST('Two cycles - Optimise'!$E$10-LG$2,'Two cycles - Optimise'!$B$4,'Two cycles - Optimise'!$B$3,TRUE)-_xlfn.BINOM.DIST($J45,'Two cycles - Optimise'!$B$4,'Two cycles - Optimise'!$B$3,TRUE),0)</f>
        <v>0</v>
      </c>
      <c r="LH45">
        <f>IF('Two cycles - Optimise'!$E$10&gt;($J45+LH$2),_xlfn.BINOM.DIST('Two cycles - Optimise'!$E$10-LH$2,'Two cycles - Optimise'!$B$4,'Two cycles - Optimise'!$B$3,TRUE)-_xlfn.BINOM.DIST($J45,'Two cycles - Optimise'!$B$4,'Two cycles - Optimise'!$B$3,TRUE),0)</f>
        <v>0</v>
      </c>
      <c r="LI45">
        <f>IF('Two cycles - Optimise'!$E$10&gt;($J45+LI$2),_xlfn.BINOM.DIST('Two cycles - Optimise'!$E$10-LI$2,'Two cycles - Optimise'!$B$4,'Two cycles - Optimise'!$B$3,TRUE)-_xlfn.BINOM.DIST($J45,'Two cycles - Optimise'!$B$4,'Two cycles - Optimise'!$B$3,TRUE),0)</f>
        <v>0</v>
      </c>
      <c r="LJ45">
        <f>IF('Two cycles - Optimise'!$E$10&gt;($J45+LJ$2),_xlfn.BINOM.DIST('Two cycles - Optimise'!$E$10-LJ$2,'Two cycles - Optimise'!$B$4,'Two cycles - Optimise'!$B$3,TRUE)-_xlfn.BINOM.DIST($J45,'Two cycles - Optimise'!$B$4,'Two cycles - Optimise'!$B$3,TRUE),0)</f>
        <v>0</v>
      </c>
      <c r="LK45">
        <f>IF('Two cycles - Optimise'!$E$10&gt;($J45+LK$2),_xlfn.BINOM.DIST('Two cycles - Optimise'!$E$10-LK$2,'Two cycles - Optimise'!$B$4,'Two cycles - Optimise'!$B$3,TRUE)-_xlfn.BINOM.DIST($J45,'Two cycles - Optimise'!$B$4,'Two cycles - Optimise'!$B$3,TRUE),0)</f>
        <v>0</v>
      </c>
      <c r="LL45">
        <f>IF('Two cycles - Optimise'!$E$10&gt;($J45+LL$2),_xlfn.BINOM.DIST('Two cycles - Optimise'!$E$10-LL$2,'Two cycles - Optimise'!$B$4,'Two cycles - Optimise'!$B$3,TRUE)-_xlfn.BINOM.DIST($J45,'Two cycles - Optimise'!$B$4,'Two cycles - Optimise'!$B$3,TRUE),0)</f>
        <v>0</v>
      </c>
    </row>
    <row r="46" spans="1:324" x14ac:dyDescent="0.25">
      <c r="A46">
        <f>IF(E46&lt;'Two cycles - Optimise'!$B$2,1000,E46-'Two cycles - Optimise'!$B$2)</f>
        <v>5.0000000000000044E-2</v>
      </c>
      <c r="B46">
        <v>43</v>
      </c>
      <c r="C46">
        <f>IF(B46&gt;'Two cycles - Optimise'!$B$4,1,_xlfn.BINOM.DIST(B46,'Two cycles - Optimise'!$B$4,'Two cycles - Optimise'!$B$3,TRUE))</f>
        <v>1</v>
      </c>
      <c r="D46">
        <f t="shared" si="2"/>
        <v>0</v>
      </c>
      <c r="E46">
        <f t="shared" si="3"/>
        <v>1</v>
      </c>
      <c r="I46">
        <f>IF(P46&lt;'Two cycles - Optimise'!$B$2,1000,P46-'Two cycles - Optimise'!$B$2)</f>
        <v>5.0000000000000044E-2</v>
      </c>
      <c r="J46">
        <v>43</v>
      </c>
      <c r="K46">
        <f>IF(J46&gt;'Two cycles - Optimise'!$B$4,1,_xlfn.BINOM.DIST(J46,'Two cycles - Optimise'!$B$4,'Two cycles - Optimise'!$B$3,TRUE))</f>
        <v>1</v>
      </c>
      <c r="L46">
        <f t="shared" si="4"/>
        <v>0</v>
      </c>
      <c r="M46">
        <f t="shared" si="5"/>
        <v>1</v>
      </c>
      <c r="N46">
        <f t="shared" si="107"/>
        <v>0</v>
      </c>
      <c r="O46">
        <f t="shared" si="108"/>
        <v>0</v>
      </c>
      <c r="P46">
        <f t="shared" si="109"/>
        <v>1</v>
      </c>
      <c r="T46">
        <f t="shared" si="6"/>
        <v>0</v>
      </c>
      <c r="U46">
        <f t="shared" si="7"/>
        <v>0</v>
      </c>
      <c r="V46">
        <f t="shared" si="8"/>
        <v>0</v>
      </c>
      <c r="W46">
        <f t="shared" si="9"/>
        <v>0</v>
      </c>
      <c r="X46">
        <f t="shared" si="10"/>
        <v>0</v>
      </c>
      <c r="Y46">
        <f t="shared" si="11"/>
        <v>0</v>
      </c>
      <c r="Z46">
        <f t="shared" si="12"/>
        <v>0</v>
      </c>
      <c r="AA46">
        <f t="shared" si="13"/>
        <v>0</v>
      </c>
      <c r="AB46">
        <f t="shared" si="14"/>
        <v>0</v>
      </c>
      <c r="AC46">
        <f t="shared" si="15"/>
        <v>0</v>
      </c>
      <c r="AD46">
        <f t="shared" si="16"/>
        <v>0</v>
      </c>
      <c r="AE46">
        <f t="shared" si="17"/>
        <v>0</v>
      </c>
      <c r="AF46">
        <f t="shared" si="18"/>
        <v>0</v>
      </c>
      <c r="AG46">
        <f t="shared" si="19"/>
        <v>0</v>
      </c>
      <c r="AH46">
        <f t="shared" si="20"/>
        <v>0</v>
      </c>
      <c r="AI46">
        <f t="shared" si="21"/>
        <v>0</v>
      </c>
      <c r="AJ46">
        <f t="shared" si="22"/>
        <v>0</v>
      </c>
      <c r="AK46">
        <f t="shared" si="23"/>
        <v>0</v>
      </c>
      <c r="AL46">
        <f t="shared" si="24"/>
        <v>0</v>
      </c>
      <c r="AM46">
        <f t="shared" si="25"/>
        <v>0</v>
      </c>
      <c r="AN46">
        <f t="shared" si="26"/>
        <v>0</v>
      </c>
      <c r="AO46">
        <f t="shared" si="27"/>
        <v>0</v>
      </c>
      <c r="AP46">
        <f t="shared" si="28"/>
        <v>0</v>
      </c>
      <c r="AQ46">
        <f t="shared" si="29"/>
        <v>0</v>
      </c>
      <c r="AR46">
        <f t="shared" si="30"/>
        <v>0</v>
      </c>
      <c r="AS46">
        <f t="shared" si="31"/>
        <v>0</v>
      </c>
      <c r="AT46">
        <f t="shared" si="32"/>
        <v>0</v>
      </c>
      <c r="AU46">
        <f t="shared" si="33"/>
        <v>0</v>
      </c>
      <c r="AV46">
        <f t="shared" si="34"/>
        <v>0</v>
      </c>
      <c r="AW46">
        <f t="shared" si="35"/>
        <v>0</v>
      </c>
      <c r="AX46">
        <f t="shared" si="36"/>
        <v>0</v>
      </c>
      <c r="AY46">
        <f t="shared" si="37"/>
        <v>0</v>
      </c>
      <c r="AZ46">
        <f t="shared" si="38"/>
        <v>0</v>
      </c>
      <c r="BA46">
        <f t="shared" si="39"/>
        <v>0</v>
      </c>
      <c r="BB46">
        <f t="shared" si="40"/>
        <v>0</v>
      </c>
      <c r="BC46">
        <f t="shared" si="41"/>
        <v>0</v>
      </c>
      <c r="BD46">
        <f t="shared" si="42"/>
        <v>0</v>
      </c>
      <c r="BE46">
        <f t="shared" si="43"/>
        <v>0</v>
      </c>
      <c r="BF46">
        <f t="shared" si="44"/>
        <v>0</v>
      </c>
      <c r="BG46">
        <f t="shared" si="45"/>
        <v>0</v>
      </c>
      <c r="BH46">
        <f t="shared" si="46"/>
        <v>0</v>
      </c>
      <c r="BI46">
        <f t="shared" si="47"/>
        <v>0</v>
      </c>
      <c r="BJ46">
        <f t="shared" si="48"/>
        <v>0</v>
      </c>
      <c r="BK46">
        <f t="shared" si="49"/>
        <v>0</v>
      </c>
      <c r="BL46">
        <f t="shared" si="50"/>
        <v>0</v>
      </c>
      <c r="BM46">
        <f t="shared" si="51"/>
        <v>0</v>
      </c>
      <c r="BN46">
        <f t="shared" si="52"/>
        <v>0</v>
      </c>
      <c r="BO46">
        <f t="shared" si="53"/>
        <v>0</v>
      </c>
      <c r="BP46">
        <f t="shared" si="54"/>
        <v>0</v>
      </c>
      <c r="BQ46">
        <f t="shared" si="55"/>
        <v>0</v>
      </c>
      <c r="BR46">
        <f t="shared" si="56"/>
        <v>0</v>
      </c>
      <c r="BS46">
        <f t="shared" si="57"/>
        <v>0</v>
      </c>
      <c r="BT46">
        <f t="shared" si="58"/>
        <v>0</v>
      </c>
      <c r="BU46">
        <f t="shared" si="59"/>
        <v>0</v>
      </c>
      <c r="BV46">
        <f t="shared" si="60"/>
        <v>0</v>
      </c>
      <c r="BW46">
        <f t="shared" si="61"/>
        <v>0</v>
      </c>
      <c r="BX46">
        <f t="shared" si="62"/>
        <v>0</v>
      </c>
      <c r="BY46">
        <f t="shared" si="63"/>
        <v>0</v>
      </c>
      <c r="BZ46">
        <f t="shared" si="64"/>
        <v>0</v>
      </c>
      <c r="CA46">
        <f t="shared" si="65"/>
        <v>0</v>
      </c>
      <c r="CB46">
        <f t="shared" si="66"/>
        <v>0</v>
      </c>
      <c r="CC46">
        <f t="shared" si="67"/>
        <v>0</v>
      </c>
      <c r="CD46">
        <f t="shared" si="68"/>
        <v>0</v>
      </c>
      <c r="CE46">
        <f t="shared" si="69"/>
        <v>0</v>
      </c>
      <c r="CF46">
        <f t="shared" si="70"/>
        <v>0</v>
      </c>
      <c r="CG46">
        <f t="shared" si="71"/>
        <v>0</v>
      </c>
      <c r="CH46">
        <f t="shared" si="72"/>
        <v>0</v>
      </c>
      <c r="CI46">
        <f t="shared" si="73"/>
        <v>0</v>
      </c>
      <c r="CJ46">
        <f t="shared" si="74"/>
        <v>0</v>
      </c>
      <c r="CK46">
        <f t="shared" si="75"/>
        <v>0</v>
      </c>
      <c r="CL46">
        <f t="shared" si="76"/>
        <v>0</v>
      </c>
      <c r="CM46">
        <f t="shared" si="77"/>
        <v>0</v>
      </c>
      <c r="CN46">
        <f t="shared" si="78"/>
        <v>0</v>
      </c>
      <c r="CO46">
        <f t="shared" si="79"/>
        <v>0</v>
      </c>
      <c r="CP46">
        <f t="shared" si="80"/>
        <v>0</v>
      </c>
      <c r="CQ46">
        <f t="shared" si="81"/>
        <v>0</v>
      </c>
      <c r="CR46">
        <f t="shared" si="82"/>
        <v>0</v>
      </c>
      <c r="CS46">
        <f t="shared" si="83"/>
        <v>0</v>
      </c>
      <c r="CT46">
        <f t="shared" si="84"/>
        <v>0</v>
      </c>
      <c r="CU46">
        <f t="shared" si="85"/>
        <v>0</v>
      </c>
      <c r="CV46">
        <f t="shared" si="86"/>
        <v>0</v>
      </c>
      <c r="CW46">
        <f t="shared" si="87"/>
        <v>0</v>
      </c>
      <c r="CX46">
        <f t="shared" si="88"/>
        <v>0</v>
      </c>
      <c r="CY46">
        <f t="shared" si="89"/>
        <v>0</v>
      </c>
      <c r="CZ46">
        <f t="shared" si="90"/>
        <v>0</v>
      </c>
      <c r="DA46">
        <f t="shared" si="91"/>
        <v>0</v>
      </c>
      <c r="DB46">
        <f t="shared" si="92"/>
        <v>0</v>
      </c>
      <c r="DC46">
        <f t="shared" si="93"/>
        <v>0</v>
      </c>
      <c r="DD46">
        <f t="shared" si="94"/>
        <v>0</v>
      </c>
      <c r="DE46">
        <f t="shared" si="95"/>
        <v>0</v>
      </c>
      <c r="DF46">
        <f t="shared" si="96"/>
        <v>0</v>
      </c>
      <c r="DG46">
        <f t="shared" si="97"/>
        <v>0</v>
      </c>
      <c r="DH46">
        <f t="shared" si="98"/>
        <v>0</v>
      </c>
      <c r="DI46">
        <f t="shared" si="99"/>
        <v>0</v>
      </c>
      <c r="DJ46">
        <f t="shared" si="100"/>
        <v>0</v>
      </c>
      <c r="DK46">
        <f t="shared" si="101"/>
        <v>0</v>
      </c>
      <c r="DL46">
        <f t="shared" si="102"/>
        <v>0</v>
      </c>
      <c r="DM46">
        <f t="shared" si="103"/>
        <v>0</v>
      </c>
      <c r="DN46">
        <f t="shared" si="104"/>
        <v>0</v>
      </c>
      <c r="DO46">
        <f t="shared" si="105"/>
        <v>0</v>
      </c>
      <c r="DP46">
        <f t="shared" si="106"/>
        <v>0</v>
      </c>
      <c r="DR46">
        <f>IF(AND(DR$2&lt;=$J46,$J46&lt;='Two cycles - Optimise'!$B$4),_xlfn.BINOM.DIST(DR$2,'Two cycles - Optimise'!$B$4,'Two cycles - Optimise'!$B$3,FALSE),0)</f>
        <v>0.60500606713753657</v>
      </c>
      <c r="DS46">
        <f>IF(AND(DS$2&lt;=$J46,$J46&lt;='Two cycles - Optimise'!$B$4),_xlfn.BINOM.DIST(DS$2,'Two cycles - Optimise'!$B$4,'Two cycles - Optimise'!$B$3,FALSE),0)</f>
        <v>0.30555861976643267</v>
      </c>
      <c r="DT46">
        <f>IF(AND(DT$2&lt;=$J46,$J46&lt;='Two cycles - Optimise'!$B$4),_xlfn.BINOM.DIST(DT$2,'Two cycles - Optimise'!$B$4,'Two cycles - Optimise'!$B$3,FALSE),0)</f>
        <v>7.5618042265430327E-2</v>
      </c>
      <c r="DU46">
        <f>IF(AND(DU$2&lt;=$J46,$J46&lt;='Two cycles - Optimise'!$B$4),_xlfn.BINOM.DIST(DU$2,'Two cycles - Optimise'!$B$4,'Two cycles - Optimise'!$B$3,FALSE),0)</f>
        <v>1.222109773986752E-2</v>
      </c>
      <c r="DV46">
        <f>IF(AND(DV$2&lt;=$J46,$J46&lt;='Two cycles - Optimise'!$B$4),_xlfn.BINOM.DIST(DV$2,'Two cycles - Optimise'!$B$4,'Two cycles - Optimise'!$B$3,FALSE),0)</f>
        <v>1.4504838226610448E-3</v>
      </c>
      <c r="DW46">
        <f>IF(AND(DW$2&lt;=$J46,$J46&lt;='Two cycles - Optimise'!$B$4),_xlfn.BINOM.DIST(DW$2,'Two cycles - Optimise'!$B$4,'Two cycles - Optimise'!$B$3,FALSE),0)</f>
        <v>1.3479243604526853E-4</v>
      </c>
      <c r="DX46">
        <f>IF(AND(DX$2&lt;=$J46,$J46&lt;='Two cycles - Optimise'!$B$4),_xlfn.BINOM.DIST(DX$2,'Two cycles - Optimise'!$B$4,'Two cycles - Optimise'!$B$3,FALSE),0)</f>
        <v>1.0211548185247615E-5</v>
      </c>
      <c r="DY46">
        <f>IF(AND(DY$2&lt;=$J46,$J46&lt;='Two cycles - Optimise'!$B$4),_xlfn.BINOM.DIST(DY$2,'Two cycles - Optimise'!$B$4,'Two cycles - Optimise'!$B$3,FALSE),0)</f>
        <v>6.4835226573001033E-7</v>
      </c>
      <c r="DZ46">
        <f>IF(AND(DZ$2&lt;=$J46,$J46&lt;='Two cycles - Optimise'!$B$4),_xlfn.BINOM.DIST(DZ$2,'Two cycles - Optimise'!$B$4,'Two cycles - Optimise'!$B$3,FALSE),0)</f>
        <v>3.5200943720189873E-8</v>
      </c>
      <c r="EA46">
        <f>IF(AND(EA$2&lt;=$J46,$J46&lt;='Two cycles - Optimise'!$B$4),_xlfn.BINOM.DIST(EA$2,'Two cycles - Optimise'!$B$4,'Two cycles - Optimise'!$B$3,FALSE),0)</f>
        <v>1.6593037443860575E-9</v>
      </c>
      <c r="EB46">
        <f>IF(AND(EB$2&lt;=$J46,$J46&lt;='Two cycles - Optimise'!$B$4),_xlfn.BINOM.DIST(EB$2,'Two cycles - Optimise'!$B$4,'Two cycles - Optimise'!$B$3,FALSE),0)</f>
        <v>6.8718639919018578E-11</v>
      </c>
      <c r="EC46">
        <f>IF(AND(EC$2&lt;=$J46,$J46&lt;='Two cycles - Optimise'!$B$4),_xlfn.BINOM.DIST(EC$2,'Two cycles - Optimise'!$B$4,'Two cycles - Optimise'!$B$3,FALSE),0)</f>
        <v>2.5241006398169976E-12</v>
      </c>
      <c r="ED46">
        <f>IF(AND(ED$2&lt;=$J46,$J46&lt;='Two cycles - Optimise'!$B$4),_xlfn.BINOM.DIST(ED$2,'Two cycles - Optimise'!$B$4,'Two cycles - Optimise'!$B$3,FALSE),0)</f>
        <v>8.2861889690962756E-14</v>
      </c>
      <c r="EE46">
        <f>IF(AND(EE$2&lt;=$J46,$J46&lt;='Two cycles - Optimise'!$B$4),_xlfn.BINOM.DIST(EE$2,'Two cycles - Optimise'!$B$4,'Two cycles - Optimise'!$B$3,FALSE),0)</f>
        <v>2.4465826015979619E-15</v>
      </c>
      <c r="EF46">
        <f>IF(AND(EF$2&lt;=$J46,$J46&lt;='Two cycles - Optimise'!$B$4),_xlfn.BINOM.DIST(EF$2,'Two cycles - Optimise'!$B$4,'Two cycles - Optimise'!$B$3,FALSE),0)</f>
        <v>6.5312811153769873E-17</v>
      </c>
      <c r="EG46">
        <f>IF(AND(EG$2&lt;=$J46,$J46&lt;='Two cycles - Optimise'!$B$4),_xlfn.BINOM.DIST(EG$2,'Two cycles - Optimise'!$B$4,'Two cycles - Optimise'!$B$3,FALSE),0)</f>
        <v>1.5833408764550196E-18</v>
      </c>
      <c r="EH46">
        <f>IF(AND(EH$2&lt;=$J46,$J46&lt;='Two cycles - Optimise'!$B$4),_xlfn.BINOM.DIST(EH$2,'Two cycles - Optimise'!$B$4,'Two cycles - Optimise'!$B$3,FALSE),0)</f>
        <v>3.4985436032781377E-20</v>
      </c>
      <c r="EI46">
        <f>IF(AND(EI$2&lt;=$J46,$J46&lt;='Two cycles - Optimise'!$B$4),_xlfn.BINOM.DIST(EI$2,'Two cycles - Optimise'!$B$4,'Two cycles - Optimise'!$B$3,FALSE),0)</f>
        <v>7.0677648551073215E-22</v>
      </c>
      <c r="EJ46">
        <f>IF(AND(EJ$2&lt;=$J46,$J46&lt;='Two cycles - Optimise'!$B$4),_xlfn.BINOM.DIST(EJ$2,'Two cycles - Optimise'!$B$4,'Two cycles - Optimise'!$B$3,FALSE),0)</f>
        <v>1.3088453435384072E-23</v>
      </c>
      <c r="EK46">
        <f>IF(AND(EK$2&lt;=$J46,$J46&lt;='Two cycles - Optimise'!$B$4),_xlfn.BINOM.DIST(EK$2,'Two cycles - Optimise'!$B$4,'Two cycles - Optimise'!$B$3,FALSE),0)</f>
        <v>2.2266374797038102E-25</v>
      </c>
      <c r="EL46">
        <f>IF(AND(EL$2&lt;=$J46,$J46&lt;='Two cycles - Optimise'!$B$4),_xlfn.BINOM.DIST(EL$2,'Two cycles - Optimise'!$B$4,'Two cycles - Optimise'!$B$3,FALSE),0)</f>
        <v>3.4861495894352999E-27</v>
      </c>
      <c r="EM46">
        <f>IF(AND(EM$2&lt;=$J46,$J46&lt;='Two cycles - Optimise'!$B$4),_xlfn.BINOM.DIST(EM$2,'Two cycles - Optimise'!$B$4,'Two cycles - Optimise'!$B$3,FALSE),0)</f>
        <v>5.0305188880739069E-29</v>
      </c>
      <c r="EN46">
        <f>IF(AND(EN$2&lt;=$J46,$J46&lt;='Two cycles - Optimise'!$B$4),_xlfn.BINOM.DIST(EN$2,'Two cycles - Optimise'!$B$4,'Two cycles - Optimise'!$B$3,FALSE),0)</f>
        <v>6.6981197315952928E-31</v>
      </c>
      <c r="EO46">
        <f>IF(AND(EO$2&lt;=$J46,$J46&lt;='Two cycles - Optimise'!$B$4),_xlfn.BINOM.DIST(EO$2,'Two cycles - Optimise'!$B$4,'Two cycles - Optimise'!$B$3,FALSE),0)</f>
        <v>8.2365987037623E-33</v>
      </c>
      <c r="EP46">
        <f>IF(AND(EP$2&lt;=$J46,$J46&lt;='Two cycles - Optimise'!$B$4),_xlfn.BINOM.DIST(EP$2,'Two cycles - Optimise'!$B$4,'Two cycles - Optimise'!$B$3,FALSE),0)</f>
        <v>9.3597712542753249E-35</v>
      </c>
      <c r="EQ46">
        <f>IF(AND(EQ$2&lt;=$J46,$J46&lt;='Two cycles - Optimise'!$B$4),_xlfn.BINOM.DIST(EQ$2,'Two cycles - Optimise'!$B$4,'Two cycles - Optimise'!$B$3,FALSE),0)</f>
        <v>9.8324869741882771E-37</v>
      </c>
      <c r="ER46">
        <f>IF(AND(ER$2&lt;=$J46,$J46&lt;='Two cycles - Optimise'!$B$4),_xlfn.BINOM.DIST(ER$2,'Two cycles - Optimise'!$B$4,'Two cycles - Optimise'!$B$3,FALSE),0)</f>
        <v>9.5498125234928865E-39</v>
      </c>
      <c r="ES46">
        <f>IF(AND(ES$2&lt;=$J46,$J46&lt;='Two cycles - Optimise'!$B$4),_xlfn.BINOM.DIST(ES$2,'Two cycles - Optimise'!$B$4,'Two cycles - Optimise'!$B$3,FALSE),0)</f>
        <v>8.5744669122268777E-41</v>
      </c>
      <c r="ET46">
        <f>IF(AND(ET$2&lt;=$J46,$J46&lt;='Two cycles - Optimise'!$B$4),_xlfn.BINOM.DIST(ET$2,'Two cycles - Optimise'!$B$4,'Two cycles - Optimise'!$B$3,FALSE),0)</f>
        <v>7.1144566732041816E-43</v>
      </c>
      <c r="EU46">
        <f>IF(AND(EU$2&lt;=$J46,$J46&lt;='Two cycles - Optimise'!$B$4),_xlfn.BINOM.DIST(EU$2,'Two cycles - Optimise'!$B$4,'Two cycles - Optimise'!$B$3,FALSE),0)</f>
        <v>5.4516909373212774E-45</v>
      </c>
      <c r="EV46">
        <f>IF(AND(EV$2&lt;=$J46,$J46&lt;='Two cycles - Optimise'!$B$4),_xlfn.BINOM.DIST(EV$2,'Two cycles - Optimise'!$B$4,'Two cycles - Optimise'!$B$3,FALSE),0)</f>
        <v>3.8547309657827528E-47</v>
      </c>
      <c r="EW46">
        <f>IF(AND(EW$2&lt;=$J46,$J46&lt;='Two cycles - Optimise'!$B$4),_xlfn.BINOM.DIST(EW$2,'Two cycles - Optimise'!$B$4,'Two cycles - Optimise'!$B$3,FALSE),0)</f>
        <v>2.5120436401321495E-49</v>
      </c>
      <c r="EX46">
        <f>IF(AND(EX$2&lt;=$J46,$J46&lt;='Two cycles - Optimise'!$B$4),_xlfn.BINOM.DIST(EX$2,'Two cycles - Optimise'!$B$4,'Two cycles - Optimise'!$B$3,FALSE),0)</f>
        <v>1.506591829624689E-51</v>
      </c>
      <c r="EY46">
        <f>IF(AND(EY$2&lt;=$J46,$J46&lt;='Two cycles - Optimise'!$B$4),_xlfn.BINOM.DIST(EY$2,'Two cycles - Optimise'!$B$4,'Two cycles - Optimise'!$B$3,FALSE),0)</f>
        <v>8.3007814304392494E-54</v>
      </c>
      <c r="EZ46">
        <f>IF(AND(EZ$2&lt;=$J46,$J46&lt;='Two cycles - Optimise'!$B$4),_xlfn.BINOM.DIST(EZ$2,'Two cycles - Optimise'!$B$4,'Two cycles - Optimise'!$B$3,FALSE),0)</f>
        <v>4.1923138537569682E-56</v>
      </c>
      <c r="FA46">
        <f>IF(AND(FA$2&lt;=$J46,$J46&lt;='Two cycles - Optimise'!$B$4),_xlfn.BINOM.DIST(FA$2,'Two cycles - Optimise'!$B$4,'Two cycles - Optimise'!$B$3,FALSE),0)</f>
        <v>1.9358447809556368E-58</v>
      </c>
      <c r="FB46">
        <f>IF(AND(FB$2&lt;=$J46,$J46&lt;='Two cycles - Optimise'!$B$4),_xlfn.BINOM.DIST(FB$2,'Two cycles - Optimise'!$B$4,'Two cycles - Optimise'!$B$3,FALSE),0)</f>
        <v>8.1474948693419924E-61</v>
      </c>
      <c r="FC46">
        <f>IF(AND(FC$2&lt;=$J46,$J46&lt;='Two cycles - Optimise'!$B$4),_xlfn.BINOM.DIST(FC$2,'Two cycles - Optimise'!$B$4,'Two cycles - Optimise'!$B$3,FALSE),0)</f>
        <v>3.1139756530380642E-63</v>
      </c>
      <c r="FD46">
        <f>IF(AND(FD$2&lt;=$J46,$J46&lt;='Two cycles - Optimise'!$B$4),_xlfn.BINOM.DIST(FD$2,'Two cycles - Optimise'!$B$4,'Two cycles - Optimise'!$B$3,FALSE),0)</f>
        <v>1.0760681416665763E-65</v>
      </c>
      <c r="FE46">
        <f>IF(AND(FE$2&lt;=$J46,$J46&lt;='Two cycles - Optimise'!$B$4),_xlfn.BINOM.DIST(FE$2,'Two cycles - Optimise'!$B$4,'Two cycles - Optimise'!$B$3,FALSE),0)</f>
        <v>3.3444231287228255E-68</v>
      </c>
      <c r="FF46">
        <f>IF(AND(FF$2&lt;=$J46,$J46&lt;='Two cycles - Optimise'!$B$4),_xlfn.BINOM.DIST(FF$2,'Two cycles - Optimise'!$B$4,'Two cycles - Optimise'!$B$3,FALSE),0)</f>
        <v>9.2900642464523909E-71</v>
      </c>
      <c r="FG46">
        <f>IF(AND(FG$2&lt;=$J46,$J46&lt;='Two cycles - Optimise'!$B$4),_xlfn.BINOM.DIST(FG$2,'Two cycles - Optimise'!$B$4,'Two cycles - Optimise'!$B$3,FALSE),0)</f>
        <v>2.2887568973767122E-73</v>
      </c>
      <c r="FH46">
        <f>IF(AND(FH$2&lt;=$J46,$J46&lt;='Two cycles - Optimise'!$B$4),_xlfn.BINOM.DIST(FH$2,'Two cycles - Optimise'!$B$4,'Two cycles - Optimise'!$B$3,FALSE),0)</f>
        <v>4.9540192583913376E-76</v>
      </c>
      <c r="FI46">
        <f>IF(AND(FI$2&lt;=$J46,$J46&lt;='Two cycles - Optimise'!$B$4),_xlfn.BINOM.DIST(FI$2,'Two cycles - Optimise'!$B$4,'Two cycles - Optimise'!$B$3,FALSE),0)</f>
        <v>9.3098788036481656E-79</v>
      </c>
      <c r="FJ46">
        <f>IF(AND(FJ$2&lt;=$J46,$J46&lt;='Two cycles - Optimise'!$B$4),_xlfn.BINOM.DIST(FJ$2,'Two cycles - Optimise'!$B$4,'Two cycles - Optimise'!$B$3,FALSE),0)</f>
        <v>0</v>
      </c>
      <c r="FK46">
        <f>IF(AND(FK$2&lt;=$J46,$J46&lt;='Two cycles - Optimise'!$B$4),_xlfn.BINOM.DIST(FK$2,'Two cycles - Optimise'!$B$4,'Two cycles - Optimise'!$B$3,FALSE),0)</f>
        <v>0</v>
      </c>
      <c r="FL46">
        <f>IF(AND(FL$2&lt;=$J46,$J46&lt;='Two cycles - Optimise'!$B$4),_xlfn.BINOM.DIST(FL$2,'Two cycles - Optimise'!$B$4,'Two cycles - Optimise'!$B$3,FALSE),0)</f>
        <v>0</v>
      </c>
      <c r="FM46">
        <f>IF(AND(FM$2&lt;=$J46,$J46&lt;='Two cycles - Optimise'!$B$4),_xlfn.BINOM.DIST(FM$2,'Two cycles - Optimise'!$B$4,'Two cycles - Optimise'!$B$3,FALSE),0)</f>
        <v>0</v>
      </c>
      <c r="FN46">
        <f>IF(AND(FN$2&lt;=$J46,$J46&lt;='Two cycles - Optimise'!$B$4),_xlfn.BINOM.DIST(FN$2,'Two cycles - Optimise'!$B$4,'Two cycles - Optimise'!$B$3,FALSE),0)</f>
        <v>0</v>
      </c>
      <c r="FO46">
        <f>IF(AND(FO$2&lt;=$J46,$J46&lt;='Two cycles - Optimise'!$B$4),_xlfn.BINOM.DIST(FO$2,'Two cycles - Optimise'!$B$4,'Two cycles - Optimise'!$B$3,FALSE),0)</f>
        <v>0</v>
      </c>
      <c r="FP46">
        <f>IF(AND(FP$2&lt;=$J46,$J46&lt;='Two cycles - Optimise'!$B$4),_xlfn.BINOM.DIST(FP$2,'Two cycles - Optimise'!$B$4,'Two cycles - Optimise'!$B$3,FALSE),0)</f>
        <v>0</v>
      </c>
      <c r="FQ46">
        <f>IF(AND(FQ$2&lt;=$J46,$J46&lt;='Two cycles - Optimise'!$B$4),_xlfn.BINOM.DIST(FQ$2,'Two cycles - Optimise'!$B$4,'Two cycles - Optimise'!$B$3,FALSE),0)</f>
        <v>0</v>
      </c>
      <c r="FR46">
        <f>IF(AND(FR$2&lt;=$J46,$J46&lt;='Two cycles - Optimise'!$B$4),_xlfn.BINOM.DIST(FR$2,'Two cycles - Optimise'!$B$4,'Two cycles - Optimise'!$B$3,FALSE),0)</f>
        <v>0</v>
      </c>
      <c r="FS46">
        <f>IF(AND(FS$2&lt;=$J46,$J46&lt;='Two cycles - Optimise'!$B$4),_xlfn.BINOM.DIST(FS$2,'Two cycles - Optimise'!$B$4,'Two cycles - Optimise'!$B$3,FALSE),0)</f>
        <v>0</v>
      </c>
      <c r="FT46">
        <f>IF(AND(FT$2&lt;=$J46,$J46&lt;='Two cycles - Optimise'!$B$4),_xlfn.BINOM.DIST(FT$2,'Two cycles - Optimise'!$B$4,'Two cycles - Optimise'!$B$3,FALSE),0)</f>
        <v>0</v>
      </c>
      <c r="FU46">
        <f>IF(AND(FU$2&lt;=$J46,$J46&lt;='Two cycles - Optimise'!$B$4),_xlfn.BINOM.DIST(FU$2,'Two cycles - Optimise'!$B$4,'Two cycles - Optimise'!$B$3,FALSE),0)</f>
        <v>0</v>
      </c>
      <c r="FV46">
        <f>IF(AND(FV$2&lt;=$J46,$J46&lt;='Two cycles - Optimise'!$B$4),_xlfn.BINOM.DIST(FV$2,'Two cycles - Optimise'!$B$4,'Two cycles - Optimise'!$B$3,FALSE),0)</f>
        <v>0</v>
      </c>
      <c r="FW46">
        <f>IF(AND(FW$2&lt;=$J46,$J46&lt;='Two cycles - Optimise'!$B$4),_xlfn.BINOM.DIST(FW$2,'Two cycles - Optimise'!$B$4,'Two cycles - Optimise'!$B$3,FALSE),0)</f>
        <v>0</v>
      </c>
      <c r="FX46">
        <f>IF(AND(FX$2&lt;=$J46,$J46&lt;='Two cycles - Optimise'!$B$4),_xlfn.BINOM.DIST(FX$2,'Two cycles - Optimise'!$B$4,'Two cycles - Optimise'!$B$3,FALSE),0)</f>
        <v>0</v>
      </c>
      <c r="FY46">
        <f>IF(AND(FY$2&lt;=$J46,$J46&lt;='Two cycles - Optimise'!$B$4),_xlfn.BINOM.DIST(FY$2,'Two cycles - Optimise'!$B$4,'Two cycles - Optimise'!$B$3,FALSE),0)</f>
        <v>0</v>
      </c>
      <c r="FZ46">
        <f>IF(AND(FZ$2&lt;=$J46,$J46&lt;='Two cycles - Optimise'!$B$4),_xlfn.BINOM.DIST(FZ$2,'Two cycles - Optimise'!$B$4,'Two cycles - Optimise'!$B$3,FALSE),0)</f>
        <v>0</v>
      </c>
      <c r="GA46">
        <f>IF(AND(GA$2&lt;=$J46,$J46&lt;='Two cycles - Optimise'!$B$4),_xlfn.BINOM.DIST(GA$2,'Two cycles - Optimise'!$B$4,'Two cycles - Optimise'!$B$3,FALSE),0)</f>
        <v>0</v>
      </c>
      <c r="GB46">
        <f>IF(AND(GB$2&lt;=$J46,$J46&lt;='Two cycles - Optimise'!$B$4),_xlfn.BINOM.DIST(GB$2,'Two cycles - Optimise'!$B$4,'Two cycles - Optimise'!$B$3,FALSE),0)</f>
        <v>0</v>
      </c>
      <c r="GC46">
        <f>IF(AND(GC$2&lt;=$J46,$J46&lt;='Two cycles - Optimise'!$B$4),_xlfn.BINOM.DIST(GC$2,'Two cycles - Optimise'!$B$4,'Two cycles - Optimise'!$B$3,FALSE),0)</f>
        <v>0</v>
      </c>
      <c r="GD46">
        <f>IF(AND(GD$2&lt;=$J46,$J46&lt;='Two cycles - Optimise'!$B$4),_xlfn.BINOM.DIST(GD$2,'Two cycles - Optimise'!$B$4,'Two cycles - Optimise'!$B$3,FALSE),0)</f>
        <v>0</v>
      </c>
      <c r="GE46">
        <f>IF(AND(GE$2&lt;=$J46,$J46&lt;='Two cycles - Optimise'!$B$4),_xlfn.BINOM.DIST(GE$2,'Two cycles - Optimise'!$B$4,'Two cycles - Optimise'!$B$3,FALSE),0)</f>
        <v>0</v>
      </c>
      <c r="GF46">
        <f>IF(AND(GF$2&lt;=$J46,$J46&lt;='Two cycles - Optimise'!$B$4),_xlfn.BINOM.DIST(GF$2,'Two cycles - Optimise'!$B$4,'Two cycles - Optimise'!$B$3,FALSE),0)</f>
        <v>0</v>
      </c>
      <c r="GG46">
        <f>IF(AND(GG$2&lt;=$J46,$J46&lt;='Two cycles - Optimise'!$B$4),_xlfn.BINOM.DIST(GG$2,'Two cycles - Optimise'!$B$4,'Two cycles - Optimise'!$B$3,FALSE),0)</f>
        <v>0</v>
      </c>
      <c r="GH46">
        <f>IF(AND(GH$2&lt;=$J46,$J46&lt;='Two cycles - Optimise'!$B$4),_xlfn.BINOM.DIST(GH$2,'Two cycles - Optimise'!$B$4,'Two cycles - Optimise'!$B$3,FALSE),0)</f>
        <v>0</v>
      </c>
      <c r="GI46">
        <f>IF(AND(GI$2&lt;=$J46,$J46&lt;='Two cycles - Optimise'!$B$4),_xlfn.BINOM.DIST(GI$2,'Two cycles - Optimise'!$B$4,'Two cycles - Optimise'!$B$3,FALSE),0)</f>
        <v>0</v>
      </c>
      <c r="GJ46">
        <f>IF(AND(GJ$2&lt;=$J46,$J46&lt;='Two cycles - Optimise'!$B$4),_xlfn.BINOM.DIST(GJ$2,'Two cycles - Optimise'!$B$4,'Two cycles - Optimise'!$B$3,FALSE),0)</f>
        <v>0</v>
      </c>
      <c r="GK46">
        <f>IF(AND(GK$2&lt;=$J46,$J46&lt;='Two cycles - Optimise'!$B$4),_xlfn.BINOM.DIST(GK$2,'Two cycles - Optimise'!$B$4,'Two cycles - Optimise'!$B$3,FALSE),0)</f>
        <v>0</v>
      </c>
      <c r="GL46">
        <f>IF(AND(GL$2&lt;=$J46,$J46&lt;='Two cycles - Optimise'!$B$4),_xlfn.BINOM.DIST(GL$2,'Two cycles - Optimise'!$B$4,'Two cycles - Optimise'!$B$3,FALSE),0)</f>
        <v>0</v>
      </c>
      <c r="GM46">
        <f>IF(AND(GM$2&lt;=$J46,$J46&lt;='Two cycles - Optimise'!$B$4),_xlfn.BINOM.DIST(GM$2,'Two cycles - Optimise'!$B$4,'Two cycles - Optimise'!$B$3,FALSE),0)</f>
        <v>0</v>
      </c>
      <c r="GN46">
        <f>IF(AND(GN$2&lt;=$J46,$J46&lt;='Two cycles - Optimise'!$B$4),_xlfn.BINOM.DIST(GN$2,'Two cycles - Optimise'!$B$4,'Two cycles - Optimise'!$B$3,FALSE),0)</f>
        <v>0</v>
      </c>
      <c r="GO46">
        <f>IF(AND(GO$2&lt;=$J46,$J46&lt;='Two cycles - Optimise'!$B$4),_xlfn.BINOM.DIST(GO$2,'Two cycles - Optimise'!$B$4,'Two cycles - Optimise'!$B$3,FALSE),0)</f>
        <v>0</v>
      </c>
      <c r="GP46">
        <f>IF(AND(GP$2&lt;=$J46,$J46&lt;='Two cycles - Optimise'!$B$4),_xlfn.BINOM.DIST(GP$2,'Two cycles - Optimise'!$B$4,'Two cycles - Optimise'!$B$3,FALSE),0)</f>
        <v>0</v>
      </c>
      <c r="GQ46">
        <f>IF(AND(GQ$2&lt;=$J46,$J46&lt;='Two cycles - Optimise'!$B$4),_xlfn.BINOM.DIST(GQ$2,'Two cycles - Optimise'!$B$4,'Two cycles - Optimise'!$B$3,FALSE),0)</f>
        <v>0</v>
      </c>
      <c r="GR46">
        <f>IF(AND(GR$2&lt;=$J46,$J46&lt;='Two cycles - Optimise'!$B$4),_xlfn.BINOM.DIST(GR$2,'Two cycles - Optimise'!$B$4,'Two cycles - Optimise'!$B$3,FALSE),0)</f>
        <v>0</v>
      </c>
      <c r="GS46">
        <f>IF(AND(GS$2&lt;=$J46,$J46&lt;='Two cycles - Optimise'!$B$4),_xlfn.BINOM.DIST(GS$2,'Two cycles - Optimise'!$B$4,'Two cycles - Optimise'!$B$3,FALSE),0)</f>
        <v>0</v>
      </c>
      <c r="GT46">
        <f>IF(AND(GT$2&lt;=$J46,$J46&lt;='Two cycles - Optimise'!$B$4),_xlfn.BINOM.DIST(GT$2,'Two cycles - Optimise'!$B$4,'Two cycles - Optimise'!$B$3,FALSE),0)</f>
        <v>0</v>
      </c>
      <c r="GU46">
        <f>IF(AND(GU$2&lt;=$J46,$J46&lt;='Two cycles - Optimise'!$B$4),_xlfn.BINOM.DIST(GU$2,'Two cycles - Optimise'!$B$4,'Two cycles - Optimise'!$B$3,FALSE),0)</f>
        <v>0</v>
      </c>
      <c r="GV46">
        <f>IF(AND(GV$2&lt;=$J46,$J46&lt;='Two cycles - Optimise'!$B$4),_xlfn.BINOM.DIST(GV$2,'Two cycles - Optimise'!$B$4,'Two cycles - Optimise'!$B$3,FALSE),0)</f>
        <v>0</v>
      </c>
      <c r="GW46">
        <f>IF(AND(GW$2&lt;=$J46,$J46&lt;='Two cycles - Optimise'!$B$4),_xlfn.BINOM.DIST(GW$2,'Two cycles - Optimise'!$B$4,'Two cycles - Optimise'!$B$3,FALSE),0)</f>
        <v>0</v>
      </c>
      <c r="GX46">
        <f>IF(AND(GX$2&lt;=$J46,$J46&lt;='Two cycles - Optimise'!$B$4),_xlfn.BINOM.DIST(GX$2,'Two cycles - Optimise'!$B$4,'Two cycles - Optimise'!$B$3,FALSE),0)</f>
        <v>0</v>
      </c>
      <c r="GY46">
        <f>IF(AND(GY$2&lt;=$J46,$J46&lt;='Two cycles - Optimise'!$B$4),_xlfn.BINOM.DIST(GY$2,'Two cycles - Optimise'!$B$4,'Two cycles - Optimise'!$B$3,FALSE),0)</f>
        <v>0</v>
      </c>
      <c r="GZ46">
        <f>IF(AND(GZ$2&lt;=$J46,$J46&lt;='Two cycles - Optimise'!$B$4),_xlfn.BINOM.DIST(GZ$2,'Two cycles - Optimise'!$B$4,'Two cycles - Optimise'!$B$3,FALSE),0)</f>
        <v>0</v>
      </c>
      <c r="HA46">
        <f>IF(AND(HA$2&lt;=$J46,$J46&lt;='Two cycles - Optimise'!$B$4),_xlfn.BINOM.DIST(HA$2,'Two cycles - Optimise'!$B$4,'Two cycles - Optimise'!$B$3,FALSE),0)</f>
        <v>0</v>
      </c>
      <c r="HB46">
        <f>IF(AND(HB$2&lt;=$J46,$J46&lt;='Two cycles - Optimise'!$B$4),_xlfn.BINOM.DIST(HB$2,'Two cycles - Optimise'!$B$4,'Two cycles - Optimise'!$B$3,FALSE),0)</f>
        <v>0</v>
      </c>
      <c r="HC46">
        <f>IF(AND(HC$2&lt;=$J46,$J46&lt;='Two cycles - Optimise'!$B$4),_xlfn.BINOM.DIST(HC$2,'Two cycles - Optimise'!$B$4,'Two cycles - Optimise'!$B$3,FALSE),0)</f>
        <v>0</v>
      </c>
      <c r="HD46">
        <f>IF(AND(HD$2&lt;=$J46,$J46&lt;='Two cycles - Optimise'!$B$4),_xlfn.BINOM.DIST(HD$2,'Two cycles - Optimise'!$B$4,'Two cycles - Optimise'!$B$3,FALSE),0)</f>
        <v>0</v>
      </c>
      <c r="HE46">
        <f>IF(AND(HE$2&lt;=$J46,$J46&lt;='Two cycles - Optimise'!$B$4),_xlfn.BINOM.DIST(HE$2,'Two cycles - Optimise'!$B$4,'Two cycles - Optimise'!$B$3,FALSE),0)</f>
        <v>0</v>
      </c>
      <c r="HF46">
        <f>IF(AND(HF$2&lt;=$J46,$J46&lt;='Two cycles - Optimise'!$B$4),_xlfn.BINOM.DIST(HF$2,'Two cycles - Optimise'!$B$4,'Two cycles - Optimise'!$B$3,FALSE),0)</f>
        <v>0</v>
      </c>
      <c r="HG46">
        <f>IF(AND(HG$2&lt;=$J46,$J46&lt;='Two cycles - Optimise'!$B$4),_xlfn.BINOM.DIST(HG$2,'Two cycles - Optimise'!$B$4,'Two cycles - Optimise'!$B$3,FALSE),0)</f>
        <v>0</v>
      </c>
      <c r="HH46">
        <f>IF(AND(HH$2&lt;=$J46,$J46&lt;='Two cycles - Optimise'!$B$4),_xlfn.BINOM.DIST(HH$2,'Two cycles - Optimise'!$B$4,'Two cycles - Optimise'!$B$3,FALSE),0)</f>
        <v>0</v>
      </c>
      <c r="HI46">
        <f>IF(AND(HI$2&lt;=$J46,$J46&lt;='Two cycles - Optimise'!$B$4),_xlfn.BINOM.DIST(HI$2,'Two cycles - Optimise'!$B$4,'Two cycles - Optimise'!$B$3,FALSE),0)</f>
        <v>0</v>
      </c>
      <c r="HJ46">
        <f>IF(AND(HJ$2&lt;=$J46,$J46&lt;='Two cycles - Optimise'!$B$4),_xlfn.BINOM.DIST(HJ$2,'Two cycles - Optimise'!$B$4,'Two cycles - Optimise'!$B$3,FALSE),0)</f>
        <v>0</v>
      </c>
      <c r="HK46">
        <f>IF(AND(HK$2&lt;=$J46,$J46&lt;='Two cycles - Optimise'!$B$4),_xlfn.BINOM.DIST(HK$2,'Two cycles - Optimise'!$B$4,'Two cycles - Optimise'!$B$3,FALSE),0)</f>
        <v>0</v>
      </c>
      <c r="HL46">
        <f>IF(AND(HL$2&lt;=$J46,$J46&lt;='Two cycles - Optimise'!$B$4),_xlfn.BINOM.DIST(HL$2,'Two cycles - Optimise'!$B$4,'Two cycles - Optimise'!$B$3,FALSE),0)</f>
        <v>0</v>
      </c>
      <c r="HM46">
        <f>IF(AND(HM$2&lt;=$J46,$J46&lt;='Two cycles - Optimise'!$B$4),_xlfn.BINOM.DIST(HM$2,'Two cycles - Optimise'!$B$4,'Two cycles - Optimise'!$B$3,FALSE),0)</f>
        <v>0</v>
      </c>
      <c r="HN46">
        <f>IF(AND(HN$2&lt;=$J46,$J46&lt;='Two cycles - Optimise'!$B$4),_xlfn.BINOM.DIST(HN$2,'Two cycles - Optimise'!$B$4,'Two cycles - Optimise'!$B$3,FALSE),0)</f>
        <v>0</v>
      </c>
      <c r="HP46">
        <f>IF('Two cycles - Optimise'!$E$10&gt;($J46+HP$2),_xlfn.BINOM.DIST('Two cycles - Optimise'!$E$10-HP$2,'Two cycles - Optimise'!$B$4,'Two cycles - Optimise'!$B$3,TRUE)-_xlfn.BINOM.DIST($J46,'Two cycles - Optimise'!$B$4,'Two cycles - Optimise'!$B$3,TRUE),0)</f>
        <v>0</v>
      </c>
      <c r="HQ46">
        <f>IF('Two cycles - Optimise'!$E$10&gt;($J46+HQ$2),_xlfn.BINOM.DIST('Two cycles - Optimise'!$E$10-HQ$2,'Two cycles - Optimise'!$B$4,'Two cycles - Optimise'!$B$3,TRUE)-_xlfn.BINOM.DIST($J46,'Two cycles - Optimise'!$B$4,'Two cycles - Optimise'!$B$3,TRUE),0)</f>
        <v>0</v>
      </c>
      <c r="HR46">
        <f>IF('Two cycles - Optimise'!$E$10&gt;($J46+HR$2),_xlfn.BINOM.DIST('Two cycles - Optimise'!$E$10-HR$2,'Two cycles - Optimise'!$B$4,'Two cycles - Optimise'!$B$3,TRUE)-_xlfn.BINOM.DIST($J46,'Two cycles - Optimise'!$B$4,'Two cycles - Optimise'!$B$3,TRUE),0)</f>
        <v>0</v>
      </c>
      <c r="HS46">
        <f>IF('Two cycles - Optimise'!$E$10&gt;($J46+HS$2),_xlfn.BINOM.DIST('Two cycles - Optimise'!$E$10-HS$2,'Two cycles - Optimise'!$B$4,'Two cycles - Optimise'!$B$3,TRUE)-_xlfn.BINOM.DIST($J46,'Two cycles - Optimise'!$B$4,'Two cycles - Optimise'!$B$3,TRUE),0)</f>
        <v>0</v>
      </c>
      <c r="HT46">
        <f>IF('Two cycles - Optimise'!$E$10&gt;($J46+HT$2),_xlfn.BINOM.DIST('Two cycles - Optimise'!$E$10-HT$2,'Two cycles - Optimise'!$B$4,'Two cycles - Optimise'!$B$3,TRUE)-_xlfn.BINOM.DIST($J46,'Two cycles - Optimise'!$B$4,'Two cycles - Optimise'!$B$3,TRUE),0)</f>
        <v>0</v>
      </c>
      <c r="HU46">
        <f>IF('Two cycles - Optimise'!$E$10&gt;($J46+HU$2),_xlfn.BINOM.DIST('Two cycles - Optimise'!$E$10-HU$2,'Two cycles - Optimise'!$B$4,'Two cycles - Optimise'!$B$3,TRUE)-_xlfn.BINOM.DIST($J46,'Two cycles - Optimise'!$B$4,'Two cycles - Optimise'!$B$3,TRUE),0)</f>
        <v>0</v>
      </c>
      <c r="HV46">
        <f>IF('Two cycles - Optimise'!$E$10&gt;($J46+HV$2),_xlfn.BINOM.DIST('Two cycles - Optimise'!$E$10-HV$2,'Two cycles - Optimise'!$B$4,'Two cycles - Optimise'!$B$3,TRUE)-_xlfn.BINOM.DIST($J46,'Two cycles - Optimise'!$B$4,'Two cycles - Optimise'!$B$3,TRUE),0)</f>
        <v>0</v>
      </c>
      <c r="HW46">
        <f>IF('Two cycles - Optimise'!$E$10&gt;($J46+HW$2),_xlfn.BINOM.DIST('Two cycles - Optimise'!$E$10-HW$2,'Two cycles - Optimise'!$B$4,'Two cycles - Optimise'!$B$3,TRUE)-_xlfn.BINOM.DIST($J46,'Two cycles - Optimise'!$B$4,'Two cycles - Optimise'!$B$3,TRUE),0)</f>
        <v>0</v>
      </c>
      <c r="HX46">
        <f>IF('Two cycles - Optimise'!$E$10&gt;($J46+HX$2),_xlfn.BINOM.DIST('Two cycles - Optimise'!$E$10-HX$2,'Two cycles - Optimise'!$B$4,'Two cycles - Optimise'!$B$3,TRUE)-_xlfn.BINOM.DIST($J46,'Two cycles - Optimise'!$B$4,'Two cycles - Optimise'!$B$3,TRUE),0)</f>
        <v>0</v>
      </c>
      <c r="HY46">
        <f>IF('Two cycles - Optimise'!$E$10&gt;($J46+HY$2),_xlfn.BINOM.DIST('Two cycles - Optimise'!$E$10-HY$2,'Two cycles - Optimise'!$B$4,'Two cycles - Optimise'!$B$3,TRUE)-_xlfn.BINOM.DIST($J46,'Two cycles - Optimise'!$B$4,'Two cycles - Optimise'!$B$3,TRUE),0)</f>
        <v>0</v>
      </c>
      <c r="HZ46">
        <f>IF('Two cycles - Optimise'!$E$10&gt;($J46+HZ$2),_xlfn.BINOM.DIST('Two cycles - Optimise'!$E$10-HZ$2,'Two cycles - Optimise'!$B$4,'Two cycles - Optimise'!$B$3,TRUE)-_xlfn.BINOM.DIST($J46,'Two cycles - Optimise'!$B$4,'Two cycles - Optimise'!$B$3,TRUE),0)</f>
        <v>0</v>
      </c>
      <c r="IA46">
        <f>IF('Two cycles - Optimise'!$E$10&gt;($J46+IA$2),_xlfn.BINOM.DIST('Two cycles - Optimise'!$E$10-IA$2,'Two cycles - Optimise'!$B$4,'Two cycles - Optimise'!$B$3,TRUE)-_xlfn.BINOM.DIST($J46,'Two cycles - Optimise'!$B$4,'Two cycles - Optimise'!$B$3,TRUE),0)</f>
        <v>0</v>
      </c>
      <c r="IB46">
        <f>IF('Two cycles - Optimise'!$E$10&gt;($J46+IB$2),_xlfn.BINOM.DIST('Two cycles - Optimise'!$E$10-IB$2,'Two cycles - Optimise'!$B$4,'Two cycles - Optimise'!$B$3,TRUE)-_xlfn.BINOM.DIST($J46,'Two cycles - Optimise'!$B$4,'Two cycles - Optimise'!$B$3,TRUE),0)</f>
        <v>0</v>
      </c>
      <c r="IC46">
        <f>IF('Two cycles - Optimise'!$E$10&gt;($J46+IC$2),_xlfn.BINOM.DIST('Two cycles - Optimise'!$E$10-IC$2,'Two cycles - Optimise'!$B$4,'Two cycles - Optimise'!$B$3,TRUE)-_xlfn.BINOM.DIST($J46,'Two cycles - Optimise'!$B$4,'Two cycles - Optimise'!$B$3,TRUE),0)</f>
        <v>0</v>
      </c>
      <c r="ID46">
        <f>IF('Two cycles - Optimise'!$E$10&gt;($J46+ID$2),_xlfn.BINOM.DIST('Two cycles - Optimise'!$E$10-ID$2,'Two cycles - Optimise'!$B$4,'Two cycles - Optimise'!$B$3,TRUE)-_xlfn.BINOM.DIST($J46,'Two cycles - Optimise'!$B$4,'Two cycles - Optimise'!$B$3,TRUE),0)</f>
        <v>0</v>
      </c>
      <c r="IE46">
        <f>IF('Two cycles - Optimise'!$E$10&gt;($J46+IE$2),_xlfn.BINOM.DIST('Two cycles - Optimise'!$E$10-IE$2,'Two cycles - Optimise'!$B$4,'Two cycles - Optimise'!$B$3,TRUE)-_xlfn.BINOM.DIST($J46,'Two cycles - Optimise'!$B$4,'Two cycles - Optimise'!$B$3,TRUE),0)</f>
        <v>0</v>
      </c>
      <c r="IF46">
        <f>IF('Two cycles - Optimise'!$E$10&gt;($J46+IF$2),_xlfn.BINOM.DIST('Two cycles - Optimise'!$E$10-IF$2,'Two cycles - Optimise'!$B$4,'Two cycles - Optimise'!$B$3,TRUE)-_xlfn.BINOM.DIST($J46,'Two cycles - Optimise'!$B$4,'Two cycles - Optimise'!$B$3,TRUE),0)</f>
        <v>0</v>
      </c>
      <c r="IG46">
        <f>IF('Two cycles - Optimise'!$E$10&gt;($J46+IG$2),_xlfn.BINOM.DIST('Two cycles - Optimise'!$E$10-IG$2,'Two cycles - Optimise'!$B$4,'Two cycles - Optimise'!$B$3,TRUE)-_xlfn.BINOM.DIST($J46,'Two cycles - Optimise'!$B$4,'Two cycles - Optimise'!$B$3,TRUE),0)</f>
        <v>0</v>
      </c>
      <c r="IH46">
        <f>IF('Two cycles - Optimise'!$E$10&gt;($J46+IH$2),_xlfn.BINOM.DIST('Two cycles - Optimise'!$E$10-IH$2,'Two cycles - Optimise'!$B$4,'Two cycles - Optimise'!$B$3,TRUE)-_xlfn.BINOM.DIST($J46,'Two cycles - Optimise'!$B$4,'Two cycles - Optimise'!$B$3,TRUE),0)</f>
        <v>0</v>
      </c>
      <c r="II46">
        <f>IF('Two cycles - Optimise'!$E$10&gt;($J46+II$2),_xlfn.BINOM.DIST('Two cycles - Optimise'!$E$10-II$2,'Two cycles - Optimise'!$B$4,'Two cycles - Optimise'!$B$3,TRUE)-_xlfn.BINOM.DIST($J46,'Two cycles - Optimise'!$B$4,'Two cycles - Optimise'!$B$3,TRUE),0)</f>
        <v>0</v>
      </c>
      <c r="IJ46">
        <f>IF('Two cycles - Optimise'!$E$10&gt;($J46+IJ$2),_xlfn.BINOM.DIST('Two cycles - Optimise'!$E$10-IJ$2,'Two cycles - Optimise'!$B$4,'Two cycles - Optimise'!$B$3,TRUE)-_xlfn.BINOM.DIST($J46,'Two cycles - Optimise'!$B$4,'Two cycles - Optimise'!$B$3,TRUE),0)</f>
        <v>0</v>
      </c>
      <c r="IK46">
        <f>IF('Two cycles - Optimise'!$E$10&gt;($J46+IK$2),_xlfn.BINOM.DIST('Two cycles - Optimise'!$E$10-IK$2,'Two cycles - Optimise'!$B$4,'Two cycles - Optimise'!$B$3,TRUE)-_xlfn.BINOM.DIST($J46,'Two cycles - Optimise'!$B$4,'Two cycles - Optimise'!$B$3,TRUE),0)</f>
        <v>0</v>
      </c>
      <c r="IL46">
        <f>IF('Two cycles - Optimise'!$E$10&gt;($J46+IL$2),_xlfn.BINOM.DIST('Two cycles - Optimise'!$E$10-IL$2,'Two cycles - Optimise'!$B$4,'Two cycles - Optimise'!$B$3,TRUE)-_xlfn.BINOM.DIST($J46,'Two cycles - Optimise'!$B$4,'Two cycles - Optimise'!$B$3,TRUE),0)</f>
        <v>0</v>
      </c>
      <c r="IM46">
        <f>IF('Two cycles - Optimise'!$E$10&gt;($J46+IM$2),_xlfn.BINOM.DIST('Two cycles - Optimise'!$E$10-IM$2,'Two cycles - Optimise'!$B$4,'Two cycles - Optimise'!$B$3,TRUE)-_xlfn.BINOM.DIST($J46,'Two cycles - Optimise'!$B$4,'Two cycles - Optimise'!$B$3,TRUE),0)</f>
        <v>0</v>
      </c>
      <c r="IN46">
        <f>IF('Two cycles - Optimise'!$E$10&gt;($J46+IN$2),_xlfn.BINOM.DIST('Two cycles - Optimise'!$E$10-IN$2,'Two cycles - Optimise'!$B$4,'Two cycles - Optimise'!$B$3,TRUE)-_xlfn.BINOM.DIST($J46,'Two cycles - Optimise'!$B$4,'Two cycles - Optimise'!$B$3,TRUE),0)</f>
        <v>0</v>
      </c>
      <c r="IO46">
        <f>IF('Two cycles - Optimise'!$E$10&gt;($J46+IO$2),_xlfn.BINOM.DIST('Two cycles - Optimise'!$E$10-IO$2,'Two cycles - Optimise'!$B$4,'Two cycles - Optimise'!$B$3,TRUE)-_xlfn.BINOM.DIST($J46,'Two cycles - Optimise'!$B$4,'Two cycles - Optimise'!$B$3,TRUE),0)</f>
        <v>0</v>
      </c>
      <c r="IP46">
        <f>IF('Two cycles - Optimise'!$E$10&gt;($J46+IP$2),_xlfn.BINOM.DIST('Two cycles - Optimise'!$E$10-IP$2,'Two cycles - Optimise'!$B$4,'Two cycles - Optimise'!$B$3,TRUE)-_xlfn.BINOM.DIST($J46,'Two cycles - Optimise'!$B$4,'Two cycles - Optimise'!$B$3,TRUE),0)</f>
        <v>0</v>
      </c>
      <c r="IQ46">
        <f>IF('Two cycles - Optimise'!$E$10&gt;($J46+IQ$2),_xlfn.BINOM.DIST('Two cycles - Optimise'!$E$10-IQ$2,'Two cycles - Optimise'!$B$4,'Two cycles - Optimise'!$B$3,TRUE)-_xlfn.BINOM.DIST($J46,'Two cycles - Optimise'!$B$4,'Two cycles - Optimise'!$B$3,TRUE),0)</f>
        <v>0</v>
      </c>
      <c r="IR46">
        <f>IF('Two cycles - Optimise'!$E$10&gt;($J46+IR$2),_xlfn.BINOM.DIST('Two cycles - Optimise'!$E$10-IR$2,'Two cycles - Optimise'!$B$4,'Two cycles - Optimise'!$B$3,TRUE)-_xlfn.BINOM.DIST($J46,'Two cycles - Optimise'!$B$4,'Two cycles - Optimise'!$B$3,TRUE),0)</f>
        <v>0</v>
      </c>
      <c r="IS46">
        <f>IF('Two cycles - Optimise'!$E$10&gt;($J46+IS$2),_xlfn.BINOM.DIST('Two cycles - Optimise'!$E$10-IS$2,'Two cycles - Optimise'!$B$4,'Two cycles - Optimise'!$B$3,TRUE)-_xlfn.BINOM.DIST($J46,'Two cycles - Optimise'!$B$4,'Two cycles - Optimise'!$B$3,TRUE),0)</f>
        <v>0</v>
      </c>
      <c r="IT46">
        <f>IF('Two cycles - Optimise'!$E$10&gt;($J46+IT$2),_xlfn.BINOM.DIST('Two cycles - Optimise'!$E$10-IT$2,'Two cycles - Optimise'!$B$4,'Two cycles - Optimise'!$B$3,TRUE)-_xlfn.BINOM.DIST($J46,'Two cycles - Optimise'!$B$4,'Two cycles - Optimise'!$B$3,TRUE),0)</f>
        <v>0</v>
      </c>
      <c r="IU46">
        <f>IF('Two cycles - Optimise'!$E$10&gt;($J46+IU$2),_xlfn.BINOM.DIST('Two cycles - Optimise'!$E$10-IU$2,'Two cycles - Optimise'!$B$4,'Two cycles - Optimise'!$B$3,TRUE)-_xlfn.BINOM.DIST($J46,'Two cycles - Optimise'!$B$4,'Two cycles - Optimise'!$B$3,TRUE),0)</f>
        <v>0</v>
      </c>
      <c r="IV46">
        <f>IF('Two cycles - Optimise'!$E$10&gt;($J46+IV$2),_xlfn.BINOM.DIST('Two cycles - Optimise'!$E$10-IV$2,'Two cycles - Optimise'!$B$4,'Two cycles - Optimise'!$B$3,TRUE)-_xlfn.BINOM.DIST($J46,'Two cycles - Optimise'!$B$4,'Two cycles - Optimise'!$B$3,TRUE),0)</f>
        <v>0</v>
      </c>
      <c r="IW46">
        <f>IF('Two cycles - Optimise'!$E$10&gt;($J46+IW$2),_xlfn.BINOM.DIST('Two cycles - Optimise'!$E$10-IW$2,'Two cycles - Optimise'!$B$4,'Two cycles - Optimise'!$B$3,TRUE)-_xlfn.BINOM.DIST($J46,'Two cycles - Optimise'!$B$4,'Two cycles - Optimise'!$B$3,TRUE),0)</f>
        <v>0</v>
      </c>
      <c r="IX46">
        <f>IF('Two cycles - Optimise'!$E$10&gt;($J46+IX$2),_xlfn.BINOM.DIST('Two cycles - Optimise'!$E$10-IX$2,'Two cycles - Optimise'!$B$4,'Two cycles - Optimise'!$B$3,TRUE)-_xlfn.BINOM.DIST($J46,'Two cycles - Optimise'!$B$4,'Two cycles - Optimise'!$B$3,TRUE),0)</f>
        <v>0</v>
      </c>
      <c r="IY46">
        <f>IF('Two cycles - Optimise'!$E$10&gt;($J46+IY$2),_xlfn.BINOM.DIST('Two cycles - Optimise'!$E$10-IY$2,'Two cycles - Optimise'!$B$4,'Two cycles - Optimise'!$B$3,TRUE)-_xlfn.BINOM.DIST($J46,'Two cycles - Optimise'!$B$4,'Two cycles - Optimise'!$B$3,TRUE),0)</f>
        <v>0</v>
      </c>
      <c r="IZ46">
        <f>IF('Two cycles - Optimise'!$E$10&gt;($J46+IZ$2),_xlfn.BINOM.DIST('Two cycles - Optimise'!$E$10-IZ$2,'Two cycles - Optimise'!$B$4,'Two cycles - Optimise'!$B$3,TRUE)-_xlfn.BINOM.DIST($J46,'Two cycles - Optimise'!$B$4,'Two cycles - Optimise'!$B$3,TRUE),0)</f>
        <v>0</v>
      </c>
      <c r="JA46">
        <f>IF('Two cycles - Optimise'!$E$10&gt;($J46+JA$2),_xlfn.BINOM.DIST('Two cycles - Optimise'!$E$10-JA$2,'Two cycles - Optimise'!$B$4,'Two cycles - Optimise'!$B$3,TRUE)-_xlfn.BINOM.DIST($J46,'Two cycles - Optimise'!$B$4,'Two cycles - Optimise'!$B$3,TRUE),0)</f>
        <v>0</v>
      </c>
      <c r="JB46">
        <f>IF('Two cycles - Optimise'!$E$10&gt;($J46+JB$2),_xlfn.BINOM.DIST('Two cycles - Optimise'!$E$10-JB$2,'Two cycles - Optimise'!$B$4,'Two cycles - Optimise'!$B$3,TRUE)-_xlfn.BINOM.DIST($J46,'Two cycles - Optimise'!$B$4,'Two cycles - Optimise'!$B$3,TRUE),0)</f>
        <v>0</v>
      </c>
      <c r="JC46">
        <f>IF('Two cycles - Optimise'!$E$10&gt;($J46+JC$2),_xlfn.BINOM.DIST('Two cycles - Optimise'!$E$10-JC$2,'Two cycles - Optimise'!$B$4,'Two cycles - Optimise'!$B$3,TRUE)-_xlfn.BINOM.DIST($J46,'Two cycles - Optimise'!$B$4,'Two cycles - Optimise'!$B$3,TRUE),0)</f>
        <v>0</v>
      </c>
      <c r="JD46">
        <f>IF('Two cycles - Optimise'!$E$10&gt;($J46+JD$2),_xlfn.BINOM.DIST('Two cycles - Optimise'!$E$10-JD$2,'Two cycles - Optimise'!$B$4,'Two cycles - Optimise'!$B$3,TRUE)-_xlfn.BINOM.DIST($J46,'Two cycles - Optimise'!$B$4,'Two cycles - Optimise'!$B$3,TRUE),0)</f>
        <v>0</v>
      </c>
      <c r="JE46">
        <f>IF('Two cycles - Optimise'!$E$10&gt;($J46+JE$2),_xlfn.BINOM.DIST('Two cycles - Optimise'!$E$10-JE$2,'Two cycles - Optimise'!$B$4,'Two cycles - Optimise'!$B$3,TRUE)-_xlfn.BINOM.DIST($J46,'Two cycles - Optimise'!$B$4,'Two cycles - Optimise'!$B$3,TRUE),0)</f>
        <v>0</v>
      </c>
      <c r="JF46">
        <f>IF('Two cycles - Optimise'!$E$10&gt;($J46+JF$2),_xlfn.BINOM.DIST('Two cycles - Optimise'!$E$10-JF$2,'Two cycles - Optimise'!$B$4,'Two cycles - Optimise'!$B$3,TRUE)-_xlfn.BINOM.DIST($J46,'Two cycles - Optimise'!$B$4,'Two cycles - Optimise'!$B$3,TRUE),0)</f>
        <v>0</v>
      </c>
      <c r="JG46">
        <f>IF('Two cycles - Optimise'!$E$10&gt;($J46+JG$2),_xlfn.BINOM.DIST('Two cycles - Optimise'!$E$10-JG$2,'Two cycles - Optimise'!$B$4,'Two cycles - Optimise'!$B$3,TRUE)-_xlfn.BINOM.DIST($J46,'Two cycles - Optimise'!$B$4,'Two cycles - Optimise'!$B$3,TRUE),0)</f>
        <v>0</v>
      </c>
      <c r="JH46">
        <f>IF('Two cycles - Optimise'!$E$10&gt;($J46+JH$2),_xlfn.BINOM.DIST('Two cycles - Optimise'!$E$10-JH$2,'Two cycles - Optimise'!$B$4,'Two cycles - Optimise'!$B$3,TRUE)-_xlfn.BINOM.DIST($J46,'Two cycles - Optimise'!$B$4,'Two cycles - Optimise'!$B$3,TRUE),0)</f>
        <v>0</v>
      </c>
      <c r="JI46">
        <f>IF('Two cycles - Optimise'!$E$10&gt;($J46+JI$2),_xlfn.BINOM.DIST('Two cycles - Optimise'!$E$10-JI$2,'Two cycles - Optimise'!$B$4,'Two cycles - Optimise'!$B$3,TRUE)-_xlfn.BINOM.DIST($J46,'Two cycles - Optimise'!$B$4,'Two cycles - Optimise'!$B$3,TRUE),0)</f>
        <v>0</v>
      </c>
      <c r="JJ46">
        <f>IF('Two cycles - Optimise'!$E$10&gt;($J46+JJ$2),_xlfn.BINOM.DIST('Two cycles - Optimise'!$E$10-JJ$2,'Two cycles - Optimise'!$B$4,'Two cycles - Optimise'!$B$3,TRUE)-_xlfn.BINOM.DIST($J46,'Two cycles - Optimise'!$B$4,'Two cycles - Optimise'!$B$3,TRUE),0)</f>
        <v>0</v>
      </c>
      <c r="JK46">
        <f>IF('Two cycles - Optimise'!$E$10&gt;($J46+JK$2),_xlfn.BINOM.DIST('Two cycles - Optimise'!$E$10-JK$2,'Two cycles - Optimise'!$B$4,'Two cycles - Optimise'!$B$3,TRUE)-_xlfn.BINOM.DIST($J46,'Two cycles - Optimise'!$B$4,'Two cycles - Optimise'!$B$3,TRUE),0)</f>
        <v>0</v>
      </c>
      <c r="JL46">
        <f>IF('Two cycles - Optimise'!$E$10&gt;($J46+JL$2),_xlfn.BINOM.DIST('Two cycles - Optimise'!$E$10-JL$2,'Two cycles - Optimise'!$B$4,'Two cycles - Optimise'!$B$3,TRUE)-_xlfn.BINOM.DIST($J46,'Two cycles - Optimise'!$B$4,'Two cycles - Optimise'!$B$3,TRUE),0)</f>
        <v>0</v>
      </c>
      <c r="JM46">
        <f>IF('Two cycles - Optimise'!$E$10&gt;($J46+JM$2),_xlfn.BINOM.DIST('Two cycles - Optimise'!$E$10-JM$2,'Two cycles - Optimise'!$B$4,'Two cycles - Optimise'!$B$3,TRUE)-_xlfn.BINOM.DIST($J46,'Two cycles - Optimise'!$B$4,'Two cycles - Optimise'!$B$3,TRUE),0)</f>
        <v>0</v>
      </c>
      <c r="JN46">
        <f>IF('Two cycles - Optimise'!$E$10&gt;($J46+JN$2),_xlfn.BINOM.DIST('Two cycles - Optimise'!$E$10-JN$2,'Two cycles - Optimise'!$B$4,'Two cycles - Optimise'!$B$3,TRUE)-_xlfn.BINOM.DIST($J46,'Two cycles - Optimise'!$B$4,'Two cycles - Optimise'!$B$3,TRUE),0)</f>
        <v>0</v>
      </c>
      <c r="JO46">
        <f>IF('Two cycles - Optimise'!$E$10&gt;($J46+JO$2),_xlfn.BINOM.DIST('Two cycles - Optimise'!$E$10-JO$2,'Two cycles - Optimise'!$B$4,'Two cycles - Optimise'!$B$3,TRUE)-_xlfn.BINOM.DIST($J46,'Two cycles - Optimise'!$B$4,'Two cycles - Optimise'!$B$3,TRUE),0)</f>
        <v>0</v>
      </c>
      <c r="JP46">
        <f>IF('Two cycles - Optimise'!$E$10&gt;($J46+JP$2),_xlfn.BINOM.DIST('Two cycles - Optimise'!$E$10-JP$2,'Two cycles - Optimise'!$B$4,'Two cycles - Optimise'!$B$3,TRUE)-_xlfn.BINOM.DIST($J46,'Two cycles - Optimise'!$B$4,'Two cycles - Optimise'!$B$3,TRUE),0)</f>
        <v>0</v>
      </c>
      <c r="JQ46">
        <f>IF('Two cycles - Optimise'!$E$10&gt;($J46+JQ$2),_xlfn.BINOM.DIST('Two cycles - Optimise'!$E$10-JQ$2,'Two cycles - Optimise'!$B$4,'Two cycles - Optimise'!$B$3,TRUE)-_xlfn.BINOM.DIST($J46,'Two cycles - Optimise'!$B$4,'Two cycles - Optimise'!$B$3,TRUE),0)</f>
        <v>0</v>
      </c>
      <c r="JR46">
        <f>IF('Two cycles - Optimise'!$E$10&gt;($J46+JR$2),_xlfn.BINOM.DIST('Two cycles - Optimise'!$E$10-JR$2,'Two cycles - Optimise'!$B$4,'Two cycles - Optimise'!$B$3,TRUE)-_xlfn.BINOM.DIST($J46,'Two cycles - Optimise'!$B$4,'Two cycles - Optimise'!$B$3,TRUE),0)</f>
        <v>0</v>
      </c>
      <c r="JS46">
        <f>IF('Two cycles - Optimise'!$E$10&gt;($J46+JS$2),_xlfn.BINOM.DIST('Two cycles - Optimise'!$E$10-JS$2,'Two cycles - Optimise'!$B$4,'Two cycles - Optimise'!$B$3,TRUE)-_xlfn.BINOM.DIST($J46,'Two cycles - Optimise'!$B$4,'Two cycles - Optimise'!$B$3,TRUE),0)</f>
        <v>0</v>
      </c>
      <c r="JT46">
        <f>IF('Two cycles - Optimise'!$E$10&gt;($J46+JT$2),_xlfn.BINOM.DIST('Two cycles - Optimise'!$E$10-JT$2,'Two cycles - Optimise'!$B$4,'Two cycles - Optimise'!$B$3,TRUE)-_xlfn.BINOM.DIST($J46,'Two cycles - Optimise'!$B$4,'Two cycles - Optimise'!$B$3,TRUE),0)</f>
        <v>0</v>
      </c>
      <c r="JU46">
        <f>IF('Two cycles - Optimise'!$E$10&gt;($J46+JU$2),_xlfn.BINOM.DIST('Two cycles - Optimise'!$E$10-JU$2,'Two cycles - Optimise'!$B$4,'Two cycles - Optimise'!$B$3,TRUE)-_xlfn.BINOM.DIST($J46,'Two cycles - Optimise'!$B$4,'Two cycles - Optimise'!$B$3,TRUE),0)</f>
        <v>0</v>
      </c>
      <c r="JV46">
        <f>IF('Two cycles - Optimise'!$E$10&gt;($J46+JV$2),_xlfn.BINOM.DIST('Two cycles - Optimise'!$E$10-JV$2,'Two cycles - Optimise'!$B$4,'Two cycles - Optimise'!$B$3,TRUE)-_xlfn.BINOM.DIST($J46,'Two cycles - Optimise'!$B$4,'Two cycles - Optimise'!$B$3,TRUE),0)</f>
        <v>0</v>
      </c>
      <c r="JW46">
        <f>IF('Two cycles - Optimise'!$E$10&gt;($J46+JW$2),_xlfn.BINOM.DIST('Two cycles - Optimise'!$E$10-JW$2,'Two cycles - Optimise'!$B$4,'Two cycles - Optimise'!$B$3,TRUE)-_xlfn.BINOM.DIST($J46,'Two cycles - Optimise'!$B$4,'Two cycles - Optimise'!$B$3,TRUE),0)</f>
        <v>0</v>
      </c>
      <c r="JX46">
        <f>IF('Two cycles - Optimise'!$E$10&gt;($J46+JX$2),_xlfn.BINOM.DIST('Two cycles - Optimise'!$E$10-JX$2,'Two cycles - Optimise'!$B$4,'Two cycles - Optimise'!$B$3,TRUE)-_xlfn.BINOM.DIST($J46,'Two cycles - Optimise'!$B$4,'Two cycles - Optimise'!$B$3,TRUE),0)</f>
        <v>0</v>
      </c>
      <c r="JY46">
        <f>IF('Two cycles - Optimise'!$E$10&gt;($J46+JY$2),_xlfn.BINOM.DIST('Two cycles - Optimise'!$E$10-JY$2,'Two cycles - Optimise'!$B$4,'Two cycles - Optimise'!$B$3,TRUE)-_xlfn.BINOM.DIST($J46,'Two cycles - Optimise'!$B$4,'Two cycles - Optimise'!$B$3,TRUE),0)</f>
        <v>0</v>
      </c>
      <c r="JZ46">
        <f>IF('Two cycles - Optimise'!$E$10&gt;($J46+JZ$2),_xlfn.BINOM.DIST('Two cycles - Optimise'!$E$10-JZ$2,'Two cycles - Optimise'!$B$4,'Two cycles - Optimise'!$B$3,TRUE)-_xlfn.BINOM.DIST($J46,'Two cycles - Optimise'!$B$4,'Two cycles - Optimise'!$B$3,TRUE),0)</f>
        <v>0</v>
      </c>
      <c r="KA46">
        <f>IF('Two cycles - Optimise'!$E$10&gt;($J46+KA$2),_xlfn.BINOM.DIST('Two cycles - Optimise'!$E$10-KA$2,'Two cycles - Optimise'!$B$4,'Two cycles - Optimise'!$B$3,TRUE)-_xlfn.BINOM.DIST($J46,'Two cycles - Optimise'!$B$4,'Two cycles - Optimise'!$B$3,TRUE),0)</f>
        <v>0</v>
      </c>
      <c r="KB46">
        <f>IF('Two cycles - Optimise'!$E$10&gt;($J46+KB$2),_xlfn.BINOM.DIST('Two cycles - Optimise'!$E$10-KB$2,'Two cycles - Optimise'!$B$4,'Two cycles - Optimise'!$B$3,TRUE)-_xlfn.BINOM.DIST($J46,'Two cycles - Optimise'!$B$4,'Two cycles - Optimise'!$B$3,TRUE),0)</f>
        <v>0</v>
      </c>
      <c r="KC46">
        <f>IF('Two cycles - Optimise'!$E$10&gt;($J46+KC$2),_xlfn.BINOM.DIST('Two cycles - Optimise'!$E$10-KC$2,'Two cycles - Optimise'!$B$4,'Two cycles - Optimise'!$B$3,TRUE)-_xlfn.BINOM.DIST($J46,'Two cycles - Optimise'!$B$4,'Two cycles - Optimise'!$B$3,TRUE),0)</f>
        <v>0</v>
      </c>
      <c r="KD46">
        <f>IF('Two cycles - Optimise'!$E$10&gt;($J46+KD$2),_xlfn.BINOM.DIST('Two cycles - Optimise'!$E$10-KD$2,'Two cycles - Optimise'!$B$4,'Two cycles - Optimise'!$B$3,TRUE)-_xlfn.BINOM.DIST($J46,'Two cycles - Optimise'!$B$4,'Two cycles - Optimise'!$B$3,TRUE),0)</f>
        <v>0</v>
      </c>
      <c r="KE46">
        <f>IF('Two cycles - Optimise'!$E$10&gt;($J46+KE$2),_xlfn.BINOM.DIST('Two cycles - Optimise'!$E$10-KE$2,'Two cycles - Optimise'!$B$4,'Two cycles - Optimise'!$B$3,TRUE)-_xlfn.BINOM.DIST($J46,'Two cycles - Optimise'!$B$4,'Two cycles - Optimise'!$B$3,TRUE),0)</f>
        <v>0</v>
      </c>
      <c r="KF46">
        <f>IF('Two cycles - Optimise'!$E$10&gt;($J46+KF$2),_xlfn.BINOM.DIST('Two cycles - Optimise'!$E$10-KF$2,'Two cycles - Optimise'!$B$4,'Two cycles - Optimise'!$B$3,TRUE)-_xlfn.BINOM.DIST($J46,'Two cycles - Optimise'!$B$4,'Two cycles - Optimise'!$B$3,TRUE),0)</f>
        <v>0</v>
      </c>
      <c r="KG46">
        <f>IF('Two cycles - Optimise'!$E$10&gt;($J46+KG$2),_xlfn.BINOM.DIST('Two cycles - Optimise'!$E$10-KG$2,'Two cycles - Optimise'!$B$4,'Two cycles - Optimise'!$B$3,TRUE)-_xlfn.BINOM.DIST($J46,'Two cycles - Optimise'!$B$4,'Two cycles - Optimise'!$B$3,TRUE),0)</f>
        <v>0</v>
      </c>
      <c r="KH46">
        <f>IF('Two cycles - Optimise'!$E$10&gt;($J46+KH$2),_xlfn.BINOM.DIST('Two cycles - Optimise'!$E$10-KH$2,'Two cycles - Optimise'!$B$4,'Two cycles - Optimise'!$B$3,TRUE)-_xlfn.BINOM.DIST($J46,'Two cycles - Optimise'!$B$4,'Two cycles - Optimise'!$B$3,TRUE),0)</f>
        <v>0</v>
      </c>
      <c r="KI46">
        <f>IF('Two cycles - Optimise'!$E$10&gt;($J46+KI$2),_xlfn.BINOM.DIST('Two cycles - Optimise'!$E$10-KI$2,'Two cycles - Optimise'!$B$4,'Two cycles - Optimise'!$B$3,TRUE)-_xlfn.BINOM.DIST($J46,'Two cycles - Optimise'!$B$4,'Two cycles - Optimise'!$B$3,TRUE),0)</f>
        <v>0</v>
      </c>
      <c r="KJ46">
        <f>IF('Two cycles - Optimise'!$E$10&gt;($J46+KJ$2),_xlfn.BINOM.DIST('Two cycles - Optimise'!$E$10-KJ$2,'Two cycles - Optimise'!$B$4,'Two cycles - Optimise'!$B$3,TRUE)-_xlfn.BINOM.DIST($J46,'Two cycles - Optimise'!$B$4,'Two cycles - Optimise'!$B$3,TRUE),0)</f>
        <v>0</v>
      </c>
      <c r="KK46">
        <f>IF('Two cycles - Optimise'!$E$10&gt;($J46+KK$2),_xlfn.BINOM.DIST('Two cycles - Optimise'!$E$10-KK$2,'Two cycles - Optimise'!$B$4,'Two cycles - Optimise'!$B$3,TRUE)-_xlfn.BINOM.DIST($J46,'Two cycles - Optimise'!$B$4,'Two cycles - Optimise'!$B$3,TRUE),0)</f>
        <v>0</v>
      </c>
      <c r="KL46">
        <f>IF('Two cycles - Optimise'!$E$10&gt;($J46+KL$2),_xlfn.BINOM.DIST('Two cycles - Optimise'!$E$10-KL$2,'Two cycles - Optimise'!$B$4,'Two cycles - Optimise'!$B$3,TRUE)-_xlfn.BINOM.DIST($J46,'Two cycles - Optimise'!$B$4,'Two cycles - Optimise'!$B$3,TRUE),0)</f>
        <v>0</v>
      </c>
      <c r="KM46">
        <f>IF('Two cycles - Optimise'!$E$10&gt;($J46+KM$2),_xlfn.BINOM.DIST('Two cycles - Optimise'!$E$10-KM$2,'Two cycles - Optimise'!$B$4,'Two cycles - Optimise'!$B$3,TRUE)-_xlfn.BINOM.DIST($J46,'Two cycles - Optimise'!$B$4,'Two cycles - Optimise'!$B$3,TRUE),0)</f>
        <v>0</v>
      </c>
      <c r="KN46">
        <f>IF('Two cycles - Optimise'!$E$10&gt;($J46+KN$2),_xlfn.BINOM.DIST('Two cycles - Optimise'!$E$10-KN$2,'Two cycles - Optimise'!$B$4,'Two cycles - Optimise'!$B$3,TRUE)-_xlfn.BINOM.DIST($J46,'Two cycles - Optimise'!$B$4,'Two cycles - Optimise'!$B$3,TRUE),0)</f>
        <v>0</v>
      </c>
      <c r="KO46">
        <f>IF('Two cycles - Optimise'!$E$10&gt;($J46+KO$2),_xlfn.BINOM.DIST('Two cycles - Optimise'!$E$10-KO$2,'Two cycles - Optimise'!$B$4,'Two cycles - Optimise'!$B$3,TRUE)-_xlfn.BINOM.DIST($J46,'Two cycles - Optimise'!$B$4,'Two cycles - Optimise'!$B$3,TRUE),0)</f>
        <v>0</v>
      </c>
      <c r="KP46">
        <f>IF('Two cycles - Optimise'!$E$10&gt;($J46+KP$2),_xlfn.BINOM.DIST('Two cycles - Optimise'!$E$10-KP$2,'Two cycles - Optimise'!$B$4,'Two cycles - Optimise'!$B$3,TRUE)-_xlfn.BINOM.DIST($J46,'Two cycles - Optimise'!$B$4,'Two cycles - Optimise'!$B$3,TRUE),0)</f>
        <v>0</v>
      </c>
      <c r="KQ46">
        <f>IF('Two cycles - Optimise'!$E$10&gt;($J46+KQ$2),_xlfn.BINOM.DIST('Two cycles - Optimise'!$E$10-KQ$2,'Two cycles - Optimise'!$B$4,'Two cycles - Optimise'!$B$3,TRUE)-_xlfn.BINOM.DIST($J46,'Two cycles - Optimise'!$B$4,'Two cycles - Optimise'!$B$3,TRUE),0)</f>
        <v>0</v>
      </c>
      <c r="KR46">
        <f>IF('Two cycles - Optimise'!$E$10&gt;($J46+KR$2),_xlfn.BINOM.DIST('Two cycles - Optimise'!$E$10-KR$2,'Two cycles - Optimise'!$B$4,'Two cycles - Optimise'!$B$3,TRUE)-_xlfn.BINOM.DIST($J46,'Two cycles - Optimise'!$B$4,'Two cycles - Optimise'!$B$3,TRUE),0)</f>
        <v>0</v>
      </c>
      <c r="KS46">
        <f>IF('Two cycles - Optimise'!$E$10&gt;($J46+KS$2),_xlfn.BINOM.DIST('Two cycles - Optimise'!$E$10-KS$2,'Two cycles - Optimise'!$B$4,'Two cycles - Optimise'!$B$3,TRUE)-_xlfn.BINOM.DIST($J46,'Two cycles - Optimise'!$B$4,'Two cycles - Optimise'!$B$3,TRUE),0)</f>
        <v>0</v>
      </c>
      <c r="KT46">
        <f>IF('Two cycles - Optimise'!$E$10&gt;($J46+KT$2),_xlfn.BINOM.DIST('Two cycles - Optimise'!$E$10-KT$2,'Two cycles - Optimise'!$B$4,'Two cycles - Optimise'!$B$3,TRUE)-_xlfn.BINOM.DIST($J46,'Two cycles - Optimise'!$B$4,'Two cycles - Optimise'!$B$3,TRUE),0)</f>
        <v>0</v>
      </c>
      <c r="KU46">
        <f>IF('Two cycles - Optimise'!$E$10&gt;($J46+KU$2),_xlfn.BINOM.DIST('Two cycles - Optimise'!$E$10-KU$2,'Two cycles - Optimise'!$B$4,'Two cycles - Optimise'!$B$3,TRUE)-_xlfn.BINOM.DIST($J46,'Two cycles - Optimise'!$B$4,'Two cycles - Optimise'!$B$3,TRUE),0)</f>
        <v>0</v>
      </c>
      <c r="KV46">
        <f>IF('Two cycles - Optimise'!$E$10&gt;($J46+KV$2),_xlfn.BINOM.DIST('Two cycles - Optimise'!$E$10-KV$2,'Two cycles - Optimise'!$B$4,'Two cycles - Optimise'!$B$3,TRUE)-_xlfn.BINOM.DIST($J46,'Two cycles - Optimise'!$B$4,'Two cycles - Optimise'!$B$3,TRUE),0)</f>
        <v>0</v>
      </c>
      <c r="KW46">
        <f>IF('Two cycles - Optimise'!$E$10&gt;($J46+KW$2),_xlfn.BINOM.DIST('Two cycles - Optimise'!$E$10-KW$2,'Two cycles - Optimise'!$B$4,'Two cycles - Optimise'!$B$3,TRUE)-_xlfn.BINOM.DIST($J46,'Two cycles - Optimise'!$B$4,'Two cycles - Optimise'!$B$3,TRUE),0)</f>
        <v>0</v>
      </c>
      <c r="KX46">
        <f>IF('Two cycles - Optimise'!$E$10&gt;($J46+KX$2),_xlfn.BINOM.DIST('Two cycles - Optimise'!$E$10-KX$2,'Two cycles - Optimise'!$B$4,'Two cycles - Optimise'!$B$3,TRUE)-_xlfn.BINOM.DIST($J46,'Two cycles - Optimise'!$B$4,'Two cycles - Optimise'!$B$3,TRUE),0)</f>
        <v>0</v>
      </c>
      <c r="KY46">
        <f>IF('Two cycles - Optimise'!$E$10&gt;($J46+KY$2),_xlfn.BINOM.DIST('Two cycles - Optimise'!$E$10-KY$2,'Two cycles - Optimise'!$B$4,'Two cycles - Optimise'!$B$3,TRUE)-_xlfn.BINOM.DIST($J46,'Two cycles - Optimise'!$B$4,'Two cycles - Optimise'!$B$3,TRUE),0)</f>
        <v>0</v>
      </c>
      <c r="KZ46">
        <f>IF('Two cycles - Optimise'!$E$10&gt;($J46+KZ$2),_xlfn.BINOM.DIST('Two cycles - Optimise'!$E$10-KZ$2,'Two cycles - Optimise'!$B$4,'Two cycles - Optimise'!$B$3,TRUE)-_xlfn.BINOM.DIST($J46,'Two cycles - Optimise'!$B$4,'Two cycles - Optimise'!$B$3,TRUE),0)</f>
        <v>0</v>
      </c>
      <c r="LA46">
        <f>IF('Two cycles - Optimise'!$E$10&gt;($J46+LA$2),_xlfn.BINOM.DIST('Two cycles - Optimise'!$E$10-LA$2,'Two cycles - Optimise'!$B$4,'Two cycles - Optimise'!$B$3,TRUE)-_xlfn.BINOM.DIST($J46,'Two cycles - Optimise'!$B$4,'Two cycles - Optimise'!$B$3,TRUE),0)</f>
        <v>0</v>
      </c>
      <c r="LB46">
        <f>IF('Two cycles - Optimise'!$E$10&gt;($J46+LB$2),_xlfn.BINOM.DIST('Two cycles - Optimise'!$E$10-LB$2,'Two cycles - Optimise'!$B$4,'Two cycles - Optimise'!$B$3,TRUE)-_xlfn.BINOM.DIST($J46,'Two cycles - Optimise'!$B$4,'Two cycles - Optimise'!$B$3,TRUE),0)</f>
        <v>0</v>
      </c>
      <c r="LC46">
        <f>IF('Two cycles - Optimise'!$E$10&gt;($J46+LC$2),_xlfn.BINOM.DIST('Two cycles - Optimise'!$E$10-LC$2,'Two cycles - Optimise'!$B$4,'Two cycles - Optimise'!$B$3,TRUE)-_xlfn.BINOM.DIST($J46,'Two cycles - Optimise'!$B$4,'Two cycles - Optimise'!$B$3,TRUE),0)</f>
        <v>0</v>
      </c>
      <c r="LD46">
        <f>IF('Two cycles - Optimise'!$E$10&gt;($J46+LD$2),_xlfn.BINOM.DIST('Two cycles - Optimise'!$E$10-LD$2,'Two cycles - Optimise'!$B$4,'Two cycles - Optimise'!$B$3,TRUE)-_xlfn.BINOM.DIST($J46,'Two cycles - Optimise'!$B$4,'Two cycles - Optimise'!$B$3,TRUE),0)</f>
        <v>0</v>
      </c>
      <c r="LE46">
        <f>IF('Two cycles - Optimise'!$E$10&gt;($J46+LE$2),_xlfn.BINOM.DIST('Two cycles - Optimise'!$E$10-LE$2,'Two cycles - Optimise'!$B$4,'Two cycles - Optimise'!$B$3,TRUE)-_xlfn.BINOM.DIST($J46,'Two cycles - Optimise'!$B$4,'Two cycles - Optimise'!$B$3,TRUE),0)</f>
        <v>0</v>
      </c>
      <c r="LF46">
        <f>IF('Two cycles - Optimise'!$E$10&gt;($J46+LF$2),_xlfn.BINOM.DIST('Two cycles - Optimise'!$E$10-LF$2,'Two cycles - Optimise'!$B$4,'Two cycles - Optimise'!$B$3,TRUE)-_xlfn.BINOM.DIST($J46,'Two cycles - Optimise'!$B$4,'Two cycles - Optimise'!$B$3,TRUE),0)</f>
        <v>0</v>
      </c>
      <c r="LG46">
        <f>IF('Two cycles - Optimise'!$E$10&gt;($J46+LG$2),_xlfn.BINOM.DIST('Two cycles - Optimise'!$E$10-LG$2,'Two cycles - Optimise'!$B$4,'Two cycles - Optimise'!$B$3,TRUE)-_xlfn.BINOM.DIST($J46,'Two cycles - Optimise'!$B$4,'Two cycles - Optimise'!$B$3,TRUE),0)</f>
        <v>0</v>
      </c>
      <c r="LH46">
        <f>IF('Two cycles - Optimise'!$E$10&gt;($J46+LH$2),_xlfn.BINOM.DIST('Two cycles - Optimise'!$E$10-LH$2,'Two cycles - Optimise'!$B$4,'Two cycles - Optimise'!$B$3,TRUE)-_xlfn.BINOM.DIST($J46,'Two cycles - Optimise'!$B$4,'Two cycles - Optimise'!$B$3,TRUE),0)</f>
        <v>0</v>
      </c>
      <c r="LI46">
        <f>IF('Two cycles - Optimise'!$E$10&gt;($J46+LI$2),_xlfn.BINOM.DIST('Two cycles - Optimise'!$E$10-LI$2,'Two cycles - Optimise'!$B$4,'Two cycles - Optimise'!$B$3,TRUE)-_xlfn.BINOM.DIST($J46,'Two cycles - Optimise'!$B$4,'Two cycles - Optimise'!$B$3,TRUE),0)</f>
        <v>0</v>
      </c>
      <c r="LJ46">
        <f>IF('Two cycles - Optimise'!$E$10&gt;($J46+LJ$2),_xlfn.BINOM.DIST('Two cycles - Optimise'!$E$10-LJ$2,'Two cycles - Optimise'!$B$4,'Two cycles - Optimise'!$B$3,TRUE)-_xlfn.BINOM.DIST($J46,'Two cycles - Optimise'!$B$4,'Two cycles - Optimise'!$B$3,TRUE),0)</f>
        <v>0</v>
      </c>
      <c r="LK46">
        <f>IF('Two cycles - Optimise'!$E$10&gt;($J46+LK$2),_xlfn.BINOM.DIST('Two cycles - Optimise'!$E$10-LK$2,'Two cycles - Optimise'!$B$4,'Two cycles - Optimise'!$B$3,TRUE)-_xlfn.BINOM.DIST($J46,'Two cycles - Optimise'!$B$4,'Two cycles - Optimise'!$B$3,TRUE),0)</f>
        <v>0</v>
      </c>
      <c r="LL46">
        <f>IF('Two cycles - Optimise'!$E$10&gt;($J46+LL$2),_xlfn.BINOM.DIST('Two cycles - Optimise'!$E$10-LL$2,'Two cycles - Optimise'!$B$4,'Two cycles - Optimise'!$B$3,TRUE)-_xlfn.BINOM.DIST($J46,'Two cycles - Optimise'!$B$4,'Two cycles - Optimise'!$B$3,TRUE),0)</f>
        <v>0</v>
      </c>
    </row>
    <row r="47" spans="1:324" x14ac:dyDescent="0.25">
      <c r="A47">
        <f>IF(E47&lt;'Two cycles - Optimise'!$B$2,1000,E47-'Two cycles - Optimise'!$B$2)</f>
        <v>5.0000000000000044E-2</v>
      </c>
      <c r="B47">
        <v>44</v>
      </c>
      <c r="C47">
        <f>IF(B47&gt;'Two cycles - Optimise'!$B$4,1,_xlfn.BINOM.DIST(B47,'Two cycles - Optimise'!$B$4,'Two cycles - Optimise'!$B$3,TRUE))</f>
        <v>1</v>
      </c>
      <c r="D47">
        <f t="shared" si="2"/>
        <v>0</v>
      </c>
      <c r="E47">
        <f t="shared" si="3"/>
        <v>1</v>
      </c>
      <c r="I47">
        <f>IF(P47&lt;'Two cycles - Optimise'!$B$2,1000,P47-'Two cycles - Optimise'!$B$2)</f>
        <v>5.0000000000000044E-2</v>
      </c>
      <c r="J47">
        <v>44</v>
      </c>
      <c r="K47">
        <f>IF(J47&gt;'Two cycles - Optimise'!$B$4,1,_xlfn.BINOM.DIST(J47,'Two cycles - Optimise'!$B$4,'Two cycles - Optimise'!$B$3,TRUE))</f>
        <v>1</v>
      </c>
      <c r="L47">
        <f t="shared" si="4"/>
        <v>0</v>
      </c>
      <c r="M47">
        <f t="shared" si="5"/>
        <v>1</v>
      </c>
      <c r="N47">
        <f t="shared" si="107"/>
        <v>0</v>
      </c>
      <c r="O47">
        <f t="shared" si="108"/>
        <v>0</v>
      </c>
      <c r="P47">
        <f t="shared" si="109"/>
        <v>1</v>
      </c>
      <c r="T47">
        <f t="shared" si="6"/>
        <v>0</v>
      </c>
      <c r="U47">
        <f t="shared" si="7"/>
        <v>0</v>
      </c>
      <c r="V47">
        <f t="shared" si="8"/>
        <v>0</v>
      </c>
      <c r="W47">
        <f t="shared" si="9"/>
        <v>0</v>
      </c>
      <c r="X47">
        <f t="shared" si="10"/>
        <v>0</v>
      </c>
      <c r="Y47">
        <f t="shared" si="11"/>
        <v>0</v>
      </c>
      <c r="Z47">
        <f t="shared" si="12"/>
        <v>0</v>
      </c>
      <c r="AA47">
        <f t="shared" si="13"/>
        <v>0</v>
      </c>
      <c r="AB47">
        <f t="shared" si="14"/>
        <v>0</v>
      </c>
      <c r="AC47">
        <f t="shared" si="15"/>
        <v>0</v>
      </c>
      <c r="AD47">
        <f t="shared" si="16"/>
        <v>0</v>
      </c>
      <c r="AE47">
        <f t="shared" si="17"/>
        <v>0</v>
      </c>
      <c r="AF47">
        <f t="shared" si="18"/>
        <v>0</v>
      </c>
      <c r="AG47">
        <f t="shared" si="19"/>
        <v>0</v>
      </c>
      <c r="AH47">
        <f t="shared" si="20"/>
        <v>0</v>
      </c>
      <c r="AI47">
        <f t="shared" si="21"/>
        <v>0</v>
      </c>
      <c r="AJ47">
        <f t="shared" si="22"/>
        <v>0</v>
      </c>
      <c r="AK47">
        <f t="shared" si="23"/>
        <v>0</v>
      </c>
      <c r="AL47">
        <f t="shared" si="24"/>
        <v>0</v>
      </c>
      <c r="AM47">
        <f t="shared" si="25"/>
        <v>0</v>
      </c>
      <c r="AN47">
        <f t="shared" si="26"/>
        <v>0</v>
      </c>
      <c r="AO47">
        <f t="shared" si="27"/>
        <v>0</v>
      </c>
      <c r="AP47">
        <f t="shared" si="28"/>
        <v>0</v>
      </c>
      <c r="AQ47">
        <f t="shared" si="29"/>
        <v>0</v>
      </c>
      <c r="AR47">
        <f t="shared" si="30"/>
        <v>0</v>
      </c>
      <c r="AS47">
        <f t="shared" si="31"/>
        <v>0</v>
      </c>
      <c r="AT47">
        <f t="shared" si="32"/>
        <v>0</v>
      </c>
      <c r="AU47">
        <f t="shared" si="33"/>
        <v>0</v>
      </c>
      <c r="AV47">
        <f t="shared" si="34"/>
        <v>0</v>
      </c>
      <c r="AW47">
        <f t="shared" si="35"/>
        <v>0</v>
      </c>
      <c r="AX47">
        <f t="shared" si="36"/>
        <v>0</v>
      </c>
      <c r="AY47">
        <f t="shared" si="37"/>
        <v>0</v>
      </c>
      <c r="AZ47">
        <f t="shared" si="38"/>
        <v>0</v>
      </c>
      <c r="BA47">
        <f t="shared" si="39"/>
        <v>0</v>
      </c>
      <c r="BB47">
        <f t="shared" si="40"/>
        <v>0</v>
      </c>
      <c r="BC47">
        <f t="shared" si="41"/>
        <v>0</v>
      </c>
      <c r="BD47">
        <f t="shared" si="42"/>
        <v>0</v>
      </c>
      <c r="BE47">
        <f t="shared" si="43"/>
        <v>0</v>
      </c>
      <c r="BF47">
        <f t="shared" si="44"/>
        <v>0</v>
      </c>
      <c r="BG47">
        <f t="shared" si="45"/>
        <v>0</v>
      </c>
      <c r="BH47">
        <f t="shared" si="46"/>
        <v>0</v>
      </c>
      <c r="BI47">
        <f t="shared" si="47"/>
        <v>0</v>
      </c>
      <c r="BJ47">
        <f t="shared" si="48"/>
        <v>0</v>
      </c>
      <c r="BK47">
        <f t="shared" si="49"/>
        <v>0</v>
      </c>
      <c r="BL47">
        <f t="shared" si="50"/>
        <v>0</v>
      </c>
      <c r="BM47">
        <f t="shared" si="51"/>
        <v>0</v>
      </c>
      <c r="BN47">
        <f t="shared" si="52"/>
        <v>0</v>
      </c>
      <c r="BO47">
        <f t="shared" si="53"/>
        <v>0</v>
      </c>
      <c r="BP47">
        <f t="shared" si="54"/>
        <v>0</v>
      </c>
      <c r="BQ47">
        <f t="shared" si="55"/>
        <v>0</v>
      </c>
      <c r="BR47">
        <f t="shared" si="56"/>
        <v>0</v>
      </c>
      <c r="BS47">
        <f t="shared" si="57"/>
        <v>0</v>
      </c>
      <c r="BT47">
        <f t="shared" si="58"/>
        <v>0</v>
      </c>
      <c r="BU47">
        <f t="shared" si="59"/>
        <v>0</v>
      </c>
      <c r="BV47">
        <f t="shared" si="60"/>
        <v>0</v>
      </c>
      <c r="BW47">
        <f t="shared" si="61"/>
        <v>0</v>
      </c>
      <c r="BX47">
        <f t="shared" si="62"/>
        <v>0</v>
      </c>
      <c r="BY47">
        <f t="shared" si="63"/>
        <v>0</v>
      </c>
      <c r="BZ47">
        <f t="shared" si="64"/>
        <v>0</v>
      </c>
      <c r="CA47">
        <f t="shared" si="65"/>
        <v>0</v>
      </c>
      <c r="CB47">
        <f t="shared" si="66"/>
        <v>0</v>
      </c>
      <c r="CC47">
        <f t="shared" si="67"/>
        <v>0</v>
      </c>
      <c r="CD47">
        <f t="shared" si="68"/>
        <v>0</v>
      </c>
      <c r="CE47">
        <f t="shared" si="69"/>
        <v>0</v>
      </c>
      <c r="CF47">
        <f t="shared" si="70"/>
        <v>0</v>
      </c>
      <c r="CG47">
        <f t="shared" si="71"/>
        <v>0</v>
      </c>
      <c r="CH47">
        <f t="shared" si="72"/>
        <v>0</v>
      </c>
      <c r="CI47">
        <f t="shared" si="73"/>
        <v>0</v>
      </c>
      <c r="CJ47">
        <f t="shared" si="74"/>
        <v>0</v>
      </c>
      <c r="CK47">
        <f t="shared" si="75"/>
        <v>0</v>
      </c>
      <c r="CL47">
        <f t="shared" si="76"/>
        <v>0</v>
      </c>
      <c r="CM47">
        <f t="shared" si="77"/>
        <v>0</v>
      </c>
      <c r="CN47">
        <f t="shared" si="78"/>
        <v>0</v>
      </c>
      <c r="CO47">
        <f t="shared" si="79"/>
        <v>0</v>
      </c>
      <c r="CP47">
        <f t="shared" si="80"/>
        <v>0</v>
      </c>
      <c r="CQ47">
        <f t="shared" si="81"/>
        <v>0</v>
      </c>
      <c r="CR47">
        <f t="shared" si="82"/>
        <v>0</v>
      </c>
      <c r="CS47">
        <f t="shared" si="83"/>
        <v>0</v>
      </c>
      <c r="CT47">
        <f t="shared" si="84"/>
        <v>0</v>
      </c>
      <c r="CU47">
        <f t="shared" si="85"/>
        <v>0</v>
      </c>
      <c r="CV47">
        <f t="shared" si="86"/>
        <v>0</v>
      </c>
      <c r="CW47">
        <f t="shared" si="87"/>
        <v>0</v>
      </c>
      <c r="CX47">
        <f t="shared" si="88"/>
        <v>0</v>
      </c>
      <c r="CY47">
        <f t="shared" si="89"/>
        <v>0</v>
      </c>
      <c r="CZ47">
        <f t="shared" si="90"/>
        <v>0</v>
      </c>
      <c r="DA47">
        <f t="shared" si="91"/>
        <v>0</v>
      </c>
      <c r="DB47">
        <f t="shared" si="92"/>
        <v>0</v>
      </c>
      <c r="DC47">
        <f t="shared" si="93"/>
        <v>0</v>
      </c>
      <c r="DD47">
        <f t="shared" si="94"/>
        <v>0</v>
      </c>
      <c r="DE47">
        <f t="shared" si="95"/>
        <v>0</v>
      </c>
      <c r="DF47">
        <f t="shared" si="96"/>
        <v>0</v>
      </c>
      <c r="DG47">
        <f t="shared" si="97"/>
        <v>0</v>
      </c>
      <c r="DH47">
        <f t="shared" si="98"/>
        <v>0</v>
      </c>
      <c r="DI47">
        <f t="shared" si="99"/>
        <v>0</v>
      </c>
      <c r="DJ47">
        <f t="shared" si="100"/>
        <v>0</v>
      </c>
      <c r="DK47">
        <f t="shared" si="101"/>
        <v>0</v>
      </c>
      <c r="DL47">
        <f t="shared" si="102"/>
        <v>0</v>
      </c>
      <c r="DM47">
        <f t="shared" si="103"/>
        <v>0</v>
      </c>
      <c r="DN47">
        <f t="shared" si="104"/>
        <v>0</v>
      </c>
      <c r="DO47">
        <f t="shared" si="105"/>
        <v>0</v>
      </c>
      <c r="DP47">
        <f t="shared" si="106"/>
        <v>0</v>
      </c>
      <c r="DR47">
        <f>IF(AND(DR$2&lt;=$J47,$J47&lt;='Two cycles - Optimise'!$B$4),_xlfn.BINOM.DIST(DR$2,'Two cycles - Optimise'!$B$4,'Two cycles - Optimise'!$B$3,FALSE),0)</f>
        <v>0.60500606713753657</v>
      </c>
      <c r="DS47">
        <f>IF(AND(DS$2&lt;=$J47,$J47&lt;='Two cycles - Optimise'!$B$4),_xlfn.BINOM.DIST(DS$2,'Two cycles - Optimise'!$B$4,'Two cycles - Optimise'!$B$3,FALSE),0)</f>
        <v>0.30555861976643267</v>
      </c>
      <c r="DT47">
        <f>IF(AND(DT$2&lt;=$J47,$J47&lt;='Two cycles - Optimise'!$B$4),_xlfn.BINOM.DIST(DT$2,'Two cycles - Optimise'!$B$4,'Two cycles - Optimise'!$B$3,FALSE),0)</f>
        <v>7.5618042265430327E-2</v>
      </c>
      <c r="DU47">
        <f>IF(AND(DU$2&lt;=$J47,$J47&lt;='Two cycles - Optimise'!$B$4),_xlfn.BINOM.DIST(DU$2,'Two cycles - Optimise'!$B$4,'Two cycles - Optimise'!$B$3,FALSE),0)</f>
        <v>1.222109773986752E-2</v>
      </c>
      <c r="DV47">
        <f>IF(AND(DV$2&lt;=$J47,$J47&lt;='Two cycles - Optimise'!$B$4),_xlfn.BINOM.DIST(DV$2,'Two cycles - Optimise'!$B$4,'Two cycles - Optimise'!$B$3,FALSE),0)</f>
        <v>1.4504838226610448E-3</v>
      </c>
      <c r="DW47">
        <f>IF(AND(DW$2&lt;=$J47,$J47&lt;='Two cycles - Optimise'!$B$4),_xlfn.BINOM.DIST(DW$2,'Two cycles - Optimise'!$B$4,'Two cycles - Optimise'!$B$3,FALSE),0)</f>
        <v>1.3479243604526853E-4</v>
      </c>
      <c r="DX47">
        <f>IF(AND(DX$2&lt;=$J47,$J47&lt;='Two cycles - Optimise'!$B$4),_xlfn.BINOM.DIST(DX$2,'Two cycles - Optimise'!$B$4,'Two cycles - Optimise'!$B$3,FALSE),0)</f>
        <v>1.0211548185247615E-5</v>
      </c>
      <c r="DY47">
        <f>IF(AND(DY$2&lt;=$J47,$J47&lt;='Two cycles - Optimise'!$B$4),_xlfn.BINOM.DIST(DY$2,'Two cycles - Optimise'!$B$4,'Two cycles - Optimise'!$B$3,FALSE),0)</f>
        <v>6.4835226573001033E-7</v>
      </c>
      <c r="DZ47">
        <f>IF(AND(DZ$2&lt;=$J47,$J47&lt;='Two cycles - Optimise'!$B$4),_xlfn.BINOM.DIST(DZ$2,'Two cycles - Optimise'!$B$4,'Two cycles - Optimise'!$B$3,FALSE),0)</f>
        <v>3.5200943720189873E-8</v>
      </c>
      <c r="EA47">
        <f>IF(AND(EA$2&lt;=$J47,$J47&lt;='Two cycles - Optimise'!$B$4),_xlfn.BINOM.DIST(EA$2,'Two cycles - Optimise'!$B$4,'Two cycles - Optimise'!$B$3,FALSE),0)</f>
        <v>1.6593037443860575E-9</v>
      </c>
      <c r="EB47">
        <f>IF(AND(EB$2&lt;=$J47,$J47&lt;='Two cycles - Optimise'!$B$4),_xlfn.BINOM.DIST(EB$2,'Two cycles - Optimise'!$B$4,'Two cycles - Optimise'!$B$3,FALSE),0)</f>
        <v>6.8718639919018578E-11</v>
      </c>
      <c r="EC47">
        <f>IF(AND(EC$2&lt;=$J47,$J47&lt;='Two cycles - Optimise'!$B$4),_xlfn.BINOM.DIST(EC$2,'Two cycles - Optimise'!$B$4,'Two cycles - Optimise'!$B$3,FALSE),0)</f>
        <v>2.5241006398169976E-12</v>
      </c>
      <c r="ED47">
        <f>IF(AND(ED$2&lt;=$J47,$J47&lt;='Two cycles - Optimise'!$B$4),_xlfn.BINOM.DIST(ED$2,'Two cycles - Optimise'!$B$4,'Two cycles - Optimise'!$B$3,FALSE),0)</f>
        <v>8.2861889690962756E-14</v>
      </c>
      <c r="EE47">
        <f>IF(AND(EE$2&lt;=$J47,$J47&lt;='Two cycles - Optimise'!$B$4),_xlfn.BINOM.DIST(EE$2,'Two cycles - Optimise'!$B$4,'Two cycles - Optimise'!$B$3,FALSE),0)</f>
        <v>2.4465826015979619E-15</v>
      </c>
      <c r="EF47">
        <f>IF(AND(EF$2&lt;=$J47,$J47&lt;='Two cycles - Optimise'!$B$4),_xlfn.BINOM.DIST(EF$2,'Two cycles - Optimise'!$B$4,'Two cycles - Optimise'!$B$3,FALSE),0)</f>
        <v>6.5312811153769873E-17</v>
      </c>
      <c r="EG47">
        <f>IF(AND(EG$2&lt;=$J47,$J47&lt;='Two cycles - Optimise'!$B$4),_xlfn.BINOM.DIST(EG$2,'Two cycles - Optimise'!$B$4,'Two cycles - Optimise'!$B$3,FALSE),0)</f>
        <v>1.5833408764550196E-18</v>
      </c>
      <c r="EH47">
        <f>IF(AND(EH$2&lt;=$J47,$J47&lt;='Two cycles - Optimise'!$B$4),_xlfn.BINOM.DIST(EH$2,'Two cycles - Optimise'!$B$4,'Two cycles - Optimise'!$B$3,FALSE),0)</f>
        <v>3.4985436032781377E-20</v>
      </c>
      <c r="EI47">
        <f>IF(AND(EI$2&lt;=$J47,$J47&lt;='Two cycles - Optimise'!$B$4),_xlfn.BINOM.DIST(EI$2,'Two cycles - Optimise'!$B$4,'Two cycles - Optimise'!$B$3,FALSE),0)</f>
        <v>7.0677648551073215E-22</v>
      </c>
      <c r="EJ47">
        <f>IF(AND(EJ$2&lt;=$J47,$J47&lt;='Two cycles - Optimise'!$B$4),_xlfn.BINOM.DIST(EJ$2,'Two cycles - Optimise'!$B$4,'Two cycles - Optimise'!$B$3,FALSE),0)</f>
        <v>1.3088453435384072E-23</v>
      </c>
      <c r="EK47">
        <f>IF(AND(EK$2&lt;=$J47,$J47&lt;='Two cycles - Optimise'!$B$4),_xlfn.BINOM.DIST(EK$2,'Two cycles - Optimise'!$B$4,'Two cycles - Optimise'!$B$3,FALSE),0)</f>
        <v>2.2266374797038102E-25</v>
      </c>
      <c r="EL47">
        <f>IF(AND(EL$2&lt;=$J47,$J47&lt;='Two cycles - Optimise'!$B$4),_xlfn.BINOM.DIST(EL$2,'Two cycles - Optimise'!$B$4,'Two cycles - Optimise'!$B$3,FALSE),0)</f>
        <v>3.4861495894352999E-27</v>
      </c>
      <c r="EM47">
        <f>IF(AND(EM$2&lt;=$J47,$J47&lt;='Two cycles - Optimise'!$B$4),_xlfn.BINOM.DIST(EM$2,'Two cycles - Optimise'!$B$4,'Two cycles - Optimise'!$B$3,FALSE),0)</f>
        <v>5.0305188880739069E-29</v>
      </c>
      <c r="EN47">
        <f>IF(AND(EN$2&lt;=$J47,$J47&lt;='Two cycles - Optimise'!$B$4),_xlfn.BINOM.DIST(EN$2,'Two cycles - Optimise'!$B$4,'Two cycles - Optimise'!$B$3,FALSE),0)</f>
        <v>6.6981197315952928E-31</v>
      </c>
      <c r="EO47">
        <f>IF(AND(EO$2&lt;=$J47,$J47&lt;='Two cycles - Optimise'!$B$4),_xlfn.BINOM.DIST(EO$2,'Two cycles - Optimise'!$B$4,'Two cycles - Optimise'!$B$3,FALSE),0)</f>
        <v>8.2365987037623E-33</v>
      </c>
      <c r="EP47">
        <f>IF(AND(EP$2&lt;=$J47,$J47&lt;='Two cycles - Optimise'!$B$4),_xlfn.BINOM.DIST(EP$2,'Two cycles - Optimise'!$B$4,'Two cycles - Optimise'!$B$3,FALSE),0)</f>
        <v>9.3597712542753249E-35</v>
      </c>
      <c r="EQ47">
        <f>IF(AND(EQ$2&lt;=$J47,$J47&lt;='Two cycles - Optimise'!$B$4),_xlfn.BINOM.DIST(EQ$2,'Two cycles - Optimise'!$B$4,'Two cycles - Optimise'!$B$3,FALSE),0)</f>
        <v>9.8324869741882771E-37</v>
      </c>
      <c r="ER47">
        <f>IF(AND(ER$2&lt;=$J47,$J47&lt;='Two cycles - Optimise'!$B$4),_xlfn.BINOM.DIST(ER$2,'Two cycles - Optimise'!$B$4,'Two cycles - Optimise'!$B$3,FALSE),0)</f>
        <v>9.5498125234928865E-39</v>
      </c>
      <c r="ES47">
        <f>IF(AND(ES$2&lt;=$J47,$J47&lt;='Two cycles - Optimise'!$B$4),_xlfn.BINOM.DIST(ES$2,'Two cycles - Optimise'!$B$4,'Two cycles - Optimise'!$B$3,FALSE),0)</f>
        <v>8.5744669122268777E-41</v>
      </c>
      <c r="ET47">
        <f>IF(AND(ET$2&lt;=$J47,$J47&lt;='Two cycles - Optimise'!$B$4),_xlfn.BINOM.DIST(ET$2,'Two cycles - Optimise'!$B$4,'Two cycles - Optimise'!$B$3,FALSE),0)</f>
        <v>7.1144566732041816E-43</v>
      </c>
      <c r="EU47">
        <f>IF(AND(EU$2&lt;=$J47,$J47&lt;='Two cycles - Optimise'!$B$4),_xlfn.BINOM.DIST(EU$2,'Two cycles - Optimise'!$B$4,'Two cycles - Optimise'!$B$3,FALSE),0)</f>
        <v>5.4516909373212774E-45</v>
      </c>
      <c r="EV47">
        <f>IF(AND(EV$2&lt;=$J47,$J47&lt;='Two cycles - Optimise'!$B$4),_xlfn.BINOM.DIST(EV$2,'Two cycles - Optimise'!$B$4,'Two cycles - Optimise'!$B$3,FALSE),0)</f>
        <v>3.8547309657827528E-47</v>
      </c>
      <c r="EW47">
        <f>IF(AND(EW$2&lt;=$J47,$J47&lt;='Two cycles - Optimise'!$B$4),_xlfn.BINOM.DIST(EW$2,'Two cycles - Optimise'!$B$4,'Two cycles - Optimise'!$B$3,FALSE),0)</f>
        <v>2.5120436401321495E-49</v>
      </c>
      <c r="EX47">
        <f>IF(AND(EX$2&lt;=$J47,$J47&lt;='Two cycles - Optimise'!$B$4),_xlfn.BINOM.DIST(EX$2,'Two cycles - Optimise'!$B$4,'Two cycles - Optimise'!$B$3,FALSE),0)</f>
        <v>1.506591829624689E-51</v>
      </c>
      <c r="EY47">
        <f>IF(AND(EY$2&lt;=$J47,$J47&lt;='Two cycles - Optimise'!$B$4),_xlfn.BINOM.DIST(EY$2,'Two cycles - Optimise'!$B$4,'Two cycles - Optimise'!$B$3,FALSE),0)</f>
        <v>8.3007814304392494E-54</v>
      </c>
      <c r="EZ47">
        <f>IF(AND(EZ$2&lt;=$J47,$J47&lt;='Two cycles - Optimise'!$B$4),_xlfn.BINOM.DIST(EZ$2,'Two cycles - Optimise'!$B$4,'Two cycles - Optimise'!$B$3,FALSE),0)</f>
        <v>4.1923138537569682E-56</v>
      </c>
      <c r="FA47">
        <f>IF(AND(FA$2&lt;=$J47,$J47&lt;='Two cycles - Optimise'!$B$4),_xlfn.BINOM.DIST(FA$2,'Two cycles - Optimise'!$B$4,'Two cycles - Optimise'!$B$3,FALSE),0)</f>
        <v>1.9358447809556368E-58</v>
      </c>
      <c r="FB47">
        <f>IF(AND(FB$2&lt;=$J47,$J47&lt;='Two cycles - Optimise'!$B$4),_xlfn.BINOM.DIST(FB$2,'Two cycles - Optimise'!$B$4,'Two cycles - Optimise'!$B$3,FALSE),0)</f>
        <v>8.1474948693419924E-61</v>
      </c>
      <c r="FC47">
        <f>IF(AND(FC$2&lt;=$J47,$J47&lt;='Two cycles - Optimise'!$B$4),_xlfn.BINOM.DIST(FC$2,'Two cycles - Optimise'!$B$4,'Two cycles - Optimise'!$B$3,FALSE),0)</f>
        <v>3.1139756530380642E-63</v>
      </c>
      <c r="FD47">
        <f>IF(AND(FD$2&lt;=$J47,$J47&lt;='Two cycles - Optimise'!$B$4),_xlfn.BINOM.DIST(FD$2,'Two cycles - Optimise'!$B$4,'Two cycles - Optimise'!$B$3,FALSE),0)</f>
        <v>1.0760681416665763E-65</v>
      </c>
      <c r="FE47">
        <f>IF(AND(FE$2&lt;=$J47,$J47&lt;='Two cycles - Optimise'!$B$4),_xlfn.BINOM.DIST(FE$2,'Two cycles - Optimise'!$B$4,'Two cycles - Optimise'!$B$3,FALSE),0)</f>
        <v>3.3444231287228255E-68</v>
      </c>
      <c r="FF47">
        <f>IF(AND(FF$2&lt;=$J47,$J47&lt;='Two cycles - Optimise'!$B$4),_xlfn.BINOM.DIST(FF$2,'Two cycles - Optimise'!$B$4,'Two cycles - Optimise'!$B$3,FALSE),0)</f>
        <v>9.2900642464523909E-71</v>
      </c>
      <c r="FG47">
        <f>IF(AND(FG$2&lt;=$J47,$J47&lt;='Two cycles - Optimise'!$B$4),_xlfn.BINOM.DIST(FG$2,'Two cycles - Optimise'!$B$4,'Two cycles - Optimise'!$B$3,FALSE),0)</f>
        <v>2.2887568973767122E-73</v>
      </c>
      <c r="FH47">
        <f>IF(AND(FH$2&lt;=$J47,$J47&lt;='Two cycles - Optimise'!$B$4),_xlfn.BINOM.DIST(FH$2,'Two cycles - Optimise'!$B$4,'Two cycles - Optimise'!$B$3,FALSE),0)</f>
        <v>4.9540192583913376E-76</v>
      </c>
      <c r="FI47">
        <f>IF(AND(FI$2&lt;=$J47,$J47&lt;='Two cycles - Optimise'!$B$4),_xlfn.BINOM.DIST(FI$2,'Two cycles - Optimise'!$B$4,'Two cycles - Optimise'!$B$3,FALSE),0)</f>
        <v>9.3098788036481656E-79</v>
      </c>
      <c r="FJ47">
        <f>IF(AND(FJ$2&lt;=$J47,$J47&lt;='Two cycles - Optimise'!$B$4),_xlfn.BINOM.DIST(FJ$2,'Two cycles - Optimise'!$B$4,'Two cycles - Optimise'!$B$3,FALSE),0)</f>
        <v>1.4960778610086439E-81</v>
      </c>
      <c r="FK47">
        <f>IF(AND(FK$2&lt;=$J47,$J47&lt;='Two cycles - Optimise'!$B$4),_xlfn.BINOM.DIST(FK$2,'Two cycles - Optimise'!$B$4,'Two cycles - Optimise'!$B$3,FALSE),0)</f>
        <v>0</v>
      </c>
      <c r="FL47">
        <f>IF(AND(FL$2&lt;=$J47,$J47&lt;='Two cycles - Optimise'!$B$4),_xlfn.BINOM.DIST(FL$2,'Two cycles - Optimise'!$B$4,'Two cycles - Optimise'!$B$3,FALSE),0)</f>
        <v>0</v>
      </c>
      <c r="FM47">
        <f>IF(AND(FM$2&lt;=$J47,$J47&lt;='Two cycles - Optimise'!$B$4),_xlfn.BINOM.DIST(FM$2,'Two cycles - Optimise'!$B$4,'Two cycles - Optimise'!$B$3,FALSE),0)</f>
        <v>0</v>
      </c>
      <c r="FN47">
        <f>IF(AND(FN$2&lt;=$J47,$J47&lt;='Two cycles - Optimise'!$B$4),_xlfn.BINOM.DIST(FN$2,'Two cycles - Optimise'!$B$4,'Two cycles - Optimise'!$B$3,FALSE),0)</f>
        <v>0</v>
      </c>
      <c r="FO47">
        <f>IF(AND(FO$2&lt;=$J47,$J47&lt;='Two cycles - Optimise'!$B$4),_xlfn.BINOM.DIST(FO$2,'Two cycles - Optimise'!$B$4,'Two cycles - Optimise'!$B$3,FALSE),0)</f>
        <v>0</v>
      </c>
      <c r="FP47">
        <f>IF(AND(FP$2&lt;=$J47,$J47&lt;='Two cycles - Optimise'!$B$4),_xlfn.BINOM.DIST(FP$2,'Two cycles - Optimise'!$B$4,'Two cycles - Optimise'!$B$3,FALSE),0)</f>
        <v>0</v>
      </c>
      <c r="FQ47">
        <f>IF(AND(FQ$2&lt;=$J47,$J47&lt;='Two cycles - Optimise'!$B$4),_xlfn.BINOM.DIST(FQ$2,'Two cycles - Optimise'!$B$4,'Two cycles - Optimise'!$B$3,FALSE),0)</f>
        <v>0</v>
      </c>
      <c r="FR47">
        <f>IF(AND(FR$2&lt;=$J47,$J47&lt;='Two cycles - Optimise'!$B$4),_xlfn.BINOM.DIST(FR$2,'Two cycles - Optimise'!$B$4,'Two cycles - Optimise'!$B$3,FALSE),0)</f>
        <v>0</v>
      </c>
      <c r="FS47">
        <f>IF(AND(FS$2&lt;=$J47,$J47&lt;='Two cycles - Optimise'!$B$4),_xlfn.BINOM.DIST(FS$2,'Two cycles - Optimise'!$B$4,'Two cycles - Optimise'!$B$3,FALSE),0)</f>
        <v>0</v>
      </c>
      <c r="FT47">
        <f>IF(AND(FT$2&lt;=$J47,$J47&lt;='Two cycles - Optimise'!$B$4),_xlfn.BINOM.DIST(FT$2,'Two cycles - Optimise'!$B$4,'Two cycles - Optimise'!$B$3,FALSE),0)</f>
        <v>0</v>
      </c>
      <c r="FU47">
        <f>IF(AND(FU$2&lt;=$J47,$J47&lt;='Two cycles - Optimise'!$B$4),_xlfn.BINOM.DIST(FU$2,'Two cycles - Optimise'!$B$4,'Two cycles - Optimise'!$B$3,FALSE),0)</f>
        <v>0</v>
      </c>
      <c r="FV47">
        <f>IF(AND(FV$2&lt;=$J47,$J47&lt;='Two cycles - Optimise'!$B$4),_xlfn.BINOM.DIST(FV$2,'Two cycles - Optimise'!$B$4,'Two cycles - Optimise'!$B$3,FALSE),0)</f>
        <v>0</v>
      </c>
      <c r="FW47">
        <f>IF(AND(FW$2&lt;=$J47,$J47&lt;='Two cycles - Optimise'!$B$4),_xlfn.BINOM.DIST(FW$2,'Two cycles - Optimise'!$B$4,'Two cycles - Optimise'!$B$3,FALSE),0)</f>
        <v>0</v>
      </c>
      <c r="FX47">
        <f>IF(AND(FX$2&lt;=$J47,$J47&lt;='Two cycles - Optimise'!$B$4),_xlfn.BINOM.DIST(FX$2,'Two cycles - Optimise'!$B$4,'Two cycles - Optimise'!$B$3,FALSE),0)</f>
        <v>0</v>
      </c>
      <c r="FY47">
        <f>IF(AND(FY$2&lt;=$J47,$J47&lt;='Two cycles - Optimise'!$B$4),_xlfn.BINOM.DIST(FY$2,'Two cycles - Optimise'!$B$4,'Two cycles - Optimise'!$B$3,FALSE),0)</f>
        <v>0</v>
      </c>
      <c r="FZ47">
        <f>IF(AND(FZ$2&lt;=$J47,$J47&lt;='Two cycles - Optimise'!$B$4),_xlfn.BINOM.DIST(FZ$2,'Two cycles - Optimise'!$B$4,'Two cycles - Optimise'!$B$3,FALSE),0)</f>
        <v>0</v>
      </c>
      <c r="GA47">
        <f>IF(AND(GA$2&lt;=$J47,$J47&lt;='Two cycles - Optimise'!$B$4),_xlfn.BINOM.DIST(GA$2,'Two cycles - Optimise'!$B$4,'Two cycles - Optimise'!$B$3,FALSE),0)</f>
        <v>0</v>
      </c>
      <c r="GB47">
        <f>IF(AND(GB$2&lt;=$J47,$J47&lt;='Two cycles - Optimise'!$B$4),_xlfn.BINOM.DIST(GB$2,'Two cycles - Optimise'!$B$4,'Two cycles - Optimise'!$B$3,FALSE),0)</f>
        <v>0</v>
      </c>
      <c r="GC47">
        <f>IF(AND(GC$2&lt;=$J47,$J47&lt;='Two cycles - Optimise'!$B$4),_xlfn.BINOM.DIST(GC$2,'Two cycles - Optimise'!$B$4,'Two cycles - Optimise'!$B$3,FALSE),0)</f>
        <v>0</v>
      </c>
      <c r="GD47">
        <f>IF(AND(GD$2&lt;=$J47,$J47&lt;='Two cycles - Optimise'!$B$4),_xlfn.BINOM.DIST(GD$2,'Two cycles - Optimise'!$B$4,'Two cycles - Optimise'!$B$3,FALSE),0)</f>
        <v>0</v>
      </c>
      <c r="GE47">
        <f>IF(AND(GE$2&lt;=$J47,$J47&lt;='Two cycles - Optimise'!$B$4),_xlfn.BINOM.DIST(GE$2,'Two cycles - Optimise'!$B$4,'Two cycles - Optimise'!$B$3,FALSE),0)</f>
        <v>0</v>
      </c>
      <c r="GF47">
        <f>IF(AND(GF$2&lt;=$J47,$J47&lt;='Two cycles - Optimise'!$B$4),_xlfn.BINOM.DIST(GF$2,'Two cycles - Optimise'!$B$4,'Two cycles - Optimise'!$B$3,FALSE),0)</f>
        <v>0</v>
      </c>
      <c r="GG47">
        <f>IF(AND(GG$2&lt;=$J47,$J47&lt;='Two cycles - Optimise'!$B$4),_xlfn.BINOM.DIST(GG$2,'Two cycles - Optimise'!$B$4,'Two cycles - Optimise'!$B$3,FALSE),0)</f>
        <v>0</v>
      </c>
      <c r="GH47">
        <f>IF(AND(GH$2&lt;=$J47,$J47&lt;='Two cycles - Optimise'!$B$4),_xlfn.BINOM.DIST(GH$2,'Two cycles - Optimise'!$B$4,'Two cycles - Optimise'!$B$3,FALSE),0)</f>
        <v>0</v>
      </c>
      <c r="GI47">
        <f>IF(AND(GI$2&lt;=$J47,$J47&lt;='Two cycles - Optimise'!$B$4),_xlfn.BINOM.DIST(GI$2,'Two cycles - Optimise'!$B$4,'Two cycles - Optimise'!$B$3,FALSE),0)</f>
        <v>0</v>
      </c>
      <c r="GJ47">
        <f>IF(AND(GJ$2&lt;=$J47,$J47&lt;='Two cycles - Optimise'!$B$4),_xlfn.BINOM.DIST(GJ$2,'Two cycles - Optimise'!$B$4,'Two cycles - Optimise'!$B$3,FALSE),0)</f>
        <v>0</v>
      </c>
      <c r="GK47">
        <f>IF(AND(GK$2&lt;=$J47,$J47&lt;='Two cycles - Optimise'!$B$4),_xlfn.BINOM.DIST(GK$2,'Two cycles - Optimise'!$B$4,'Two cycles - Optimise'!$B$3,FALSE),0)</f>
        <v>0</v>
      </c>
      <c r="GL47">
        <f>IF(AND(GL$2&lt;=$J47,$J47&lt;='Two cycles - Optimise'!$B$4),_xlfn.BINOM.DIST(GL$2,'Two cycles - Optimise'!$B$4,'Two cycles - Optimise'!$B$3,FALSE),0)</f>
        <v>0</v>
      </c>
      <c r="GM47">
        <f>IF(AND(GM$2&lt;=$J47,$J47&lt;='Two cycles - Optimise'!$B$4),_xlfn.BINOM.DIST(GM$2,'Two cycles - Optimise'!$B$4,'Two cycles - Optimise'!$B$3,FALSE),0)</f>
        <v>0</v>
      </c>
      <c r="GN47">
        <f>IF(AND(GN$2&lt;=$J47,$J47&lt;='Two cycles - Optimise'!$B$4),_xlfn.BINOM.DIST(GN$2,'Two cycles - Optimise'!$B$4,'Two cycles - Optimise'!$B$3,FALSE),0)</f>
        <v>0</v>
      </c>
      <c r="GO47">
        <f>IF(AND(GO$2&lt;=$J47,$J47&lt;='Two cycles - Optimise'!$B$4),_xlfn.BINOM.DIST(GO$2,'Two cycles - Optimise'!$B$4,'Two cycles - Optimise'!$B$3,FALSE),0)</f>
        <v>0</v>
      </c>
      <c r="GP47">
        <f>IF(AND(GP$2&lt;=$J47,$J47&lt;='Two cycles - Optimise'!$B$4),_xlfn.BINOM.DIST(GP$2,'Two cycles - Optimise'!$B$4,'Two cycles - Optimise'!$B$3,FALSE),0)</f>
        <v>0</v>
      </c>
      <c r="GQ47">
        <f>IF(AND(GQ$2&lt;=$J47,$J47&lt;='Two cycles - Optimise'!$B$4),_xlfn.BINOM.DIST(GQ$2,'Two cycles - Optimise'!$B$4,'Two cycles - Optimise'!$B$3,FALSE),0)</f>
        <v>0</v>
      </c>
      <c r="GR47">
        <f>IF(AND(GR$2&lt;=$J47,$J47&lt;='Two cycles - Optimise'!$B$4),_xlfn.BINOM.DIST(GR$2,'Two cycles - Optimise'!$B$4,'Two cycles - Optimise'!$B$3,FALSE),0)</f>
        <v>0</v>
      </c>
      <c r="GS47">
        <f>IF(AND(GS$2&lt;=$J47,$J47&lt;='Two cycles - Optimise'!$B$4),_xlfn.BINOM.DIST(GS$2,'Two cycles - Optimise'!$B$4,'Two cycles - Optimise'!$B$3,FALSE),0)</f>
        <v>0</v>
      </c>
      <c r="GT47">
        <f>IF(AND(GT$2&lt;=$J47,$J47&lt;='Two cycles - Optimise'!$B$4),_xlfn.BINOM.DIST(GT$2,'Two cycles - Optimise'!$B$4,'Two cycles - Optimise'!$B$3,FALSE),0)</f>
        <v>0</v>
      </c>
      <c r="GU47">
        <f>IF(AND(GU$2&lt;=$J47,$J47&lt;='Two cycles - Optimise'!$B$4),_xlfn.BINOM.DIST(GU$2,'Two cycles - Optimise'!$B$4,'Two cycles - Optimise'!$B$3,FALSE),0)</f>
        <v>0</v>
      </c>
      <c r="GV47">
        <f>IF(AND(GV$2&lt;=$J47,$J47&lt;='Two cycles - Optimise'!$B$4),_xlfn.BINOM.DIST(GV$2,'Two cycles - Optimise'!$B$4,'Two cycles - Optimise'!$B$3,FALSE),0)</f>
        <v>0</v>
      </c>
      <c r="GW47">
        <f>IF(AND(GW$2&lt;=$J47,$J47&lt;='Two cycles - Optimise'!$B$4),_xlfn.BINOM.DIST(GW$2,'Two cycles - Optimise'!$B$4,'Two cycles - Optimise'!$B$3,FALSE),0)</f>
        <v>0</v>
      </c>
      <c r="GX47">
        <f>IF(AND(GX$2&lt;=$J47,$J47&lt;='Two cycles - Optimise'!$B$4),_xlfn.BINOM.DIST(GX$2,'Two cycles - Optimise'!$B$4,'Two cycles - Optimise'!$B$3,FALSE),0)</f>
        <v>0</v>
      </c>
      <c r="GY47">
        <f>IF(AND(GY$2&lt;=$J47,$J47&lt;='Two cycles - Optimise'!$B$4),_xlfn.BINOM.DIST(GY$2,'Two cycles - Optimise'!$B$4,'Two cycles - Optimise'!$B$3,FALSE),0)</f>
        <v>0</v>
      </c>
      <c r="GZ47">
        <f>IF(AND(GZ$2&lt;=$J47,$J47&lt;='Two cycles - Optimise'!$B$4),_xlfn.BINOM.DIST(GZ$2,'Two cycles - Optimise'!$B$4,'Two cycles - Optimise'!$B$3,FALSE),0)</f>
        <v>0</v>
      </c>
      <c r="HA47">
        <f>IF(AND(HA$2&lt;=$J47,$J47&lt;='Two cycles - Optimise'!$B$4),_xlfn.BINOM.DIST(HA$2,'Two cycles - Optimise'!$B$4,'Two cycles - Optimise'!$B$3,FALSE),0)</f>
        <v>0</v>
      </c>
      <c r="HB47">
        <f>IF(AND(HB$2&lt;=$J47,$J47&lt;='Two cycles - Optimise'!$B$4),_xlfn.BINOM.DIST(HB$2,'Two cycles - Optimise'!$B$4,'Two cycles - Optimise'!$B$3,FALSE),0)</f>
        <v>0</v>
      </c>
      <c r="HC47">
        <f>IF(AND(HC$2&lt;=$J47,$J47&lt;='Two cycles - Optimise'!$B$4),_xlfn.BINOM.DIST(HC$2,'Two cycles - Optimise'!$B$4,'Two cycles - Optimise'!$B$3,FALSE),0)</f>
        <v>0</v>
      </c>
      <c r="HD47">
        <f>IF(AND(HD$2&lt;=$J47,$J47&lt;='Two cycles - Optimise'!$B$4),_xlfn.BINOM.DIST(HD$2,'Two cycles - Optimise'!$B$4,'Two cycles - Optimise'!$B$3,FALSE),0)</f>
        <v>0</v>
      </c>
      <c r="HE47">
        <f>IF(AND(HE$2&lt;=$J47,$J47&lt;='Two cycles - Optimise'!$B$4),_xlfn.BINOM.DIST(HE$2,'Two cycles - Optimise'!$B$4,'Two cycles - Optimise'!$B$3,FALSE),0)</f>
        <v>0</v>
      </c>
      <c r="HF47">
        <f>IF(AND(HF$2&lt;=$J47,$J47&lt;='Two cycles - Optimise'!$B$4),_xlfn.BINOM.DIST(HF$2,'Two cycles - Optimise'!$B$4,'Two cycles - Optimise'!$B$3,FALSE),0)</f>
        <v>0</v>
      </c>
      <c r="HG47">
        <f>IF(AND(HG$2&lt;=$J47,$J47&lt;='Two cycles - Optimise'!$B$4),_xlfn.BINOM.DIST(HG$2,'Two cycles - Optimise'!$B$4,'Two cycles - Optimise'!$B$3,FALSE),0)</f>
        <v>0</v>
      </c>
      <c r="HH47">
        <f>IF(AND(HH$2&lt;=$J47,$J47&lt;='Two cycles - Optimise'!$B$4),_xlfn.BINOM.DIST(HH$2,'Two cycles - Optimise'!$B$4,'Two cycles - Optimise'!$B$3,FALSE),0)</f>
        <v>0</v>
      </c>
      <c r="HI47">
        <f>IF(AND(HI$2&lt;=$J47,$J47&lt;='Two cycles - Optimise'!$B$4),_xlfn.BINOM.DIST(HI$2,'Two cycles - Optimise'!$B$4,'Two cycles - Optimise'!$B$3,FALSE),0)</f>
        <v>0</v>
      </c>
      <c r="HJ47">
        <f>IF(AND(HJ$2&lt;=$J47,$J47&lt;='Two cycles - Optimise'!$B$4),_xlfn.BINOM.DIST(HJ$2,'Two cycles - Optimise'!$B$4,'Two cycles - Optimise'!$B$3,FALSE),0)</f>
        <v>0</v>
      </c>
      <c r="HK47">
        <f>IF(AND(HK$2&lt;=$J47,$J47&lt;='Two cycles - Optimise'!$B$4),_xlfn.BINOM.DIST(HK$2,'Two cycles - Optimise'!$B$4,'Two cycles - Optimise'!$B$3,FALSE),0)</f>
        <v>0</v>
      </c>
      <c r="HL47">
        <f>IF(AND(HL$2&lt;=$J47,$J47&lt;='Two cycles - Optimise'!$B$4),_xlfn.BINOM.DIST(HL$2,'Two cycles - Optimise'!$B$4,'Two cycles - Optimise'!$B$3,FALSE),0)</f>
        <v>0</v>
      </c>
      <c r="HM47">
        <f>IF(AND(HM$2&lt;=$J47,$J47&lt;='Two cycles - Optimise'!$B$4),_xlfn.BINOM.DIST(HM$2,'Two cycles - Optimise'!$B$4,'Two cycles - Optimise'!$B$3,FALSE),0)</f>
        <v>0</v>
      </c>
      <c r="HN47">
        <f>IF(AND(HN$2&lt;=$J47,$J47&lt;='Two cycles - Optimise'!$B$4),_xlfn.BINOM.DIST(HN$2,'Two cycles - Optimise'!$B$4,'Two cycles - Optimise'!$B$3,FALSE),0)</f>
        <v>0</v>
      </c>
      <c r="HP47">
        <f>IF('Two cycles - Optimise'!$E$10&gt;($J47+HP$2),_xlfn.BINOM.DIST('Two cycles - Optimise'!$E$10-HP$2,'Two cycles - Optimise'!$B$4,'Two cycles - Optimise'!$B$3,TRUE)-_xlfn.BINOM.DIST($J47,'Two cycles - Optimise'!$B$4,'Two cycles - Optimise'!$B$3,TRUE),0)</f>
        <v>0</v>
      </c>
      <c r="HQ47">
        <f>IF('Two cycles - Optimise'!$E$10&gt;($J47+HQ$2),_xlfn.BINOM.DIST('Two cycles - Optimise'!$E$10-HQ$2,'Two cycles - Optimise'!$B$4,'Two cycles - Optimise'!$B$3,TRUE)-_xlfn.BINOM.DIST($J47,'Two cycles - Optimise'!$B$4,'Two cycles - Optimise'!$B$3,TRUE),0)</f>
        <v>0</v>
      </c>
      <c r="HR47">
        <f>IF('Two cycles - Optimise'!$E$10&gt;($J47+HR$2),_xlfn.BINOM.DIST('Two cycles - Optimise'!$E$10-HR$2,'Two cycles - Optimise'!$B$4,'Two cycles - Optimise'!$B$3,TRUE)-_xlfn.BINOM.DIST($J47,'Two cycles - Optimise'!$B$4,'Two cycles - Optimise'!$B$3,TRUE),0)</f>
        <v>0</v>
      </c>
      <c r="HS47">
        <f>IF('Two cycles - Optimise'!$E$10&gt;($J47+HS$2),_xlfn.BINOM.DIST('Two cycles - Optimise'!$E$10-HS$2,'Two cycles - Optimise'!$B$4,'Two cycles - Optimise'!$B$3,TRUE)-_xlfn.BINOM.DIST($J47,'Two cycles - Optimise'!$B$4,'Two cycles - Optimise'!$B$3,TRUE),0)</f>
        <v>0</v>
      </c>
      <c r="HT47">
        <f>IF('Two cycles - Optimise'!$E$10&gt;($J47+HT$2),_xlfn.BINOM.DIST('Two cycles - Optimise'!$E$10-HT$2,'Two cycles - Optimise'!$B$4,'Two cycles - Optimise'!$B$3,TRUE)-_xlfn.BINOM.DIST($J47,'Two cycles - Optimise'!$B$4,'Two cycles - Optimise'!$B$3,TRUE),0)</f>
        <v>0</v>
      </c>
      <c r="HU47">
        <f>IF('Two cycles - Optimise'!$E$10&gt;($J47+HU$2),_xlfn.BINOM.DIST('Two cycles - Optimise'!$E$10-HU$2,'Two cycles - Optimise'!$B$4,'Two cycles - Optimise'!$B$3,TRUE)-_xlfn.BINOM.DIST($J47,'Two cycles - Optimise'!$B$4,'Two cycles - Optimise'!$B$3,TRUE),0)</f>
        <v>0</v>
      </c>
      <c r="HV47">
        <f>IF('Two cycles - Optimise'!$E$10&gt;($J47+HV$2),_xlfn.BINOM.DIST('Two cycles - Optimise'!$E$10-HV$2,'Two cycles - Optimise'!$B$4,'Two cycles - Optimise'!$B$3,TRUE)-_xlfn.BINOM.DIST($J47,'Two cycles - Optimise'!$B$4,'Two cycles - Optimise'!$B$3,TRUE),0)</f>
        <v>0</v>
      </c>
      <c r="HW47">
        <f>IF('Two cycles - Optimise'!$E$10&gt;($J47+HW$2),_xlfn.BINOM.DIST('Two cycles - Optimise'!$E$10-HW$2,'Two cycles - Optimise'!$B$4,'Two cycles - Optimise'!$B$3,TRUE)-_xlfn.BINOM.DIST($J47,'Two cycles - Optimise'!$B$4,'Two cycles - Optimise'!$B$3,TRUE),0)</f>
        <v>0</v>
      </c>
      <c r="HX47">
        <f>IF('Two cycles - Optimise'!$E$10&gt;($J47+HX$2),_xlfn.BINOM.DIST('Two cycles - Optimise'!$E$10-HX$2,'Two cycles - Optimise'!$B$4,'Two cycles - Optimise'!$B$3,TRUE)-_xlfn.BINOM.DIST($J47,'Two cycles - Optimise'!$B$4,'Two cycles - Optimise'!$B$3,TRUE),0)</f>
        <v>0</v>
      </c>
      <c r="HY47">
        <f>IF('Two cycles - Optimise'!$E$10&gt;($J47+HY$2),_xlfn.BINOM.DIST('Two cycles - Optimise'!$E$10-HY$2,'Two cycles - Optimise'!$B$4,'Two cycles - Optimise'!$B$3,TRUE)-_xlfn.BINOM.DIST($J47,'Two cycles - Optimise'!$B$4,'Two cycles - Optimise'!$B$3,TRUE),0)</f>
        <v>0</v>
      </c>
      <c r="HZ47">
        <f>IF('Two cycles - Optimise'!$E$10&gt;($J47+HZ$2),_xlfn.BINOM.DIST('Two cycles - Optimise'!$E$10-HZ$2,'Two cycles - Optimise'!$B$4,'Two cycles - Optimise'!$B$3,TRUE)-_xlfn.BINOM.DIST($J47,'Two cycles - Optimise'!$B$4,'Two cycles - Optimise'!$B$3,TRUE),0)</f>
        <v>0</v>
      </c>
      <c r="IA47">
        <f>IF('Two cycles - Optimise'!$E$10&gt;($J47+IA$2),_xlfn.BINOM.DIST('Two cycles - Optimise'!$E$10-IA$2,'Two cycles - Optimise'!$B$4,'Two cycles - Optimise'!$B$3,TRUE)-_xlfn.BINOM.DIST($J47,'Two cycles - Optimise'!$B$4,'Two cycles - Optimise'!$B$3,TRUE),0)</f>
        <v>0</v>
      </c>
      <c r="IB47">
        <f>IF('Two cycles - Optimise'!$E$10&gt;($J47+IB$2),_xlfn.BINOM.DIST('Two cycles - Optimise'!$E$10-IB$2,'Two cycles - Optimise'!$B$4,'Two cycles - Optimise'!$B$3,TRUE)-_xlfn.BINOM.DIST($J47,'Two cycles - Optimise'!$B$4,'Two cycles - Optimise'!$B$3,TRUE),0)</f>
        <v>0</v>
      </c>
      <c r="IC47">
        <f>IF('Two cycles - Optimise'!$E$10&gt;($J47+IC$2),_xlfn.BINOM.DIST('Two cycles - Optimise'!$E$10-IC$2,'Two cycles - Optimise'!$B$4,'Two cycles - Optimise'!$B$3,TRUE)-_xlfn.BINOM.DIST($J47,'Two cycles - Optimise'!$B$4,'Two cycles - Optimise'!$B$3,TRUE),0)</f>
        <v>0</v>
      </c>
      <c r="ID47">
        <f>IF('Two cycles - Optimise'!$E$10&gt;($J47+ID$2),_xlfn.BINOM.DIST('Two cycles - Optimise'!$E$10-ID$2,'Two cycles - Optimise'!$B$4,'Two cycles - Optimise'!$B$3,TRUE)-_xlfn.BINOM.DIST($J47,'Two cycles - Optimise'!$B$4,'Two cycles - Optimise'!$B$3,TRUE),0)</f>
        <v>0</v>
      </c>
      <c r="IE47">
        <f>IF('Two cycles - Optimise'!$E$10&gt;($J47+IE$2),_xlfn.BINOM.DIST('Two cycles - Optimise'!$E$10-IE$2,'Two cycles - Optimise'!$B$4,'Two cycles - Optimise'!$B$3,TRUE)-_xlfn.BINOM.DIST($J47,'Two cycles - Optimise'!$B$4,'Two cycles - Optimise'!$B$3,TRUE),0)</f>
        <v>0</v>
      </c>
      <c r="IF47">
        <f>IF('Two cycles - Optimise'!$E$10&gt;($J47+IF$2),_xlfn.BINOM.DIST('Two cycles - Optimise'!$E$10-IF$2,'Two cycles - Optimise'!$B$4,'Two cycles - Optimise'!$B$3,TRUE)-_xlfn.BINOM.DIST($J47,'Two cycles - Optimise'!$B$4,'Two cycles - Optimise'!$B$3,TRUE),0)</f>
        <v>0</v>
      </c>
      <c r="IG47">
        <f>IF('Two cycles - Optimise'!$E$10&gt;($J47+IG$2),_xlfn.BINOM.DIST('Two cycles - Optimise'!$E$10-IG$2,'Two cycles - Optimise'!$B$4,'Two cycles - Optimise'!$B$3,TRUE)-_xlfn.BINOM.DIST($J47,'Two cycles - Optimise'!$B$4,'Two cycles - Optimise'!$B$3,TRUE),0)</f>
        <v>0</v>
      </c>
      <c r="IH47">
        <f>IF('Two cycles - Optimise'!$E$10&gt;($J47+IH$2),_xlfn.BINOM.DIST('Two cycles - Optimise'!$E$10-IH$2,'Two cycles - Optimise'!$B$4,'Two cycles - Optimise'!$B$3,TRUE)-_xlfn.BINOM.DIST($J47,'Two cycles - Optimise'!$B$4,'Two cycles - Optimise'!$B$3,TRUE),0)</f>
        <v>0</v>
      </c>
      <c r="II47">
        <f>IF('Two cycles - Optimise'!$E$10&gt;($J47+II$2),_xlfn.BINOM.DIST('Two cycles - Optimise'!$E$10-II$2,'Two cycles - Optimise'!$B$4,'Two cycles - Optimise'!$B$3,TRUE)-_xlfn.BINOM.DIST($J47,'Two cycles - Optimise'!$B$4,'Two cycles - Optimise'!$B$3,TRUE),0)</f>
        <v>0</v>
      </c>
      <c r="IJ47">
        <f>IF('Two cycles - Optimise'!$E$10&gt;($J47+IJ$2),_xlfn.BINOM.DIST('Two cycles - Optimise'!$E$10-IJ$2,'Two cycles - Optimise'!$B$4,'Two cycles - Optimise'!$B$3,TRUE)-_xlfn.BINOM.DIST($J47,'Two cycles - Optimise'!$B$4,'Two cycles - Optimise'!$B$3,TRUE),0)</f>
        <v>0</v>
      </c>
      <c r="IK47">
        <f>IF('Two cycles - Optimise'!$E$10&gt;($J47+IK$2),_xlfn.BINOM.DIST('Two cycles - Optimise'!$E$10-IK$2,'Two cycles - Optimise'!$B$4,'Two cycles - Optimise'!$B$3,TRUE)-_xlfn.BINOM.DIST($J47,'Two cycles - Optimise'!$B$4,'Two cycles - Optimise'!$B$3,TRUE),0)</f>
        <v>0</v>
      </c>
      <c r="IL47">
        <f>IF('Two cycles - Optimise'!$E$10&gt;($J47+IL$2),_xlfn.BINOM.DIST('Two cycles - Optimise'!$E$10-IL$2,'Two cycles - Optimise'!$B$4,'Two cycles - Optimise'!$B$3,TRUE)-_xlfn.BINOM.DIST($J47,'Two cycles - Optimise'!$B$4,'Two cycles - Optimise'!$B$3,TRUE),0)</f>
        <v>0</v>
      </c>
      <c r="IM47">
        <f>IF('Two cycles - Optimise'!$E$10&gt;($J47+IM$2),_xlfn.BINOM.DIST('Two cycles - Optimise'!$E$10-IM$2,'Two cycles - Optimise'!$B$4,'Two cycles - Optimise'!$B$3,TRUE)-_xlfn.BINOM.DIST($J47,'Two cycles - Optimise'!$B$4,'Two cycles - Optimise'!$B$3,TRUE),0)</f>
        <v>0</v>
      </c>
      <c r="IN47">
        <f>IF('Two cycles - Optimise'!$E$10&gt;($J47+IN$2),_xlfn.BINOM.DIST('Two cycles - Optimise'!$E$10-IN$2,'Two cycles - Optimise'!$B$4,'Two cycles - Optimise'!$B$3,TRUE)-_xlfn.BINOM.DIST($J47,'Two cycles - Optimise'!$B$4,'Two cycles - Optimise'!$B$3,TRUE),0)</f>
        <v>0</v>
      </c>
      <c r="IO47">
        <f>IF('Two cycles - Optimise'!$E$10&gt;($J47+IO$2),_xlfn.BINOM.DIST('Two cycles - Optimise'!$E$10-IO$2,'Two cycles - Optimise'!$B$4,'Two cycles - Optimise'!$B$3,TRUE)-_xlfn.BINOM.DIST($J47,'Two cycles - Optimise'!$B$4,'Two cycles - Optimise'!$B$3,TRUE),0)</f>
        <v>0</v>
      </c>
      <c r="IP47">
        <f>IF('Two cycles - Optimise'!$E$10&gt;($J47+IP$2),_xlfn.BINOM.DIST('Two cycles - Optimise'!$E$10-IP$2,'Two cycles - Optimise'!$B$4,'Two cycles - Optimise'!$B$3,TRUE)-_xlfn.BINOM.DIST($J47,'Two cycles - Optimise'!$B$4,'Two cycles - Optimise'!$B$3,TRUE),0)</f>
        <v>0</v>
      </c>
      <c r="IQ47">
        <f>IF('Two cycles - Optimise'!$E$10&gt;($J47+IQ$2),_xlfn.BINOM.DIST('Two cycles - Optimise'!$E$10-IQ$2,'Two cycles - Optimise'!$B$4,'Two cycles - Optimise'!$B$3,TRUE)-_xlfn.BINOM.DIST($J47,'Two cycles - Optimise'!$B$4,'Two cycles - Optimise'!$B$3,TRUE),0)</f>
        <v>0</v>
      </c>
      <c r="IR47">
        <f>IF('Two cycles - Optimise'!$E$10&gt;($J47+IR$2),_xlfn.BINOM.DIST('Two cycles - Optimise'!$E$10-IR$2,'Two cycles - Optimise'!$B$4,'Two cycles - Optimise'!$B$3,TRUE)-_xlfn.BINOM.DIST($J47,'Two cycles - Optimise'!$B$4,'Two cycles - Optimise'!$B$3,TRUE),0)</f>
        <v>0</v>
      </c>
      <c r="IS47">
        <f>IF('Two cycles - Optimise'!$E$10&gt;($J47+IS$2),_xlfn.BINOM.DIST('Two cycles - Optimise'!$E$10-IS$2,'Two cycles - Optimise'!$B$4,'Two cycles - Optimise'!$B$3,TRUE)-_xlfn.BINOM.DIST($J47,'Two cycles - Optimise'!$B$4,'Two cycles - Optimise'!$B$3,TRUE),0)</f>
        <v>0</v>
      </c>
      <c r="IT47">
        <f>IF('Two cycles - Optimise'!$E$10&gt;($J47+IT$2),_xlfn.BINOM.DIST('Two cycles - Optimise'!$E$10-IT$2,'Two cycles - Optimise'!$B$4,'Two cycles - Optimise'!$B$3,TRUE)-_xlfn.BINOM.DIST($J47,'Two cycles - Optimise'!$B$4,'Two cycles - Optimise'!$B$3,TRUE),0)</f>
        <v>0</v>
      </c>
      <c r="IU47">
        <f>IF('Two cycles - Optimise'!$E$10&gt;($J47+IU$2),_xlfn.BINOM.DIST('Two cycles - Optimise'!$E$10-IU$2,'Two cycles - Optimise'!$B$4,'Two cycles - Optimise'!$B$3,TRUE)-_xlfn.BINOM.DIST($J47,'Two cycles - Optimise'!$B$4,'Two cycles - Optimise'!$B$3,TRUE),0)</f>
        <v>0</v>
      </c>
      <c r="IV47">
        <f>IF('Two cycles - Optimise'!$E$10&gt;($J47+IV$2),_xlfn.BINOM.DIST('Two cycles - Optimise'!$E$10-IV$2,'Two cycles - Optimise'!$B$4,'Two cycles - Optimise'!$B$3,TRUE)-_xlfn.BINOM.DIST($J47,'Two cycles - Optimise'!$B$4,'Two cycles - Optimise'!$B$3,TRUE),0)</f>
        <v>0</v>
      </c>
      <c r="IW47">
        <f>IF('Two cycles - Optimise'!$E$10&gt;($J47+IW$2),_xlfn.BINOM.DIST('Two cycles - Optimise'!$E$10-IW$2,'Two cycles - Optimise'!$B$4,'Two cycles - Optimise'!$B$3,TRUE)-_xlfn.BINOM.DIST($J47,'Two cycles - Optimise'!$B$4,'Two cycles - Optimise'!$B$3,TRUE),0)</f>
        <v>0</v>
      </c>
      <c r="IX47">
        <f>IF('Two cycles - Optimise'!$E$10&gt;($J47+IX$2),_xlfn.BINOM.DIST('Two cycles - Optimise'!$E$10-IX$2,'Two cycles - Optimise'!$B$4,'Two cycles - Optimise'!$B$3,TRUE)-_xlfn.BINOM.DIST($J47,'Two cycles - Optimise'!$B$4,'Two cycles - Optimise'!$B$3,TRUE),0)</f>
        <v>0</v>
      </c>
      <c r="IY47">
        <f>IF('Two cycles - Optimise'!$E$10&gt;($J47+IY$2),_xlfn.BINOM.DIST('Two cycles - Optimise'!$E$10-IY$2,'Two cycles - Optimise'!$B$4,'Two cycles - Optimise'!$B$3,TRUE)-_xlfn.BINOM.DIST($J47,'Two cycles - Optimise'!$B$4,'Two cycles - Optimise'!$B$3,TRUE),0)</f>
        <v>0</v>
      </c>
      <c r="IZ47">
        <f>IF('Two cycles - Optimise'!$E$10&gt;($J47+IZ$2),_xlfn.BINOM.DIST('Two cycles - Optimise'!$E$10-IZ$2,'Two cycles - Optimise'!$B$4,'Two cycles - Optimise'!$B$3,TRUE)-_xlfn.BINOM.DIST($J47,'Two cycles - Optimise'!$B$4,'Two cycles - Optimise'!$B$3,TRUE),0)</f>
        <v>0</v>
      </c>
      <c r="JA47">
        <f>IF('Two cycles - Optimise'!$E$10&gt;($J47+JA$2),_xlfn.BINOM.DIST('Two cycles - Optimise'!$E$10-JA$2,'Two cycles - Optimise'!$B$4,'Two cycles - Optimise'!$B$3,TRUE)-_xlfn.BINOM.DIST($J47,'Two cycles - Optimise'!$B$4,'Two cycles - Optimise'!$B$3,TRUE),0)</f>
        <v>0</v>
      </c>
      <c r="JB47">
        <f>IF('Two cycles - Optimise'!$E$10&gt;($J47+JB$2),_xlfn.BINOM.DIST('Two cycles - Optimise'!$E$10-JB$2,'Two cycles - Optimise'!$B$4,'Two cycles - Optimise'!$B$3,TRUE)-_xlfn.BINOM.DIST($J47,'Two cycles - Optimise'!$B$4,'Two cycles - Optimise'!$B$3,TRUE),0)</f>
        <v>0</v>
      </c>
      <c r="JC47">
        <f>IF('Two cycles - Optimise'!$E$10&gt;($J47+JC$2),_xlfn.BINOM.DIST('Two cycles - Optimise'!$E$10-JC$2,'Two cycles - Optimise'!$B$4,'Two cycles - Optimise'!$B$3,TRUE)-_xlfn.BINOM.DIST($J47,'Two cycles - Optimise'!$B$4,'Two cycles - Optimise'!$B$3,TRUE),0)</f>
        <v>0</v>
      </c>
      <c r="JD47">
        <f>IF('Two cycles - Optimise'!$E$10&gt;($J47+JD$2),_xlfn.BINOM.DIST('Two cycles - Optimise'!$E$10-JD$2,'Two cycles - Optimise'!$B$4,'Two cycles - Optimise'!$B$3,TRUE)-_xlfn.BINOM.DIST($J47,'Two cycles - Optimise'!$B$4,'Two cycles - Optimise'!$B$3,TRUE),0)</f>
        <v>0</v>
      </c>
      <c r="JE47">
        <f>IF('Two cycles - Optimise'!$E$10&gt;($J47+JE$2),_xlfn.BINOM.DIST('Two cycles - Optimise'!$E$10-JE$2,'Two cycles - Optimise'!$B$4,'Two cycles - Optimise'!$B$3,TRUE)-_xlfn.BINOM.DIST($J47,'Two cycles - Optimise'!$B$4,'Two cycles - Optimise'!$B$3,TRUE),0)</f>
        <v>0</v>
      </c>
      <c r="JF47">
        <f>IF('Two cycles - Optimise'!$E$10&gt;($J47+JF$2),_xlfn.BINOM.DIST('Two cycles - Optimise'!$E$10-JF$2,'Two cycles - Optimise'!$B$4,'Two cycles - Optimise'!$B$3,TRUE)-_xlfn.BINOM.DIST($J47,'Two cycles - Optimise'!$B$4,'Two cycles - Optimise'!$B$3,TRUE),0)</f>
        <v>0</v>
      </c>
      <c r="JG47">
        <f>IF('Two cycles - Optimise'!$E$10&gt;($J47+JG$2),_xlfn.BINOM.DIST('Two cycles - Optimise'!$E$10-JG$2,'Two cycles - Optimise'!$B$4,'Two cycles - Optimise'!$B$3,TRUE)-_xlfn.BINOM.DIST($J47,'Two cycles - Optimise'!$B$4,'Two cycles - Optimise'!$B$3,TRUE),0)</f>
        <v>0</v>
      </c>
      <c r="JH47">
        <f>IF('Two cycles - Optimise'!$E$10&gt;($J47+JH$2),_xlfn.BINOM.DIST('Two cycles - Optimise'!$E$10-JH$2,'Two cycles - Optimise'!$B$4,'Two cycles - Optimise'!$B$3,TRUE)-_xlfn.BINOM.DIST($J47,'Two cycles - Optimise'!$B$4,'Two cycles - Optimise'!$B$3,TRUE),0)</f>
        <v>0</v>
      </c>
      <c r="JI47">
        <f>IF('Two cycles - Optimise'!$E$10&gt;($J47+JI$2),_xlfn.BINOM.DIST('Two cycles - Optimise'!$E$10-JI$2,'Two cycles - Optimise'!$B$4,'Two cycles - Optimise'!$B$3,TRUE)-_xlfn.BINOM.DIST($J47,'Two cycles - Optimise'!$B$4,'Two cycles - Optimise'!$B$3,TRUE),0)</f>
        <v>0</v>
      </c>
      <c r="JJ47">
        <f>IF('Two cycles - Optimise'!$E$10&gt;($J47+JJ$2),_xlfn.BINOM.DIST('Two cycles - Optimise'!$E$10-JJ$2,'Two cycles - Optimise'!$B$4,'Two cycles - Optimise'!$B$3,TRUE)-_xlfn.BINOM.DIST($J47,'Two cycles - Optimise'!$B$4,'Two cycles - Optimise'!$B$3,TRUE),0)</f>
        <v>0</v>
      </c>
      <c r="JK47">
        <f>IF('Two cycles - Optimise'!$E$10&gt;($J47+JK$2),_xlfn.BINOM.DIST('Two cycles - Optimise'!$E$10-JK$2,'Two cycles - Optimise'!$B$4,'Two cycles - Optimise'!$B$3,TRUE)-_xlfn.BINOM.DIST($J47,'Two cycles - Optimise'!$B$4,'Two cycles - Optimise'!$B$3,TRUE),0)</f>
        <v>0</v>
      </c>
      <c r="JL47">
        <f>IF('Two cycles - Optimise'!$E$10&gt;($J47+JL$2),_xlfn.BINOM.DIST('Two cycles - Optimise'!$E$10-JL$2,'Two cycles - Optimise'!$B$4,'Two cycles - Optimise'!$B$3,TRUE)-_xlfn.BINOM.DIST($J47,'Two cycles - Optimise'!$B$4,'Two cycles - Optimise'!$B$3,TRUE),0)</f>
        <v>0</v>
      </c>
      <c r="JM47">
        <f>IF('Two cycles - Optimise'!$E$10&gt;($J47+JM$2),_xlfn.BINOM.DIST('Two cycles - Optimise'!$E$10-JM$2,'Two cycles - Optimise'!$B$4,'Two cycles - Optimise'!$B$3,TRUE)-_xlfn.BINOM.DIST($J47,'Two cycles - Optimise'!$B$4,'Two cycles - Optimise'!$B$3,TRUE),0)</f>
        <v>0</v>
      </c>
      <c r="JN47">
        <f>IF('Two cycles - Optimise'!$E$10&gt;($J47+JN$2),_xlfn.BINOM.DIST('Two cycles - Optimise'!$E$10-JN$2,'Two cycles - Optimise'!$B$4,'Two cycles - Optimise'!$B$3,TRUE)-_xlfn.BINOM.DIST($J47,'Two cycles - Optimise'!$B$4,'Two cycles - Optimise'!$B$3,TRUE),0)</f>
        <v>0</v>
      </c>
      <c r="JO47">
        <f>IF('Two cycles - Optimise'!$E$10&gt;($J47+JO$2),_xlfn.BINOM.DIST('Two cycles - Optimise'!$E$10-JO$2,'Two cycles - Optimise'!$B$4,'Two cycles - Optimise'!$B$3,TRUE)-_xlfn.BINOM.DIST($J47,'Two cycles - Optimise'!$B$4,'Two cycles - Optimise'!$B$3,TRUE),0)</f>
        <v>0</v>
      </c>
      <c r="JP47">
        <f>IF('Two cycles - Optimise'!$E$10&gt;($J47+JP$2),_xlfn.BINOM.DIST('Two cycles - Optimise'!$E$10-JP$2,'Two cycles - Optimise'!$B$4,'Two cycles - Optimise'!$B$3,TRUE)-_xlfn.BINOM.DIST($J47,'Two cycles - Optimise'!$B$4,'Two cycles - Optimise'!$B$3,TRUE),0)</f>
        <v>0</v>
      </c>
      <c r="JQ47">
        <f>IF('Two cycles - Optimise'!$E$10&gt;($J47+JQ$2),_xlfn.BINOM.DIST('Two cycles - Optimise'!$E$10-JQ$2,'Two cycles - Optimise'!$B$4,'Two cycles - Optimise'!$B$3,TRUE)-_xlfn.BINOM.DIST($J47,'Two cycles - Optimise'!$B$4,'Two cycles - Optimise'!$B$3,TRUE),0)</f>
        <v>0</v>
      </c>
      <c r="JR47">
        <f>IF('Two cycles - Optimise'!$E$10&gt;($J47+JR$2),_xlfn.BINOM.DIST('Two cycles - Optimise'!$E$10-JR$2,'Two cycles - Optimise'!$B$4,'Two cycles - Optimise'!$B$3,TRUE)-_xlfn.BINOM.DIST($J47,'Two cycles - Optimise'!$B$4,'Two cycles - Optimise'!$B$3,TRUE),0)</f>
        <v>0</v>
      </c>
      <c r="JS47">
        <f>IF('Two cycles - Optimise'!$E$10&gt;($J47+JS$2),_xlfn.BINOM.DIST('Two cycles - Optimise'!$E$10-JS$2,'Two cycles - Optimise'!$B$4,'Two cycles - Optimise'!$B$3,TRUE)-_xlfn.BINOM.DIST($J47,'Two cycles - Optimise'!$B$4,'Two cycles - Optimise'!$B$3,TRUE),0)</f>
        <v>0</v>
      </c>
      <c r="JT47">
        <f>IF('Two cycles - Optimise'!$E$10&gt;($J47+JT$2),_xlfn.BINOM.DIST('Two cycles - Optimise'!$E$10-JT$2,'Two cycles - Optimise'!$B$4,'Two cycles - Optimise'!$B$3,TRUE)-_xlfn.BINOM.DIST($J47,'Two cycles - Optimise'!$B$4,'Two cycles - Optimise'!$B$3,TRUE),0)</f>
        <v>0</v>
      </c>
      <c r="JU47">
        <f>IF('Two cycles - Optimise'!$E$10&gt;($J47+JU$2),_xlfn.BINOM.DIST('Two cycles - Optimise'!$E$10-JU$2,'Two cycles - Optimise'!$B$4,'Two cycles - Optimise'!$B$3,TRUE)-_xlfn.BINOM.DIST($J47,'Two cycles - Optimise'!$B$4,'Two cycles - Optimise'!$B$3,TRUE),0)</f>
        <v>0</v>
      </c>
      <c r="JV47">
        <f>IF('Two cycles - Optimise'!$E$10&gt;($J47+JV$2),_xlfn.BINOM.DIST('Two cycles - Optimise'!$E$10-JV$2,'Two cycles - Optimise'!$B$4,'Two cycles - Optimise'!$B$3,TRUE)-_xlfn.BINOM.DIST($J47,'Two cycles - Optimise'!$B$4,'Two cycles - Optimise'!$B$3,TRUE),0)</f>
        <v>0</v>
      </c>
      <c r="JW47">
        <f>IF('Two cycles - Optimise'!$E$10&gt;($J47+JW$2),_xlfn.BINOM.DIST('Two cycles - Optimise'!$E$10-JW$2,'Two cycles - Optimise'!$B$4,'Two cycles - Optimise'!$B$3,TRUE)-_xlfn.BINOM.DIST($J47,'Two cycles - Optimise'!$B$4,'Two cycles - Optimise'!$B$3,TRUE),0)</f>
        <v>0</v>
      </c>
      <c r="JX47">
        <f>IF('Two cycles - Optimise'!$E$10&gt;($J47+JX$2),_xlfn.BINOM.DIST('Two cycles - Optimise'!$E$10-JX$2,'Two cycles - Optimise'!$B$4,'Two cycles - Optimise'!$B$3,TRUE)-_xlfn.BINOM.DIST($J47,'Two cycles - Optimise'!$B$4,'Two cycles - Optimise'!$B$3,TRUE),0)</f>
        <v>0</v>
      </c>
      <c r="JY47">
        <f>IF('Two cycles - Optimise'!$E$10&gt;($J47+JY$2),_xlfn.BINOM.DIST('Two cycles - Optimise'!$E$10-JY$2,'Two cycles - Optimise'!$B$4,'Two cycles - Optimise'!$B$3,TRUE)-_xlfn.BINOM.DIST($J47,'Two cycles - Optimise'!$B$4,'Two cycles - Optimise'!$B$3,TRUE),0)</f>
        <v>0</v>
      </c>
      <c r="JZ47">
        <f>IF('Two cycles - Optimise'!$E$10&gt;($J47+JZ$2),_xlfn.BINOM.DIST('Two cycles - Optimise'!$E$10-JZ$2,'Two cycles - Optimise'!$B$4,'Two cycles - Optimise'!$B$3,TRUE)-_xlfn.BINOM.DIST($J47,'Two cycles - Optimise'!$B$4,'Two cycles - Optimise'!$B$3,TRUE),0)</f>
        <v>0</v>
      </c>
      <c r="KA47">
        <f>IF('Two cycles - Optimise'!$E$10&gt;($J47+KA$2),_xlfn.BINOM.DIST('Two cycles - Optimise'!$E$10-KA$2,'Two cycles - Optimise'!$B$4,'Two cycles - Optimise'!$B$3,TRUE)-_xlfn.BINOM.DIST($J47,'Two cycles - Optimise'!$B$4,'Two cycles - Optimise'!$B$3,TRUE),0)</f>
        <v>0</v>
      </c>
      <c r="KB47">
        <f>IF('Two cycles - Optimise'!$E$10&gt;($J47+KB$2),_xlfn.BINOM.DIST('Two cycles - Optimise'!$E$10-KB$2,'Two cycles - Optimise'!$B$4,'Two cycles - Optimise'!$B$3,TRUE)-_xlfn.BINOM.DIST($J47,'Two cycles - Optimise'!$B$4,'Two cycles - Optimise'!$B$3,TRUE),0)</f>
        <v>0</v>
      </c>
      <c r="KC47">
        <f>IF('Two cycles - Optimise'!$E$10&gt;($J47+KC$2),_xlfn.BINOM.DIST('Two cycles - Optimise'!$E$10-KC$2,'Two cycles - Optimise'!$B$4,'Two cycles - Optimise'!$B$3,TRUE)-_xlfn.BINOM.DIST($J47,'Two cycles - Optimise'!$B$4,'Two cycles - Optimise'!$B$3,TRUE),0)</f>
        <v>0</v>
      </c>
      <c r="KD47">
        <f>IF('Two cycles - Optimise'!$E$10&gt;($J47+KD$2),_xlfn.BINOM.DIST('Two cycles - Optimise'!$E$10-KD$2,'Two cycles - Optimise'!$B$4,'Two cycles - Optimise'!$B$3,TRUE)-_xlfn.BINOM.DIST($J47,'Two cycles - Optimise'!$B$4,'Two cycles - Optimise'!$B$3,TRUE),0)</f>
        <v>0</v>
      </c>
      <c r="KE47">
        <f>IF('Two cycles - Optimise'!$E$10&gt;($J47+KE$2),_xlfn.BINOM.DIST('Two cycles - Optimise'!$E$10-KE$2,'Two cycles - Optimise'!$B$4,'Two cycles - Optimise'!$B$3,TRUE)-_xlfn.BINOM.DIST($J47,'Two cycles - Optimise'!$B$4,'Two cycles - Optimise'!$B$3,TRUE),0)</f>
        <v>0</v>
      </c>
      <c r="KF47">
        <f>IF('Two cycles - Optimise'!$E$10&gt;($J47+KF$2),_xlfn.BINOM.DIST('Two cycles - Optimise'!$E$10-KF$2,'Two cycles - Optimise'!$B$4,'Two cycles - Optimise'!$B$3,TRUE)-_xlfn.BINOM.DIST($J47,'Two cycles - Optimise'!$B$4,'Two cycles - Optimise'!$B$3,TRUE),0)</f>
        <v>0</v>
      </c>
      <c r="KG47">
        <f>IF('Two cycles - Optimise'!$E$10&gt;($J47+KG$2),_xlfn.BINOM.DIST('Two cycles - Optimise'!$E$10-KG$2,'Two cycles - Optimise'!$B$4,'Two cycles - Optimise'!$B$3,TRUE)-_xlfn.BINOM.DIST($J47,'Two cycles - Optimise'!$B$4,'Two cycles - Optimise'!$B$3,TRUE),0)</f>
        <v>0</v>
      </c>
      <c r="KH47">
        <f>IF('Two cycles - Optimise'!$E$10&gt;($J47+KH$2),_xlfn.BINOM.DIST('Two cycles - Optimise'!$E$10-KH$2,'Two cycles - Optimise'!$B$4,'Two cycles - Optimise'!$B$3,TRUE)-_xlfn.BINOM.DIST($J47,'Two cycles - Optimise'!$B$4,'Two cycles - Optimise'!$B$3,TRUE),0)</f>
        <v>0</v>
      </c>
      <c r="KI47">
        <f>IF('Two cycles - Optimise'!$E$10&gt;($J47+KI$2),_xlfn.BINOM.DIST('Two cycles - Optimise'!$E$10-KI$2,'Two cycles - Optimise'!$B$4,'Two cycles - Optimise'!$B$3,TRUE)-_xlfn.BINOM.DIST($J47,'Two cycles - Optimise'!$B$4,'Two cycles - Optimise'!$B$3,TRUE),0)</f>
        <v>0</v>
      </c>
      <c r="KJ47">
        <f>IF('Two cycles - Optimise'!$E$10&gt;($J47+KJ$2),_xlfn.BINOM.DIST('Two cycles - Optimise'!$E$10-KJ$2,'Two cycles - Optimise'!$B$4,'Two cycles - Optimise'!$B$3,TRUE)-_xlfn.BINOM.DIST($J47,'Two cycles - Optimise'!$B$4,'Two cycles - Optimise'!$B$3,TRUE),0)</f>
        <v>0</v>
      </c>
      <c r="KK47">
        <f>IF('Two cycles - Optimise'!$E$10&gt;($J47+KK$2),_xlfn.BINOM.DIST('Two cycles - Optimise'!$E$10-KK$2,'Two cycles - Optimise'!$B$4,'Two cycles - Optimise'!$B$3,TRUE)-_xlfn.BINOM.DIST($J47,'Two cycles - Optimise'!$B$4,'Two cycles - Optimise'!$B$3,TRUE),0)</f>
        <v>0</v>
      </c>
      <c r="KL47">
        <f>IF('Two cycles - Optimise'!$E$10&gt;($J47+KL$2),_xlfn.BINOM.DIST('Two cycles - Optimise'!$E$10-KL$2,'Two cycles - Optimise'!$B$4,'Two cycles - Optimise'!$B$3,TRUE)-_xlfn.BINOM.DIST($J47,'Two cycles - Optimise'!$B$4,'Two cycles - Optimise'!$B$3,TRUE),0)</f>
        <v>0</v>
      </c>
      <c r="KM47">
        <f>IF('Two cycles - Optimise'!$E$10&gt;($J47+KM$2),_xlfn.BINOM.DIST('Two cycles - Optimise'!$E$10-KM$2,'Two cycles - Optimise'!$B$4,'Two cycles - Optimise'!$B$3,TRUE)-_xlfn.BINOM.DIST($J47,'Two cycles - Optimise'!$B$4,'Two cycles - Optimise'!$B$3,TRUE),0)</f>
        <v>0</v>
      </c>
      <c r="KN47">
        <f>IF('Two cycles - Optimise'!$E$10&gt;($J47+KN$2),_xlfn.BINOM.DIST('Two cycles - Optimise'!$E$10-KN$2,'Two cycles - Optimise'!$B$4,'Two cycles - Optimise'!$B$3,TRUE)-_xlfn.BINOM.DIST($J47,'Two cycles - Optimise'!$B$4,'Two cycles - Optimise'!$B$3,TRUE),0)</f>
        <v>0</v>
      </c>
      <c r="KO47">
        <f>IF('Two cycles - Optimise'!$E$10&gt;($J47+KO$2),_xlfn.BINOM.DIST('Two cycles - Optimise'!$E$10-KO$2,'Two cycles - Optimise'!$B$4,'Two cycles - Optimise'!$B$3,TRUE)-_xlfn.BINOM.DIST($J47,'Two cycles - Optimise'!$B$4,'Two cycles - Optimise'!$B$3,TRUE),0)</f>
        <v>0</v>
      </c>
      <c r="KP47">
        <f>IF('Two cycles - Optimise'!$E$10&gt;($J47+KP$2),_xlfn.BINOM.DIST('Two cycles - Optimise'!$E$10-KP$2,'Two cycles - Optimise'!$B$4,'Two cycles - Optimise'!$B$3,TRUE)-_xlfn.BINOM.DIST($J47,'Two cycles - Optimise'!$B$4,'Two cycles - Optimise'!$B$3,TRUE),0)</f>
        <v>0</v>
      </c>
      <c r="KQ47">
        <f>IF('Two cycles - Optimise'!$E$10&gt;($J47+KQ$2),_xlfn.BINOM.DIST('Two cycles - Optimise'!$E$10-KQ$2,'Two cycles - Optimise'!$B$4,'Two cycles - Optimise'!$B$3,TRUE)-_xlfn.BINOM.DIST($J47,'Two cycles - Optimise'!$B$4,'Two cycles - Optimise'!$B$3,TRUE),0)</f>
        <v>0</v>
      </c>
      <c r="KR47">
        <f>IF('Two cycles - Optimise'!$E$10&gt;($J47+KR$2),_xlfn.BINOM.DIST('Two cycles - Optimise'!$E$10-KR$2,'Two cycles - Optimise'!$B$4,'Two cycles - Optimise'!$B$3,TRUE)-_xlfn.BINOM.DIST($J47,'Two cycles - Optimise'!$B$4,'Two cycles - Optimise'!$B$3,TRUE),0)</f>
        <v>0</v>
      </c>
      <c r="KS47">
        <f>IF('Two cycles - Optimise'!$E$10&gt;($J47+KS$2),_xlfn.BINOM.DIST('Two cycles - Optimise'!$E$10-KS$2,'Two cycles - Optimise'!$B$4,'Two cycles - Optimise'!$B$3,TRUE)-_xlfn.BINOM.DIST($J47,'Two cycles - Optimise'!$B$4,'Two cycles - Optimise'!$B$3,TRUE),0)</f>
        <v>0</v>
      </c>
      <c r="KT47">
        <f>IF('Two cycles - Optimise'!$E$10&gt;($J47+KT$2),_xlfn.BINOM.DIST('Two cycles - Optimise'!$E$10-KT$2,'Two cycles - Optimise'!$B$4,'Two cycles - Optimise'!$B$3,TRUE)-_xlfn.BINOM.DIST($J47,'Two cycles - Optimise'!$B$4,'Two cycles - Optimise'!$B$3,TRUE),0)</f>
        <v>0</v>
      </c>
      <c r="KU47">
        <f>IF('Two cycles - Optimise'!$E$10&gt;($J47+KU$2),_xlfn.BINOM.DIST('Two cycles - Optimise'!$E$10-KU$2,'Two cycles - Optimise'!$B$4,'Two cycles - Optimise'!$B$3,TRUE)-_xlfn.BINOM.DIST($J47,'Two cycles - Optimise'!$B$4,'Two cycles - Optimise'!$B$3,TRUE),0)</f>
        <v>0</v>
      </c>
      <c r="KV47">
        <f>IF('Two cycles - Optimise'!$E$10&gt;($J47+KV$2),_xlfn.BINOM.DIST('Two cycles - Optimise'!$E$10-KV$2,'Two cycles - Optimise'!$B$4,'Two cycles - Optimise'!$B$3,TRUE)-_xlfn.BINOM.DIST($J47,'Two cycles - Optimise'!$B$4,'Two cycles - Optimise'!$B$3,TRUE),0)</f>
        <v>0</v>
      </c>
      <c r="KW47">
        <f>IF('Two cycles - Optimise'!$E$10&gt;($J47+KW$2),_xlfn.BINOM.DIST('Two cycles - Optimise'!$E$10-KW$2,'Two cycles - Optimise'!$B$4,'Two cycles - Optimise'!$B$3,TRUE)-_xlfn.BINOM.DIST($J47,'Two cycles - Optimise'!$B$4,'Two cycles - Optimise'!$B$3,TRUE),0)</f>
        <v>0</v>
      </c>
      <c r="KX47">
        <f>IF('Two cycles - Optimise'!$E$10&gt;($J47+KX$2),_xlfn.BINOM.DIST('Two cycles - Optimise'!$E$10-KX$2,'Two cycles - Optimise'!$B$4,'Two cycles - Optimise'!$B$3,TRUE)-_xlfn.BINOM.DIST($J47,'Two cycles - Optimise'!$B$4,'Two cycles - Optimise'!$B$3,TRUE),0)</f>
        <v>0</v>
      </c>
      <c r="KY47">
        <f>IF('Two cycles - Optimise'!$E$10&gt;($J47+KY$2),_xlfn.BINOM.DIST('Two cycles - Optimise'!$E$10-KY$2,'Two cycles - Optimise'!$B$4,'Two cycles - Optimise'!$B$3,TRUE)-_xlfn.BINOM.DIST($J47,'Two cycles - Optimise'!$B$4,'Two cycles - Optimise'!$B$3,TRUE),0)</f>
        <v>0</v>
      </c>
      <c r="KZ47">
        <f>IF('Two cycles - Optimise'!$E$10&gt;($J47+KZ$2),_xlfn.BINOM.DIST('Two cycles - Optimise'!$E$10-KZ$2,'Two cycles - Optimise'!$B$4,'Two cycles - Optimise'!$B$3,TRUE)-_xlfn.BINOM.DIST($J47,'Two cycles - Optimise'!$B$4,'Two cycles - Optimise'!$B$3,TRUE),0)</f>
        <v>0</v>
      </c>
      <c r="LA47">
        <f>IF('Two cycles - Optimise'!$E$10&gt;($J47+LA$2),_xlfn.BINOM.DIST('Two cycles - Optimise'!$E$10-LA$2,'Two cycles - Optimise'!$B$4,'Two cycles - Optimise'!$B$3,TRUE)-_xlfn.BINOM.DIST($J47,'Two cycles - Optimise'!$B$4,'Two cycles - Optimise'!$B$3,TRUE),0)</f>
        <v>0</v>
      </c>
      <c r="LB47">
        <f>IF('Two cycles - Optimise'!$E$10&gt;($J47+LB$2),_xlfn.BINOM.DIST('Two cycles - Optimise'!$E$10-LB$2,'Two cycles - Optimise'!$B$4,'Two cycles - Optimise'!$B$3,TRUE)-_xlfn.BINOM.DIST($J47,'Two cycles - Optimise'!$B$4,'Two cycles - Optimise'!$B$3,TRUE),0)</f>
        <v>0</v>
      </c>
      <c r="LC47">
        <f>IF('Two cycles - Optimise'!$E$10&gt;($J47+LC$2),_xlfn.BINOM.DIST('Two cycles - Optimise'!$E$10-LC$2,'Two cycles - Optimise'!$B$4,'Two cycles - Optimise'!$B$3,TRUE)-_xlfn.BINOM.DIST($J47,'Two cycles - Optimise'!$B$4,'Two cycles - Optimise'!$B$3,TRUE),0)</f>
        <v>0</v>
      </c>
      <c r="LD47">
        <f>IF('Two cycles - Optimise'!$E$10&gt;($J47+LD$2),_xlfn.BINOM.DIST('Two cycles - Optimise'!$E$10-LD$2,'Two cycles - Optimise'!$B$4,'Two cycles - Optimise'!$B$3,TRUE)-_xlfn.BINOM.DIST($J47,'Two cycles - Optimise'!$B$4,'Two cycles - Optimise'!$B$3,TRUE),0)</f>
        <v>0</v>
      </c>
      <c r="LE47">
        <f>IF('Two cycles - Optimise'!$E$10&gt;($J47+LE$2),_xlfn.BINOM.DIST('Two cycles - Optimise'!$E$10-LE$2,'Two cycles - Optimise'!$B$4,'Two cycles - Optimise'!$B$3,TRUE)-_xlfn.BINOM.DIST($J47,'Two cycles - Optimise'!$B$4,'Two cycles - Optimise'!$B$3,TRUE),0)</f>
        <v>0</v>
      </c>
      <c r="LF47">
        <f>IF('Two cycles - Optimise'!$E$10&gt;($J47+LF$2),_xlfn.BINOM.DIST('Two cycles - Optimise'!$E$10-LF$2,'Two cycles - Optimise'!$B$4,'Two cycles - Optimise'!$B$3,TRUE)-_xlfn.BINOM.DIST($J47,'Two cycles - Optimise'!$B$4,'Two cycles - Optimise'!$B$3,TRUE),0)</f>
        <v>0</v>
      </c>
      <c r="LG47">
        <f>IF('Two cycles - Optimise'!$E$10&gt;($J47+LG$2),_xlfn.BINOM.DIST('Two cycles - Optimise'!$E$10-LG$2,'Two cycles - Optimise'!$B$4,'Two cycles - Optimise'!$B$3,TRUE)-_xlfn.BINOM.DIST($J47,'Two cycles - Optimise'!$B$4,'Two cycles - Optimise'!$B$3,TRUE),0)</f>
        <v>0</v>
      </c>
      <c r="LH47">
        <f>IF('Two cycles - Optimise'!$E$10&gt;($J47+LH$2),_xlfn.BINOM.DIST('Two cycles - Optimise'!$E$10-LH$2,'Two cycles - Optimise'!$B$4,'Two cycles - Optimise'!$B$3,TRUE)-_xlfn.BINOM.DIST($J47,'Two cycles - Optimise'!$B$4,'Two cycles - Optimise'!$B$3,TRUE),0)</f>
        <v>0</v>
      </c>
      <c r="LI47">
        <f>IF('Two cycles - Optimise'!$E$10&gt;($J47+LI$2),_xlfn.BINOM.DIST('Two cycles - Optimise'!$E$10-LI$2,'Two cycles - Optimise'!$B$4,'Two cycles - Optimise'!$B$3,TRUE)-_xlfn.BINOM.DIST($J47,'Two cycles - Optimise'!$B$4,'Two cycles - Optimise'!$B$3,TRUE),0)</f>
        <v>0</v>
      </c>
      <c r="LJ47">
        <f>IF('Two cycles - Optimise'!$E$10&gt;($J47+LJ$2),_xlfn.BINOM.DIST('Two cycles - Optimise'!$E$10-LJ$2,'Two cycles - Optimise'!$B$4,'Two cycles - Optimise'!$B$3,TRUE)-_xlfn.BINOM.DIST($J47,'Two cycles - Optimise'!$B$4,'Two cycles - Optimise'!$B$3,TRUE),0)</f>
        <v>0</v>
      </c>
      <c r="LK47">
        <f>IF('Two cycles - Optimise'!$E$10&gt;($J47+LK$2),_xlfn.BINOM.DIST('Two cycles - Optimise'!$E$10-LK$2,'Two cycles - Optimise'!$B$4,'Two cycles - Optimise'!$B$3,TRUE)-_xlfn.BINOM.DIST($J47,'Two cycles - Optimise'!$B$4,'Two cycles - Optimise'!$B$3,TRUE),0)</f>
        <v>0</v>
      </c>
      <c r="LL47">
        <f>IF('Two cycles - Optimise'!$E$10&gt;($J47+LL$2),_xlfn.BINOM.DIST('Two cycles - Optimise'!$E$10-LL$2,'Two cycles - Optimise'!$B$4,'Two cycles - Optimise'!$B$3,TRUE)-_xlfn.BINOM.DIST($J47,'Two cycles - Optimise'!$B$4,'Two cycles - Optimise'!$B$3,TRUE),0)</f>
        <v>0</v>
      </c>
    </row>
    <row r="48" spans="1:324" x14ac:dyDescent="0.25">
      <c r="A48">
        <f>IF(E48&lt;'Two cycles - Optimise'!$B$2,1000,E48-'Two cycles - Optimise'!$B$2)</f>
        <v>5.0000000000000044E-2</v>
      </c>
      <c r="B48">
        <v>45</v>
      </c>
      <c r="C48">
        <f>IF(B48&gt;'Two cycles - Optimise'!$B$4,1,_xlfn.BINOM.DIST(B48,'Two cycles - Optimise'!$B$4,'Two cycles - Optimise'!$B$3,TRUE))</f>
        <v>1</v>
      </c>
      <c r="D48">
        <f t="shared" si="2"/>
        <v>0</v>
      </c>
      <c r="E48">
        <f t="shared" si="3"/>
        <v>1</v>
      </c>
      <c r="I48">
        <f>IF(P48&lt;'Two cycles - Optimise'!$B$2,1000,P48-'Two cycles - Optimise'!$B$2)</f>
        <v>5.0000000000000044E-2</v>
      </c>
      <c r="J48">
        <v>45</v>
      </c>
      <c r="K48">
        <f>IF(J48&gt;'Two cycles - Optimise'!$B$4,1,_xlfn.BINOM.DIST(J48,'Two cycles - Optimise'!$B$4,'Two cycles - Optimise'!$B$3,TRUE))</f>
        <v>1</v>
      </c>
      <c r="L48">
        <f t="shared" si="4"/>
        <v>0</v>
      </c>
      <c r="M48">
        <f t="shared" si="5"/>
        <v>1</v>
      </c>
      <c r="N48">
        <f t="shared" si="107"/>
        <v>0</v>
      </c>
      <c r="O48">
        <f t="shared" si="108"/>
        <v>0</v>
      </c>
      <c r="P48">
        <f t="shared" si="109"/>
        <v>1</v>
      </c>
      <c r="T48">
        <f t="shared" si="6"/>
        <v>0</v>
      </c>
      <c r="U48">
        <f t="shared" si="7"/>
        <v>0</v>
      </c>
      <c r="V48">
        <f t="shared" si="8"/>
        <v>0</v>
      </c>
      <c r="W48">
        <f t="shared" si="9"/>
        <v>0</v>
      </c>
      <c r="X48">
        <f t="shared" si="10"/>
        <v>0</v>
      </c>
      <c r="Y48">
        <f t="shared" si="11"/>
        <v>0</v>
      </c>
      <c r="Z48">
        <f t="shared" si="12"/>
        <v>0</v>
      </c>
      <c r="AA48">
        <f t="shared" si="13"/>
        <v>0</v>
      </c>
      <c r="AB48">
        <f t="shared" si="14"/>
        <v>0</v>
      </c>
      <c r="AC48">
        <f t="shared" si="15"/>
        <v>0</v>
      </c>
      <c r="AD48">
        <f t="shared" si="16"/>
        <v>0</v>
      </c>
      <c r="AE48">
        <f t="shared" si="17"/>
        <v>0</v>
      </c>
      <c r="AF48">
        <f t="shared" si="18"/>
        <v>0</v>
      </c>
      <c r="AG48">
        <f t="shared" si="19"/>
        <v>0</v>
      </c>
      <c r="AH48">
        <f t="shared" si="20"/>
        <v>0</v>
      </c>
      <c r="AI48">
        <f t="shared" si="21"/>
        <v>0</v>
      </c>
      <c r="AJ48">
        <f t="shared" si="22"/>
        <v>0</v>
      </c>
      <c r="AK48">
        <f t="shared" si="23"/>
        <v>0</v>
      </c>
      <c r="AL48">
        <f t="shared" si="24"/>
        <v>0</v>
      </c>
      <c r="AM48">
        <f t="shared" si="25"/>
        <v>0</v>
      </c>
      <c r="AN48">
        <f t="shared" si="26"/>
        <v>0</v>
      </c>
      <c r="AO48">
        <f t="shared" si="27"/>
        <v>0</v>
      </c>
      <c r="AP48">
        <f t="shared" si="28"/>
        <v>0</v>
      </c>
      <c r="AQ48">
        <f t="shared" si="29"/>
        <v>0</v>
      </c>
      <c r="AR48">
        <f t="shared" si="30"/>
        <v>0</v>
      </c>
      <c r="AS48">
        <f t="shared" si="31"/>
        <v>0</v>
      </c>
      <c r="AT48">
        <f t="shared" si="32"/>
        <v>0</v>
      </c>
      <c r="AU48">
        <f t="shared" si="33"/>
        <v>0</v>
      </c>
      <c r="AV48">
        <f t="shared" si="34"/>
        <v>0</v>
      </c>
      <c r="AW48">
        <f t="shared" si="35"/>
        <v>0</v>
      </c>
      <c r="AX48">
        <f t="shared" si="36"/>
        <v>0</v>
      </c>
      <c r="AY48">
        <f t="shared" si="37"/>
        <v>0</v>
      </c>
      <c r="AZ48">
        <f t="shared" si="38"/>
        <v>0</v>
      </c>
      <c r="BA48">
        <f t="shared" si="39"/>
        <v>0</v>
      </c>
      <c r="BB48">
        <f t="shared" si="40"/>
        <v>0</v>
      </c>
      <c r="BC48">
        <f t="shared" si="41"/>
        <v>0</v>
      </c>
      <c r="BD48">
        <f t="shared" si="42"/>
        <v>0</v>
      </c>
      <c r="BE48">
        <f t="shared" si="43"/>
        <v>0</v>
      </c>
      <c r="BF48">
        <f t="shared" si="44"/>
        <v>0</v>
      </c>
      <c r="BG48">
        <f t="shared" si="45"/>
        <v>0</v>
      </c>
      <c r="BH48">
        <f t="shared" si="46"/>
        <v>0</v>
      </c>
      <c r="BI48">
        <f t="shared" si="47"/>
        <v>0</v>
      </c>
      <c r="BJ48">
        <f t="shared" si="48"/>
        <v>0</v>
      </c>
      <c r="BK48">
        <f t="shared" si="49"/>
        <v>0</v>
      </c>
      <c r="BL48">
        <f t="shared" si="50"/>
        <v>0</v>
      </c>
      <c r="BM48">
        <f t="shared" si="51"/>
        <v>0</v>
      </c>
      <c r="BN48">
        <f t="shared" si="52"/>
        <v>0</v>
      </c>
      <c r="BO48">
        <f t="shared" si="53"/>
        <v>0</v>
      </c>
      <c r="BP48">
        <f t="shared" si="54"/>
        <v>0</v>
      </c>
      <c r="BQ48">
        <f t="shared" si="55"/>
        <v>0</v>
      </c>
      <c r="BR48">
        <f t="shared" si="56"/>
        <v>0</v>
      </c>
      <c r="BS48">
        <f t="shared" si="57"/>
        <v>0</v>
      </c>
      <c r="BT48">
        <f t="shared" si="58"/>
        <v>0</v>
      </c>
      <c r="BU48">
        <f t="shared" si="59"/>
        <v>0</v>
      </c>
      <c r="BV48">
        <f t="shared" si="60"/>
        <v>0</v>
      </c>
      <c r="BW48">
        <f t="shared" si="61"/>
        <v>0</v>
      </c>
      <c r="BX48">
        <f t="shared" si="62"/>
        <v>0</v>
      </c>
      <c r="BY48">
        <f t="shared" si="63"/>
        <v>0</v>
      </c>
      <c r="BZ48">
        <f t="shared" si="64"/>
        <v>0</v>
      </c>
      <c r="CA48">
        <f t="shared" si="65"/>
        <v>0</v>
      </c>
      <c r="CB48">
        <f t="shared" si="66"/>
        <v>0</v>
      </c>
      <c r="CC48">
        <f t="shared" si="67"/>
        <v>0</v>
      </c>
      <c r="CD48">
        <f t="shared" si="68"/>
        <v>0</v>
      </c>
      <c r="CE48">
        <f t="shared" si="69"/>
        <v>0</v>
      </c>
      <c r="CF48">
        <f t="shared" si="70"/>
        <v>0</v>
      </c>
      <c r="CG48">
        <f t="shared" si="71"/>
        <v>0</v>
      </c>
      <c r="CH48">
        <f t="shared" si="72"/>
        <v>0</v>
      </c>
      <c r="CI48">
        <f t="shared" si="73"/>
        <v>0</v>
      </c>
      <c r="CJ48">
        <f t="shared" si="74"/>
        <v>0</v>
      </c>
      <c r="CK48">
        <f t="shared" si="75"/>
        <v>0</v>
      </c>
      <c r="CL48">
        <f t="shared" si="76"/>
        <v>0</v>
      </c>
      <c r="CM48">
        <f t="shared" si="77"/>
        <v>0</v>
      </c>
      <c r="CN48">
        <f t="shared" si="78"/>
        <v>0</v>
      </c>
      <c r="CO48">
        <f t="shared" si="79"/>
        <v>0</v>
      </c>
      <c r="CP48">
        <f t="shared" si="80"/>
        <v>0</v>
      </c>
      <c r="CQ48">
        <f t="shared" si="81"/>
        <v>0</v>
      </c>
      <c r="CR48">
        <f t="shared" si="82"/>
        <v>0</v>
      </c>
      <c r="CS48">
        <f t="shared" si="83"/>
        <v>0</v>
      </c>
      <c r="CT48">
        <f t="shared" si="84"/>
        <v>0</v>
      </c>
      <c r="CU48">
        <f t="shared" si="85"/>
        <v>0</v>
      </c>
      <c r="CV48">
        <f t="shared" si="86"/>
        <v>0</v>
      </c>
      <c r="CW48">
        <f t="shared" si="87"/>
        <v>0</v>
      </c>
      <c r="CX48">
        <f t="shared" si="88"/>
        <v>0</v>
      </c>
      <c r="CY48">
        <f t="shared" si="89"/>
        <v>0</v>
      </c>
      <c r="CZ48">
        <f t="shared" si="90"/>
        <v>0</v>
      </c>
      <c r="DA48">
        <f t="shared" si="91"/>
        <v>0</v>
      </c>
      <c r="DB48">
        <f t="shared" si="92"/>
        <v>0</v>
      </c>
      <c r="DC48">
        <f t="shared" si="93"/>
        <v>0</v>
      </c>
      <c r="DD48">
        <f t="shared" si="94"/>
        <v>0</v>
      </c>
      <c r="DE48">
        <f t="shared" si="95"/>
        <v>0</v>
      </c>
      <c r="DF48">
        <f t="shared" si="96"/>
        <v>0</v>
      </c>
      <c r="DG48">
        <f t="shared" si="97"/>
        <v>0</v>
      </c>
      <c r="DH48">
        <f t="shared" si="98"/>
        <v>0</v>
      </c>
      <c r="DI48">
        <f t="shared" si="99"/>
        <v>0</v>
      </c>
      <c r="DJ48">
        <f t="shared" si="100"/>
        <v>0</v>
      </c>
      <c r="DK48">
        <f t="shared" si="101"/>
        <v>0</v>
      </c>
      <c r="DL48">
        <f t="shared" si="102"/>
        <v>0</v>
      </c>
      <c r="DM48">
        <f t="shared" si="103"/>
        <v>0</v>
      </c>
      <c r="DN48">
        <f t="shared" si="104"/>
        <v>0</v>
      </c>
      <c r="DO48">
        <f t="shared" si="105"/>
        <v>0</v>
      </c>
      <c r="DP48">
        <f t="shared" si="106"/>
        <v>0</v>
      </c>
      <c r="DR48">
        <f>IF(AND(DR$2&lt;=$J48,$J48&lt;='Two cycles - Optimise'!$B$4),_xlfn.BINOM.DIST(DR$2,'Two cycles - Optimise'!$B$4,'Two cycles - Optimise'!$B$3,FALSE),0)</f>
        <v>0.60500606713753657</v>
      </c>
      <c r="DS48">
        <f>IF(AND(DS$2&lt;=$J48,$J48&lt;='Two cycles - Optimise'!$B$4),_xlfn.BINOM.DIST(DS$2,'Two cycles - Optimise'!$B$4,'Two cycles - Optimise'!$B$3,FALSE),0)</f>
        <v>0.30555861976643267</v>
      </c>
      <c r="DT48">
        <f>IF(AND(DT$2&lt;=$J48,$J48&lt;='Two cycles - Optimise'!$B$4),_xlfn.BINOM.DIST(DT$2,'Two cycles - Optimise'!$B$4,'Two cycles - Optimise'!$B$3,FALSE),0)</f>
        <v>7.5618042265430327E-2</v>
      </c>
      <c r="DU48">
        <f>IF(AND(DU$2&lt;=$J48,$J48&lt;='Two cycles - Optimise'!$B$4),_xlfn.BINOM.DIST(DU$2,'Two cycles - Optimise'!$B$4,'Two cycles - Optimise'!$B$3,FALSE),0)</f>
        <v>1.222109773986752E-2</v>
      </c>
      <c r="DV48">
        <f>IF(AND(DV$2&lt;=$J48,$J48&lt;='Two cycles - Optimise'!$B$4),_xlfn.BINOM.DIST(DV$2,'Two cycles - Optimise'!$B$4,'Two cycles - Optimise'!$B$3,FALSE),0)</f>
        <v>1.4504838226610448E-3</v>
      </c>
      <c r="DW48">
        <f>IF(AND(DW$2&lt;=$J48,$J48&lt;='Two cycles - Optimise'!$B$4),_xlfn.BINOM.DIST(DW$2,'Two cycles - Optimise'!$B$4,'Two cycles - Optimise'!$B$3,FALSE),0)</f>
        <v>1.3479243604526853E-4</v>
      </c>
      <c r="DX48">
        <f>IF(AND(DX$2&lt;=$J48,$J48&lt;='Two cycles - Optimise'!$B$4),_xlfn.BINOM.DIST(DX$2,'Two cycles - Optimise'!$B$4,'Two cycles - Optimise'!$B$3,FALSE),0)</f>
        <v>1.0211548185247615E-5</v>
      </c>
      <c r="DY48">
        <f>IF(AND(DY$2&lt;=$J48,$J48&lt;='Two cycles - Optimise'!$B$4),_xlfn.BINOM.DIST(DY$2,'Two cycles - Optimise'!$B$4,'Two cycles - Optimise'!$B$3,FALSE),0)</f>
        <v>6.4835226573001033E-7</v>
      </c>
      <c r="DZ48">
        <f>IF(AND(DZ$2&lt;=$J48,$J48&lt;='Two cycles - Optimise'!$B$4),_xlfn.BINOM.DIST(DZ$2,'Two cycles - Optimise'!$B$4,'Two cycles - Optimise'!$B$3,FALSE),0)</f>
        <v>3.5200943720189873E-8</v>
      </c>
      <c r="EA48">
        <f>IF(AND(EA$2&lt;=$J48,$J48&lt;='Two cycles - Optimise'!$B$4),_xlfn.BINOM.DIST(EA$2,'Two cycles - Optimise'!$B$4,'Two cycles - Optimise'!$B$3,FALSE),0)</f>
        <v>1.6593037443860575E-9</v>
      </c>
      <c r="EB48">
        <f>IF(AND(EB$2&lt;=$J48,$J48&lt;='Two cycles - Optimise'!$B$4),_xlfn.BINOM.DIST(EB$2,'Two cycles - Optimise'!$B$4,'Two cycles - Optimise'!$B$3,FALSE),0)</f>
        <v>6.8718639919018578E-11</v>
      </c>
      <c r="EC48">
        <f>IF(AND(EC$2&lt;=$J48,$J48&lt;='Two cycles - Optimise'!$B$4),_xlfn.BINOM.DIST(EC$2,'Two cycles - Optimise'!$B$4,'Two cycles - Optimise'!$B$3,FALSE),0)</f>
        <v>2.5241006398169976E-12</v>
      </c>
      <c r="ED48">
        <f>IF(AND(ED$2&lt;=$J48,$J48&lt;='Two cycles - Optimise'!$B$4),_xlfn.BINOM.DIST(ED$2,'Two cycles - Optimise'!$B$4,'Two cycles - Optimise'!$B$3,FALSE),0)</f>
        <v>8.2861889690962756E-14</v>
      </c>
      <c r="EE48">
        <f>IF(AND(EE$2&lt;=$J48,$J48&lt;='Two cycles - Optimise'!$B$4),_xlfn.BINOM.DIST(EE$2,'Two cycles - Optimise'!$B$4,'Two cycles - Optimise'!$B$3,FALSE),0)</f>
        <v>2.4465826015979619E-15</v>
      </c>
      <c r="EF48">
        <f>IF(AND(EF$2&lt;=$J48,$J48&lt;='Two cycles - Optimise'!$B$4),_xlfn.BINOM.DIST(EF$2,'Two cycles - Optimise'!$B$4,'Two cycles - Optimise'!$B$3,FALSE),0)</f>
        <v>6.5312811153769873E-17</v>
      </c>
      <c r="EG48">
        <f>IF(AND(EG$2&lt;=$J48,$J48&lt;='Two cycles - Optimise'!$B$4),_xlfn.BINOM.DIST(EG$2,'Two cycles - Optimise'!$B$4,'Two cycles - Optimise'!$B$3,FALSE),0)</f>
        <v>1.5833408764550196E-18</v>
      </c>
      <c r="EH48">
        <f>IF(AND(EH$2&lt;=$J48,$J48&lt;='Two cycles - Optimise'!$B$4),_xlfn.BINOM.DIST(EH$2,'Two cycles - Optimise'!$B$4,'Two cycles - Optimise'!$B$3,FALSE),0)</f>
        <v>3.4985436032781377E-20</v>
      </c>
      <c r="EI48">
        <f>IF(AND(EI$2&lt;=$J48,$J48&lt;='Two cycles - Optimise'!$B$4),_xlfn.BINOM.DIST(EI$2,'Two cycles - Optimise'!$B$4,'Two cycles - Optimise'!$B$3,FALSE),0)</f>
        <v>7.0677648551073215E-22</v>
      </c>
      <c r="EJ48">
        <f>IF(AND(EJ$2&lt;=$J48,$J48&lt;='Two cycles - Optimise'!$B$4),_xlfn.BINOM.DIST(EJ$2,'Two cycles - Optimise'!$B$4,'Two cycles - Optimise'!$B$3,FALSE),0)</f>
        <v>1.3088453435384072E-23</v>
      </c>
      <c r="EK48">
        <f>IF(AND(EK$2&lt;=$J48,$J48&lt;='Two cycles - Optimise'!$B$4),_xlfn.BINOM.DIST(EK$2,'Two cycles - Optimise'!$B$4,'Two cycles - Optimise'!$B$3,FALSE),0)</f>
        <v>2.2266374797038102E-25</v>
      </c>
      <c r="EL48">
        <f>IF(AND(EL$2&lt;=$J48,$J48&lt;='Two cycles - Optimise'!$B$4),_xlfn.BINOM.DIST(EL$2,'Two cycles - Optimise'!$B$4,'Two cycles - Optimise'!$B$3,FALSE),0)</f>
        <v>3.4861495894352999E-27</v>
      </c>
      <c r="EM48">
        <f>IF(AND(EM$2&lt;=$J48,$J48&lt;='Two cycles - Optimise'!$B$4),_xlfn.BINOM.DIST(EM$2,'Two cycles - Optimise'!$B$4,'Two cycles - Optimise'!$B$3,FALSE),0)</f>
        <v>5.0305188880739069E-29</v>
      </c>
      <c r="EN48">
        <f>IF(AND(EN$2&lt;=$J48,$J48&lt;='Two cycles - Optimise'!$B$4),_xlfn.BINOM.DIST(EN$2,'Two cycles - Optimise'!$B$4,'Two cycles - Optimise'!$B$3,FALSE),0)</f>
        <v>6.6981197315952928E-31</v>
      </c>
      <c r="EO48">
        <f>IF(AND(EO$2&lt;=$J48,$J48&lt;='Two cycles - Optimise'!$B$4),_xlfn.BINOM.DIST(EO$2,'Two cycles - Optimise'!$B$4,'Two cycles - Optimise'!$B$3,FALSE),0)</f>
        <v>8.2365987037623E-33</v>
      </c>
      <c r="EP48">
        <f>IF(AND(EP$2&lt;=$J48,$J48&lt;='Two cycles - Optimise'!$B$4),_xlfn.BINOM.DIST(EP$2,'Two cycles - Optimise'!$B$4,'Two cycles - Optimise'!$B$3,FALSE),0)</f>
        <v>9.3597712542753249E-35</v>
      </c>
      <c r="EQ48">
        <f>IF(AND(EQ$2&lt;=$J48,$J48&lt;='Two cycles - Optimise'!$B$4),_xlfn.BINOM.DIST(EQ$2,'Two cycles - Optimise'!$B$4,'Two cycles - Optimise'!$B$3,FALSE),0)</f>
        <v>9.8324869741882771E-37</v>
      </c>
      <c r="ER48">
        <f>IF(AND(ER$2&lt;=$J48,$J48&lt;='Two cycles - Optimise'!$B$4),_xlfn.BINOM.DIST(ER$2,'Two cycles - Optimise'!$B$4,'Two cycles - Optimise'!$B$3,FALSE),0)</f>
        <v>9.5498125234928865E-39</v>
      </c>
      <c r="ES48">
        <f>IF(AND(ES$2&lt;=$J48,$J48&lt;='Two cycles - Optimise'!$B$4),_xlfn.BINOM.DIST(ES$2,'Two cycles - Optimise'!$B$4,'Two cycles - Optimise'!$B$3,FALSE),0)</f>
        <v>8.5744669122268777E-41</v>
      </c>
      <c r="ET48">
        <f>IF(AND(ET$2&lt;=$J48,$J48&lt;='Two cycles - Optimise'!$B$4),_xlfn.BINOM.DIST(ET$2,'Two cycles - Optimise'!$B$4,'Two cycles - Optimise'!$B$3,FALSE),0)</f>
        <v>7.1144566732041816E-43</v>
      </c>
      <c r="EU48">
        <f>IF(AND(EU$2&lt;=$J48,$J48&lt;='Two cycles - Optimise'!$B$4),_xlfn.BINOM.DIST(EU$2,'Two cycles - Optimise'!$B$4,'Two cycles - Optimise'!$B$3,FALSE),0)</f>
        <v>5.4516909373212774E-45</v>
      </c>
      <c r="EV48">
        <f>IF(AND(EV$2&lt;=$J48,$J48&lt;='Two cycles - Optimise'!$B$4),_xlfn.BINOM.DIST(EV$2,'Two cycles - Optimise'!$B$4,'Two cycles - Optimise'!$B$3,FALSE),0)</f>
        <v>3.8547309657827528E-47</v>
      </c>
      <c r="EW48">
        <f>IF(AND(EW$2&lt;=$J48,$J48&lt;='Two cycles - Optimise'!$B$4),_xlfn.BINOM.DIST(EW$2,'Two cycles - Optimise'!$B$4,'Two cycles - Optimise'!$B$3,FALSE),0)</f>
        <v>2.5120436401321495E-49</v>
      </c>
      <c r="EX48">
        <f>IF(AND(EX$2&lt;=$J48,$J48&lt;='Two cycles - Optimise'!$B$4),_xlfn.BINOM.DIST(EX$2,'Two cycles - Optimise'!$B$4,'Two cycles - Optimise'!$B$3,FALSE),0)</f>
        <v>1.506591829624689E-51</v>
      </c>
      <c r="EY48">
        <f>IF(AND(EY$2&lt;=$J48,$J48&lt;='Two cycles - Optimise'!$B$4),_xlfn.BINOM.DIST(EY$2,'Two cycles - Optimise'!$B$4,'Two cycles - Optimise'!$B$3,FALSE),0)</f>
        <v>8.3007814304392494E-54</v>
      </c>
      <c r="EZ48">
        <f>IF(AND(EZ$2&lt;=$J48,$J48&lt;='Two cycles - Optimise'!$B$4),_xlfn.BINOM.DIST(EZ$2,'Two cycles - Optimise'!$B$4,'Two cycles - Optimise'!$B$3,FALSE),0)</f>
        <v>4.1923138537569682E-56</v>
      </c>
      <c r="FA48">
        <f>IF(AND(FA$2&lt;=$J48,$J48&lt;='Two cycles - Optimise'!$B$4),_xlfn.BINOM.DIST(FA$2,'Two cycles - Optimise'!$B$4,'Two cycles - Optimise'!$B$3,FALSE),0)</f>
        <v>1.9358447809556368E-58</v>
      </c>
      <c r="FB48">
        <f>IF(AND(FB$2&lt;=$J48,$J48&lt;='Two cycles - Optimise'!$B$4),_xlfn.BINOM.DIST(FB$2,'Two cycles - Optimise'!$B$4,'Two cycles - Optimise'!$B$3,FALSE),0)</f>
        <v>8.1474948693419924E-61</v>
      </c>
      <c r="FC48">
        <f>IF(AND(FC$2&lt;=$J48,$J48&lt;='Two cycles - Optimise'!$B$4),_xlfn.BINOM.DIST(FC$2,'Two cycles - Optimise'!$B$4,'Two cycles - Optimise'!$B$3,FALSE),0)</f>
        <v>3.1139756530380642E-63</v>
      </c>
      <c r="FD48">
        <f>IF(AND(FD$2&lt;=$J48,$J48&lt;='Two cycles - Optimise'!$B$4),_xlfn.BINOM.DIST(FD$2,'Two cycles - Optimise'!$B$4,'Two cycles - Optimise'!$B$3,FALSE),0)</f>
        <v>1.0760681416665763E-65</v>
      </c>
      <c r="FE48">
        <f>IF(AND(FE$2&lt;=$J48,$J48&lt;='Two cycles - Optimise'!$B$4),_xlfn.BINOM.DIST(FE$2,'Two cycles - Optimise'!$B$4,'Two cycles - Optimise'!$B$3,FALSE),0)</f>
        <v>3.3444231287228255E-68</v>
      </c>
      <c r="FF48">
        <f>IF(AND(FF$2&lt;=$J48,$J48&lt;='Two cycles - Optimise'!$B$4),_xlfn.BINOM.DIST(FF$2,'Two cycles - Optimise'!$B$4,'Two cycles - Optimise'!$B$3,FALSE),0)</f>
        <v>9.2900642464523909E-71</v>
      </c>
      <c r="FG48">
        <f>IF(AND(FG$2&lt;=$J48,$J48&lt;='Two cycles - Optimise'!$B$4),_xlfn.BINOM.DIST(FG$2,'Two cycles - Optimise'!$B$4,'Two cycles - Optimise'!$B$3,FALSE),0)</f>
        <v>2.2887568973767122E-73</v>
      </c>
      <c r="FH48">
        <f>IF(AND(FH$2&lt;=$J48,$J48&lt;='Two cycles - Optimise'!$B$4),_xlfn.BINOM.DIST(FH$2,'Two cycles - Optimise'!$B$4,'Two cycles - Optimise'!$B$3,FALSE),0)</f>
        <v>4.9540192583913376E-76</v>
      </c>
      <c r="FI48">
        <f>IF(AND(FI$2&lt;=$J48,$J48&lt;='Two cycles - Optimise'!$B$4),_xlfn.BINOM.DIST(FI$2,'Two cycles - Optimise'!$B$4,'Two cycles - Optimise'!$B$3,FALSE),0)</f>
        <v>9.3098788036481656E-79</v>
      </c>
      <c r="FJ48">
        <f>IF(AND(FJ$2&lt;=$J48,$J48&lt;='Two cycles - Optimise'!$B$4),_xlfn.BINOM.DIST(FJ$2,'Two cycles - Optimise'!$B$4,'Two cycles - Optimise'!$B$3,FALSE),0)</f>
        <v>1.4960778610086439E-81</v>
      </c>
      <c r="FK48">
        <f>IF(AND(FK$2&lt;=$J48,$J48&lt;='Two cycles - Optimise'!$B$4),_xlfn.BINOM.DIST(FK$2,'Two cycles - Optimise'!$B$4,'Two cycles - Optimise'!$B$3,FALSE),0)</f>
        <v>2.0149196781261744E-84</v>
      </c>
      <c r="FL48">
        <f>IF(AND(FL$2&lt;=$J48,$J48&lt;='Two cycles - Optimise'!$B$4),_xlfn.BINOM.DIST(FL$2,'Two cycles - Optimise'!$B$4,'Two cycles - Optimise'!$B$3,FALSE),0)</f>
        <v>0</v>
      </c>
      <c r="FM48">
        <f>IF(AND(FM$2&lt;=$J48,$J48&lt;='Two cycles - Optimise'!$B$4),_xlfn.BINOM.DIST(FM$2,'Two cycles - Optimise'!$B$4,'Two cycles - Optimise'!$B$3,FALSE),0)</f>
        <v>0</v>
      </c>
      <c r="FN48">
        <f>IF(AND(FN$2&lt;=$J48,$J48&lt;='Two cycles - Optimise'!$B$4),_xlfn.BINOM.DIST(FN$2,'Two cycles - Optimise'!$B$4,'Two cycles - Optimise'!$B$3,FALSE),0)</f>
        <v>0</v>
      </c>
      <c r="FO48">
        <f>IF(AND(FO$2&lt;=$J48,$J48&lt;='Two cycles - Optimise'!$B$4),_xlfn.BINOM.DIST(FO$2,'Two cycles - Optimise'!$B$4,'Two cycles - Optimise'!$B$3,FALSE),0)</f>
        <v>0</v>
      </c>
      <c r="FP48">
        <f>IF(AND(FP$2&lt;=$J48,$J48&lt;='Two cycles - Optimise'!$B$4),_xlfn.BINOM.DIST(FP$2,'Two cycles - Optimise'!$B$4,'Two cycles - Optimise'!$B$3,FALSE),0)</f>
        <v>0</v>
      </c>
      <c r="FQ48">
        <f>IF(AND(FQ$2&lt;=$J48,$J48&lt;='Two cycles - Optimise'!$B$4),_xlfn.BINOM.DIST(FQ$2,'Two cycles - Optimise'!$B$4,'Two cycles - Optimise'!$B$3,FALSE),0)</f>
        <v>0</v>
      </c>
      <c r="FR48">
        <f>IF(AND(FR$2&lt;=$J48,$J48&lt;='Two cycles - Optimise'!$B$4),_xlfn.BINOM.DIST(FR$2,'Two cycles - Optimise'!$B$4,'Two cycles - Optimise'!$B$3,FALSE),0)</f>
        <v>0</v>
      </c>
      <c r="FS48">
        <f>IF(AND(FS$2&lt;=$J48,$J48&lt;='Two cycles - Optimise'!$B$4),_xlfn.BINOM.DIST(FS$2,'Two cycles - Optimise'!$B$4,'Two cycles - Optimise'!$B$3,FALSE),0)</f>
        <v>0</v>
      </c>
      <c r="FT48">
        <f>IF(AND(FT$2&lt;=$J48,$J48&lt;='Two cycles - Optimise'!$B$4),_xlfn.BINOM.DIST(FT$2,'Two cycles - Optimise'!$B$4,'Two cycles - Optimise'!$B$3,FALSE),0)</f>
        <v>0</v>
      </c>
      <c r="FU48">
        <f>IF(AND(FU$2&lt;=$J48,$J48&lt;='Two cycles - Optimise'!$B$4),_xlfn.BINOM.DIST(FU$2,'Two cycles - Optimise'!$B$4,'Two cycles - Optimise'!$B$3,FALSE),0)</f>
        <v>0</v>
      </c>
      <c r="FV48">
        <f>IF(AND(FV$2&lt;=$J48,$J48&lt;='Two cycles - Optimise'!$B$4),_xlfn.BINOM.DIST(FV$2,'Two cycles - Optimise'!$B$4,'Two cycles - Optimise'!$B$3,FALSE),0)</f>
        <v>0</v>
      </c>
      <c r="FW48">
        <f>IF(AND(FW$2&lt;=$J48,$J48&lt;='Two cycles - Optimise'!$B$4),_xlfn.BINOM.DIST(FW$2,'Two cycles - Optimise'!$B$4,'Two cycles - Optimise'!$B$3,FALSE),0)</f>
        <v>0</v>
      </c>
      <c r="FX48">
        <f>IF(AND(FX$2&lt;=$J48,$J48&lt;='Two cycles - Optimise'!$B$4),_xlfn.BINOM.DIST(FX$2,'Two cycles - Optimise'!$B$4,'Two cycles - Optimise'!$B$3,FALSE),0)</f>
        <v>0</v>
      </c>
      <c r="FY48">
        <f>IF(AND(FY$2&lt;=$J48,$J48&lt;='Two cycles - Optimise'!$B$4),_xlfn.BINOM.DIST(FY$2,'Two cycles - Optimise'!$B$4,'Two cycles - Optimise'!$B$3,FALSE),0)</f>
        <v>0</v>
      </c>
      <c r="FZ48">
        <f>IF(AND(FZ$2&lt;=$J48,$J48&lt;='Two cycles - Optimise'!$B$4),_xlfn.BINOM.DIST(FZ$2,'Two cycles - Optimise'!$B$4,'Two cycles - Optimise'!$B$3,FALSE),0)</f>
        <v>0</v>
      </c>
      <c r="GA48">
        <f>IF(AND(GA$2&lt;=$J48,$J48&lt;='Two cycles - Optimise'!$B$4),_xlfn.BINOM.DIST(GA$2,'Two cycles - Optimise'!$B$4,'Two cycles - Optimise'!$B$3,FALSE),0)</f>
        <v>0</v>
      </c>
      <c r="GB48">
        <f>IF(AND(GB$2&lt;=$J48,$J48&lt;='Two cycles - Optimise'!$B$4),_xlfn.BINOM.DIST(GB$2,'Two cycles - Optimise'!$B$4,'Two cycles - Optimise'!$B$3,FALSE),0)</f>
        <v>0</v>
      </c>
      <c r="GC48">
        <f>IF(AND(GC$2&lt;=$J48,$J48&lt;='Two cycles - Optimise'!$B$4),_xlfn.BINOM.DIST(GC$2,'Two cycles - Optimise'!$B$4,'Two cycles - Optimise'!$B$3,FALSE),0)</f>
        <v>0</v>
      </c>
      <c r="GD48">
        <f>IF(AND(GD$2&lt;=$J48,$J48&lt;='Two cycles - Optimise'!$B$4),_xlfn.BINOM.DIST(GD$2,'Two cycles - Optimise'!$B$4,'Two cycles - Optimise'!$B$3,FALSE),0)</f>
        <v>0</v>
      </c>
      <c r="GE48">
        <f>IF(AND(GE$2&lt;=$J48,$J48&lt;='Two cycles - Optimise'!$B$4),_xlfn.BINOM.DIST(GE$2,'Two cycles - Optimise'!$B$4,'Two cycles - Optimise'!$B$3,FALSE),0)</f>
        <v>0</v>
      </c>
      <c r="GF48">
        <f>IF(AND(GF$2&lt;=$J48,$J48&lt;='Two cycles - Optimise'!$B$4),_xlfn.BINOM.DIST(GF$2,'Two cycles - Optimise'!$B$4,'Two cycles - Optimise'!$B$3,FALSE),0)</f>
        <v>0</v>
      </c>
      <c r="GG48">
        <f>IF(AND(GG$2&lt;=$J48,$J48&lt;='Two cycles - Optimise'!$B$4),_xlfn.BINOM.DIST(GG$2,'Two cycles - Optimise'!$B$4,'Two cycles - Optimise'!$B$3,FALSE),0)</f>
        <v>0</v>
      </c>
      <c r="GH48">
        <f>IF(AND(GH$2&lt;=$J48,$J48&lt;='Two cycles - Optimise'!$B$4),_xlfn.BINOM.DIST(GH$2,'Two cycles - Optimise'!$B$4,'Two cycles - Optimise'!$B$3,FALSE),0)</f>
        <v>0</v>
      </c>
      <c r="GI48">
        <f>IF(AND(GI$2&lt;=$J48,$J48&lt;='Two cycles - Optimise'!$B$4),_xlfn.BINOM.DIST(GI$2,'Two cycles - Optimise'!$B$4,'Two cycles - Optimise'!$B$3,FALSE),0)</f>
        <v>0</v>
      </c>
      <c r="GJ48">
        <f>IF(AND(GJ$2&lt;=$J48,$J48&lt;='Two cycles - Optimise'!$B$4),_xlfn.BINOM.DIST(GJ$2,'Two cycles - Optimise'!$B$4,'Two cycles - Optimise'!$B$3,FALSE),0)</f>
        <v>0</v>
      </c>
      <c r="GK48">
        <f>IF(AND(GK$2&lt;=$J48,$J48&lt;='Two cycles - Optimise'!$B$4),_xlfn.BINOM.DIST(GK$2,'Two cycles - Optimise'!$B$4,'Two cycles - Optimise'!$B$3,FALSE),0)</f>
        <v>0</v>
      </c>
      <c r="GL48">
        <f>IF(AND(GL$2&lt;=$J48,$J48&lt;='Two cycles - Optimise'!$B$4),_xlfn.BINOM.DIST(GL$2,'Two cycles - Optimise'!$B$4,'Two cycles - Optimise'!$B$3,FALSE),0)</f>
        <v>0</v>
      </c>
      <c r="GM48">
        <f>IF(AND(GM$2&lt;=$J48,$J48&lt;='Two cycles - Optimise'!$B$4),_xlfn.BINOM.DIST(GM$2,'Two cycles - Optimise'!$B$4,'Two cycles - Optimise'!$B$3,FALSE),0)</f>
        <v>0</v>
      </c>
      <c r="GN48">
        <f>IF(AND(GN$2&lt;=$J48,$J48&lt;='Two cycles - Optimise'!$B$4),_xlfn.BINOM.DIST(GN$2,'Two cycles - Optimise'!$B$4,'Two cycles - Optimise'!$B$3,FALSE),0)</f>
        <v>0</v>
      </c>
      <c r="GO48">
        <f>IF(AND(GO$2&lt;=$J48,$J48&lt;='Two cycles - Optimise'!$B$4),_xlfn.BINOM.DIST(GO$2,'Two cycles - Optimise'!$B$4,'Two cycles - Optimise'!$B$3,FALSE),0)</f>
        <v>0</v>
      </c>
      <c r="GP48">
        <f>IF(AND(GP$2&lt;=$J48,$J48&lt;='Two cycles - Optimise'!$B$4),_xlfn.BINOM.DIST(GP$2,'Two cycles - Optimise'!$B$4,'Two cycles - Optimise'!$B$3,FALSE),0)</f>
        <v>0</v>
      </c>
      <c r="GQ48">
        <f>IF(AND(GQ$2&lt;=$J48,$J48&lt;='Two cycles - Optimise'!$B$4),_xlfn.BINOM.DIST(GQ$2,'Two cycles - Optimise'!$B$4,'Two cycles - Optimise'!$B$3,FALSE),0)</f>
        <v>0</v>
      </c>
      <c r="GR48">
        <f>IF(AND(GR$2&lt;=$J48,$J48&lt;='Two cycles - Optimise'!$B$4),_xlfn.BINOM.DIST(GR$2,'Two cycles - Optimise'!$B$4,'Two cycles - Optimise'!$B$3,FALSE),0)</f>
        <v>0</v>
      </c>
      <c r="GS48">
        <f>IF(AND(GS$2&lt;=$J48,$J48&lt;='Two cycles - Optimise'!$B$4),_xlfn.BINOM.DIST(GS$2,'Two cycles - Optimise'!$B$4,'Two cycles - Optimise'!$B$3,FALSE),0)</f>
        <v>0</v>
      </c>
      <c r="GT48">
        <f>IF(AND(GT$2&lt;=$J48,$J48&lt;='Two cycles - Optimise'!$B$4),_xlfn.BINOM.DIST(GT$2,'Two cycles - Optimise'!$B$4,'Two cycles - Optimise'!$B$3,FALSE),0)</f>
        <v>0</v>
      </c>
      <c r="GU48">
        <f>IF(AND(GU$2&lt;=$J48,$J48&lt;='Two cycles - Optimise'!$B$4),_xlfn.BINOM.DIST(GU$2,'Two cycles - Optimise'!$B$4,'Two cycles - Optimise'!$B$3,FALSE),0)</f>
        <v>0</v>
      </c>
      <c r="GV48">
        <f>IF(AND(GV$2&lt;=$J48,$J48&lt;='Two cycles - Optimise'!$B$4),_xlfn.BINOM.DIST(GV$2,'Two cycles - Optimise'!$B$4,'Two cycles - Optimise'!$B$3,FALSE),0)</f>
        <v>0</v>
      </c>
      <c r="GW48">
        <f>IF(AND(GW$2&lt;=$J48,$J48&lt;='Two cycles - Optimise'!$B$4),_xlfn.BINOM.DIST(GW$2,'Two cycles - Optimise'!$B$4,'Two cycles - Optimise'!$B$3,FALSE),0)</f>
        <v>0</v>
      </c>
      <c r="GX48">
        <f>IF(AND(GX$2&lt;=$J48,$J48&lt;='Two cycles - Optimise'!$B$4),_xlfn.BINOM.DIST(GX$2,'Two cycles - Optimise'!$B$4,'Two cycles - Optimise'!$B$3,FALSE),0)</f>
        <v>0</v>
      </c>
      <c r="GY48">
        <f>IF(AND(GY$2&lt;=$J48,$J48&lt;='Two cycles - Optimise'!$B$4),_xlfn.BINOM.DIST(GY$2,'Two cycles - Optimise'!$B$4,'Two cycles - Optimise'!$B$3,FALSE),0)</f>
        <v>0</v>
      </c>
      <c r="GZ48">
        <f>IF(AND(GZ$2&lt;=$J48,$J48&lt;='Two cycles - Optimise'!$B$4),_xlfn.BINOM.DIST(GZ$2,'Two cycles - Optimise'!$B$4,'Two cycles - Optimise'!$B$3,FALSE),0)</f>
        <v>0</v>
      </c>
      <c r="HA48">
        <f>IF(AND(HA$2&lt;=$J48,$J48&lt;='Two cycles - Optimise'!$B$4),_xlfn.BINOM.DIST(HA$2,'Two cycles - Optimise'!$B$4,'Two cycles - Optimise'!$B$3,FALSE),0)</f>
        <v>0</v>
      </c>
      <c r="HB48">
        <f>IF(AND(HB$2&lt;=$J48,$J48&lt;='Two cycles - Optimise'!$B$4),_xlfn.BINOM.DIST(HB$2,'Two cycles - Optimise'!$B$4,'Two cycles - Optimise'!$B$3,FALSE),0)</f>
        <v>0</v>
      </c>
      <c r="HC48">
        <f>IF(AND(HC$2&lt;=$J48,$J48&lt;='Two cycles - Optimise'!$B$4),_xlfn.BINOM.DIST(HC$2,'Two cycles - Optimise'!$B$4,'Two cycles - Optimise'!$B$3,FALSE),0)</f>
        <v>0</v>
      </c>
      <c r="HD48">
        <f>IF(AND(HD$2&lt;=$J48,$J48&lt;='Two cycles - Optimise'!$B$4),_xlfn.BINOM.DIST(HD$2,'Two cycles - Optimise'!$B$4,'Two cycles - Optimise'!$B$3,FALSE),0)</f>
        <v>0</v>
      </c>
      <c r="HE48">
        <f>IF(AND(HE$2&lt;=$J48,$J48&lt;='Two cycles - Optimise'!$B$4),_xlfn.BINOM.DIST(HE$2,'Two cycles - Optimise'!$B$4,'Two cycles - Optimise'!$B$3,FALSE),0)</f>
        <v>0</v>
      </c>
      <c r="HF48">
        <f>IF(AND(HF$2&lt;=$J48,$J48&lt;='Two cycles - Optimise'!$B$4),_xlfn.BINOM.DIST(HF$2,'Two cycles - Optimise'!$B$4,'Two cycles - Optimise'!$B$3,FALSE),0)</f>
        <v>0</v>
      </c>
      <c r="HG48">
        <f>IF(AND(HG$2&lt;=$J48,$J48&lt;='Two cycles - Optimise'!$B$4),_xlfn.BINOM.DIST(HG$2,'Two cycles - Optimise'!$B$4,'Two cycles - Optimise'!$B$3,FALSE),0)</f>
        <v>0</v>
      </c>
      <c r="HH48">
        <f>IF(AND(HH$2&lt;=$J48,$J48&lt;='Two cycles - Optimise'!$B$4),_xlfn.BINOM.DIST(HH$2,'Two cycles - Optimise'!$B$4,'Two cycles - Optimise'!$B$3,FALSE),0)</f>
        <v>0</v>
      </c>
      <c r="HI48">
        <f>IF(AND(HI$2&lt;=$J48,$J48&lt;='Two cycles - Optimise'!$B$4),_xlfn.BINOM.DIST(HI$2,'Two cycles - Optimise'!$B$4,'Two cycles - Optimise'!$B$3,FALSE),0)</f>
        <v>0</v>
      </c>
      <c r="HJ48">
        <f>IF(AND(HJ$2&lt;=$J48,$J48&lt;='Two cycles - Optimise'!$B$4),_xlfn.BINOM.DIST(HJ$2,'Two cycles - Optimise'!$B$4,'Two cycles - Optimise'!$B$3,FALSE),0)</f>
        <v>0</v>
      </c>
      <c r="HK48">
        <f>IF(AND(HK$2&lt;=$J48,$J48&lt;='Two cycles - Optimise'!$B$4),_xlfn.BINOM.DIST(HK$2,'Two cycles - Optimise'!$B$4,'Two cycles - Optimise'!$B$3,FALSE),0)</f>
        <v>0</v>
      </c>
      <c r="HL48">
        <f>IF(AND(HL$2&lt;=$J48,$J48&lt;='Two cycles - Optimise'!$B$4),_xlfn.BINOM.DIST(HL$2,'Two cycles - Optimise'!$B$4,'Two cycles - Optimise'!$B$3,FALSE),0)</f>
        <v>0</v>
      </c>
      <c r="HM48">
        <f>IF(AND(HM$2&lt;=$J48,$J48&lt;='Two cycles - Optimise'!$B$4),_xlfn.BINOM.DIST(HM$2,'Two cycles - Optimise'!$B$4,'Two cycles - Optimise'!$B$3,FALSE),0)</f>
        <v>0</v>
      </c>
      <c r="HN48">
        <f>IF(AND(HN$2&lt;=$J48,$J48&lt;='Two cycles - Optimise'!$B$4),_xlfn.BINOM.DIST(HN$2,'Two cycles - Optimise'!$B$4,'Two cycles - Optimise'!$B$3,FALSE),0)</f>
        <v>0</v>
      </c>
      <c r="HP48">
        <f>IF('Two cycles - Optimise'!$E$10&gt;($J48+HP$2),_xlfn.BINOM.DIST('Two cycles - Optimise'!$E$10-HP$2,'Two cycles - Optimise'!$B$4,'Two cycles - Optimise'!$B$3,TRUE)-_xlfn.BINOM.DIST($J48,'Two cycles - Optimise'!$B$4,'Two cycles - Optimise'!$B$3,TRUE),0)</f>
        <v>0</v>
      </c>
      <c r="HQ48">
        <f>IF('Two cycles - Optimise'!$E$10&gt;($J48+HQ$2),_xlfn.BINOM.DIST('Two cycles - Optimise'!$E$10-HQ$2,'Two cycles - Optimise'!$B$4,'Two cycles - Optimise'!$B$3,TRUE)-_xlfn.BINOM.DIST($J48,'Two cycles - Optimise'!$B$4,'Two cycles - Optimise'!$B$3,TRUE),0)</f>
        <v>0</v>
      </c>
      <c r="HR48">
        <f>IF('Two cycles - Optimise'!$E$10&gt;($J48+HR$2),_xlfn.BINOM.DIST('Two cycles - Optimise'!$E$10-HR$2,'Two cycles - Optimise'!$B$4,'Two cycles - Optimise'!$B$3,TRUE)-_xlfn.BINOM.DIST($J48,'Two cycles - Optimise'!$B$4,'Two cycles - Optimise'!$B$3,TRUE),0)</f>
        <v>0</v>
      </c>
      <c r="HS48">
        <f>IF('Two cycles - Optimise'!$E$10&gt;($J48+HS$2),_xlfn.BINOM.DIST('Two cycles - Optimise'!$E$10-HS$2,'Two cycles - Optimise'!$B$4,'Two cycles - Optimise'!$B$3,TRUE)-_xlfn.BINOM.DIST($J48,'Two cycles - Optimise'!$B$4,'Two cycles - Optimise'!$B$3,TRUE),0)</f>
        <v>0</v>
      </c>
      <c r="HT48">
        <f>IF('Two cycles - Optimise'!$E$10&gt;($J48+HT$2),_xlfn.BINOM.DIST('Two cycles - Optimise'!$E$10-HT$2,'Two cycles - Optimise'!$B$4,'Two cycles - Optimise'!$B$3,TRUE)-_xlfn.BINOM.DIST($J48,'Two cycles - Optimise'!$B$4,'Two cycles - Optimise'!$B$3,TRUE),0)</f>
        <v>0</v>
      </c>
      <c r="HU48">
        <f>IF('Two cycles - Optimise'!$E$10&gt;($J48+HU$2),_xlfn.BINOM.DIST('Two cycles - Optimise'!$E$10-HU$2,'Two cycles - Optimise'!$B$4,'Two cycles - Optimise'!$B$3,TRUE)-_xlfn.BINOM.DIST($J48,'Two cycles - Optimise'!$B$4,'Two cycles - Optimise'!$B$3,TRUE),0)</f>
        <v>0</v>
      </c>
      <c r="HV48">
        <f>IF('Two cycles - Optimise'!$E$10&gt;($J48+HV$2),_xlfn.BINOM.DIST('Two cycles - Optimise'!$E$10-HV$2,'Two cycles - Optimise'!$B$4,'Two cycles - Optimise'!$B$3,TRUE)-_xlfn.BINOM.DIST($J48,'Two cycles - Optimise'!$B$4,'Two cycles - Optimise'!$B$3,TRUE),0)</f>
        <v>0</v>
      </c>
      <c r="HW48">
        <f>IF('Two cycles - Optimise'!$E$10&gt;($J48+HW$2),_xlfn.BINOM.DIST('Two cycles - Optimise'!$E$10-HW$2,'Two cycles - Optimise'!$B$4,'Two cycles - Optimise'!$B$3,TRUE)-_xlfn.BINOM.DIST($J48,'Two cycles - Optimise'!$B$4,'Two cycles - Optimise'!$B$3,TRUE),0)</f>
        <v>0</v>
      </c>
      <c r="HX48">
        <f>IF('Two cycles - Optimise'!$E$10&gt;($J48+HX$2),_xlfn.BINOM.DIST('Two cycles - Optimise'!$E$10-HX$2,'Two cycles - Optimise'!$B$4,'Two cycles - Optimise'!$B$3,TRUE)-_xlfn.BINOM.DIST($J48,'Two cycles - Optimise'!$B$4,'Two cycles - Optimise'!$B$3,TRUE),0)</f>
        <v>0</v>
      </c>
      <c r="HY48">
        <f>IF('Two cycles - Optimise'!$E$10&gt;($J48+HY$2),_xlfn.BINOM.DIST('Two cycles - Optimise'!$E$10-HY$2,'Two cycles - Optimise'!$B$4,'Two cycles - Optimise'!$B$3,TRUE)-_xlfn.BINOM.DIST($J48,'Two cycles - Optimise'!$B$4,'Two cycles - Optimise'!$B$3,TRUE),0)</f>
        <v>0</v>
      </c>
      <c r="HZ48">
        <f>IF('Two cycles - Optimise'!$E$10&gt;($J48+HZ$2),_xlfn.BINOM.DIST('Two cycles - Optimise'!$E$10-HZ$2,'Two cycles - Optimise'!$B$4,'Two cycles - Optimise'!$B$3,TRUE)-_xlfn.BINOM.DIST($J48,'Two cycles - Optimise'!$B$4,'Two cycles - Optimise'!$B$3,TRUE),0)</f>
        <v>0</v>
      </c>
      <c r="IA48">
        <f>IF('Two cycles - Optimise'!$E$10&gt;($J48+IA$2),_xlfn.BINOM.DIST('Two cycles - Optimise'!$E$10-IA$2,'Two cycles - Optimise'!$B$4,'Two cycles - Optimise'!$B$3,TRUE)-_xlfn.BINOM.DIST($J48,'Two cycles - Optimise'!$B$4,'Two cycles - Optimise'!$B$3,TRUE),0)</f>
        <v>0</v>
      </c>
      <c r="IB48">
        <f>IF('Two cycles - Optimise'!$E$10&gt;($J48+IB$2),_xlfn.BINOM.DIST('Two cycles - Optimise'!$E$10-IB$2,'Two cycles - Optimise'!$B$4,'Two cycles - Optimise'!$B$3,TRUE)-_xlfn.BINOM.DIST($J48,'Two cycles - Optimise'!$B$4,'Two cycles - Optimise'!$B$3,TRUE),0)</f>
        <v>0</v>
      </c>
      <c r="IC48">
        <f>IF('Two cycles - Optimise'!$E$10&gt;($J48+IC$2),_xlfn.BINOM.DIST('Two cycles - Optimise'!$E$10-IC$2,'Two cycles - Optimise'!$B$4,'Two cycles - Optimise'!$B$3,TRUE)-_xlfn.BINOM.DIST($J48,'Two cycles - Optimise'!$B$4,'Two cycles - Optimise'!$B$3,TRUE),0)</f>
        <v>0</v>
      </c>
      <c r="ID48">
        <f>IF('Two cycles - Optimise'!$E$10&gt;($J48+ID$2),_xlfn.BINOM.DIST('Two cycles - Optimise'!$E$10-ID$2,'Two cycles - Optimise'!$B$4,'Two cycles - Optimise'!$B$3,TRUE)-_xlfn.BINOM.DIST($J48,'Two cycles - Optimise'!$B$4,'Two cycles - Optimise'!$B$3,TRUE),0)</f>
        <v>0</v>
      </c>
      <c r="IE48">
        <f>IF('Two cycles - Optimise'!$E$10&gt;($J48+IE$2),_xlfn.BINOM.DIST('Two cycles - Optimise'!$E$10-IE$2,'Two cycles - Optimise'!$B$4,'Two cycles - Optimise'!$B$3,TRUE)-_xlfn.BINOM.DIST($J48,'Two cycles - Optimise'!$B$4,'Two cycles - Optimise'!$B$3,TRUE),0)</f>
        <v>0</v>
      </c>
      <c r="IF48">
        <f>IF('Two cycles - Optimise'!$E$10&gt;($J48+IF$2),_xlfn.BINOM.DIST('Two cycles - Optimise'!$E$10-IF$2,'Two cycles - Optimise'!$B$4,'Two cycles - Optimise'!$B$3,TRUE)-_xlfn.BINOM.DIST($J48,'Two cycles - Optimise'!$B$4,'Two cycles - Optimise'!$B$3,TRUE),0)</f>
        <v>0</v>
      </c>
      <c r="IG48">
        <f>IF('Two cycles - Optimise'!$E$10&gt;($J48+IG$2),_xlfn.BINOM.DIST('Two cycles - Optimise'!$E$10-IG$2,'Two cycles - Optimise'!$B$4,'Two cycles - Optimise'!$B$3,TRUE)-_xlfn.BINOM.DIST($J48,'Two cycles - Optimise'!$B$4,'Two cycles - Optimise'!$B$3,TRUE),0)</f>
        <v>0</v>
      </c>
      <c r="IH48">
        <f>IF('Two cycles - Optimise'!$E$10&gt;($J48+IH$2),_xlfn.BINOM.DIST('Two cycles - Optimise'!$E$10-IH$2,'Two cycles - Optimise'!$B$4,'Two cycles - Optimise'!$B$3,TRUE)-_xlfn.BINOM.DIST($J48,'Two cycles - Optimise'!$B$4,'Two cycles - Optimise'!$B$3,TRUE),0)</f>
        <v>0</v>
      </c>
      <c r="II48">
        <f>IF('Two cycles - Optimise'!$E$10&gt;($J48+II$2),_xlfn.BINOM.DIST('Two cycles - Optimise'!$E$10-II$2,'Two cycles - Optimise'!$B$4,'Two cycles - Optimise'!$B$3,TRUE)-_xlfn.BINOM.DIST($J48,'Two cycles - Optimise'!$B$4,'Two cycles - Optimise'!$B$3,TRUE),0)</f>
        <v>0</v>
      </c>
      <c r="IJ48">
        <f>IF('Two cycles - Optimise'!$E$10&gt;($J48+IJ$2),_xlfn.BINOM.DIST('Two cycles - Optimise'!$E$10-IJ$2,'Two cycles - Optimise'!$B$4,'Two cycles - Optimise'!$B$3,TRUE)-_xlfn.BINOM.DIST($J48,'Two cycles - Optimise'!$B$4,'Two cycles - Optimise'!$B$3,TRUE),0)</f>
        <v>0</v>
      </c>
      <c r="IK48">
        <f>IF('Two cycles - Optimise'!$E$10&gt;($J48+IK$2),_xlfn.BINOM.DIST('Two cycles - Optimise'!$E$10-IK$2,'Two cycles - Optimise'!$B$4,'Two cycles - Optimise'!$B$3,TRUE)-_xlfn.BINOM.DIST($J48,'Two cycles - Optimise'!$B$4,'Two cycles - Optimise'!$B$3,TRUE),0)</f>
        <v>0</v>
      </c>
      <c r="IL48">
        <f>IF('Two cycles - Optimise'!$E$10&gt;($J48+IL$2),_xlfn.BINOM.DIST('Two cycles - Optimise'!$E$10-IL$2,'Two cycles - Optimise'!$B$4,'Two cycles - Optimise'!$B$3,TRUE)-_xlfn.BINOM.DIST($J48,'Two cycles - Optimise'!$B$4,'Two cycles - Optimise'!$B$3,TRUE),0)</f>
        <v>0</v>
      </c>
      <c r="IM48">
        <f>IF('Two cycles - Optimise'!$E$10&gt;($J48+IM$2),_xlfn.BINOM.DIST('Two cycles - Optimise'!$E$10-IM$2,'Two cycles - Optimise'!$B$4,'Two cycles - Optimise'!$B$3,TRUE)-_xlfn.BINOM.DIST($J48,'Two cycles - Optimise'!$B$4,'Two cycles - Optimise'!$B$3,TRUE),0)</f>
        <v>0</v>
      </c>
      <c r="IN48">
        <f>IF('Two cycles - Optimise'!$E$10&gt;($J48+IN$2),_xlfn.BINOM.DIST('Two cycles - Optimise'!$E$10-IN$2,'Two cycles - Optimise'!$B$4,'Two cycles - Optimise'!$B$3,TRUE)-_xlfn.BINOM.DIST($J48,'Two cycles - Optimise'!$B$4,'Two cycles - Optimise'!$B$3,TRUE),0)</f>
        <v>0</v>
      </c>
      <c r="IO48">
        <f>IF('Two cycles - Optimise'!$E$10&gt;($J48+IO$2),_xlfn.BINOM.DIST('Two cycles - Optimise'!$E$10-IO$2,'Two cycles - Optimise'!$B$4,'Two cycles - Optimise'!$B$3,TRUE)-_xlfn.BINOM.DIST($J48,'Two cycles - Optimise'!$B$4,'Two cycles - Optimise'!$B$3,TRUE),0)</f>
        <v>0</v>
      </c>
      <c r="IP48">
        <f>IF('Two cycles - Optimise'!$E$10&gt;($J48+IP$2),_xlfn.BINOM.DIST('Two cycles - Optimise'!$E$10-IP$2,'Two cycles - Optimise'!$B$4,'Two cycles - Optimise'!$B$3,TRUE)-_xlfn.BINOM.DIST($J48,'Two cycles - Optimise'!$B$4,'Two cycles - Optimise'!$B$3,TRUE),0)</f>
        <v>0</v>
      </c>
      <c r="IQ48">
        <f>IF('Two cycles - Optimise'!$E$10&gt;($J48+IQ$2),_xlfn.BINOM.DIST('Two cycles - Optimise'!$E$10-IQ$2,'Two cycles - Optimise'!$B$4,'Two cycles - Optimise'!$B$3,TRUE)-_xlfn.BINOM.DIST($J48,'Two cycles - Optimise'!$B$4,'Two cycles - Optimise'!$B$3,TRUE),0)</f>
        <v>0</v>
      </c>
      <c r="IR48">
        <f>IF('Two cycles - Optimise'!$E$10&gt;($J48+IR$2),_xlfn.BINOM.DIST('Two cycles - Optimise'!$E$10-IR$2,'Two cycles - Optimise'!$B$4,'Two cycles - Optimise'!$B$3,TRUE)-_xlfn.BINOM.DIST($J48,'Two cycles - Optimise'!$B$4,'Two cycles - Optimise'!$B$3,TRUE),0)</f>
        <v>0</v>
      </c>
      <c r="IS48">
        <f>IF('Two cycles - Optimise'!$E$10&gt;($J48+IS$2),_xlfn.BINOM.DIST('Two cycles - Optimise'!$E$10-IS$2,'Two cycles - Optimise'!$B$4,'Two cycles - Optimise'!$B$3,TRUE)-_xlfn.BINOM.DIST($J48,'Two cycles - Optimise'!$B$4,'Two cycles - Optimise'!$B$3,TRUE),0)</f>
        <v>0</v>
      </c>
      <c r="IT48">
        <f>IF('Two cycles - Optimise'!$E$10&gt;($J48+IT$2),_xlfn.BINOM.DIST('Two cycles - Optimise'!$E$10-IT$2,'Two cycles - Optimise'!$B$4,'Two cycles - Optimise'!$B$3,TRUE)-_xlfn.BINOM.DIST($J48,'Two cycles - Optimise'!$B$4,'Two cycles - Optimise'!$B$3,TRUE),0)</f>
        <v>0</v>
      </c>
      <c r="IU48">
        <f>IF('Two cycles - Optimise'!$E$10&gt;($J48+IU$2),_xlfn.BINOM.DIST('Two cycles - Optimise'!$E$10-IU$2,'Two cycles - Optimise'!$B$4,'Two cycles - Optimise'!$B$3,TRUE)-_xlfn.BINOM.DIST($J48,'Two cycles - Optimise'!$B$4,'Two cycles - Optimise'!$B$3,TRUE),0)</f>
        <v>0</v>
      </c>
      <c r="IV48">
        <f>IF('Two cycles - Optimise'!$E$10&gt;($J48+IV$2),_xlfn.BINOM.DIST('Two cycles - Optimise'!$E$10-IV$2,'Two cycles - Optimise'!$B$4,'Two cycles - Optimise'!$B$3,TRUE)-_xlfn.BINOM.DIST($J48,'Two cycles - Optimise'!$B$4,'Two cycles - Optimise'!$B$3,TRUE),0)</f>
        <v>0</v>
      </c>
      <c r="IW48">
        <f>IF('Two cycles - Optimise'!$E$10&gt;($J48+IW$2),_xlfn.BINOM.DIST('Two cycles - Optimise'!$E$10-IW$2,'Two cycles - Optimise'!$B$4,'Two cycles - Optimise'!$B$3,TRUE)-_xlfn.BINOM.DIST($J48,'Two cycles - Optimise'!$B$4,'Two cycles - Optimise'!$B$3,TRUE),0)</f>
        <v>0</v>
      </c>
      <c r="IX48">
        <f>IF('Two cycles - Optimise'!$E$10&gt;($J48+IX$2),_xlfn.BINOM.DIST('Two cycles - Optimise'!$E$10-IX$2,'Two cycles - Optimise'!$B$4,'Two cycles - Optimise'!$B$3,TRUE)-_xlfn.BINOM.DIST($J48,'Two cycles - Optimise'!$B$4,'Two cycles - Optimise'!$B$3,TRUE),0)</f>
        <v>0</v>
      </c>
      <c r="IY48">
        <f>IF('Two cycles - Optimise'!$E$10&gt;($J48+IY$2),_xlfn.BINOM.DIST('Two cycles - Optimise'!$E$10-IY$2,'Two cycles - Optimise'!$B$4,'Two cycles - Optimise'!$B$3,TRUE)-_xlfn.BINOM.DIST($J48,'Two cycles - Optimise'!$B$4,'Two cycles - Optimise'!$B$3,TRUE),0)</f>
        <v>0</v>
      </c>
      <c r="IZ48">
        <f>IF('Two cycles - Optimise'!$E$10&gt;($J48+IZ$2),_xlfn.BINOM.DIST('Two cycles - Optimise'!$E$10-IZ$2,'Two cycles - Optimise'!$B$4,'Two cycles - Optimise'!$B$3,TRUE)-_xlfn.BINOM.DIST($J48,'Two cycles - Optimise'!$B$4,'Two cycles - Optimise'!$B$3,TRUE),0)</f>
        <v>0</v>
      </c>
      <c r="JA48">
        <f>IF('Two cycles - Optimise'!$E$10&gt;($J48+JA$2),_xlfn.BINOM.DIST('Two cycles - Optimise'!$E$10-JA$2,'Two cycles - Optimise'!$B$4,'Two cycles - Optimise'!$B$3,TRUE)-_xlfn.BINOM.DIST($J48,'Two cycles - Optimise'!$B$4,'Two cycles - Optimise'!$B$3,TRUE),0)</f>
        <v>0</v>
      </c>
      <c r="JB48">
        <f>IF('Two cycles - Optimise'!$E$10&gt;($J48+JB$2),_xlfn.BINOM.DIST('Two cycles - Optimise'!$E$10-JB$2,'Two cycles - Optimise'!$B$4,'Two cycles - Optimise'!$B$3,TRUE)-_xlfn.BINOM.DIST($J48,'Two cycles - Optimise'!$B$4,'Two cycles - Optimise'!$B$3,TRUE),0)</f>
        <v>0</v>
      </c>
      <c r="JC48">
        <f>IF('Two cycles - Optimise'!$E$10&gt;($J48+JC$2),_xlfn.BINOM.DIST('Two cycles - Optimise'!$E$10-JC$2,'Two cycles - Optimise'!$B$4,'Two cycles - Optimise'!$B$3,TRUE)-_xlfn.BINOM.DIST($J48,'Two cycles - Optimise'!$B$4,'Two cycles - Optimise'!$B$3,TRUE),0)</f>
        <v>0</v>
      </c>
      <c r="JD48">
        <f>IF('Two cycles - Optimise'!$E$10&gt;($J48+JD$2),_xlfn.BINOM.DIST('Two cycles - Optimise'!$E$10-JD$2,'Two cycles - Optimise'!$B$4,'Two cycles - Optimise'!$B$3,TRUE)-_xlfn.BINOM.DIST($J48,'Two cycles - Optimise'!$B$4,'Two cycles - Optimise'!$B$3,TRUE),0)</f>
        <v>0</v>
      </c>
      <c r="JE48">
        <f>IF('Two cycles - Optimise'!$E$10&gt;($J48+JE$2),_xlfn.BINOM.DIST('Two cycles - Optimise'!$E$10-JE$2,'Two cycles - Optimise'!$B$4,'Two cycles - Optimise'!$B$3,TRUE)-_xlfn.BINOM.DIST($J48,'Two cycles - Optimise'!$B$4,'Two cycles - Optimise'!$B$3,TRUE),0)</f>
        <v>0</v>
      </c>
      <c r="JF48">
        <f>IF('Two cycles - Optimise'!$E$10&gt;($J48+JF$2),_xlfn.BINOM.DIST('Two cycles - Optimise'!$E$10-JF$2,'Two cycles - Optimise'!$B$4,'Two cycles - Optimise'!$B$3,TRUE)-_xlfn.BINOM.DIST($J48,'Two cycles - Optimise'!$B$4,'Two cycles - Optimise'!$B$3,TRUE),0)</f>
        <v>0</v>
      </c>
      <c r="JG48">
        <f>IF('Two cycles - Optimise'!$E$10&gt;($J48+JG$2),_xlfn.BINOM.DIST('Two cycles - Optimise'!$E$10-JG$2,'Two cycles - Optimise'!$B$4,'Two cycles - Optimise'!$B$3,TRUE)-_xlfn.BINOM.DIST($J48,'Two cycles - Optimise'!$B$4,'Two cycles - Optimise'!$B$3,TRUE),0)</f>
        <v>0</v>
      </c>
      <c r="JH48">
        <f>IF('Two cycles - Optimise'!$E$10&gt;($J48+JH$2),_xlfn.BINOM.DIST('Two cycles - Optimise'!$E$10-JH$2,'Two cycles - Optimise'!$B$4,'Two cycles - Optimise'!$B$3,TRUE)-_xlfn.BINOM.DIST($J48,'Two cycles - Optimise'!$B$4,'Two cycles - Optimise'!$B$3,TRUE),0)</f>
        <v>0</v>
      </c>
      <c r="JI48">
        <f>IF('Two cycles - Optimise'!$E$10&gt;($J48+JI$2),_xlfn.BINOM.DIST('Two cycles - Optimise'!$E$10-JI$2,'Two cycles - Optimise'!$B$4,'Two cycles - Optimise'!$B$3,TRUE)-_xlfn.BINOM.DIST($J48,'Two cycles - Optimise'!$B$4,'Two cycles - Optimise'!$B$3,TRUE),0)</f>
        <v>0</v>
      </c>
      <c r="JJ48">
        <f>IF('Two cycles - Optimise'!$E$10&gt;($J48+JJ$2),_xlfn.BINOM.DIST('Two cycles - Optimise'!$E$10-JJ$2,'Two cycles - Optimise'!$B$4,'Two cycles - Optimise'!$B$3,TRUE)-_xlfn.BINOM.DIST($J48,'Two cycles - Optimise'!$B$4,'Two cycles - Optimise'!$B$3,TRUE),0)</f>
        <v>0</v>
      </c>
      <c r="JK48">
        <f>IF('Two cycles - Optimise'!$E$10&gt;($J48+JK$2),_xlfn.BINOM.DIST('Two cycles - Optimise'!$E$10-JK$2,'Two cycles - Optimise'!$B$4,'Two cycles - Optimise'!$B$3,TRUE)-_xlfn.BINOM.DIST($J48,'Two cycles - Optimise'!$B$4,'Two cycles - Optimise'!$B$3,TRUE),0)</f>
        <v>0</v>
      </c>
      <c r="JL48">
        <f>IF('Two cycles - Optimise'!$E$10&gt;($J48+JL$2),_xlfn.BINOM.DIST('Two cycles - Optimise'!$E$10-JL$2,'Two cycles - Optimise'!$B$4,'Two cycles - Optimise'!$B$3,TRUE)-_xlfn.BINOM.DIST($J48,'Two cycles - Optimise'!$B$4,'Two cycles - Optimise'!$B$3,TRUE),0)</f>
        <v>0</v>
      </c>
      <c r="JM48">
        <f>IF('Two cycles - Optimise'!$E$10&gt;($J48+JM$2),_xlfn.BINOM.DIST('Two cycles - Optimise'!$E$10-JM$2,'Two cycles - Optimise'!$B$4,'Two cycles - Optimise'!$B$3,TRUE)-_xlfn.BINOM.DIST($J48,'Two cycles - Optimise'!$B$4,'Two cycles - Optimise'!$B$3,TRUE),0)</f>
        <v>0</v>
      </c>
      <c r="JN48">
        <f>IF('Two cycles - Optimise'!$E$10&gt;($J48+JN$2),_xlfn.BINOM.DIST('Two cycles - Optimise'!$E$10-JN$2,'Two cycles - Optimise'!$B$4,'Two cycles - Optimise'!$B$3,TRUE)-_xlfn.BINOM.DIST($J48,'Two cycles - Optimise'!$B$4,'Two cycles - Optimise'!$B$3,TRUE),0)</f>
        <v>0</v>
      </c>
      <c r="JO48">
        <f>IF('Two cycles - Optimise'!$E$10&gt;($J48+JO$2),_xlfn.BINOM.DIST('Two cycles - Optimise'!$E$10-JO$2,'Two cycles - Optimise'!$B$4,'Two cycles - Optimise'!$B$3,TRUE)-_xlfn.BINOM.DIST($J48,'Two cycles - Optimise'!$B$4,'Two cycles - Optimise'!$B$3,TRUE),0)</f>
        <v>0</v>
      </c>
      <c r="JP48">
        <f>IF('Two cycles - Optimise'!$E$10&gt;($J48+JP$2),_xlfn.BINOM.DIST('Two cycles - Optimise'!$E$10-JP$2,'Two cycles - Optimise'!$B$4,'Two cycles - Optimise'!$B$3,TRUE)-_xlfn.BINOM.DIST($J48,'Two cycles - Optimise'!$B$4,'Two cycles - Optimise'!$B$3,TRUE),0)</f>
        <v>0</v>
      </c>
      <c r="JQ48">
        <f>IF('Two cycles - Optimise'!$E$10&gt;($J48+JQ$2),_xlfn.BINOM.DIST('Two cycles - Optimise'!$E$10-JQ$2,'Two cycles - Optimise'!$B$4,'Two cycles - Optimise'!$B$3,TRUE)-_xlfn.BINOM.DIST($J48,'Two cycles - Optimise'!$B$4,'Two cycles - Optimise'!$B$3,TRUE),0)</f>
        <v>0</v>
      </c>
      <c r="JR48">
        <f>IF('Two cycles - Optimise'!$E$10&gt;($J48+JR$2),_xlfn.BINOM.DIST('Two cycles - Optimise'!$E$10-JR$2,'Two cycles - Optimise'!$B$4,'Two cycles - Optimise'!$B$3,TRUE)-_xlfn.BINOM.DIST($J48,'Two cycles - Optimise'!$B$4,'Two cycles - Optimise'!$B$3,TRUE),0)</f>
        <v>0</v>
      </c>
      <c r="JS48">
        <f>IF('Two cycles - Optimise'!$E$10&gt;($J48+JS$2),_xlfn.BINOM.DIST('Two cycles - Optimise'!$E$10-JS$2,'Two cycles - Optimise'!$B$4,'Two cycles - Optimise'!$B$3,TRUE)-_xlfn.BINOM.DIST($J48,'Two cycles - Optimise'!$B$4,'Two cycles - Optimise'!$B$3,TRUE),0)</f>
        <v>0</v>
      </c>
      <c r="JT48">
        <f>IF('Two cycles - Optimise'!$E$10&gt;($J48+JT$2),_xlfn.BINOM.DIST('Two cycles - Optimise'!$E$10-JT$2,'Two cycles - Optimise'!$B$4,'Two cycles - Optimise'!$B$3,TRUE)-_xlfn.BINOM.DIST($J48,'Two cycles - Optimise'!$B$4,'Two cycles - Optimise'!$B$3,TRUE),0)</f>
        <v>0</v>
      </c>
      <c r="JU48">
        <f>IF('Two cycles - Optimise'!$E$10&gt;($J48+JU$2),_xlfn.BINOM.DIST('Two cycles - Optimise'!$E$10-JU$2,'Two cycles - Optimise'!$B$4,'Two cycles - Optimise'!$B$3,TRUE)-_xlfn.BINOM.DIST($J48,'Two cycles - Optimise'!$B$4,'Two cycles - Optimise'!$B$3,TRUE),0)</f>
        <v>0</v>
      </c>
      <c r="JV48">
        <f>IF('Two cycles - Optimise'!$E$10&gt;($J48+JV$2),_xlfn.BINOM.DIST('Two cycles - Optimise'!$E$10-JV$2,'Two cycles - Optimise'!$B$4,'Two cycles - Optimise'!$B$3,TRUE)-_xlfn.BINOM.DIST($J48,'Two cycles - Optimise'!$B$4,'Two cycles - Optimise'!$B$3,TRUE),0)</f>
        <v>0</v>
      </c>
      <c r="JW48">
        <f>IF('Two cycles - Optimise'!$E$10&gt;($J48+JW$2),_xlfn.BINOM.DIST('Two cycles - Optimise'!$E$10-JW$2,'Two cycles - Optimise'!$B$4,'Two cycles - Optimise'!$B$3,TRUE)-_xlfn.BINOM.DIST($J48,'Two cycles - Optimise'!$B$4,'Two cycles - Optimise'!$B$3,TRUE),0)</f>
        <v>0</v>
      </c>
      <c r="JX48">
        <f>IF('Two cycles - Optimise'!$E$10&gt;($J48+JX$2),_xlfn.BINOM.DIST('Two cycles - Optimise'!$E$10-JX$2,'Two cycles - Optimise'!$B$4,'Two cycles - Optimise'!$B$3,TRUE)-_xlfn.BINOM.DIST($J48,'Two cycles - Optimise'!$B$4,'Two cycles - Optimise'!$B$3,TRUE),0)</f>
        <v>0</v>
      </c>
      <c r="JY48">
        <f>IF('Two cycles - Optimise'!$E$10&gt;($J48+JY$2),_xlfn.BINOM.DIST('Two cycles - Optimise'!$E$10-JY$2,'Two cycles - Optimise'!$B$4,'Two cycles - Optimise'!$B$3,TRUE)-_xlfn.BINOM.DIST($J48,'Two cycles - Optimise'!$B$4,'Two cycles - Optimise'!$B$3,TRUE),0)</f>
        <v>0</v>
      </c>
      <c r="JZ48">
        <f>IF('Two cycles - Optimise'!$E$10&gt;($J48+JZ$2),_xlfn.BINOM.DIST('Two cycles - Optimise'!$E$10-JZ$2,'Two cycles - Optimise'!$B$4,'Two cycles - Optimise'!$B$3,TRUE)-_xlfn.BINOM.DIST($J48,'Two cycles - Optimise'!$B$4,'Two cycles - Optimise'!$B$3,TRUE),0)</f>
        <v>0</v>
      </c>
      <c r="KA48">
        <f>IF('Two cycles - Optimise'!$E$10&gt;($J48+KA$2),_xlfn.BINOM.DIST('Two cycles - Optimise'!$E$10-KA$2,'Two cycles - Optimise'!$B$4,'Two cycles - Optimise'!$B$3,TRUE)-_xlfn.BINOM.DIST($J48,'Two cycles - Optimise'!$B$4,'Two cycles - Optimise'!$B$3,TRUE),0)</f>
        <v>0</v>
      </c>
      <c r="KB48">
        <f>IF('Two cycles - Optimise'!$E$10&gt;($J48+KB$2),_xlfn.BINOM.DIST('Two cycles - Optimise'!$E$10-KB$2,'Two cycles - Optimise'!$B$4,'Two cycles - Optimise'!$B$3,TRUE)-_xlfn.BINOM.DIST($J48,'Two cycles - Optimise'!$B$4,'Two cycles - Optimise'!$B$3,TRUE),0)</f>
        <v>0</v>
      </c>
      <c r="KC48">
        <f>IF('Two cycles - Optimise'!$E$10&gt;($J48+KC$2),_xlfn.BINOM.DIST('Two cycles - Optimise'!$E$10-KC$2,'Two cycles - Optimise'!$B$4,'Two cycles - Optimise'!$B$3,TRUE)-_xlfn.BINOM.DIST($J48,'Two cycles - Optimise'!$B$4,'Two cycles - Optimise'!$B$3,TRUE),0)</f>
        <v>0</v>
      </c>
      <c r="KD48">
        <f>IF('Two cycles - Optimise'!$E$10&gt;($J48+KD$2),_xlfn.BINOM.DIST('Two cycles - Optimise'!$E$10-KD$2,'Two cycles - Optimise'!$B$4,'Two cycles - Optimise'!$B$3,TRUE)-_xlfn.BINOM.DIST($J48,'Two cycles - Optimise'!$B$4,'Two cycles - Optimise'!$B$3,TRUE),0)</f>
        <v>0</v>
      </c>
      <c r="KE48">
        <f>IF('Two cycles - Optimise'!$E$10&gt;($J48+KE$2),_xlfn.BINOM.DIST('Two cycles - Optimise'!$E$10-KE$2,'Two cycles - Optimise'!$B$4,'Two cycles - Optimise'!$B$3,TRUE)-_xlfn.BINOM.DIST($J48,'Two cycles - Optimise'!$B$4,'Two cycles - Optimise'!$B$3,TRUE),0)</f>
        <v>0</v>
      </c>
      <c r="KF48">
        <f>IF('Two cycles - Optimise'!$E$10&gt;($J48+KF$2),_xlfn.BINOM.DIST('Two cycles - Optimise'!$E$10-KF$2,'Two cycles - Optimise'!$B$4,'Two cycles - Optimise'!$B$3,TRUE)-_xlfn.BINOM.DIST($J48,'Two cycles - Optimise'!$B$4,'Two cycles - Optimise'!$B$3,TRUE),0)</f>
        <v>0</v>
      </c>
      <c r="KG48">
        <f>IF('Two cycles - Optimise'!$E$10&gt;($J48+KG$2),_xlfn.BINOM.DIST('Two cycles - Optimise'!$E$10-KG$2,'Two cycles - Optimise'!$B$4,'Two cycles - Optimise'!$B$3,TRUE)-_xlfn.BINOM.DIST($J48,'Two cycles - Optimise'!$B$4,'Two cycles - Optimise'!$B$3,TRUE),0)</f>
        <v>0</v>
      </c>
      <c r="KH48">
        <f>IF('Two cycles - Optimise'!$E$10&gt;($J48+KH$2),_xlfn.BINOM.DIST('Two cycles - Optimise'!$E$10-KH$2,'Two cycles - Optimise'!$B$4,'Two cycles - Optimise'!$B$3,TRUE)-_xlfn.BINOM.DIST($J48,'Two cycles - Optimise'!$B$4,'Two cycles - Optimise'!$B$3,TRUE),0)</f>
        <v>0</v>
      </c>
      <c r="KI48">
        <f>IF('Two cycles - Optimise'!$E$10&gt;($J48+KI$2),_xlfn.BINOM.DIST('Two cycles - Optimise'!$E$10-KI$2,'Two cycles - Optimise'!$B$4,'Two cycles - Optimise'!$B$3,TRUE)-_xlfn.BINOM.DIST($J48,'Two cycles - Optimise'!$B$4,'Two cycles - Optimise'!$B$3,TRUE),0)</f>
        <v>0</v>
      </c>
      <c r="KJ48">
        <f>IF('Two cycles - Optimise'!$E$10&gt;($J48+KJ$2),_xlfn.BINOM.DIST('Two cycles - Optimise'!$E$10-KJ$2,'Two cycles - Optimise'!$B$4,'Two cycles - Optimise'!$B$3,TRUE)-_xlfn.BINOM.DIST($J48,'Two cycles - Optimise'!$B$4,'Two cycles - Optimise'!$B$3,TRUE),0)</f>
        <v>0</v>
      </c>
      <c r="KK48">
        <f>IF('Two cycles - Optimise'!$E$10&gt;($J48+KK$2),_xlfn.BINOM.DIST('Two cycles - Optimise'!$E$10-KK$2,'Two cycles - Optimise'!$B$4,'Two cycles - Optimise'!$B$3,TRUE)-_xlfn.BINOM.DIST($J48,'Two cycles - Optimise'!$B$4,'Two cycles - Optimise'!$B$3,TRUE),0)</f>
        <v>0</v>
      </c>
      <c r="KL48">
        <f>IF('Two cycles - Optimise'!$E$10&gt;($J48+KL$2),_xlfn.BINOM.DIST('Two cycles - Optimise'!$E$10-KL$2,'Two cycles - Optimise'!$B$4,'Two cycles - Optimise'!$B$3,TRUE)-_xlfn.BINOM.DIST($J48,'Two cycles - Optimise'!$B$4,'Two cycles - Optimise'!$B$3,TRUE),0)</f>
        <v>0</v>
      </c>
      <c r="KM48">
        <f>IF('Two cycles - Optimise'!$E$10&gt;($J48+KM$2),_xlfn.BINOM.DIST('Two cycles - Optimise'!$E$10-KM$2,'Two cycles - Optimise'!$B$4,'Two cycles - Optimise'!$B$3,TRUE)-_xlfn.BINOM.DIST($J48,'Two cycles - Optimise'!$B$4,'Two cycles - Optimise'!$B$3,TRUE),0)</f>
        <v>0</v>
      </c>
      <c r="KN48">
        <f>IF('Two cycles - Optimise'!$E$10&gt;($J48+KN$2),_xlfn.BINOM.DIST('Two cycles - Optimise'!$E$10-KN$2,'Two cycles - Optimise'!$B$4,'Two cycles - Optimise'!$B$3,TRUE)-_xlfn.BINOM.DIST($J48,'Two cycles - Optimise'!$B$4,'Two cycles - Optimise'!$B$3,TRUE),0)</f>
        <v>0</v>
      </c>
      <c r="KO48">
        <f>IF('Two cycles - Optimise'!$E$10&gt;($J48+KO$2),_xlfn.BINOM.DIST('Two cycles - Optimise'!$E$10-KO$2,'Two cycles - Optimise'!$B$4,'Two cycles - Optimise'!$B$3,TRUE)-_xlfn.BINOM.DIST($J48,'Two cycles - Optimise'!$B$4,'Two cycles - Optimise'!$B$3,TRUE),0)</f>
        <v>0</v>
      </c>
      <c r="KP48">
        <f>IF('Two cycles - Optimise'!$E$10&gt;($J48+KP$2),_xlfn.BINOM.DIST('Two cycles - Optimise'!$E$10-KP$2,'Two cycles - Optimise'!$B$4,'Two cycles - Optimise'!$B$3,TRUE)-_xlfn.BINOM.DIST($J48,'Two cycles - Optimise'!$B$4,'Two cycles - Optimise'!$B$3,TRUE),0)</f>
        <v>0</v>
      </c>
      <c r="KQ48">
        <f>IF('Two cycles - Optimise'!$E$10&gt;($J48+KQ$2),_xlfn.BINOM.DIST('Two cycles - Optimise'!$E$10-KQ$2,'Two cycles - Optimise'!$B$4,'Two cycles - Optimise'!$B$3,TRUE)-_xlfn.BINOM.DIST($J48,'Two cycles - Optimise'!$B$4,'Two cycles - Optimise'!$B$3,TRUE),0)</f>
        <v>0</v>
      </c>
      <c r="KR48">
        <f>IF('Two cycles - Optimise'!$E$10&gt;($J48+KR$2),_xlfn.BINOM.DIST('Two cycles - Optimise'!$E$10-KR$2,'Two cycles - Optimise'!$B$4,'Two cycles - Optimise'!$B$3,TRUE)-_xlfn.BINOM.DIST($J48,'Two cycles - Optimise'!$B$4,'Two cycles - Optimise'!$B$3,TRUE),0)</f>
        <v>0</v>
      </c>
      <c r="KS48">
        <f>IF('Two cycles - Optimise'!$E$10&gt;($J48+KS$2),_xlfn.BINOM.DIST('Two cycles - Optimise'!$E$10-KS$2,'Two cycles - Optimise'!$B$4,'Two cycles - Optimise'!$B$3,TRUE)-_xlfn.BINOM.DIST($J48,'Two cycles - Optimise'!$B$4,'Two cycles - Optimise'!$B$3,TRUE),0)</f>
        <v>0</v>
      </c>
      <c r="KT48">
        <f>IF('Two cycles - Optimise'!$E$10&gt;($J48+KT$2),_xlfn.BINOM.DIST('Two cycles - Optimise'!$E$10-KT$2,'Two cycles - Optimise'!$B$4,'Two cycles - Optimise'!$B$3,TRUE)-_xlfn.BINOM.DIST($J48,'Two cycles - Optimise'!$B$4,'Two cycles - Optimise'!$B$3,TRUE),0)</f>
        <v>0</v>
      </c>
      <c r="KU48">
        <f>IF('Two cycles - Optimise'!$E$10&gt;($J48+KU$2),_xlfn.BINOM.DIST('Two cycles - Optimise'!$E$10-KU$2,'Two cycles - Optimise'!$B$4,'Two cycles - Optimise'!$B$3,TRUE)-_xlfn.BINOM.DIST($J48,'Two cycles - Optimise'!$B$4,'Two cycles - Optimise'!$B$3,TRUE),0)</f>
        <v>0</v>
      </c>
      <c r="KV48">
        <f>IF('Two cycles - Optimise'!$E$10&gt;($J48+KV$2),_xlfn.BINOM.DIST('Two cycles - Optimise'!$E$10-KV$2,'Two cycles - Optimise'!$B$4,'Two cycles - Optimise'!$B$3,TRUE)-_xlfn.BINOM.DIST($J48,'Two cycles - Optimise'!$B$4,'Two cycles - Optimise'!$B$3,TRUE),0)</f>
        <v>0</v>
      </c>
      <c r="KW48">
        <f>IF('Two cycles - Optimise'!$E$10&gt;($J48+KW$2),_xlfn.BINOM.DIST('Two cycles - Optimise'!$E$10-KW$2,'Two cycles - Optimise'!$B$4,'Two cycles - Optimise'!$B$3,TRUE)-_xlfn.BINOM.DIST($J48,'Two cycles - Optimise'!$B$4,'Two cycles - Optimise'!$B$3,TRUE),0)</f>
        <v>0</v>
      </c>
      <c r="KX48">
        <f>IF('Two cycles - Optimise'!$E$10&gt;($J48+KX$2),_xlfn.BINOM.DIST('Two cycles - Optimise'!$E$10-KX$2,'Two cycles - Optimise'!$B$4,'Two cycles - Optimise'!$B$3,TRUE)-_xlfn.BINOM.DIST($J48,'Two cycles - Optimise'!$B$4,'Two cycles - Optimise'!$B$3,TRUE),0)</f>
        <v>0</v>
      </c>
      <c r="KY48">
        <f>IF('Two cycles - Optimise'!$E$10&gt;($J48+KY$2),_xlfn.BINOM.DIST('Two cycles - Optimise'!$E$10-KY$2,'Two cycles - Optimise'!$B$4,'Two cycles - Optimise'!$B$3,TRUE)-_xlfn.BINOM.DIST($J48,'Two cycles - Optimise'!$B$4,'Two cycles - Optimise'!$B$3,TRUE),0)</f>
        <v>0</v>
      </c>
      <c r="KZ48">
        <f>IF('Two cycles - Optimise'!$E$10&gt;($J48+KZ$2),_xlfn.BINOM.DIST('Two cycles - Optimise'!$E$10-KZ$2,'Two cycles - Optimise'!$B$4,'Two cycles - Optimise'!$B$3,TRUE)-_xlfn.BINOM.DIST($J48,'Two cycles - Optimise'!$B$4,'Two cycles - Optimise'!$B$3,TRUE),0)</f>
        <v>0</v>
      </c>
      <c r="LA48">
        <f>IF('Two cycles - Optimise'!$E$10&gt;($J48+LA$2),_xlfn.BINOM.DIST('Two cycles - Optimise'!$E$10-LA$2,'Two cycles - Optimise'!$B$4,'Two cycles - Optimise'!$B$3,TRUE)-_xlfn.BINOM.DIST($J48,'Two cycles - Optimise'!$B$4,'Two cycles - Optimise'!$B$3,TRUE),0)</f>
        <v>0</v>
      </c>
      <c r="LB48">
        <f>IF('Two cycles - Optimise'!$E$10&gt;($J48+LB$2),_xlfn.BINOM.DIST('Two cycles - Optimise'!$E$10-LB$2,'Two cycles - Optimise'!$B$4,'Two cycles - Optimise'!$B$3,TRUE)-_xlfn.BINOM.DIST($J48,'Two cycles - Optimise'!$B$4,'Two cycles - Optimise'!$B$3,TRUE),0)</f>
        <v>0</v>
      </c>
      <c r="LC48">
        <f>IF('Two cycles - Optimise'!$E$10&gt;($J48+LC$2),_xlfn.BINOM.DIST('Two cycles - Optimise'!$E$10-LC$2,'Two cycles - Optimise'!$B$4,'Two cycles - Optimise'!$B$3,TRUE)-_xlfn.BINOM.DIST($J48,'Two cycles - Optimise'!$B$4,'Two cycles - Optimise'!$B$3,TRUE),0)</f>
        <v>0</v>
      </c>
      <c r="LD48">
        <f>IF('Two cycles - Optimise'!$E$10&gt;($J48+LD$2),_xlfn.BINOM.DIST('Two cycles - Optimise'!$E$10-LD$2,'Two cycles - Optimise'!$B$4,'Two cycles - Optimise'!$B$3,TRUE)-_xlfn.BINOM.DIST($J48,'Two cycles - Optimise'!$B$4,'Two cycles - Optimise'!$B$3,TRUE),0)</f>
        <v>0</v>
      </c>
      <c r="LE48">
        <f>IF('Two cycles - Optimise'!$E$10&gt;($J48+LE$2),_xlfn.BINOM.DIST('Two cycles - Optimise'!$E$10-LE$2,'Two cycles - Optimise'!$B$4,'Two cycles - Optimise'!$B$3,TRUE)-_xlfn.BINOM.DIST($J48,'Two cycles - Optimise'!$B$4,'Two cycles - Optimise'!$B$3,TRUE),0)</f>
        <v>0</v>
      </c>
      <c r="LF48">
        <f>IF('Two cycles - Optimise'!$E$10&gt;($J48+LF$2),_xlfn.BINOM.DIST('Two cycles - Optimise'!$E$10-LF$2,'Two cycles - Optimise'!$B$4,'Two cycles - Optimise'!$B$3,TRUE)-_xlfn.BINOM.DIST($J48,'Two cycles - Optimise'!$B$4,'Two cycles - Optimise'!$B$3,TRUE),0)</f>
        <v>0</v>
      </c>
      <c r="LG48">
        <f>IF('Two cycles - Optimise'!$E$10&gt;($J48+LG$2),_xlfn.BINOM.DIST('Two cycles - Optimise'!$E$10-LG$2,'Two cycles - Optimise'!$B$4,'Two cycles - Optimise'!$B$3,TRUE)-_xlfn.BINOM.DIST($J48,'Two cycles - Optimise'!$B$4,'Two cycles - Optimise'!$B$3,TRUE),0)</f>
        <v>0</v>
      </c>
      <c r="LH48">
        <f>IF('Two cycles - Optimise'!$E$10&gt;($J48+LH$2),_xlfn.BINOM.DIST('Two cycles - Optimise'!$E$10-LH$2,'Two cycles - Optimise'!$B$4,'Two cycles - Optimise'!$B$3,TRUE)-_xlfn.BINOM.DIST($J48,'Two cycles - Optimise'!$B$4,'Two cycles - Optimise'!$B$3,TRUE),0)</f>
        <v>0</v>
      </c>
      <c r="LI48">
        <f>IF('Two cycles - Optimise'!$E$10&gt;($J48+LI$2),_xlfn.BINOM.DIST('Two cycles - Optimise'!$E$10-LI$2,'Two cycles - Optimise'!$B$4,'Two cycles - Optimise'!$B$3,TRUE)-_xlfn.BINOM.DIST($J48,'Two cycles - Optimise'!$B$4,'Two cycles - Optimise'!$B$3,TRUE),0)</f>
        <v>0</v>
      </c>
      <c r="LJ48">
        <f>IF('Two cycles - Optimise'!$E$10&gt;($J48+LJ$2),_xlfn.BINOM.DIST('Two cycles - Optimise'!$E$10-LJ$2,'Two cycles - Optimise'!$B$4,'Two cycles - Optimise'!$B$3,TRUE)-_xlfn.BINOM.DIST($J48,'Two cycles - Optimise'!$B$4,'Two cycles - Optimise'!$B$3,TRUE),0)</f>
        <v>0</v>
      </c>
      <c r="LK48">
        <f>IF('Two cycles - Optimise'!$E$10&gt;($J48+LK$2),_xlfn.BINOM.DIST('Two cycles - Optimise'!$E$10-LK$2,'Two cycles - Optimise'!$B$4,'Two cycles - Optimise'!$B$3,TRUE)-_xlfn.BINOM.DIST($J48,'Two cycles - Optimise'!$B$4,'Two cycles - Optimise'!$B$3,TRUE),0)</f>
        <v>0</v>
      </c>
      <c r="LL48">
        <f>IF('Two cycles - Optimise'!$E$10&gt;($J48+LL$2),_xlfn.BINOM.DIST('Two cycles - Optimise'!$E$10-LL$2,'Two cycles - Optimise'!$B$4,'Two cycles - Optimise'!$B$3,TRUE)-_xlfn.BINOM.DIST($J48,'Two cycles - Optimise'!$B$4,'Two cycles - Optimise'!$B$3,TRUE),0)</f>
        <v>0</v>
      </c>
    </row>
    <row r="49" spans="1:324" x14ac:dyDescent="0.25">
      <c r="A49">
        <f>IF(E49&lt;'Two cycles - Optimise'!$B$2,1000,E49-'Two cycles - Optimise'!$B$2)</f>
        <v>5.0000000000000044E-2</v>
      </c>
      <c r="B49">
        <v>46</v>
      </c>
      <c r="C49">
        <f>IF(B49&gt;'Two cycles - Optimise'!$B$4,1,_xlfn.BINOM.DIST(B49,'Two cycles - Optimise'!$B$4,'Two cycles - Optimise'!$B$3,TRUE))</f>
        <v>1</v>
      </c>
      <c r="D49">
        <f t="shared" si="2"/>
        <v>0</v>
      </c>
      <c r="E49">
        <f t="shared" si="3"/>
        <v>1</v>
      </c>
      <c r="I49">
        <f>IF(P49&lt;'Two cycles - Optimise'!$B$2,1000,P49-'Two cycles - Optimise'!$B$2)</f>
        <v>5.0000000000000044E-2</v>
      </c>
      <c r="J49">
        <v>46</v>
      </c>
      <c r="K49">
        <f>IF(J49&gt;'Two cycles - Optimise'!$B$4,1,_xlfn.BINOM.DIST(J49,'Two cycles - Optimise'!$B$4,'Two cycles - Optimise'!$B$3,TRUE))</f>
        <v>1</v>
      </c>
      <c r="L49">
        <f t="shared" si="4"/>
        <v>0</v>
      </c>
      <c r="M49">
        <f t="shared" si="5"/>
        <v>1</v>
      </c>
      <c r="N49">
        <f t="shared" si="107"/>
        <v>0</v>
      </c>
      <c r="O49">
        <f t="shared" si="108"/>
        <v>0</v>
      </c>
      <c r="P49">
        <f t="shared" si="109"/>
        <v>1</v>
      </c>
      <c r="T49">
        <f t="shared" si="6"/>
        <v>0</v>
      </c>
      <c r="U49">
        <f t="shared" si="7"/>
        <v>0</v>
      </c>
      <c r="V49">
        <f t="shared" si="8"/>
        <v>0</v>
      </c>
      <c r="W49">
        <f t="shared" si="9"/>
        <v>0</v>
      </c>
      <c r="X49">
        <f t="shared" si="10"/>
        <v>0</v>
      </c>
      <c r="Y49">
        <f t="shared" si="11"/>
        <v>0</v>
      </c>
      <c r="Z49">
        <f t="shared" si="12"/>
        <v>0</v>
      </c>
      <c r="AA49">
        <f t="shared" si="13"/>
        <v>0</v>
      </c>
      <c r="AB49">
        <f t="shared" si="14"/>
        <v>0</v>
      </c>
      <c r="AC49">
        <f t="shared" si="15"/>
        <v>0</v>
      </c>
      <c r="AD49">
        <f t="shared" si="16"/>
        <v>0</v>
      </c>
      <c r="AE49">
        <f t="shared" si="17"/>
        <v>0</v>
      </c>
      <c r="AF49">
        <f t="shared" si="18"/>
        <v>0</v>
      </c>
      <c r="AG49">
        <f t="shared" si="19"/>
        <v>0</v>
      </c>
      <c r="AH49">
        <f t="shared" si="20"/>
        <v>0</v>
      </c>
      <c r="AI49">
        <f t="shared" si="21"/>
        <v>0</v>
      </c>
      <c r="AJ49">
        <f t="shared" si="22"/>
        <v>0</v>
      </c>
      <c r="AK49">
        <f t="shared" si="23"/>
        <v>0</v>
      </c>
      <c r="AL49">
        <f t="shared" si="24"/>
        <v>0</v>
      </c>
      <c r="AM49">
        <f t="shared" si="25"/>
        <v>0</v>
      </c>
      <c r="AN49">
        <f t="shared" si="26"/>
        <v>0</v>
      </c>
      <c r="AO49">
        <f t="shared" si="27"/>
        <v>0</v>
      </c>
      <c r="AP49">
        <f t="shared" si="28"/>
        <v>0</v>
      </c>
      <c r="AQ49">
        <f t="shared" si="29"/>
        <v>0</v>
      </c>
      <c r="AR49">
        <f t="shared" si="30"/>
        <v>0</v>
      </c>
      <c r="AS49">
        <f t="shared" si="31"/>
        <v>0</v>
      </c>
      <c r="AT49">
        <f t="shared" si="32"/>
        <v>0</v>
      </c>
      <c r="AU49">
        <f t="shared" si="33"/>
        <v>0</v>
      </c>
      <c r="AV49">
        <f t="shared" si="34"/>
        <v>0</v>
      </c>
      <c r="AW49">
        <f t="shared" si="35"/>
        <v>0</v>
      </c>
      <c r="AX49">
        <f t="shared" si="36"/>
        <v>0</v>
      </c>
      <c r="AY49">
        <f t="shared" si="37"/>
        <v>0</v>
      </c>
      <c r="AZ49">
        <f t="shared" si="38"/>
        <v>0</v>
      </c>
      <c r="BA49">
        <f t="shared" si="39"/>
        <v>0</v>
      </c>
      <c r="BB49">
        <f t="shared" si="40"/>
        <v>0</v>
      </c>
      <c r="BC49">
        <f t="shared" si="41"/>
        <v>0</v>
      </c>
      <c r="BD49">
        <f t="shared" si="42"/>
        <v>0</v>
      </c>
      <c r="BE49">
        <f t="shared" si="43"/>
        <v>0</v>
      </c>
      <c r="BF49">
        <f t="shared" si="44"/>
        <v>0</v>
      </c>
      <c r="BG49">
        <f t="shared" si="45"/>
        <v>0</v>
      </c>
      <c r="BH49">
        <f t="shared" si="46"/>
        <v>0</v>
      </c>
      <c r="BI49">
        <f t="shared" si="47"/>
        <v>0</v>
      </c>
      <c r="BJ49">
        <f t="shared" si="48"/>
        <v>0</v>
      </c>
      <c r="BK49">
        <f t="shared" si="49"/>
        <v>0</v>
      </c>
      <c r="BL49">
        <f t="shared" si="50"/>
        <v>0</v>
      </c>
      <c r="BM49">
        <f t="shared" si="51"/>
        <v>0</v>
      </c>
      <c r="BN49">
        <f t="shared" si="52"/>
        <v>0</v>
      </c>
      <c r="BO49">
        <f t="shared" si="53"/>
        <v>0</v>
      </c>
      <c r="BP49">
        <f t="shared" si="54"/>
        <v>0</v>
      </c>
      <c r="BQ49">
        <f t="shared" si="55"/>
        <v>0</v>
      </c>
      <c r="BR49">
        <f t="shared" si="56"/>
        <v>0</v>
      </c>
      <c r="BS49">
        <f t="shared" si="57"/>
        <v>0</v>
      </c>
      <c r="BT49">
        <f t="shared" si="58"/>
        <v>0</v>
      </c>
      <c r="BU49">
        <f t="shared" si="59"/>
        <v>0</v>
      </c>
      <c r="BV49">
        <f t="shared" si="60"/>
        <v>0</v>
      </c>
      <c r="BW49">
        <f t="shared" si="61"/>
        <v>0</v>
      </c>
      <c r="BX49">
        <f t="shared" si="62"/>
        <v>0</v>
      </c>
      <c r="BY49">
        <f t="shared" si="63"/>
        <v>0</v>
      </c>
      <c r="BZ49">
        <f t="shared" si="64"/>
        <v>0</v>
      </c>
      <c r="CA49">
        <f t="shared" si="65"/>
        <v>0</v>
      </c>
      <c r="CB49">
        <f t="shared" si="66"/>
        <v>0</v>
      </c>
      <c r="CC49">
        <f t="shared" si="67"/>
        <v>0</v>
      </c>
      <c r="CD49">
        <f t="shared" si="68"/>
        <v>0</v>
      </c>
      <c r="CE49">
        <f t="shared" si="69"/>
        <v>0</v>
      </c>
      <c r="CF49">
        <f t="shared" si="70"/>
        <v>0</v>
      </c>
      <c r="CG49">
        <f t="shared" si="71"/>
        <v>0</v>
      </c>
      <c r="CH49">
        <f t="shared" si="72"/>
        <v>0</v>
      </c>
      <c r="CI49">
        <f t="shared" si="73"/>
        <v>0</v>
      </c>
      <c r="CJ49">
        <f t="shared" si="74"/>
        <v>0</v>
      </c>
      <c r="CK49">
        <f t="shared" si="75"/>
        <v>0</v>
      </c>
      <c r="CL49">
        <f t="shared" si="76"/>
        <v>0</v>
      </c>
      <c r="CM49">
        <f t="shared" si="77"/>
        <v>0</v>
      </c>
      <c r="CN49">
        <f t="shared" si="78"/>
        <v>0</v>
      </c>
      <c r="CO49">
        <f t="shared" si="79"/>
        <v>0</v>
      </c>
      <c r="CP49">
        <f t="shared" si="80"/>
        <v>0</v>
      </c>
      <c r="CQ49">
        <f t="shared" si="81"/>
        <v>0</v>
      </c>
      <c r="CR49">
        <f t="shared" si="82"/>
        <v>0</v>
      </c>
      <c r="CS49">
        <f t="shared" si="83"/>
        <v>0</v>
      </c>
      <c r="CT49">
        <f t="shared" si="84"/>
        <v>0</v>
      </c>
      <c r="CU49">
        <f t="shared" si="85"/>
        <v>0</v>
      </c>
      <c r="CV49">
        <f t="shared" si="86"/>
        <v>0</v>
      </c>
      <c r="CW49">
        <f t="shared" si="87"/>
        <v>0</v>
      </c>
      <c r="CX49">
        <f t="shared" si="88"/>
        <v>0</v>
      </c>
      <c r="CY49">
        <f t="shared" si="89"/>
        <v>0</v>
      </c>
      <c r="CZ49">
        <f t="shared" si="90"/>
        <v>0</v>
      </c>
      <c r="DA49">
        <f t="shared" si="91"/>
        <v>0</v>
      </c>
      <c r="DB49">
        <f t="shared" si="92"/>
        <v>0</v>
      </c>
      <c r="DC49">
        <f t="shared" si="93"/>
        <v>0</v>
      </c>
      <c r="DD49">
        <f t="shared" si="94"/>
        <v>0</v>
      </c>
      <c r="DE49">
        <f t="shared" si="95"/>
        <v>0</v>
      </c>
      <c r="DF49">
        <f t="shared" si="96"/>
        <v>0</v>
      </c>
      <c r="DG49">
        <f t="shared" si="97"/>
        <v>0</v>
      </c>
      <c r="DH49">
        <f t="shared" si="98"/>
        <v>0</v>
      </c>
      <c r="DI49">
        <f t="shared" si="99"/>
        <v>0</v>
      </c>
      <c r="DJ49">
        <f t="shared" si="100"/>
        <v>0</v>
      </c>
      <c r="DK49">
        <f t="shared" si="101"/>
        <v>0</v>
      </c>
      <c r="DL49">
        <f t="shared" si="102"/>
        <v>0</v>
      </c>
      <c r="DM49">
        <f t="shared" si="103"/>
        <v>0</v>
      </c>
      <c r="DN49">
        <f t="shared" si="104"/>
        <v>0</v>
      </c>
      <c r="DO49">
        <f t="shared" si="105"/>
        <v>0</v>
      </c>
      <c r="DP49">
        <f t="shared" si="106"/>
        <v>0</v>
      </c>
      <c r="DR49">
        <f>IF(AND(DR$2&lt;=$J49,$J49&lt;='Two cycles - Optimise'!$B$4),_xlfn.BINOM.DIST(DR$2,'Two cycles - Optimise'!$B$4,'Two cycles - Optimise'!$B$3,FALSE),0)</f>
        <v>0.60500606713753657</v>
      </c>
      <c r="DS49">
        <f>IF(AND(DS$2&lt;=$J49,$J49&lt;='Two cycles - Optimise'!$B$4),_xlfn.BINOM.DIST(DS$2,'Two cycles - Optimise'!$B$4,'Two cycles - Optimise'!$B$3,FALSE),0)</f>
        <v>0.30555861976643267</v>
      </c>
      <c r="DT49">
        <f>IF(AND(DT$2&lt;=$J49,$J49&lt;='Two cycles - Optimise'!$B$4),_xlfn.BINOM.DIST(DT$2,'Two cycles - Optimise'!$B$4,'Two cycles - Optimise'!$B$3,FALSE),0)</f>
        <v>7.5618042265430327E-2</v>
      </c>
      <c r="DU49">
        <f>IF(AND(DU$2&lt;=$J49,$J49&lt;='Two cycles - Optimise'!$B$4),_xlfn.BINOM.DIST(DU$2,'Two cycles - Optimise'!$B$4,'Two cycles - Optimise'!$B$3,FALSE),0)</f>
        <v>1.222109773986752E-2</v>
      </c>
      <c r="DV49">
        <f>IF(AND(DV$2&lt;=$J49,$J49&lt;='Two cycles - Optimise'!$B$4),_xlfn.BINOM.DIST(DV$2,'Two cycles - Optimise'!$B$4,'Two cycles - Optimise'!$B$3,FALSE),0)</f>
        <v>1.4504838226610448E-3</v>
      </c>
      <c r="DW49">
        <f>IF(AND(DW$2&lt;=$J49,$J49&lt;='Two cycles - Optimise'!$B$4),_xlfn.BINOM.DIST(DW$2,'Two cycles - Optimise'!$B$4,'Two cycles - Optimise'!$B$3,FALSE),0)</f>
        <v>1.3479243604526853E-4</v>
      </c>
      <c r="DX49">
        <f>IF(AND(DX$2&lt;=$J49,$J49&lt;='Two cycles - Optimise'!$B$4),_xlfn.BINOM.DIST(DX$2,'Two cycles - Optimise'!$B$4,'Two cycles - Optimise'!$B$3,FALSE),0)</f>
        <v>1.0211548185247615E-5</v>
      </c>
      <c r="DY49">
        <f>IF(AND(DY$2&lt;=$J49,$J49&lt;='Two cycles - Optimise'!$B$4),_xlfn.BINOM.DIST(DY$2,'Two cycles - Optimise'!$B$4,'Two cycles - Optimise'!$B$3,FALSE),0)</f>
        <v>6.4835226573001033E-7</v>
      </c>
      <c r="DZ49">
        <f>IF(AND(DZ$2&lt;=$J49,$J49&lt;='Two cycles - Optimise'!$B$4),_xlfn.BINOM.DIST(DZ$2,'Two cycles - Optimise'!$B$4,'Two cycles - Optimise'!$B$3,FALSE),0)</f>
        <v>3.5200943720189873E-8</v>
      </c>
      <c r="EA49">
        <f>IF(AND(EA$2&lt;=$J49,$J49&lt;='Two cycles - Optimise'!$B$4),_xlfn.BINOM.DIST(EA$2,'Two cycles - Optimise'!$B$4,'Two cycles - Optimise'!$B$3,FALSE),0)</f>
        <v>1.6593037443860575E-9</v>
      </c>
      <c r="EB49">
        <f>IF(AND(EB$2&lt;=$J49,$J49&lt;='Two cycles - Optimise'!$B$4),_xlfn.BINOM.DIST(EB$2,'Two cycles - Optimise'!$B$4,'Two cycles - Optimise'!$B$3,FALSE),0)</f>
        <v>6.8718639919018578E-11</v>
      </c>
      <c r="EC49">
        <f>IF(AND(EC$2&lt;=$J49,$J49&lt;='Two cycles - Optimise'!$B$4),_xlfn.BINOM.DIST(EC$2,'Two cycles - Optimise'!$B$4,'Two cycles - Optimise'!$B$3,FALSE),0)</f>
        <v>2.5241006398169976E-12</v>
      </c>
      <c r="ED49">
        <f>IF(AND(ED$2&lt;=$J49,$J49&lt;='Two cycles - Optimise'!$B$4),_xlfn.BINOM.DIST(ED$2,'Two cycles - Optimise'!$B$4,'Two cycles - Optimise'!$B$3,FALSE),0)</f>
        <v>8.2861889690962756E-14</v>
      </c>
      <c r="EE49">
        <f>IF(AND(EE$2&lt;=$J49,$J49&lt;='Two cycles - Optimise'!$B$4),_xlfn.BINOM.DIST(EE$2,'Two cycles - Optimise'!$B$4,'Two cycles - Optimise'!$B$3,FALSE),0)</f>
        <v>2.4465826015979619E-15</v>
      </c>
      <c r="EF49">
        <f>IF(AND(EF$2&lt;=$J49,$J49&lt;='Two cycles - Optimise'!$B$4),_xlfn.BINOM.DIST(EF$2,'Two cycles - Optimise'!$B$4,'Two cycles - Optimise'!$B$3,FALSE),0)</f>
        <v>6.5312811153769873E-17</v>
      </c>
      <c r="EG49">
        <f>IF(AND(EG$2&lt;=$J49,$J49&lt;='Two cycles - Optimise'!$B$4),_xlfn.BINOM.DIST(EG$2,'Two cycles - Optimise'!$B$4,'Two cycles - Optimise'!$B$3,FALSE),0)</f>
        <v>1.5833408764550196E-18</v>
      </c>
      <c r="EH49">
        <f>IF(AND(EH$2&lt;=$J49,$J49&lt;='Two cycles - Optimise'!$B$4),_xlfn.BINOM.DIST(EH$2,'Two cycles - Optimise'!$B$4,'Two cycles - Optimise'!$B$3,FALSE),0)</f>
        <v>3.4985436032781377E-20</v>
      </c>
      <c r="EI49">
        <f>IF(AND(EI$2&lt;=$J49,$J49&lt;='Two cycles - Optimise'!$B$4),_xlfn.BINOM.DIST(EI$2,'Two cycles - Optimise'!$B$4,'Two cycles - Optimise'!$B$3,FALSE),0)</f>
        <v>7.0677648551073215E-22</v>
      </c>
      <c r="EJ49">
        <f>IF(AND(EJ$2&lt;=$J49,$J49&lt;='Two cycles - Optimise'!$B$4),_xlfn.BINOM.DIST(EJ$2,'Two cycles - Optimise'!$B$4,'Two cycles - Optimise'!$B$3,FALSE),0)</f>
        <v>1.3088453435384072E-23</v>
      </c>
      <c r="EK49">
        <f>IF(AND(EK$2&lt;=$J49,$J49&lt;='Two cycles - Optimise'!$B$4),_xlfn.BINOM.DIST(EK$2,'Two cycles - Optimise'!$B$4,'Two cycles - Optimise'!$B$3,FALSE),0)</f>
        <v>2.2266374797038102E-25</v>
      </c>
      <c r="EL49">
        <f>IF(AND(EL$2&lt;=$J49,$J49&lt;='Two cycles - Optimise'!$B$4),_xlfn.BINOM.DIST(EL$2,'Two cycles - Optimise'!$B$4,'Two cycles - Optimise'!$B$3,FALSE),0)</f>
        <v>3.4861495894352999E-27</v>
      </c>
      <c r="EM49">
        <f>IF(AND(EM$2&lt;=$J49,$J49&lt;='Two cycles - Optimise'!$B$4),_xlfn.BINOM.DIST(EM$2,'Two cycles - Optimise'!$B$4,'Two cycles - Optimise'!$B$3,FALSE),0)</f>
        <v>5.0305188880739069E-29</v>
      </c>
      <c r="EN49">
        <f>IF(AND(EN$2&lt;=$J49,$J49&lt;='Two cycles - Optimise'!$B$4),_xlfn.BINOM.DIST(EN$2,'Two cycles - Optimise'!$B$4,'Two cycles - Optimise'!$B$3,FALSE),0)</f>
        <v>6.6981197315952928E-31</v>
      </c>
      <c r="EO49">
        <f>IF(AND(EO$2&lt;=$J49,$J49&lt;='Two cycles - Optimise'!$B$4),_xlfn.BINOM.DIST(EO$2,'Two cycles - Optimise'!$B$4,'Two cycles - Optimise'!$B$3,FALSE),0)</f>
        <v>8.2365987037623E-33</v>
      </c>
      <c r="EP49">
        <f>IF(AND(EP$2&lt;=$J49,$J49&lt;='Two cycles - Optimise'!$B$4),_xlfn.BINOM.DIST(EP$2,'Two cycles - Optimise'!$B$4,'Two cycles - Optimise'!$B$3,FALSE),0)</f>
        <v>9.3597712542753249E-35</v>
      </c>
      <c r="EQ49">
        <f>IF(AND(EQ$2&lt;=$J49,$J49&lt;='Two cycles - Optimise'!$B$4),_xlfn.BINOM.DIST(EQ$2,'Two cycles - Optimise'!$B$4,'Two cycles - Optimise'!$B$3,FALSE),0)</f>
        <v>9.8324869741882771E-37</v>
      </c>
      <c r="ER49">
        <f>IF(AND(ER$2&lt;=$J49,$J49&lt;='Two cycles - Optimise'!$B$4),_xlfn.BINOM.DIST(ER$2,'Two cycles - Optimise'!$B$4,'Two cycles - Optimise'!$B$3,FALSE),0)</f>
        <v>9.5498125234928865E-39</v>
      </c>
      <c r="ES49">
        <f>IF(AND(ES$2&lt;=$J49,$J49&lt;='Two cycles - Optimise'!$B$4),_xlfn.BINOM.DIST(ES$2,'Two cycles - Optimise'!$B$4,'Two cycles - Optimise'!$B$3,FALSE),0)</f>
        <v>8.5744669122268777E-41</v>
      </c>
      <c r="ET49">
        <f>IF(AND(ET$2&lt;=$J49,$J49&lt;='Two cycles - Optimise'!$B$4),_xlfn.BINOM.DIST(ET$2,'Two cycles - Optimise'!$B$4,'Two cycles - Optimise'!$B$3,FALSE),0)</f>
        <v>7.1144566732041816E-43</v>
      </c>
      <c r="EU49">
        <f>IF(AND(EU$2&lt;=$J49,$J49&lt;='Two cycles - Optimise'!$B$4),_xlfn.BINOM.DIST(EU$2,'Two cycles - Optimise'!$B$4,'Two cycles - Optimise'!$B$3,FALSE),0)</f>
        <v>5.4516909373212774E-45</v>
      </c>
      <c r="EV49">
        <f>IF(AND(EV$2&lt;=$J49,$J49&lt;='Two cycles - Optimise'!$B$4),_xlfn.BINOM.DIST(EV$2,'Two cycles - Optimise'!$B$4,'Two cycles - Optimise'!$B$3,FALSE),0)</f>
        <v>3.8547309657827528E-47</v>
      </c>
      <c r="EW49">
        <f>IF(AND(EW$2&lt;=$J49,$J49&lt;='Two cycles - Optimise'!$B$4),_xlfn.BINOM.DIST(EW$2,'Two cycles - Optimise'!$B$4,'Two cycles - Optimise'!$B$3,FALSE),0)</f>
        <v>2.5120436401321495E-49</v>
      </c>
      <c r="EX49">
        <f>IF(AND(EX$2&lt;=$J49,$J49&lt;='Two cycles - Optimise'!$B$4),_xlfn.BINOM.DIST(EX$2,'Two cycles - Optimise'!$B$4,'Two cycles - Optimise'!$B$3,FALSE),0)</f>
        <v>1.506591829624689E-51</v>
      </c>
      <c r="EY49">
        <f>IF(AND(EY$2&lt;=$J49,$J49&lt;='Two cycles - Optimise'!$B$4),_xlfn.BINOM.DIST(EY$2,'Two cycles - Optimise'!$B$4,'Two cycles - Optimise'!$B$3,FALSE),0)</f>
        <v>8.3007814304392494E-54</v>
      </c>
      <c r="EZ49">
        <f>IF(AND(EZ$2&lt;=$J49,$J49&lt;='Two cycles - Optimise'!$B$4),_xlfn.BINOM.DIST(EZ$2,'Two cycles - Optimise'!$B$4,'Two cycles - Optimise'!$B$3,FALSE),0)</f>
        <v>4.1923138537569682E-56</v>
      </c>
      <c r="FA49">
        <f>IF(AND(FA$2&lt;=$J49,$J49&lt;='Two cycles - Optimise'!$B$4),_xlfn.BINOM.DIST(FA$2,'Two cycles - Optimise'!$B$4,'Two cycles - Optimise'!$B$3,FALSE),0)</f>
        <v>1.9358447809556368E-58</v>
      </c>
      <c r="FB49">
        <f>IF(AND(FB$2&lt;=$J49,$J49&lt;='Two cycles - Optimise'!$B$4),_xlfn.BINOM.DIST(FB$2,'Two cycles - Optimise'!$B$4,'Two cycles - Optimise'!$B$3,FALSE),0)</f>
        <v>8.1474948693419924E-61</v>
      </c>
      <c r="FC49">
        <f>IF(AND(FC$2&lt;=$J49,$J49&lt;='Two cycles - Optimise'!$B$4),_xlfn.BINOM.DIST(FC$2,'Two cycles - Optimise'!$B$4,'Two cycles - Optimise'!$B$3,FALSE),0)</f>
        <v>3.1139756530380642E-63</v>
      </c>
      <c r="FD49">
        <f>IF(AND(FD$2&lt;=$J49,$J49&lt;='Two cycles - Optimise'!$B$4),_xlfn.BINOM.DIST(FD$2,'Two cycles - Optimise'!$B$4,'Two cycles - Optimise'!$B$3,FALSE),0)</f>
        <v>1.0760681416665763E-65</v>
      </c>
      <c r="FE49">
        <f>IF(AND(FE$2&lt;=$J49,$J49&lt;='Two cycles - Optimise'!$B$4),_xlfn.BINOM.DIST(FE$2,'Two cycles - Optimise'!$B$4,'Two cycles - Optimise'!$B$3,FALSE),0)</f>
        <v>3.3444231287228255E-68</v>
      </c>
      <c r="FF49">
        <f>IF(AND(FF$2&lt;=$J49,$J49&lt;='Two cycles - Optimise'!$B$4),_xlfn.BINOM.DIST(FF$2,'Two cycles - Optimise'!$B$4,'Two cycles - Optimise'!$B$3,FALSE),0)</f>
        <v>9.2900642464523909E-71</v>
      </c>
      <c r="FG49">
        <f>IF(AND(FG$2&lt;=$J49,$J49&lt;='Two cycles - Optimise'!$B$4),_xlfn.BINOM.DIST(FG$2,'Two cycles - Optimise'!$B$4,'Two cycles - Optimise'!$B$3,FALSE),0)</f>
        <v>2.2887568973767122E-73</v>
      </c>
      <c r="FH49">
        <f>IF(AND(FH$2&lt;=$J49,$J49&lt;='Two cycles - Optimise'!$B$4),_xlfn.BINOM.DIST(FH$2,'Two cycles - Optimise'!$B$4,'Two cycles - Optimise'!$B$3,FALSE),0)</f>
        <v>4.9540192583913376E-76</v>
      </c>
      <c r="FI49">
        <f>IF(AND(FI$2&lt;=$J49,$J49&lt;='Two cycles - Optimise'!$B$4),_xlfn.BINOM.DIST(FI$2,'Two cycles - Optimise'!$B$4,'Two cycles - Optimise'!$B$3,FALSE),0)</f>
        <v>9.3098788036481656E-79</v>
      </c>
      <c r="FJ49">
        <f>IF(AND(FJ$2&lt;=$J49,$J49&lt;='Two cycles - Optimise'!$B$4),_xlfn.BINOM.DIST(FJ$2,'Two cycles - Optimise'!$B$4,'Two cycles - Optimise'!$B$3,FALSE),0)</f>
        <v>1.4960778610086439E-81</v>
      </c>
      <c r="FK49">
        <f>IF(AND(FK$2&lt;=$J49,$J49&lt;='Two cycles - Optimise'!$B$4),_xlfn.BINOM.DIST(FK$2,'Two cycles - Optimise'!$B$4,'Two cycles - Optimise'!$B$3,FALSE),0)</f>
        <v>2.0149196781261744E-84</v>
      </c>
      <c r="FL49">
        <f>IF(AND(FL$2&lt;=$J49,$J49&lt;='Two cycles - Optimise'!$B$4),_xlfn.BINOM.DIST(FL$2,'Two cycles - Optimise'!$B$4,'Two cycles - Optimise'!$B$3,FALSE),0)</f>
        <v>2.2122526110299506E-87</v>
      </c>
      <c r="FM49">
        <f>IF(AND(FM$2&lt;=$J49,$J49&lt;='Two cycles - Optimise'!$B$4),_xlfn.BINOM.DIST(FM$2,'Two cycles - Optimise'!$B$4,'Two cycles - Optimise'!$B$3,FALSE),0)</f>
        <v>0</v>
      </c>
      <c r="FN49">
        <f>IF(AND(FN$2&lt;=$J49,$J49&lt;='Two cycles - Optimise'!$B$4),_xlfn.BINOM.DIST(FN$2,'Two cycles - Optimise'!$B$4,'Two cycles - Optimise'!$B$3,FALSE),0)</f>
        <v>0</v>
      </c>
      <c r="FO49">
        <f>IF(AND(FO$2&lt;=$J49,$J49&lt;='Two cycles - Optimise'!$B$4),_xlfn.BINOM.DIST(FO$2,'Two cycles - Optimise'!$B$4,'Two cycles - Optimise'!$B$3,FALSE),0)</f>
        <v>0</v>
      </c>
      <c r="FP49">
        <f>IF(AND(FP$2&lt;=$J49,$J49&lt;='Two cycles - Optimise'!$B$4),_xlfn.BINOM.DIST(FP$2,'Two cycles - Optimise'!$B$4,'Two cycles - Optimise'!$B$3,FALSE),0)</f>
        <v>0</v>
      </c>
      <c r="FQ49">
        <f>IF(AND(FQ$2&lt;=$J49,$J49&lt;='Two cycles - Optimise'!$B$4),_xlfn.BINOM.DIST(FQ$2,'Two cycles - Optimise'!$B$4,'Two cycles - Optimise'!$B$3,FALSE),0)</f>
        <v>0</v>
      </c>
      <c r="FR49">
        <f>IF(AND(FR$2&lt;=$J49,$J49&lt;='Two cycles - Optimise'!$B$4),_xlfn.BINOM.DIST(FR$2,'Two cycles - Optimise'!$B$4,'Two cycles - Optimise'!$B$3,FALSE),0)</f>
        <v>0</v>
      </c>
      <c r="FS49">
        <f>IF(AND(FS$2&lt;=$J49,$J49&lt;='Two cycles - Optimise'!$B$4),_xlfn.BINOM.DIST(FS$2,'Two cycles - Optimise'!$B$4,'Two cycles - Optimise'!$B$3,FALSE),0)</f>
        <v>0</v>
      </c>
      <c r="FT49">
        <f>IF(AND(FT$2&lt;=$J49,$J49&lt;='Two cycles - Optimise'!$B$4),_xlfn.BINOM.DIST(FT$2,'Two cycles - Optimise'!$B$4,'Two cycles - Optimise'!$B$3,FALSE),0)</f>
        <v>0</v>
      </c>
      <c r="FU49">
        <f>IF(AND(FU$2&lt;=$J49,$J49&lt;='Two cycles - Optimise'!$B$4),_xlfn.BINOM.DIST(FU$2,'Two cycles - Optimise'!$B$4,'Two cycles - Optimise'!$B$3,FALSE),0)</f>
        <v>0</v>
      </c>
      <c r="FV49">
        <f>IF(AND(FV$2&lt;=$J49,$J49&lt;='Two cycles - Optimise'!$B$4),_xlfn.BINOM.DIST(FV$2,'Two cycles - Optimise'!$B$4,'Two cycles - Optimise'!$B$3,FALSE),0)</f>
        <v>0</v>
      </c>
      <c r="FW49">
        <f>IF(AND(FW$2&lt;=$J49,$J49&lt;='Two cycles - Optimise'!$B$4),_xlfn.BINOM.DIST(FW$2,'Two cycles - Optimise'!$B$4,'Two cycles - Optimise'!$B$3,FALSE),0)</f>
        <v>0</v>
      </c>
      <c r="FX49">
        <f>IF(AND(FX$2&lt;=$J49,$J49&lt;='Two cycles - Optimise'!$B$4),_xlfn.BINOM.DIST(FX$2,'Two cycles - Optimise'!$B$4,'Two cycles - Optimise'!$B$3,FALSE),0)</f>
        <v>0</v>
      </c>
      <c r="FY49">
        <f>IF(AND(FY$2&lt;=$J49,$J49&lt;='Two cycles - Optimise'!$B$4),_xlfn.BINOM.DIST(FY$2,'Two cycles - Optimise'!$B$4,'Two cycles - Optimise'!$B$3,FALSE),0)</f>
        <v>0</v>
      </c>
      <c r="FZ49">
        <f>IF(AND(FZ$2&lt;=$J49,$J49&lt;='Two cycles - Optimise'!$B$4),_xlfn.BINOM.DIST(FZ$2,'Two cycles - Optimise'!$B$4,'Two cycles - Optimise'!$B$3,FALSE),0)</f>
        <v>0</v>
      </c>
      <c r="GA49">
        <f>IF(AND(GA$2&lt;=$J49,$J49&lt;='Two cycles - Optimise'!$B$4),_xlfn.BINOM.DIST(GA$2,'Two cycles - Optimise'!$B$4,'Two cycles - Optimise'!$B$3,FALSE),0)</f>
        <v>0</v>
      </c>
      <c r="GB49">
        <f>IF(AND(GB$2&lt;=$J49,$J49&lt;='Two cycles - Optimise'!$B$4),_xlfn.BINOM.DIST(GB$2,'Two cycles - Optimise'!$B$4,'Two cycles - Optimise'!$B$3,FALSE),0)</f>
        <v>0</v>
      </c>
      <c r="GC49">
        <f>IF(AND(GC$2&lt;=$J49,$J49&lt;='Two cycles - Optimise'!$B$4),_xlfn.BINOM.DIST(GC$2,'Two cycles - Optimise'!$B$4,'Two cycles - Optimise'!$B$3,FALSE),0)</f>
        <v>0</v>
      </c>
      <c r="GD49">
        <f>IF(AND(GD$2&lt;=$J49,$J49&lt;='Two cycles - Optimise'!$B$4),_xlfn.BINOM.DIST(GD$2,'Two cycles - Optimise'!$B$4,'Two cycles - Optimise'!$B$3,FALSE),0)</f>
        <v>0</v>
      </c>
      <c r="GE49">
        <f>IF(AND(GE$2&lt;=$J49,$J49&lt;='Two cycles - Optimise'!$B$4),_xlfn.BINOM.DIST(GE$2,'Two cycles - Optimise'!$B$4,'Two cycles - Optimise'!$B$3,FALSE),0)</f>
        <v>0</v>
      </c>
      <c r="GF49">
        <f>IF(AND(GF$2&lt;=$J49,$J49&lt;='Two cycles - Optimise'!$B$4),_xlfn.BINOM.DIST(GF$2,'Two cycles - Optimise'!$B$4,'Two cycles - Optimise'!$B$3,FALSE),0)</f>
        <v>0</v>
      </c>
      <c r="GG49">
        <f>IF(AND(GG$2&lt;=$J49,$J49&lt;='Two cycles - Optimise'!$B$4),_xlfn.BINOM.DIST(GG$2,'Two cycles - Optimise'!$B$4,'Two cycles - Optimise'!$B$3,FALSE),0)</f>
        <v>0</v>
      </c>
      <c r="GH49">
        <f>IF(AND(GH$2&lt;=$J49,$J49&lt;='Two cycles - Optimise'!$B$4),_xlfn.BINOM.DIST(GH$2,'Two cycles - Optimise'!$B$4,'Two cycles - Optimise'!$B$3,FALSE),0)</f>
        <v>0</v>
      </c>
      <c r="GI49">
        <f>IF(AND(GI$2&lt;=$J49,$J49&lt;='Two cycles - Optimise'!$B$4),_xlfn.BINOM.DIST(GI$2,'Two cycles - Optimise'!$B$4,'Two cycles - Optimise'!$B$3,FALSE),0)</f>
        <v>0</v>
      </c>
      <c r="GJ49">
        <f>IF(AND(GJ$2&lt;=$J49,$J49&lt;='Two cycles - Optimise'!$B$4),_xlfn.BINOM.DIST(GJ$2,'Two cycles - Optimise'!$B$4,'Two cycles - Optimise'!$B$3,FALSE),0)</f>
        <v>0</v>
      </c>
      <c r="GK49">
        <f>IF(AND(GK$2&lt;=$J49,$J49&lt;='Two cycles - Optimise'!$B$4),_xlfn.BINOM.DIST(GK$2,'Two cycles - Optimise'!$B$4,'Two cycles - Optimise'!$B$3,FALSE),0)</f>
        <v>0</v>
      </c>
      <c r="GL49">
        <f>IF(AND(GL$2&lt;=$J49,$J49&lt;='Two cycles - Optimise'!$B$4),_xlfn.BINOM.DIST(GL$2,'Two cycles - Optimise'!$B$4,'Two cycles - Optimise'!$B$3,FALSE),0)</f>
        <v>0</v>
      </c>
      <c r="GM49">
        <f>IF(AND(GM$2&lt;=$J49,$J49&lt;='Two cycles - Optimise'!$B$4),_xlfn.BINOM.DIST(GM$2,'Two cycles - Optimise'!$B$4,'Two cycles - Optimise'!$B$3,FALSE),0)</f>
        <v>0</v>
      </c>
      <c r="GN49">
        <f>IF(AND(GN$2&lt;=$J49,$J49&lt;='Two cycles - Optimise'!$B$4),_xlfn.BINOM.DIST(GN$2,'Two cycles - Optimise'!$B$4,'Two cycles - Optimise'!$B$3,FALSE),0)</f>
        <v>0</v>
      </c>
      <c r="GO49">
        <f>IF(AND(GO$2&lt;=$J49,$J49&lt;='Two cycles - Optimise'!$B$4),_xlfn.BINOM.DIST(GO$2,'Two cycles - Optimise'!$B$4,'Two cycles - Optimise'!$B$3,FALSE),0)</f>
        <v>0</v>
      </c>
      <c r="GP49">
        <f>IF(AND(GP$2&lt;=$J49,$J49&lt;='Two cycles - Optimise'!$B$4),_xlfn.BINOM.DIST(GP$2,'Two cycles - Optimise'!$B$4,'Two cycles - Optimise'!$B$3,FALSE),0)</f>
        <v>0</v>
      </c>
      <c r="GQ49">
        <f>IF(AND(GQ$2&lt;=$J49,$J49&lt;='Two cycles - Optimise'!$B$4),_xlfn.BINOM.DIST(GQ$2,'Two cycles - Optimise'!$B$4,'Two cycles - Optimise'!$B$3,FALSE),0)</f>
        <v>0</v>
      </c>
      <c r="GR49">
        <f>IF(AND(GR$2&lt;=$J49,$J49&lt;='Two cycles - Optimise'!$B$4),_xlfn.BINOM.DIST(GR$2,'Two cycles - Optimise'!$B$4,'Two cycles - Optimise'!$B$3,FALSE),0)</f>
        <v>0</v>
      </c>
      <c r="GS49">
        <f>IF(AND(GS$2&lt;=$J49,$J49&lt;='Two cycles - Optimise'!$B$4),_xlfn.BINOM.DIST(GS$2,'Two cycles - Optimise'!$B$4,'Two cycles - Optimise'!$B$3,FALSE),0)</f>
        <v>0</v>
      </c>
      <c r="GT49">
        <f>IF(AND(GT$2&lt;=$J49,$J49&lt;='Two cycles - Optimise'!$B$4),_xlfn.BINOM.DIST(GT$2,'Two cycles - Optimise'!$B$4,'Two cycles - Optimise'!$B$3,FALSE),0)</f>
        <v>0</v>
      </c>
      <c r="GU49">
        <f>IF(AND(GU$2&lt;=$J49,$J49&lt;='Two cycles - Optimise'!$B$4),_xlfn.BINOM.DIST(GU$2,'Two cycles - Optimise'!$B$4,'Two cycles - Optimise'!$B$3,FALSE),0)</f>
        <v>0</v>
      </c>
      <c r="GV49">
        <f>IF(AND(GV$2&lt;=$J49,$J49&lt;='Two cycles - Optimise'!$B$4),_xlfn.BINOM.DIST(GV$2,'Two cycles - Optimise'!$B$4,'Two cycles - Optimise'!$B$3,FALSE),0)</f>
        <v>0</v>
      </c>
      <c r="GW49">
        <f>IF(AND(GW$2&lt;=$J49,$J49&lt;='Two cycles - Optimise'!$B$4),_xlfn.BINOM.DIST(GW$2,'Two cycles - Optimise'!$B$4,'Two cycles - Optimise'!$B$3,FALSE),0)</f>
        <v>0</v>
      </c>
      <c r="GX49">
        <f>IF(AND(GX$2&lt;=$J49,$J49&lt;='Two cycles - Optimise'!$B$4),_xlfn.BINOM.DIST(GX$2,'Two cycles - Optimise'!$B$4,'Two cycles - Optimise'!$B$3,FALSE),0)</f>
        <v>0</v>
      </c>
      <c r="GY49">
        <f>IF(AND(GY$2&lt;=$J49,$J49&lt;='Two cycles - Optimise'!$B$4),_xlfn.BINOM.DIST(GY$2,'Two cycles - Optimise'!$B$4,'Two cycles - Optimise'!$B$3,FALSE),0)</f>
        <v>0</v>
      </c>
      <c r="GZ49">
        <f>IF(AND(GZ$2&lt;=$J49,$J49&lt;='Two cycles - Optimise'!$B$4),_xlfn.BINOM.DIST(GZ$2,'Two cycles - Optimise'!$B$4,'Two cycles - Optimise'!$B$3,FALSE),0)</f>
        <v>0</v>
      </c>
      <c r="HA49">
        <f>IF(AND(HA$2&lt;=$J49,$J49&lt;='Two cycles - Optimise'!$B$4),_xlfn.BINOM.DIST(HA$2,'Two cycles - Optimise'!$B$4,'Two cycles - Optimise'!$B$3,FALSE),0)</f>
        <v>0</v>
      </c>
      <c r="HB49">
        <f>IF(AND(HB$2&lt;=$J49,$J49&lt;='Two cycles - Optimise'!$B$4),_xlfn.BINOM.DIST(HB$2,'Two cycles - Optimise'!$B$4,'Two cycles - Optimise'!$B$3,FALSE),0)</f>
        <v>0</v>
      </c>
      <c r="HC49">
        <f>IF(AND(HC$2&lt;=$J49,$J49&lt;='Two cycles - Optimise'!$B$4),_xlfn.BINOM.DIST(HC$2,'Two cycles - Optimise'!$B$4,'Two cycles - Optimise'!$B$3,FALSE),0)</f>
        <v>0</v>
      </c>
      <c r="HD49">
        <f>IF(AND(HD$2&lt;=$J49,$J49&lt;='Two cycles - Optimise'!$B$4),_xlfn.BINOM.DIST(HD$2,'Two cycles - Optimise'!$B$4,'Two cycles - Optimise'!$B$3,FALSE),0)</f>
        <v>0</v>
      </c>
      <c r="HE49">
        <f>IF(AND(HE$2&lt;=$J49,$J49&lt;='Two cycles - Optimise'!$B$4),_xlfn.BINOM.DIST(HE$2,'Two cycles - Optimise'!$B$4,'Two cycles - Optimise'!$B$3,FALSE),0)</f>
        <v>0</v>
      </c>
      <c r="HF49">
        <f>IF(AND(HF$2&lt;=$J49,$J49&lt;='Two cycles - Optimise'!$B$4),_xlfn.BINOM.DIST(HF$2,'Two cycles - Optimise'!$B$4,'Two cycles - Optimise'!$B$3,FALSE),0)</f>
        <v>0</v>
      </c>
      <c r="HG49">
        <f>IF(AND(HG$2&lt;=$J49,$J49&lt;='Two cycles - Optimise'!$B$4),_xlfn.BINOM.DIST(HG$2,'Two cycles - Optimise'!$B$4,'Two cycles - Optimise'!$B$3,FALSE),0)</f>
        <v>0</v>
      </c>
      <c r="HH49">
        <f>IF(AND(HH$2&lt;=$J49,$J49&lt;='Two cycles - Optimise'!$B$4),_xlfn.BINOM.DIST(HH$2,'Two cycles - Optimise'!$B$4,'Two cycles - Optimise'!$B$3,FALSE),0)</f>
        <v>0</v>
      </c>
      <c r="HI49">
        <f>IF(AND(HI$2&lt;=$J49,$J49&lt;='Two cycles - Optimise'!$B$4),_xlfn.BINOM.DIST(HI$2,'Two cycles - Optimise'!$B$4,'Two cycles - Optimise'!$B$3,FALSE),0)</f>
        <v>0</v>
      </c>
      <c r="HJ49">
        <f>IF(AND(HJ$2&lt;=$J49,$J49&lt;='Two cycles - Optimise'!$B$4),_xlfn.BINOM.DIST(HJ$2,'Two cycles - Optimise'!$B$4,'Two cycles - Optimise'!$B$3,FALSE),0)</f>
        <v>0</v>
      </c>
      <c r="HK49">
        <f>IF(AND(HK$2&lt;=$J49,$J49&lt;='Two cycles - Optimise'!$B$4),_xlfn.BINOM.DIST(HK$2,'Two cycles - Optimise'!$B$4,'Two cycles - Optimise'!$B$3,FALSE),0)</f>
        <v>0</v>
      </c>
      <c r="HL49">
        <f>IF(AND(HL$2&lt;=$J49,$J49&lt;='Two cycles - Optimise'!$B$4),_xlfn.BINOM.DIST(HL$2,'Two cycles - Optimise'!$B$4,'Two cycles - Optimise'!$B$3,FALSE),0)</f>
        <v>0</v>
      </c>
      <c r="HM49">
        <f>IF(AND(HM$2&lt;=$J49,$J49&lt;='Two cycles - Optimise'!$B$4),_xlfn.BINOM.DIST(HM$2,'Two cycles - Optimise'!$B$4,'Two cycles - Optimise'!$B$3,FALSE),0)</f>
        <v>0</v>
      </c>
      <c r="HN49">
        <f>IF(AND(HN$2&lt;=$J49,$J49&lt;='Two cycles - Optimise'!$B$4),_xlfn.BINOM.DIST(HN$2,'Two cycles - Optimise'!$B$4,'Two cycles - Optimise'!$B$3,FALSE),0)</f>
        <v>0</v>
      </c>
      <c r="HP49">
        <f>IF('Two cycles - Optimise'!$E$10&gt;($J49+HP$2),_xlfn.BINOM.DIST('Two cycles - Optimise'!$E$10-HP$2,'Two cycles - Optimise'!$B$4,'Two cycles - Optimise'!$B$3,TRUE)-_xlfn.BINOM.DIST($J49,'Two cycles - Optimise'!$B$4,'Two cycles - Optimise'!$B$3,TRUE),0)</f>
        <v>0</v>
      </c>
      <c r="HQ49">
        <f>IF('Two cycles - Optimise'!$E$10&gt;($J49+HQ$2),_xlfn.BINOM.DIST('Two cycles - Optimise'!$E$10-HQ$2,'Two cycles - Optimise'!$B$4,'Two cycles - Optimise'!$B$3,TRUE)-_xlfn.BINOM.DIST($J49,'Two cycles - Optimise'!$B$4,'Two cycles - Optimise'!$B$3,TRUE),0)</f>
        <v>0</v>
      </c>
      <c r="HR49">
        <f>IF('Two cycles - Optimise'!$E$10&gt;($J49+HR$2),_xlfn.BINOM.DIST('Two cycles - Optimise'!$E$10-HR$2,'Two cycles - Optimise'!$B$4,'Two cycles - Optimise'!$B$3,TRUE)-_xlfn.BINOM.DIST($J49,'Two cycles - Optimise'!$B$4,'Two cycles - Optimise'!$B$3,TRUE),0)</f>
        <v>0</v>
      </c>
      <c r="HS49">
        <f>IF('Two cycles - Optimise'!$E$10&gt;($J49+HS$2),_xlfn.BINOM.DIST('Two cycles - Optimise'!$E$10-HS$2,'Two cycles - Optimise'!$B$4,'Two cycles - Optimise'!$B$3,TRUE)-_xlfn.BINOM.DIST($J49,'Two cycles - Optimise'!$B$4,'Two cycles - Optimise'!$B$3,TRUE),0)</f>
        <v>0</v>
      </c>
      <c r="HT49">
        <f>IF('Two cycles - Optimise'!$E$10&gt;($J49+HT$2),_xlfn.BINOM.DIST('Two cycles - Optimise'!$E$10-HT$2,'Two cycles - Optimise'!$B$4,'Two cycles - Optimise'!$B$3,TRUE)-_xlfn.BINOM.DIST($J49,'Two cycles - Optimise'!$B$4,'Two cycles - Optimise'!$B$3,TRUE),0)</f>
        <v>0</v>
      </c>
      <c r="HU49">
        <f>IF('Two cycles - Optimise'!$E$10&gt;($J49+HU$2),_xlfn.BINOM.DIST('Two cycles - Optimise'!$E$10-HU$2,'Two cycles - Optimise'!$B$4,'Two cycles - Optimise'!$B$3,TRUE)-_xlfn.BINOM.DIST($J49,'Two cycles - Optimise'!$B$4,'Two cycles - Optimise'!$B$3,TRUE),0)</f>
        <v>0</v>
      </c>
      <c r="HV49">
        <f>IF('Two cycles - Optimise'!$E$10&gt;($J49+HV$2),_xlfn.BINOM.DIST('Two cycles - Optimise'!$E$10-HV$2,'Two cycles - Optimise'!$B$4,'Two cycles - Optimise'!$B$3,TRUE)-_xlfn.BINOM.DIST($J49,'Two cycles - Optimise'!$B$4,'Two cycles - Optimise'!$B$3,TRUE),0)</f>
        <v>0</v>
      </c>
      <c r="HW49">
        <f>IF('Two cycles - Optimise'!$E$10&gt;($J49+HW$2),_xlfn.BINOM.DIST('Two cycles - Optimise'!$E$10-HW$2,'Two cycles - Optimise'!$B$4,'Two cycles - Optimise'!$B$3,TRUE)-_xlfn.BINOM.DIST($J49,'Two cycles - Optimise'!$B$4,'Two cycles - Optimise'!$B$3,TRUE),0)</f>
        <v>0</v>
      </c>
      <c r="HX49">
        <f>IF('Two cycles - Optimise'!$E$10&gt;($J49+HX$2),_xlfn.BINOM.DIST('Two cycles - Optimise'!$E$10-HX$2,'Two cycles - Optimise'!$B$4,'Two cycles - Optimise'!$B$3,TRUE)-_xlfn.BINOM.DIST($J49,'Two cycles - Optimise'!$B$4,'Two cycles - Optimise'!$B$3,TRUE),0)</f>
        <v>0</v>
      </c>
      <c r="HY49">
        <f>IF('Two cycles - Optimise'!$E$10&gt;($J49+HY$2),_xlfn.BINOM.DIST('Two cycles - Optimise'!$E$10-HY$2,'Two cycles - Optimise'!$B$4,'Two cycles - Optimise'!$B$3,TRUE)-_xlfn.BINOM.DIST($J49,'Two cycles - Optimise'!$B$4,'Two cycles - Optimise'!$B$3,TRUE),0)</f>
        <v>0</v>
      </c>
      <c r="HZ49">
        <f>IF('Two cycles - Optimise'!$E$10&gt;($J49+HZ$2),_xlfn.BINOM.DIST('Two cycles - Optimise'!$E$10-HZ$2,'Two cycles - Optimise'!$B$4,'Two cycles - Optimise'!$B$3,TRUE)-_xlfn.BINOM.DIST($J49,'Two cycles - Optimise'!$B$4,'Two cycles - Optimise'!$B$3,TRUE),0)</f>
        <v>0</v>
      </c>
      <c r="IA49">
        <f>IF('Two cycles - Optimise'!$E$10&gt;($J49+IA$2),_xlfn.BINOM.DIST('Two cycles - Optimise'!$E$10-IA$2,'Two cycles - Optimise'!$B$4,'Two cycles - Optimise'!$B$3,TRUE)-_xlfn.BINOM.DIST($J49,'Two cycles - Optimise'!$B$4,'Two cycles - Optimise'!$B$3,TRUE),0)</f>
        <v>0</v>
      </c>
      <c r="IB49">
        <f>IF('Two cycles - Optimise'!$E$10&gt;($J49+IB$2),_xlfn.BINOM.DIST('Two cycles - Optimise'!$E$10-IB$2,'Two cycles - Optimise'!$B$4,'Two cycles - Optimise'!$B$3,TRUE)-_xlfn.BINOM.DIST($J49,'Two cycles - Optimise'!$B$4,'Two cycles - Optimise'!$B$3,TRUE),0)</f>
        <v>0</v>
      </c>
      <c r="IC49">
        <f>IF('Two cycles - Optimise'!$E$10&gt;($J49+IC$2),_xlfn.BINOM.DIST('Two cycles - Optimise'!$E$10-IC$2,'Two cycles - Optimise'!$B$4,'Two cycles - Optimise'!$B$3,TRUE)-_xlfn.BINOM.DIST($J49,'Two cycles - Optimise'!$B$4,'Two cycles - Optimise'!$B$3,TRUE),0)</f>
        <v>0</v>
      </c>
      <c r="ID49">
        <f>IF('Two cycles - Optimise'!$E$10&gt;($J49+ID$2),_xlfn.BINOM.DIST('Two cycles - Optimise'!$E$10-ID$2,'Two cycles - Optimise'!$B$4,'Two cycles - Optimise'!$B$3,TRUE)-_xlfn.BINOM.DIST($J49,'Two cycles - Optimise'!$B$4,'Two cycles - Optimise'!$B$3,TRUE),0)</f>
        <v>0</v>
      </c>
      <c r="IE49">
        <f>IF('Two cycles - Optimise'!$E$10&gt;($J49+IE$2),_xlfn.BINOM.DIST('Two cycles - Optimise'!$E$10-IE$2,'Two cycles - Optimise'!$B$4,'Two cycles - Optimise'!$B$3,TRUE)-_xlfn.BINOM.DIST($J49,'Two cycles - Optimise'!$B$4,'Two cycles - Optimise'!$B$3,TRUE),0)</f>
        <v>0</v>
      </c>
      <c r="IF49">
        <f>IF('Two cycles - Optimise'!$E$10&gt;($J49+IF$2),_xlfn.BINOM.DIST('Two cycles - Optimise'!$E$10-IF$2,'Two cycles - Optimise'!$B$4,'Two cycles - Optimise'!$B$3,TRUE)-_xlfn.BINOM.DIST($J49,'Two cycles - Optimise'!$B$4,'Two cycles - Optimise'!$B$3,TRUE),0)</f>
        <v>0</v>
      </c>
      <c r="IG49">
        <f>IF('Two cycles - Optimise'!$E$10&gt;($J49+IG$2),_xlfn.BINOM.DIST('Two cycles - Optimise'!$E$10-IG$2,'Two cycles - Optimise'!$B$4,'Two cycles - Optimise'!$B$3,TRUE)-_xlfn.BINOM.DIST($J49,'Two cycles - Optimise'!$B$4,'Two cycles - Optimise'!$B$3,TRUE),0)</f>
        <v>0</v>
      </c>
      <c r="IH49">
        <f>IF('Two cycles - Optimise'!$E$10&gt;($J49+IH$2),_xlfn.BINOM.DIST('Two cycles - Optimise'!$E$10-IH$2,'Two cycles - Optimise'!$B$4,'Two cycles - Optimise'!$B$3,TRUE)-_xlfn.BINOM.DIST($J49,'Two cycles - Optimise'!$B$4,'Two cycles - Optimise'!$B$3,TRUE),0)</f>
        <v>0</v>
      </c>
      <c r="II49">
        <f>IF('Two cycles - Optimise'!$E$10&gt;($J49+II$2),_xlfn.BINOM.DIST('Two cycles - Optimise'!$E$10-II$2,'Two cycles - Optimise'!$B$4,'Two cycles - Optimise'!$B$3,TRUE)-_xlfn.BINOM.DIST($J49,'Two cycles - Optimise'!$B$4,'Two cycles - Optimise'!$B$3,TRUE),0)</f>
        <v>0</v>
      </c>
      <c r="IJ49">
        <f>IF('Two cycles - Optimise'!$E$10&gt;($J49+IJ$2),_xlfn.BINOM.DIST('Two cycles - Optimise'!$E$10-IJ$2,'Two cycles - Optimise'!$B$4,'Two cycles - Optimise'!$B$3,TRUE)-_xlfn.BINOM.DIST($J49,'Two cycles - Optimise'!$B$4,'Two cycles - Optimise'!$B$3,TRUE),0)</f>
        <v>0</v>
      </c>
      <c r="IK49">
        <f>IF('Two cycles - Optimise'!$E$10&gt;($J49+IK$2),_xlfn.BINOM.DIST('Two cycles - Optimise'!$E$10-IK$2,'Two cycles - Optimise'!$B$4,'Two cycles - Optimise'!$B$3,TRUE)-_xlfn.BINOM.DIST($J49,'Two cycles - Optimise'!$B$4,'Two cycles - Optimise'!$B$3,TRUE),0)</f>
        <v>0</v>
      </c>
      <c r="IL49">
        <f>IF('Two cycles - Optimise'!$E$10&gt;($J49+IL$2),_xlfn.BINOM.DIST('Two cycles - Optimise'!$E$10-IL$2,'Two cycles - Optimise'!$B$4,'Two cycles - Optimise'!$B$3,TRUE)-_xlfn.BINOM.DIST($J49,'Two cycles - Optimise'!$B$4,'Two cycles - Optimise'!$B$3,TRUE),0)</f>
        <v>0</v>
      </c>
      <c r="IM49">
        <f>IF('Two cycles - Optimise'!$E$10&gt;($J49+IM$2),_xlfn.BINOM.DIST('Two cycles - Optimise'!$E$10-IM$2,'Two cycles - Optimise'!$B$4,'Two cycles - Optimise'!$B$3,TRUE)-_xlfn.BINOM.DIST($J49,'Two cycles - Optimise'!$B$4,'Two cycles - Optimise'!$B$3,TRUE),0)</f>
        <v>0</v>
      </c>
      <c r="IN49">
        <f>IF('Two cycles - Optimise'!$E$10&gt;($J49+IN$2),_xlfn.BINOM.DIST('Two cycles - Optimise'!$E$10-IN$2,'Two cycles - Optimise'!$B$4,'Two cycles - Optimise'!$B$3,TRUE)-_xlfn.BINOM.DIST($J49,'Two cycles - Optimise'!$B$4,'Two cycles - Optimise'!$B$3,TRUE),0)</f>
        <v>0</v>
      </c>
      <c r="IO49">
        <f>IF('Two cycles - Optimise'!$E$10&gt;($J49+IO$2),_xlfn.BINOM.DIST('Two cycles - Optimise'!$E$10-IO$2,'Two cycles - Optimise'!$B$4,'Two cycles - Optimise'!$B$3,TRUE)-_xlfn.BINOM.DIST($J49,'Two cycles - Optimise'!$B$4,'Two cycles - Optimise'!$B$3,TRUE),0)</f>
        <v>0</v>
      </c>
      <c r="IP49">
        <f>IF('Two cycles - Optimise'!$E$10&gt;($J49+IP$2),_xlfn.BINOM.DIST('Two cycles - Optimise'!$E$10-IP$2,'Two cycles - Optimise'!$B$4,'Two cycles - Optimise'!$B$3,TRUE)-_xlfn.BINOM.DIST($J49,'Two cycles - Optimise'!$B$4,'Two cycles - Optimise'!$B$3,TRUE),0)</f>
        <v>0</v>
      </c>
      <c r="IQ49">
        <f>IF('Two cycles - Optimise'!$E$10&gt;($J49+IQ$2),_xlfn.BINOM.DIST('Two cycles - Optimise'!$E$10-IQ$2,'Two cycles - Optimise'!$B$4,'Two cycles - Optimise'!$B$3,TRUE)-_xlfn.BINOM.DIST($J49,'Two cycles - Optimise'!$B$4,'Two cycles - Optimise'!$B$3,TRUE),0)</f>
        <v>0</v>
      </c>
      <c r="IR49">
        <f>IF('Two cycles - Optimise'!$E$10&gt;($J49+IR$2),_xlfn.BINOM.DIST('Two cycles - Optimise'!$E$10-IR$2,'Two cycles - Optimise'!$B$4,'Two cycles - Optimise'!$B$3,TRUE)-_xlfn.BINOM.DIST($J49,'Two cycles - Optimise'!$B$4,'Two cycles - Optimise'!$B$3,TRUE),0)</f>
        <v>0</v>
      </c>
      <c r="IS49">
        <f>IF('Two cycles - Optimise'!$E$10&gt;($J49+IS$2),_xlfn.BINOM.DIST('Two cycles - Optimise'!$E$10-IS$2,'Two cycles - Optimise'!$B$4,'Two cycles - Optimise'!$B$3,TRUE)-_xlfn.BINOM.DIST($J49,'Two cycles - Optimise'!$B$4,'Two cycles - Optimise'!$B$3,TRUE),0)</f>
        <v>0</v>
      </c>
      <c r="IT49">
        <f>IF('Two cycles - Optimise'!$E$10&gt;($J49+IT$2),_xlfn.BINOM.DIST('Two cycles - Optimise'!$E$10-IT$2,'Two cycles - Optimise'!$B$4,'Two cycles - Optimise'!$B$3,TRUE)-_xlfn.BINOM.DIST($J49,'Two cycles - Optimise'!$B$4,'Two cycles - Optimise'!$B$3,TRUE),0)</f>
        <v>0</v>
      </c>
      <c r="IU49">
        <f>IF('Two cycles - Optimise'!$E$10&gt;($J49+IU$2),_xlfn.BINOM.DIST('Two cycles - Optimise'!$E$10-IU$2,'Two cycles - Optimise'!$B$4,'Two cycles - Optimise'!$B$3,TRUE)-_xlfn.BINOM.DIST($J49,'Two cycles - Optimise'!$B$4,'Two cycles - Optimise'!$B$3,TRUE),0)</f>
        <v>0</v>
      </c>
      <c r="IV49">
        <f>IF('Two cycles - Optimise'!$E$10&gt;($J49+IV$2),_xlfn.BINOM.DIST('Two cycles - Optimise'!$E$10-IV$2,'Two cycles - Optimise'!$B$4,'Two cycles - Optimise'!$B$3,TRUE)-_xlfn.BINOM.DIST($J49,'Two cycles - Optimise'!$B$4,'Two cycles - Optimise'!$B$3,TRUE),0)</f>
        <v>0</v>
      </c>
      <c r="IW49">
        <f>IF('Two cycles - Optimise'!$E$10&gt;($J49+IW$2),_xlfn.BINOM.DIST('Two cycles - Optimise'!$E$10-IW$2,'Two cycles - Optimise'!$B$4,'Two cycles - Optimise'!$B$3,TRUE)-_xlfn.BINOM.DIST($J49,'Two cycles - Optimise'!$B$4,'Two cycles - Optimise'!$B$3,TRUE),0)</f>
        <v>0</v>
      </c>
      <c r="IX49">
        <f>IF('Two cycles - Optimise'!$E$10&gt;($J49+IX$2),_xlfn.BINOM.DIST('Two cycles - Optimise'!$E$10-IX$2,'Two cycles - Optimise'!$B$4,'Two cycles - Optimise'!$B$3,TRUE)-_xlfn.BINOM.DIST($J49,'Two cycles - Optimise'!$B$4,'Two cycles - Optimise'!$B$3,TRUE),0)</f>
        <v>0</v>
      </c>
      <c r="IY49">
        <f>IF('Two cycles - Optimise'!$E$10&gt;($J49+IY$2),_xlfn.BINOM.DIST('Two cycles - Optimise'!$E$10-IY$2,'Two cycles - Optimise'!$B$4,'Two cycles - Optimise'!$B$3,TRUE)-_xlfn.BINOM.DIST($J49,'Two cycles - Optimise'!$B$4,'Two cycles - Optimise'!$B$3,TRUE),0)</f>
        <v>0</v>
      </c>
      <c r="IZ49">
        <f>IF('Two cycles - Optimise'!$E$10&gt;($J49+IZ$2),_xlfn.BINOM.DIST('Two cycles - Optimise'!$E$10-IZ$2,'Two cycles - Optimise'!$B$4,'Two cycles - Optimise'!$B$3,TRUE)-_xlfn.BINOM.DIST($J49,'Two cycles - Optimise'!$B$4,'Two cycles - Optimise'!$B$3,TRUE),0)</f>
        <v>0</v>
      </c>
      <c r="JA49">
        <f>IF('Two cycles - Optimise'!$E$10&gt;($J49+JA$2),_xlfn.BINOM.DIST('Two cycles - Optimise'!$E$10-JA$2,'Two cycles - Optimise'!$B$4,'Two cycles - Optimise'!$B$3,TRUE)-_xlfn.BINOM.DIST($J49,'Two cycles - Optimise'!$B$4,'Two cycles - Optimise'!$B$3,TRUE),0)</f>
        <v>0</v>
      </c>
      <c r="JB49">
        <f>IF('Two cycles - Optimise'!$E$10&gt;($J49+JB$2),_xlfn.BINOM.DIST('Two cycles - Optimise'!$E$10-JB$2,'Two cycles - Optimise'!$B$4,'Two cycles - Optimise'!$B$3,TRUE)-_xlfn.BINOM.DIST($J49,'Two cycles - Optimise'!$B$4,'Two cycles - Optimise'!$B$3,TRUE),0)</f>
        <v>0</v>
      </c>
      <c r="JC49">
        <f>IF('Two cycles - Optimise'!$E$10&gt;($J49+JC$2),_xlfn.BINOM.DIST('Two cycles - Optimise'!$E$10-JC$2,'Two cycles - Optimise'!$B$4,'Two cycles - Optimise'!$B$3,TRUE)-_xlfn.BINOM.DIST($J49,'Two cycles - Optimise'!$B$4,'Two cycles - Optimise'!$B$3,TRUE),0)</f>
        <v>0</v>
      </c>
      <c r="JD49">
        <f>IF('Two cycles - Optimise'!$E$10&gt;($J49+JD$2),_xlfn.BINOM.DIST('Two cycles - Optimise'!$E$10-JD$2,'Two cycles - Optimise'!$B$4,'Two cycles - Optimise'!$B$3,TRUE)-_xlfn.BINOM.DIST($J49,'Two cycles - Optimise'!$B$4,'Two cycles - Optimise'!$B$3,TRUE),0)</f>
        <v>0</v>
      </c>
      <c r="JE49">
        <f>IF('Two cycles - Optimise'!$E$10&gt;($J49+JE$2),_xlfn.BINOM.DIST('Two cycles - Optimise'!$E$10-JE$2,'Two cycles - Optimise'!$B$4,'Two cycles - Optimise'!$B$3,TRUE)-_xlfn.BINOM.DIST($J49,'Two cycles - Optimise'!$B$4,'Two cycles - Optimise'!$B$3,TRUE),0)</f>
        <v>0</v>
      </c>
      <c r="JF49">
        <f>IF('Two cycles - Optimise'!$E$10&gt;($J49+JF$2),_xlfn.BINOM.DIST('Two cycles - Optimise'!$E$10-JF$2,'Two cycles - Optimise'!$B$4,'Two cycles - Optimise'!$B$3,TRUE)-_xlfn.BINOM.DIST($J49,'Two cycles - Optimise'!$B$4,'Two cycles - Optimise'!$B$3,TRUE),0)</f>
        <v>0</v>
      </c>
      <c r="JG49">
        <f>IF('Two cycles - Optimise'!$E$10&gt;($J49+JG$2),_xlfn.BINOM.DIST('Two cycles - Optimise'!$E$10-JG$2,'Two cycles - Optimise'!$B$4,'Two cycles - Optimise'!$B$3,TRUE)-_xlfn.BINOM.DIST($J49,'Two cycles - Optimise'!$B$4,'Two cycles - Optimise'!$B$3,TRUE),0)</f>
        <v>0</v>
      </c>
      <c r="JH49">
        <f>IF('Two cycles - Optimise'!$E$10&gt;($J49+JH$2),_xlfn.BINOM.DIST('Two cycles - Optimise'!$E$10-JH$2,'Two cycles - Optimise'!$B$4,'Two cycles - Optimise'!$B$3,TRUE)-_xlfn.BINOM.DIST($J49,'Two cycles - Optimise'!$B$4,'Two cycles - Optimise'!$B$3,TRUE),0)</f>
        <v>0</v>
      </c>
      <c r="JI49">
        <f>IF('Two cycles - Optimise'!$E$10&gt;($J49+JI$2),_xlfn.BINOM.DIST('Two cycles - Optimise'!$E$10-JI$2,'Two cycles - Optimise'!$B$4,'Two cycles - Optimise'!$B$3,TRUE)-_xlfn.BINOM.DIST($J49,'Two cycles - Optimise'!$B$4,'Two cycles - Optimise'!$B$3,TRUE),0)</f>
        <v>0</v>
      </c>
      <c r="JJ49">
        <f>IF('Two cycles - Optimise'!$E$10&gt;($J49+JJ$2),_xlfn.BINOM.DIST('Two cycles - Optimise'!$E$10-JJ$2,'Two cycles - Optimise'!$B$4,'Two cycles - Optimise'!$B$3,TRUE)-_xlfn.BINOM.DIST($J49,'Two cycles - Optimise'!$B$4,'Two cycles - Optimise'!$B$3,TRUE),0)</f>
        <v>0</v>
      </c>
      <c r="JK49">
        <f>IF('Two cycles - Optimise'!$E$10&gt;($J49+JK$2),_xlfn.BINOM.DIST('Two cycles - Optimise'!$E$10-JK$2,'Two cycles - Optimise'!$B$4,'Two cycles - Optimise'!$B$3,TRUE)-_xlfn.BINOM.DIST($J49,'Two cycles - Optimise'!$B$4,'Two cycles - Optimise'!$B$3,TRUE),0)</f>
        <v>0</v>
      </c>
      <c r="JL49">
        <f>IF('Two cycles - Optimise'!$E$10&gt;($J49+JL$2),_xlfn.BINOM.DIST('Two cycles - Optimise'!$E$10-JL$2,'Two cycles - Optimise'!$B$4,'Two cycles - Optimise'!$B$3,TRUE)-_xlfn.BINOM.DIST($J49,'Two cycles - Optimise'!$B$4,'Two cycles - Optimise'!$B$3,TRUE),0)</f>
        <v>0</v>
      </c>
      <c r="JM49">
        <f>IF('Two cycles - Optimise'!$E$10&gt;($J49+JM$2),_xlfn.BINOM.DIST('Two cycles - Optimise'!$E$10-JM$2,'Two cycles - Optimise'!$B$4,'Two cycles - Optimise'!$B$3,TRUE)-_xlfn.BINOM.DIST($J49,'Two cycles - Optimise'!$B$4,'Two cycles - Optimise'!$B$3,TRUE),0)</f>
        <v>0</v>
      </c>
      <c r="JN49">
        <f>IF('Two cycles - Optimise'!$E$10&gt;($J49+JN$2),_xlfn.BINOM.DIST('Two cycles - Optimise'!$E$10-JN$2,'Two cycles - Optimise'!$B$4,'Two cycles - Optimise'!$B$3,TRUE)-_xlfn.BINOM.DIST($J49,'Two cycles - Optimise'!$B$4,'Two cycles - Optimise'!$B$3,TRUE),0)</f>
        <v>0</v>
      </c>
      <c r="JO49">
        <f>IF('Two cycles - Optimise'!$E$10&gt;($J49+JO$2),_xlfn.BINOM.DIST('Two cycles - Optimise'!$E$10-JO$2,'Two cycles - Optimise'!$B$4,'Two cycles - Optimise'!$B$3,TRUE)-_xlfn.BINOM.DIST($J49,'Two cycles - Optimise'!$B$4,'Two cycles - Optimise'!$B$3,TRUE),0)</f>
        <v>0</v>
      </c>
      <c r="JP49">
        <f>IF('Two cycles - Optimise'!$E$10&gt;($J49+JP$2),_xlfn.BINOM.DIST('Two cycles - Optimise'!$E$10-JP$2,'Two cycles - Optimise'!$B$4,'Two cycles - Optimise'!$B$3,TRUE)-_xlfn.BINOM.DIST($J49,'Two cycles - Optimise'!$B$4,'Two cycles - Optimise'!$B$3,TRUE),0)</f>
        <v>0</v>
      </c>
      <c r="JQ49">
        <f>IF('Two cycles - Optimise'!$E$10&gt;($J49+JQ$2),_xlfn.BINOM.DIST('Two cycles - Optimise'!$E$10-JQ$2,'Two cycles - Optimise'!$B$4,'Two cycles - Optimise'!$B$3,TRUE)-_xlfn.BINOM.DIST($J49,'Two cycles - Optimise'!$B$4,'Two cycles - Optimise'!$B$3,TRUE),0)</f>
        <v>0</v>
      </c>
      <c r="JR49">
        <f>IF('Two cycles - Optimise'!$E$10&gt;($J49+JR$2),_xlfn.BINOM.DIST('Two cycles - Optimise'!$E$10-JR$2,'Two cycles - Optimise'!$B$4,'Two cycles - Optimise'!$B$3,TRUE)-_xlfn.BINOM.DIST($J49,'Two cycles - Optimise'!$B$4,'Two cycles - Optimise'!$B$3,TRUE),0)</f>
        <v>0</v>
      </c>
      <c r="JS49">
        <f>IF('Two cycles - Optimise'!$E$10&gt;($J49+JS$2),_xlfn.BINOM.DIST('Two cycles - Optimise'!$E$10-JS$2,'Two cycles - Optimise'!$B$4,'Two cycles - Optimise'!$B$3,TRUE)-_xlfn.BINOM.DIST($J49,'Two cycles - Optimise'!$B$4,'Two cycles - Optimise'!$B$3,TRUE),0)</f>
        <v>0</v>
      </c>
      <c r="JT49">
        <f>IF('Two cycles - Optimise'!$E$10&gt;($J49+JT$2),_xlfn.BINOM.DIST('Two cycles - Optimise'!$E$10-JT$2,'Two cycles - Optimise'!$B$4,'Two cycles - Optimise'!$B$3,TRUE)-_xlfn.BINOM.DIST($J49,'Two cycles - Optimise'!$B$4,'Two cycles - Optimise'!$B$3,TRUE),0)</f>
        <v>0</v>
      </c>
      <c r="JU49">
        <f>IF('Two cycles - Optimise'!$E$10&gt;($J49+JU$2),_xlfn.BINOM.DIST('Two cycles - Optimise'!$E$10-JU$2,'Two cycles - Optimise'!$B$4,'Two cycles - Optimise'!$B$3,TRUE)-_xlfn.BINOM.DIST($J49,'Two cycles - Optimise'!$B$4,'Two cycles - Optimise'!$B$3,TRUE),0)</f>
        <v>0</v>
      </c>
      <c r="JV49">
        <f>IF('Two cycles - Optimise'!$E$10&gt;($J49+JV$2),_xlfn.BINOM.DIST('Two cycles - Optimise'!$E$10-JV$2,'Two cycles - Optimise'!$B$4,'Two cycles - Optimise'!$B$3,TRUE)-_xlfn.BINOM.DIST($J49,'Two cycles - Optimise'!$B$4,'Two cycles - Optimise'!$B$3,TRUE),0)</f>
        <v>0</v>
      </c>
      <c r="JW49">
        <f>IF('Two cycles - Optimise'!$E$10&gt;($J49+JW$2),_xlfn.BINOM.DIST('Two cycles - Optimise'!$E$10-JW$2,'Two cycles - Optimise'!$B$4,'Two cycles - Optimise'!$B$3,TRUE)-_xlfn.BINOM.DIST($J49,'Two cycles - Optimise'!$B$4,'Two cycles - Optimise'!$B$3,TRUE),0)</f>
        <v>0</v>
      </c>
      <c r="JX49">
        <f>IF('Two cycles - Optimise'!$E$10&gt;($J49+JX$2),_xlfn.BINOM.DIST('Two cycles - Optimise'!$E$10-JX$2,'Two cycles - Optimise'!$B$4,'Two cycles - Optimise'!$B$3,TRUE)-_xlfn.BINOM.DIST($J49,'Two cycles - Optimise'!$B$4,'Two cycles - Optimise'!$B$3,TRUE),0)</f>
        <v>0</v>
      </c>
      <c r="JY49">
        <f>IF('Two cycles - Optimise'!$E$10&gt;($J49+JY$2),_xlfn.BINOM.DIST('Two cycles - Optimise'!$E$10-JY$2,'Two cycles - Optimise'!$B$4,'Two cycles - Optimise'!$B$3,TRUE)-_xlfn.BINOM.DIST($J49,'Two cycles - Optimise'!$B$4,'Two cycles - Optimise'!$B$3,TRUE),0)</f>
        <v>0</v>
      </c>
      <c r="JZ49">
        <f>IF('Two cycles - Optimise'!$E$10&gt;($J49+JZ$2),_xlfn.BINOM.DIST('Two cycles - Optimise'!$E$10-JZ$2,'Two cycles - Optimise'!$B$4,'Two cycles - Optimise'!$B$3,TRUE)-_xlfn.BINOM.DIST($J49,'Two cycles - Optimise'!$B$4,'Two cycles - Optimise'!$B$3,TRUE),0)</f>
        <v>0</v>
      </c>
      <c r="KA49">
        <f>IF('Two cycles - Optimise'!$E$10&gt;($J49+KA$2),_xlfn.BINOM.DIST('Two cycles - Optimise'!$E$10-KA$2,'Two cycles - Optimise'!$B$4,'Two cycles - Optimise'!$B$3,TRUE)-_xlfn.BINOM.DIST($J49,'Two cycles - Optimise'!$B$4,'Two cycles - Optimise'!$B$3,TRUE),0)</f>
        <v>0</v>
      </c>
      <c r="KB49">
        <f>IF('Two cycles - Optimise'!$E$10&gt;($J49+KB$2),_xlfn.BINOM.DIST('Two cycles - Optimise'!$E$10-KB$2,'Two cycles - Optimise'!$B$4,'Two cycles - Optimise'!$B$3,TRUE)-_xlfn.BINOM.DIST($J49,'Two cycles - Optimise'!$B$4,'Two cycles - Optimise'!$B$3,TRUE),0)</f>
        <v>0</v>
      </c>
      <c r="KC49">
        <f>IF('Two cycles - Optimise'!$E$10&gt;($J49+KC$2),_xlfn.BINOM.DIST('Two cycles - Optimise'!$E$10-KC$2,'Two cycles - Optimise'!$B$4,'Two cycles - Optimise'!$B$3,TRUE)-_xlfn.BINOM.DIST($J49,'Two cycles - Optimise'!$B$4,'Two cycles - Optimise'!$B$3,TRUE),0)</f>
        <v>0</v>
      </c>
      <c r="KD49">
        <f>IF('Two cycles - Optimise'!$E$10&gt;($J49+KD$2),_xlfn.BINOM.DIST('Two cycles - Optimise'!$E$10-KD$2,'Two cycles - Optimise'!$B$4,'Two cycles - Optimise'!$B$3,TRUE)-_xlfn.BINOM.DIST($J49,'Two cycles - Optimise'!$B$4,'Two cycles - Optimise'!$B$3,TRUE),0)</f>
        <v>0</v>
      </c>
      <c r="KE49">
        <f>IF('Two cycles - Optimise'!$E$10&gt;($J49+KE$2),_xlfn.BINOM.DIST('Two cycles - Optimise'!$E$10-KE$2,'Two cycles - Optimise'!$B$4,'Two cycles - Optimise'!$B$3,TRUE)-_xlfn.BINOM.DIST($J49,'Two cycles - Optimise'!$B$4,'Two cycles - Optimise'!$B$3,TRUE),0)</f>
        <v>0</v>
      </c>
      <c r="KF49">
        <f>IF('Two cycles - Optimise'!$E$10&gt;($J49+KF$2),_xlfn.BINOM.DIST('Two cycles - Optimise'!$E$10-KF$2,'Two cycles - Optimise'!$B$4,'Two cycles - Optimise'!$B$3,TRUE)-_xlfn.BINOM.DIST($J49,'Two cycles - Optimise'!$B$4,'Two cycles - Optimise'!$B$3,TRUE),0)</f>
        <v>0</v>
      </c>
      <c r="KG49">
        <f>IF('Two cycles - Optimise'!$E$10&gt;($J49+KG$2),_xlfn.BINOM.DIST('Two cycles - Optimise'!$E$10-KG$2,'Two cycles - Optimise'!$B$4,'Two cycles - Optimise'!$B$3,TRUE)-_xlfn.BINOM.DIST($J49,'Two cycles - Optimise'!$B$4,'Two cycles - Optimise'!$B$3,TRUE),0)</f>
        <v>0</v>
      </c>
      <c r="KH49">
        <f>IF('Two cycles - Optimise'!$E$10&gt;($J49+KH$2),_xlfn.BINOM.DIST('Two cycles - Optimise'!$E$10-KH$2,'Two cycles - Optimise'!$B$4,'Two cycles - Optimise'!$B$3,TRUE)-_xlfn.BINOM.DIST($J49,'Two cycles - Optimise'!$B$4,'Two cycles - Optimise'!$B$3,TRUE),0)</f>
        <v>0</v>
      </c>
      <c r="KI49">
        <f>IF('Two cycles - Optimise'!$E$10&gt;($J49+KI$2),_xlfn.BINOM.DIST('Two cycles - Optimise'!$E$10-KI$2,'Two cycles - Optimise'!$B$4,'Two cycles - Optimise'!$B$3,TRUE)-_xlfn.BINOM.DIST($J49,'Two cycles - Optimise'!$B$4,'Two cycles - Optimise'!$B$3,TRUE),0)</f>
        <v>0</v>
      </c>
      <c r="KJ49">
        <f>IF('Two cycles - Optimise'!$E$10&gt;($J49+KJ$2),_xlfn.BINOM.DIST('Two cycles - Optimise'!$E$10-KJ$2,'Two cycles - Optimise'!$B$4,'Two cycles - Optimise'!$B$3,TRUE)-_xlfn.BINOM.DIST($J49,'Two cycles - Optimise'!$B$4,'Two cycles - Optimise'!$B$3,TRUE),0)</f>
        <v>0</v>
      </c>
      <c r="KK49">
        <f>IF('Two cycles - Optimise'!$E$10&gt;($J49+KK$2),_xlfn.BINOM.DIST('Two cycles - Optimise'!$E$10-KK$2,'Two cycles - Optimise'!$B$4,'Two cycles - Optimise'!$B$3,TRUE)-_xlfn.BINOM.DIST($J49,'Two cycles - Optimise'!$B$4,'Two cycles - Optimise'!$B$3,TRUE),0)</f>
        <v>0</v>
      </c>
      <c r="KL49">
        <f>IF('Two cycles - Optimise'!$E$10&gt;($J49+KL$2),_xlfn.BINOM.DIST('Two cycles - Optimise'!$E$10-KL$2,'Two cycles - Optimise'!$B$4,'Two cycles - Optimise'!$B$3,TRUE)-_xlfn.BINOM.DIST($J49,'Two cycles - Optimise'!$B$4,'Two cycles - Optimise'!$B$3,TRUE),0)</f>
        <v>0</v>
      </c>
      <c r="KM49">
        <f>IF('Two cycles - Optimise'!$E$10&gt;($J49+KM$2),_xlfn.BINOM.DIST('Two cycles - Optimise'!$E$10-KM$2,'Two cycles - Optimise'!$B$4,'Two cycles - Optimise'!$B$3,TRUE)-_xlfn.BINOM.DIST($J49,'Two cycles - Optimise'!$B$4,'Two cycles - Optimise'!$B$3,TRUE),0)</f>
        <v>0</v>
      </c>
      <c r="KN49">
        <f>IF('Two cycles - Optimise'!$E$10&gt;($J49+KN$2),_xlfn.BINOM.DIST('Two cycles - Optimise'!$E$10-KN$2,'Two cycles - Optimise'!$B$4,'Two cycles - Optimise'!$B$3,TRUE)-_xlfn.BINOM.DIST($J49,'Two cycles - Optimise'!$B$4,'Two cycles - Optimise'!$B$3,TRUE),0)</f>
        <v>0</v>
      </c>
      <c r="KO49">
        <f>IF('Two cycles - Optimise'!$E$10&gt;($J49+KO$2),_xlfn.BINOM.DIST('Two cycles - Optimise'!$E$10-KO$2,'Two cycles - Optimise'!$B$4,'Two cycles - Optimise'!$B$3,TRUE)-_xlfn.BINOM.DIST($J49,'Two cycles - Optimise'!$B$4,'Two cycles - Optimise'!$B$3,TRUE),0)</f>
        <v>0</v>
      </c>
      <c r="KP49">
        <f>IF('Two cycles - Optimise'!$E$10&gt;($J49+KP$2),_xlfn.BINOM.DIST('Two cycles - Optimise'!$E$10-KP$2,'Two cycles - Optimise'!$B$4,'Two cycles - Optimise'!$B$3,TRUE)-_xlfn.BINOM.DIST($J49,'Two cycles - Optimise'!$B$4,'Two cycles - Optimise'!$B$3,TRUE),0)</f>
        <v>0</v>
      </c>
      <c r="KQ49">
        <f>IF('Two cycles - Optimise'!$E$10&gt;($J49+KQ$2),_xlfn.BINOM.DIST('Two cycles - Optimise'!$E$10-KQ$2,'Two cycles - Optimise'!$B$4,'Two cycles - Optimise'!$B$3,TRUE)-_xlfn.BINOM.DIST($J49,'Two cycles - Optimise'!$B$4,'Two cycles - Optimise'!$B$3,TRUE),0)</f>
        <v>0</v>
      </c>
      <c r="KR49">
        <f>IF('Two cycles - Optimise'!$E$10&gt;($J49+KR$2),_xlfn.BINOM.DIST('Two cycles - Optimise'!$E$10-KR$2,'Two cycles - Optimise'!$B$4,'Two cycles - Optimise'!$B$3,TRUE)-_xlfn.BINOM.DIST($J49,'Two cycles - Optimise'!$B$4,'Two cycles - Optimise'!$B$3,TRUE),0)</f>
        <v>0</v>
      </c>
      <c r="KS49">
        <f>IF('Two cycles - Optimise'!$E$10&gt;($J49+KS$2),_xlfn.BINOM.DIST('Two cycles - Optimise'!$E$10-KS$2,'Two cycles - Optimise'!$B$4,'Two cycles - Optimise'!$B$3,TRUE)-_xlfn.BINOM.DIST($J49,'Two cycles - Optimise'!$B$4,'Two cycles - Optimise'!$B$3,TRUE),0)</f>
        <v>0</v>
      </c>
      <c r="KT49">
        <f>IF('Two cycles - Optimise'!$E$10&gt;($J49+KT$2),_xlfn.BINOM.DIST('Two cycles - Optimise'!$E$10-KT$2,'Two cycles - Optimise'!$B$4,'Two cycles - Optimise'!$B$3,TRUE)-_xlfn.BINOM.DIST($J49,'Two cycles - Optimise'!$B$4,'Two cycles - Optimise'!$B$3,TRUE),0)</f>
        <v>0</v>
      </c>
      <c r="KU49">
        <f>IF('Two cycles - Optimise'!$E$10&gt;($J49+KU$2),_xlfn.BINOM.DIST('Two cycles - Optimise'!$E$10-KU$2,'Two cycles - Optimise'!$B$4,'Two cycles - Optimise'!$B$3,TRUE)-_xlfn.BINOM.DIST($J49,'Two cycles - Optimise'!$B$4,'Two cycles - Optimise'!$B$3,TRUE),0)</f>
        <v>0</v>
      </c>
      <c r="KV49">
        <f>IF('Two cycles - Optimise'!$E$10&gt;($J49+KV$2),_xlfn.BINOM.DIST('Two cycles - Optimise'!$E$10-KV$2,'Two cycles - Optimise'!$B$4,'Two cycles - Optimise'!$B$3,TRUE)-_xlfn.BINOM.DIST($J49,'Two cycles - Optimise'!$B$4,'Two cycles - Optimise'!$B$3,TRUE),0)</f>
        <v>0</v>
      </c>
      <c r="KW49">
        <f>IF('Two cycles - Optimise'!$E$10&gt;($J49+KW$2),_xlfn.BINOM.DIST('Two cycles - Optimise'!$E$10-KW$2,'Two cycles - Optimise'!$B$4,'Two cycles - Optimise'!$B$3,TRUE)-_xlfn.BINOM.DIST($J49,'Two cycles - Optimise'!$B$4,'Two cycles - Optimise'!$B$3,TRUE),0)</f>
        <v>0</v>
      </c>
      <c r="KX49">
        <f>IF('Two cycles - Optimise'!$E$10&gt;($J49+KX$2),_xlfn.BINOM.DIST('Two cycles - Optimise'!$E$10-KX$2,'Two cycles - Optimise'!$B$4,'Two cycles - Optimise'!$B$3,TRUE)-_xlfn.BINOM.DIST($J49,'Two cycles - Optimise'!$B$4,'Two cycles - Optimise'!$B$3,TRUE),0)</f>
        <v>0</v>
      </c>
      <c r="KY49">
        <f>IF('Two cycles - Optimise'!$E$10&gt;($J49+KY$2),_xlfn.BINOM.DIST('Two cycles - Optimise'!$E$10-KY$2,'Two cycles - Optimise'!$B$4,'Two cycles - Optimise'!$B$3,TRUE)-_xlfn.BINOM.DIST($J49,'Two cycles - Optimise'!$B$4,'Two cycles - Optimise'!$B$3,TRUE),0)</f>
        <v>0</v>
      </c>
      <c r="KZ49">
        <f>IF('Two cycles - Optimise'!$E$10&gt;($J49+KZ$2),_xlfn.BINOM.DIST('Two cycles - Optimise'!$E$10-KZ$2,'Two cycles - Optimise'!$B$4,'Two cycles - Optimise'!$B$3,TRUE)-_xlfn.BINOM.DIST($J49,'Two cycles - Optimise'!$B$4,'Two cycles - Optimise'!$B$3,TRUE),0)</f>
        <v>0</v>
      </c>
      <c r="LA49">
        <f>IF('Two cycles - Optimise'!$E$10&gt;($J49+LA$2),_xlfn.BINOM.DIST('Two cycles - Optimise'!$E$10-LA$2,'Two cycles - Optimise'!$B$4,'Two cycles - Optimise'!$B$3,TRUE)-_xlfn.BINOM.DIST($J49,'Two cycles - Optimise'!$B$4,'Two cycles - Optimise'!$B$3,TRUE),0)</f>
        <v>0</v>
      </c>
      <c r="LB49">
        <f>IF('Two cycles - Optimise'!$E$10&gt;($J49+LB$2),_xlfn.BINOM.DIST('Two cycles - Optimise'!$E$10-LB$2,'Two cycles - Optimise'!$B$4,'Two cycles - Optimise'!$B$3,TRUE)-_xlfn.BINOM.DIST($J49,'Two cycles - Optimise'!$B$4,'Two cycles - Optimise'!$B$3,TRUE),0)</f>
        <v>0</v>
      </c>
      <c r="LC49">
        <f>IF('Two cycles - Optimise'!$E$10&gt;($J49+LC$2),_xlfn.BINOM.DIST('Two cycles - Optimise'!$E$10-LC$2,'Two cycles - Optimise'!$B$4,'Two cycles - Optimise'!$B$3,TRUE)-_xlfn.BINOM.DIST($J49,'Two cycles - Optimise'!$B$4,'Two cycles - Optimise'!$B$3,TRUE),0)</f>
        <v>0</v>
      </c>
      <c r="LD49">
        <f>IF('Two cycles - Optimise'!$E$10&gt;($J49+LD$2),_xlfn.BINOM.DIST('Two cycles - Optimise'!$E$10-LD$2,'Two cycles - Optimise'!$B$4,'Two cycles - Optimise'!$B$3,TRUE)-_xlfn.BINOM.DIST($J49,'Two cycles - Optimise'!$B$4,'Two cycles - Optimise'!$B$3,TRUE),0)</f>
        <v>0</v>
      </c>
      <c r="LE49">
        <f>IF('Two cycles - Optimise'!$E$10&gt;($J49+LE$2),_xlfn.BINOM.DIST('Two cycles - Optimise'!$E$10-LE$2,'Two cycles - Optimise'!$B$4,'Two cycles - Optimise'!$B$3,TRUE)-_xlfn.BINOM.DIST($J49,'Two cycles - Optimise'!$B$4,'Two cycles - Optimise'!$B$3,TRUE),0)</f>
        <v>0</v>
      </c>
      <c r="LF49">
        <f>IF('Two cycles - Optimise'!$E$10&gt;($J49+LF$2),_xlfn.BINOM.DIST('Two cycles - Optimise'!$E$10-LF$2,'Two cycles - Optimise'!$B$4,'Two cycles - Optimise'!$B$3,TRUE)-_xlfn.BINOM.DIST($J49,'Two cycles - Optimise'!$B$4,'Two cycles - Optimise'!$B$3,TRUE),0)</f>
        <v>0</v>
      </c>
      <c r="LG49">
        <f>IF('Two cycles - Optimise'!$E$10&gt;($J49+LG$2),_xlfn.BINOM.DIST('Two cycles - Optimise'!$E$10-LG$2,'Two cycles - Optimise'!$B$4,'Two cycles - Optimise'!$B$3,TRUE)-_xlfn.BINOM.DIST($J49,'Two cycles - Optimise'!$B$4,'Two cycles - Optimise'!$B$3,TRUE),0)</f>
        <v>0</v>
      </c>
      <c r="LH49">
        <f>IF('Two cycles - Optimise'!$E$10&gt;($J49+LH$2),_xlfn.BINOM.DIST('Two cycles - Optimise'!$E$10-LH$2,'Two cycles - Optimise'!$B$4,'Two cycles - Optimise'!$B$3,TRUE)-_xlfn.BINOM.DIST($J49,'Two cycles - Optimise'!$B$4,'Two cycles - Optimise'!$B$3,TRUE),0)</f>
        <v>0</v>
      </c>
      <c r="LI49">
        <f>IF('Two cycles - Optimise'!$E$10&gt;($J49+LI$2),_xlfn.BINOM.DIST('Two cycles - Optimise'!$E$10-LI$2,'Two cycles - Optimise'!$B$4,'Two cycles - Optimise'!$B$3,TRUE)-_xlfn.BINOM.DIST($J49,'Two cycles - Optimise'!$B$4,'Two cycles - Optimise'!$B$3,TRUE),0)</f>
        <v>0</v>
      </c>
      <c r="LJ49">
        <f>IF('Two cycles - Optimise'!$E$10&gt;($J49+LJ$2),_xlfn.BINOM.DIST('Two cycles - Optimise'!$E$10-LJ$2,'Two cycles - Optimise'!$B$4,'Two cycles - Optimise'!$B$3,TRUE)-_xlfn.BINOM.DIST($J49,'Two cycles - Optimise'!$B$4,'Two cycles - Optimise'!$B$3,TRUE),0)</f>
        <v>0</v>
      </c>
      <c r="LK49">
        <f>IF('Two cycles - Optimise'!$E$10&gt;($J49+LK$2),_xlfn.BINOM.DIST('Two cycles - Optimise'!$E$10-LK$2,'Two cycles - Optimise'!$B$4,'Two cycles - Optimise'!$B$3,TRUE)-_xlfn.BINOM.DIST($J49,'Two cycles - Optimise'!$B$4,'Two cycles - Optimise'!$B$3,TRUE),0)</f>
        <v>0</v>
      </c>
      <c r="LL49">
        <f>IF('Two cycles - Optimise'!$E$10&gt;($J49+LL$2),_xlfn.BINOM.DIST('Two cycles - Optimise'!$E$10-LL$2,'Two cycles - Optimise'!$B$4,'Two cycles - Optimise'!$B$3,TRUE)-_xlfn.BINOM.DIST($J49,'Two cycles - Optimise'!$B$4,'Two cycles - Optimise'!$B$3,TRUE),0)</f>
        <v>0</v>
      </c>
    </row>
    <row r="50" spans="1:324" x14ac:dyDescent="0.25">
      <c r="A50">
        <f>IF(E50&lt;'Two cycles - Optimise'!$B$2,1000,E50-'Two cycles - Optimise'!$B$2)</f>
        <v>5.0000000000000044E-2</v>
      </c>
      <c r="B50">
        <v>47</v>
      </c>
      <c r="C50">
        <f>IF(B50&gt;'Two cycles - Optimise'!$B$4,1,_xlfn.BINOM.DIST(B50,'Two cycles - Optimise'!$B$4,'Two cycles - Optimise'!$B$3,TRUE))</f>
        <v>1</v>
      </c>
      <c r="D50">
        <f t="shared" si="2"/>
        <v>0</v>
      </c>
      <c r="E50">
        <f t="shared" si="3"/>
        <v>1</v>
      </c>
      <c r="I50">
        <f>IF(P50&lt;'Two cycles - Optimise'!$B$2,1000,P50-'Two cycles - Optimise'!$B$2)</f>
        <v>5.0000000000000044E-2</v>
      </c>
      <c r="J50">
        <v>47</v>
      </c>
      <c r="K50">
        <f>IF(J50&gt;'Two cycles - Optimise'!$B$4,1,_xlfn.BINOM.DIST(J50,'Two cycles - Optimise'!$B$4,'Two cycles - Optimise'!$B$3,TRUE))</f>
        <v>1</v>
      </c>
      <c r="L50">
        <f t="shared" si="4"/>
        <v>0</v>
      </c>
      <c r="M50">
        <f t="shared" si="5"/>
        <v>1</v>
      </c>
      <c r="N50">
        <f t="shared" si="107"/>
        <v>0</v>
      </c>
      <c r="O50">
        <f t="shared" si="108"/>
        <v>0</v>
      </c>
      <c r="P50">
        <f t="shared" si="109"/>
        <v>1</v>
      </c>
      <c r="T50">
        <f t="shared" si="6"/>
        <v>0</v>
      </c>
      <c r="U50">
        <f t="shared" si="7"/>
        <v>0</v>
      </c>
      <c r="V50">
        <f t="shared" si="8"/>
        <v>0</v>
      </c>
      <c r="W50">
        <f t="shared" si="9"/>
        <v>0</v>
      </c>
      <c r="X50">
        <f t="shared" si="10"/>
        <v>0</v>
      </c>
      <c r="Y50">
        <f t="shared" si="11"/>
        <v>0</v>
      </c>
      <c r="Z50">
        <f t="shared" si="12"/>
        <v>0</v>
      </c>
      <c r="AA50">
        <f t="shared" si="13"/>
        <v>0</v>
      </c>
      <c r="AB50">
        <f t="shared" si="14"/>
        <v>0</v>
      </c>
      <c r="AC50">
        <f t="shared" si="15"/>
        <v>0</v>
      </c>
      <c r="AD50">
        <f t="shared" si="16"/>
        <v>0</v>
      </c>
      <c r="AE50">
        <f t="shared" si="17"/>
        <v>0</v>
      </c>
      <c r="AF50">
        <f t="shared" si="18"/>
        <v>0</v>
      </c>
      <c r="AG50">
        <f t="shared" si="19"/>
        <v>0</v>
      </c>
      <c r="AH50">
        <f t="shared" si="20"/>
        <v>0</v>
      </c>
      <c r="AI50">
        <f t="shared" si="21"/>
        <v>0</v>
      </c>
      <c r="AJ50">
        <f t="shared" si="22"/>
        <v>0</v>
      </c>
      <c r="AK50">
        <f t="shared" si="23"/>
        <v>0</v>
      </c>
      <c r="AL50">
        <f t="shared" si="24"/>
        <v>0</v>
      </c>
      <c r="AM50">
        <f t="shared" si="25"/>
        <v>0</v>
      </c>
      <c r="AN50">
        <f t="shared" si="26"/>
        <v>0</v>
      </c>
      <c r="AO50">
        <f t="shared" si="27"/>
        <v>0</v>
      </c>
      <c r="AP50">
        <f t="shared" si="28"/>
        <v>0</v>
      </c>
      <c r="AQ50">
        <f t="shared" si="29"/>
        <v>0</v>
      </c>
      <c r="AR50">
        <f t="shared" si="30"/>
        <v>0</v>
      </c>
      <c r="AS50">
        <f t="shared" si="31"/>
        <v>0</v>
      </c>
      <c r="AT50">
        <f t="shared" si="32"/>
        <v>0</v>
      </c>
      <c r="AU50">
        <f t="shared" si="33"/>
        <v>0</v>
      </c>
      <c r="AV50">
        <f t="shared" si="34"/>
        <v>0</v>
      </c>
      <c r="AW50">
        <f t="shared" si="35"/>
        <v>0</v>
      </c>
      <c r="AX50">
        <f t="shared" si="36"/>
        <v>0</v>
      </c>
      <c r="AY50">
        <f t="shared" si="37"/>
        <v>0</v>
      </c>
      <c r="AZ50">
        <f t="shared" si="38"/>
        <v>0</v>
      </c>
      <c r="BA50">
        <f t="shared" si="39"/>
        <v>0</v>
      </c>
      <c r="BB50">
        <f t="shared" si="40"/>
        <v>0</v>
      </c>
      <c r="BC50">
        <f t="shared" si="41"/>
        <v>0</v>
      </c>
      <c r="BD50">
        <f t="shared" si="42"/>
        <v>0</v>
      </c>
      <c r="BE50">
        <f t="shared" si="43"/>
        <v>0</v>
      </c>
      <c r="BF50">
        <f t="shared" si="44"/>
        <v>0</v>
      </c>
      <c r="BG50">
        <f t="shared" si="45"/>
        <v>0</v>
      </c>
      <c r="BH50">
        <f t="shared" si="46"/>
        <v>0</v>
      </c>
      <c r="BI50">
        <f t="shared" si="47"/>
        <v>0</v>
      </c>
      <c r="BJ50">
        <f t="shared" si="48"/>
        <v>0</v>
      </c>
      <c r="BK50">
        <f t="shared" si="49"/>
        <v>0</v>
      </c>
      <c r="BL50">
        <f t="shared" si="50"/>
        <v>0</v>
      </c>
      <c r="BM50">
        <f t="shared" si="51"/>
        <v>0</v>
      </c>
      <c r="BN50">
        <f t="shared" si="52"/>
        <v>0</v>
      </c>
      <c r="BO50">
        <f t="shared" si="53"/>
        <v>0</v>
      </c>
      <c r="BP50">
        <f t="shared" si="54"/>
        <v>0</v>
      </c>
      <c r="BQ50">
        <f t="shared" si="55"/>
        <v>0</v>
      </c>
      <c r="BR50">
        <f t="shared" si="56"/>
        <v>0</v>
      </c>
      <c r="BS50">
        <f t="shared" si="57"/>
        <v>0</v>
      </c>
      <c r="BT50">
        <f t="shared" si="58"/>
        <v>0</v>
      </c>
      <c r="BU50">
        <f t="shared" si="59"/>
        <v>0</v>
      </c>
      <c r="BV50">
        <f t="shared" si="60"/>
        <v>0</v>
      </c>
      <c r="BW50">
        <f t="shared" si="61"/>
        <v>0</v>
      </c>
      <c r="BX50">
        <f t="shared" si="62"/>
        <v>0</v>
      </c>
      <c r="BY50">
        <f t="shared" si="63"/>
        <v>0</v>
      </c>
      <c r="BZ50">
        <f t="shared" si="64"/>
        <v>0</v>
      </c>
      <c r="CA50">
        <f t="shared" si="65"/>
        <v>0</v>
      </c>
      <c r="CB50">
        <f t="shared" si="66"/>
        <v>0</v>
      </c>
      <c r="CC50">
        <f t="shared" si="67"/>
        <v>0</v>
      </c>
      <c r="CD50">
        <f t="shared" si="68"/>
        <v>0</v>
      </c>
      <c r="CE50">
        <f t="shared" si="69"/>
        <v>0</v>
      </c>
      <c r="CF50">
        <f t="shared" si="70"/>
        <v>0</v>
      </c>
      <c r="CG50">
        <f t="shared" si="71"/>
        <v>0</v>
      </c>
      <c r="CH50">
        <f t="shared" si="72"/>
        <v>0</v>
      </c>
      <c r="CI50">
        <f t="shared" si="73"/>
        <v>0</v>
      </c>
      <c r="CJ50">
        <f t="shared" si="74"/>
        <v>0</v>
      </c>
      <c r="CK50">
        <f t="shared" si="75"/>
        <v>0</v>
      </c>
      <c r="CL50">
        <f t="shared" si="76"/>
        <v>0</v>
      </c>
      <c r="CM50">
        <f t="shared" si="77"/>
        <v>0</v>
      </c>
      <c r="CN50">
        <f t="shared" si="78"/>
        <v>0</v>
      </c>
      <c r="CO50">
        <f t="shared" si="79"/>
        <v>0</v>
      </c>
      <c r="CP50">
        <f t="shared" si="80"/>
        <v>0</v>
      </c>
      <c r="CQ50">
        <f t="shared" si="81"/>
        <v>0</v>
      </c>
      <c r="CR50">
        <f t="shared" si="82"/>
        <v>0</v>
      </c>
      <c r="CS50">
        <f t="shared" si="83"/>
        <v>0</v>
      </c>
      <c r="CT50">
        <f t="shared" si="84"/>
        <v>0</v>
      </c>
      <c r="CU50">
        <f t="shared" si="85"/>
        <v>0</v>
      </c>
      <c r="CV50">
        <f t="shared" si="86"/>
        <v>0</v>
      </c>
      <c r="CW50">
        <f t="shared" si="87"/>
        <v>0</v>
      </c>
      <c r="CX50">
        <f t="shared" si="88"/>
        <v>0</v>
      </c>
      <c r="CY50">
        <f t="shared" si="89"/>
        <v>0</v>
      </c>
      <c r="CZ50">
        <f t="shared" si="90"/>
        <v>0</v>
      </c>
      <c r="DA50">
        <f t="shared" si="91"/>
        <v>0</v>
      </c>
      <c r="DB50">
        <f t="shared" si="92"/>
        <v>0</v>
      </c>
      <c r="DC50">
        <f t="shared" si="93"/>
        <v>0</v>
      </c>
      <c r="DD50">
        <f t="shared" si="94"/>
        <v>0</v>
      </c>
      <c r="DE50">
        <f t="shared" si="95"/>
        <v>0</v>
      </c>
      <c r="DF50">
        <f t="shared" si="96"/>
        <v>0</v>
      </c>
      <c r="DG50">
        <f t="shared" si="97"/>
        <v>0</v>
      </c>
      <c r="DH50">
        <f t="shared" si="98"/>
        <v>0</v>
      </c>
      <c r="DI50">
        <f t="shared" si="99"/>
        <v>0</v>
      </c>
      <c r="DJ50">
        <f t="shared" si="100"/>
        <v>0</v>
      </c>
      <c r="DK50">
        <f t="shared" si="101"/>
        <v>0</v>
      </c>
      <c r="DL50">
        <f t="shared" si="102"/>
        <v>0</v>
      </c>
      <c r="DM50">
        <f t="shared" si="103"/>
        <v>0</v>
      </c>
      <c r="DN50">
        <f t="shared" si="104"/>
        <v>0</v>
      </c>
      <c r="DO50">
        <f t="shared" si="105"/>
        <v>0</v>
      </c>
      <c r="DP50">
        <f t="shared" si="106"/>
        <v>0</v>
      </c>
      <c r="DR50">
        <f>IF(AND(DR$2&lt;=$J50,$J50&lt;='Two cycles - Optimise'!$B$4),_xlfn.BINOM.DIST(DR$2,'Two cycles - Optimise'!$B$4,'Two cycles - Optimise'!$B$3,FALSE),0)</f>
        <v>0.60500606713753657</v>
      </c>
      <c r="DS50">
        <f>IF(AND(DS$2&lt;=$J50,$J50&lt;='Two cycles - Optimise'!$B$4),_xlfn.BINOM.DIST(DS$2,'Two cycles - Optimise'!$B$4,'Two cycles - Optimise'!$B$3,FALSE),0)</f>
        <v>0.30555861976643267</v>
      </c>
      <c r="DT50">
        <f>IF(AND(DT$2&lt;=$J50,$J50&lt;='Two cycles - Optimise'!$B$4),_xlfn.BINOM.DIST(DT$2,'Two cycles - Optimise'!$B$4,'Two cycles - Optimise'!$B$3,FALSE),0)</f>
        <v>7.5618042265430327E-2</v>
      </c>
      <c r="DU50">
        <f>IF(AND(DU$2&lt;=$J50,$J50&lt;='Two cycles - Optimise'!$B$4),_xlfn.BINOM.DIST(DU$2,'Two cycles - Optimise'!$B$4,'Two cycles - Optimise'!$B$3,FALSE),0)</f>
        <v>1.222109773986752E-2</v>
      </c>
      <c r="DV50">
        <f>IF(AND(DV$2&lt;=$J50,$J50&lt;='Two cycles - Optimise'!$B$4),_xlfn.BINOM.DIST(DV$2,'Two cycles - Optimise'!$B$4,'Two cycles - Optimise'!$B$3,FALSE),0)</f>
        <v>1.4504838226610448E-3</v>
      </c>
      <c r="DW50">
        <f>IF(AND(DW$2&lt;=$J50,$J50&lt;='Two cycles - Optimise'!$B$4),_xlfn.BINOM.DIST(DW$2,'Two cycles - Optimise'!$B$4,'Two cycles - Optimise'!$B$3,FALSE),0)</f>
        <v>1.3479243604526853E-4</v>
      </c>
      <c r="DX50">
        <f>IF(AND(DX$2&lt;=$J50,$J50&lt;='Two cycles - Optimise'!$B$4),_xlfn.BINOM.DIST(DX$2,'Two cycles - Optimise'!$B$4,'Two cycles - Optimise'!$B$3,FALSE),0)</f>
        <v>1.0211548185247615E-5</v>
      </c>
      <c r="DY50">
        <f>IF(AND(DY$2&lt;=$J50,$J50&lt;='Two cycles - Optimise'!$B$4),_xlfn.BINOM.DIST(DY$2,'Two cycles - Optimise'!$B$4,'Two cycles - Optimise'!$B$3,FALSE),0)</f>
        <v>6.4835226573001033E-7</v>
      </c>
      <c r="DZ50">
        <f>IF(AND(DZ$2&lt;=$J50,$J50&lt;='Two cycles - Optimise'!$B$4),_xlfn.BINOM.DIST(DZ$2,'Two cycles - Optimise'!$B$4,'Two cycles - Optimise'!$B$3,FALSE),0)</f>
        <v>3.5200943720189873E-8</v>
      </c>
      <c r="EA50">
        <f>IF(AND(EA$2&lt;=$J50,$J50&lt;='Two cycles - Optimise'!$B$4),_xlfn.BINOM.DIST(EA$2,'Two cycles - Optimise'!$B$4,'Two cycles - Optimise'!$B$3,FALSE),0)</f>
        <v>1.6593037443860575E-9</v>
      </c>
      <c r="EB50">
        <f>IF(AND(EB$2&lt;=$J50,$J50&lt;='Two cycles - Optimise'!$B$4),_xlfn.BINOM.DIST(EB$2,'Two cycles - Optimise'!$B$4,'Two cycles - Optimise'!$B$3,FALSE),0)</f>
        <v>6.8718639919018578E-11</v>
      </c>
      <c r="EC50">
        <f>IF(AND(EC$2&lt;=$J50,$J50&lt;='Two cycles - Optimise'!$B$4),_xlfn.BINOM.DIST(EC$2,'Two cycles - Optimise'!$B$4,'Two cycles - Optimise'!$B$3,FALSE),0)</f>
        <v>2.5241006398169976E-12</v>
      </c>
      <c r="ED50">
        <f>IF(AND(ED$2&lt;=$J50,$J50&lt;='Two cycles - Optimise'!$B$4),_xlfn.BINOM.DIST(ED$2,'Two cycles - Optimise'!$B$4,'Two cycles - Optimise'!$B$3,FALSE),0)</f>
        <v>8.2861889690962756E-14</v>
      </c>
      <c r="EE50">
        <f>IF(AND(EE$2&lt;=$J50,$J50&lt;='Two cycles - Optimise'!$B$4),_xlfn.BINOM.DIST(EE$2,'Two cycles - Optimise'!$B$4,'Two cycles - Optimise'!$B$3,FALSE),0)</f>
        <v>2.4465826015979619E-15</v>
      </c>
      <c r="EF50">
        <f>IF(AND(EF$2&lt;=$J50,$J50&lt;='Two cycles - Optimise'!$B$4),_xlfn.BINOM.DIST(EF$2,'Two cycles - Optimise'!$B$4,'Two cycles - Optimise'!$B$3,FALSE),0)</f>
        <v>6.5312811153769873E-17</v>
      </c>
      <c r="EG50">
        <f>IF(AND(EG$2&lt;=$J50,$J50&lt;='Two cycles - Optimise'!$B$4),_xlfn.BINOM.DIST(EG$2,'Two cycles - Optimise'!$B$4,'Two cycles - Optimise'!$B$3,FALSE),0)</f>
        <v>1.5833408764550196E-18</v>
      </c>
      <c r="EH50">
        <f>IF(AND(EH$2&lt;=$J50,$J50&lt;='Two cycles - Optimise'!$B$4),_xlfn.BINOM.DIST(EH$2,'Two cycles - Optimise'!$B$4,'Two cycles - Optimise'!$B$3,FALSE),0)</f>
        <v>3.4985436032781377E-20</v>
      </c>
      <c r="EI50">
        <f>IF(AND(EI$2&lt;=$J50,$J50&lt;='Two cycles - Optimise'!$B$4),_xlfn.BINOM.DIST(EI$2,'Two cycles - Optimise'!$B$4,'Two cycles - Optimise'!$B$3,FALSE),0)</f>
        <v>7.0677648551073215E-22</v>
      </c>
      <c r="EJ50">
        <f>IF(AND(EJ$2&lt;=$J50,$J50&lt;='Two cycles - Optimise'!$B$4),_xlfn.BINOM.DIST(EJ$2,'Two cycles - Optimise'!$B$4,'Two cycles - Optimise'!$B$3,FALSE),0)</f>
        <v>1.3088453435384072E-23</v>
      </c>
      <c r="EK50">
        <f>IF(AND(EK$2&lt;=$J50,$J50&lt;='Two cycles - Optimise'!$B$4),_xlfn.BINOM.DIST(EK$2,'Two cycles - Optimise'!$B$4,'Two cycles - Optimise'!$B$3,FALSE),0)</f>
        <v>2.2266374797038102E-25</v>
      </c>
      <c r="EL50">
        <f>IF(AND(EL$2&lt;=$J50,$J50&lt;='Two cycles - Optimise'!$B$4),_xlfn.BINOM.DIST(EL$2,'Two cycles - Optimise'!$B$4,'Two cycles - Optimise'!$B$3,FALSE),0)</f>
        <v>3.4861495894352999E-27</v>
      </c>
      <c r="EM50">
        <f>IF(AND(EM$2&lt;=$J50,$J50&lt;='Two cycles - Optimise'!$B$4),_xlfn.BINOM.DIST(EM$2,'Two cycles - Optimise'!$B$4,'Two cycles - Optimise'!$B$3,FALSE),0)</f>
        <v>5.0305188880739069E-29</v>
      </c>
      <c r="EN50">
        <f>IF(AND(EN$2&lt;=$J50,$J50&lt;='Two cycles - Optimise'!$B$4),_xlfn.BINOM.DIST(EN$2,'Two cycles - Optimise'!$B$4,'Two cycles - Optimise'!$B$3,FALSE),0)</f>
        <v>6.6981197315952928E-31</v>
      </c>
      <c r="EO50">
        <f>IF(AND(EO$2&lt;=$J50,$J50&lt;='Two cycles - Optimise'!$B$4),_xlfn.BINOM.DIST(EO$2,'Two cycles - Optimise'!$B$4,'Two cycles - Optimise'!$B$3,FALSE),0)</f>
        <v>8.2365987037623E-33</v>
      </c>
      <c r="EP50">
        <f>IF(AND(EP$2&lt;=$J50,$J50&lt;='Two cycles - Optimise'!$B$4),_xlfn.BINOM.DIST(EP$2,'Two cycles - Optimise'!$B$4,'Two cycles - Optimise'!$B$3,FALSE),0)</f>
        <v>9.3597712542753249E-35</v>
      </c>
      <c r="EQ50">
        <f>IF(AND(EQ$2&lt;=$J50,$J50&lt;='Two cycles - Optimise'!$B$4),_xlfn.BINOM.DIST(EQ$2,'Two cycles - Optimise'!$B$4,'Two cycles - Optimise'!$B$3,FALSE),0)</f>
        <v>9.8324869741882771E-37</v>
      </c>
      <c r="ER50">
        <f>IF(AND(ER$2&lt;=$J50,$J50&lt;='Two cycles - Optimise'!$B$4),_xlfn.BINOM.DIST(ER$2,'Two cycles - Optimise'!$B$4,'Two cycles - Optimise'!$B$3,FALSE),0)</f>
        <v>9.5498125234928865E-39</v>
      </c>
      <c r="ES50">
        <f>IF(AND(ES$2&lt;=$J50,$J50&lt;='Two cycles - Optimise'!$B$4),_xlfn.BINOM.DIST(ES$2,'Two cycles - Optimise'!$B$4,'Two cycles - Optimise'!$B$3,FALSE),0)</f>
        <v>8.5744669122268777E-41</v>
      </c>
      <c r="ET50">
        <f>IF(AND(ET$2&lt;=$J50,$J50&lt;='Two cycles - Optimise'!$B$4),_xlfn.BINOM.DIST(ET$2,'Two cycles - Optimise'!$B$4,'Two cycles - Optimise'!$B$3,FALSE),0)</f>
        <v>7.1144566732041816E-43</v>
      </c>
      <c r="EU50">
        <f>IF(AND(EU$2&lt;=$J50,$J50&lt;='Two cycles - Optimise'!$B$4),_xlfn.BINOM.DIST(EU$2,'Two cycles - Optimise'!$B$4,'Two cycles - Optimise'!$B$3,FALSE),0)</f>
        <v>5.4516909373212774E-45</v>
      </c>
      <c r="EV50">
        <f>IF(AND(EV$2&lt;=$J50,$J50&lt;='Two cycles - Optimise'!$B$4),_xlfn.BINOM.DIST(EV$2,'Two cycles - Optimise'!$B$4,'Two cycles - Optimise'!$B$3,FALSE),0)</f>
        <v>3.8547309657827528E-47</v>
      </c>
      <c r="EW50">
        <f>IF(AND(EW$2&lt;=$J50,$J50&lt;='Two cycles - Optimise'!$B$4),_xlfn.BINOM.DIST(EW$2,'Two cycles - Optimise'!$B$4,'Two cycles - Optimise'!$B$3,FALSE),0)</f>
        <v>2.5120436401321495E-49</v>
      </c>
      <c r="EX50">
        <f>IF(AND(EX$2&lt;=$J50,$J50&lt;='Two cycles - Optimise'!$B$4),_xlfn.BINOM.DIST(EX$2,'Two cycles - Optimise'!$B$4,'Two cycles - Optimise'!$B$3,FALSE),0)</f>
        <v>1.506591829624689E-51</v>
      </c>
      <c r="EY50">
        <f>IF(AND(EY$2&lt;=$J50,$J50&lt;='Two cycles - Optimise'!$B$4),_xlfn.BINOM.DIST(EY$2,'Two cycles - Optimise'!$B$4,'Two cycles - Optimise'!$B$3,FALSE),0)</f>
        <v>8.3007814304392494E-54</v>
      </c>
      <c r="EZ50">
        <f>IF(AND(EZ$2&lt;=$J50,$J50&lt;='Two cycles - Optimise'!$B$4),_xlfn.BINOM.DIST(EZ$2,'Two cycles - Optimise'!$B$4,'Two cycles - Optimise'!$B$3,FALSE),0)</f>
        <v>4.1923138537569682E-56</v>
      </c>
      <c r="FA50">
        <f>IF(AND(FA$2&lt;=$J50,$J50&lt;='Two cycles - Optimise'!$B$4),_xlfn.BINOM.DIST(FA$2,'Two cycles - Optimise'!$B$4,'Two cycles - Optimise'!$B$3,FALSE),0)</f>
        <v>1.9358447809556368E-58</v>
      </c>
      <c r="FB50">
        <f>IF(AND(FB$2&lt;=$J50,$J50&lt;='Two cycles - Optimise'!$B$4),_xlfn.BINOM.DIST(FB$2,'Two cycles - Optimise'!$B$4,'Two cycles - Optimise'!$B$3,FALSE),0)</f>
        <v>8.1474948693419924E-61</v>
      </c>
      <c r="FC50">
        <f>IF(AND(FC$2&lt;=$J50,$J50&lt;='Two cycles - Optimise'!$B$4),_xlfn.BINOM.DIST(FC$2,'Two cycles - Optimise'!$B$4,'Two cycles - Optimise'!$B$3,FALSE),0)</f>
        <v>3.1139756530380642E-63</v>
      </c>
      <c r="FD50">
        <f>IF(AND(FD$2&lt;=$J50,$J50&lt;='Two cycles - Optimise'!$B$4),_xlfn.BINOM.DIST(FD$2,'Two cycles - Optimise'!$B$4,'Two cycles - Optimise'!$B$3,FALSE),0)</f>
        <v>1.0760681416665763E-65</v>
      </c>
      <c r="FE50">
        <f>IF(AND(FE$2&lt;=$J50,$J50&lt;='Two cycles - Optimise'!$B$4),_xlfn.BINOM.DIST(FE$2,'Two cycles - Optimise'!$B$4,'Two cycles - Optimise'!$B$3,FALSE),0)</f>
        <v>3.3444231287228255E-68</v>
      </c>
      <c r="FF50">
        <f>IF(AND(FF$2&lt;=$J50,$J50&lt;='Two cycles - Optimise'!$B$4),_xlfn.BINOM.DIST(FF$2,'Two cycles - Optimise'!$B$4,'Two cycles - Optimise'!$B$3,FALSE),0)</f>
        <v>9.2900642464523909E-71</v>
      </c>
      <c r="FG50">
        <f>IF(AND(FG$2&lt;=$J50,$J50&lt;='Two cycles - Optimise'!$B$4),_xlfn.BINOM.DIST(FG$2,'Two cycles - Optimise'!$B$4,'Two cycles - Optimise'!$B$3,FALSE),0)</f>
        <v>2.2887568973767122E-73</v>
      </c>
      <c r="FH50">
        <f>IF(AND(FH$2&lt;=$J50,$J50&lt;='Two cycles - Optimise'!$B$4),_xlfn.BINOM.DIST(FH$2,'Two cycles - Optimise'!$B$4,'Two cycles - Optimise'!$B$3,FALSE),0)</f>
        <v>4.9540192583913376E-76</v>
      </c>
      <c r="FI50">
        <f>IF(AND(FI$2&lt;=$J50,$J50&lt;='Two cycles - Optimise'!$B$4),_xlfn.BINOM.DIST(FI$2,'Two cycles - Optimise'!$B$4,'Two cycles - Optimise'!$B$3,FALSE),0)</f>
        <v>9.3098788036481656E-79</v>
      </c>
      <c r="FJ50">
        <f>IF(AND(FJ$2&lt;=$J50,$J50&lt;='Two cycles - Optimise'!$B$4),_xlfn.BINOM.DIST(FJ$2,'Two cycles - Optimise'!$B$4,'Two cycles - Optimise'!$B$3,FALSE),0)</f>
        <v>1.4960778610086439E-81</v>
      </c>
      <c r="FK50">
        <f>IF(AND(FK$2&lt;=$J50,$J50&lt;='Two cycles - Optimise'!$B$4),_xlfn.BINOM.DIST(FK$2,'Two cycles - Optimise'!$B$4,'Two cycles - Optimise'!$B$3,FALSE),0)</f>
        <v>2.0149196781261744E-84</v>
      </c>
      <c r="FL50">
        <f>IF(AND(FL$2&lt;=$J50,$J50&lt;='Two cycles - Optimise'!$B$4),_xlfn.BINOM.DIST(FL$2,'Two cycles - Optimise'!$B$4,'Two cycles - Optimise'!$B$3,FALSE),0)</f>
        <v>2.2122526110299506E-87</v>
      </c>
      <c r="FM50">
        <f>IF(AND(FM$2&lt;=$J50,$J50&lt;='Two cycles - Optimise'!$B$4),_xlfn.BINOM.DIST(FM$2,'Two cycles - Optimise'!$B$4,'Two cycles - Optimise'!$B$3,FALSE),0)</f>
        <v>1.901786039999992E-90</v>
      </c>
      <c r="FN50">
        <f>IF(AND(FN$2&lt;=$J50,$J50&lt;='Two cycles - Optimise'!$B$4),_xlfn.BINOM.DIST(FN$2,'Two cycles - Optimise'!$B$4,'Two cycles - Optimise'!$B$3,FALSE),0)</f>
        <v>0</v>
      </c>
      <c r="FO50">
        <f>IF(AND(FO$2&lt;=$J50,$J50&lt;='Two cycles - Optimise'!$B$4),_xlfn.BINOM.DIST(FO$2,'Two cycles - Optimise'!$B$4,'Two cycles - Optimise'!$B$3,FALSE),0)</f>
        <v>0</v>
      </c>
      <c r="FP50">
        <f>IF(AND(FP$2&lt;=$J50,$J50&lt;='Two cycles - Optimise'!$B$4),_xlfn.BINOM.DIST(FP$2,'Two cycles - Optimise'!$B$4,'Two cycles - Optimise'!$B$3,FALSE),0)</f>
        <v>0</v>
      </c>
      <c r="FQ50">
        <f>IF(AND(FQ$2&lt;=$J50,$J50&lt;='Two cycles - Optimise'!$B$4),_xlfn.BINOM.DIST(FQ$2,'Two cycles - Optimise'!$B$4,'Two cycles - Optimise'!$B$3,FALSE),0)</f>
        <v>0</v>
      </c>
      <c r="FR50">
        <f>IF(AND(FR$2&lt;=$J50,$J50&lt;='Two cycles - Optimise'!$B$4),_xlfn.BINOM.DIST(FR$2,'Two cycles - Optimise'!$B$4,'Two cycles - Optimise'!$B$3,FALSE),0)</f>
        <v>0</v>
      </c>
      <c r="FS50">
        <f>IF(AND(FS$2&lt;=$J50,$J50&lt;='Two cycles - Optimise'!$B$4),_xlfn.BINOM.DIST(FS$2,'Two cycles - Optimise'!$B$4,'Two cycles - Optimise'!$B$3,FALSE),0)</f>
        <v>0</v>
      </c>
      <c r="FT50">
        <f>IF(AND(FT$2&lt;=$J50,$J50&lt;='Two cycles - Optimise'!$B$4),_xlfn.BINOM.DIST(FT$2,'Two cycles - Optimise'!$B$4,'Two cycles - Optimise'!$B$3,FALSE),0)</f>
        <v>0</v>
      </c>
      <c r="FU50">
        <f>IF(AND(FU$2&lt;=$J50,$J50&lt;='Two cycles - Optimise'!$B$4),_xlfn.BINOM.DIST(FU$2,'Two cycles - Optimise'!$B$4,'Two cycles - Optimise'!$B$3,FALSE),0)</f>
        <v>0</v>
      </c>
      <c r="FV50">
        <f>IF(AND(FV$2&lt;=$J50,$J50&lt;='Two cycles - Optimise'!$B$4),_xlfn.BINOM.DIST(FV$2,'Two cycles - Optimise'!$B$4,'Two cycles - Optimise'!$B$3,FALSE),0)</f>
        <v>0</v>
      </c>
      <c r="FW50">
        <f>IF(AND(FW$2&lt;=$J50,$J50&lt;='Two cycles - Optimise'!$B$4),_xlfn.BINOM.DIST(FW$2,'Two cycles - Optimise'!$B$4,'Two cycles - Optimise'!$B$3,FALSE),0)</f>
        <v>0</v>
      </c>
      <c r="FX50">
        <f>IF(AND(FX$2&lt;=$J50,$J50&lt;='Two cycles - Optimise'!$B$4),_xlfn.BINOM.DIST(FX$2,'Two cycles - Optimise'!$B$4,'Two cycles - Optimise'!$B$3,FALSE),0)</f>
        <v>0</v>
      </c>
      <c r="FY50">
        <f>IF(AND(FY$2&lt;=$J50,$J50&lt;='Two cycles - Optimise'!$B$4),_xlfn.BINOM.DIST(FY$2,'Two cycles - Optimise'!$B$4,'Two cycles - Optimise'!$B$3,FALSE),0)</f>
        <v>0</v>
      </c>
      <c r="FZ50">
        <f>IF(AND(FZ$2&lt;=$J50,$J50&lt;='Two cycles - Optimise'!$B$4),_xlfn.BINOM.DIST(FZ$2,'Two cycles - Optimise'!$B$4,'Two cycles - Optimise'!$B$3,FALSE),0)</f>
        <v>0</v>
      </c>
      <c r="GA50">
        <f>IF(AND(GA$2&lt;=$J50,$J50&lt;='Two cycles - Optimise'!$B$4),_xlfn.BINOM.DIST(GA$2,'Two cycles - Optimise'!$B$4,'Two cycles - Optimise'!$B$3,FALSE),0)</f>
        <v>0</v>
      </c>
      <c r="GB50">
        <f>IF(AND(GB$2&lt;=$J50,$J50&lt;='Two cycles - Optimise'!$B$4),_xlfn.BINOM.DIST(GB$2,'Two cycles - Optimise'!$B$4,'Two cycles - Optimise'!$B$3,FALSE),0)</f>
        <v>0</v>
      </c>
      <c r="GC50">
        <f>IF(AND(GC$2&lt;=$J50,$J50&lt;='Two cycles - Optimise'!$B$4),_xlfn.BINOM.DIST(GC$2,'Two cycles - Optimise'!$B$4,'Two cycles - Optimise'!$B$3,FALSE),0)</f>
        <v>0</v>
      </c>
      <c r="GD50">
        <f>IF(AND(GD$2&lt;=$J50,$J50&lt;='Two cycles - Optimise'!$B$4),_xlfn.BINOM.DIST(GD$2,'Two cycles - Optimise'!$B$4,'Two cycles - Optimise'!$B$3,FALSE),0)</f>
        <v>0</v>
      </c>
      <c r="GE50">
        <f>IF(AND(GE$2&lt;=$J50,$J50&lt;='Two cycles - Optimise'!$B$4),_xlfn.BINOM.DIST(GE$2,'Two cycles - Optimise'!$B$4,'Two cycles - Optimise'!$B$3,FALSE),0)</f>
        <v>0</v>
      </c>
      <c r="GF50">
        <f>IF(AND(GF$2&lt;=$J50,$J50&lt;='Two cycles - Optimise'!$B$4),_xlfn.BINOM.DIST(GF$2,'Two cycles - Optimise'!$B$4,'Two cycles - Optimise'!$B$3,FALSE),0)</f>
        <v>0</v>
      </c>
      <c r="GG50">
        <f>IF(AND(GG$2&lt;=$J50,$J50&lt;='Two cycles - Optimise'!$B$4),_xlfn.BINOM.DIST(GG$2,'Two cycles - Optimise'!$B$4,'Two cycles - Optimise'!$B$3,FALSE),0)</f>
        <v>0</v>
      </c>
      <c r="GH50">
        <f>IF(AND(GH$2&lt;=$J50,$J50&lt;='Two cycles - Optimise'!$B$4),_xlfn.BINOM.DIST(GH$2,'Two cycles - Optimise'!$B$4,'Two cycles - Optimise'!$B$3,FALSE),0)</f>
        <v>0</v>
      </c>
      <c r="GI50">
        <f>IF(AND(GI$2&lt;=$J50,$J50&lt;='Two cycles - Optimise'!$B$4),_xlfn.BINOM.DIST(GI$2,'Two cycles - Optimise'!$B$4,'Two cycles - Optimise'!$B$3,FALSE),0)</f>
        <v>0</v>
      </c>
      <c r="GJ50">
        <f>IF(AND(GJ$2&lt;=$J50,$J50&lt;='Two cycles - Optimise'!$B$4),_xlfn.BINOM.DIST(GJ$2,'Two cycles - Optimise'!$B$4,'Two cycles - Optimise'!$B$3,FALSE),0)</f>
        <v>0</v>
      </c>
      <c r="GK50">
        <f>IF(AND(GK$2&lt;=$J50,$J50&lt;='Two cycles - Optimise'!$B$4),_xlfn.BINOM.DIST(GK$2,'Two cycles - Optimise'!$B$4,'Two cycles - Optimise'!$B$3,FALSE),0)</f>
        <v>0</v>
      </c>
      <c r="GL50">
        <f>IF(AND(GL$2&lt;=$J50,$J50&lt;='Two cycles - Optimise'!$B$4),_xlfn.BINOM.DIST(GL$2,'Two cycles - Optimise'!$B$4,'Two cycles - Optimise'!$B$3,FALSE),0)</f>
        <v>0</v>
      </c>
      <c r="GM50">
        <f>IF(AND(GM$2&lt;=$J50,$J50&lt;='Two cycles - Optimise'!$B$4),_xlfn.BINOM.DIST(GM$2,'Two cycles - Optimise'!$B$4,'Two cycles - Optimise'!$B$3,FALSE),0)</f>
        <v>0</v>
      </c>
      <c r="GN50">
        <f>IF(AND(GN$2&lt;=$J50,$J50&lt;='Two cycles - Optimise'!$B$4),_xlfn.BINOM.DIST(GN$2,'Two cycles - Optimise'!$B$4,'Two cycles - Optimise'!$B$3,FALSE),0)</f>
        <v>0</v>
      </c>
      <c r="GO50">
        <f>IF(AND(GO$2&lt;=$J50,$J50&lt;='Two cycles - Optimise'!$B$4),_xlfn.BINOM.DIST(GO$2,'Two cycles - Optimise'!$B$4,'Two cycles - Optimise'!$B$3,FALSE),0)</f>
        <v>0</v>
      </c>
      <c r="GP50">
        <f>IF(AND(GP$2&lt;=$J50,$J50&lt;='Two cycles - Optimise'!$B$4),_xlfn.BINOM.DIST(GP$2,'Two cycles - Optimise'!$B$4,'Two cycles - Optimise'!$B$3,FALSE),0)</f>
        <v>0</v>
      </c>
      <c r="GQ50">
        <f>IF(AND(GQ$2&lt;=$J50,$J50&lt;='Two cycles - Optimise'!$B$4),_xlfn.BINOM.DIST(GQ$2,'Two cycles - Optimise'!$B$4,'Two cycles - Optimise'!$B$3,FALSE),0)</f>
        <v>0</v>
      </c>
      <c r="GR50">
        <f>IF(AND(GR$2&lt;=$J50,$J50&lt;='Two cycles - Optimise'!$B$4),_xlfn.BINOM.DIST(GR$2,'Two cycles - Optimise'!$B$4,'Two cycles - Optimise'!$B$3,FALSE),0)</f>
        <v>0</v>
      </c>
      <c r="GS50">
        <f>IF(AND(GS$2&lt;=$J50,$J50&lt;='Two cycles - Optimise'!$B$4),_xlfn.BINOM.DIST(GS$2,'Two cycles - Optimise'!$B$4,'Two cycles - Optimise'!$B$3,FALSE),0)</f>
        <v>0</v>
      </c>
      <c r="GT50">
        <f>IF(AND(GT$2&lt;=$J50,$J50&lt;='Two cycles - Optimise'!$B$4),_xlfn.BINOM.DIST(GT$2,'Two cycles - Optimise'!$B$4,'Two cycles - Optimise'!$B$3,FALSE),0)</f>
        <v>0</v>
      </c>
      <c r="GU50">
        <f>IF(AND(GU$2&lt;=$J50,$J50&lt;='Two cycles - Optimise'!$B$4),_xlfn.BINOM.DIST(GU$2,'Two cycles - Optimise'!$B$4,'Two cycles - Optimise'!$B$3,FALSE),0)</f>
        <v>0</v>
      </c>
      <c r="GV50">
        <f>IF(AND(GV$2&lt;=$J50,$J50&lt;='Two cycles - Optimise'!$B$4),_xlfn.BINOM.DIST(GV$2,'Two cycles - Optimise'!$B$4,'Two cycles - Optimise'!$B$3,FALSE),0)</f>
        <v>0</v>
      </c>
      <c r="GW50">
        <f>IF(AND(GW$2&lt;=$J50,$J50&lt;='Two cycles - Optimise'!$B$4),_xlfn.BINOM.DIST(GW$2,'Two cycles - Optimise'!$B$4,'Two cycles - Optimise'!$B$3,FALSE),0)</f>
        <v>0</v>
      </c>
      <c r="GX50">
        <f>IF(AND(GX$2&lt;=$J50,$J50&lt;='Two cycles - Optimise'!$B$4),_xlfn.BINOM.DIST(GX$2,'Two cycles - Optimise'!$B$4,'Two cycles - Optimise'!$B$3,FALSE),0)</f>
        <v>0</v>
      </c>
      <c r="GY50">
        <f>IF(AND(GY$2&lt;=$J50,$J50&lt;='Two cycles - Optimise'!$B$4),_xlfn.BINOM.DIST(GY$2,'Two cycles - Optimise'!$B$4,'Two cycles - Optimise'!$B$3,FALSE),0)</f>
        <v>0</v>
      </c>
      <c r="GZ50">
        <f>IF(AND(GZ$2&lt;=$J50,$J50&lt;='Two cycles - Optimise'!$B$4),_xlfn.BINOM.DIST(GZ$2,'Two cycles - Optimise'!$B$4,'Two cycles - Optimise'!$B$3,FALSE),0)</f>
        <v>0</v>
      </c>
      <c r="HA50">
        <f>IF(AND(HA$2&lt;=$J50,$J50&lt;='Two cycles - Optimise'!$B$4),_xlfn.BINOM.DIST(HA$2,'Two cycles - Optimise'!$B$4,'Two cycles - Optimise'!$B$3,FALSE),0)</f>
        <v>0</v>
      </c>
      <c r="HB50">
        <f>IF(AND(HB$2&lt;=$J50,$J50&lt;='Two cycles - Optimise'!$B$4),_xlfn.BINOM.DIST(HB$2,'Two cycles - Optimise'!$B$4,'Two cycles - Optimise'!$B$3,FALSE),0)</f>
        <v>0</v>
      </c>
      <c r="HC50">
        <f>IF(AND(HC$2&lt;=$J50,$J50&lt;='Two cycles - Optimise'!$B$4),_xlfn.BINOM.DIST(HC$2,'Two cycles - Optimise'!$B$4,'Two cycles - Optimise'!$B$3,FALSE),0)</f>
        <v>0</v>
      </c>
      <c r="HD50">
        <f>IF(AND(HD$2&lt;=$J50,$J50&lt;='Two cycles - Optimise'!$B$4),_xlfn.BINOM.DIST(HD$2,'Two cycles - Optimise'!$B$4,'Two cycles - Optimise'!$B$3,FALSE),0)</f>
        <v>0</v>
      </c>
      <c r="HE50">
        <f>IF(AND(HE$2&lt;=$J50,$J50&lt;='Two cycles - Optimise'!$B$4),_xlfn.BINOM.DIST(HE$2,'Two cycles - Optimise'!$B$4,'Two cycles - Optimise'!$B$3,FALSE),0)</f>
        <v>0</v>
      </c>
      <c r="HF50">
        <f>IF(AND(HF$2&lt;=$J50,$J50&lt;='Two cycles - Optimise'!$B$4),_xlfn.BINOM.DIST(HF$2,'Two cycles - Optimise'!$B$4,'Two cycles - Optimise'!$B$3,FALSE),0)</f>
        <v>0</v>
      </c>
      <c r="HG50">
        <f>IF(AND(HG$2&lt;=$J50,$J50&lt;='Two cycles - Optimise'!$B$4),_xlfn.BINOM.DIST(HG$2,'Two cycles - Optimise'!$B$4,'Two cycles - Optimise'!$B$3,FALSE),0)</f>
        <v>0</v>
      </c>
      <c r="HH50">
        <f>IF(AND(HH$2&lt;=$J50,$J50&lt;='Two cycles - Optimise'!$B$4),_xlfn.BINOM.DIST(HH$2,'Two cycles - Optimise'!$B$4,'Two cycles - Optimise'!$B$3,FALSE),0)</f>
        <v>0</v>
      </c>
      <c r="HI50">
        <f>IF(AND(HI$2&lt;=$J50,$J50&lt;='Two cycles - Optimise'!$B$4),_xlfn.BINOM.DIST(HI$2,'Two cycles - Optimise'!$B$4,'Two cycles - Optimise'!$B$3,FALSE),0)</f>
        <v>0</v>
      </c>
      <c r="HJ50">
        <f>IF(AND(HJ$2&lt;=$J50,$J50&lt;='Two cycles - Optimise'!$B$4),_xlfn.BINOM.DIST(HJ$2,'Two cycles - Optimise'!$B$4,'Two cycles - Optimise'!$B$3,FALSE),0)</f>
        <v>0</v>
      </c>
      <c r="HK50">
        <f>IF(AND(HK$2&lt;=$J50,$J50&lt;='Two cycles - Optimise'!$B$4),_xlfn.BINOM.DIST(HK$2,'Two cycles - Optimise'!$B$4,'Two cycles - Optimise'!$B$3,FALSE),0)</f>
        <v>0</v>
      </c>
      <c r="HL50">
        <f>IF(AND(HL$2&lt;=$J50,$J50&lt;='Two cycles - Optimise'!$B$4),_xlfn.BINOM.DIST(HL$2,'Two cycles - Optimise'!$B$4,'Two cycles - Optimise'!$B$3,FALSE),0)</f>
        <v>0</v>
      </c>
      <c r="HM50">
        <f>IF(AND(HM$2&lt;=$J50,$J50&lt;='Two cycles - Optimise'!$B$4),_xlfn.BINOM.DIST(HM$2,'Two cycles - Optimise'!$B$4,'Two cycles - Optimise'!$B$3,FALSE),0)</f>
        <v>0</v>
      </c>
      <c r="HN50">
        <f>IF(AND(HN$2&lt;=$J50,$J50&lt;='Two cycles - Optimise'!$B$4),_xlfn.BINOM.DIST(HN$2,'Two cycles - Optimise'!$B$4,'Two cycles - Optimise'!$B$3,FALSE),0)</f>
        <v>0</v>
      </c>
      <c r="HP50">
        <f>IF('Two cycles - Optimise'!$E$10&gt;($J50+HP$2),_xlfn.BINOM.DIST('Two cycles - Optimise'!$E$10-HP$2,'Two cycles - Optimise'!$B$4,'Two cycles - Optimise'!$B$3,TRUE)-_xlfn.BINOM.DIST($J50,'Two cycles - Optimise'!$B$4,'Two cycles - Optimise'!$B$3,TRUE),0)</f>
        <v>0</v>
      </c>
      <c r="HQ50">
        <f>IF('Two cycles - Optimise'!$E$10&gt;($J50+HQ$2),_xlfn.BINOM.DIST('Two cycles - Optimise'!$E$10-HQ$2,'Two cycles - Optimise'!$B$4,'Two cycles - Optimise'!$B$3,TRUE)-_xlfn.BINOM.DIST($J50,'Two cycles - Optimise'!$B$4,'Two cycles - Optimise'!$B$3,TRUE),0)</f>
        <v>0</v>
      </c>
      <c r="HR50">
        <f>IF('Two cycles - Optimise'!$E$10&gt;($J50+HR$2),_xlfn.BINOM.DIST('Two cycles - Optimise'!$E$10-HR$2,'Two cycles - Optimise'!$B$4,'Two cycles - Optimise'!$B$3,TRUE)-_xlfn.BINOM.DIST($J50,'Two cycles - Optimise'!$B$4,'Two cycles - Optimise'!$B$3,TRUE),0)</f>
        <v>0</v>
      </c>
      <c r="HS50">
        <f>IF('Two cycles - Optimise'!$E$10&gt;($J50+HS$2),_xlfn.BINOM.DIST('Two cycles - Optimise'!$E$10-HS$2,'Two cycles - Optimise'!$B$4,'Two cycles - Optimise'!$B$3,TRUE)-_xlfn.BINOM.DIST($J50,'Two cycles - Optimise'!$B$4,'Two cycles - Optimise'!$B$3,TRUE),0)</f>
        <v>0</v>
      </c>
      <c r="HT50">
        <f>IF('Two cycles - Optimise'!$E$10&gt;($J50+HT$2),_xlfn.BINOM.DIST('Two cycles - Optimise'!$E$10-HT$2,'Two cycles - Optimise'!$B$4,'Two cycles - Optimise'!$B$3,TRUE)-_xlfn.BINOM.DIST($J50,'Two cycles - Optimise'!$B$4,'Two cycles - Optimise'!$B$3,TRUE),0)</f>
        <v>0</v>
      </c>
      <c r="HU50">
        <f>IF('Two cycles - Optimise'!$E$10&gt;($J50+HU$2),_xlfn.BINOM.DIST('Two cycles - Optimise'!$E$10-HU$2,'Two cycles - Optimise'!$B$4,'Two cycles - Optimise'!$B$3,TRUE)-_xlfn.BINOM.DIST($J50,'Two cycles - Optimise'!$B$4,'Two cycles - Optimise'!$B$3,TRUE),0)</f>
        <v>0</v>
      </c>
      <c r="HV50">
        <f>IF('Two cycles - Optimise'!$E$10&gt;($J50+HV$2),_xlfn.BINOM.DIST('Two cycles - Optimise'!$E$10-HV$2,'Two cycles - Optimise'!$B$4,'Two cycles - Optimise'!$B$3,TRUE)-_xlfn.BINOM.DIST($J50,'Two cycles - Optimise'!$B$4,'Two cycles - Optimise'!$B$3,TRUE),0)</f>
        <v>0</v>
      </c>
      <c r="HW50">
        <f>IF('Two cycles - Optimise'!$E$10&gt;($J50+HW$2),_xlfn.BINOM.DIST('Two cycles - Optimise'!$E$10-HW$2,'Two cycles - Optimise'!$B$4,'Two cycles - Optimise'!$B$3,TRUE)-_xlfn.BINOM.DIST($J50,'Two cycles - Optimise'!$B$4,'Two cycles - Optimise'!$B$3,TRUE),0)</f>
        <v>0</v>
      </c>
      <c r="HX50">
        <f>IF('Two cycles - Optimise'!$E$10&gt;($J50+HX$2),_xlfn.BINOM.DIST('Two cycles - Optimise'!$E$10-HX$2,'Two cycles - Optimise'!$B$4,'Two cycles - Optimise'!$B$3,TRUE)-_xlfn.BINOM.DIST($J50,'Two cycles - Optimise'!$B$4,'Two cycles - Optimise'!$B$3,TRUE),0)</f>
        <v>0</v>
      </c>
      <c r="HY50">
        <f>IF('Two cycles - Optimise'!$E$10&gt;($J50+HY$2),_xlfn.BINOM.DIST('Two cycles - Optimise'!$E$10-HY$2,'Two cycles - Optimise'!$B$4,'Two cycles - Optimise'!$B$3,TRUE)-_xlfn.BINOM.DIST($J50,'Two cycles - Optimise'!$B$4,'Two cycles - Optimise'!$B$3,TRUE),0)</f>
        <v>0</v>
      </c>
      <c r="HZ50">
        <f>IF('Two cycles - Optimise'!$E$10&gt;($J50+HZ$2),_xlfn.BINOM.DIST('Two cycles - Optimise'!$E$10-HZ$2,'Two cycles - Optimise'!$B$4,'Two cycles - Optimise'!$B$3,TRUE)-_xlfn.BINOM.DIST($J50,'Two cycles - Optimise'!$B$4,'Two cycles - Optimise'!$B$3,TRUE),0)</f>
        <v>0</v>
      </c>
      <c r="IA50">
        <f>IF('Two cycles - Optimise'!$E$10&gt;($J50+IA$2),_xlfn.BINOM.DIST('Two cycles - Optimise'!$E$10-IA$2,'Two cycles - Optimise'!$B$4,'Two cycles - Optimise'!$B$3,TRUE)-_xlfn.BINOM.DIST($J50,'Two cycles - Optimise'!$B$4,'Two cycles - Optimise'!$B$3,TRUE),0)</f>
        <v>0</v>
      </c>
      <c r="IB50">
        <f>IF('Two cycles - Optimise'!$E$10&gt;($J50+IB$2),_xlfn.BINOM.DIST('Two cycles - Optimise'!$E$10-IB$2,'Two cycles - Optimise'!$B$4,'Two cycles - Optimise'!$B$3,TRUE)-_xlfn.BINOM.DIST($J50,'Two cycles - Optimise'!$B$4,'Two cycles - Optimise'!$B$3,TRUE),0)</f>
        <v>0</v>
      </c>
      <c r="IC50">
        <f>IF('Two cycles - Optimise'!$E$10&gt;($J50+IC$2),_xlfn.BINOM.DIST('Two cycles - Optimise'!$E$10-IC$2,'Two cycles - Optimise'!$B$4,'Two cycles - Optimise'!$B$3,TRUE)-_xlfn.BINOM.DIST($J50,'Two cycles - Optimise'!$B$4,'Two cycles - Optimise'!$B$3,TRUE),0)</f>
        <v>0</v>
      </c>
      <c r="ID50">
        <f>IF('Two cycles - Optimise'!$E$10&gt;($J50+ID$2),_xlfn.BINOM.DIST('Two cycles - Optimise'!$E$10-ID$2,'Two cycles - Optimise'!$B$4,'Two cycles - Optimise'!$B$3,TRUE)-_xlfn.BINOM.DIST($J50,'Two cycles - Optimise'!$B$4,'Two cycles - Optimise'!$B$3,TRUE),0)</f>
        <v>0</v>
      </c>
      <c r="IE50">
        <f>IF('Two cycles - Optimise'!$E$10&gt;($J50+IE$2),_xlfn.BINOM.DIST('Two cycles - Optimise'!$E$10-IE$2,'Two cycles - Optimise'!$B$4,'Two cycles - Optimise'!$B$3,TRUE)-_xlfn.BINOM.DIST($J50,'Two cycles - Optimise'!$B$4,'Two cycles - Optimise'!$B$3,TRUE),0)</f>
        <v>0</v>
      </c>
      <c r="IF50">
        <f>IF('Two cycles - Optimise'!$E$10&gt;($J50+IF$2),_xlfn.BINOM.DIST('Two cycles - Optimise'!$E$10-IF$2,'Two cycles - Optimise'!$B$4,'Two cycles - Optimise'!$B$3,TRUE)-_xlfn.BINOM.DIST($J50,'Two cycles - Optimise'!$B$4,'Two cycles - Optimise'!$B$3,TRUE),0)</f>
        <v>0</v>
      </c>
      <c r="IG50">
        <f>IF('Two cycles - Optimise'!$E$10&gt;($J50+IG$2),_xlfn.BINOM.DIST('Two cycles - Optimise'!$E$10-IG$2,'Two cycles - Optimise'!$B$4,'Two cycles - Optimise'!$B$3,TRUE)-_xlfn.BINOM.DIST($J50,'Two cycles - Optimise'!$B$4,'Two cycles - Optimise'!$B$3,TRUE),0)</f>
        <v>0</v>
      </c>
      <c r="IH50">
        <f>IF('Two cycles - Optimise'!$E$10&gt;($J50+IH$2),_xlfn.BINOM.DIST('Two cycles - Optimise'!$E$10-IH$2,'Two cycles - Optimise'!$B$4,'Two cycles - Optimise'!$B$3,TRUE)-_xlfn.BINOM.DIST($J50,'Two cycles - Optimise'!$B$4,'Two cycles - Optimise'!$B$3,TRUE),0)</f>
        <v>0</v>
      </c>
      <c r="II50">
        <f>IF('Two cycles - Optimise'!$E$10&gt;($J50+II$2),_xlfn.BINOM.DIST('Two cycles - Optimise'!$E$10-II$2,'Two cycles - Optimise'!$B$4,'Two cycles - Optimise'!$B$3,TRUE)-_xlfn.BINOM.DIST($J50,'Two cycles - Optimise'!$B$4,'Two cycles - Optimise'!$B$3,TRUE),0)</f>
        <v>0</v>
      </c>
      <c r="IJ50">
        <f>IF('Two cycles - Optimise'!$E$10&gt;($J50+IJ$2),_xlfn.BINOM.DIST('Two cycles - Optimise'!$E$10-IJ$2,'Two cycles - Optimise'!$B$4,'Two cycles - Optimise'!$B$3,TRUE)-_xlfn.BINOM.DIST($J50,'Two cycles - Optimise'!$B$4,'Two cycles - Optimise'!$B$3,TRUE),0)</f>
        <v>0</v>
      </c>
      <c r="IK50">
        <f>IF('Two cycles - Optimise'!$E$10&gt;($J50+IK$2),_xlfn.BINOM.DIST('Two cycles - Optimise'!$E$10-IK$2,'Two cycles - Optimise'!$B$4,'Two cycles - Optimise'!$B$3,TRUE)-_xlfn.BINOM.DIST($J50,'Two cycles - Optimise'!$B$4,'Two cycles - Optimise'!$B$3,TRUE),0)</f>
        <v>0</v>
      </c>
      <c r="IL50">
        <f>IF('Two cycles - Optimise'!$E$10&gt;($J50+IL$2),_xlfn.BINOM.DIST('Two cycles - Optimise'!$E$10-IL$2,'Two cycles - Optimise'!$B$4,'Two cycles - Optimise'!$B$3,TRUE)-_xlfn.BINOM.DIST($J50,'Two cycles - Optimise'!$B$4,'Two cycles - Optimise'!$B$3,TRUE),0)</f>
        <v>0</v>
      </c>
      <c r="IM50">
        <f>IF('Two cycles - Optimise'!$E$10&gt;($J50+IM$2),_xlfn.BINOM.DIST('Two cycles - Optimise'!$E$10-IM$2,'Two cycles - Optimise'!$B$4,'Two cycles - Optimise'!$B$3,TRUE)-_xlfn.BINOM.DIST($J50,'Two cycles - Optimise'!$B$4,'Two cycles - Optimise'!$B$3,TRUE),0)</f>
        <v>0</v>
      </c>
      <c r="IN50">
        <f>IF('Two cycles - Optimise'!$E$10&gt;($J50+IN$2),_xlfn.BINOM.DIST('Two cycles - Optimise'!$E$10-IN$2,'Two cycles - Optimise'!$B$4,'Two cycles - Optimise'!$B$3,TRUE)-_xlfn.BINOM.DIST($J50,'Two cycles - Optimise'!$B$4,'Two cycles - Optimise'!$B$3,TRUE),0)</f>
        <v>0</v>
      </c>
      <c r="IO50">
        <f>IF('Two cycles - Optimise'!$E$10&gt;($J50+IO$2),_xlfn.BINOM.DIST('Two cycles - Optimise'!$E$10-IO$2,'Two cycles - Optimise'!$B$4,'Two cycles - Optimise'!$B$3,TRUE)-_xlfn.BINOM.DIST($J50,'Two cycles - Optimise'!$B$4,'Two cycles - Optimise'!$B$3,TRUE),0)</f>
        <v>0</v>
      </c>
      <c r="IP50">
        <f>IF('Two cycles - Optimise'!$E$10&gt;($J50+IP$2),_xlfn.BINOM.DIST('Two cycles - Optimise'!$E$10-IP$2,'Two cycles - Optimise'!$B$4,'Two cycles - Optimise'!$B$3,TRUE)-_xlfn.BINOM.DIST($J50,'Two cycles - Optimise'!$B$4,'Two cycles - Optimise'!$B$3,TRUE),0)</f>
        <v>0</v>
      </c>
      <c r="IQ50">
        <f>IF('Two cycles - Optimise'!$E$10&gt;($J50+IQ$2),_xlfn.BINOM.DIST('Two cycles - Optimise'!$E$10-IQ$2,'Two cycles - Optimise'!$B$4,'Two cycles - Optimise'!$B$3,TRUE)-_xlfn.BINOM.DIST($J50,'Two cycles - Optimise'!$B$4,'Two cycles - Optimise'!$B$3,TRUE),0)</f>
        <v>0</v>
      </c>
      <c r="IR50">
        <f>IF('Two cycles - Optimise'!$E$10&gt;($J50+IR$2),_xlfn.BINOM.DIST('Two cycles - Optimise'!$E$10-IR$2,'Two cycles - Optimise'!$B$4,'Two cycles - Optimise'!$B$3,TRUE)-_xlfn.BINOM.DIST($J50,'Two cycles - Optimise'!$B$4,'Two cycles - Optimise'!$B$3,TRUE),0)</f>
        <v>0</v>
      </c>
      <c r="IS50">
        <f>IF('Two cycles - Optimise'!$E$10&gt;($J50+IS$2),_xlfn.BINOM.DIST('Two cycles - Optimise'!$E$10-IS$2,'Two cycles - Optimise'!$B$4,'Two cycles - Optimise'!$B$3,TRUE)-_xlfn.BINOM.DIST($J50,'Two cycles - Optimise'!$B$4,'Two cycles - Optimise'!$B$3,TRUE),0)</f>
        <v>0</v>
      </c>
      <c r="IT50">
        <f>IF('Two cycles - Optimise'!$E$10&gt;($J50+IT$2),_xlfn.BINOM.DIST('Two cycles - Optimise'!$E$10-IT$2,'Two cycles - Optimise'!$B$4,'Two cycles - Optimise'!$B$3,TRUE)-_xlfn.BINOM.DIST($J50,'Two cycles - Optimise'!$B$4,'Two cycles - Optimise'!$B$3,TRUE),0)</f>
        <v>0</v>
      </c>
      <c r="IU50">
        <f>IF('Two cycles - Optimise'!$E$10&gt;($J50+IU$2),_xlfn.BINOM.DIST('Two cycles - Optimise'!$E$10-IU$2,'Two cycles - Optimise'!$B$4,'Two cycles - Optimise'!$B$3,TRUE)-_xlfn.BINOM.DIST($J50,'Two cycles - Optimise'!$B$4,'Two cycles - Optimise'!$B$3,TRUE),0)</f>
        <v>0</v>
      </c>
      <c r="IV50">
        <f>IF('Two cycles - Optimise'!$E$10&gt;($J50+IV$2),_xlfn.BINOM.DIST('Two cycles - Optimise'!$E$10-IV$2,'Two cycles - Optimise'!$B$4,'Two cycles - Optimise'!$B$3,TRUE)-_xlfn.BINOM.DIST($J50,'Two cycles - Optimise'!$B$4,'Two cycles - Optimise'!$B$3,TRUE),0)</f>
        <v>0</v>
      </c>
      <c r="IW50">
        <f>IF('Two cycles - Optimise'!$E$10&gt;($J50+IW$2),_xlfn.BINOM.DIST('Two cycles - Optimise'!$E$10-IW$2,'Two cycles - Optimise'!$B$4,'Two cycles - Optimise'!$B$3,TRUE)-_xlfn.BINOM.DIST($J50,'Two cycles - Optimise'!$B$4,'Two cycles - Optimise'!$B$3,TRUE),0)</f>
        <v>0</v>
      </c>
      <c r="IX50">
        <f>IF('Two cycles - Optimise'!$E$10&gt;($J50+IX$2),_xlfn.BINOM.DIST('Two cycles - Optimise'!$E$10-IX$2,'Two cycles - Optimise'!$B$4,'Two cycles - Optimise'!$B$3,TRUE)-_xlfn.BINOM.DIST($J50,'Two cycles - Optimise'!$B$4,'Two cycles - Optimise'!$B$3,TRUE),0)</f>
        <v>0</v>
      </c>
      <c r="IY50">
        <f>IF('Two cycles - Optimise'!$E$10&gt;($J50+IY$2),_xlfn.BINOM.DIST('Two cycles - Optimise'!$E$10-IY$2,'Two cycles - Optimise'!$B$4,'Two cycles - Optimise'!$B$3,TRUE)-_xlfn.BINOM.DIST($J50,'Two cycles - Optimise'!$B$4,'Two cycles - Optimise'!$B$3,TRUE),0)</f>
        <v>0</v>
      </c>
      <c r="IZ50">
        <f>IF('Two cycles - Optimise'!$E$10&gt;($J50+IZ$2),_xlfn.BINOM.DIST('Two cycles - Optimise'!$E$10-IZ$2,'Two cycles - Optimise'!$B$4,'Two cycles - Optimise'!$B$3,TRUE)-_xlfn.BINOM.DIST($J50,'Two cycles - Optimise'!$B$4,'Two cycles - Optimise'!$B$3,TRUE),0)</f>
        <v>0</v>
      </c>
      <c r="JA50">
        <f>IF('Two cycles - Optimise'!$E$10&gt;($J50+JA$2),_xlfn.BINOM.DIST('Two cycles - Optimise'!$E$10-JA$2,'Two cycles - Optimise'!$B$4,'Two cycles - Optimise'!$B$3,TRUE)-_xlfn.BINOM.DIST($J50,'Two cycles - Optimise'!$B$4,'Two cycles - Optimise'!$B$3,TRUE),0)</f>
        <v>0</v>
      </c>
      <c r="JB50">
        <f>IF('Two cycles - Optimise'!$E$10&gt;($J50+JB$2),_xlfn.BINOM.DIST('Two cycles - Optimise'!$E$10-JB$2,'Two cycles - Optimise'!$B$4,'Two cycles - Optimise'!$B$3,TRUE)-_xlfn.BINOM.DIST($J50,'Two cycles - Optimise'!$B$4,'Two cycles - Optimise'!$B$3,TRUE),0)</f>
        <v>0</v>
      </c>
      <c r="JC50">
        <f>IF('Two cycles - Optimise'!$E$10&gt;($J50+JC$2),_xlfn.BINOM.DIST('Two cycles - Optimise'!$E$10-JC$2,'Two cycles - Optimise'!$B$4,'Two cycles - Optimise'!$B$3,TRUE)-_xlfn.BINOM.DIST($J50,'Two cycles - Optimise'!$B$4,'Two cycles - Optimise'!$B$3,TRUE),0)</f>
        <v>0</v>
      </c>
      <c r="JD50">
        <f>IF('Two cycles - Optimise'!$E$10&gt;($J50+JD$2),_xlfn.BINOM.DIST('Two cycles - Optimise'!$E$10-JD$2,'Two cycles - Optimise'!$B$4,'Two cycles - Optimise'!$B$3,TRUE)-_xlfn.BINOM.DIST($J50,'Two cycles - Optimise'!$B$4,'Two cycles - Optimise'!$B$3,TRUE),0)</f>
        <v>0</v>
      </c>
      <c r="JE50">
        <f>IF('Two cycles - Optimise'!$E$10&gt;($J50+JE$2),_xlfn.BINOM.DIST('Two cycles - Optimise'!$E$10-JE$2,'Two cycles - Optimise'!$B$4,'Two cycles - Optimise'!$B$3,TRUE)-_xlfn.BINOM.DIST($J50,'Two cycles - Optimise'!$B$4,'Two cycles - Optimise'!$B$3,TRUE),0)</f>
        <v>0</v>
      </c>
      <c r="JF50">
        <f>IF('Two cycles - Optimise'!$E$10&gt;($J50+JF$2),_xlfn.BINOM.DIST('Two cycles - Optimise'!$E$10-JF$2,'Two cycles - Optimise'!$B$4,'Two cycles - Optimise'!$B$3,TRUE)-_xlfn.BINOM.DIST($J50,'Two cycles - Optimise'!$B$4,'Two cycles - Optimise'!$B$3,TRUE),0)</f>
        <v>0</v>
      </c>
      <c r="JG50">
        <f>IF('Two cycles - Optimise'!$E$10&gt;($J50+JG$2),_xlfn.BINOM.DIST('Two cycles - Optimise'!$E$10-JG$2,'Two cycles - Optimise'!$B$4,'Two cycles - Optimise'!$B$3,TRUE)-_xlfn.BINOM.DIST($J50,'Two cycles - Optimise'!$B$4,'Two cycles - Optimise'!$B$3,TRUE),0)</f>
        <v>0</v>
      </c>
      <c r="JH50">
        <f>IF('Two cycles - Optimise'!$E$10&gt;($J50+JH$2),_xlfn.BINOM.DIST('Two cycles - Optimise'!$E$10-JH$2,'Two cycles - Optimise'!$B$4,'Two cycles - Optimise'!$B$3,TRUE)-_xlfn.BINOM.DIST($J50,'Two cycles - Optimise'!$B$4,'Two cycles - Optimise'!$B$3,TRUE),0)</f>
        <v>0</v>
      </c>
      <c r="JI50">
        <f>IF('Two cycles - Optimise'!$E$10&gt;($J50+JI$2),_xlfn.BINOM.DIST('Two cycles - Optimise'!$E$10-JI$2,'Two cycles - Optimise'!$B$4,'Two cycles - Optimise'!$B$3,TRUE)-_xlfn.BINOM.DIST($J50,'Two cycles - Optimise'!$B$4,'Two cycles - Optimise'!$B$3,TRUE),0)</f>
        <v>0</v>
      </c>
      <c r="JJ50">
        <f>IF('Two cycles - Optimise'!$E$10&gt;($J50+JJ$2),_xlfn.BINOM.DIST('Two cycles - Optimise'!$E$10-JJ$2,'Two cycles - Optimise'!$B$4,'Two cycles - Optimise'!$B$3,TRUE)-_xlfn.BINOM.DIST($J50,'Two cycles - Optimise'!$B$4,'Two cycles - Optimise'!$B$3,TRUE),0)</f>
        <v>0</v>
      </c>
      <c r="JK50">
        <f>IF('Two cycles - Optimise'!$E$10&gt;($J50+JK$2),_xlfn.BINOM.DIST('Two cycles - Optimise'!$E$10-JK$2,'Two cycles - Optimise'!$B$4,'Two cycles - Optimise'!$B$3,TRUE)-_xlfn.BINOM.DIST($J50,'Two cycles - Optimise'!$B$4,'Two cycles - Optimise'!$B$3,TRUE),0)</f>
        <v>0</v>
      </c>
      <c r="JL50">
        <f>IF('Two cycles - Optimise'!$E$10&gt;($J50+JL$2),_xlfn.BINOM.DIST('Two cycles - Optimise'!$E$10-JL$2,'Two cycles - Optimise'!$B$4,'Two cycles - Optimise'!$B$3,TRUE)-_xlfn.BINOM.DIST($J50,'Two cycles - Optimise'!$B$4,'Two cycles - Optimise'!$B$3,TRUE),0)</f>
        <v>0</v>
      </c>
      <c r="JM50">
        <f>IF('Two cycles - Optimise'!$E$10&gt;($J50+JM$2),_xlfn.BINOM.DIST('Two cycles - Optimise'!$E$10-JM$2,'Two cycles - Optimise'!$B$4,'Two cycles - Optimise'!$B$3,TRUE)-_xlfn.BINOM.DIST($J50,'Two cycles - Optimise'!$B$4,'Two cycles - Optimise'!$B$3,TRUE),0)</f>
        <v>0</v>
      </c>
      <c r="JN50">
        <f>IF('Two cycles - Optimise'!$E$10&gt;($J50+JN$2),_xlfn.BINOM.DIST('Two cycles - Optimise'!$E$10-JN$2,'Two cycles - Optimise'!$B$4,'Two cycles - Optimise'!$B$3,TRUE)-_xlfn.BINOM.DIST($J50,'Two cycles - Optimise'!$B$4,'Two cycles - Optimise'!$B$3,TRUE),0)</f>
        <v>0</v>
      </c>
      <c r="JO50">
        <f>IF('Two cycles - Optimise'!$E$10&gt;($J50+JO$2),_xlfn.BINOM.DIST('Two cycles - Optimise'!$E$10-JO$2,'Two cycles - Optimise'!$B$4,'Two cycles - Optimise'!$B$3,TRUE)-_xlfn.BINOM.DIST($J50,'Two cycles - Optimise'!$B$4,'Two cycles - Optimise'!$B$3,TRUE),0)</f>
        <v>0</v>
      </c>
      <c r="JP50">
        <f>IF('Two cycles - Optimise'!$E$10&gt;($J50+JP$2),_xlfn.BINOM.DIST('Two cycles - Optimise'!$E$10-JP$2,'Two cycles - Optimise'!$B$4,'Two cycles - Optimise'!$B$3,TRUE)-_xlfn.BINOM.DIST($J50,'Two cycles - Optimise'!$B$4,'Two cycles - Optimise'!$B$3,TRUE),0)</f>
        <v>0</v>
      </c>
      <c r="JQ50">
        <f>IF('Two cycles - Optimise'!$E$10&gt;($J50+JQ$2),_xlfn.BINOM.DIST('Two cycles - Optimise'!$E$10-JQ$2,'Two cycles - Optimise'!$B$4,'Two cycles - Optimise'!$B$3,TRUE)-_xlfn.BINOM.DIST($J50,'Two cycles - Optimise'!$B$4,'Two cycles - Optimise'!$B$3,TRUE),0)</f>
        <v>0</v>
      </c>
      <c r="JR50">
        <f>IF('Two cycles - Optimise'!$E$10&gt;($J50+JR$2),_xlfn.BINOM.DIST('Two cycles - Optimise'!$E$10-JR$2,'Two cycles - Optimise'!$B$4,'Two cycles - Optimise'!$B$3,TRUE)-_xlfn.BINOM.DIST($J50,'Two cycles - Optimise'!$B$4,'Two cycles - Optimise'!$B$3,TRUE),0)</f>
        <v>0</v>
      </c>
      <c r="JS50">
        <f>IF('Two cycles - Optimise'!$E$10&gt;($J50+JS$2),_xlfn.BINOM.DIST('Two cycles - Optimise'!$E$10-JS$2,'Two cycles - Optimise'!$B$4,'Two cycles - Optimise'!$B$3,TRUE)-_xlfn.BINOM.DIST($J50,'Two cycles - Optimise'!$B$4,'Two cycles - Optimise'!$B$3,TRUE),0)</f>
        <v>0</v>
      </c>
      <c r="JT50">
        <f>IF('Two cycles - Optimise'!$E$10&gt;($J50+JT$2),_xlfn.BINOM.DIST('Two cycles - Optimise'!$E$10-JT$2,'Two cycles - Optimise'!$B$4,'Two cycles - Optimise'!$B$3,TRUE)-_xlfn.BINOM.DIST($J50,'Two cycles - Optimise'!$B$4,'Two cycles - Optimise'!$B$3,TRUE),0)</f>
        <v>0</v>
      </c>
      <c r="JU50">
        <f>IF('Two cycles - Optimise'!$E$10&gt;($J50+JU$2),_xlfn.BINOM.DIST('Two cycles - Optimise'!$E$10-JU$2,'Two cycles - Optimise'!$B$4,'Two cycles - Optimise'!$B$3,TRUE)-_xlfn.BINOM.DIST($J50,'Two cycles - Optimise'!$B$4,'Two cycles - Optimise'!$B$3,TRUE),0)</f>
        <v>0</v>
      </c>
      <c r="JV50">
        <f>IF('Two cycles - Optimise'!$E$10&gt;($J50+JV$2),_xlfn.BINOM.DIST('Two cycles - Optimise'!$E$10-JV$2,'Two cycles - Optimise'!$B$4,'Two cycles - Optimise'!$B$3,TRUE)-_xlfn.BINOM.DIST($J50,'Two cycles - Optimise'!$B$4,'Two cycles - Optimise'!$B$3,TRUE),0)</f>
        <v>0</v>
      </c>
      <c r="JW50">
        <f>IF('Two cycles - Optimise'!$E$10&gt;($J50+JW$2),_xlfn.BINOM.DIST('Two cycles - Optimise'!$E$10-JW$2,'Two cycles - Optimise'!$B$4,'Two cycles - Optimise'!$B$3,TRUE)-_xlfn.BINOM.DIST($J50,'Two cycles - Optimise'!$B$4,'Two cycles - Optimise'!$B$3,TRUE),0)</f>
        <v>0</v>
      </c>
      <c r="JX50">
        <f>IF('Two cycles - Optimise'!$E$10&gt;($J50+JX$2),_xlfn.BINOM.DIST('Two cycles - Optimise'!$E$10-JX$2,'Two cycles - Optimise'!$B$4,'Two cycles - Optimise'!$B$3,TRUE)-_xlfn.BINOM.DIST($J50,'Two cycles - Optimise'!$B$4,'Two cycles - Optimise'!$B$3,TRUE),0)</f>
        <v>0</v>
      </c>
      <c r="JY50">
        <f>IF('Two cycles - Optimise'!$E$10&gt;($J50+JY$2),_xlfn.BINOM.DIST('Two cycles - Optimise'!$E$10-JY$2,'Two cycles - Optimise'!$B$4,'Two cycles - Optimise'!$B$3,TRUE)-_xlfn.BINOM.DIST($J50,'Two cycles - Optimise'!$B$4,'Two cycles - Optimise'!$B$3,TRUE),0)</f>
        <v>0</v>
      </c>
      <c r="JZ50">
        <f>IF('Two cycles - Optimise'!$E$10&gt;($J50+JZ$2),_xlfn.BINOM.DIST('Two cycles - Optimise'!$E$10-JZ$2,'Two cycles - Optimise'!$B$4,'Two cycles - Optimise'!$B$3,TRUE)-_xlfn.BINOM.DIST($J50,'Two cycles - Optimise'!$B$4,'Two cycles - Optimise'!$B$3,TRUE),0)</f>
        <v>0</v>
      </c>
      <c r="KA50">
        <f>IF('Two cycles - Optimise'!$E$10&gt;($J50+KA$2),_xlfn.BINOM.DIST('Two cycles - Optimise'!$E$10-KA$2,'Two cycles - Optimise'!$B$4,'Two cycles - Optimise'!$B$3,TRUE)-_xlfn.BINOM.DIST($J50,'Two cycles - Optimise'!$B$4,'Two cycles - Optimise'!$B$3,TRUE),0)</f>
        <v>0</v>
      </c>
      <c r="KB50">
        <f>IF('Two cycles - Optimise'!$E$10&gt;($J50+KB$2),_xlfn.BINOM.DIST('Two cycles - Optimise'!$E$10-KB$2,'Two cycles - Optimise'!$B$4,'Two cycles - Optimise'!$B$3,TRUE)-_xlfn.BINOM.DIST($J50,'Two cycles - Optimise'!$B$4,'Two cycles - Optimise'!$B$3,TRUE),0)</f>
        <v>0</v>
      </c>
      <c r="KC50">
        <f>IF('Two cycles - Optimise'!$E$10&gt;($J50+KC$2),_xlfn.BINOM.DIST('Two cycles - Optimise'!$E$10-KC$2,'Two cycles - Optimise'!$B$4,'Two cycles - Optimise'!$B$3,TRUE)-_xlfn.BINOM.DIST($J50,'Two cycles - Optimise'!$B$4,'Two cycles - Optimise'!$B$3,TRUE),0)</f>
        <v>0</v>
      </c>
      <c r="KD50">
        <f>IF('Two cycles - Optimise'!$E$10&gt;($J50+KD$2),_xlfn.BINOM.DIST('Two cycles - Optimise'!$E$10-KD$2,'Two cycles - Optimise'!$B$4,'Two cycles - Optimise'!$B$3,TRUE)-_xlfn.BINOM.DIST($J50,'Two cycles - Optimise'!$B$4,'Two cycles - Optimise'!$B$3,TRUE),0)</f>
        <v>0</v>
      </c>
      <c r="KE50">
        <f>IF('Two cycles - Optimise'!$E$10&gt;($J50+KE$2),_xlfn.BINOM.DIST('Two cycles - Optimise'!$E$10-KE$2,'Two cycles - Optimise'!$B$4,'Two cycles - Optimise'!$B$3,TRUE)-_xlfn.BINOM.DIST($J50,'Two cycles - Optimise'!$B$4,'Two cycles - Optimise'!$B$3,TRUE),0)</f>
        <v>0</v>
      </c>
      <c r="KF50">
        <f>IF('Two cycles - Optimise'!$E$10&gt;($J50+KF$2),_xlfn.BINOM.DIST('Two cycles - Optimise'!$E$10-KF$2,'Two cycles - Optimise'!$B$4,'Two cycles - Optimise'!$B$3,TRUE)-_xlfn.BINOM.DIST($J50,'Two cycles - Optimise'!$B$4,'Two cycles - Optimise'!$B$3,TRUE),0)</f>
        <v>0</v>
      </c>
      <c r="KG50">
        <f>IF('Two cycles - Optimise'!$E$10&gt;($J50+KG$2),_xlfn.BINOM.DIST('Two cycles - Optimise'!$E$10-KG$2,'Two cycles - Optimise'!$B$4,'Two cycles - Optimise'!$B$3,TRUE)-_xlfn.BINOM.DIST($J50,'Two cycles - Optimise'!$B$4,'Two cycles - Optimise'!$B$3,TRUE),0)</f>
        <v>0</v>
      </c>
      <c r="KH50">
        <f>IF('Two cycles - Optimise'!$E$10&gt;($J50+KH$2),_xlfn.BINOM.DIST('Two cycles - Optimise'!$E$10-KH$2,'Two cycles - Optimise'!$B$4,'Two cycles - Optimise'!$B$3,TRUE)-_xlfn.BINOM.DIST($J50,'Two cycles - Optimise'!$B$4,'Two cycles - Optimise'!$B$3,TRUE),0)</f>
        <v>0</v>
      </c>
      <c r="KI50">
        <f>IF('Two cycles - Optimise'!$E$10&gt;($J50+KI$2),_xlfn.BINOM.DIST('Two cycles - Optimise'!$E$10-KI$2,'Two cycles - Optimise'!$B$4,'Two cycles - Optimise'!$B$3,TRUE)-_xlfn.BINOM.DIST($J50,'Two cycles - Optimise'!$B$4,'Two cycles - Optimise'!$B$3,TRUE),0)</f>
        <v>0</v>
      </c>
      <c r="KJ50">
        <f>IF('Two cycles - Optimise'!$E$10&gt;($J50+KJ$2),_xlfn.BINOM.DIST('Two cycles - Optimise'!$E$10-KJ$2,'Two cycles - Optimise'!$B$4,'Two cycles - Optimise'!$B$3,TRUE)-_xlfn.BINOM.DIST($J50,'Two cycles - Optimise'!$B$4,'Two cycles - Optimise'!$B$3,TRUE),0)</f>
        <v>0</v>
      </c>
      <c r="KK50">
        <f>IF('Two cycles - Optimise'!$E$10&gt;($J50+KK$2),_xlfn.BINOM.DIST('Two cycles - Optimise'!$E$10-KK$2,'Two cycles - Optimise'!$B$4,'Two cycles - Optimise'!$B$3,TRUE)-_xlfn.BINOM.DIST($J50,'Two cycles - Optimise'!$B$4,'Two cycles - Optimise'!$B$3,TRUE),0)</f>
        <v>0</v>
      </c>
      <c r="KL50">
        <f>IF('Two cycles - Optimise'!$E$10&gt;($J50+KL$2),_xlfn.BINOM.DIST('Two cycles - Optimise'!$E$10-KL$2,'Two cycles - Optimise'!$B$4,'Two cycles - Optimise'!$B$3,TRUE)-_xlfn.BINOM.DIST($J50,'Two cycles - Optimise'!$B$4,'Two cycles - Optimise'!$B$3,TRUE),0)</f>
        <v>0</v>
      </c>
      <c r="KM50">
        <f>IF('Two cycles - Optimise'!$E$10&gt;($J50+KM$2),_xlfn.BINOM.DIST('Two cycles - Optimise'!$E$10-KM$2,'Two cycles - Optimise'!$B$4,'Two cycles - Optimise'!$B$3,TRUE)-_xlfn.BINOM.DIST($J50,'Two cycles - Optimise'!$B$4,'Two cycles - Optimise'!$B$3,TRUE),0)</f>
        <v>0</v>
      </c>
      <c r="KN50">
        <f>IF('Two cycles - Optimise'!$E$10&gt;($J50+KN$2),_xlfn.BINOM.DIST('Two cycles - Optimise'!$E$10-KN$2,'Two cycles - Optimise'!$B$4,'Two cycles - Optimise'!$B$3,TRUE)-_xlfn.BINOM.DIST($J50,'Two cycles - Optimise'!$B$4,'Two cycles - Optimise'!$B$3,TRUE),0)</f>
        <v>0</v>
      </c>
      <c r="KO50">
        <f>IF('Two cycles - Optimise'!$E$10&gt;($J50+KO$2),_xlfn.BINOM.DIST('Two cycles - Optimise'!$E$10-KO$2,'Two cycles - Optimise'!$B$4,'Two cycles - Optimise'!$B$3,TRUE)-_xlfn.BINOM.DIST($J50,'Two cycles - Optimise'!$B$4,'Two cycles - Optimise'!$B$3,TRUE),0)</f>
        <v>0</v>
      </c>
      <c r="KP50">
        <f>IF('Two cycles - Optimise'!$E$10&gt;($J50+KP$2),_xlfn.BINOM.DIST('Two cycles - Optimise'!$E$10-KP$2,'Two cycles - Optimise'!$B$4,'Two cycles - Optimise'!$B$3,TRUE)-_xlfn.BINOM.DIST($J50,'Two cycles - Optimise'!$B$4,'Two cycles - Optimise'!$B$3,TRUE),0)</f>
        <v>0</v>
      </c>
      <c r="KQ50">
        <f>IF('Two cycles - Optimise'!$E$10&gt;($J50+KQ$2),_xlfn.BINOM.DIST('Two cycles - Optimise'!$E$10-KQ$2,'Two cycles - Optimise'!$B$4,'Two cycles - Optimise'!$B$3,TRUE)-_xlfn.BINOM.DIST($J50,'Two cycles - Optimise'!$B$4,'Two cycles - Optimise'!$B$3,TRUE),0)</f>
        <v>0</v>
      </c>
      <c r="KR50">
        <f>IF('Two cycles - Optimise'!$E$10&gt;($J50+KR$2),_xlfn.BINOM.DIST('Two cycles - Optimise'!$E$10-KR$2,'Two cycles - Optimise'!$B$4,'Two cycles - Optimise'!$B$3,TRUE)-_xlfn.BINOM.DIST($J50,'Two cycles - Optimise'!$B$4,'Two cycles - Optimise'!$B$3,TRUE),0)</f>
        <v>0</v>
      </c>
      <c r="KS50">
        <f>IF('Two cycles - Optimise'!$E$10&gt;($J50+KS$2),_xlfn.BINOM.DIST('Two cycles - Optimise'!$E$10-KS$2,'Two cycles - Optimise'!$B$4,'Two cycles - Optimise'!$B$3,TRUE)-_xlfn.BINOM.DIST($J50,'Two cycles - Optimise'!$B$4,'Two cycles - Optimise'!$B$3,TRUE),0)</f>
        <v>0</v>
      </c>
      <c r="KT50">
        <f>IF('Two cycles - Optimise'!$E$10&gt;($J50+KT$2),_xlfn.BINOM.DIST('Two cycles - Optimise'!$E$10-KT$2,'Two cycles - Optimise'!$B$4,'Two cycles - Optimise'!$B$3,TRUE)-_xlfn.BINOM.DIST($J50,'Two cycles - Optimise'!$B$4,'Two cycles - Optimise'!$B$3,TRUE),0)</f>
        <v>0</v>
      </c>
      <c r="KU50">
        <f>IF('Two cycles - Optimise'!$E$10&gt;($J50+KU$2),_xlfn.BINOM.DIST('Two cycles - Optimise'!$E$10-KU$2,'Two cycles - Optimise'!$B$4,'Two cycles - Optimise'!$B$3,TRUE)-_xlfn.BINOM.DIST($J50,'Two cycles - Optimise'!$B$4,'Two cycles - Optimise'!$B$3,TRUE),0)</f>
        <v>0</v>
      </c>
      <c r="KV50">
        <f>IF('Two cycles - Optimise'!$E$10&gt;($J50+KV$2),_xlfn.BINOM.DIST('Two cycles - Optimise'!$E$10-KV$2,'Two cycles - Optimise'!$B$4,'Two cycles - Optimise'!$B$3,TRUE)-_xlfn.BINOM.DIST($J50,'Two cycles - Optimise'!$B$4,'Two cycles - Optimise'!$B$3,TRUE),0)</f>
        <v>0</v>
      </c>
      <c r="KW50">
        <f>IF('Two cycles - Optimise'!$E$10&gt;($J50+KW$2),_xlfn.BINOM.DIST('Two cycles - Optimise'!$E$10-KW$2,'Two cycles - Optimise'!$B$4,'Two cycles - Optimise'!$B$3,TRUE)-_xlfn.BINOM.DIST($J50,'Two cycles - Optimise'!$B$4,'Two cycles - Optimise'!$B$3,TRUE),0)</f>
        <v>0</v>
      </c>
      <c r="KX50">
        <f>IF('Two cycles - Optimise'!$E$10&gt;($J50+KX$2),_xlfn.BINOM.DIST('Two cycles - Optimise'!$E$10-KX$2,'Two cycles - Optimise'!$B$4,'Two cycles - Optimise'!$B$3,TRUE)-_xlfn.BINOM.DIST($J50,'Two cycles - Optimise'!$B$4,'Two cycles - Optimise'!$B$3,TRUE),0)</f>
        <v>0</v>
      </c>
      <c r="KY50">
        <f>IF('Two cycles - Optimise'!$E$10&gt;($J50+KY$2),_xlfn.BINOM.DIST('Two cycles - Optimise'!$E$10-KY$2,'Two cycles - Optimise'!$B$4,'Two cycles - Optimise'!$B$3,TRUE)-_xlfn.BINOM.DIST($J50,'Two cycles - Optimise'!$B$4,'Two cycles - Optimise'!$B$3,TRUE),0)</f>
        <v>0</v>
      </c>
      <c r="KZ50">
        <f>IF('Two cycles - Optimise'!$E$10&gt;($J50+KZ$2),_xlfn.BINOM.DIST('Two cycles - Optimise'!$E$10-KZ$2,'Two cycles - Optimise'!$B$4,'Two cycles - Optimise'!$B$3,TRUE)-_xlfn.BINOM.DIST($J50,'Two cycles - Optimise'!$B$4,'Two cycles - Optimise'!$B$3,TRUE),0)</f>
        <v>0</v>
      </c>
      <c r="LA50">
        <f>IF('Two cycles - Optimise'!$E$10&gt;($J50+LA$2),_xlfn.BINOM.DIST('Two cycles - Optimise'!$E$10-LA$2,'Two cycles - Optimise'!$B$4,'Two cycles - Optimise'!$B$3,TRUE)-_xlfn.BINOM.DIST($J50,'Two cycles - Optimise'!$B$4,'Two cycles - Optimise'!$B$3,TRUE),0)</f>
        <v>0</v>
      </c>
      <c r="LB50">
        <f>IF('Two cycles - Optimise'!$E$10&gt;($J50+LB$2),_xlfn.BINOM.DIST('Two cycles - Optimise'!$E$10-LB$2,'Two cycles - Optimise'!$B$4,'Two cycles - Optimise'!$B$3,TRUE)-_xlfn.BINOM.DIST($J50,'Two cycles - Optimise'!$B$4,'Two cycles - Optimise'!$B$3,TRUE),0)</f>
        <v>0</v>
      </c>
      <c r="LC50">
        <f>IF('Two cycles - Optimise'!$E$10&gt;($J50+LC$2),_xlfn.BINOM.DIST('Two cycles - Optimise'!$E$10-LC$2,'Two cycles - Optimise'!$B$4,'Two cycles - Optimise'!$B$3,TRUE)-_xlfn.BINOM.DIST($J50,'Two cycles - Optimise'!$B$4,'Two cycles - Optimise'!$B$3,TRUE),0)</f>
        <v>0</v>
      </c>
      <c r="LD50">
        <f>IF('Two cycles - Optimise'!$E$10&gt;($J50+LD$2),_xlfn.BINOM.DIST('Two cycles - Optimise'!$E$10-LD$2,'Two cycles - Optimise'!$B$4,'Two cycles - Optimise'!$B$3,TRUE)-_xlfn.BINOM.DIST($J50,'Two cycles - Optimise'!$B$4,'Two cycles - Optimise'!$B$3,TRUE),0)</f>
        <v>0</v>
      </c>
      <c r="LE50">
        <f>IF('Two cycles - Optimise'!$E$10&gt;($J50+LE$2),_xlfn.BINOM.DIST('Two cycles - Optimise'!$E$10-LE$2,'Two cycles - Optimise'!$B$4,'Two cycles - Optimise'!$B$3,TRUE)-_xlfn.BINOM.DIST($J50,'Two cycles - Optimise'!$B$4,'Two cycles - Optimise'!$B$3,TRUE),0)</f>
        <v>0</v>
      </c>
      <c r="LF50">
        <f>IF('Two cycles - Optimise'!$E$10&gt;($J50+LF$2),_xlfn.BINOM.DIST('Two cycles - Optimise'!$E$10-LF$2,'Two cycles - Optimise'!$B$4,'Two cycles - Optimise'!$B$3,TRUE)-_xlfn.BINOM.DIST($J50,'Two cycles - Optimise'!$B$4,'Two cycles - Optimise'!$B$3,TRUE),0)</f>
        <v>0</v>
      </c>
      <c r="LG50">
        <f>IF('Two cycles - Optimise'!$E$10&gt;($J50+LG$2),_xlfn.BINOM.DIST('Two cycles - Optimise'!$E$10-LG$2,'Two cycles - Optimise'!$B$4,'Two cycles - Optimise'!$B$3,TRUE)-_xlfn.BINOM.DIST($J50,'Two cycles - Optimise'!$B$4,'Two cycles - Optimise'!$B$3,TRUE),0)</f>
        <v>0</v>
      </c>
      <c r="LH50">
        <f>IF('Two cycles - Optimise'!$E$10&gt;($J50+LH$2),_xlfn.BINOM.DIST('Two cycles - Optimise'!$E$10-LH$2,'Two cycles - Optimise'!$B$4,'Two cycles - Optimise'!$B$3,TRUE)-_xlfn.BINOM.DIST($J50,'Two cycles - Optimise'!$B$4,'Two cycles - Optimise'!$B$3,TRUE),0)</f>
        <v>0</v>
      </c>
      <c r="LI50">
        <f>IF('Two cycles - Optimise'!$E$10&gt;($J50+LI$2),_xlfn.BINOM.DIST('Two cycles - Optimise'!$E$10-LI$2,'Two cycles - Optimise'!$B$4,'Two cycles - Optimise'!$B$3,TRUE)-_xlfn.BINOM.DIST($J50,'Two cycles - Optimise'!$B$4,'Two cycles - Optimise'!$B$3,TRUE),0)</f>
        <v>0</v>
      </c>
      <c r="LJ50">
        <f>IF('Two cycles - Optimise'!$E$10&gt;($J50+LJ$2),_xlfn.BINOM.DIST('Two cycles - Optimise'!$E$10-LJ$2,'Two cycles - Optimise'!$B$4,'Two cycles - Optimise'!$B$3,TRUE)-_xlfn.BINOM.DIST($J50,'Two cycles - Optimise'!$B$4,'Two cycles - Optimise'!$B$3,TRUE),0)</f>
        <v>0</v>
      </c>
      <c r="LK50">
        <f>IF('Two cycles - Optimise'!$E$10&gt;($J50+LK$2),_xlfn.BINOM.DIST('Two cycles - Optimise'!$E$10-LK$2,'Two cycles - Optimise'!$B$4,'Two cycles - Optimise'!$B$3,TRUE)-_xlfn.BINOM.DIST($J50,'Two cycles - Optimise'!$B$4,'Two cycles - Optimise'!$B$3,TRUE),0)</f>
        <v>0</v>
      </c>
      <c r="LL50">
        <f>IF('Two cycles - Optimise'!$E$10&gt;($J50+LL$2),_xlfn.BINOM.DIST('Two cycles - Optimise'!$E$10-LL$2,'Two cycles - Optimise'!$B$4,'Two cycles - Optimise'!$B$3,TRUE)-_xlfn.BINOM.DIST($J50,'Two cycles - Optimise'!$B$4,'Two cycles - Optimise'!$B$3,TRUE),0)</f>
        <v>0</v>
      </c>
    </row>
    <row r="51" spans="1:324" x14ac:dyDescent="0.25">
      <c r="A51">
        <f>IF(E51&lt;'Two cycles - Optimise'!$B$2,1000,E51-'Two cycles - Optimise'!$B$2)</f>
        <v>5.0000000000000044E-2</v>
      </c>
      <c r="B51">
        <v>48</v>
      </c>
      <c r="C51">
        <f>IF(B51&gt;'Two cycles - Optimise'!$B$4,1,_xlfn.BINOM.DIST(B51,'Two cycles - Optimise'!$B$4,'Two cycles - Optimise'!$B$3,TRUE))</f>
        <v>1</v>
      </c>
      <c r="D51">
        <f t="shared" ref="D51:D114" si="110">1-C51</f>
        <v>0</v>
      </c>
      <c r="E51">
        <f t="shared" ref="E51:E114" si="111">C51*C51+(1-C51*C51-D51*D51)*C51</f>
        <v>1</v>
      </c>
      <c r="I51">
        <f>IF(P51&lt;'Two cycles - Optimise'!$B$2,1000,P51-'Two cycles - Optimise'!$B$2)</f>
        <v>5.0000000000000044E-2</v>
      </c>
      <c r="J51">
        <v>48</v>
      </c>
      <c r="K51">
        <f>IF(J51&gt;'Two cycles - Optimise'!$B$4,1,_xlfn.BINOM.DIST(J51,'Two cycles - Optimise'!$B$4,'Two cycles - Optimise'!$B$3,TRUE))</f>
        <v>1</v>
      </c>
      <c r="L51">
        <f t="shared" ref="L51:L114" si="112">1-K51</f>
        <v>0</v>
      </c>
      <c r="M51">
        <f t="shared" ref="M51:M114" si="113">K51*K51</f>
        <v>1</v>
      </c>
      <c r="N51">
        <f t="shared" ref="N51:N114" si="114">SUM(T51:DP51)</f>
        <v>0</v>
      </c>
      <c r="O51">
        <f t="shared" ref="O51:O114" si="115">2*N51</f>
        <v>0</v>
      </c>
      <c r="P51">
        <f t="shared" ref="P51:P114" si="116">O51+M51</f>
        <v>1</v>
      </c>
      <c r="T51">
        <f t="shared" ref="T51:T114" si="117">DR51*HP51</f>
        <v>0</v>
      </c>
      <c r="U51">
        <f t="shared" ref="U51:U114" si="118">DS51*HQ51</f>
        <v>0</v>
      </c>
      <c r="V51">
        <f t="shared" ref="V51:V114" si="119">DT51*HR51</f>
        <v>0</v>
      </c>
      <c r="W51">
        <f t="shared" ref="W51:W114" si="120">DU51*HS51</f>
        <v>0</v>
      </c>
      <c r="X51">
        <f t="shared" ref="X51:X114" si="121">DV51*HT51</f>
        <v>0</v>
      </c>
      <c r="Y51">
        <f t="shared" ref="Y51:Y114" si="122">DW51*HU51</f>
        <v>0</v>
      </c>
      <c r="Z51">
        <f t="shared" ref="Z51:Z114" si="123">DX51*HV51</f>
        <v>0</v>
      </c>
      <c r="AA51">
        <f t="shared" ref="AA51:AA114" si="124">DY51*HW51</f>
        <v>0</v>
      </c>
      <c r="AB51">
        <f t="shared" ref="AB51:AB114" si="125">DZ51*HX51</f>
        <v>0</v>
      </c>
      <c r="AC51">
        <f t="shared" ref="AC51:AC114" si="126">EA51*HY51</f>
        <v>0</v>
      </c>
      <c r="AD51">
        <f t="shared" ref="AD51:AD114" si="127">EB51*HZ51</f>
        <v>0</v>
      </c>
      <c r="AE51">
        <f t="shared" ref="AE51:AE114" si="128">EC51*IA51</f>
        <v>0</v>
      </c>
      <c r="AF51">
        <f t="shared" ref="AF51:AF114" si="129">ED51*IB51</f>
        <v>0</v>
      </c>
      <c r="AG51">
        <f t="shared" ref="AG51:AG114" si="130">EE51*IC51</f>
        <v>0</v>
      </c>
      <c r="AH51">
        <f t="shared" ref="AH51:AH114" si="131">EF51*ID51</f>
        <v>0</v>
      </c>
      <c r="AI51">
        <f t="shared" ref="AI51:AI114" si="132">EG51*IE51</f>
        <v>0</v>
      </c>
      <c r="AJ51">
        <f t="shared" ref="AJ51:AJ114" si="133">EH51*IF51</f>
        <v>0</v>
      </c>
      <c r="AK51">
        <f t="shared" ref="AK51:AK114" si="134">EI51*IG51</f>
        <v>0</v>
      </c>
      <c r="AL51">
        <f t="shared" ref="AL51:AL114" si="135">EJ51*IH51</f>
        <v>0</v>
      </c>
      <c r="AM51">
        <f t="shared" ref="AM51:AM114" si="136">EK51*II51</f>
        <v>0</v>
      </c>
      <c r="AN51">
        <f t="shared" ref="AN51:AN114" si="137">EL51*IJ51</f>
        <v>0</v>
      </c>
      <c r="AO51">
        <f t="shared" ref="AO51:AO114" si="138">EM51*IK51</f>
        <v>0</v>
      </c>
      <c r="AP51">
        <f t="shared" ref="AP51:AP114" si="139">EN51*IL51</f>
        <v>0</v>
      </c>
      <c r="AQ51">
        <f t="shared" ref="AQ51:AQ114" si="140">EO51*IM51</f>
        <v>0</v>
      </c>
      <c r="AR51">
        <f t="shared" ref="AR51:AR114" si="141">EP51*IN51</f>
        <v>0</v>
      </c>
      <c r="AS51">
        <f t="shared" ref="AS51:AS114" si="142">EQ51*IO51</f>
        <v>0</v>
      </c>
      <c r="AT51">
        <f t="shared" ref="AT51:AT114" si="143">ER51*IP51</f>
        <v>0</v>
      </c>
      <c r="AU51">
        <f t="shared" ref="AU51:AU114" si="144">ES51*IQ51</f>
        <v>0</v>
      </c>
      <c r="AV51">
        <f t="shared" ref="AV51:AV114" si="145">ET51*IR51</f>
        <v>0</v>
      </c>
      <c r="AW51">
        <f t="shared" ref="AW51:AW114" si="146">EU51*IS51</f>
        <v>0</v>
      </c>
      <c r="AX51">
        <f t="shared" ref="AX51:AX114" si="147">EV51*IT51</f>
        <v>0</v>
      </c>
      <c r="AY51">
        <f t="shared" ref="AY51:AY114" si="148">EW51*IU51</f>
        <v>0</v>
      </c>
      <c r="AZ51">
        <f t="shared" ref="AZ51:AZ114" si="149">EX51*IV51</f>
        <v>0</v>
      </c>
      <c r="BA51">
        <f t="shared" ref="BA51:BA114" si="150">EY51*IW51</f>
        <v>0</v>
      </c>
      <c r="BB51">
        <f t="shared" ref="BB51:BB114" si="151">EZ51*IX51</f>
        <v>0</v>
      </c>
      <c r="BC51">
        <f t="shared" ref="BC51:BC114" si="152">FA51*IY51</f>
        <v>0</v>
      </c>
      <c r="BD51">
        <f t="shared" ref="BD51:BD114" si="153">FB51*IZ51</f>
        <v>0</v>
      </c>
      <c r="BE51">
        <f t="shared" ref="BE51:BE114" si="154">FC51*JA51</f>
        <v>0</v>
      </c>
      <c r="BF51">
        <f t="shared" ref="BF51:BF114" si="155">FD51*JB51</f>
        <v>0</v>
      </c>
      <c r="BG51">
        <f t="shared" ref="BG51:BG114" si="156">FE51*JC51</f>
        <v>0</v>
      </c>
      <c r="BH51">
        <f t="shared" ref="BH51:BH114" si="157">FF51*JD51</f>
        <v>0</v>
      </c>
      <c r="BI51">
        <f t="shared" ref="BI51:BI114" si="158">FG51*JE51</f>
        <v>0</v>
      </c>
      <c r="BJ51">
        <f t="shared" ref="BJ51:BJ114" si="159">FH51*JF51</f>
        <v>0</v>
      </c>
      <c r="BK51">
        <f t="shared" ref="BK51:BK114" si="160">FI51*JG51</f>
        <v>0</v>
      </c>
      <c r="BL51">
        <f t="shared" ref="BL51:BL114" si="161">FJ51*JH51</f>
        <v>0</v>
      </c>
      <c r="BM51">
        <f t="shared" ref="BM51:BM114" si="162">FK51*JI51</f>
        <v>0</v>
      </c>
      <c r="BN51">
        <f t="shared" ref="BN51:BN114" si="163">FL51*JJ51</f>
        <v>0</v>
      </c>
      <c r="BO51">
        <f t="shared" ref="BO51:BO114" si="164">FM51*JK51</f>
        <v>0</v>
      </c>
      <c r="BP51">
        <f t="shared" ref="BP51:BP114" si="165">FN51*JL51</f>
        <v>0</v>
      </c>
      <c r="BQ51">
        <f t="shared" ref="BQ51:BQ114" si="166">FO51*JM51</f>
        <v>0</v>
      </c>
      <c r="BR51">
        <f t="shared" ref="BR51:BR114" si="167">FP51*JN51</f>
        <v>0</v>
      </c>
      <c r="BS51">
        <f t="shared" ref="BS51:BS114" si="168">FQ51*JO51</f>
        <v>0</v>
      </c>
      <c r="BT51">
        <f t="shared" ref="BT51:BT114" si="169">FR51*JP51</f>
        <v>0</v>
      </c>
      <c r="BU51">
        <f t="shared" ref="BU51:BU114" si="170">FS51*JQ51</f>
        <v>0</v>
      </c>
      <c r="BV51">
        <f t="shared" ref="BV51:BV114" si="171">FT51*JR51</f>
        <v>0</v>
      </c>
      <c r="BW51">
        <f t="shared" ref="BW51:BW114" si="172">FU51*JS51</f>
        <v>0</v>
      </c>
      <c r="BX51">
        <f t="shared" ref="BX51:BX114" si="173">FV51*JT51</f>
        <v>0</v>
      </c>
      <c r="BY51">
        <f t="shared" ref="BY51:BY114" si="174">FW51*JU51</f>
        <v>0</v>
      </c>
      <c r="BZ51">
        <f t="shared" ref="BZ51:BZ114" si="175">FX51*JV51</f>
        <v>0</v>
      </c>
      <c r="CA51">
        <f t="shared" ref="CA51:CA114" si="176">FY51*JW51</f>
        <v>0</v>
      </c>
      <c r="CB51">
        <f t="shared" ref="CB51:CB114" si="177">FZ51*JX51</f>
        <v>0</v>
      </c>
      <c r="CC51">
        <f t="shared" ref="CC51:CC114" si="178">GA51*JY51</f>
        <v>0</v>
      </c>
      <c r="CD51">
        <f t="shared" ref="CD51:CD114" si="179">GB51*JZ51</f>
        <v>0</v>
      </c>
      <c r="CE51">
        <f t="shared" ref="CE51:CE114" si="180">GC51*KA51</f>
        <v>0</v>
      </c>
      <c r="CF51">
        <f t="shared" ref="CF51:CF114" si="181">GD51*KB51</f>
        <v>0</v>
      </c>
      <c r="CG51">
        <f t="shared" ref="CG51:CG114" si="182">GE51*KC51</f>
        <v>0</v>
      </c>
      <c r="CH51">
        <f t="shared" ref="CH51:CH114" si="183">GF51*KD51</f>
        <v>0</v>
      </c>
      <c r="CI51">
        <f t="shared" ref="CI51:CI114" si="184">GG51*KE51</f>
        <v>0</v>
      </c>
      <c r="CJ51">
        <f t="shared" ref="CJ51:CJ114" si="185">GH51*KF51</f>
        <v>0</v>
      </c>
      <c r="CK51">
        <f t="shared" ref="CK51:CK114" si="186">GI51*KG51</f>
        <v>0</v>
      </c>
      <c r="CL51">
        <f t="shared" ref="CL51:CL114" si="187">GJ51*KH51</f>
        <v>0</v>
      </c>
      <c r="CM51">
        <f t="shared" ref="CM51:CM114" si="188">GK51*KI51</f>
        <v>0</v>
      </c>
      <c r="CN51">
        <f t="shared" ref="CN51:CN114" si="189">GL51*KJ51</f>
        <v>0</v>
      </c>
      <c r="CO51">
        <f t="shared" ref="CO51:CO114" si="190">GM51*KK51</f>
        <v>0</v>
      </c>
      <c r="CP51">
        <f t="shared" ref="CP51:CP114" si="191">GN51*KL51</f>
        <v>0</v>
      </c>
      <c r="CQ51">
        <f t="shared" ref="CQ51:CQ114" si="192">GO51*KM51</f>
        <v>0</v>
      </c>
      <c r="CR51">
        <f t="shared" ref="CR51:CR114" si="193">GP51*KN51</f>
        <v>0</v>
      </c>
      <c r="CS51">
        <f t="shared" ref="CS51:CS114" si="194">GQ51*KO51</f>
        <v>0</v>
      </c>
      <c r="CT51">
        <f t="shared" ref="CT51:CT114" si="195">GR51*KP51</f>
        <v>0</v>
      </c>
      <c r="CU51">
        <f t="shared" ref="CU51:CU114" si="196">GS51*KQ51</f>
        <v>0</v>
      </c>
      <c r="CV51">
        <f t="shared" ref="CV51:CV114" si="197">GT51*KR51</f>
        <v>0</v>
      </c>
      <c r="CW51">
        <f t="shared" ref="CW51:CW114" si="198">GU51*KS51</f>
        <v>0</v>
      </c>
      <c r="CX51">
        <f t="shared" ref="CX51:CX114" si="199">GV51*KT51</f>
        <v>0</v>
      </c>
      <c r="CY51">
        <f t="shared" ref="CY51:CY114" si="200">GW51*KU51</f>
        <v>0</v>
      </c>
      <c r="CZ51">
        <f t="shared" ref="CZ51:CZ114" si="201">GX51*KV51</f>
        <v>0</v>
      </c>
      <c r="DA51">
        <f t="shared" ref="DA51:DA114" si="202">GY51*KW51</f>
        <v>0</v>
      </c>
      <c r="DB51">
        <f t="shared" ref="DB51:DB114" si="203">GZ51*KX51</f>
        <v>0</v>
      </c>
      <c r="DC51">
        <f t="shared" ref="DC51:DC114" si="204">HA51*KY51</f>
        <v>0</v>
      </c>
      <c r="DD51">
        <f t="shared" ref="DD51:DD114" si="205">HB51*KZ51</f>
        <v>0</v>
      </c>
      <c r="DE51">
        <f t="shared" ref="DE51:DE114" si="206">HC51*LA51</f>
        <v>0</v>
      </c>
      <c r="DF51">
        <f t="shared" ref="DF51:DF114" si="207">HD51*LB51</f>
        <v>0</v>
      </c>
      <c r="DG51">
        <f t="shared" ref="DG51:DG114" si="208">HE51*LC51</f>
        <v>0</v>
      </c>
      <c r="DH51">
        <f t="shared" ref="DH51:DH114" si="209">HF51*LD51</f>
        <v>0</v>
      </c>
      <c r="DI51">
        <f t="shared" ref="DI51:DI114" si="210">HG51*LE51</f>
        <v>0</v>
      </c>
      <c r="DJ51">
        <f t="shared" ref="DJ51:DJ114" si="211">HH51*LF51</f>
        <v>0</v>
      </c>
      <c r="DK51">
        <f t="shared" ref="DK51:DK114" si="212">HI51*LG51</f>
        <v>0</v>
      </c>
      <c r="DL51">
        <f t="shared" ref="DL51:DL114" si="213">HJ51*LH51</f>
        <v>0</v>
      </c>
      <c r="DM51">
        <f t="shared" ref="DM51:DM114" si="214">HK51*LI51</f>
        <v>0</v>
      </c>
      <c r="DN51">
        <f t="shared" ref="DN51:DN114" si="215">HL51*LJ51</f>
        <v>0</v>
      </c>
      <c r="DO51">
        <f t="shared" ref="DO51:DO114" si="216">HM51*LK51</f>
        <v>0</v>
      </c>
      <c r="DP51">
        <f t="shared" ref="DP51:DP114" si="217">HN51*LL51</f>
        <v>0</v>
      </c>
      <c r="DR51">
        <f>IF(AND(DR$2&lt;=$J51,$J51&lt;='Two cycles - Optimise'!$B$4),_xlfn.BINOM.DIST(DR$2,'Two cycles - Optimise'!$B$4,'Two cycles - Optimise'!$B$3,FALSE),0)</f>
        <v>0.60500606713753657</v>
      </c>
      <c r="DS51">
        <f>IF(AND(DS$2&lt;=$J51,$J51&lt;='Two cycles - Optimise'!$B$4),_xlfn.BINOM.DIST(DS$2,'Two cycles - Optimise'!$B$4,'Two cycles - Optimise'!$B$3,FALSE),0)</f>
        <v>0.30555861976643267</v>
      </c>
      <c r="DT51">
        <f>IF(AND(DT$2&lt;=$J51,$J51&lt;='Two cycles - Optimise'!$B$4),_xlfn.BINOM.DIST(DT$2,'Two cycles - Optimise'!$B$4,'Two cycles - Optimise'!$B$3,FALSE),0)</f>
        <v>7.5618042265430327E-2</v>
      </c>
      <c r="DU51">
        <f>IF(AND(DU$2&lt;=$J51,$J51&lt;='Two cycles - Optimise'!$B$4),_xlfn.BINOM.DIST(DU$2,'Two cycles - Optimise'!$B$4,'Two cycles - Optimise'!$B$3,FALSE),0)</f>
        <v>1.222109773986752E-2</v>
      </c>
      <c r="DV51">
        <f>IF(AND(DV$2&lt;=$J51,$J51&lt;='Two cycles - Optimise'!$B$4),_xlfn.BINOM.DIST(DV$2,'Two cycles - Optimise'!$B$4,'Two cycles - Optimise'!$B$3,FALSE),0)</f>
        <v>1.4504838226610448E-3</v>
      </c>
      <c r="DW51">
        <f>IF(AND(DW$2&lt;=$J51,$J51&lt;='Two cycles - Optimise'!$B$4),_xlfn.BINOM.DIST(DW$2,'Two cycles - Optimise'!$B$4,'Two cycles - Optimise'!$B$3,FALSE),0)</f>
        <v>1.3479243604526853E-4</v>
      </c>
      <c r="DX51">
        <f>IF(AND(DX$2&lt;=$J51,$J51&lt;='Two cycles - Optimise'!$B$4),_xlfn.BINOM.DIST(DX$2,'Two cycles - Optimise'!$B$4,'Two cycles - Optimise'!$B$3,FALSE),0)</f>
        <v>1.0211548185247615E-5</v>
      </c>
      <c r="DY51">
        <f>IF(AND(DY$2&lt;=$J51,$J51&lt;='Two cycles - Optimise'!$B$4),_xlfn.BINOM.DIST(DY$2,'Two cycles - Optimise'!$B$4,'Two cycles - Optimise'!$B$3,FALSE),0)</f>
        <v>6.4835226573001033E-7</v>
      </c>
      <c r="DZ51">
        <f>IF(AND(DZ$2&lt;=$J51,$J51&lt;='Two cycles - Optimise'!$B$4),_xlfn.BINOM.DIST(DZ$2,'Two cycles - Optimise'!$B$4,'Two cycles - Optimise'!$B$3,FALSE),0)</f>
        <v>3.5200943720189873E-8</v>
      </c>
      <c r="EA51">
        <f>IF(AND(EA$2&lt;=$J51,$J51&lt;='Two cycles - Optimise'!$B$4),_xlfn.BINOM.DIST(EA$2,'Two cycles - Optimise'!$B$4,'Two cycles - Optimise'!$B$3,FALSE),0)</f>
        <v>1.6593037443860575E-9</v>
      </c>
      <c r="EB51">
        <f>IF(AND(EB$2&lt;=$J51,$J51&lt;='Two cycles - Optimise'!$B$4),_xlfn.BINOM.DIST(EB$2,'Two cycles - Optimise'!$B$4,'Two cycles - Optimise'!$B$3,FALSE),0)</f>
        <v>6.8718639919018578E-11</v>
      </c>
      <c r="EC51">
        <f>IF(AND(EC$2&lt;=$J51,$J51&lt;='Two cycles - Optimise'!$B$4),_xlfn.BINOM.DIST(EC$2,'Two cycles - Optimise'!$B$4,'Two cycles - Optimise'!$B$3,FALSE),0)</f>
        <v>2.5241006398169976E-12</v>
      </c>
      <c r="ED51">
        <f>IF(AND(ED$2&lt;=$J51,$J51&lt;='Two cycles - Optimise'!$B$4),_xlfn.BINOM.DIST(ED$2,'Two cycles - Optimise'!$B$4,'Two cycles - Optimise'!$B$3,FALSE),0)</f>
        <v>8.2861889690962756E-14</v>
      </c>
      <c r="EE51">
        <f>IF(AND(EE$2&lt;=$J51,$J51&lt;='Two cycles - Optimise'!$B$4),_xlfn.BINOM.DIST(EE$2,'Two cycles - Optimise'!$B$4,'Two cycles - Optimise'!$B$3,FALSE),0)</f>
        <v>2.4465826015979619E-15</v>
      </c>
      <c r="EF51">
        <f>IF(AND(EF$2&lt;=$J51,$J51&lt;='Two cycles - Optimise'!$B$4),_xlfn.BINOM.DIST(EF$2,'Two cycles - Optimise'!$B$4,'Two cycles - Optimise'!$B$3,FALSE),0)</f>
        <v>6.5312811153769873E-17</v>
      </c>
      <c r="EG51">
        <f>IF(AND(EG$2&lt;=$J51,$J51&lt;='Two cycles - Optimise'!$B$4),_xlfn.BINOM.DIST(EG$2,'Two cycles - Optimise'!$B$4,'Two cycles - Optimise'!$B$3,FALSE),0)</f>
        <v>1.5833408764550196E-18</v>
      </c>
      <c r="EH51">
        <f>IF(AND(EH$2&lt;=$J51,$J51&lt;='Two cycles - Optimise'!$B$4),_xlfn.BINOM.DIST(EH$2,'Two cycles - Optimise'!$B$4,'Two cycles - Optimise'!$B$3,FALSE),0)</f>
        <v>3.4985436032781377E-20</v>
      </c>
      <c r="EI51">
        <f>IF(AND(EI$2&lt;=$J51,$J51&lt;='Two cycles - Optimise'!$B$4),_xlfn.BINOM.DIST(EI$2,'Two cycles - Optimise'!$B$4,'Two cycles - Optimise'!$B$3,FALSE),0)</f>
        <v>7.0677648551073215E-22</v>
      </c>
      <c r="EJ51">
        <f>IF(AND(EJ$2&lt;=$J51,$J51&lt;='Two cycles - Optimise'!$B$4),_xlfn.BINOM.DIST(EJ$2,'Two cycles - Optimise'!$B$4,'Two cycles - Optimise'!$B$3,FALSE),0)</f>
        <v>1.3088453435384072E-23</v>
      </c>
      <c r="EK51">
        <f>IF(AND(EK$2&lt;=$J51,$J51&lt;='Two cycles - Optimise'!$B$4),_xlfn.BINOM.DIST(EK$2,'Two cycles - Optimise'!$B$4,'Two cycles - Optimise'!$B$3,FALSE),0)</f>
        <v>2.2266374797038102E-25</v>
      </c>
      <c r="EL51">
        <f>IF(AND(EL$2&lt;=$J51,$J51&lt;='Two cycles - Optimise'!$B$4),_xlfn.BINOM.DIST(EL$2,'Two cycles - Optimise'!$B$4,'Two cycles - Optimise'!$B$3,FALSE),0)</f>
        <v>3.4861495894352999E-27</v>
      </c>
      <c r="EM51">
        <f>IF(AND(EM$2&lt;=$J51,$J51&lt;='Two cycles - Optimise'!$B$4),_xlfn.BINOM.DIST(EM$2,'Two cycles - Optimise'!$B$4,'Two cycles - Optimise'!$B$3,FALSE),0)</f>
        <v>5.0305188880739069E-29</v>
      </c>
      <c r="EN51">
        <f>IF(AND(EN$2&lt;=$J51,$J51&lt;='Two cycles - Optimise'!$B$4),_xlfn.BINOM.DIST(EN$2,'Two cycles - Optimise'!$B$4,'Two cycles - Optimise'!$B$3,FALSE),0)</f>
        <v>6.6981197315952928E-31</v>
      </c>
      <c r="EO51">
        <f>IF(AND(EO$2&lt;=$J51,$J51&lt;='Two cycles - Optimise'!$B$4),_xlfn.BINOM.DIST(EO$2,'Two cycles - Optimise'!$B$4,'Two cycles - Optimise'!$B$3,FALSE),0)</f>
        <v>8.2365987037623E-33</v>
      </c>
      <c r="EP51">
        <f>IF(AND(EP$2&lt;=$J51,$J51&lt;='Two cycles - Optimise'!$B$4),_xlfn.BINOM.DIST(EP$2,'Two cycles - Optimise'!$B$4,'Two cycles - Optimise'!$B$3,FALSE),0)</f>
        <v>9.3597712542753249E-35</v>
      </c>
      <c r="EQ51">
        <f>IF(AND(EQ$2&lt;=$J51,$J51&lt;='Two cycles - Optimise'!$B$4),_xlfn.BINOM.DIST(EQ$2,'Two cycles - Optimise'!$B$4,'Two cycles - Optimise'!$B$3,FALSE),0)</f>
        <v>9.8324869741882771E-37</v>
      </c>
      <c r="ER51">
        <f>IF(AND(ER$2&lt;=$J51,$J51&lt;='Two cycles - Optimise'!$B$4),_xlfn.BINOM.DIST(ER$2,'Two cycles - Optimise'!$B$4,'Two cycles - Optimise'!$B$3,FALSE),0)</f>
        <v>9.5498125234928865E-39</v>
      </c>
      <c r="ES51">
        <f>IF(AND(ES$2&lt;=$J51,$J51&lt;='Two cycles - Optimise'!$B$4),_xlfn.BINOM.DIST(ES$2,'Two cycles - Optimise'!$B$4,'Two cycles - Optimise'!$B$3,FALSE),0)</f>
        <v>8.5744669122268777E-41</v>
      </c>
      <c r="ET51">
        <f>IF(AND(ET$2&lt;=$J51,$J51&lt;='Two cycles - Optimise'!$B$4),_xlfn.BINOM.DIST(ET$2,'Two cycles - Optimise'!$B$4,'Two cycles - Optimise'!$B$3,FALSE),0)</f>
        <v>7.1144566732041816E-43</v>
      </c>
      <c r="EU51">
        <f>IF(AND(EU$2&lt;=$J51,$J51&lt;='Two cycles - Optimise'!$B$4),_xlfn.BINOM.DIST(EU$2,'Two cycles - Optimise'!$B$4,'Two cycles - Optimise'!$B$3,FALSE),0)</f>
        <v>5.4516909373212774E-45</v>
      </c>
      <c r="EV51">
        <f>IF(AND(EV$2&lt;=$J51,$J51&lt;='Two cycles - Optimise'!$B$4),_xlfn.BINOM.DIST(EV$2,'Two cycles - Optimise'!$B$4,'Two cycles - Optimise'!$B$3,FALSE),0)</f>
        <v>3.8547309657827528E-47</v>
      </c>
      <c r="EW51">
        <f>IF(AND(EW$2&lt;=$J51,$J51&lt;='Two cycles - Optimise'!$B$4),_xlfn.BINOM.DIST(EW$2,'Two cycles - Optimise'!$B$4,'Two cycles - Optimise'!$B$3,FALSE),0)</f>
        <v>2.5120436401321495E-49</v>
      </c>
      <c r="EX51">
        <f>IF(AND(EX$2&lt;=$J51,$J51&lt;='Two cycles - Optimise'!$B$4),_xlfn.BINOM.DIST(EX$2,'Two cycles - Optimise'!$B$4,'Two cycles - Optimise'!$B$3,FALSE),0)</f>
        <v>1.506591829624689E-51</v>
      </c>
      <c r="EY51">
        <f>IF(AND(EY$2&lt;=$J51,$J51&lt;='Two cycles - Optimise'!$B$4),_xlfn.BINOM.DIST(EY$2,'Two cycles - Optimise'!$B$4,'Two cycles - Optimise'!$B$3,FALSE),0)</f>
        <v>8.3007814304392494E-54</v>
      </c>
      <c r="EZ51">
        <f>IF(AND(EZ$2&lt;=$J51,$J51&lt;='Two cycles - Optimise'!$B$4),_xlfn.BINOM.DIST(EZ$2,'Two cycles - Optimise'!$B$4,'Two cycles - Optimise'!$B$3,FALSE),0)</f>
        <v>4.1923138537569682E-56</v>
      </c>
      <c r="FA51">
        <f>IF(AND(FA$2&lt;=$J51,$J51&lt;='Two cycles - Optimise'!$B$4),_xlfn.BINOM.DIST(FA$2,'Two cycles - Optimise'!$B$4,'Two cycles - Optimise'!$B$3,FALSE),0)</f>
        <v>1.9358447809556368E-58</v>
      </c>
      <c r="FB51">
        <f>IF(AND(FB$2&lt;=$J51,$J51&lt;='Two cycles - Optimise'!$B$4),_xlfn.BINOM.DIST(FB$2,'Two cycles - Optimise'!$B$4,'Two cycles - Optimise'!$B$3,FALSE),0)</f>
        <v>8.1474948693419924E-61</v>
      </c>
      <c r="FC51">
        <f>IF(AND(FC$2&lt;=$J51,$J51&lt;='Two cycles - Optimise'!$B$4),_xlfn.BINOM.DIST(FC$2,'Two cycles - Optimise'!$B$4,'Two cycles - Optimise'!$B$3,FALSE),0)</f>
        <v>3.1139756530380642E-63</v>
      </c>
      <c r="FD51">
        <f>IF(AND(FD$2&lt;=$J51,$J51&lt;='Two cycles - Optimise'!$B$4),_xlfn.BINOM.DIST(FD$2,'Two cycles - Optimise'!$B$4,'Two cycles - Optimise'!$B$3,FALSE),0)</f>
        <v>1.0760681416665763E-65</v>
      </c>
      <c r="FE51">
        <f>IF(AND(FE$2&lt;=$J51,$J51&lt;='Two cycles - Optimise'!$B$4),_xlfn.BINOM.DIST(FE$2,'Two cycles - Optimise'!$B$4,'Two cycles - Optimise'!$B$3,FALSE),0)</f>
        <v>3.3444231287228255E-68</v>
      </c>
      <c r="FF51">
        <f>IF(AND(FF$2&lt;=$J51,$J51&lt;='Two cycles - Optimise'!$B$4),_xlfn.BINOM.DIST(FF$2,'Two cycles - Optimise'!$B$4,'Two cycles - Optimise'!$B$3,FALSE),0)</f>
        <v>9.2900642464523909E-71</v>
      </c>
      <c r="FG51">
        <f>IF(AND(FG$2&lt;=$J51,$J51&lt;='Two cycles - Optimise'!$B$4),_xlfn.BINOM.DIST(FG$2,'Two cycles - Optimise'!$B$4,'Two cycles - Optimise'!$B$3,FALSE),0)</f>
        <v>2.2887568973767122E-73</v>
      </c>
      <c r="FH51">
        <f>IF(AND(FH$2&lt;=$J51,$J51&lt;='Two cycles - Optimise'!$B$4),_xlfn.BINOM.DIST(FH$2,'Two cycles - Optimise'!$B$4,'Two cycles - Optimise'!$B$3,FALSE),0)</f>
        <v>4.9540192583913376E-76</v>
      </c>
      <c r="FI51">
        <f>IF(AND(FI$2&lt;=$J51,$J51&lt;='Two cycles - Optimise'!$B$4),_xlfn.BINOM.DIST(FI$2,'Two cycles - Optimise'!$B$4,'Two cycles - Optimise'!$B$3,FALSE),0)</f>
        <v>9.3098788036481656E-79</v>
      </c>
      <c r="FJ51">
        <f>IF(AND(FJ$2&lt;=$J51,$J51&lt;='Two cycles - Optimise'!$B$4),_xlfn.BINOM.DIST(FJ$2,'Two cycles - Optimise'!$B$4,'Two cycles - Optimise'!$B$3,FALSE),0)</f>
        <v>1.4960778610086439E-81</v>
      </c>
      <c r="FK51">
        <f>IF(AND(FK$2&lt;=$J51,$J51&lt;='Two cycles - Optimise'!$B$4),_xlfn.BINOM.DIST(FK$2,'Two cycles - Optimise'!$B$4,'Two cycles - Optimise'!$B$3,FALSE),0)</f>
        <v>2.0149196781261744E-84</v>
      </c>
      <c r="FL51">
        <f>IF(AND(FL$2&lt;=$J51,$J51&lt;='Two cycles - Optimise'!$B$4),_xlfn.BINOM.DIST(FL$2,'Two cycles - Optimise'!$B$4,'Two cycles - Optimise'!$B$3,FALSE),0)</f>
        <v>2.2122526110299506E-87</v>
      </c>
      <c r="FM51">
        <f>IF(AND(FM$2&lt;=$J51,$J51&lt;='Two cycles - Optimise'!$B$4),_xlfn.BINOM.DIST(FM$2,'Two cycles - Optimise'!$B$4,'Two cycles - Optimise'!$B$3,FALSE),0)</f>
        <v>1.901786039999992E-90</v>
      </c>
      <c r="FN51">
        <f>IF(AND(FN$2&lt;=$J51,$J51&lt;='Two cycles - Optimise'!$B$4),_xlfn.BINOM.DIST(FN$2,'Two cycles - Optimise'!$B$4,'Two cycles - Optimise'!$B$3,FALSE),0)</f>
        <v>1.2006225000000178E-93</v>
      </c>
      <c r="FO51">
        <f>IF(AND(FO$2&lt;=$J51,$J51&lt;='Two cycles - Optimise'!$B$4),_xlfn.BINOM.DIST(FO$2,'Two cycles - Optimise'!$B$4,'Two cycles - Optimise'!$B$3,FALSE),0)</f>
        <v>0</v>
      </c>
      <c r="FP51">
        <f>IF(AND(FP$2&lt;=$J51,$J51&lt;='Two cycles - Optimise'!$B$4),_xlfn.BINOM.DIST(FP$2,'Two cycles - Optimise'!$B$4,'Two cycles - Optimise'!$B$3,FALSE),0)</f>
        <v>0</v>
      </c>
      <c r="FQ51">
        <f>IF(AND(FQ$2&lt;=$J51,$J51&lt;='Two cycles - Optimise'!$B$4),_xlfn.BINOM.DIST(FQ$2,'Two cycles - Optimise'!$B$4,'Two cycles - Optimise'!$B$3,FALSE),0)</f>
        <v>0</v>
      </c>
      <c r="FR51">
        <f>IF(AND(FR$2&lt;=$J51,$J51&lt;='Two cycles - Optimise'!$B$4),_xlfn.BINOM.DIST(FR$2,'Two cycles - Optimise'!$B$4,'Two cycles - Optimise'!$B$3,FALSE),0)</f>
        <v>0</v>
      </c>
      <c r="FS51">
        <f>IF(AND(FS$2&lt;=$J51,$J51&lt;='Two cycles - Optimise'!$B$4),_xlfn.BINOM.DIST(FS$2,'Two cycles - Optimise'!$B$4,'Two cycles - Optimise'!$B$3,FALSE),0)</f>
        <v>0</v>
      </c>
      <c r="FT51">
        <f>IF(AND(FT$2&lt;=$J51,$J51&lt;='Two cycles - Optimise'!$B$4),_xlfn.BINOM.DIST(FT$2,'Two cycles - Optimise'!$B$4,'Two cycles - Optimise'!$B$3,FALSE),0)</f>
        <v>0</v>
      </c>
      <c r="FU51">
        <f>IF(AND(FU$2&lt;=$J51,$J51&lt;='Two cycles - Optimise'!$B$4),_xlfn.BINOM.DIST(FU$2,'Two cycles - Optimise'!$B$4,'Two cycles - Optimise'!$B$3,FALSE),0)</f>
        <v>0</v>
      </c>
      <c r="FV51">
        <f>IF(AND(FV$2&lt;=$J51,$J51&lt;='Two cycles - Optimise'!$B$4),_xlfn.BINOM.DIST(FV$2,'Two cycles - Optimise'!$B$4,'Two cycles - Optimise'!$B$3,FALSE),0)</f>
        <v>0</v>
      </c>
      <c r="FW51">
        <f>IF(AND(FW$2&lt;=$J51,$J51&lt;='Two cycles - Optimise'!$B$4),_xlfn.BINOM.DIST(FW$2,'Two cycles - Optimise'!$B$4,'Two cycles - Optimise'!$B$3,FALSE),0)</f>
        <v>0</v>
      </c>
      <c r="FX51">
        <f>IF(AND(FX$2&lt;=$J51,$J51&lt;='Two cycles - Optimise'!$B$4),_xlfn.BINOM.DIST(FX$2,'Two cycles - Optimise'!$B$4,'Two cycles - Optimise'!$B$3,FALSE),0)</f>
        <v>0</v>
      </c>
      <c r="FY51">
        <f>IF(AND(FY$2&lt;=$J51,$J51&lt;='Two cycles - Optimise'!$B$4),_xlfn.BINOM.DIST(FY$2,'Two cycles - Optimise'!$B$4,'Two cycles - Optimise'!$B$3,FALSE),0)</f>
        <v>0</v>
      </c>
      <c r="FZ51">
        <f>IF(AND(FZ$2&lt;=$J51,$J51&lt;='Two cycles - Optimise'!$B$4),_xlfn.BINOM.DIST(FZ$2,'Two cycles - Optimise'!$B$4,'Two cycles - Optimise'!$B$3,FALSE),0)</f>
        <v>0</v>
      </c>
      <c r="GA51">
        <f>IF(AND(GA$2&lt;=$J51,$J51&lt;='Two cycles - Optimise'!$B$4),_xlfn.BINOM.DIST(GA$2,'Two cycles - Optimise'!$B$4,'Two cycles - Optimise'!$B$3,FALSE),0)</f>
        <v>0</v>
      </c>
      <c r="GB51">
        <f>IF(AND(GB$2&lt;=$J51,$J51&lt;='Two cycles - Optimise'!$B$4),_xlfn.BINOM.DIST(GB$2,'Two cycles - Optimise'!$B$4,'Two cycles - Optimise'!$B$3,FALSE),0)</f>
        <v>0</v>
      </c>
      <c r="GC51">
        <f>IF(AND(GC$2&lt;=$J51,$J51&lt;='Two cycles - Optimise'!$B$4),_xlfn.BINOM.DIST(GC$2,'Two cycles - Optimise'!$B$4,'Two cycles - Optimise'!$B$3,FALSE),0)</f>
        <v>0</v>
      </c>
      <c r="GD51">
        <f>IF(AND(GD$2&lt;=$J51,$J51&lt;='Two cycles - Optimise'!$B$4),_xlfn.BINOM.DIST(GD$2,'Two cycles - Optimise'!$B$4,'Two cycles - Optimise'!$B$3,FALSE),0)</f>
        <v>0</v>
      </c>
      <c r="GE51">
        <f>IF(AND(GE$2&lt;=$J51,$J51&lt;='Two cycles - Optimise'!$B$4),_xlfn.BINOM.DIST(GE$2,'Two cycles - Optimise'!$B$4,'Two cycles - Optimise'!$B$3,FALSE),0)</f>
        <v>0</v>
      </c>
      <c r="GF51">
        <f>IF(AND(GF$2&lt;=$J51,$J51&lt;='Two cycles - Optimise'!$B$4),_xlfn.BINOM.DIST(GF$2,'Two cycles - Optimise'!$B$4,'Two cycles - Optimise'!$B$3,FALSE),0)</f>
        <v>0</v>
      </c>
      <c r="GG51">
        <f>IF(AND(GG$2&lt;=$J51,$J51&lt;='Two cycles - Optimise'!$B$4),_xlfn.BINOM.DIST(GG$2,'Two cycles - Optimise'!$B$4,'Two cycles - Optimise'!$B$3,FALSE),0)</f>
        <v>0</v>
      </c>
      <c r="GH51">
        <f>IF(AND(GH$2&lt;=$J51,$J51&lt;='Two cycles - Optimise'!$B$4),_xlfn.BINOM.DIST(GH$2,'Two cycles - Optimise'!$B$4,'Two cycles - Optimise'!$B$3,FALSE),0)</f>
        <v>0</v>
      </c>
      <c r="GI51">
        <f>IF(AND(GI$2&lt;=$J51,$J51&lt;='Two cycles - Optimise'!$B$4),_xlfn.BINOM.DIST(GI$2,'Two cycles - Optimise'!$B$4,'Two cycles - Optimise'!$B$3,FALSE),0)</f>
        <v>0</v>
      </c>
      <c r="GJ51">
        <f>IF(AND(GJ$2&lt;=$J51,$J51&lt;='Two cycles - Optimise'!$B$4),_xlfn.BINOM.DIST(GJ$2,'Two cycles - Optimise'!$B$4,'Two cycles - Optimise'!$B$3,FALSE),0)</f>
        <v>0</v>
      </c>
      <c r="GK51">
        <f>IF(AND(GK$2&lt;=$J51,$J51&lt;='Two cycles - Optimise'!$B$4),_xlfn.BINOM.DIST(GK$2,'Two cycles - Optimise'!$B$4,'Two cycles - Optimise'!$B$3,FALSE),0)</f>
        <v>0</v>
      </c>
      <c r="GL51">
        <f>IF(AND(GL$2&lt;=$J51,$J51&lt;='Two cycles - Optimise'!$B$4),_xlfn.BINOM.DIST(GL$2,'Two cycles - Optimise'!$B$4,'Two cycles - Optimise'!$B$3,FALSE),0)</f>
        <v>0</v>
      </c>
      <c r="GM51">
        <f>IF(AND(GM$2&lt;=$J51,$J51&lt;='Two cycles - Optimise'!$B$4),_xlfn.BINOM.DIST(GM$2,'Two cycles - Optimise'!$B$4,'Two cycles - Optimise'!$B$3,FALSE),0)</f>
        <v>0</v>
      </c>
      <c r="GN51">
        <f>IF(AND(GN$2&lt;=$J51,$J51&lt;='Two cycles - Optimise'!$B$4),_xlfn.BINOM.DIST(GN$2,'Two cycles - Optimise'!$B$4,'Two cycles - Optimise'!$B$3,FALSE),0)</f>
        <v>0</v>
      </c>
      <c r="GO51">
        <f>IF(AND(GO$2&lt;=$J51,$J51&lt;='Two cycles - Optimise'!$B$4),_xlfn.BINOM.DIST(GO$2,'Two cycles - Optimise'!$B$4,'Two cycles - Optimise'!$B$3,FALSE),0)</f>
        <v>0</v>
      </c>
      <c r="GP51">
        <f>IF(AND(GP$2&lt;=$J51,$J51&lt;='Two cycles - Optimise'!$B$4),_xlfn.BINOM.DIST(GP$2,'Two cycles - Optimise'!$B$4,'Two cycles - Optimise'!$B$3,FALSE),0)</f>
        <v>0</v>
      </c>
      <c r="GQ51">
        <f>IF(AND(GQ$2&lt;=$J51,$J51&lt;='Two cycles - Optimise'!$B$4),_xlfn.BINOM.DIST(GQ$2,'Two cycles - Optimise'!$B$4,'Two cycles - Optimise'!$B$3,FALSE),0)</f>
        <v>0</v>
      </c>
      <c r="GR51">
        <f>IF(AND(GR$2&lt;=$J51,$J51&lt;='Two cycles - Optimise'!$B$4),_xlfn.BINOM.DIST(GR$2,'Two cycles - Optimise'!$B$4,'Two cycles - Optimise'!$B$3,FALSE),0)</f>
        <v>0</v>
      </c>
      <c r="GS51">
        <f>IF(AND(GS$2&lt;=$J51,$J51&lt;='Two cycles - Optimise'!$B$4),_xlfn.BINOM.DIST(GS$2,'Two cycles - Optimise'!$B$4,'Two cycles - Optimise'!$B$3,FALSE),0)</f>
        <v>0</v>
      </c>
      <c r="GT51">
        <f>IF(AND(GT$2&lt;=$J51,$J51&lt;='Two cycles - Optimise'!$B$4),_xlfn.BINOM.DIST(GT$2,'Two cycles - Optimise'!$B$4,'Two cycles - Optimise'!$B$3,FALSE),0)</f>
        <v>0</v>
      </c>
      <c r="GU51">
        <f>IF(AND(GU$2&lt;=$J51,$J51&lt;='Two cycles - Optimise'!$B$4),_xlfn.BINOM.DIST(GU$2,'Two cycles - Optimise'!$B$4,'Two cycles - Optimise'!$B$3,FALSE),0)</f>
        <v>0</v>
      </c>
      <c r="GV51">
        <f>IF(AND(GV$2&lt;=$J51,$J51&lt;='Two cycles - Optimise'!$B$4),_xlfn.BINOM.DIST(GV$2,'Two cycles - Optimise'!$B$4,'Two cycles - Optimise'!$B$3,FALSE),0)</f>
        <v>0</v>
      </c>
      <c r="GW51">
        <f>IF(AND(GW$2&lt;=$J51,$J51&lt;='Two cycles - Optimise'!$B$4),_xlfn.BINOM.DIST(GW$2,'Two cycles - Optimise'!$B$4,'Two cycles - Optimise'!$B$3,FALSE),0)</f>
        <v>0</v>
      </c>
      <c r="GX51">
        <f>IF(AND(GX$2&lt;=$J51,$J51&lt;='Two cycles - Optimise'!$B$4),_xlfn.BINOM.DIST(GX$2,'Two cycles - Optimise'!$B$4,'Two cycles - Optimise'!$B$3,FALSE),0)</f>
        <v>0</v>
      </c>
      <c r="GY51">
        <f>IF(AND(GY$2&lt;=$J51,$J51&lt;='Two cycles - Optimise'!$B$4),_xlfn.BINOM.DIST(GY$2,'Two cycles - Optimise'!$B$4,'Two cycles - Optimise'!$B$3,FALSE),0)</f>
        <v>0</v>
      </c>
      <c r="GZ51">
        <f>IF(AND(GZ$2&lt;=$J51,$J51&lt;='Two cycles - Optimise'!$B$4),_xlfn.BINOM.DIST(GZ$2,'Two cycles - Optimise'!$B$4,'Two cycles - Optimise'!$B$3,FALSE),0)</f>
        <v>0</v>
      </c>
      <c r="HA51">
        <f>IF(AND(HA$2&lt;=$J51,$J51&lt;='Two cycles - Optimise'!$B$4),_xlfn.BINOM.DIST(HA$2,'Two cycles - Optimise'!$B$4,'Two cycles - Optimise'!$B$3,FALSE),0)</f>
        <v>0</v>
      </c>
      <c r="HB51">
        <f>IF(AND(HB$2&lt;=$J51,$J51&lt;='Two cycles - Optimise'!$B$4),_xlfn.BINOM.DIST(HB$2,'Two cycles - Optimise'!$B$4,'Two cycles - Optimise'!$B$3,FALSE),0)</f>
        <v>0</v>
      </c>
      <c r="HC51">
        <f>IF(AND(HC$2&lt;=$J51,$J51&lt;='Two cycles - Optimise'!$B$4),_xlfn.BINOM.DIST(HC$2,'Two cycles - Optimise'!$B$4,'Two cycles - Optimise'!$B$3,FALSE),0)</f>
        <v>0</v>
      </c>
      <c r="HD51">
        <f>IF(AND(HD$2&lt;=$J51,$J51&lt;='Two cycles - Optimise'!$B$4),_xlfn.BINOM.DIST(HD$2,'Two cycles - Optimise'!$B$4,'Two cycles - Optimise'!$B$3,FALSE),0)</f>
        <v>0</v>
      </c>
      <c r="HE51">
        <f>IF(AND(HE$2&lt;=$J51,$J51&lt;='Two cycles - Optimise'!$B$4),_xlfn.BINOM.DIST(HE$2,'Two cycles - Optimise'!$B$4,'Two cycles - Optimise'!$B$3,FALSE),0)</f>
        <v>0</v>
      </c>
      <c r="HF51">
        <f>IF(AND(HF$2&lt;=$J51,$J51&lt;='Two cycles - Optimise'!$B$4),_xlfn.BINOM.DIST(HF$2,'Two cycles - Optimise'!$B$4,'Two cycles - Optimise'!$B$3,FALSE),0)</f>
        <v>0</v>
      </c>
      <c r="HG51">
        <f>IF(AND(HG$2&lt;=$J51,$J51&lt;='Two cycles - Optimise'!$B$4),_xlfn.BINOM.DIST(HG$2,'Two cycles - Optimise'!$B$4,'Two cycles - Optimise'!$B$3,FALSE),0)</f>
        <v>0</v>
      </c>
      <c r="HH51">
        <f>IF(AND(HH$2&lt;=$J51,$J51&lt;='Two cycles - Optimise'!$B$4),_xlfn.BINOM.DIST(HH$2,'Two cycles - Optimise'!$B$4,'Two cycles - Optimise'!$B$3,FALSE),0)</f>
        <v>0</v>
      </c>
      <c r="HI51">
        <f>IF(AND(HI$2&lt;=$J51,$J51&lt;='Two cycles - Optimise'!$B$4),_xlfn.BINOM.DIST(HI$2,'Two cycles - Optimise'!$B$4,'Two cycles - Optimise'!$B$3,FALSE),0)</f>
        <v>0</v>
      </c>
      <c r="HJ51">
        <f>IF(AND(HJ$2&lt;=$J51,$J51&lt;='Two cycles - Optimise'!$B$4),_xlfn.BINOM.DIST(HJ$2,'Two cycles - Optimise'!$B$4,'Two cycles - Optimise'!$B$3,FALSE),0)</f>
        <v>0</v>
      </c>
      <c r="HK51">
        <f>IF(AND(HK$2&lt;=$J51,$J51&lt;='Two cycles - Optimise'!$B$4),_xlfn.BINOM.DIST(HK$2,'Two cycles - Optimise'!$B$4,'Two cycles - Optimise'!$B$3,FALSE),0)</f>
        <v>0</v>
      </c>
      <c r="HL51">
        <f>IF(AND(HL$2&lt;=$J51,$J51&lt;='Two cycles - Optimise'!$B$4),_xlfn.BINOM.DIST(HL$2,'Two cycles - Optimise'!$B$4,'Two cycles - Optimise'!$B$3,FALSE),0)</f>
        <v>0</v>
      </c>
      <c r="HM51">
        <f>IF(AND(HM$2&lt;=$J51,$J51&lt;='Two cycles - Optimise'!$B$4),_xlfn.BINOM.DIST(HM$2,'Two cycles - Optimise'!$B$4,'Two cycles - Optimise'!$B$3,FALSE),0)</f>
        <v>0</v>
      </c>
      <c r="HN51">
        <f>IF(AND(HN$2&lt;=$J51,$J51&lt;='Two cycles - Optimise'!$B$4),_xlfn.BINOM.DIST(HN$2,'Two cycles - Optimise'!$B$4,'Two cycles - Optimise'!$B$3,FALSE),0)</f>
        <v>0</v>
      </c>
      <c r="HP51">
        <f>IF('Two cycles - Optimise'!$E$10&gt;($J51+HP$2),_xlfn.BINOM.DIST('Two cycles - Optimise'!$E$10-HP$2,'Two cycles - Optimise'!$B$4,'Two cycles - Optimise'!$B$3,TRUE)-_xlfn.BINOM.DIST($J51,'Two cycles - Optimise'!$B$4,'Two cycles - Optimise'!$B$3,TRUE),0)</f>
        <v>0</v>
      </c>
      <c r="HQ51">
        <f>IF('Two cycles - Optimise'!$E$10&gt;($J51+HQ$2),_xlfn.BINOM.DIST('Two cycles - Optimise'!$E$10-HQ$2,'Two cycles - Optimise'!$B$4,'Two cycles - Optimise'!$B$3,TRUE)-_xlfn.BINOM.DIST($J51,'Two cycles - Optimise'!$B$4,'Two cycles - Optimise'!$B$3,TRUE),0)</f>
        <v>0</v>
      </c>
      <c r="HR51">
        <f>IF('Two cycles - Optimise'!$E$10&gt;($J51+HR$2),_xlfn.BINOM.DIST('Two cycles - Optimise'!$E$10-HR$2,'Two cycles - Optimise'!$B$4,'Two cycles - Optimise'!$B$3,TRUE)-_xlfn.BINOM.DIST($J51,'Two cycles - Optimise'!$B$4,'Two cycles - Optimise'!$B$3,TRUE),0)</f>
        <v>0</v>
      </c>
      <c r="HS51">
        <f>IF('Two cycles - Optimise'!$E$10&gt;($J51+HS$2),_xlfn.BINOM.DIST('Two cycles - Optimise'!$E$10-HS$2,'Two cycles - Optimise'!$B$4,'Two cycles - Optimise'!$B$3,TRUE)-_xlfn.BINOM.DIST($J51,'Two cycles - Optimise'!$B$4,'Two cycles - Optimise'!$B$3,TRUE),0)</f>
        <v>0</v>
      </c>
      <c r="HT51">
        <f>IF('Two cycles - Optimise'!$E$10&gt;($J51+HT$2),_xlfn.BINOM.DIST('Two cycles - Optimise'!$E$10-HT$2,'Two cycles - Optimise'!$B$4,'Two cycles - Optimise'!$B$3,TRUE)-_xlfn.BINOM.DIST($J51,'Two cycles - Optimise'!$B$4,'Two cycles - Optimise'!$B$3,TRUE),0)</f>
        <v>0</v>
      </c>
      <c r="HU51">
        <f>IF('Two cycles - Optimise'!$E$10&gt;($J51+HU$2),_xlfn.BINOM.DIST('Two cycles - Optimise'!$E$10-HU$2,'Two cycles - Optimise'!$B$4,'Two cycles - Optimise'!$B$3,TRUE)-_xlfn.BINOM.DIST($J51,'Two cycles - Optimise'!$B$4,'Two cycles - Optimise'!$B$3,TRUE),0)</f>
        <v>0</v>
      </c>
      <c r="HV51">
        <f>IF('Two cycles - Optimise'!$E$10&gt;($J51+HV$2),_xlfn.BINOM.DIST('Two cycles - Optimise'!$E$10-HV$2,'Two cycles - Optimise'!$B$4,'Two cycles - Optimise'!$B$3,TRUE)-_xlfn.BINOM.DIST($J51,'Two cycles - Optimise'!$B$4,'Two cycles - Optimise'!$B$3,TRUE),0)</f>
        <v>0</v>
      </c>
      <c r="HW51">
        <f>IF('Two cycles - Optimise'!$E$10&gt;($J51+HW$2),_xlfn.BINOM.DIST('Two cycles - Optimise'!$E$10-HW$2,'Two cycles - Optimise'!$B$4,'Two cycles - Optimise'!$B$3,TRUE)-_xlfn.BINOM.DIST($J51,'Two cycles - Optimise'!$B$4,'Two cycles - Optimise'!$B$3,TRUE),0)</f>
        <v>0</v>
      </c>
      <c r="HX51">
        <f>IF('Two cycles - Optimise'!$E$10&gt;($J51+HX$2),_xlfn.BINOM.DIST('Two cycles - Optimise'!$E$10-HX$2,'Two cycles - Optimise'!$B$4,'Two cycles - Optimise'!$B$3,TRUE)-_xlfn.BINOM.DIST($J51,'Two cycles - Optimise'!$B$4,'Two cycles - Optimise'!$B$3,TRUE),0)</f>
        <v>0</v>
      </c>
      <c r="HY51">
        <f>IF('Two cycles - Optimise'!$E$10&gt;($J51+HY$2),_xlfn.BINOM.DIST('Two cycles - Optimise'!$E$10-HY$2,'Two cycles - Optimise'!$B$4,'Two cycles - Optimise'!$B$3,TRUE)-_xlfn.BINOM.DIST($J51,'Two cycles - Optimise'!$B$4,'Two cycles - Optimise'!$B$3,TRUE),0)</f>
        <v>0</v>
      </c>
      <c r="HZ51">
        <f>IF('Two cycles - Optimise'!$E$10&gt;($J51+HZ$2),_xlfn.BINOM.DIST('Two cycles - Optimise'!$E$10-HZ$2,'Two cycles - Optimise'!$B$4,'Two cycles - Optimise'!$B$3,TRUE)-_xlfn.BINOM.DIST($J51,'Two cycles - Optimise'!$B$4,'Two cycles - Optimise'!$B$3,TRUE),0)</f>
        <v>0</v>
      </c>
      <c r="IA51">
        <f>IF('Two cycles - Optimise'!$E$10&gt;($J51+IA$2),_xlfn.BINOM.DIST('Two cycles - Optimise'!$E$10-IA$2,'Two cycles - Optimise'!$B$4,'Two cycles - Optimise'!$B$3,TRUE)-_xlfn.BINOM.DIST($J51,'Two cycles - Optimise'!$B$4,'Two cycles - Optimise'!$B$3,TRUE),0)</f>
        <v>0</v>
      </c>
      <c r="IB51">
        <f>IF('Two cycles - Optimise'!$E$10&gt;($J51+IB$2),_xlfn.BINOM.DIST('Two cycles - Optimise'!$E$10-IB$2,'Two cycles - Optimise'!$B$4,'Two cycles - Optimise'!$B$3,TRUE)-_xlfn.BINOM.DIST($J51,'Two cycles - Optimise'!$B$4,'Two cycles - Optimise'!$B$3,TRUE),0)</f>
        <v>0</v>
      </c>
      <c r="IC51">
        <f>IF('Two cycles - Optimise'!$E$10&gt;($J51+IC$2),_xlfn.BINOM.DIST('Two cycles - Optimise'!$E$10-IC$2,'Two cycles - Optimise'!$B$4,'Two cycles - Optimise'!$B$3,TRUE)-_xlfn.BINOM.DIST($J51,'Two cycles - Optimise'!$B$4,'Two cycles - Optimise'!$B$3,TRUE),0)</f>
        <v>0</v>
      </c>
      <c r="ID51">
        <f>IF('Two cycles - Optimise'!$E$10&gt;($J51+ID$2),_xlfn.BINOM.DIST('Two cycles - Optimise'!$E$10-ID$2,'Two cycles - Optimise'!$B$4,'Two cycles - Optimise'!$B$3,TRUE)-_xlfn.BINOM.DIST($J51,'Two cycles - Optimise'!$B$4,'Two cycles - Optimise'!$B$3,TRUE),0)</f>
        <v>0</v>
      </c>
      <c r="IE51">
        <f>IF('Two cycles - Optimise'!$E$10&gt;($J51+IE$2),_xlfn.BINOM.DIST('Two cycles - Optimise'!$E$10-IE$2,'Two cycles - Optimise'!$B$4,'Two cycles - Optimise'!$B$3,TRUE)-_xlfn.BINOM.DIST($J51,'Two cycles - Optimise'!$B$4,'Two cycles - Optimise'!$B$3,TRUE),0)</f>
        <v>0</v>
      </c>
      <c r="IF51">
        <f>IF('Two cycles - Optimise'!$E$10&gt;($J51+IF$2),_xlfn.BINOM.DIST('Two cycles - Optimise'!$E$10-IF$2,'Two cycles - Optimise'!$B$4,'Two cycles - Optimise'!$B$3,TRUE)-_xlfn.BINOM.DIST($J51,'Two cycles - Optimise'!$B$4,'Two cycles - Optimise'!$B$3,TRUE),0)</f>
        <v>0</v>
      </c>
      <c r="IG51">
        <f>IF('Two cycles - Optimise'!$E$10&gt;($J51+IG$2),_xlfn.BINOM.DIST('Two cycles - Optimise'!$E$10-IG$2,'Two cycles - Optimise'!$B$4,'Two cycles - Optimise'!$B$3,TRUE)-_xlfn.BINOM.DIST($J51,'Two cycles - Optimise'!$B$4,'Two cycles - Optimise'!$B$3,TRUE),0)</f>
        <v>0</v>
      </c>
      <c r="IH51">
        <f>IF('Two cycles - Optimise'!$E$10&gt;($J51+IH$2),_xlfn.BINOM.DIST('Two cycles - Optimise'!$E$10-IH$2,'Two cycles - Optimise'!$B$4,'Two cycles - Optimise'!$B$3,TRUE)-_xlfn.BINOM.DIST($J51,'Two cycles - Optimise'!$B$4,'Two cycles - Optimise'!$B$3,TRUE),0)</f>
        <v>0</v>
      </c>
      <c r="II51">
        <f>IF('Two cycles - Optimise'!$E$10&gt;($J51+II$2),_xlfn.BINOM.DIST('Two cycles - Optimise'!$E$10-II$2,'Two cycles - Optimise'!$B$4,'Two cycles - Optimise'!$B$3,TRUE)-_xlfn.BINOM.DIST($J51,'Two cycles - Optimise'!$B$4,'Two cycles - Optimise'!$B$3,TRUE),0)</f>
        <v>0</v>
      </c>
      <c r="IJ51">
        <f>IF('Two cycles - Optimise'!$E$10&gt;($J51+IJ$2),_xlfn.BINOM.DIST('Two cycles - Optimise'!$E$10-IJ$2,'Two cycles - Optimise'!$B$4,'Two cycles - Optimise'!$B$3,TRUE)-_xlfn.BINOM.DIST($J51,'Two cycles - Optimise'!$B$4,'Two cycles - Optimise'!$B$3,TRUE),0)</f>
        <v>0</v>
      </c>
      <c r="IK51">
        <f>IF('Two cycles - Optimise'!$E$10&gt;($J51+IK$2),_xlfn.BINOM.DIST('Two cycles - Optimise'!$E$10-IK$2,'Two cycles - Optimise'!$B$4,'Two cycles - Optimise'!$B$3,TRUE)-_xlfn.BINOM.DIST($J51,'Two cycles - Optimise'!$B$4,'Two cycles - Optimise'!$B$3,TRUE),0)</f>
        <v>0</v>
      </c>
      <c r="IL51">
        <f>IF('Two cycles - Optimise'!$E$10&gt;($J51+IL$2),_xlfn.BINOM.DIST('Two cycles - Optimise'!$E$10-IL$2,'Two cycles - Optimise'!$B$4,'Two cycles - Optimise'!$B$3,TRUE)-_xlfn.BINOM.DIST($J51,'Two cycles - Optimise'!$B$4,'Two cycles - Optimise'!$B$3,TRUE),0)</f>
        <v>0</v>
      </c>
      <c r="IM51">
        <f>IF('Two cycles - Optimise'!$E$10&gt;($J51+IM$2),_xlfn.BINOM.DIST('Two cycles - Optimise'!$E$10-IM$2,'Two cycles - Optimise'!$B$4,'Two cycles - Optimise'!$B$3,TRUE)-_xlfn.BINOM.DIST($J51,'Two cycles - Optimise'!$B$4,'Two cycles - Optimise'!$B$3,TRUE),0)</f>
        <v>0</v>
      </c>
      <c r="IN51">
        <f>IF('Two cycles - Optimise'!$E$10&gt;($J51+IN$2),_xlfn.BINOM.DIST('Two cycles - Optimise'!$E$10-IN$2,'Two cycles - Optimise'!$B$4,'Two cycles - Optimise'!$B$3,TRUE)-_xlfn.BINOM.DIST($J51,'Two cycles - Optimise'!$B$4,'Two cycles - Optimise'!$B$3,TRUE),0)</f>
        <v>0</v>
      </c>
      <c r="IO51">
        <f>IF('Two cycles - Optimise'!$E$10&gt;($J51+IO$2),_xlfn.BINOM.DIST('Two cycles - Optimise'!$E$10-IO$2,'Two cycles - Optimise'!$B$4,'Two cycles - Optimise'!$B$3,TRUE)-_xlfn.BINOM.DIST($J51,'Two cycles - Optimise'!$B$4,'Two cycles - Optimise'!$B$3,TRUE),0)</f>
        <v>0</v>
      </c>
      <c r="IP51">
        <f>IF('Two cycles - Optimise'!$E$10&gt;($J51+IP$2),_xlfn.BINOM.DIST('Two cycles - Optimise'!$E$10-IP$2,'Two cycles - Optimise'!$B$4,'Two cycles - Optimise'!$B$3,TRUE)-_xlfn.BINOM.DIST($J51,'Two cycles - Optimise'!$B$4,'Two cycles - Optimise'!$B$3,TRUE),0)</f>
        <v>0</v>
      </c>
      <c r="IQ51">
        <f>IF('Two cycles - Optimise'!$E$10&gt;($J51+IQ$2),_xlfn.BINOM.DIST('Two cycles - Optimise'!$E$10-IQ$2,'Two cycles - Optimise'!$B$4,'Two cycles - Optimise'!$B$3,TRUE)-_xlfn.BINOM.DIST($J51,'Two cycles - Optimise'!$B$4,'Two cycles - Optimise'!$B$3,TRUE),0)</f>
        <v>0</v>
      </c>
      <c r="IR51">
        <f>IF('Two cycles - Optimise'!$E$10&gt;($J51+IR$2),_xlfn.BINOM.DIST('Two cycles - Optimise'!$E$10-IR$2,'Two cycles - Optimise'!$B$4,'Two cycles - Optimise'!$B$3,TRUE)-_xlfn.BINOM.DIST($J51,'Two cycles - Optimise'!$B$4,'Two cycles - Optimise'!$B$3,TRUE),0)</f>
        <v>0</v>
      </c>
      <c r="IS51">
        <f>IF('Two cycles - Optimise'!$E$10&gt;($J51+IS$2),_xlfn.BINOM.DIST('Two cycles - Optimise'!$E$10-IS$2,'Two cycles - Optimise'!$B$4,'Two cycles - Optimise'!$B$3,TRUE)-_xlfn.BINOM.DIST($J51,'Two cycles - Optimise'!$B$4,'Two cycles - Optimise'!$B$3,TRUE),0)</f>
        <v>0</v>
      </c>
      <c r="IT51">
        <f>IF('Two cycles - Optimise'!$E$10&gt;($J51+IT$2),_xlfn.BINOM.DIST('Two cycles - Optimise'!$E$10-IT$2,'Two cycles - Optimise'!$B$4,'Two cycles - Optimise'!$B$3,TRUE)-_xlfn.BINOM.DIST($J51,'Two cycles - Optimise'!$B$4,'Two cycles - Optimise'!$B$3,TRUE),0)</f>
        <v>0</v>
      </c>
      <c r="IU51">
        <f>IF('Two cycles - Optimise'!$E$10&gt;($J51+IU$2),_xlfn.BINOM.DIST('Two cycles - Optimise'!$E$10-IU$2,'Two cycles - Optimise'!$B$4,'Two cycles - Optimise'!$B$3,TRUE)-_xlfn.BINOM.DIST($J51,'Two cycles - Optimise'!$B$4,'Two cycles - Optimise'!$B$3,TRUE),0)</f>
        <v>0</v>
      </c>
      <c r="IV51">
        <f>IF('Two cycles - Optimise'!$E$10&gt;($J51+IV$2),_xlfn.BINOM.DIST('Two cycles - Optimise'!$E$10-IV$2,'Two cycles - Optimise'!$B$4,'Two cycles - Optimise'!$B$3,TRUE)-_xlfn.BINOM.DIST($J51,'Two cycles - Optimise'!$B$4,'Two cycles - Optimise'!$B$3,TRUE),0)</f>
        <v>0</v>
      </c>
      <c r="IW51">
        <f>IF('Two cycles - Optimise'!$E$10&gt;($J51+IW$2),_xlfn.BINOM.DIST('Two cycles - Optimise'!$E$10-IW$2,'Two cycles - Optimise'!$B$4,'Two cycles - Optimise'!$B$3,TRUE)-_xlfn.BINOM.DIST($J51,'Two cycles - Optimise'!$B$4,'Two cycles - Optimise'!$B$3,TRUE),0)</f>
        <v>0</v>
      </c>
      <c r="IX51">
        <f>IF('Two cycles - Optimise'!$E$10&gt;($J51+IX$2),_xlfn.BINOM.DIST('Two cycles - Optimise'!$E$10-IX$2,'Two cycles - Optimise'!$B$4,'Two cycles - Optimise'!$B$3,TRUE)-_xlfn.BINOM.DIST($J51,'Two cycles - Optimise'!$B$4,'Two cycles - Optimise'!$B$3,TRUE),0)</f>
        <v>0</v>
      </c>
      <c r="IY51">
        <f>IF('Two cycles - Optimise'!$E$10&gt;($J51+IY$2),_xlfn.BINOM.DIST('Two cycles - Optimise'!$E$10-IY$2,'Two cycles - Optimise'!$B$4,'Two cycles - Optimise'!$B$3,TRUE)-_xlfn.BINOM.DIST($J51,'Two cycles - Optimise'!$B$4,'Two cycles - Optimise'!$B$3,TRUE),0)</f>
        <v>0</v>
      </c>
      <c r="IZ51">
        <f>IF('Two cycles - Optimise'!$E$10&gt;($J51+IZ$2),_xlfn.BINOM.DIST('Two cycles - Optimise'!$E$10-IZ$2,'Two cycles - Optimise'!$B$4,'Two cycles - Optimise'!$B$3,TRUE)-_xlfn.BINOM.DIST($J51,'Two cycles - Optimise'!$B$4,'Two cycles - Optimise'!$B$3,TRUE),0)</f>
        <v>0</v>
      </c>
      <c r="JA51">
        <f>IF('Two cycles - Optimise'!$E$10&gt;($J51+JA$2),_xlfn.BINOM.DIST('Two cycles - Optimise'!$E$10-JA$2,'Two cycles - Optimise'!$B$4,'Two cycles - Optimise'!$B$3,TRUE)-_xlfn.BINOM.DIST($J51,'Two cycles - Optimise'!$B$4,'Two cycles - Optimise'!$B$3,TRUE),0)</f>
        <v>0</v>
      </c>
      <c r="JB51">
        <f>IF('Two cycles - Optimise'!$E$10&gt;($J51+JB$2),_xlfn.BINOM.DIST('Two cycles - Optimise'!$E$10-JB$2,'Two cycles - Optimise'!$B$4,'Two cycles - Optimise'!$B$3,TRUE)-_xlfn.BINOM.DIST($J51,'Two cycles - Optimise'!$B$4,'Two cycles - Optimise'!$B$3,TRUE),0)</f>
        <v>0</v>
      </c>
      <c r="JC51">
        <f>IF('Two cycles - Optimise'!$E$10&gt;($J51+JC$2),_xlfn.BINOM.DIST('Two cycles - Optimise'!$E$10-JC$2,'Two cycles - Optimise'!$B$4,'Two cycles - Optimise'!$B$3,TRUE)-_xlfn.BINOM.DIST($J51,'Two cycles - Optimise'!$B$4,'Two cycles - Optimise'!$B$3,TRUE),0)</f>
        <v>0</v>
      </c>
      <c r="JD51">
        <f>IF('Two cycles - Optimise'!$E$10&gt;($J51+JD$2),_xlfn.BINOM.DIST('Two cycles - Optimise'!$E$10-JD$2,'Two cycles - Optimise'!$B$4,'Two cycles - Optimise'!$B$3,TRUE)-_xlfn.BINOM.DIST($J51,'Two cycles - Optimise'!$B$4,'Two cycles - Optimise'!$B$3,TRUE),0)</f>
        <v>0</v>
      </c>
      <c r="JE51">
        <f>IF('Two cycles - Optimise'!$E$10&gt;($J51+JE$2),_xlfn.BINOM.DIST('Two cycles - Optimise'!$E$10-JE$2,'Two cycles - Optimise'!$B$4,'Two cycles - Optimise'!$B$3,TRUE)-_xlfn.BINOM.DIST($J51,'Two cycles - Optimise'!$B$4,'Two cycles - Optimise'!$B$3,TRUE),0)</f>
        <v>0</v>
      </c>
      <c r="JF51">
        <f>IF('Two cycles - Optimise'!$E$10&gt;($J51+JF$2),_xlfn.BINOM.DIST('Two cycles - Optimise'!$E$10-JF$2,'Two cycles - Optimise'!$B$4,'Two cycles - Optimise'!$B$3,TRUE)-_xlfn.BINOM.DIST($J51,'Two cycles - Optimise'!$B$4,'Two cycles - Optimise'!$B$3,TRUE),0)</f>
        <v>0</v>
      </c>
      <c r="JG51">
        <f>IF('Two cycles - Optimise'!$E$10&gt;($J51+JG$2),_xlfn.BINOM.DIST('Two cycles - Optimise'!$E$10-JG$2,'Two cycles - Optimise'!$B$4,'Two cycles - Optimise'!$B$3,TRUE)-_xlfn.BINOM.DIST($J51,'Two cycles - Optimise'!$B$4,'Two cycles - Optimise'!$B$3,TRUE),0)</f>
        <v>0</v>
      </c>
      <c r="JH51">
        <f>IF('Two cycles - Optimise'!$E$10&gt;($J51+JH$2),_xlfn.BINOM.DIST('Two cycles - Optimise'!$E$10-JH$2,'Two cycles - Optimise'!$B$4,'Two cycles - Optimise'!$B$3,TRUE)-_xlfn.BINOM.DIST($J51,'Two cycles - Optimise'!$B$4,'Two cycles - Optimise'!$B$3,TRUE),0)</f>
        <v>0</v>
      </c>
      <c r="JI51">
        <f>IF('Two cycles - Optimise'!$E$10&gt;($J51+JI$2),_xlfn.BINOM.DIST('Two cycles - Optimise'!$E$10-JI$2,'Two cycles - Optimise'!$B$4,'Two cycles - Optimise'!$B$3,TRUE)-_xlfn.BINOM.DIST($J51,'Two cycles - Optimise'!$B$4,'Two cycles - Optimise'!$B$3,TRUE),0)</f>
        <v>0</v>
      </c>
      <c r="JJ51">
        <f>IF('Two cycles - Optimise'!$E$10&gt;($J51+JJ$2),_xlfn.BINOM.DIST('Two cycles - Optimise'!$E$10-JJ$2,'Two cycles - Optimise'!$B$4,'Two cycles - Optimise'!$B$3,TRUE)-_xlfn.BINOM.DIST($J51,'Two cycles - Optimise'!$B$4,'Two cycles - Optimise'!$B$3,TRUE),0)</f>
        <v>0</v>
      </c>
      <c r="JK51">
        <f>IF('Two cycles - Optimise'!$E$10&gt;($J51+JK$2),_xlfn.BINOM.DIST('Two cycles - Optimise'!$E$10-JK$2,'Two cycles - Optimise'!$B$4,'Two cycles - Optimise'!$B$3,TRUE)-_xlfn.BINOM.DIST($J51,'Two cycles - Optimise'!$B$4,'Two cycles - Optimise'!$B$3,TRUE),0)</f>
        <v>0</v>
      </c>
      <c r="JL51">
        <f>IF('Two cycles - Optimise'!$E$10&gt;($J51+JL$2),_xlfn.BINOM.DIST('Two cycles - Optimise'!$E$10-JL$2,'Two cycles - Optimise'!$B$4,'Two cycles - Optimise'!$B$3,TRUE)-_xlfn.BINOM.DIST($J51,'Two cycles - Optimise'!$B$4,'Two cycles - Optimise'!$B$3,TRUE),0)</f>
        <v>0</v>
      </c>
      <c r="JM51">
        <f>IF('Two cycles - Optimise'!$E$10&gt;($J51+JM$2),_xlfn.BINOM.DIST('Two cycles - Optimise'!$E$10-JM$2,'Two cycles - Optimise'!$B$4,'Two cycles - Optimise'!$B$3,TRUE)-_xlfn.BINOM.DIST($J51,'Two cycles - Optimise'!$B$4,'Two cycles - Optimise'!$B$3,TRUE),0)</f>
        <v>0</v>
      </c>
      <c r="JN51">
        <f>IF('Two cycles - Optimise'!$E$10&gt;($J51+JN$2),_xlfn.BINOM.DIST('Two cycles - Optimise'!$E$10-JN$2,'Two cycles - Optimise'!$B$4,'Two cycles - Optimise'!$B$3,TRUE)-_xlfn.BINOM.DIST($J51,'Two cycles - Optimise'!$B$4,'Two cycles - Optimise'!$B$3,TRUE),0)</f>
        <v>0</v>
      </c>
      <c r="JO51">
        <f>IF('Two cycles - Optimise'!$E$10&gt;($J51+JO$2),_xlfn.BINOM.DIST('Two cycles - Optimise'!$E$10-JO$2,'Two cycles - Optimise'!$B$4,'Two cycles - Optimise'!$B$3,TRUE)-_xlfn.BINOM.DIST($J51,'Two cycles - Optimise'!$B$4,'Two cycles - Optimise'!$B$3,TRUE),0)</f>
        <v>0</v>
      </c>
      <c r="JP51">
        <f>IF('Two cycles - Optimise'!$E$10&gt;($J51+JP$2),_xlfn.BINOM.DIST('Two cycles - Optimise'!$E$10-JP$2,'Two cycles - Optimise'!$B$4,'Two cycles - Optimise'!$B$3,TRUE)-_xlfn.BINOM.DIST($J51,'Two cycles - Optimise'!$B$4,'Two cycles - Optimise'!$B$3,TRUE),0)</f>
        <v>0</v>
      </c>
      <c r="JQ51">
        <f>IF('Two cycles - Optimise'!$E$10&gt;($J51+JQ$2),_xlfn.BINOM.DIST('Two cycles - Optimise'!$E$10-JQ$2,'Two cycles - Optimise'!$B$4,'Two cycles - Optimise'!$B$3,TRUE)-_xlfn.BINOM.DIST($J51,'Two cycles - Optimise'!$B$4,'Two cycles - Optimise'!$B$3,TRUE),0)</f>
        <v>0</v>
      </c>
      <c r="JR51">
        <f>IF('Two cycles - Optimise'!$E$10&gt;($J51+JR$2),_xlfn.BINOM.DIST('Two cycles - Optimise'!$E$10-JR$2,'Two cycles - Optimise'!$B$4,'Two cycles - Optimise'!$B$3,TRUE)-_xlfn.BINOM.DIST($J51,'Two cycles - Optimise'!$B$4,'Two cycles - Optimise'!$B$3,TRUE),0)</f>
        <v>0</v>
      </c>
      <c r="JS51">
        <f>IF('Two cycles - Optimise'!$E$10&gt;($J51+JS$2),_xlfn.BINOM.DIST('Two cycles - Optimise'!$E$10-JS$2,'Two cycles - Optimise'!$B$4,'Two cycles - Optimise'!$B$3,TRUE)-_xlfn.BINOM.DIST($J51,'Two cycles - Optimise'!$B$4,'Two cycles - Optimise'!$B$3,TRUE),0)</f>
        <v>0</v>
      </c>
      <c r="JT51">
        <f>IF('Two cycles - Optimise'!$E$10&gt;($J51+JT$2),_xlfn.BINOM.DIST('Two cycles - Optimise'!$E$10-JT$2,'Two cycles - Optimise'!$B$4,'Two cycles - Optimise'!$B$3,TRUE)-_xlfn.BINOM.DIST($J51,'Two cycles - Optimise'!$B$4,'Two cycles - Optimise'!$B$3,TRUE),0)</f>
        <v>0</v>
      </c>
      <c r="JU51">
        <f>IF('Two cycles - Optimise'!$E$10&gt;($J51+JU$2),_xlfn.BINOM.DIST('Two cycles - Optimise'!$E$10-JU$2,'Two cycles - Optimise'!$B$4,'Two cycles - Optimise'!$B$3,TRUE)-_xlfn.BINOM.DIST($J51,'Two cycles - Optimise'!$B$4,'Two cycles - Optimise'!$B$3,TRUE),0)</f>
        <v>0</v>
      </c>
      <c r="JV51">
        <f>IF('Two cycles - Optimise'!$E$10&gt;($J51+JV$2),_xlfn.BINOM.DIST('Two cycles - Optimise'!$E$10-JV$2,'Two cycles - Optimise'!$B$4,'Two cycles - Optimise'!$B$3,TRUE)-_xlfn.BINOM.DIST($J51,'Two cycles - Optimise'!$B$4,'Two cycles - Optimise'!$B$3,TRUE),0)</f>
        <v>0</v>
      </c>
      <c r="JW51">
        <f>IF('Two cycles - Optimise'!$E$10&gt;($J51+JW$2),_xlfn.BINOM.DIST('Two cycles - Optimise'!$E$10-JW$2,'Two cycles - Optimise'!$B$4,'Two cycles - Optimise'!$B$3,TRUE)-_xlfn.BINOM.DIST($J51,'Two cycles - Optimise'!$B$4,'Two cycles - Optimise'!$B$3,TRUE),0)</f>
        <v>0</v>
      </c>
      <c r="JX51">
        <f>IF('Two cycles - Optimise'!$E$10&gt;($J51+JX$2),_xlfn.BINOM.DIST('Two cycles - Optimise'!$E$10-JX$2,'Two cycles - Optimise'!$B$4,'Two cycles - Optimise'!$B$3,TRUE)-_xlfn.BINOM.DIST($J51,'Two cycles - Optimise'!$B$4,'Two cycles - Optimise'!$B$3,TRUE),0)</f>
        <v>0</v>
      </c>
      <c r="JY51">
        <f>IF('Two cycles - Optimise'!$E$10&gt;($J51+JY$2),_xlfn.BINOM.DIST('Two cycles - Optimise'!$E$10-JY$2,'Two cycles - Optimise'!$B$4,'Two cycles - Optimise'!$B$3,TRUE)-_xlfn.BINOM.DIST($J51,'Two cycles - Optimise'!$B$4,'Two cycles - Optimise'!$B$3,TRUE),0)</f>
        <v>0</v>
      </c>
      <c r="JZ51">
        <f>IF('Two cycles - Optimise'!$E$10&gt;($J51+JZ$2),_xlfn.BINOM.DIST('Two cycles - Optimise'!$E$10-JZ$2,'Two cycles - Optimise'!$B$4,'Two cycles - Optimise'!$B$3,TRUE)-_xlfn.BINOM.DIST($J51,'Two cycles - Optimise'!$B$4,'Two cycles - Optimise'!$B$3,TRUE),0)</f>
        <v>0</v>
      </c>
      <c r="KA51">
        <f>IF('Two cycles - Optimise'!$E$10&gt;($J51+KA$2),_xlfn.BINOM.DIST('Two cycles - Optimise'!$E$10-KA$2,'Two cycles - Optimise'!$B$4,'Two cycles - Optimise'!$B$3,TRUE)-_xlfn.BINOM.DIST($J51,'Two cycles - Optimise'!$B$4,'Two cycles - Optimise'!$B$3,TRUE),0)</f>
        <v>0</v>
      </c>
      <c r="KB51">
        <f>IF('Two cycles - Optimise'!$E$10&gt;($J51+KB$2),_xlfn.BINOM.DIST('Two cycles - Optimise'!$E$10-KB$2,'Two cycles - Optimise'!$B$4,'Two cycles - Optimise'!$B$3,TRUE)-_xlfn.BINOM.DIST($J51,'Two cycles - Optimise'!$B$4,'Two cycles - Optimise'!$B$3,TRUE),0)</f>
        <v>0</v>
      </c>
      <c r="KC51">
        <f>IF('Two cycles - Optimise'!$E$10&gt;($J51+KC$2),_xlfn.BINOM.DIST('Two cycles - Optimise'!$E$10-KC$2,'Two cycles - Optimise'!$B$4,'Two cycles - Optimise'!$B$3,TRUE)-_xlfn.BINOM.DIST($J51,'Two cycles - Optimise'!$B$4,'Two cycles - Optimise'!$B$3,TRUE),0)</f>
        <v>0</v>
      </c>
      <c r="KD51">
        <f>IF('Two cycles - Optimise'!$E$10&gt;($J51+KD$2),_xlfn.BINOM.DIST('Two cycles - Optimise'!$E$10-KD$2,'Two cycles - Optimise'!$B$4,'Two cycles - Optimise'!$B$3,TRUE)-_xlfn.BINOM.DIST($J51,'Two cycles - Optimise'!$B$4,'Two cycles - Optimise'!$B$3,TRUE),0)</f>
        <v>0</v>
      </c>
      <c r="KE51">
        <f>IF('Two cycles - Optimise'!$E$10&gt;($J51+KE$2),_xlfn.BINOM.DIST('Two cycles - Optimise'!$E$10-KE$2,'Two cycles - Optimise'!$B$4,'Two cycles - Optimise'!$B$3,TRUE)-_xlfn.BINOM.DIST($J51,'Two cycles - Optimise'!$B$4,'Two cycles - Optimise'!$B$3,TRUE),0)</f>
        <v>0</v>
      </c>
      <c r="KF51">
        <f>IF('Two cycles - Optimise'!$E$10&gt;($J51+KF$2),_xlfn.BINOM.DIST('Two cycles - Optimise'!$E$10-KF$2,'Two cycles - Optimise'!$B$4,'Two cycles - Optimise'!$B$3,TRUE)-_xlfn.BINOM.DIST($J51,'Two cycles - Optimise'!$B$4,'Two cycles - Optimise'!$B$3,TRUE),0)</f>
        <v>0</v>
      </c>
      <c r="KG51">
        <f>IF('Two cycles - Optimise'!$E$10&gt;($J51+KG$2),_xlfn.BINOM.DIST('Two cycles - Optimise'!$E$10-KG$2,'Two cycles - Optimise'!$B$4,'Two cycles - Optimise'!$B$3,TRUE)-_xlfn.BINOM.DIST($J51,'Two cycles - Optimise'!$B$4,'Two cycles - Optimise'!$B$3,TRUE),0)</f>
        <v>0</v>
      </c>
      <c r="KH51">
        <f>IF('Two cycles - Optimise'!$E$10&gt;($J51+KH$2),_xlfn.BINOM.DIST('Two cycles - Optimise'!$E$10-KH$2,'Two cycles - Optimise'!$B$4,'Two cycles - Optimise'!$B$3,TRUE)-_xlfn.BINOM.DIST($J51,'Two cycles - Optimise'!$B$4,'Two cycles - Optimise'!$B$3,TRUE),0)</f>
        <v>0</v>
      </c>
      <c r="KI51">
        <f>IF('Two cycles - Optimise'!$E$10&gt;($J51+KI$2),_xlfn.BINOM.DIST('Two cycles - Optimise'!$E$10-KI$2,'Two cycles - Optimise'!$B$4,'Two cycles - Optimise'!$B$3,TRUE)-_xlfn.BINOM.DIST($J51,'Two cycles - Optimise'!$B$4,'Two cycles - Optimise'!$B$3,TRUE),0)</f>
        <v>0</v>
      </c>
      <c r="KJ51">
        <f>IF('Two cycles - Optimise'!$E$10&gt;($J51+KJ$2),_xlfn.BINOM.DIST('Two cycles - Optimise'!$E$10-KJ$2,'Two cycles - Optimise'!$B$4,'Two cycles - Optimise'!$B$3,TRUE)-_xlfn.BINOM.DIST($J51,'Two cycles - Optimise'!$B$4,'Two cycles - Optimise'!$B$3,TRUE),0)</f>
        <v>0</v>
      </c>
      <c r="KK51">
        <f>IF('Two cycles - Optimise'!$E$10&gt;($J51+KK$2),_xlfn.BINOM.DIST('Two cycles - Optimise'!$E$10-KK$2,'Two cycles - Optimise'!$B$4,'Two cycles - Optimise'!$B$3,TRUE)-_xlfn.BINOM.DIST($J51,'Two cycles - Optimise'!$B$4,'Two cycles - Optimise'!$B$3,TRUE),0)</f>
        <v>0</v>
      </c>
      <c r="KL51">
        <f>IF('Two cycles - Optimise'!$E$10&gt;($J51+KL$2),_xlfn.BINOM.DIST('Two cycles - Optimise'!$E$10-KL$2,'Two cycles - Optimise'!$B$4,'Two cycles - Optimise'!$B$3,TRUE)-_xlfn.BINOM.DIST($J51,'Two cycles - Optimise'!$B$4,'Two cycles - Optimise'!$B$3,TRUE),0)</f>
        <v>0</v>
      </c>
      <c r="KM51">
        <f>IF('Two cycles - Optimise'!$E$10&gt;($J51+KM$2),_xlfn.BINOM.DIST('Two cycles - Optimise'!$E$10-KM$2,'Two cycles - Optimise'!$B$4,'Two cycles - Optimise'!$B$3,TRUE)-_xlfn.BINOM.DIST($J51,'Two cycles - Optimise'!$B$4,'Two cycles - Optimise'!$B$3,TRUE),0)</f>
        <v>0</v>
      </c>
      <c r="KN51">
        <f>IF('Two cycles - Optimise'!$E$10&gt;($J51+KN$2),_xlfn.BINOM.DIST('Two cycles - Optimise'!$E$10-KN$2,'Two cycles - Optimise'!$B$4,'Two cycles - Optimise'!$B$3,TRUE)-_xlfn.BINOM.DIST($J51,'Two cycles - Optimise'!$B$4,'Two cycles - Optimise'!$B$3,TRUE),0)</f>
        <v>0</v>
      </c>
      <c r="KO51">
        <f>IF('Two cycles - Optimise'!$E$10&gt;($J51+KO$2),_xlfn.BINOM.DIST('Two cycles - Optimise'!$E$10-KO$2,'Two cycles - Optimise'!$B$4,'Two cycles - Optimise'!$B$3,TRUE)-_xlfn.BINOM.DIST($J51,'Two cycles - Optimise'!$B$4,'Two cycles - Optimise'!$B$3,TRUE),0)</f>
        <v>0</v>
      </c>
      <c r="KP51">
        <f>IF('Two cycles - Optimise'!$E$10&gt;($J51+KP$2),_xlfn.BINOM.DIST('Two cycles - Optimise'!$E$10-KP$2,'Two cycles - Optimise'!$B$4,'Two cycles - Optimise'!$B$3,TRUE)-_xlfn.BINOM.DIST($J51,'Two cycles - Optimise'!$B$4,'Two cycles - Optimise'!$B$3,TRUE),0)</f>
        <v>0</v>
      </c>
      <c r="KQ51">
        <f>IF('Two cycles - Optimise'!$E$10&gt;($J51+KQ$2),_xlfn.BINOM.DIST('Two cycles - Optimise'!$E$10-KQ$2,'Two cycles - Optimise'!$B$4,'Two cycles - Optimise'!$B$3,TRUE)-_xlfn.BINOM.DIST($J51,'Two cycles - Optimise'!$B$4,'Two cycles - Optimise'!$B$3,TRUE),0)</f>
        <v>0</v>
      </c>
      <c r="KR51">
        <f>IF('Two cycles - Optimise'!$E$10&gt;($J51+KR$2),_xlfn.BINOM.DIST('Two cycles - Optimise'!$E$10-KR$2,'Two cycles - Optimise'!$B$4,'Two cycles - Optimise'!$B$3,TRUE)-_xlfn.BINOM.DIST($J51,'Two cycles - Optimise'!$B$4,'Two cycles - Optimise'!$B$3,TRUE),0)</f>
        <v>0</v>
      </c>
      <c r="KS51">
        <f>IF('Two cycles - Optimise'!$E$10&gt;($J51+KS$2),_xlfn.BINOM.DIST('Two cycles - Optimise'!$E$10-KS$2,'Two cycles - Optimise'!$B$4,'Two cycles - Optimise'!$B$3,TRUE)-_xlfn.BINOM.DIST($J51,'Two cycles - Optimise'!$B$4,'Two cycles - Optimise'!$B$3,TRUE),0)</f>
        <v>0</v>
      </c>
      <c r="KT51">
        <f>IF('Two cycles - Optimise'!$E$10&gt;($J51+KT$2),_xlfn.BINOM.DIST('Two cycles - Optimise'!$E$10-KT$2,'Two cycles - Optimise'!$B$4,'Two cycles - Optimise'!$B$3,TRUE)-_xlfn.BINOM.DIST($J51,'Two cycles - Optimise'!$B$4,'Two cycles - Optimise'!$B$3,TRUE),0)</f>
        <v>0</v>
      </c>
      <c r="KU51">
        <f>IF('Two cycles - Optimise'!$E$10&gt;($J51+KU$2),_xlfn.BINOM.DIST('Two cycles - Optimise'!$E$10-KU$2,'Two cycles - Optimise'!$B$4,'Two cycles - Optimise'!$B$3,TRUE)-_xlfn.BINOM.DIST($J51,'Two cycles - Optimise'!$B$4,'Two cycles - Optimise'!$B$3,TRUE),0)</f>
        <v>0</v>
      </c>
      <c r="KV51">
        <f>IF('Two cycles - Optimise'!$E$10&gt;($J51+KV$2),_xlfn.BINOM.DIST('Two cycles - Optimise'!$E$10-KV$2,'Two cycles - Optimise'!$B$4,'Two cycles - Optimise'!$B$3,TRUE)-_xlfn.BINOM.DIST($J51,'Two cycles - Optimise'!$B$4,'Two cycles - Optimise'!$B$3,TRUE),0)</f>
        <v>0</v>
      </c>
      <c r="KW51">
        <f>IF('Two cycles - Optimise'!$E$10&gt;($J51+KW$2),_xlfn.BINOM.DIST('Two cycles - Optimise'!$E$10-KW$2,'Two cycles - Optimise'!$B$4,'Two cycles - Optimise'!$B$3,TRUE)-_xlfn.BINOM.DIST($J51,'Two cycles - Optimise'!$B$4,'Two cycles - Optimise'!$B$3,TRUE),0)</f>
        <v>0</v>
      </c>
      <c r="KX51">
        <f>IF('Two cycles - Optimise'!$E$10&gt;($J51+KX$2),_xlfn.BINOM.DIST('Two cycles - Optimise'!$E$10-KX$2,'Two cycles - Optimise'!$B$4,'Two cycles - Optimise'!$B$3,TRUE)-_xlfn.BINOM.DIST($J51,'Two cycles - Optimise'!$B$4,'Two cycles - Optimise'!$B$3,TRUE),0)</f>
        <v>0</v>
      </c>
      <c r="KY51">
        <f>IF('Two cycles - Optimise'!$E$10&gt;($J51+KY$2),_xlfn.BINOM.DIST('Two cycles - Optimise'!$E$10-KY$2,'Two cycles - Optimise'!$B$4,'Two cycles - Optimise'!$B$3,TRUE)-_xlfn.BINOM.DIST($J51,'Two cycles - Optimise'!$B$4,'Two cycles - Optimise'!$B$3,TRUE),0)</f>
        <v>0</v>
      </c>
      <c r="KZ51">
        <f>IF('Two cycles - Optimise'!$E$10&gt;($J51+KZ$2),_xlfn.BINOM.DIST('Two cycles - Optimise'!$E$10-KZ$2,'Two cycles - Optimise'!$B$4,'Two cycles - Optimise'!$B$3,TRUE)-_xlfn.BINOM.DIST($J51,'Two cycles - Optimise'!$B$4,'Two cycles - Optimise'!$B$3,TRUE),0)</f>
        <v>0</v>
      </c>
      <c r="LA51">
        <f>IF('Two cycles - Optimise'!$E$10&gt;($J51+LA$2),_xlfn.BINOM.DIST('Two cycles - Optimise'!$E$10-LA$2,'Two cycles - Optimise'!$B$4,'Two cycles - Optimise'!$B$3,TRUE)-_xlfn.BINOM.DIST($J51,'Two cycles - Optimise'!$B$4,'Two cycles - Optimise'!$B$3,TRUE),0)</f>
        <v>0</v>
      </c>
      <c r="LB51">
        <f>IF('Two cycles - Optimise'!$E$10&gt;($J51+LB$2),_xlfn.BINOM.DIST('Two cycles - Optimise'!$E$10-LB$2,'Two cycles - Optimise'!$B$4,'Two cycles - Optimise'!$B$3,TRUE)-_xlfn.BINOM.DIST($J51,'Two cycles - Optimise'!$B$4,'Two cycles - Optimise'!$B$3,TRUE),0)</f>
        <v>0</v>
      </c>
      <c r="LC51">
        <f>IF('Two cycles - Optimise'!$E$10&gt;($J51+LC$2),_xlfn.BINOM.DIST('Two cycles - Optimise'!$E$10-LC$2,'Two cycles - Optimise'!$B$4,'Two cycles - Optimise'!$B$3,TRUE)-_xlfn.BINOM.DIST($J51,'Two cycles - Optimise'!$B$4,'Two cycles - Optimise'!$B$3,TRUE),0)</f>
        <v>0</v>
      </c>
      <c r="LD51">
        <f>IF('Two cycles - Optimise'!$E$10&gt;($J51+LD$2),_xlfn.BINOM.DIST('Two cycles - Optimise'!$E$10-LD$2,'Two cycles - Optimise'!$B$4,'Two cycles - Optimise'!$B$3,TRUE)-_xlfn.BINOM.DIST($J51,'Two cycles - Optimise'!$B$4,'Two cycles - Optimise'!$B$3,TRUE),0)</f>
        <v>0</v>
      </c>
      <c r="LE51">
        <f>IF('Two cycles - Optimise'!$E$10&gt;($J51+LE$2),_xlfn.BINOM.DIST('Two cycles - Optimise'!$E$10-LE$2,'Two cycles - Optimise'!$B$4,'Two cycles - Optimise'!$B$3,TRUE)-_xlfn.BINOM.DIST($J51,'Two cycles - Optimise'!$B$4,'Two cycles - Optimise'!$B$3,TRUE),0)</f>
        <v>0</v>
      </c>
      <c r="LF51">
        <f>IF('Two cycles - Optimise'!$E$10&gt;($J51+LF$2),_xlfn.BINOM.DIST('Two cycles - Optimise'!$E$10-LF$2,'Two cycles - Optimise'!$B$4,'Two cycles - Optimise'!$B$3,TRUE)-_xlfn.BINOM.DIST($J51,'Two cycles - Optimise'!$B$4,'Two cycles - Optimise'!$B$3,TRUE),0)</f>
        <v>0</v>
      </c>
      <c r="LG51">
        <f>IF('Two cycles - Optimise'!$E$10&gt;($J51+LG$2),_xlfn.BINOM.DIST('Two cycles - Optimise'!$E$10-LG$2,'Two cycles - Optimise'!$B$4,'Two cycles - Optimise'!$B$3,TRUE)-_xlfn.BINOM.DIST($J51,'Two cycles - Optimise'!$B$4,'Two cycles - Optimise'!$B$3,TRUE),0)</f>
        <v>0</v>
      </c>
      <c r="LH51">
        <f>IF('Two cycles - Optimise'!$E$10&gt;($J51+LH$2),_xlfn.BINOM.DIST('Two cycles - Optimise'!$E$10-LH$2,'Two cycles - Optimise'!$B$4,'Two cycles - Optimise'!$B$3,TRUE)-_xlfn.BINOM.DIST($J51,'Two cycles - Optimise'!$B$4,'Two cycles - Optimise'!$B$3,TRUE),0)</f>
        <v>0</v>
      </c>
      <c r="LI51">
        <f>IF('Two cycles - Optimise'!$E$10&gt;($J51+LI$2),_xlfn.BINOM.DIST('Two cycles - Optimise'!$E$10-LI$2,'Two cycles - Optimise'!$B$4,'Two cycles - Optimise'!$B$3,TRUE)-_xlfn.BINOM.DIST($J51,'Two cycles - Optimise'!$B$4,'Two cycles - Optimise'!$B$3,TRUE),0)</f>
        <v>0</v>
      </c>
      <c r="LJ51">
        <f>IF('Two cycles - Optimise'!$E$10&gt;($J51+LJ$2),_xlfn.BINOM.DIST('Two cycles - Optimise'!$E$10-LJ$2,'Two cycles - Optimise'!$B$4,'Two cycles - Optimise'!$B$3,TRUE)-_xlfn.BINOM.DIST($J51,'Two cycles - Optimise'!$B$4,'Two cycles - Optimise'!$B$3,TRUE),0)</f>
        <v>0</v>
      </c>
      <c r="LK51">
        <f>IF('Two cycles - Optimise'!$E$10&gt;($J51+LK$2),_xlfn.BINOM.DIST('Two cycles - Optimise'!$E$10-LK$2,'Two cycles - Optimise'!$B$4,'Two cycles - Optimise'!$B$3,TRUE)-_xlfn.BINOM.DIST($J51,'Two cycles - Optimise'!$B$4,'Two cycles - Optimise'!$B$3,TRUE),0)</f>
        <v>0</v>
      </c>
      <c r="LL51">
        <f>IF('Two cycles - Optimise'!$E$10&gt;($J51+LL$2),_xlfn.BINOM.DIST('Two cycles - Optimise'!$E$10-LL$2,'Two cycles - Optimise'!$B$4,'Two cycles - Optimise'!$B$3,TRUE)-_xlfn.BINOM.DIST($J51,'Two cycles - Optimise'!$B$4,'Two cycles - Optimise'!$B$3,TRUE),0)</f>
        <v>0</v>
      </c>
    </row>
    <row r="52" spans="1:324" x14ac:dyDescent="0.25">
      <c r="A52">
        <f>IF(E52&lt;'Two cycles - Optimise'!$B$2,1000,E52-'Two cycles - Optimise'!$B$2)</f>
        <v>5.0000000000000044E-2</v>
      </c>
      <c r="B52">
        <v>49</v>
      </c>
      <c r="C52">
        <f>IF(B52&gt;'Two cycles - Optimise'!$B$4,1,_xlfn.BINOM.DIST(B52,'Two cycles - Optimise'!$B$4,'Two cycles - Optimise'!$B$3,TRUE))</f>
        <v>1</v>
      </c>
      <c r="D52">
        <f t="shared" si="110"/>
        <v>0</v>
      </c>
      <c r="E52">
        <f t="shared" si="111"/>
        <v>1</v>
      </c>
      <c r="I52">
        <f>IF(P52&lt;'Two cycles - Optimise'!$B$2,1000,P52-'Two cycles - Optimise'!$B$2)</f>
        <v>5.0000000000000044E-2</v>
      </c>
      <c r="J52">
        <v>49</v>
      </c>
      <c r="K52">
        <f>IF(J52&gt;'Two cycles - Optimise'!$B$4,1,_xlfn.BINOM.DIST(J52,'Two cycles - Optimise'!$B$4,'Two cycles - Optimise'!$B$3,TRUE))</f>
        <v>1</v>
      </c>
      <c r="L52">
        <f t="shared" si="112"/>
        <v>0</v>
      </c>
      <c r="M52">
        <f t="shared" si="113"/>
        <v>1</v>
      </c>
      <c r="N52">
        <f t="shared" si="114"/>
        <v>0</v>
      </c>
      <c r="O52">
        <f t="shared" si="115"/>
        <v>0</v>
      </c>
      <c r="P52">
        <f t="shared" si="116"/>
        <v>1</v>
      </c>
      <c r="T52">
        <f t="shared" si="117"/>
        <v>0</v>
      </c>
      <c r="U52">
        <f t="shared" si="118"/>
        <v>0</v>
      </c>
      <c r="V52">
        <f t="shared" si="119"/>
        <v>0</v>
      </c>
      <c r="W52">
        <f t="shared" si="120"/>
        <v>0</v>
      </c>
      <c r="X52">
        <f t="shared" si="121"/>
        <v>0</v>
      </c>
      <c r="Y52">
        <f t="shared" si="122"/>
        <v>0</v>
      </c>
      <c r="Z52">
        <f t="shared" si="123"/>
        <v>0</v>
      </c>
      <c r="AA52">
        <f t="shared" si="124"/>
        <v>0</v>
      </c>
      <c r="AB52">
        <f t="shared" si="125"/>
        <v>0</v>
      </c>
      <c r="AC52">
        <f t="shared" si="126"/>
        <v>0</v>
      </c>
      <c r="AD52">
        <f t="shared" si="127"/>
        <v>0</v>
      </c>
      <c r="AE52">
        <f t="shared" si="128"/>
        <v>0</v>
      </c>
      <c r="AF52">
        <f t="shared" si="129"/>
        <v>0</v>
      </c>
      <c r="AG52">
        <f t="shared" si="130"/>
        <v>0</v>
      </c>
      <c r="AH52">
        <f t="shared" si="131"/>
        <v>0</v>
      </c>
      <c r="AI52">
        <f t="shared" si="132"/>
        <v>0</v>
      </c>
      <c r="AJ52">
        <f t="shared" si="133"/>
        <v>0</v>
      </c>
      <c r="AK52">
        <f t="shared" si="134"/>
        <v>0</v>
      </c>
      <c r="AL52">
        <f t="shared" si="135"/>
        <v>0</v>
      </c>
      <c r="AM52">
        <f t="shared" si="136"/>
        <v>0</v>
      </c>
      <c r="AN52">
        <f t="shared" si="137"/>
        <v>0</v>
      </c>
      <c r="AO52">
        <f t="shared" si="138"/>
        <v>0</v>
      </c>
      <c r="AP52">
        <f t="shared" si="139"/>
        <v>0</v>
      </c>
      <c r="AQ52">
        <f t="shared" si="140"/>
        <v>0</v>
      </c>
      <c r="AR52">
        <f t="shared" si="141"/>
        <v>0</v>
      </c>
      <c r="AS52">
        <f t="shared" si="142"/>
        <v>0</v>
      </c>
      <c r="AT52">
        <f t="shared" si="143"/>
        <v>0</v>
      </c>
      <c r="AU52">
        <f t="shared" si="144"/>
        <v>0</v>
      </c>
      <c r="AV52">
        <f t="shared" si="145"/>
        <v>0</v>
      </c>
      <c r="AW52">
        <f t="shared" si="146"/>
        <v>0</v>
      </c>
      <c r="AX52">
        <f t="shared" si="147"/>
        <v>0</v>
      </c>
      <c r="AY52">
        <f t="shared" si="148"/>
        <v>0</v>
      </c>
      <c r="AZ52">
        <f t="shared" si="149"/>
        <v>0</v>
      </c>
      <c r="BA52">
        <f t="shared" si="150"/>
        <v>0</v>
      </c>
      <c r="BB52">
        <f t="shared" si="151"/>
        <v>0</v>
      </c>
      <c r="BC52">
        <f t="shared" si="152"/>
        <v>0</v>
      </c>
      <c r="BD52">
        <f t="shared" si="153"/>
        <v>0</v>
      </c>
      <c r="BE52">
        <f t="shared" si="154"/>
        <v>0</v>
      </c>
      <c r="BF52">
        <f t="shared" si="155"/>
        <v>0</v>
      </c>
      <c r="BG52">
        <f t="shared" si="156"/>
        <v>0</v>
      </c>
      <c r="BH52">
        <f t="shared" si="157"/>
        <v>0</v>
      </c>
      <c r="BI52">
        <f t="shared" si="158"/>
        <v>0</v>
      </c>
      <c r="BJ52">
        <f t="shared" si="159"/>
        <v>0</v>
      </c>
      <c r="BK52">
        <f t="shared" si="160"/>
        <v>0</v>
      </c>
      <c r="BL52">
        <f t="shared" si="161"/>
        <v>0</v>
      </c>
      <c r="BM52">
        <f t="shared" si="162"/>
        <v>0</v>
      </c>
      <c r="BN52">
        <f t="shared" si="163"/>
        <v>0</v>
      </c>
      <c r="BO52">
        <f t="shared" si="164"/>
        <v>0</v>
      </c>
      <c r="BP52">
        <f t="shared" si="165"/>
        <v>0</v>
      </c>
      <c r="BQ52">
        <f t="shared" si="166"/>
        <v>0</v>
      </c>
      <c r="BR52">
        <f t="shared" si="167"/>
        <v>0</v>
      </c>
      <c r="BS52">
        <f t="shared" si="168"/>
        <v>0</v>
      </c>
      <c r="BT52">
        <f t="shared" si="169"/>
        <v>0</v>
      </c>
      <c r="BU52">
        <f t="shared" si="170"/>
        <v>0</v>
      </c>
      <c r="BV52">
        <f t="shared" si="171"/>
        <v>0</v>
      </c>
      <c r="BW52">
        <f t="shared" si="172"/>
        <v>0</v>
      </c>
      <c r="BX52">
        <f t="shared" si="173"/>
        <v>0</v>
      </c>
      <c r="BY52">
        <f t="shared" si="174"/>
        <v>0</v>
      </c>
      <c r="BZ52">
        <f t="shared" si="175"/>
        <v>0</v>
      </c>
      <c r="CA52">
        <f t="shared" si="176"/>
        <v>0</v>
      </c>
      <c r="CB52">
        <f t="shared" si="177"/>
        <v>0</v>
      </c>
      <c r="CC52">
        <f t="shared" si="178"/>
        <v>0</v>
      </c>
      <c r="CD52">
        <f t="shared" si="179"/>
        <v>0</v>
      </c>
      <c r="CE52">
        <f t="shared" si="180"/>
        <v>0</v>
      </c>
      <c r="CF52">
        <f t="shared" si="181"/>
        <v>0</v>
      </c>
      <c r="CG52">
        <f t="shared" si="182"/>
        <v>0</v>
      </c>
      <c r="CH52">
        <f t="shared" si="183"/>
        <v>0</v>
      </c>
      <c r="CI52">
        <f t="shared" si="184"/>
        <v>0</v>
      </c>
      <c r="CJ52">
        <f t="shared" si="185"/>
        <v>0</v>
      </c>
      <c r="CK52">
        <f t="shared" si="186"/>
        <v>0</v>
      </c>
      <c r="CL52">
        <f t="shared" si="187"/>
        <v>0</v>
      </c>
      <c r="CM52">
        <f t="shared" si="188"/>
        <v>0</v>
      </c>
      <c r="CN52">
        <f t="shared" si="189"/>
        <v>0</v>
      </c>
      <c r="CO52">
        <f t="shared" si="190"/>
        <v>0</v>
      </c>
      <c r="CP52">
        <f t="shared" si="191"/>
        <v>0</v>
      </c>
      <c r="CQ52">
        <f t="shared" si="192"/>
        <v>0</v>
      </c>
      <c r="CR52">
        <f t="shared" si="193"/>
        <v>0</v>
      </c>
      <c r="CS52">
        <f t="shared" si="194"/>
        <v>0</v>
      </c>
      <c r="CT52">
        <f t="shared" si="195"/>
        <v>0</v>
      </c>
      <c r="CU52">
        <f t="shared" si="196"/>
        <v>0</v>
      </c>
      <c r="CV52">
        <f t="shared" si="197"/>
        <v>0</v>
      </c>
      <c r="CW52">
        <f t="shared" si="198"/>
        <v>0</v>
      </c>
      <c r="CX52">
        <f t="shared" si="199"/>
        <v>0</v>
      </c>
      <c r="CY52">
        <f t="shared" si="200"/>
        <v>0</v>
      </c>
      <c r="CZ52">
        <f t="shared" si="201"/>
        <v>0</v>
      </c>
      <c r="DA52">
        <f t="shared" si="202"/>
        <v>0</v>
      </c>
      <c r="DB52">
        <f t="shared" si="203"/>
        <v>0</v>
      </c>
      <c r="DC52">
        <f t="shared" si="204"/>
        <v>0</v>
      </c>
      <c r="DD52">
        <f t="shared" si="205"/>
        <v>0</v>
      </c>
      <c r="DE52">
        <f t="shared" si="206"/>
        <v>0</v>
      </c>
      <c r="DF52">
        <f t="shared" si="207"/>
        <v>0</v>
      </c>
      <c r="DG52">
        <f t="shared" si="208"/>
        <v>0</v>
      </c>
      <c r="DH52">
        <f t="shared" si="209"/>
        <v>0</v>
      </c>
      <c r="DI52">
        <f t="shared" si="210"/>
        <v>0</v>
      </c>
      <c r="DJ52">
        <f t="shared" si="211"/>
        <v>0</v>
      </c>
      <c r="DK52">
        <f t="shared" si="212"/>
        <v>0</v>
      </c>
      <c r="DL52">
        <f t="shared" si="213"/>
        <v>0</v>
      </c>
      <c r="DM52">
        <f t="shared" si="214"/>
        <v>0</v>
      </c>
      <c r="DN52">
        <f t="shared" si="215"/>
        <v>0</v>
      </c>
      <c r="DO52">
        <f t="shared" si="216"/>
        <v>0</v>
      </c>
      <c r="DP52">
        <f t="shared" si="217"/>
        <v>0</v>
      </c>
      <c r="DR52">
        <f>IF(AND(DR$2&lt;=$J52,$J52&lt;='Two cycles - Optimise'!$B$4),_xlfn.BINOM.DIST(DR$2,'Two cycles - Optimise'!$B$4,'Two cycles - Optimise'!$B$3,FALSE),0)</f>
        <v>0.60500606713753657</v>
      </c>
      <c r="DS52">
        <f>IF(AND(DS$2&lt;=$J52,$J52&lt;='Two cycles - Optimise'!$B$4),_xlfn.BINOM.DIST(DS$2,'Two cycles - Optimise'!$B$4,'Two cycles - Optimise'!$B$3,FALSE),0)</f>
        <v>0.30555861976643267</v>
      </c>
      <c r="DT52">
        <f>IF(AND(DT$2&lt;=$J52,$J52&lt;='Two cycles - Optimise'!$B$4),_xlfn.BINOM.DIST(DT$2,'Two cycles - Optimise'!$B$4,'Two cycles - Optimise'!$B$3,FALSE),0)</f>
        <v>7.5618042265430327E-2</v>
      </c>
      <c r="DU52">
        <f>IF(AND(DU$2&lt;=$J52,$J52&lt;='Two cycles - Optimise'!$B$4),_xlfn.BINOM.DIST(DU$2,'Two cycles - Optimise'!$B$4,'Two cycles - Optimise'!$B$3,FALSE),0)</f>
        <v>1.222109773986752E-2</v>
      </c>
      <c r="DV52">
        <f>IF(AND(DV$2&lt;=$J52,$J52&lt;='Two cycles - Optimise'!$B$4),_xlfn.BINOM.DIST(DV$2,'Two cycles - Optimise'!$B$4,'Two cycles - Optimise'!$B$3,FALSE),0)</f>
        <v>1.4504838226610448E-3</v>
      </c>
      <c r="DW52">
        <f>IF(AND(DW$2&lt;=$J52,$J52&lt;='Two cycles - Optimise'!$B$4),_xlfn.BINOM.DIST(DW$2,'Two cycles - Optimise'!$B$4,'Two cycles - Optimise'!$B$3,FALSE),0)</f>
        <v>1.3479243604526853E-4</v>
      </c>
      <c r="DX52">
        <f>IF(AND(DX$2&lt;=$J52,$J52&lt;='Two cycles - Optimise'!$B$4),_xlfn.BINOM.DIST(DX$2,'Two cycles - Optimise'!$B$4,'Two cycles - Optimise'!$B$3,FALSE),0)</f>
        <v>1.0211548185247615E-5</v>
      </c>
      <c r="DY52">
        <f>IF(AND(DY$2&lt;=$J52,$J52&lt;='Two cycles - Optimise'!$B$4),_xlfn.BINOM.DIST(DY$2,'Two cycles - Optimise'!$B$4,'Two cycles - Optimise'!$B$3,FALSE),0)</f>
        <v>6.4835226573001033E-7</v>
      </c>
      <c r="DZ52">
        <f>IF(AND(DZ$2&lt;=$J52,$J52&lt;='Two cycles - Optimise'!$B$4),_xlfn.BINOM.DIST(DZ$2,'Two cycles - Optimise'!$B$4,'Two cycles - Optimise'!$B$3,FALSE),0)</f>
        <v>3.5200943720189873E-8</v>
      </c>
      <c r="EA52">
        <f>IF(AND(EA$2&lt;=$J52,$J52&lt;='Two cycles - Optimise'!$B$4),_xlfn.BINOM.DIST(EA$2,'Two cycles - Optimise'!$B$4,'Two cycles - Optimise'!$B$3,FALSE),0)</f>
        <v>1.6593037443860575E-9</v>
      </c>
      <c r="EB52">
        <f>IF(AND(EB$2&lt;=$J52,$J52&lt;='Two cycles - Optimise'!$B$4),_xlfn.BINOM.DIST(EB$2,'Two cycles - Optimise'!$B$4,'Two cycles - Optimise'!$B$3,FALSE),0)</f>
        <v>6.8718639919018578E-11</v>
      </c>
      <c r="EC52">
        <f>IF(AND(EC$2&lt;=$J52,$J52&lt;='Two cycles - Optimise'!$B$4),_xlfn.BINOM.DIST(EC$2,'Two cycles - Optimise'!$B$4,'Two cycles - Optimise'!$B$3,FALSE),0)</f>
        <v>2.5241006398169976E-12</v>
      </c>
      <c r="ED52">
        <f>IF(AND(ED$2&lt;=$J52,$J52&lt;='Two cycles - Optimise'!$B$4),_xlfn.BINOM.DIST(ED$2,'Two cycles - Optimise'!$B$4,'Two cycles - Optimise'!$B$3,FALSE),0)</f>
        <v>8.2861889690962756E-14</v>
      </c>
      <c r="EE52">
        <f>IF(AND(EE$2&lt;=$J52,$J52&lt;='Two cycles - Optimise'!$B$4),_xlfn.BINOM.DIST(EE$2,'Two cycles - Optimise'!$B$4,'Two cycles - Optimise'!$B$3,FALSE),0)</f>
        <v>2.4465826015979619E-15</v>
      </c>
      <c r="EF52">
        <f>IF(AND(EF$2&lt;=$J52,$J52&lt;='Two cycles - Optimise'!$B$4),_xlfn.BINOM.DIST(EF$2,'Two cycles - Optimise'!$B$4,'Two cycles - Optimise'!$B$3,FALSE),0)</f>
        <v>6.5312811153769873E-17</v>
      </c>
      <c r="EG52">
        <f>IF(AND(EG$2&lt;=$J52,$J52&lt;='Two cycles - Optimise'!$B$4),_xlfn.BINOM.DIST(EG$2,'Two cycles - Optimise'!$B$4,'Two cycles - Optimise'!$B$3,FALSE),0)</f>
        <v>1.5833408764550196E-18</v>
      </c>
      <c r="EH52">
        <f>IF(AND(EH$2&lt;=$J52,$J52&lt;='Two cycles - Optimise'!$B$4),_xlfn.BINOM.DIST(EH$2,'Two cycles - Optimise'!$B$4,'Two cycles - Optimise'!$B$3,FALSE),0)</f>
        <v>3.4985436032781377E-20</v>
      </c>
      <c r="EI52">
        <f>IF(AND(EI$2&lt;=$J52,$J52&lt;='Two cycles - Optimise'!$B$4),_xlfn.BINOM.DIST(EI$2,'Two cycles - Optimise'!$B$4,'Two cycles - Optimise'!$B$3,FALSE),0)</f>
        <v>7.0677648551073215E-22</v>
      </c>
      <c r="EJ52">
        <f>IF(AND(EJ$2&lt;=$J52,$J52&lt;='Two cycles - Optimise'!$B$4),_xlfn.BINOM.DIST(EJ$2,'Two cycles - Optimise'!$B$4,'Two cycles - Optimise'!$B$3,FALSE),0)</f>
        <v>1.3088453435384072E-23</v>
      </c>
      <c r="EK52">
        <f>IF(AND(EK$2&lt;=$J52,$J52&lt;='Two cycles - Optimise'!$B$4),_xlfn.BINOM.DIST(EK$2,'Two cycles - Optimise'!$B$4,'Two cycles - Optimise'!$B$3,FALSE),0)</f>
        <v>2.2266374797038102E-25</v>
      </c>
      <c r="EL52">
        <f>IF(AND(EL$2&lt;=$J52,$J52&lt;='Two cycles - Optimise'!$B$4),_xlfn.BINOM.DIST(EL$2,'Two cycles - Optimise'!$B$4,'Two cycles - Optimise'!$B$3,FALSE),0)</f>
        <v>3.4861495894352999E-27</v>
      </c>
      <c r="EM52">
        <f>IF(AND(EM$2&lt;=$J52,$J52&lt;='Two cycles - Optimise'!$B$4),_xlfn.BINOM.DIST(EM$2,'Two cycles - Optimise'!$B$4,'Two cycles - Optimise'!$B$3,FALSE),0)</f>
        <v>5.0305188880739069E-29</v>
      </c>
      <c r="EN52">
        <f>IF(AND(EN$2&lt;=$J52,$J52&lt;='Two cycles - Optimise'!$B$4),_xlfn.BINOM.DIST(EN$2,'Two cycles - Optimise'!$B$4,'Two cycles - Optimise'!$B$3,FALSE),0)</f>
        <v>6.6981197315952928E-31</v>
      </c>
      <c r="EO52">
        <f>IF(AND(EO$2&lt;=$J52,$J52&lt;='Two cycles - Optimise'!$B$4),_xlfn.BINOM.DIST(EO$2,'Two cycles - Optimise'!$B$4,'Two cycles - Optimise'!$B$3,FALSE),0)</f>
        <v>8.2365987037623E-33</v>
      </c>
      <c r="EP52">
        <f>IF(AND(EP$2&lt;=$J52,$J52&lt;='Two cycles - Optimise'!$B$4),_xlfn.BINOM.DIST(EP$2,'Two cycles - Optimise'!$B$4,'Two cycles - Optimise'!$B$3,FALSE),0)</f>
        <v>9.3597712542753249E-35</v>
      </c>
      <c r="EQ52">
        <f>IF(AND(EQ$2&lt;=$J52,$J52&lt;='Two cycles - Optimise'!$B$4),_xlfn.BINOM.DIST(EQ$2,'Two cycles - Optimise'!$B$4,'Two cycles - Optimise'!$B$3,FALSE),0)</f>
        <v>9.8324869741882771E-37</v>
      </c>
      <c r="ER52">
        <f>IF(AND(ER$2&lt;=$J52,$J52&lt;='Two cycles - Optimise'!$B$4),_xlfn.BINOM.DIST(ER$2,'Two cycles - Optimise'!$B$4,'Two cycles - Optimise'!$B$3,FALSE),0)</f>
        <v>9.5498125234928865E-39</v>
      </c>
      <c r="ES52">
        <f>IF(AND(ES$2&lt;=$J52,$J52&lt;='Two cycles - Optimise'!$B$4),_xlfn.BINOM.DIST(ES$2,'Two cycles - Optimise'!$B$4,'Two cycles - Optimise'!$B$3,FALSE),0)</f>
        <v>8.5744669122268777E-41</v>
      </c>
      <c r="ET52">
        <f>IF(AND(ET$2&lt;=$J52,$J52&lt;='Two cycles - Optimise'!$B$4),_xlfn.BINOM.DIST(ET$2,'Two cycles - Optimise'!$B$4,'Two cycles - Optimise'!$B$3,FALSE),0)</f>
        <v>7.1144566732041816E-43</v>
      </c>
      <c r="EU52">
        <f>IF(AND(EU$2&lt;=$J52,$J52&lt;='Two cycles - Optimise'!$B$4),_xlfn.BINOM.DIST(EU$2,'Two cycles - Optimise'!$B$4,'Two cycles - Optimise'!$B$3,FALSE),0)</f>
        <v>5.4516909373212774E-45</v>
      </c>
      <c r="EV52">
        <f>IF(AND(EV$2&lt;=$J52,$J52&lt;='Two cycles - Optimise'!$B$4),_xlfn.BINOM.DIST(EV$2,'Two cycles - Optimise'!$B$4,'Two cycles - Optimise'!$B$3,FALSE),0)</f>
        <v>3.8547309657827528E-47</v>
      </c>
      <c r="EW52">
        <f>IF(AND(EW$2&lt;=$J52,$J52&lt;='Two cycles - Optimise'!$B$4),_xlfn.BINOM.DIST(EW$2,'Two cycles - Optimise'!$B$4,'Two cycles - Optimise'!$B$3,FALSE),0)</f>
        <v>2.5120436401321495E-49</v>
      </c>
      <c r="EX52">
        <f>IF(AND(EX$2&lt;=$J52,$J52&lt;='Two cycles - Optimise'!$B$4),_xlfn.BINOM.DIST(EX$2,'Two cycles - Optimise'!$B$4,'Two cycles - Optimise'!$B$3,FALSE),0)</f>
        <v>1.506591829624689E-51</v>
      </c>
      <c r="EY52">
        <f>IF(AND(EY$2&lt;=$J52,$J52&lt;='Two cycles - Optimise'!$B$4),_xlfn.BINOM.DIST(EY$2,'Two cycles - Optimise'!$B$4,'Two cycles - Optimise'!$B$3,FALSE),0)</f>
        <v>8.3007814304392494E-54</v>
      </c>
      <c r="EZ52">
        <f>IF(AND(EZ$2&lt;=$J52,$J52&lt;='Two cycles - Optimise'!$B$4),_xlfn.BINOM.DIST(EZ$2,'Two cycles - Optimise'!$B$4,'Two cycles - Optimise'!$B$3,FALSE),0)</f>
        <v>4.1923138537569682E-56</v>
      </c>
      <c r="FA52">
        <f>IF(AND(FA$2&lt;=$J52,$J52&lt;='Two cycles - Optimise'!$B$4),_xlfn.BINOM.DIST(FA$2,'Two cycles - Optimise'!$B$4,'Two cycles - Optimise'!$B$3,FALSE),0)</f>
        <v>1.9358447809556368E-58</v>
      </c>
      <c r="FB52">
        <f>IF(AND(FB$2&lt;=$J52,$J52&lt;='Two cycles - Optimise'!$B$4),_xlfn.BINOM.DIST(FB$2,'Two cycles - Optimise'!$B$4,'Two cycles - Optimise'!$B$3,FALSE),0)</f>
        <v>8.1474948693419924E-61</v>
      </c>
      <c r="FC52">
        <f>IF(AND(FC$2&lt;=$J52,$J52&lt;='Two cycles - Optimise'!$B$4),_xlfn.BINOM.DIST(FC$2,'Two cycles - Optimise'!$B$4,'Two cycles - Optimise'!$B$3,FALSE),0)</f>
        <v>3.1139756530380642E-63</v>
      </c>
      <c r="FD52">
        <f>IF(AND(FD$2&lt;=$J52,$J52&lt;='Two cycles - Optimise'!$B$4),_xlfn.BINOM.DIST(FD$2,'Two cycles - Optimise'!$B$4,'Two cycles - Optimise'!$B$3,FALSE),0)</f>
        <v>1.0760681416665763E-65</v>
      </c>
      <c r="FE52">
        <f>IF(AND(FE$2&lt;=$J52,$J52&lt;='Two cycles - Optimise'!$B$4),_xlfn.BINOM.DIST(FE$2,'Two cycles - Optimise'!$B$4,'Two cycles - Optimise'!$B$3,FALSE),0)</f>
        <v>3.3444231287228255E-68</v>
      </c>
      <c r="FF52">
        <f>IF(AND(FF$2&lt;=$J52,$J52&lt;='Two cycles - Optimise'!$B$4),_xlfn.BINOM.DIST(FF$2,'Two cycles - Optimise'!$B$4,'Two cycles - Optimise'!$B$3,FALSE),0)</f>
        <v>9.2900642464523909E-71</v>
      </c>
      <c r="FG52">
        <f>IF(AND(FG$2&lt;=$J52,$J52&lt;='Two cycles - Optimise'!$B$4),_xlfn.BINOM.DIST(FG$2,'Two cycles - Optimise'!$B$4,'Two cycles - Optimise'!$B$3,FALSE),0)</f>
        <v>2.2887568973767122E-73</v>
      </c>
      <c r="FH52">
        <f>IF(AND(FH$2&lt;=$J52,$J52&lt;='Two cycles - Optimise'!$B$4),_xlfn.BINOM.DIST(FH$2,'Two cycles - Optimise'!$B$4,'Two cycles - Optimise'!$B$3,FALSE),0)</f>
        <v>4.9540192583913376E-76</v>
      </c>
      <c r="FI52">
        <f>IF(AND(FI$2&lt;=$J52,$J52&lt;='Two cycles - Optimise'!$B$4),_xlfn.BINOM.DIST(FI$2,'Two cycles - Optimise'!$B$4,'Two cycles - Optimise'!$B$3,FALSE),0)</f>
        <v>9.3098788036481656E-79</v>
      </c>
      <c r="FJ52">
        <f>IF(AND(FJ$2&lt;=$J52,$J52&lt;='Two cycles - Optimise'!$B$4),_xlfn.BINOM.DIST(FJ$2,'Two cycles - Optimise'!$B$4,'Two cycles - Optimise'!$B$3,FALSE),0)</f>
        <v>1.4960778610086439E-81</v>
      </c>
      <c r="FK52">
        <f>IF(AND(FK$2&lt;=$J52,$J52&lt;='Two cycles - Optimise'!$B$4),_xlfn.BINOM.DIST(FK$2,'Two cycles - Optimise'!$B$4,'Two cycles - Optimise'!$B$3,FALSE),0)</f>
        <v>2.0149196781261744E-84</v>
      </c>
      <c r="FL52">
        <f>IF(AND(FL$2&lt;=$J52,$J52&lt;='Two cycles - Optimise'!$B$4),_xlfn.BINOM.DIST(FL$2,'Two cycles - Optimise'!$B$4,'Two cycles - Optimise'!$B$3,FALSE),0)</f>
        <v>2.2122526110299506E-87</v>
      </c>
      <c r="FM52">
        <f>IF(AND(FM$2&lt;=$J52,$J52&lt;='Two cycles - Optimise'!$B$4),_xlfn.BINOM.DIST(FM$2,'Two cycles - Optimise'!$B$4,'Two cycles - Optimise'!$B$3,FALSE),0)</f>
        <v>1.901786039999992E-90</v>
      </c>
      <c r="FN52">
        <f>IF(AND(FN$2&lt;=$J52,$J52&lt;='Two cycles - Optimise'!$B$4),_xlfn.BINOM.DIST(FN$2,'Two cycles - Optimise'!$B$4,'Two cycles - Optimise'!$B$3,FALSE),0)</f>
        <v>1.2006225000000178E-93</v>
      </c>
      <c r="FO52">
        <f>IF(AND(FO$2&lt;=$J52,$J52&lt;='Two cycles - Optimise'!$B$4),_xlfn.BINOM.DIST(FO$2,'Two cycles - Optimise'!$B$4,'Two cycles - Optimise'!$B$3,FALSE),0)</f>
        <v>4.949999999999931E-97</v>
      </c>
      <c r="FP52">
        <f>IF(AND(FP$2&lt;=$J52,$J52&lt;='Two cycles - Optimise'!$B$4),_xlfn.BINOM.DIST(FP$2,'Two cycles - Optimise'!$B$4,'Two cycles - Optimise'!$B$3,FALSE),0)</f>
        <v>0</v>
      </c>
      <c r="FQ52">
        <f>IF(AND(FQ$2&lt;=$J52,$J52&lt;='Two cycles - Optimise'!$B$4),_xlfn.BINOM.DIST(FQ$2,'Two cycles - Optimise'!$B$4,'Two cycles - Optimise'!$B$3,FALSE),0)</f>
        <v>0</v>
      </c>
      <c r="FR52">
        <f>IF(AND(FR$2&lt;=$J52,$J52&lt;='Two cycles - Optimise'!$B$4),_xlfn.BINOM.DIST(FR$2,'Two cycles - Optimise'!$B$4,'Two cycles - Optimise'!$B$3,FALSE),0)</f>
        <v>0</v>
      </c>
      <c r="FS52">
        <f>IF(AND(FS$2&lt;=$J52,$J52&lt;='Two cycles - Optimise'!$B$4),_xlfn.BINOM.DIST(FS$2,'Two cycles - Optimise'!$B$4,'Two cycles - Optimise'!$B$3,FALSE),0)</f>
        <v>0</v>
      </c>
      <c r="FT52">
        <f>IF(AND(FT$2&lt;=$J52,$J52&lt;='Two cycles - Optimise'!$B$4),_xlfn.BINOM.DIST(FT$2,'Two cycles - Optimise'!$B$4,'Two cycles - Optimise'!$B$3,FALSE),0)</f>
        <v>0</v>
      </c>
      <c r="FU52">
        <f>IF(AND(FU$2&lt;=$J52,$J52&lt;='Two cycles - Optimise'!$B$4),_xlfn.BINOM.DIST(FU$2,'Two cycles - Optimise'!$B$4,'Two cycles - Optimise'!$B$3,FALSE),0)</f>
        <v>0</v>
      </c>
      <c r="FV52">
        <f>IF(AND(FV$2&lt;=$J52,$J52&lt;='Two cycles - Optimise'!$B$4),_xlfn.BINOM.DIST(FV$2,'Two cycles - Optimise'!$B$4,'Two cycles - Optimise'!$B$3,FALSE),0)</f>
        <v>0</v>
      </c>
      <c r="FW52">
        <f>IF(AND(FW$2&lt;=$J52,$J52&lt;='Two cycles - Optimise'!$B$4),_xlfn.BINOM.DIST(FW$2,'Two cycles - Optimise'!$B$4,'Two cycles - Optimise'!$B$3,FALSE),0)</f>
        <v>0</v>
      </c>
      <c r="FX52">
        <f>IF(AND(FX$2&lt;=$J52,$J52&lt;='Two cycles - Optimise'!$B$4),_xlfn.BINOM.DIST(FX$2,'Two cycles - Optimise'!$B$4,'Two cycles - Optimise'!$B$3,FALSE),0)</f>
        <v>0</v>
      </c>
      <c r="FY52">
        <f>IF(AND(FY$2&lt;=$J52,$J52&lt;='Two cycles - Optimise'!$B$4),_xlfn.BINOM.DIST(FY$2,'Two cycles - Optimise'!$B$4,'Two cycles - Optimise'!$B$3,FALSE),0)</f>
        <v>0</v>
      </c>
      <c r="FZ52">
        <f>IF(AND(FZ$2&lt;=$J52,$J52&lt;='Two cycles - Optimise'!$B$4),_xlfn.BINOM.DIST(FZ$2,'Two cycles - Optimise'!$B$4,'Two cycles - Optimise'!$B$3,FALSE),0)</f>
        <v>0</v>
      </c>
      <c r="GA52">
        <f>IF(AND(GA$2&lt;=$J52,$J52&lt;='Two cycles - Optimise'!$B$4),_xlfn.BINOM.DIST(GA$2,'Two cycles - Optimise'!$B$4,'Two cycles - Optimise'!$B$3,FALSE),0)</f>
        <v>0</v>
      </c>
      <c r="GB52">
        <f>IF(AND(GB$2&lt;=$J52,$J52&lt;='Two cycles - Optimise'!$B$4),_xlfn.BINOM.DIST(GB$2,'Two cycles - Optimise'!$B$4,'Two cycles - Optimise'!$B$3,FALSE),0)</f>
        <v>0</v>
      </c>
      <c r="GC52">
        <f>IF(AND(GC$2&lt;=$J52,$J52&lt;='Two cycles - Optimise'!$B$4),_xlfn.BINOM.DIST(GC$2,'Two cycles - Optimise'!$B$4,'Two cycles - Optimise'!$B$3,FALSE),0)</f>
        <v>0</v>
      </c>
      <c r="GD52">
        <f>IF(AND(GD$2&lt;=$J52,$J52&lt;='Two cycles - Optimise'!$B$4),_xlfn.BINOM.DIST(GD$2,'Two cycles - Optimise'!$B$4,'Two cycles - Optimise'!$B$3,FALSE),0)</f>
        <v>0</v>
      </c>
      <c r="GE52">
        <f>IF(AND(GE$2&lt;=$J52,$J52&lt;='Two cycles - Optimise'!$B$4),_xlfn.BINOM.DIST(GE$2,'Two cycles - Optimise'!$B$4,'Two cycles - Optimise'!$B$3,FALSE),0)</f>
        <v>0</v>
      </c>
      <c r="GF52">
        <f>IF(AND(GF$2&lt;=$J52,$J52&lt;='Two cycles - Optimise'!$B$4),_xlfn.BINOM.DIST(GF$2,'Two cycles - Optimise'!$B$4,'Two cycles - Optimise'!$B$3,FALSE),0)</f>
        <v>0</v>
      </c>
      <c r="GG52">
        <f>IF(AND(GG$2&lt;=$J52,$J52&lt;='Two cycles - Optimise'!$B$4),_xlfn.BINOM.DIST(GG$2,'Two cycles - Optimise'!$B$4,'Two cycles - Optimise'!$B$3,FALSE),0)</f>
        <v>0</v>
      </c>
      <c r="GH52">
        <f>IF(AND(GH$2&lt;=$J52,$J52&lt;='Two cycles - Optimise'!$B$4),_xlfn.BINOM.DIST(GH$2,'Two cycles - Optimise'!$B$4,'Two cycles - Optimise'!$B$3,FALSE),0)</f>
        <v>0</v>
      </c>
      <c r="GI52">
        <f>IF(AND(GI$2&lt;=$J52,$J52&lt;='Two cycles - Optimise'!$B$4),_xlfn.BINOM.DIST(GI$2,'Two cycles - Optimise'!$B$4,'Two cycles - Optimise'!$B$3,FALSE),0)</f>
        <v>0</v>
      </c>
      <c r="GJ52">
        <f>IF(AND(GJ$2&lt;=$J52,$J52&lt;='Two cycles - Optimise'!$B$4),_xlfn.BINOM.DIST(GJ$2,'Two cycles - Optimise'!$B$4,'Two cycles - Optimise'!$B$3,FALSE),0)</f>
        <v>0</v>
      </c>
      <c r="GK52">
        <f>IF(AND(GK$2&lt;=$J52,$J52&lt;='Two cycles - Optimise'!$B$4),_xlfn.BINOM.DIST(GK$2,'Two cycles - Optimise'!$B$4,'Two cycles - Optimise'!$B$3,FALSE),0)</f>
        <v>0</v>
      </c>
      <c r="GL52">
        <f>IF(AND(GL$2&lt;=$J52,$J52&lt;='Two cycles - Optimise'!$B$4),_xlfn.BINOM.DIST(GL$2,'Two cycles - Optimise'!$B$4,'Two cycles - Optimise'!$B$3,FALSE),0)</f>
        <v>0</v>
      </c>
      <c r="GM52">
        <f>IF(AND(GM$2&lt;=$J52,$J52&lt;='Two cycles - Optimise'!$B$4),_xlfn.BINOM.DIST(GM$2,'Two cycles - Optimise'!$B$4,'Two cycles - Optimise'!$B$3,FALSE),0)</f>
        <v>0</v>
      </c>
      <c r="GN52">
        <f>IF(AND(GN$2&lt;=$J52,$J52&lt;='Two cycles - Optimise'!$B$4),_xlfn.BINOM.DIST(GN$2,'Two cycles - Optimise'!$B$4,'Two cycles - Optimise'!$B$3,FALSE),0)</f>
        <v>0</v>
      </c>
      <c r="GO52">
        <f>IF(AND(GO$2&lt;=$J52,$J52&lt;='Two cycles - Optimise'!$B$4),_xlfn.BINOM.DIST(GO$2,'Two cycles - Optimise'!$B$4,'Two cycles - Optimise'!$B$3,FALSE),0)</f>
        <v>0</v>
      </c>
      <c r="GP52">
        <f>IF(AND(GP$2&lt;=$J52,$J52&lt;='Two cycles - Optimise'!$B$4),_xlfn.BINOM.DIST(GP$2,'Two cycles - Optimise'!$B$4,'Two cycles - Optimise'!$B$3,FALSE),0)</f>
        <v>0</v>
      </c>
      <c r="GQ52">
        <f>IF(AND(GQ$2&lt;=$J52,$J52&lt;='Two cycles - Optimise'!$B$4),_xlfn.BINOM.DIST(GQ$2,'Two cycles - Optimise'!$B$4,'Two cycles - Optimise'!$B$3,FALSE),0)</f>
        <v>0</v>
      </c>
      <c r="GR52">
        <f>IF(AND(GR$2&lt;=$J52,$J52&lt;='Two cycles - Optimise'!$B$4),_xlfn.BINOM.DIST(GR$2,'Two cycles - Optimise'!$B$4,'Two cycles - Optimise'!$B$3,FALSE),0)</f>
        <v>0</v>
      </c>
      <c r="GS52">
        <f>IF(AND(GS$2&lt;=$J52,$J52&lt;='Two cycles - Optimise'!$B$4),_xlfn.BINOM.DIST(GS$2,'Two cycles - Optimise'!$B$4,'Two cycles - Optimise'!$B$3,FALSE),0)</f>
        <v>0</v>
      </c>
      <c r="GT52">
        <f>IF(AND(GT$2&lt;=$J52,$J52&lt;='Two cycles - Optimise'!$B$4),_xlfn.BINOM.DIST(GT$2,'Two cycles - Optimise'!$B$4,'Two cycles - Optimise'!$B$3,FALSE),0)</f>
        <v>0</v>
      </c>
      <c r="GU52">
        <f>IF(AND(GU$2&lt;=$J52,$J52&lt;='Two cycles - Optimise'!$B$4),_xlfn.BINOM.DIST(GU$2,'Two cycles - Optimise'!$B$4,'Two cycles - Optimise'!$B$3,FALSE),0)</f>
        <v>0</v>
      </c>
      <c r="GV52">
        <f>IF(AND(GV$2&lt;=$J52,$J52&lt;='Two cycles - Optimise'!$B$4),_xlfn.BINOM.DIST(GV$2,'Two cycles - Optimise'!$B$4,'Two cycles - Optimise'!$B$3,FALSE),0)</f>
        <v>0</v>
      </c>
      <c r="GW52">
        <f>IF(AND(GW$2&lt;=$J52,$J52&lt;='Two cycles - Optimise'!$B$4),_xlfn.BINOM.DIST(GW$2,'Two cycles - Optimise'!$B$4,'Two cycles - Optimise'!$B$3,FALSE),0)</f>
        <v>0</v>
      </c>
      <c r="GX52">
        <f>IF(AND(GX$2&lt;=$J52,$J52&lt;='Two cycles - Optimise'!$B$4),_xlfn.BINOM.DIST(GX$2,'Two cycles - Optimise'!$B$4,'Two cycles - Optimise'!$B$3,FALSE),0)</f>
        <v>0</v>
      </c>
      <c r="GY52">
        <f>IF(AND(GY$2&lt;=$J52,$J52&lt;='Two cycles - Optimise'!$B$4),_xlfn.BINOM.DIST(GY$2,'Two cycles - Optimise'!$B$4,'Two cycles - Optimise'!$B$3,FALSE),0)</f>
        <v>0</v>
      </c>
      <c r="GZ52">
        <f>IF(AND(GZ$2&lt;=$J52,$J52&lt;='Two cycles - Optimise'!$B$4),_xlfn.BINOM.DIST(GZ$2,'Two cycles - Optimise'!$B$4,'Two cycles - Optimise'!$B$3,FALSE),0)</f>
        <v>0</v>
      </c>
      <c r="HA52">
        <f>IF(AND(HA$2&lt;=$J52,$J52&lt;='Two cycles - Optimise'!$B$4),_xlfn.BINOM.DIST(HA$2,'Two cycles - Optimise'!$B$4,'Two cycles - Optimise'!$B$3,FALSE),0)</f>
        <v>0</v>
      </c>
      <c r="HB52">
        <f>IF(AND(HB$2&lt;=$J52,$J52&lt;='Two cycles - Optimise'!$B$4),_xlfn.BINOM.DIST(HB$2,'Two cycles - Optimise'!$B$4,'Two cycles - Optimise'!$B$3,FALSE),0)</f>
        <v>0</v>
      </c>
      <c r="HC52">
        <f>IF(AND(HC$2&lt;=$J52,$J52&lt;='Two cycles - Optimise'!$B$4),_xlfn.BINOM.DIST(HC$2,'Two cycles - Optimise'!$B$4,'Two cycles - Optimise'!$B$3,FALSE),0)</f>
        <v>0</v>
      </c>
      <c r="HD52">
        <f>IF(AND(HD$2&lt;=$J52,$J52&lt;='Two cycles - Optimise'!$B$4),_xlfn.BINOM.DIST(HD$2,'Two cycles - Optimise'!$B$4,'Two cycles - Optimise'!$B$3,FALSE),0)</f>
        <v>0</v>
      </c>
      <c r="HE52">
        <f>IF(AND(HE$2&lt;=$J52,$J52&lt;='Two cycles - Optimise'!$B$4),_xlfn.BINOM.DIST(HE$2,'Two cycles - Optimise'!$B$4,'Two cycles - Optimise'!$B$3,FALSE),0)</f>
        <v>0</v>
      </c>
      <c r="HF52">
        <f>IF(AND(HF$2&lt;=$J52,$J52&lt;='Two cycles - Optimise'!$B$4),_xlfn.BINOM.DIST(HF$2,'Two cycles - Optimise'!$B$4,'Two cycles - Optimise'!$B$3,FALSE),0)</f>
        <v>0</v>
      </c>
      <c r="HG52">
        <f>IF(AND(HG$2&lt;=$J52,$J52&lt;='Two cycles - Optimise'!$B$4),_xlfn.BINOM.DIST(HG$2,'Two cycles - Optimise'!$B$4,'Two cycles - Optimise'!$B$3,FALSE),0)</f>
        <v>0</v>
      </c>
      <c r="HH52">
        <f>IF(AND(HH$2&lt;=$J52,$J52&lt;='Two cycles - Optimise'!$B$4),_xlfn.BINOM.DIST(HH$2,'Two cycles - Optimise'!$B$4,'Two cycles - Optimise'!$B$3,FALSE),0)</f>
        <v>0</v>
      </c>
      <c r="HI52">
        <f>IF(AND(HI$2&lt;=$J52,$J52&lt;='Two cycles - Optimise'!$B$4),_xlfn.BINOM.DIST(HI$2,'Two cycles - Optimise'!$B$4,'Two cycles - Optimise'!$B$3,FALSE),0)</f>
        <v>0</v>
      </c>
      <c r="HJ52">
        <f>IF(AND(HJ$2&lt;=$J52,$J52&lt;='Two cycles - Optimise'!$B$4),_xlfn.BINOM.DIST(HJ$2,'Two cycles - Optimise'!$B$4,'Two cycles - Optimise'!$B$3,FALSE),0)</f>
        <v>0</v>
      </c>
      <c r="HK52">
        <f>IF(AND(HK$2&lt;=$J52,$J52&lt;='Two cycles - Optimise'!$B$4),_xlfn.BINOM.DIST(HK$2,'Two cycles - Optimise'!$B$4,'Two cycles - Optimise'!$B$3,FALSE),0)</f>
        <v>0</v>
      </c>
      <c r="HL52">
        <f>IF(AND(HL$2&lt;=$J52,$J52&lt;='Two cycles - Optimise'!$B$4),_xlfn.BINOM.DIST(HL$2,'Two cycles - Optimise'!$B$4,'Two cycles - Optimise'!$B$3,FALSE),0)</f>
        <v>0</v>
      </c>
      <c r="HM52">
        <f>IF(AND(HM$2&lt;=$J52,$J52&lt;='Two cycles - Optimise'!$B$4),_xlfn.BINOM.DIST(HM$2,'Two cycles - Optimise'!$B$4,'Two cycles - Optimise'!$B$3,FALSE),0)</f>
        <v>0</v>
      </c>
      <c r="HN52">
        <f>IF(AND(HN$2&lt;=$J52,$J52&lt;='Two cycles - Optimise'!$B$4),_xlfn.BINOM.DIST(HN$2,'Two cycles - Optimise'!$B$4,'Two cycles - Optimise'!$B$3,FALSE),0)</f>
        <v>0</v>
      </c>
      <c r="HP52">
        <f>IF('Two cycles - Optimise'!$E$10&gt;($J52+HP$2),_xlfn.BINOM.DIST('Two cycles - Optimise'!$E$10-HP$2,'Two cycles - Optimise'!$B$4,'Two cycles - Optimise'!$B$3,TRUE)-_xlfn.BINOM.DIST($J52,'Two cycles - Optimise'!$B$4,'Two cycles - Optimise'!$B$3,TRUE),0)</f>
        <v>0</v>
      </c>
      <c r="HQ52">
        <f>IF('Two cycles - Optimise'!$E$10&gt;($J52+HQ$2),_xlfn.BINOM.DIST('Two cycles - Optimise'!$E$10-HQ$2,'Two cycles - Optimise'!$B$4,'Two cycles - Optimise'!$B$3,TRUE)-_xlfn.BINOM.DIST($J52,'Two cycles - Optimise'!$B$4,'Two cycles - Optimise'!$B$3,TRUE),0)</f>
        <v>0</v>
      </c>
      <c r="HR52">
        <f>IF('Two cycles - Optimise'!$E$10&gt;($J52+HR$2),_xlfn.BINOM.DIST('Two cycles - Optimise'!$E$10-HR$2,'Two cycles - Optimise'!$B$4,'Two cycles - Optimise'!$B$3,TRUE)-_xlfn.BINOM.DIST($J52,'Two cycles - Optimise'!$B$4,'Two cycles - Optimise'!$B$3,TRUE),0)</f>
        <v>0</v>
      </c>
      <c r="HS52">
        <f>IF('Two cycles - Optimise'!$E$10&gt;($J52+HS$2),_xlfn.BINOM.DIST('Two cycles - Optimise'!$E$10-HS$2,'Two cycles - Optimise'!$B$4,'Two cycles - Optimise'!$B$3,TRUE)-_xlfn.BINOM.DIST($J52,'Two cycles - Optimise'!$B$4,'Two cycles - Optimise'!$B$3,TRUE),0)</f>
        <v>0</v>
      </c>
      <c r="HT52">
        <f>IF('Two cycles - Optimise'!$E$10&gt;($J52+HT$2),_xlfn.BINOM.DIST('Two cycles - Optimise'!$E$10-HT$2,'Two cycles - Optimise'!$B$4,'Two cycles - Optimise'!$B$3,TRUE)-_xlfn.BINOM.DIST($J52,'Two cycles - Optimise'!$B$4,'Two cycles - Optimise'!$B$3,TRUE),0)</f>
        <v>0</v>
      </c>
      <c r="HU52">
        <f>IF('Two cycles - Optimise'!$E$10&gt;($J52+HU$2),_xlfn.BINOM.DIST('Two cycles - Optimise'!$E$10-HU$2,'Two cycles - Optimise'!$B$4,'Two cycles - Optimise'!$B$3,TRUE)-_xlfn.BINOM.DIST($J52,'Two cycles - Optimise'!$B$4,'Two cycles - Optimise'!$B$3,TRUE),0)</f>
        <v>0</v>
      </c>
      <c r="HV52">
        <f>IF('Two cycles - Optimise'!$E$10&gt;($J52+HV$2),_xlfn.BINOM.DIST('Two cycles - Optimise'!$E$10-HV$2,'Two cycles - Optimise'!$B$4,'Two cycles - Optimise'!$B$3,TRUE)-_xlfn.BINOM.DIST($J52,'Two cycles - Optimise'!$B$4,'Two cycles - Optimise'!$B$3,TRUE),0)</f>
        <v>0</v>
      </c>
      <c r="HW52">
        <f>IF('Two cycles - Optimise'!$E$10&gt;($J52+HW$2),_xlfn.BINOM.DIST('Two cycles - Optimise'!$E$10-HW$2,'Two cycles - Optimise'!$B$4,'Two cycles - Optimise'!$B$3,TRUE)-_xlfn.BINOM.DIST($J52,'Two cycles - Optimise'!$B$4,'Two cycles - Optimise'!$B$3,TRUE),0)</f>
        <v>0</v>
      </c>
      <c r="HX52">
        <f>IF('Two cycles - Optimise'!$E$10&gt;($J52+HX$2),_xlfn.BINOM.DIST('Two cycles - Optimise'!$E$10-HX$2,'Two cycles - Optimise'!$B$4,'Two cycles - Optimise'!$B$3,TRUE)-_xlfn.BINOM.DIST($J52,'Two cycles - Optimise'!$B$4,'Two cycles - Optimise'!$B$3,TRUE),0)</f>
        <v>0</v>
      </c>
      <c r="HY52">
        <f>IF('Two cycles - Optimise'!$E$10&gt;($J52+HY$2),_xlfn.BINOM.DIST('Two cycles - Optimise'!$E$10-HY$2,'Two cycles - Optimise'!$B$4,'Two cycles - Optimise'!$B$3,TRUE)-_xlfn.BINOM.DIST($J52,'Two cycles - Optimise'!$B$4,'Two cycles - Optimise'!$B$3,TRUE),0)</f>
        <v>0</v>
      </c>
      <c r="HZ52">
        <f>IF('Two cycles - Optimise'!$E$10&gt;($J52+HZ$2),_xlfn.BINOM.DIST('Two cycles - Optimise'!$E$10-HZ$2,'Two cycles - Optimise'!$B$4,'Two cycles - Optimise'!$B$3,TRUE)-_xlfn.BINOM.DIST($J52,'Two cycles - Optimise'!$B$4,'Two cycles - Optimise'!$B$3,TRUE),0)</f>
        <v>0</v>
      </c>
      <c r="IA52">
        <f>IF('Two cycles - Optimise'!$E$10&gt;($J52+IA$2),_xlfn.BINOM.DIST('Two cycles - Optimise'!$E$10-IA$2,'Two cycles - Optimise'!$B$4,'Two cycles - Optimise'!$B$3,TRUE)-_xlfn.BINOM.DIST($J52,'Two cycles - Optimise'!$B$4,'Two cycles - Optimise'!$B$3,TRUE),0)</f>
        <v>0</v>
      </c>
      <c r="IB52">
        <f>IF('Two cycles - Optimise'!$E$10&gt;($J52+IB$2),_xlfn.BINOM.DIST('Two cycles - Optimise'!$E$10-IB$2,'Two cycles - Optimise'!$B$4,'Two cycles - Optimise'!$B$3,TRUE)-_xlfn.BINOM.DIST($J52,'Two cycles - Optimise'!$B$4,'Two cycles - Optimise'!$B$3,TRUE),0)</f>
        <v>0</v>
      </c>
      <c r="IC52">
        <f>IF('Two cycles - Optimise'!$E$10&gt;($J52+IC$2),_xlfn.BINOM.DIST('Two cycles - Optimise'!$E$10-IC$2,'Two cycles - Optimise'!$B$4,'Two cycles - Optimise'!$B$3,TRUE)-_xlfn.BINOM.DIST($J52,'Two cycles - Optimise'!$B$4,'Two cycles - Optimise'!$B$3,TRUE),0)</f>
        <v>0</v>
      </c>
      <c r="ID52">
        <f>IF('Two cycles - Optimise'!$E$10&gt;($J52+ID$2),_xlfn.BINOM.DIST('Two cycles - Optimise'!$E$10-ID$2,'Two cycles - Optimise'!$B$4,'Two cycles - Optimise'!$B$3,TRUE)-_xlfn.BINOM.DIST($J52,'Two cycles - Optimise'!$B$4,'Two cycles - Optimise'!$B$3,TRUE),0)</f>
        <v>0</v>
      </c>
      <c r="IE52">
        <f>IF('Two cycles - Optimise'!$E$10&gt;($J52+IE$2),_xlfn.BINOM.DIST('Two cycles - Optimise'!$E$10-IE$2,'Two cycles - Optimise'!$B$4,'Two cycles - Optimise'!$B$3,TRUE)-_xlfn.BINOM.DIST($J52,'Two cycles - Optimise'!$B$4,'Two cycles - Optimise'!$B$3,TRUE),0)</f>
        <v>0</v>
      </c>
      <c r="IF52">
        <f>IF('Two cycles - Optimise'!$E$10&gt;($J52+IF$2),_xlfn.BINOM.DIST('Two cycles - Optimise'!$E$10-IF$2,'Two cycles - Optimise'!$B$4,'Two cycles - Optimise'!$B$3,TRUE)-_xlfn.BINOM.DIST($J52,'Two cycles - Optimise'!$B$4,'Two cycles - Optimise'!$B$3,TRUE),0)</f>
        <v>0</v>
      </c>
      <c r="IG52">
        <f>IF('Two cycles - Optimise'!$E$10&gt;($J52+IG$2),_xlfn.BINOM.DIST('Two cycles - Optimise'!$E$10-IG$2,'Two cycles - Optimise'!$B$4,'Two cycles - Optimise'!$B$3,TRUE)-_xlfn.BINOM.DIST($J52,'Two cycles - Optimise'!$B$4,'Two cycles - Optimise'!$B$3,TRUE),0)</f>
        <v>0</v>
      </c>
      <c r="IH52">
        <f>IF('Two cycles - Optimise'!$E$10&gt;($J52+IH$2),_xlfn.BINOM.DIST('Two cycles - Optimise'!$E$10-IH$2,'Two cycles - Optimise'!$B$4,'Two cycles - Optimise'!$B$3,TRUE)-_xlfn.BINOM.DIST($J52,'Two cycles - Optimise'!$B$4,'Two cycles - Optimise'!$B$3,TRUE),0)</f>
        <v>0</v>
      </c>
      <c r="II52">
        <f>IF('Two cycles - Optimise'!$E$10&gt;($J52+II$2),_xlfn.BINOM.DIST('Two cycles - Optimise'!$E$10-II$2,'Two cycles - Optimise'!$B$4,'Two cycles - Optimise'!$B$3,TRUE)-_xlfn.BINOM.DIST($J52,'Two cycles - Optimise'!$B$4,'Two cycles - Optimise'!$B$3,TRUE),0)</f>
        <v>0</v>
      </c>
      <c r="IJ52">
        <f>IF('Two cycles - Optimise'!$E$10&gt;($J52+IJ$2),_xlfn.BINOM.DIST('Two cycles - Optimise'!$E$10-IJ$2,'Two cycles - Optimise'!$B$4,'Two cycles - Optimise'!$B$3,TRUE)-_xlfn.BINOM.DIST($J52,'Two cycles - Optimise'!$B$4,'Two cycles - Optimise'!$B$3,TRUE),0)</f>
        <v>0</v>
      </c>
      <c r="IK52">
        <f>IF('Two cycles - Optimise'!$E$10&gt;($J52+IK$2),_xlfn.BINOM.DIST('Two cycles - Optimise'!$E$10-IK$2,'Two cycles - Optimise'!$B$4,'Two cycles - Optimise'!$B$3,TRUE)-_xlfn.BINOM.DIST($J52,'Two cycles - Optimise'!$B$4,'Two cycles - Optimise'!$B$3,TRUE),0)</f>
        <v>0</v>
      </c>
      <c r="IL52">
        <f>IF('Two cycles - Optimise'!$E$10&gt;($J52+IL$2),_xlfn.BINOM.DIST('Two cycles - Optimise'!$E$10-IL$2,'Two cycles - Optimise'!$B$4,'Two cycles - Optimise'!$B$3,TRUE)-_xlfn.BINOM.DIST($J52,'Two cycles - Optimise'!$B$4,'Two cycles - Optimise'!$B$3,TRUE),0)</f>
        <v>0</v>
      </c>
      <c r="IM52">
        <f>IF('Two cycles - Optimise'!$E$10&gt;($J52+IM$2),_xlfn.BINOM.DIST('Two cycles - Optimise'!$E$10-IM$2,'Two cycles - Optimise'!$B$4,'Two cycles - Optimise'!$B$3,TRUE)-_xlfn.BINOM.DIST($J52,'Two cycles - Optimise'!$B$4,'Two cycles - Optimise'!$B$3,TRUE),0)</f>
        <v>0</v>
      </c>
      <c r="IN52">
        <f>IF('Two cycles - Optimise'!$E$10&gt;($J52+IN$2),_xlfn.BINOM.DIST('Two cycles - Optimise'!$E$10-IN$2,'Two cycles - Optimise'!$B$4,'Two cycles - Optimise'!$B$3,TRUE)-_xlfn.BINOM.DIST($J52,'Two cycles - Optimise'!$B$4,'Two cycles - Optimise'!$B$3,TRUE),0)</f>
        <v>0</v>
      </c>
      <c r="IO52">
        <f>IF('Two cycles - Optimise'!$E$10&gt;($J52+IO$2),_xlfn.BINOM.DIST('Two cycles - Optimise'!$E$10-IO$2,'Two cycles - Optimise'!$B$4,'Two cycles - Optimise'!$B$3,TRUE)-_xlfn.BINOM.DIST($J52,'Two cycles - Optimise'!$B$4,'Two cycles - Optimise'!$B$3,TRUE),0)</f>
        <v>0</v>
      </c>
      <c r="IP52">
        <f>IF('Two cycles - Optimise'!$E$10&gt;($J52+IP$2),_xlfn.BINOM.DIST('Two cycles - Optimise'!$E$10-IP$2,'Two cycles - Optimise'!$B$4,'Two cycles - Optimise'!$B$3,TRUE)-_xlfn.BINOM.DIST($J52,'Two cycles - Optimise'!$B$4,'Two cycles - Optimise'!$B$3,TRUE),0)</f>
        <v>0</v>
      </c>
      <c r="IQ52">
        <f>IF('Two cycles - Optimise'!$E$10&gt;($J52+IQ$2),_xlfn.BINOM.DIST('Two cycles - Optimise'!$E$10-IQ$2,'Two cycles - Optimise'!$B$4,'Two cycles - Optimise'!$B$3,TRUE)-_xlfn.BINOM.DIST($J52,'Two cycles - Optimise'!$B$4,'Two cycles - Optimise'!$B$3,TRUE),0)</f>
        <v>0</v>
      </c>
      <c r="IR52">
        <f>IF('Two cycles - Optimise'!$E$10&gt;($J52+IR$2),_xlfn.BINOM.DIST('Two cycles - Optimise'!$E$10-IR$2,'Two cycles - Optimise'!$B$4,'Two cycles - Optimise'!$B$3,TRUE)-_xlfn.BINOM.DIST($J52,'Two cycles - Optimise'!$B$4,'Two cycles - Optimise'!$B$3,TRUE),0)</f>
        <v>0</v>
      </c>
      <c r="IS52">
        <f>IF('Two cycles - Optimise'!$E$10&gt;($J52+IS$2),_xlfn.BINOM.DIST('Two cycles - Optimise'!$E$10-IS$2,'Two cycles - Optimise'!$B$4,'Two cycles - Optimise'!$B$3,TRUE)-_xlfn.BINOM.DIST($J52,'Two cycles - Optimise'!$B$4,'Two cycles - Optimise'!$B$3,TRUE),0)</f>
        <v>0</v>
      </c>
      <c r="IT52">
        <f>IF('Two cycles - Optimise'!$E$10&gt;($J52+IT$2),_xlfn.BINOM.DIST('Two cycles - Optimise'!$E$10-IT$2,'Two cycles - Optimise'!$B$4,'Two cycles - Optimise'!$B$3,TRUE)-_xlfn.BINOM.DIST($J52,'Two cycles - Optimise'!$B$4,'Two cycles - Optimise'!$B$3,TRUE),0)</f>
        <v>0</v>
      </c>
      <c r="IU52">
        <f>IF('Two cycles - Optimise'!$E$10&gt;($J52+IU$2),_xlfn.BINOM.DIST('Two cycles - Optimise'!$E$10-IU$2,'Two cycles - Optimise'!$B$4,'Two cycles - Optimise'!$B$3,TRUE)-_xlfn.BINOM.DIST($J52,'Two cycles - Optimise'!$B$4,'Two cycles - Optimise'!$B$3,TRUE),0)</f>
        <v>0</v>
      </c>
      <c r="IV52">
        <f>IF('Two cycles - Optimise'!$E$10&gt;($J52+IV$2),_xlfn.BINOM.DIST('Two cycles - Optimise'!$E$10-IV$2,'Two cycles - Optimise'!$B$4,'Two cycles - Optimise'!$B$3,TRUE)-_xlfn.BINOM.DIST($J52,'Two cycles - Optimise'!$B$4,'Two cycles - Optimise'!$B$3,TRUE),0)</f>
        <v>0</v>
      </c>
      <c r="IW52">
        <f>IF('Two cycles - Optimise'!$E$10&gt;($J52+IW$2),_xlfn.BINOM.DIST('Two cycles - Optimise'!$E$10-IW$2,'Two cycles - Optimise'!$B$4,'Two cycles - Optimise'!$B$3,TRUE)-_xlfn.BINOM.DIST($J52,'Two cycles - Optimise'!$B$4,'Two cycles - Optimise'!$B$3,TRUE),0)</f>
        <v>0</v>
      </c>
      <c r="IX52">
        <f>IF('Two cycles - Optimise'!$E$10&gt;($J52+IX$2),_xlfn.BINOM.DIST('Two cycles - Optimise'!$E$10-IX$2,'Two cycles - Optimise'!$B$4,'Two cycles - Optimise'!$B$3,TRUE)-_xlfn.BINOM.DIST($J52,'Two cycles - Optimise'!$B$4,'Two cycles - Optimise'!$B$3,TRUE),0)</f>
        <v>0</v>
      </c>
      <c r="IY52">
        <f>IF('Two cycles - Optimise'!$E$10&gt;($J52+IY$2),_xlfn.BINOM.DIST('Two cycles - Optimise'!$E$10-IY$2,'Two cycles - Optimise'!$B$4,'Two cycles - Optimise'!$B$3,TRUE)-_xlfn.BINOM.DIST($J52,'Two cycles - Optimise'!$B$4,'Two cycles - Optimise'!$B$3,TRUE),0)</f>
        <v>0</v>
      </c>
      <c r="IZ52">
        <f>IF('Two cycles - Optimise'!$E$10&gt;($J52+IZ$2),_xlfn.BINOM.DIST('Two cycles - Optimise'!$E$10-IZ$2,'Two cycles - Optimise'!$B$4,'Two cycles - Optimise'!$B$3,TRUE)-_xlfn.BINOM.DIST($J52,'Two cycles - Optimise'!$B$4,'Two cycles - Optimise'!$B$3,TRUE),0)</f>
        <v>0</v>
      </c>
      <c r="JA52">
        <f>IF('Two cycles - Optimise'!$E$10&gt;($J52+JA$2),_xlfn.BINOM.DIST('Two cycles - Optimise'!$E$10-JA$2,'Two cycles - Optimise'!$B$4,'Two cycles - Optimise'!$B$3,TRUE)-_xlfn.BINOM.DIST($J52,'Two cycles - Optimise'!$B$4,'Two cycles - Optimise'!$B$3,TRUE),0)</f>
        <v>0</v>
      </c>
      <c r="JB52">
        <f>IF('Two cycles - Optimise'!$E$10&gt;($J52+JB$2),_xlfn.BINOM.DIST('Two cycles - Optimise'!$E$10-JB$2,'Two cycles - Optimise'!$B$4,'Two cycles - Optimise'!$B$3,TRUE)-_xlfn.BINOM.DIST($J52,'Two cycles - Optimise'!$B$4,'Two cycles - Optimise'!$B$3,TRUE),0)</f>
        <v>0</v>
      </c>
      <c r="JC52">
        <f>IF('Two cycles - Optimise'!$E$10&gt;($J52+JC$2),_xlfn.BINOM.DIST('Two cycles - Optimise'!$E$10-JC$2,'Two cycles - Optimise'!$B$4,'Two cycles - Optimise'!$B$3,TRUE)-_xlfn.BINOM.DIST($J52,'Two cycles - Optimise'!$B$4,'Two cycles - Optimise'!$B$3,TRUE),0)</f>
        <v>0</v>
      </c>
      <c r="JD52">
        <f>IF('Two cycles - Optimise'!$E$10&gt;($J52+JD$2),_xlfn.BINOM.DIST('Two cycles - Optimise'!$E$10-JD$2,'Two cycles - Optimise'!$B$4,'Two cycles - Optimise'!$B$3,TRUE)-_xlfn.BINOM.DIST($J52,'Two cycles - Optimise'!$B$4,'Two cycles - Optimise'!$B$3,TRUE),0)</f>
        <v>0</v>
      </c>
      <c r="JE52">
        <f>IF('Two cycles - Optimise'!$E$10&gt;($J52+JE$2),_xlfn.BINOM.DIST('Two cycles - Optimise'!$E$10-JE$2,'Two cycles - Optimise'!$B$4,'Two cycles - Optimise'!$B$3,TRUE)-_xlfn.BINOM.DIST($J52,'Two cycles - Optimise'!$B$4,'Two cycles - Optimise'!$B$3,TRUE),0)</f>
        <v>0</v>
      </c>
      <c r="JF52">
        <f>IF('Two cycles - Optimise'!$E$10&gt;($J52+JF$2),_xlfn.BINOM.DIST('Two cycles - Optimise'!$E$10-JF$2,'Two cycles - Optimise'!$B$4,'Two cycles - Optimise'!$B$3,TRUE)-_xlfn.BINOM.DIST($J52,'Two cycles - Optimise'!$B$4,'Two cycles - Optimise'!$B$3,TRUE),0)</f>
        <v>0</v>
      </c>
      <c r="JG52">
        <f>IF('Two cycles - Optimise'!$E$10&gt;($J52+JG$2),_xlfn.BINOM.DIST('Two cycles - Optimise'!$E$10-JG$2,'Two cycles - Optimise'!$B$4,'Two cycles - Optimise'!$B$3,TRUE)-_xlfn.BINOM.DIST($J52,'Two cycles - Optimise'!$B$4,'Two cycles - Optimise'!$B$3,TRUE),0)</f>
        <v>0</v>
      </c>
      <c r="JH52">
        <f>IF('Two cycles - Optimise'!$E$10&gt;($J52+JH$2),_xlfn.BINOM.DIST('Two cycles - Optimise'!$E$10-JH$2,'Two cycles - Optimise'!$B$4,'Two cycles - Optimise'!$B$3,TRUE)-_xlfn.BINOM.DIST($J52,'Two cycles - Optimise'!$B$4,'Two cycles - Optimise'!$B$3,TRUE),0)</f>
        <v>0</v>
      </c>
      <c r="JI52">
        <f>IF('Two cycles - Optimise'!$E$10&gt;($J52+JI$2),_xlfn.BINOM.DIST('Two cycles - Optimise'!$E$10-JI$2,'Two cycles - Optimise'!$B$4,'Two cycles - Optimise'!$B$3,TRUE)-_xlfn.BINOM.DIST($J52,'Two cycles - Optimise'!$B$4,'Two cycles - Optimise'!$B$3,TRUE),0)</f>
        <v>0</v>
      </c>
      <c r="JJ52">
        <f>IF('Two cycles - Optimise'!$E$10&gt;($J52+JJ$2),_xlfn.BINOM.DIST('Two cycles - Optimise'!$E$10-JJ$2,'Two cycles - Optimise'!$B$4,'Two cycles - Optimise'!$B$3,TRUE)-_xlfn.BINOM.DIST($J52,'Two cycles - Optimise'!$B$4,'Two cycles - Optimise'!$B$3,TRUE),0)</f>
        <v>0</v>
      </c>
      <c r="JK52">
        <f>IF('Two cycles - Optimise'!$E$10&gt;($J52+JK$2),_xlfn.BINOM.DIST('Two cycles - Optimise'!$E$10-JK$2,'Two cycles - Optimise'!$B$4,'Two cycles - Optimise'!$B$3,TRUE)-_xlfn.BINOM.DIST($J52,'Two cycles - Optimise'!$B$4,'Two cycles - Optimise'!$B$3,TRUE),0)</f>
        <v>0</v>
      </c>
      <c r="JL52">
        <f>IF('Two cycles - Optimise'!$E$10&gt;($J52+JL$2),_xlfn.BINOM.DIST('Two cycles - Optimise'!$E$10-JL$2,'Two cycles - Optimise'!$B$4,'Two cycles - Optimise'!$B$3,TRUE)-_xlfn.BINOM.DIST($J52,'Two cycles - Optimise'!$B$4,'Two cycles - Optimise'!$B$3,TRUE),0)</f>
        <v>0</v>
      </c>
      <c r="JM52">
        <f>IF('Two cycles - Optimise'!$E$10&gt;($J52+JM$2),_xlfn.BINOM.DIST('Two cycles - Optimise'!$E$10-JM$2,'Two cycles - Optimise'!$B$4,'Two cycles - Optimise'!$B$3,TRUE)-_xlfn.BINOM.DIST($J52,'Two cycles - Optimise'!$B$4,'Two cycles - Optimise'!$B$3,TRUE),0)</f>
        <v>0</v>
      </c>
      <c r="JN52">
        <f>IF('Two cycles - Optimise'!$E$10&gt;($J52+JN$2),_xlfn.BINOM.DIST('Two cycles - Optimise'!$E$10-JN$2,'Two cycles - Optimise'!$B$4,'Two cycles - Optimise'!$B$3,TRUE)-_xlfn.BINOM.DIST($J52,'Two cycles - Optimise'!$B$4,'Two cycles - Optimise'!$B$3,TRUE),0)</f>
        <v>0</v>
      </c>
      <c r="JO52">
        <f>IF('Two cycles - Optimise'!$E$10&gt;($J52+JO$2),_xlfn.BINOM.DIST('Two cycles - Optimise'!$E$10-JO$2,'Two cycles - Optimise'!$B$4,'Two cycles - Optimise'!$B$3,TRUE)-_xlfn.BINOM.DIST($J52,'Two cycles - Optimise'!$B$4,'Two cycles - Optimise'!$B$3,TRUE),0)</f>
        <v>0</v>
      </c>
      <c r="JP52">
        <f>IF('Two cycles - Optimise'!$E$10&gt;($J52+JP$2),_xlfn.BINOM.DIST('Two cycles - Optimise'!$E$10-JP$2,'Two cycles - Optimise'!$B$4,'Two cycles - Optimise'!$B$3,TRUE)-_xlfn.BINOM.DIST($J52,'Two cycles - Optimise'!$B$4,'Two cycles - Optimise'!$B$3,TRUE),0)</f>
        <v>0</v>
      </c>
      <c r="JQ52">
        <f>IF('Two cycles - Optimise'!$E$10&gt;($J52+JQ$2),_xlfn.BINOM.DIST('Two cycles - Optimise'!$E$10-JQ$2,'Two cycles - Optimise'!$B$4,'Two cycles - Optimise'!$B$3,TRUE)-_xlfn.BINOM.DIST($J52,'Two cycles - Optimise'!$B$4,'Two cycles - Optimise'!$B$3,TRUE),0)</f>
        <v>0</v>
      </c>
      <c r="JR52">
        <f>IF('Two cycles - Optimise'!$E$10&gt;($J52+JR$2),_xlfn.BINOM.DIST('Two cycles - Optimise'!$E$10-JR$2,'Two cycles - Optimise'!$B$4,'Two cycles - Optimise'!$B$3,TRUE)-_xlfn.BINOM.DIST($J52,'Two cycles - Optimise'!$B$4,'Two cycles - Optimise'!$B$3,TRUE),0)</f>
        <v>0</v>
      </c>
      <c r="JS52">
        <f>IF('Two cycles - Optimise'!$E$10&gt;($J52+JS$2),_xlfn.BINOM.DIST('Two cycles - Optimise'!$E$10-JS$2,'Two cycles - Optimise'!$B$4,'Two cycles - Optimise'!$B$3,TRUE)-_xlfn.BINOM.DIST($J52,'Two cycles - Optimise'!$B$4,'Two cycles - Optimise'!$B$3,TRUE),0)</f>
        <v>0</v>
      </c>
      <c r="JT52">
        <f>IF('Two cycles - Optimise'!$E$10&gt;($J52+JT$2),_xlfn.BINOM.DIST('Two cycles - Optimise'!$E$10-JT$2,'Two cycles - Optimise'!$B$4,'Two cycles - Optimise'!$B$3,TRUE)-_xlfn.BINOM.DIST($J52,'Two cycles - Optimise'!$B$4,'Two cycles - Optimise'!$B$3,TRUE),0)</f>
        <v>0</v>
      </c>
      <c r="JU52">
        <f>IF('Two cycles - Optimise'!$E$10&gt;($J52+JU$2),_xlfn.BINOM.DIST('Two cycles - Optimise'!$E$10-JU$2,'Two cycles - Optimise'!$B$4,'Two cycles - Optimise'!$B$3,TRUE)-_xlfn.BINOM.DIST($J52,'Two cycles - Optimise'!$B$4,'Two cycles - Optimise'!$B$3,TRUE),0)</f>
        <v>0</v>
      </c>
      <c r="JV52">
        <f>IF('Two cycles - Optimise'!$E$10&gt;($J52+JV$2),_xlfn.BINOM.DIST('Two cycles - Optimise'!$E$10-JV$2,'Two cycles - Optimise'!$B$4,'Two cycles - Optimise'!$B$3,TRUE)-_xlfn.BINOM.DIST($J52,'Two cycles - Optimise'!$B$4,'Two cycles - Optimise'!$B$3,TRUE),0)</f>
        <v>0</v>
      </c>
      <c r="JW52">
        <f>IF('Two cycles - Optimise'!$E$10&gt;($J52+JW$2),_xlfn.BINOM.DIST('Two cycles - Optimise'!$E$10-JW$2,'Two cycles - Optimise'!$B$4,'Two cycles - Optimise'!$B$3,TRUE)-_xlfn.BINOM.DIST($J52,'Two cycles - Optimise'!$B$4,'Two cycles - Optimise'!$B$3,TRUE),0)</f>
        <v>0</v>
      </c>
      <c r="JX52">
        <f>IF('Two cycles - Optimise'!$E$10&gt;($J52+JX$2),_xlfn.BINOM.DIST('Two cycles - Optimise'!$E$10-JX$2,'Two cycles - Optimise'!$B$4,'Two cycles - Optimise'!$B$3,TRUE)-_xlfn.BINOM.DIST($J52,'Two cycles - Optimise'!$B$4,'Two cycles - Optimise'!$B$3,TRUE),0)</f>
        <v>0</v>
      </c>
      <c r="JY52">
        <f>IF('Two cycles - Optimise'!$E$10&gt;($J52+JY$2),_xlfn.BINOM.DIST('Two cycles - Optimise'!$E$10-JY$2,'Two cycles - Optimise'!$B$4,'Two cycles - Optimise'!$B$3,TRUE)-_xlfn.BINOM.DIST($J52,'Two cycles - Optimise'!$B$4,'Two cycles - Optimise'!$B$3,TRUE),0)</f>
        <v>0</v>
      </c>
      <c r="JZ52">
        <f>IF('Two cycles - Optimise'!$E$10&gt;($J52+JZ$2),_xlfn.BINOM.DIST('Two cycles - Optimise'!$E$10-JZ$2,'Two cycles - Optimise'!$B$4,'Two cycles - Optimise'!$B$3,TRUE)-_xlfn.BINOM.DIST($J52,'Two cycles - Optimise'!$B$4,'Two cycles - Optimise'!$B$3,TRUE),0)</f>
        <v>0</v>
      </c>
      <c r="KA52">
        <f>IF('Two cycles - Optimise'!$E$10&gt;($J52+KA$2),_xlfn.BINOM.DIST('Two cycles - Optimise'!$E$10-KA$2,'Two cycles - Optimise'!$B$4,'Two cycles - Optimise'!$B$3,TRUE)-_xlfn.BINOM.DIST($J52,'Two cycles - Optimise'!$B$4,'Two cycles - Optimise'!$B$3,TRUE),0)</f>
        <v>0</v>
      </c>
      <c r="KB52">
        <f>IF('Two cycles - Optimise'!$E$10&gt;($J52+KB$2),_xlfn.BINOM.DIST('Two cycles - Optimise'!$E$10-KB$2,'Two cycles - Optimise'!$B$4,'Two cycles - Optimise'!$B$3,TRUE)-_xlfn.BINOM.DIST($J52,'Two cycles - Optimise'!$B$4,'Two cycles - Optimise'!$B$3,TRUE),0)</f>
        <v>0</v>
      </c>
      <c r="KC52">
        <f>IF('Two cycles - Optimise'!$E$10&gt;($J52+KC$2),_xlfn.BINOM.DIST('Two cycles - Optimise'!$E$10-KC$2,'Two cycles - Optimise'!$B$4,'Two cycles - Optimise'!$B$3,TRUE)-_xlfn.BINOM.DIST($J52,'Two cycles - Optimise'!$B$4,'Two cycles - Optimise'!$B$3,TRUE),0)</f>
        <v>0</v>
      </c>
      <c r="KD52">
        <f>IF('Two cycles - Optimise'!$E$10&gt;($J52+KD$2),_xlfn.BINOM.DIST('Two cycles - Optimise'!$E$10-KD$2,'Two cycles - Optimise'!$B$4,'Two cycles - Optimise'!$B$3,TRUE)-_xlfn.BINOM.DIST($J52,'Two cycles - Optimise'!$B$4,'Two cycles - Optimise'!$B$3,TRUE),0)</f>
        <v>0</v>
      </c>
      <c r="KE52">
        <f>IF('Two cycles - Optimise'!$E$10&gt;($J52+KE$2),_xlfn.BINOM.DIST('Two cycles - Optimise'!$E$10-KE$2,'Two cycles - Optimise'!$B$4,'Two cycles - Optimise'!$B$3,TRUE)-_xlfn.BINOM.DIST($J52,'Two cycles - Optimise'!$B$4,'Two cycles - Optimise'!$B$3,TRUE),0)</f>
        <v>0</v>
      </c>
      <c r="KF52">
        <f>IF('Two cycles - Optimise'!$E$10&gt;($J52+KF$2),_xlfn.BINOM.DIST('Two cycles - Optimise'!$E$10-KF$2,'Two cycles - Optimise'!$B$4,'Two cycles - Optimise'!$B$3,TRUE)-_xlfn.BINOM.DIST($J52,'Two cycles - Optimise'!$B$4,'Two cycles - Optimise'!$B$3,TRUE),0)</f>
        <v>0</v>
      </c>
      <c r="KG52">
        <f>IF('Two cycles - Optimise'!$E$10&gt;($J52+KG$2),_xlfn.BINOM.DIST('Two cycles - Optimise'!$E$10-KG$2,'Two cycles - Optimise'!$B$4,'Two cycles - Optimise'!$B$3,TRUE)-_xlfn.BINOM.DIST($J52,'Two cycles - Optimise'!$B$4,'Two cycles - Optimise'!$B$3,TRUE),0)</f>
        <v>0</v>
      </c>
      <c r="KH52">
        <f>IF('Two cycles - Optimise'!$E$10&gt;($J52+KH$2),_xlfn.BINOM.DIST('Two cycles - Optimise'!$E$10-KH$2,'Two cycles - Optimise'!$B$4,'Two cycles - Optimise'!$B$3,TRUE)-_xlfn.BINOM.DIST($J52,'Two cycles - Optimise'!$B$4,'Two cycles - Optimise'!$B$3,TRUE),0)</f>
        <v>0</v>
      </c>
      <c r="KI52">
        <f>IF('Two cycles - Optimise'!$E$10&gt;($J52+KI$2),_xlfn.BINOM.DIST('Two cycles - Optimise'!$E$10-KI$2,'Two cycles - Optimise'!$B$4,'Two cycles - Optimise'!$B$3,TRUE)-_xlfn.BINOM.DIST($J52,'Two cycles - Optimise'!$B$4,'Two cycles - Optimise'!$B$3,TRUE),0)</f>
        <v>0</v>
      </c>
      <c r="KJ52">
        <f>IF('Two cycles - Optimise'!$E$10&gt;($J52+KJ$2),_xlfn.BINOM.DIST('Two cycles - Optimise'!$E$10-KJ$2,'Two cycles - Optimise'!$B$4,'Two cycles - Optimise'!$B$3,TRUE)-_xlfn.BINOM.DIST($J52,'Two cycles - Optimise'!$B$4,'Two cycles - Optimise'!$B$3,TRUE),0)</f>
        <v>0</v>
      </c>
      <c r="KK52">
        <f>IF('Two cycles - Optimise'!$E$10&gt;($J52+KK$2),_xlfn.BINOM.DIST('Two cycles - Optimise'!$E$10-KK$2,'Two cycles - Optimise'!$B$4,'Two cycles - Optimise'!$B$3,TRUE)-_xlfn.BINOM.DIST($J52,'Two cycles - Optimise'!$B$4,'Two cycles - Optimise'!$B$3,TRUE),0)</f>
        <v>0</v>
      </c>
      <c r="KL52">
        <f>IF('Two cycles - Optimise'!$E$10&gt;($J52+KL$2),_xlfn.BINOM.DIST('Two cycles - Optimise'!$E$10-KL$2,'Two cycles - Optimise'!$B$4,'Two cycles - Optimise'!$B$3,TRUE)-_xlfn.BINOM.DIST($J52,'Two cycles - Optimise'!$B$4,'Two cycles - Optimise'!$B$3,TRUE),0)</f>
        <v>0</v>
      </c>
      <c r="KM52">
        <f>IF('Two cycles - Optimise'!$E$10&gt;($J52+KM$2),_xlfn.BINOM.DIST('Two cycles - Optimise'!$E$10-KM$2,'Two cycles - Optimise'!$B$4,'Two cycles - Optimise'!$B$3,TRUE)-_xlfn.BINOM.DIST($J52,'Two cycles - Optimise'!$B$4,'Two cycles - Optimise'!$B$3,TRUE),0)</f>
        <v>0</v>
      </c>
      <c r="KN52">
        <f>IF('Two cycles - Optimise'!$E$10&gt;($J52+KN$2),_xlfn.BINOM.DIST('Two cycles - Optimise'!$E$10-KN$2,'Two cycles - Optimise'!$B$4,'Two cycles - Optimise'!$B$3,TRUE)-_xlfn.BINOM.DIST($J52,'Two cycles - Optimise'!$B$4,'Two cycles - Optimise'!$B$3,TRUE),0)</f>
        <v>0</v>
      </c>
      <c r="KO52">
        <f>IF('Two cycles - Optimise'!$E$10&gt;($J52+KO$2),_xlfn.BINOM.DIST('Two cycles - Optimise'!$E$10-KO$2,'Two cycles - Optimise'!$B$4,'Two cycles - Optimise'!$B$3,TRUE)-_xlfn.BINOM.DIST($J52,'Two cycles - Optimise'!$B$4,'Two cycles - Optimise'!$B$3,TRUE),0)</f>
        <v>0</v>
      </c>
      <c r="KP52">
        <f>IF('Two cycles - Optimise'!$E$10&gt;($J52+KP$2),_xlfn.BINOM.DIST('Two cycles - Optimise'!$E$10-KP$2,'Two cycles - Optimise'!$B$4,'Two cycles - Optimise'!$B$3,TRUE)-_xlfn.BINOM.DIST($J52,'Two cycles - Optimise'!$B$4,'Two cycles - Optimise'!$B$3,TRUE),0)</f>
        <v>0</v>
      </c>
      <c r="KQ52">
        <f>IF('Two cycles - Optimise'!$E$10&gt;($J52+KQ$2),_xlfn.BINOM.DIST('Two cycles - Optimise'!$E$10-KQ$2,'Two cycles - Optimise'!$B$4,'Two cycles - Optimise'!$B$3,TRUE)-_xlfn.BINOM.DIST($J52,'Two cycles - Optimise'!$B$4,'Two cycles - Optimise'!$B$3,TRUE),0)</f>
        <v>0</v>
      </c>
      <c r="KR52">
        <f>IF('Two cycles - Optimise'!$E$10&gt;($J52+KR$2),_xlfn.BINOM.DIST('Two cycles - Optimise'!$E$10-KR$2,'Two cycles - Optimise'!$B$4,'Two cycles - Optimise'!$B$3,TRUE)-_xlfn.BINOM.DIST($J52,'Two cycles - Optimise'!$B$4,'Two cycles - Optimise'!$B$3,TRUE),0)</f>
        <v>0</v>
      </c>
      <c r="KS52">
        <f>IF('Two cycles - Optimise'!$E$10&gt;($J52+KS$2),_xlfn.BINOM.DIST('Two cycles - Optimise'!$E$10-KS$2,'Two cycles - Optimise'!$B$4,'Two cycles - Optimise'!$B$3,TRUE)-_xlfn.BINOM.DIST($J52,'Two cycles - Optimise'!$B$4,'Two cycles - Optimise'!$B$3,TRUE),0)</f>
        <v>0</v>
      </c>
      <c r="KT52">
        <f>IF('Two cycles - Optimise'!$E$10&gt;($J52+KT$2),_xlfn.BINOM.DIST('Two cycles - Optimise'!$E$10-KT$2,'Two cycles - Optimise'!$B$4,'Two cycles - Optimise'!$B$3,TRUE)-_xlfn.BINOM.DIST($J52,'Two cycles - Optimise'!$B$4,'Two cycles - Optimise'!$B$3,TRUE),0)</f>
        <v>0</v>
      </c>
      <c r="KU52">
        <f>IF('Two cycles - Optimise'!$E$10&gt;($J52+KU$2),_xlfn.BINOM.DIST('Two cycles - Optimise'!$E$10-KU$2,'Two cycles - Optimise'!$B$4,'Two cycles - Optimise'!$B$3,TRUE)-_xlfn.BINOM.DIST($J52,'Two cycles - Optimise'!$B$4,'Two cycles - Optimise'!$B$3,TRUE),0)</f>
        <v>0</v>
      </c>
      <c r="KV52">
        <f>IF('Two cycles - Optimise'!$E$10&gt;($J52+KV$2),_xlfn.BINOM.DIST('Two cycles - Optimise'!$E$10-KV$2,'Two cycles - Optimise'!$B$4,'Two cycles - Optimise'!$B$3,TRUE)-_xlfn.BINOM.DIST($J52,'Two cycles - Optimise'!$B$4,'Two cycles - Optimise'!$B$3,TRUE),0)</f>
        <v>0</v>
      </c>
      <c r="KW52">
        <f>IF('Two cycles - Optimise'!$E$10&gt;($J52+KW$2),_xlfn.BINOM.DIST('Two cycles - Optimise'!$E$10-KW$2,'Two cycles - Optimise'!$B$4,'Two cycles - Optimise'!$B$3,TRUE)-_xlfn.BINOM.DIST($J52,'Two cycles - Optimise'!$B$4,'Two cycles - Optimise'!$B$3,TRUE),0)</f>
        <v>0</v>
      </c>
      <c r="KX52">
        <f>IF('Two cycles - Optimise'!$E$10&gt;($J52+KX$2),_xlfn.BINOM.DIST('Two cycles - Optimise'!$E$10-KX$2,'Two cycles - Optimise'!$B$4,'Two cycles - Optimise'!$B$3,TRUE)-_xlfn.BINOM.DIST($J52,'Two cycles - Optimise'!$B$4,'Two cycles - Optimise'!$B$3,TRUE),0)</f>
        <v>0</v>
      </c>
      <c r="KY52">
        <f>IF('Two cycles - Optimise'!$E$10&gt;($J52+KY$2),_xlfn.BINOM.DIST('Two cycles - Optimise'!$E$10-KY$2,'Two cycles - Optimise'!$B$4,'Two cycles - Optimise'!$B$3,TRUE)-_xlfn.BINOM.DIST($J52,'Two cycles - Optimise'!$B$4,'Two cycles - Optimise'!$B$3,TRUE),0)</f>
        <v>0</v>
      </c>
      <c r="KZ52">
        <f>IF('Two cycles - Optimise'!$E$10&gt;($J52+KZ$2),_xlfn.BINOM.DIST('Two cycles - Optimise'!$E$10-KZ$2,'Two cycles - Optimise'!$B$4,'Two cycles - Optimise'!$B$3,TRUE)-_xlfn.BINOM.DIST($J52,'Two cycles - Optimise'!$B$4,'Two cycles - Optimise'!$B$3,TRUE),0)</f>
        <v>0</v>
      </c>
      <c r="LA52">
        <f>IF('Two cycles - Optimise'!$E$10&gt;($J52+LA$2),_xlfn.BINOM.DIST('Two cycles - Optimise'!$E$10-LA$2,'Two cycles - Optimise'!$B$4,'Two cycles - Optimise'!$B$3,TRUE)-_xlfn.BINOM.DIST($J52,'Two cycles - Optimise'!$B$4,'Two cycles - Optimise'!$B$3,TRUE),0)</f>
        <v>0</v>
      </c>
      <c r="LB52">
        <f>IF('Two cycles - Optimise'!$E$10&gt;($J52+LB$2),_xlfn.BINOM.DIST('Two cycles - Optimise'!$E$10-LB$2,'Two cycles - Optimise'!$B$4,'Two cycles - Optimise'!$B$3,TRUE)-_xlfn.BINOM.DIST($J52,'Two cycles - Optimise'!$B$4,'Two cycles - Optimise'!$B$3,TRUE),0)</f>
        <v>0</v>
      </c>
      <c r="LC52">
        <f>IF('Two cycles - Optimise'!$E$10&gt;($J52+LC$2),_xlfn.BINOM.DIST('Two cycles - Optimise'!$E$10-LC$2,'Two cycles - Optimise'!$B$4,'Two cycles - Optimise'!$B$3,TRUE)-_xlfn.BINOM.DIST($J52,'Two cycles - Optimise'!$B$4,'Two cycles - Optimise'!$B$3,TRUE),0)</f>
        <v>0</v>
      </c>
      <c r="LD52">
        <f>IF('Two cycles - Optimise'!$E$10&gt;($J52+LD$2),_xlfn.BINOM.DIST('Two cycles - Optimise'!$E$10-LD$2,'Two cycles - Optimise'!$B$4,'Two cycles - Optimise'!$B$3,TRUE)-_xlfn.BINOM.DIST($J52,'Two cycles - Optimise'!$B$4,'Two cycles - Optimise'!$B$3,TRUE),0)</f>
        <v>0</v>
      </c>
      <c r="LE52">
        <f>IF('Two cycles - Optimise'!$E$10&gt;($J52+LE$2),_xlfn.BINOM.DIST('Two cycles - Optimise'!$E$10-LE$2,'Two cycles - Optimise'!$B$4,'Two cycles - Optimise'!$B$3,TRUE)-_xlfn.BINOM.DIST($J52,'Two cycles - Optimise'!$B$4,'Two cycles - Optimise'!$B$3,TRUE),0)</f>
        <v>0</v>
      </c>
      <c r="LF52">
        <f>IF('Two cycles - Optimise'!$E$10&gt;($J52+LF$2),_xlfn.BINOM.DIST('Two cycles - Optimise'!$E$10-LF$2,'Two cycles - Optimise'!$B$4,'Two cycles - Optimise'!$B$3,TRUE)-_xlfn.BINOM.DIST($J52,'Two cycles - Optimise'!$B$4,'Two cycles - Optimise'!$B$3,TRUE),0)</f>
        <v>0</v>
      </c>
      <c r="LG52">
        <f>IF('Two cycles - Optimise'!$E$10&gt;($J52+LG$2),_xlfn.BINOM.DIST('Two cycles - Optimise'!$E$10-LG$2,'Two cycles - Optimise'!$B$4,'Two cycles - Optimise'!$B$3,TRUE)-_xlfn.BINOM.DIST($J52,'Two cycles - Optimise'!$B$4,'Two cycles - Optimise'!$B$3,TRUE),0)</f>
        <v>0</v>
      </c>
      <c r="LH52">
        <f>IF('Two cycles - Optimise'!$E$10&gt;($J52+LH$2),_xlfn.BINOM.DIST('Two cycles - Optimise'!$E$10-LH$2,'Two cycles - Optimise'!$B$4,'Two cycles - Optimise'!$B$3,TRUE)-_xlfn.BINOM.DIST($J52,'Two cycles - Optimise'!$B$4,'Two cycles - Optimise'!$B$3,TRUE),0)</f>
        <v>0</v>
      </c>
      <c r="LI52">
        <f>IF('Two cycles - Optimise'!$E$10&gt;($J52+LI$2),_xlfn.BINOM.DIST('Two cycles - Optimise'!$E$10-LI$2,'Two cycles - Optimise'!$B$4,'Two cycles - Optimise'!$B$3,TRUE)-_xlfn.BINOM.DIST($J52,'Two cycles - Optimise'!$B$4,'Two cycles - Optimise'!$B$3,TRUE),0)</f>
        <v>0</v>
      </c>
      <c r="LJ52">
        <f>IF('Two cycles - Optimise'!$E$10&gt;($J52+LJ$2),_xlfn.BINOM.DIST('Two cycles - Optimise'!$E$10-LJ$2,'Two cycles - Optimise'!$B$4,'Two cycles - Optimise'!$B$3,TRUE)-_xlfn.BINOM.DIST($J52,'Two cycles - Optimise'!$B$4,'Two cycles - Optimise'!$B$3,TRUE),0)</f>
        <v>0</v>
      </c>
      <c r="LK52">
        <f>IF('Two cycles - Optimise'!$E$10&gt;($J52+LK$2),_xlfn.BINOM.DIST('Two cycles - Optimise'!$E$10-LK$2,'Two cycles - Optimise'!$B$4,'Two cycles - Optimise'!$B$3,TRUE)-_xlfn.BINOM.DIST($J52,'Two cycles - Optimise'!$B$4,'Two cycles - Optimise'!$B$3,TRUE),0)</f>
        <v>0</v>
      </c>
      <c r="LL52">
        <f>IF('Two cycles - Optimise'!$E$10&gt;($J52+LL$2),_xlfn.BINOM.DIST('Two cycles - Optimise'!$E$10-LL$2,'Two cycles - Optimise'!$B$4,'Two cycles - Optimise'!$B$3,TRUE)-_xlfn.BINOM.DIST($J52,'Two cycles - Optimise'!$B$4,'Two cycles - Optimise'!$B$3,TRUE),0)</f>
        <v>0</v>
      </c>
    </row>
    <row r="53" spans="1:324" x14ac:dyDescent="0.25">
      <c r="A53">
        <f>IF(E53&lt;'Two cycles - Optimise'!$B$2,1000,E53-'Two cycles - Optimise'!$B$2)</f>
        <v>5.0000000000000044E-2</v>
      </c>
      <c r="B53">
        <v>50</v>
      </c>
      <c r="C53">
        <f>IF(B53&gt;'Two cycles - Optimise'!$B$4,1,_xlfn.BINOM.DIST(B53,'Two cycles - Optimise'!$B$4,'Two cycles - Optimise'!$B$3,TRUE))</f>
        <v>1</v>
      </c>
      <c r="D53">
        <f t="shared" si="110"/>
        <v>0</v>
      </c>
      <c r="E53">
        <f t="shared" si="111"/>
        <v>1</v>
      </c>
      <c r="I53">
        <f>IF(P53&lt;'Two cycles - Optimise'!$B$2,1000,P53-'Two cycles - Optimise'!$B$2)</f>
        <v>5.0000000000000044E-2</v>
      </c>
      <c r="J53">
        <v>50</v>
      </c>
      <c r="K53">
        <f>IF(J53&gt;'Two cycles - Optimise'!$B$4,1,_xlfn.BINOM.DIST(J53,'Two cycles - Optimise'!$B$4,'Two cycles - Optimise'!$B$3,TRUE))</f>
        <v>1</v>
      </c>
      <c r="L53">
        <f t="shared" si="112"/>
        <v>0</v>
      </c>
      <c r="M53">
        <f t="shared" si="113"/>
        <v>1</v>
      </c>
      <c r="N53">
        <f t="shared" si="114"/>
        <v>0</v>
      </c>
      <c r="O53">
        <f t="shared" si="115"/>
        <v>0</v>
      </c>
      <c r="P53">
        <f t="shared" si="116"/>
        <v>1</v>
      </c>
      <c r="T53">
        <f t="shared" si="117"/>
        <v>0</v>
      </c>
      <c r="U53">
        <f t="shared" si="118"/>
        <v>0</v>
      </c>
      <c r="V53">
        <f t="shared" si="119"/>
        <v>0</v>
      </c>
      <c r="W53">
        <f t="shared" si="120"/>
        <v>0</v>
      </c>
      <c r="X53">
        <f t="shared" si="121"/>
        <v>0</v>
      </c>
      <c r="Y53">
        <f t="shared" si="122"/>
        <v>0</v>
      </c>
      <c r="Z53">
        <f t="shared" si="123"/>
        <v>0</v>
      </c>
      <c r="AA53">
        <f t="shared" si="124"/>
        <v>0</v>
      </c>
      <c r="AB53">
        <f t="shared" si="125"/>
        <v>0</v>
      </c>
      <c r="AC53">
        <f t="shared" si="126"/>
        <v>0</v>
      </c>
      <c r="AD53">
        <f t="shared" si="127"/>
        <v>0</v>
      </c>
      <c r="AE53">
        <f t="shared" si="128"/>
        <v>0</v>
      </c>
      <c r="AF53">
        <f t="shared" si="129"/>
        <v>0</v>
      </c>
      <c r="AG53">
        <f t="shared" si="130"/>
        <v>0</v>
      </c>
      <c r="AH53">
        <f t="shared" si="131"/>
        <v>0</v>
      </c>
      <c r="AI53">
        <f t="shared" si="132"/>
        <v>0</v>
      </c>
      <c r="AJ53">
        <f t="shared" si="133"/>
        <v>0</v>
      </c>
      <c r="AK53">
        <f t="shared" si="134"/>
        <v>0</v>
      </c>
      <c r="AL53">
        <f t="shared" si="135"/>
        <v>0</v>
      </c>
      <c r="AM53">
        <f t="shared" si="136"/>
        <v>0</v>
      </c>
      <c r="AN53">
        <f t="shared" si="137"/>
        <v>0</v>
      </c>
      <c r="AO53">
        <f t="shared" si="138"/>
        <v>0</v>
      </c>
      <c r="AP53">
        <f t="shared" si="139"/>
        <v>0</v>
      </c>
      <c r="AQ53">
        <f t="shared" si="140"/>
        <v>0</v>
      </c>
      <c r="AR53">
        <f t="shared" si="141"/>
        <v>0</v>
      </c>
      <c r="AS53">
        <f t="shared" si="142"/>
        <v>0</v>
      </c>
      <c r="AT53">
        <f t="shared" si="143"/>
        <v>0</v>
      </c>
      <c r="AU53">
        <f t="shared" si="144"/>
        <v>0</v>
      </c>
      <c r="AV53">
        <f t="shared" si="145"/>
        <v>0</v>
      </c>
      <c r="AW53">
        <f t="shared" si="146"/>
        <v>0</v>
      </c>
      <c r="AX53">
        <f t="shared" si="147"/>
        <v>0</v>
      </c>
      <c r="AY53">
        <f t="shared" si="148"/>
        <v>0</v>
      </c>
      <c r="AZ53">
        <f t="shared" si="149"/>
        <v>0</v>
      </c>
      <c r="BA53">
        <f t="shared" si="150"/>
        <v>0</v>
      </c>
      <c r="BB53">
        <f t="shared" si="151"/>
        <v>0</v>
      </c>
      <c r="BC53">
        <f t="shared" si="152"/>
        <v>0</v>
      </c>
      <c r="BD53">
        <f t="shared" si="153"/>
        <v>0</v>
      </c>
      <c r="BE53">
        <f t="shared" si="154"/>
        <v>0</v>
      </c>
      <c r="BF53">
        <f t="shared" si="155"/>
        <v>0</v>
      </c>
      <c r="BG53">
        <f t="shared" si="156"/>
        <v>0</v>
      </c>
      <c r="BH53">
        <f t="shared" si="157"/>
        <v>0</v>
      </c>
      <c r="BI53">
        <f t="shared" si="158"/>
        <v>0</v>
      </c>
      <c r="BJ53">
        <f t="shared" si="159"/>
        <v>0</v>
      </c>
      <c r="BK53">
        <f t="shared" si="160"/>
        <v>0</v>
      </c>
      <c r="BL53">
        <f t="shared" si="161"/>
        <v>0</v>
      </c>
      <c r="BM53">
        <f t="shared" si="162"/>
        <v>0</v>
      </c>
      <c r="BN53">
        <f t="shared" si="163"/>
        <v>0</v>
      </c>
      <c r="BO53">
        <f t="shared" si="164"/>
        <v>0</v>
      </c>
      <c r="BP53">
        <f t="shared" si="165"/>
        <v>0</v>
      </c>
      <c r="BQ53">
        <f t="shared" si="166"/>
        <v>0</v>
      </c>
      <c r="BR53">
        <f t="shared" si="167"/>
        <v>0</v>
      </c>
      <c r="BS53">
        <f t="shared" si="168"/>
        <v>0</v>
      </c>
      <c r="BT53">
        <f t="shared" si="169"/>
        <v>0</v>
      </c>
      <c r="BU53">
        <f t="shared" si="170"/>
        <v>0</v>
      </c>
      <c r="BV53">
        <f t="shared" si="171"/>
        <v>0</v>
      </c>
      <c r="BW53">
        <f t="shared" si="172"/>
        <v>0</v>
      </c>
      <c r="BX53">
        <f t="shared" si="173"/>
        <v>0</v>
      </c>
      <c r="BY53">
        <f t="shared" si="174"/>
        <v>0</v>
      </c>
      <c r="BZ53">
        <f t="shared" si="175"/>
        <v>0</v>
      </c>
      <c r="CA53">
        <f t="shared" si="176"/>
        <v>0</v>
      </c>
      <c r="CB53">
        <f t="shared" si="177"/>
        <v>0</v>
      </c>
      <c r="CC53">
        <f t="shared" si="178"/>
        <v>0</v>
      </c>
      <c r="CD53">
        <f t="shared" si="179"/>
        <v>0</v>
      </c>
      <c r="CE53">
        <f t="shared" si="180"/>
        <v>0</v>
      </c>
      <c r="CF53">
        <f t="shared" si="181"/>
        <v>0</v>
      </c>
      <c r="CG53">
        <f t="shared" si="182"/>
        <v>0</v>
      </c>
      <c r="CH53">
        <f t="shared" si="183"/>
        <v>0</v>
      </c>
      <c r="CI53">
        <f t="shared" si="184"/>
        <v>0</v>
      </c>
      <c r="CJ53">
        <f t="shared" si="185"/>
        <v>0</v>
      </c>
      <c r="CK53">
        <f t="shared" si="186"/>
        <v>0</v>
      </c>
      <c r="CL53">
        <f t="shared" si="187"/>
        <v>0</v>
      </c>
      <c r="CM53">
        <f t="shared" si="188"/>
        <v>0</v>
      </c>
      <c r="CN53">
        <f t="shared" si="189"/>
        <v>0</v>
      </c>
      <c r="CO53">
        <f t="shared" si="190"/>
        <v>0</v>
      </c>
      <c r="CP53">
        <f t="shared" si="191"/>
        <v>0</v>
      </c>
      <c r="CQ53">
        <f t="shared" si="192"/>
        <v>0</v>
      </c>
      <c r="CR53">
        <f t="shared" si="193"/>
        <v>0</v>
      </c>
      <c r="CS53">
        <f t="shared" si="194"/>
        <v>0</v>
      </c>
      <c r="CT53">
        <f t="shared" si="195"/>
        <v>0</v>
      </c>
      <c r="CU53">
        <f t="shared" si="196"/>
        <v>0</v>
      </c>
      <c r="CV53">
        <f t="shared" si="197"/>
        <v>0</v>
      </c>
      <c r="CW53">
        <f t="shared" si="198"/>
        <v>0</v>
      </c>
      <c r="CX53">
        <f t="shared" si="199"/>
        <v>0</v>
      </c>
      <c r="CY53">
        <f t="shared" si="200"/>
        <v>0</v>
      </c>
      <c r="CZ53">
        <f t="shared" si="201"/>
        <v>0</v>
      </c>
      <c r="DA53">
        <f t="shared" si="202"/>
        <v>0</v>
      </c>
      <c r="DB53">
        <f t="shared" si="203"/>
        <v>0</v>
      </c>
      <c r="DC53">
        <f t="shared" si="204"/>
        <v>0</v>
      </c>
      <c r="DD53">
        <f t="shared" si="205"/>
        <v>0</v>
      </c>
      <c r="DE53">
        <f t="shared" si="206"/>
        <v>0</v>
      </c>
      <c r="DF53">
        <f t="shared" si="207"/>
        <v>0</v>
      </c>
      <c r="DG53">
        <f t="shared" si="208"/>
        <v>0</v>
      </c>
      <c r="DH53">
        <f t="shared" si="209"/>
        <v>0</v>
      </c>
      <c r="DI53">
        <f t="shared" si="210"/>
        <v>0</v>
      </c>
      <c r="DJ53">
        <f t="shared" si="211"/>
        <v>0</v>
      </c>
      <c r="DK53">
        <f t="shared" si="212"/>
        <v>0</v>
      </c>
      <c r="DL53">
        <f t="shared" si="213"/>
        <v>0</v>
      </c>
      <c r="DM53">
        <f t="shared" si="214"/>
        <v>0</v>
      </c>
      <c r="DN53">
        <f t="shared" si="215"/>
        <v>0</v>
      </c>
      <c r="DO53">
        <f t="shared" si="216"/>
        <v>0</v>
      </c>
      <c r="DP53">
        <f t="shared" si="217"/>
        <v>0</v>
      </c>
      <c r="DR53">
        <f>IF(AND(DR$2&lt;=$J53,$J53&lt;='Two cycles - Optimise'!$B$4),_xlfn.BINOM.DIST(DR$2,'Two cycles - Optimise'!$B$4,'Two cycles - Optimise'!$B$3,FALSE),0)</f>
        <v>0.60500606713753657</v>
      </c>
      <c r="DS53">
        <f>IF(AND(DS$2&lt;=$J53,$J53&lt;='Two cycles - Optimise'!$B$4),_xlfn.BINOM.DIST(DS$2,'Two cycles - Optimise'!$B$4,'Two cycles - Optimise'!$B$3,FALSE),0)</f>
        <v>0.30555861976643267</v>
      </c>
      <c r="DT53">
        <f>IF(AND(DT$2&lt;=$J53,$J53&lt;='Two cycles - Optimise'!$B$4),_xlfn.BINOM.DIST(DT$2,'Two cycles - Optimise'!$B$4,'Two cycles - Optimise'!$B$3,FALSE),0)</f>
        <v>7.5618042265430327E-2</v>
      </c>
      <c r="DU53">
        <f>IF(AND(DU$2&lt;=$J53,$J53&lt;='Two cycles - Optimise'!$B$4),_xlfn.BINOM.DIST(DU$2,'Two cycles - Optimise'!$B$4,'Two cycles - Optimise'!$B$3,FALSE),0)</f>
        <v>1.222109773986752E-2</v>
      </c>
      <c r="DV53">
        <f>IF(AND(DV$2&lt;=$J53,$J53&lt;='Two cycles - Optimise'!$B$4),_xlfn.BINOM.DIST(DV$2,'Two cycles - Optimise'!$B$4,'Two cycles - Optimise'!$B$3,FALSE),0)</f>
        <v>1.4504838226610448E-3</v>
      </c>
      <c r="DW53">
        <f>IF(AND(DW$2&lt;=$J53,$J53&lt;='Two cycles - Optimise'!$B$4),_xlfn.BINOM.DIST(DW$2,'Two cycles - Optimise'!$B$4,'Two cycles - Optimise'!$B$3,FALSE),0)</f>
        <v>1.3479243604526853E-4</v>
      </c>
      <c r="DX53">
        <f>IF(AND(DX$2&lt;=$J53,$J53&lt;='Two cycles - Optimise'!$B$4),_xlfn.BINOM.DIST(DX$2,'Two cycles - Optimise'!$B$4,'Two cycles - Optimise'!$B$3,FALSE),0)</f>
        <v>1.0211548185247615E-5</v>
      </c>
      <c r="DY53">
        <f>IF(AND(DY$2&lt;=$J53,$J53&lt;='Two cycles - Optimise'!$B$4),_xlfn.BINOM.DIST(DY$2,'Two cycles - Optimise'!$B$4,'Two cycles - Optimise'!$B$3,FALSE),0)</f>
        <v>6.4835226573001033E-7</v>
      </c>
      <c r="DZ53">
        <f>IF(AND(DZ$2&lt;=$J53,$J53&lt;='Two cycles - Optimise'!$B$4),_xlfn.BINOM.DIST(DZ$2,'Two cycles - Optimise'!$B$4,'Two cycles - Optimise'!$B$3,FALSE),0)</f>
        <v>3.5200943720189873E-8</v>
      </c>
      <c r="EA53">
        <f>IF(AND(EA$2&lt;=$J53,$J53&lt;='Two cycles - Optimise'!$B$4),_xlfn.BINOM.DIST(EA$2,'Two cycles - Optimise'!$B$4,'Two cycles - Optimise'!$B$3,FALSE),0)</f>
        <v>1.6593037443860575E-9</v>
      </c>
      <c r="EB53">
        <f>IF(AND(EB$2&lt;=$J53,$J53&lt;='Two cycles - Optimise'!$B$4),_xlfn.BINOM.DIST(EB$2,'Two cycles - Optimise'!$B$4,'Two cycles - Optimise'!$B$3,FALSE),0)</f>
        <v>6.8718639919018578E-11</v>
      </c>
      <c r="EC53">
        <f>IF(AND(EC$2&lt;=$J53,$J53&lt;='Two cycles - Optimise'!$B$4),_xlfn.BINOM.DIST(EC$2,'Two cycles - Optimise'!$B$4,'Two cycles - Optimise'!$B$3,FALSE),0)</f>
        <v>2.5241006398169976E-12</v>
      </c>
      <c r="ED53">
        <f>IF(AND(ED$2&lt;=$J53,$J53&lt;='Two cycles - Optimise'!$B$4),_xlfn.BINOM.DIST(ED$2,'Two cycles - Optimise'!$B$4,'Two cycles - Optimise'!$B$3,FALSE),0)</f>
        <v>8.2861889690962756E-14</v>
      </c>
      <c r="EE53">
        <f>IF(AND(EE$2&lt;=$J53,$J53&lt;='Two cycles - Optimise'!$B$4),_xlfn.BINOM.DIST(EE$2,'Two cycles - Optimise'!$B$4,'Two cycles - Optimise'!$B$3,FALSE),0)</f>
        <v>2.4465826015979619E-15</v>
      </c>
      <c r="EF53">
        <f>IF(AND(EF$2&lt;=$J53,$J53&lt;='Two cycles - Optimise'!$B$4),_xlfn.BINOM.DIST(EF$2,'Two cycles - Optimise'!$B$4,'Two cycles - Optimise'!$B$3,FALSE),0)</f>
        <v>6.5312811153769873E-17</v>
      </c>
      <c r="EG53">
        <f>IF(AND(EG$2&lt;=$J53,$J53&lt;='Two cycles - Optimise'!$B$4),_xlfn.BINOM.DIST(EG$2,'Two cycles - Optimise'!$B$4,'Two cycles - Optimise'!$B$3,FALSE),0)</f>
        <v>1.5833408764550196E-18</v>
      </c>
      <c r="EH53">
        <f>IF(AND(EH$2&lt;=$J53,$J53&lt;='Two cycles - Optimise'!$B$4),_xlfn.BINOM.DIST(EH$2,'Two cycles - Optimise'!$B$4,'Two cycles - Optimise'!$B$3,FALSE),0)</f>
        <v>3.4985436032781377E-20</v>
      </c>
      <c r="EI53">
        <f>IF(AND(EI$2&lt;=$J53,$J53&lt;='Two cycles - Optimise'!$B$4),_xlfn.BINOM.DIST(EI$2,'Two cycles - Optimise'!$B$4,'Two cycles - Optimise'!$B$3,FALSE),0)</f>
        <v>7.0677648551073215E-22</v>
      </c>
      <c r="EJ53">
        <f>IF(AND(EJ$2&lt;=$J53,$J53&lt;='Two cycles - Optimise'!$B$4),_xlfn.BINOM.DIST(EJ$2,'Two cycles - Optimise'!$B$4,'Two cycles - Optimise'!$B$3,FALSE),0)</f>
        <v>1.3088453435384072E-23</v>
      </c>
      <c r="EK53">
        <f>IF(AND(EK$2&lt;=$J53,$J53&lt;='Two cycles - Optimise'!$B$4),_xlfn.BINOM.DIST(EK$2,'Two cycles - Optimise'!$B$4,'Two cycles - Optimise'!$B$3,FALSE),0)</f>
        <v>2.2266374797038102E-25</v>
      </c>
      <c r="EL53">
        <f>IF(AND(EL$2&lt;=$J53,$J53&lt;='Two cycles - Optimise'!$B$4),_xlfn.BINOM.DIST(EL$2,'Two cycles - Optimise'!$B$4,'Two cycles - Optimise'!$B$3,FALSE),0)</f>
        <v>3.4861495894352999E-27</v>
      </c>
      <c r="EM53">
        <f>IF(AND(EM$2&lt;=$J53,$J53&lt;='Two cycles - Optimise'!$B$4),_xlfn.BINOM.DIST(EM$2,'Two cycles - Optimise'!$B$4,'Two cycles - Optimise'!$B$3,FALSE),0)</f>
        <v>5.0305188880739069E-29</v>
      </c>
      <c r="EN53">
        <f>IF(AND(EN$2&lt;=$J53,$J53&lt;='Two cycles - Optimise'!$B$4),_xlfn.BINOM.DIST(EN$2,'Two cycles - Optimise'!$B$4,'Two cycles - Optimise'!$B$3,FALSE),0)</f>
        <v>6.6981197315952928E-31</v>
      </c>
      <c r="EO53">
        <f>IF(AND(EO$2&lt;=$J53,$J53&lt;='Two cycles - Optimise'!$B$4),_xlfn.BINOM.DIST(EO$2,'Two cycles - Optimise'!$B$4,'Two cycles - Optimise'!$B$3,FALSE),0)</f>
        <v>8.2365987037623E-33</v>
      </c>
      <c r="EP53">
        <f>IF(AND(EP$2&lt;=$J53,$J53&lt;='Two cycles - Optimise'!$B$4),_xlfn.BINOM.DIST(EP$2,'Two cycles - Optimise'!$B$4,'Two cycles - Optimise'!$B$3,FALSE),0)</f>
        <v>9.3597712542753249E-35</v>
      </c>
      <c r="EQ53">
        <f>IF(AND(EQ$2&lt;=$J53,$J53&lt;='Two cycles - Optimise'!$B$4),_xlfn.BINOM.DIST(EQ$2,'Two cycles - Optimise'!$B$4,'Two cycles - Optimise'!$B$3,FALSE),0)</f>
        <v>9.8324869741882771E-37</v>
      </c>
      <c r="ER53">
        <f>IF(AND(ER$2&lt;=$J53,$J53&lt;='Two cycles - Optimise'!$B$4),_xlfn.BINOM.DIST(ER$2,'Two cycles - Optimise'!$B$4,'Two cycles - Optimise'!$B$3,FALSE),0)</f>
        <v>9.5498125234928865E-39</v>
      </c>
      <c r="ES53">
        <f>IF(AND(ES$2&lt;=$J53,$J53&lt;='Two cycles - Optimise'!$B$4),_xlfn.BINOM.DIST(ES$2,'Two cycles - Optimise'!$B$4,'Two cycles - Optimise'!$B$3,FALSE),0)</f>
        <v>8.5744669122268777E-41</v>
      </c>
      <c r="ET53">
        <f>IF(AND(ET$2&lt;=$J53,$J53&lt;='Two cycles - Optimise'!$B$4),_xlfn.BINOM.DIST(ET$2,'Two cycles - Optimise'!$B$4,'Two cycles - Optimise'!$B$3,FALSE),0)</f>
        <v>7.1144566732041816E-43</v>
      </c>
      <c r="EU53">
        <f>IF(AND(EU$2&lt;=$J53,$J53&lt;='Two cycles - Optimise'!$B$4),_xlfn.BINOM.DIST(EU$2,'Two cycles - Optimise'!$B$4,'Two cycles - Optimise'!$B$3,FALSE),0)</f>
        <v>5.4516909373212774E-45</v>
      </c>
      <c r="EV53">
        <f>IF(AND(EV$2&lt;=$J53,$J53&lt;='Two cycles - Optimise'!$B$4),_xlfn.BINOM.DIST(EV$2,'Two cycles - Optimise'!$B$4,'Two cycles - Optimise'!$B$3,FALSE),0)</f>
        <v>3.8547309657827528E-47</v>
      </c>
      <c r="EW53">
        <f>IF(AND(EW$2&lt;=$J53,$J53&lt;='Two cycles - Optimise'!$B$4),_xlfn.BINOM.DIST(EW$2,'Two cycles - Optimise'!$B$4,'Two cycles - Optimise'!$B$3,FALSE),0)</f>
        <v>2.5120436401321495E-49</v>
      </c>
      <c r="EX53">
        <f>IF(AND(EX$2&lt;=$J53,$J53&lt;='Two cycles - Optimise'!$B$4),_xlfn.BINOM.DIST(EX$2,'Two cycles - Optimise'!$B$4,'Two cycles - Optimise'!$B$3,FALSE),0)</f>
        <v>1.506591829624689E-51</v>
      </c>
      <c r="EY53">
        <f>IF(AND(EY$2&lt;=$J53,$J53&lt;='Two cycles - Optimise'!$B$4),_xlfn.BINOM.DIST(EY$2,'Two cycles - Optimise'!$B$4,'Two cycles - Optimise'!$B$3,FALSE),0)</f>
        <v>8.3007814304392494E-54</v>
      </c>
      <c r="EZ53">
        <f>IF(AND(EZ$2&lt;=$J53,$J53&lt;='Two cycles - Optimise'!$B$4),_xlfn.BINOM.DIST(EZ$2,'Two cycles - Optimise'!$B$4,'Two cycles - Optimise'!$B$3,FALSE),0)</f>
        <v>4.1923138537569682E-56</v>
      </c>
      <c r="FA53">
        <f>IF(AND(FA$2&lt;=$J53,$J53&lt;='Two cycles - Optimise'!$B$4),_xlfn.BINOM.DIST(FA$2,'Two cycles - Optimise'!$B$4,'Two cycles - Optimise'!$B$3,FALSE),0)</f>
        <v>1.9358447809556368E-58</v>
      </c>
      <c r="FB53">
        <f>IF(AND(FB$2&lt;=$J53,$J53&lt;='Two cycles - Optimise'!$B$4),_xlfn.BINOM.DIST(FB$2,'Two cycles - Optimise'!$B$4,'Two cycles - Optimise'!$B$3,FALSE),0)</f>
        <v>8.1474948693419924E-61</v>
      </c>
      <c r="FC53">
        <f>IF(AND(FC$2&lt;=$J53,$J53&lt;='Two cycles - Optimise'!$B$4),_xlfn.BINOM.DIST(FC$2,'Two cycles - Optimise'!$B$4,'Two cycles - Optimise'!$B$3,FALSE),0)</f>
        <v>3.1139756530380642E-63</v>
      </c>
      <c r="FD53">
        <f>IF(AND(FD$2&lt;=$J53,$J53&lt;='Two cycles - Optimise'!$B$4),_xlfn.BINOM.DIST(FD$2,'Two cycles - Optimise'!$B$4,'Two cycles - Optimise'!$B$3,FALSE),0)</f>
        <v>1.0760681416665763E-65</v>
      </c>
      <c r="FE53">
        <f>IF(AND(FE$2&lt;=$J53,$J53&lt;='Two cycles - Optimise'!$B$4),_xlfn.BINOM.DIST(FE$2,'Two cycles - Optimise'!$B$4,'Two cycles - Optimise'!$B$3,FALSE),0)</f>
        <v>3.3444231287228255E-68</v>
      </c>
      <c r="FF53">
        <f>IF(AND(FF$2&lt;=$J53,$J53&lt;='Two cycles - Optimise'!$B$4),_xlfn.BINOM.DIST(FF$2,'Two cycles - Optimise'!$B$4,'Two cycles - Optimise'!$B$3,FALSE),0)</f>
        <v>9.2900642464523909E-71</v>
      </c>
      <c r="FG53">
        <f>IF(AND(FG$2&lt;=$J53,$J53&lt;='Two cycles - Optimise'!$B$4),_xlfn.BINOM.DIST(FG$2,'Two cycles - Optimise'!$B$4,'Two cycles - Optimise'!$B$3,FALSE),0)</f>
        <v>2.2887568973767122E-73</v>
      </c>
      <c r="FH53">
        <f>IF(AND(FH$2&lt;=$J53,$J53&lt;='Two cycles - Optimise'!$B$4),_xlfn.BINOM.DIST(FH$2,'Two cycles - Optimise'!$B$4,'Two cycles - Optimise'!$B$3,FALSE),0)</f>
        <v>4.9540192583913376E-76</v>
      </c>
      <c r="FI53">
        <f>IF(AND(FI$2&lt;=$J53,$J53&lt;='Two cycles - Optimise'!$B$4),_xlfn.BINOM.DIST(FI$2,'Two cycles - Optimise'!$B$4,'Two cycles - Optimise'!$B$3,FALSE),0)</f>
        <v>9.3098788036481656E-79</v>
      </c>
      <c r="FJ53">
        <f>IF(AND(FJ$2&lt;=$J53,$J53&lt;='Two cycles - Optimise'!$B$4),_xlfn.BINOM.DIST(FJ$2,'Two cycles - Optimise'!$B$4,'Two cycles - Optimise'!$B$3,FALSE),0)</f>
        <v>1.4960778610086439E-81</v>
      </c>
      <c r="FK53">
        <f>IF(AND(FK$2&lt;=$J53,$J53&lt;='Two cycles - Optimise'!$B$4),_xlfn.BINOM.DIST(FK$2,'Two cycles - Optimise'!$B$4,'Two cycles - Optimise'!$B$3,FALSE),0)</f>
        <v>2.0149196781261744E-84</v>
      </c>
      <c r="FL53">
        <f>IF(AND(FL$2&lt;=$J53,$J53&lt;='Two cycles - Optimise'!$B$4),_xlfn.BINOM.DIST(FL$2,'Two cycles - Optimise'!$B$4,'Two cycles - Optimise'!$B$3,FALSE),0)</f>
        <v>2.2122526110299506E-87</v>
      </c>
      <c r="FM53">
        <f>IF(AND(FM$2&lt;=$J53,$J53&lt;='Two cycles - Optimise'!$B$4),_xlfn.BINOM.DIST(FM$2,'Two cycles - Optimise'!$B$4,'Two cycles - Optimise'!$B$3,FALSE),0)</f>
        <v>1.901786039999992E-90</v>
      </c>
      <c r="FN53">
        <f>IF(AND(FN$2&lt;=$J53,$J53&lt;='Two cycles - Optimise'!$B$4),_xlfn.BINOM.DIST(FN$2,'Two cycles - Optimise'!$B$4,'Two cycles - Optimise'!$B$3,FALSE),0)</f>
        <v>1.2006225000000178E-93</v>
      </c>
      <c r="FO53">
        <f>IF(AND(FO$2&lt;=$J53,$J53&lt;='Two cycles - Optimise'!$B$4),_xlfn.BINOM.DIST(FO$2,'Two cycles - Optimise'!$B$4,'Two cycles - Optimise'!$B$3,FALSE),0)</f>
        <v>4.949999999999931E-97</v>
      </c>
      <c r="FP53">
        <f>IF(AND(FP$2&lt;=$J53,$J53&lt;='Two cycles - Optimise'!$B$4),_xlfn.BINOM.DIST(FP$2,'Two cycles - Optimise'!$B$4,'Two cycles - Optimise'!$B$3,FALSE),0)</f>
        <v>1.0000000000000174E-100</v>
      </c>
      <c r="FQ53">
        <f>IF(AND(FQ$2&lt;=$J53,$J53&lt;='Two cycles - Optimise'!$B$4),_xlfn.BINOM.DIST(FQ$2,'Two cycles - Optimise'!$B$4,'Two cycles - Optimise'!$B$3,FALSE),0)</f>
        <v>0</v>
      </c>
      <c r="FR53">
        <f>IF(AND(FR$2&lt;=$J53,$J53&lt;='Two cycles - Optimise'!$B$4),_xlfn.BINOM.DIST(FR$2,'Two cycles - Optimise'!$B$4,'Two cycles - Optimise'!$B$3,FALSE),0)</f>
        <v>0</v>
      </c>
      <c r="FS53">
        <f>IF(AND(FS$2&lt;=$J53,$J53&lt;='Two cycles - Optimise'!$B$4),_xlfn.BINOM.DIST(FS$2,'Two cycles - Optimise'!$B$4,'Two cycles - Optimise'!$B$3,FALSE),0)</f>
        <v>0</v>
      </c>
      <c r="FT53">
        <f>IF(AND(FT$2&lt;=$J53,$J53&lt;='Two cycles - Optimise'!$B$4),_xlfn.BINOM.DIST(FT$2,'Two cycles - Optimise'!$B$4,'Two cycles - Optimise'!$B$3,FALSE),0)</f>
        <v>0</v>
      </c>
      <c r="FU53">
        <f>IF(AND(FU$2&lt;=$J53,$J53&lt;='Two cycles - Optimise'!$B$4),_xlfn.BINOM.DIST(FU$2,'Two cycles - Optimise'!$B$4,'Two cycles - Optimise'!$B$3,FALSE),0)</f>
        <v>0</v>
      </c>
      <c r="FV53">
        <f>IF(AND(FV$2&lt;=$J53,$J53&lt;='Two cycles - Optimise'!$B$4),_xlfn.BINOM.DIST(FV$2,'Two cycles - Optimise'!$B$4,'Two cycles - Optimise'!$B$3,FALSE),0)</f>
        <v>0</v>
      </c>
      <c r="FW53">
        <f>IF(AND(FW$2&lt;=$J53,$J53&lt;='Two cycles - Optimise'!$B$4),_xlfn.BINOM.DIST(FW$2,'Two cycles - Optimise'!$B$4,'Two cycles - Optimise'!$B$3,FALSE),0)</f>
        <v>0</v>
      </c>
      <c r="FX53">
        <f>IF(AND(FX$2&lt;=$J53,$J53&lt;='Two cycles - Optimise'!$B$4),_xlfn.BINOM.DIST(FX$2,'Two cycles - Optimise'!$B$4,'Two cycles - Optimise'!$B$3,FALSE),0)</f>
        <v>0</v>
      </c>
      <c r="FY53">
        <f>IF(AND(FY$2&lt;=$J53,$J53&lt;='Two cycles - Optimise'!$B$4),_xlfn.BINOM.DIST(FY$2,'Two cycles - Optimise'!$B$4,'Two cycles - Optimise'!$B$3,FALSE),0)</f>
        <v>0</v>
      </c>
      <c r="FZ53">
        <f>IF(AND(FZ$2&lt;=$J53,$J53&lt;='Two cycles - Optimise'!$B$4),_xlfn.BINOM.DIST(FZ$2,'Two cycles - Optimise'!$B$4,'Two cycles - Optimise'!$B$3,FALSE),0)</f>
        <v>0</v>
      </c>
      <c r="GA53">
        <f>IF(AND(GA$2&lt;=$J53,$J53&lt;='Two cycles - Optimise'!$B$4),_xlfn.BINOM.DIST(GA$2,'Two cycles - Optimise'!$B$4,'Two cycles - Optimise'!$B$3,FALSE),0)</f>
        <v>0</v>
      </c>
      <c r="GB53">
        <f>IF(AND(GB$2&lt;=$J53,$J53&lt;='Two cycles - Optimise'!$B$4),_xlfn.BINOM.DIST(GB$2,'Two cycles - Optimise'!$B$4,'Two cycles - Optimise'!$B$3,FALSE),0)</f>
        <v>0</v>
      </c>
      <c r="GC53">
        <f>IF(AND(GC$2&lt;=$J53,$J53&lt;='Two cycles - Optimise'!$B$4),_xlfn.BINOM.DIST(GC$2,'Two cycles - Optimise'!$B$4,'Two cycles - Optimise'!$B$3,FALSE),0)</f>
        <v>0</v>
      </c>
      <c r="GD53">
        <f>IF(AND(GD$2&lt;=$J53,$J53&lt;='Two cycles - Optimise'!$B$4),_xlfn.BINOM.DIST(GD$2,'Two cycles - Optimise'!$B$4,'Two cycles - Optimise'!$B$3,FALSE),0)</f>
        <v>0</v>
      </c>
      <c r="GE53">
        <f>IF(AND(GE$2&lt;=$J53,$J53&lt;='Two cycles - Optimise'!$B$4),_xlfn.BINOM.DIST(GE$2,'Two cycles - Optimise'!$B$4,'Two cycles - Optimise'!$B$3,FALSE),0)</f>
        <v>0</v>
      </c>
      <c r="GF53">
        <f>IF(AND(GF$2&lt;=$J53,$J53&lt;='Two cycles - Optimise'!$B$4),_xlfn.BINOM.DIST(GF$2,'Two cycles - Optimise'!$B$4,'Two cycles - Optimise'!$B$3,FALSE),0)</f>
        <v>0</v>
      </c>
      <c r="GG53">
        <f>IF(AND(GG$2&lt;=$J53,$J53&lt;='Two cycles - Optimise'!$B$4),_xlfn.BINOM.DIST(GG$2,'Two cycles - Optimise'!$B$4,'Two cycles - Optimise'!$B$3,FALSE),0)</f>
        <v>0</v>
      </c>
      <c r="GH53">
        <f>IF(AND(GH$2&lt;=$J53,$J53&lt;='Two cycles - Optimise'!$B$4),_xlfn.BINOM.DIST(GH$2,'Two cycles - Optimise'!$B$4,'Two cycles - Optimise'!$B$3,FALSE),0)</f>
        <v>0</v>
      </c>
      <c r="GI53">
        <f>IF(AND(GI$2&lt;=$J53,$J53&lt;='Two cycles - Optimise'!$B$4),_xlfn.BINOM.DIST(GI$2,'Two cycles - Optimise'!$B$4,'Two cycles - Optimise'!$B$3,FALSE),0)</f>
        <v>0</v>
      </c>
      <c r="GJ53">
        <f>IF(AND(GJ$2&lt;=$J53,$J53&lt;='Two cycles - Optimise'!$B$4),_xlfn.BINOM.DIST(GJ$2,'Two cycles - Optimise'!$B$4,'Two cycles - Optimise'!$B$3,FALSE),0)</f>
        <v>0</v>
      </c>
      <c r="GK53">
        <f>IF(AND(GK$2&lt;=$J53,$J53&lt;='Two cycles - Optimise'!$B$4),_xlfn.BINOM.DIST(GK$2,'Two cycles - Optimise'!$B$4,'Two cycles - Optimise'!$B$3,FALSE),0)</f>
        <v>0</v>
      </c>
      <c r="GL53">
        <f>IF(AND(GL$2&lt;=$J53,$J53&lt;='Two cycles - Optimise'!$B$4),_xlfn.BINOM.DIST(GL$2,'Two cycles - Optimise'!$B$4,'Two cycles - Optimise'!$B$3,FALSE),0)</f>
        <v>0</v>
      </c>
      <c r="GM53">
        <f>IF(AND(GM$2&lt;=$J53,$J53&lt;='Two cycles - Optimise'!$B$4),_xlfn.BINOM.DIST(GM$2,'Two cycles - Optimise'!$B$4,'Two cycles - Optimise'!$B$3,FALSE),0)</f>
        <v>0</v>
      </c>
      <c r="GN53">
        <f>IF(AND(GN$2&lt;=$J53,$J53&lt;='Two cycles - Optimise'!$B$4),_xlfn.BINOM.DIST(GN$2,'Two cycles - Optimise'!$B$4,'Two cycles - Optimise'!$B$3,FALSE),0)</f>
        <v>0</v>
      </c>
      <c r="GO53">
        <f>IF(AND(GO$2&lt;=$J53,$J53&lt;='Two cycles - Optimise'!$B$4),_xlfn.BINOM.DIST(GO$2,'Two cycles - Optimise'!$B$4,'Two cycles - Optimise'!$B$3,FALSE),0)</f>
        <v>0</v>
      </c>
      <c r="GP53">
        <f>IF(AND(GP$2&lt;=$J53,$J53&lt;='Two cycles - Optimise'!$B$4),_xlfn.BINOM.DIST(GP$2,'Two cycles - Optimise'!$B$4,'Two cycles - Optimise'!$B$3,FALSE),0)</f>
        <v>0</v>
      </c>
      <c r="GQ53">
        <f>IF(AND(GQ$2&lt;=$J53,$J53&lt;='Two cycles - Optimise'!$B$4),_xlfn.BINOM.DIST(GQ$2,'Two cycles - Optimise'!$B$4,'Two cycles - Optimise'!$B$3,FALSE),0)</f>
        <v>0</v>
      </c>
      <c r="GR53">
        <f>IF(AND(GR$2&lt;=$J53,$J53&lt;='Two cycles - Optimise'!$B$4),_xlfn.BINOM.DIST(GR$2,'Two cycles - Optimise'!$B$4,'Two cycles - Optimise'!$B$3,FALSE),0)</f>
        <v>0</v>
      </c>
      <c r="GS53">
        <f>IF(AND(GS$2&lt;=$J53,$J53&lt;='Two cycles - Optimise'!$B$4),_xlfn.BINOM.DIST(GS$2,'Two cycles - Optimise'!$B$4,'Two cycles - Optimise'!$B$3,FALSE),0)</f>
        <v>0</v>
      </c>
      <c r="GT53">
        <f>IF(AND(GT$2&lt;=$J53,$J53&lt;='Two cycles - Optimise'!$B$4),_xlfn.BINOM.DIST(GT$2,'Two cycles - Optimise'!$B$4,'Two cycles - Optimise'!$B$3,FALSE),0)</f>
        <v>0</v>
      </c>
      <c r="GU53">
        <f>IF(AND(GU$2&lt;=$J53,$J53&lt;='Two cycles - Optimise'!$B$4),_xlfn.BINOM.DIST(GU$2,'Two cycles - Optimise'!$B$4,'Two cycles - Optimise'!$B$3,FALSE),0)</f>
        <v>0</v>
      </c>
      <c r="GV53">
        <f>IF(AND(GV$2&lt;=$J53,$J53&lt;='Two cycles - Optimise'!$B$4),_xlfn.BINOM.DIST(GV$2,'Two cycles - Optimise'!$B$4,'Two cycles - Optimise'!$B$3,FALSE),0)</f>
        <v>0</v>
      </c>
      <c r="GW53">
        <f>IF(AND(GW$2&lt;=$J53,$J53&lt;='Two cycles - Optimise'!$B$4),_xlfn.BINOM.DIST(GW$2,'Two cycles - Optimise'!$B$4,'Two cycles - Optimise'!$B$3,FALSE),0)</f>
        <v>0</v>
      </c>
      <c r="GX53">
        <f>IF(AND(GX$2&lt;=$J53,$J53&lt;='Two cycles - Optimise'!$B$4),_xlfn.BINOM.DIST(GX$2,'Two cycles - Optimise'!$B$4,'Two cycles - Optimise'!$B$3,FALSE),0)</f>
        <v>0</v>
      </c>
      <c r="GY53">
        <f>IF(AND(GY$2&lt;=$J53,$J53&lt;='Two cycles - Optimise'!$B$4),_xlfn.BINOM.DIST(GY$2,'Two cycles - Optimise'!$B$4,'Two cycles - Optimise'!$B$3,FALSE),0)</f>
        <v>0</v>
      </c>
      <c r="GZ53">
        <f>IF(AND(GZ$2&lt;=$J53,$J53&lt;='Two cycles - Optimise'!$B$4),_xlfn.BINOM.DIST(GZ$2,'Two cycles - Optimise'!$B$4,'Two cycles - Optimise'!$B$3,FALSE),0)</f>
        <v>0</v>
      </c>
      <c r="HA53">
        <f>IF(AND(HA$2&lt;=$J53,$J53&lt;='Two cycles - Optimise'!$B$4),_xlfn.BINOM.DIST(HA$2,'Two cycles - Optimise'!$B$4,'Two cycles - Optimise'!$B$3,FALSE),0)</f>
        <v>0</v>
      </c>
      <c r="HB53">
        <f>IF(AND(HB$2&lt;=$J53,$J53&lt;='Two cycles - Optimise'!$B$4),_xlfn.BINOM.DIST(HB$2,'Two cycles - Optimise'!$B$4,'Two cycles - Optimise'!$B$3,FALSE),0)</f>
        <v>0</v>
      </c>
      <c r="HC53">
        <f>IF(AND(HC$2&lt;=$J53,$J53&lt;='Two cycles - Optimise'!$B$4),_xlfn.BINOM.DIST(HC$2,'Two cycles - Optimise'!$B$4,'Two cycles - Optimise'!$B$3,FALSE),0)</f>
        <v>0</v>
      </c>
      <c r="HD53">
        <f>IF(AND(HD$2&lt;=$J53,$J53&lt;='Two cycles - Optimise'!$B$4),_xlfn.BINOM.DIST(HD$2,'Two cycles - Optimise'!$B$4,'Two cycles - Optimise'!$B$3,FALSE),0)</f>
        <v>0</v>
      </c>
      <c r="HE53">
        <f>IF(AND(HE$2&lt;=$J53,$J53&lt;='Two cycles - Optimise'!$B$4),_xlfn.BINOM.DIST(HE$2,'Two cycles - Optimise'!$B$4,'Two cycles - Optimise'!$B$3,FALSE),0)</f>
        <v>0</v>
      </c>
      <c r="HF53">
        <f>IF(AND(HF$2&lt;=$J53,$J53&lt;='Two cycles - Optimise'!$B$4),_xlfn.BINOM.DIST(HF$2,'Two cycles - Optimise'!$B$4,'Two cycles - Optimise'!$B$3,FALSE),0)</f>
        <v>0</v>
      </c>
      <c r="HG53">
        <f>IF(AND(HG$2&lt;=$J53,$J53&lt;='Two cycles - Optimise'!$B$4),_xlfn.BINOM.DIST(HG$2,'Two cycles - Optimise'!$B$4,'Two cycles - Optimise'!$B$3,FALSE),0)</f>
        <v>0</v>
      </c>
      <c r="HH53">
        <f>IF(AND(HH$2&lt;=$J53,$J53&lt;='Two cycles - Optimise'!$B$4),_xlfn.BINOM.DIST(HH$2,'Two cycles - Optimise'!$B$4,'Two cycles - Optimise'!$B$3,FALSE),0)</f>
        <v>0</v>
      </c>
      <c r="HI53">
        <f>IF(AND(HI$2&lt;=$J53,$J53&lt;='Two cycles - Optimise'!$B$4),_xlfn.BINOM.DIST(HI$2,'Two cycles - Optimise'!$B$4,'Two cycles - Optimise'!$B$3,FALSE),0)</f>
        <v>0</v>
      </c>
      <c r="HJ53">
        <f>IF(AND(HJ$2&lt;=$J53,$J53&lt;='Two cycles - Optimise'!$B$4),_xlfn.BINOM.DIST(HJ$2,'Two cycles - Optimise'!$B$4,'Two cycles - Optimise'!$B$3,FALSE),0)</f>
        <v>0</v>
      </c>
      <c r="HK53">
        <f>IF(AND(HK$2&lt;=$J53,$J53&lt;='Two cycles - Optimise'!$B$4),_xlfn.BINOM.DIST(HK$2,'Two cycles - Optimise'!$B$4,'Two cycles - Optimise'!$B$3,FALSE),0)</f>
        <v>0</v>
      </c>
      <c r="HL53">
        <f>IF(AND(HL$2&lt;=$J53,$J53&lt;='Two cycles - Optimise'!$B$4),_xlfn.BINOM.DIST(HL$2,'Two cycles - Optimise'!$B$4,'Two cycles - Optimise'!$B$3,FALSE),0)</f>
        <v>0</v>
      </c>
      <c r="HM53">
        <f>IF(AND(HM$2&lt;=$J53,$J53&lt;='Two cycles - Optimise'!$B$4),_xlfn.BINOM.DIST(HM$2,'Two cycles - Optimise'!$B$4,'Two cycles - Optimise'!$B$3,FALSE),0)</f>
        <v>0</v>
      </c>
      <c r="HN53">
        <f>IF(AND(HN$2&lt;=$J53,$J53&lt;='Two cycles - Optimise'!$B$4),_xlfn.BINOM.DIST(HN$2,'Two cycles - Optimise'!$B$4,'Two cycles - Optimise'!$B$3,FALSE),0)</f>
        <v>0</v>
      </c>
      <c r="HP53">
        <f>IF('Two cycles - Optimise'!$E$10&gt;($J53+HP$2),_xlfn.BINOM.DIST('Two cycles - Optimise'!$E$10-HP$2,'Two cycles - Optimise'!$B$4,'Two cycles - Optimise'!$B$3,TRUE)-_xlfn.BINOM.DIST($J53,'Two cycles - Optimise'!$B$4,'Two cycles - Optimise'!$B$3,TRUE),0)</f>
        <v>0</v>
      </c>
      <c r="HQ53">
        <f>IF('Two cycles - Optimise'!$E$10&gt;($J53+HQ$2),_xlfn.BINOM.DIST('Two cycles - Optimise'!$E$10-HQ$2,'Two cycles - Optimise'!$B$4,'Two cycles - Optimise'!$B$3,TRUE)-_xlfn.BINOM.DIST($J53,'Two cycles - Optimise'!$B$4,'Two cycles - Optimise'!$B$3,TRUE),0)</f>
        <v>0</v>
      </c>
      <c r="HR53">
        <f>IF('Two cycles - Optimise'!$E$10&gt;($J53+HR$2),_xlfn.BINOM.DIST('Two cycles - Optimise'!$E$10-HR$2,'Two cycles - Optimise'!$B$4,'Two cycles - Optimise'!$B$3,TRUE)-_xlfn.BINOM.DIST($J53,'Two cycles - Optimise'!$B$4,'Two cycles - Optimise'!$B$3,TRUE),0)</f>
        <v>0</v>
      </c>
      <c r="HS53">
        <f>IF('Two cycles - Optimise'!$E$10&gt;($J53+HS$2),_xlfn.BINOM.DIST('Two cycles - Optimise'!$E$10-HS$2,'Two cycles - Optimise'!$B$4,'Two cycles - Optimise'!$B$3,TRUE)-_xlfn.BINOM.DIST($J53,'Two cycles - Optimise'!$B$4,'Two cycles - Optimise'!$B$3,TRUE),0)</f>
        <v>0</v>
      </c>
      <c r="HT53">
        <f>IF('Two cycles - Optimise'!$E$10&gt;($J53+HT$2),_xlfn.BINOM.DIST('Two cycles - Optimise'!$E$10-HT$2,'Two cycles - Optimise'!$B$4,'Two cycles - Optimise'!$B$3,TRUE)-_xlfn.BINOM.DIST($J53,'Two cycles - Optimise'!$B$4,'Two cycles - Optimise'!$B$3,TRUE),0)</f>
        <v>0</v>
      </c>
      <c r="HU53">
        <f>IF('Two cycles - Optimise'!$E$10&gt;($J53+HU$2),_xlfn.BINOM.DIST('Two cycles - Optimise'!$E$10-HU$2,'Two cycles - Optimise'!$B$4,'Two cycles - Optimise'!$B$3,TRUE)-_xlfn.BINOM.DIST($J53,'Two cycles - Optimise'!$B$4,'Two cycles - Optimise'!$B$3,TRUE),0)</f>
        <v>0</v>
      </c>
      <c r="HV53">
        <f>IF('Two cycles - Optimise'!$E$10&gt;($J53+HV$2),_xlfn.BINOM.DIST('Two cycles - Optimise'!$E$10-HV$2,'Two cycles - Optimise'!$B$4,'Two cycles - Optimise'!$B$3,TRUE)-_xlfn.BINOM.DIST($J53,'Two cycles - Optimise'!$B$4,'Two cycles - Optimise'!$B$3,TRUE),0)</f>
        <v>0</v>
      </c>
      <c r="HW53">
        <f>IF('Two cycles - Optimise'!$E$10&gt;($J53+HW$2),_xlfn.BINOM.DIST('Two cycles - Optimise'!$E$10-HW$2,'Two cycles - Optimise'!$B$4,'Two cycles - Optimise'!$B$3,TRUE)-_xlfn.BINOM.DIST($J53,'Two cycles - Optimise'!$B$4,'Two cycles - Optimise'!$B$3,TRUE),0)</f>
        <v>0</v>
      </c>
      <c r="HX53">
        <f>IF('Two cycles - Optimise'!$E$10&gt;($J53+HX$2),_xlfn.BINOM.DIST('Two cycles - Optimise'!$E$10-HX$2,'Two cycles - Optimise'!$B$4,'Two cycles - Optimise'!$B$3,TRUE)-_xlfn.BINOM.DIST($J53,'Two cycles - Optimise'!$B$4,'Two cycles - Optimise'!$B$3,TRUE),0)</f>
        <v>0</v>
      </c>
      <c r="HY53">
        <f>IF('Two cycles - Optimise'!$E$10&gt;($J53+HY$2),_xlfn.BINOM.DIST('Two cycles - Optimise'!$E$10-HY$2,'Two cycles - Optimise'!$B$4,'Two cycles - Optimise'!$B$3,TRUE)-_xlfn.BINOM.DIST($J53,'Two cycles - Optimise'!$B$4,'Two cycles - Optimise'!$B$3,TRUE),0)</f>
        <v>0</v>
      </c>
      <c r="HZ53">
        <f>IF('Two cycles - Optimise'!$E$10&gt;($J53+HZ$2),_xlfn.BINOM.DIST('Two cycles - Optimise'!$E$10-HZ$2,'Two cycles - Optimise'!$B$4,'Two cycles - Optimise'!$B$3,TRUE)-_xlfn.BINOM.DIST($J53,'Two cycles - Optimise'!$B$4,'Two cycles - Optimise'!$B$3,TRUE),0)</f>
        <v>0</v>
      </c>
      <c r="IA53">
        <f>IF('Two cycles - Optimise'!$E$10&gt;($J53+IA$2),_xlfn.BINOM.DIST('Two cycles - Optimise'!$E$10-IA$2,'Two cycles - Optimise'!$B$4,'Two cycles - Optimise'!$B$3,TRUE)-_xlfn.BINOM.DIST($J53,'Two cycles - Optimise'!$B$4,'Two cycles - Optimise'!$B$3,TRUE),0)</f>
        <v>0</v>
      </c>
      <c r="IB53">
        <f>IF('Two cycles - Optimise'!$E$10&gt;($J53+IB$2),_xlfn.BINOM.DIST('Two cycles - Optimise'!$E$10-IB$2,'Two cycles - Optimise'!$B$4,'Two cycles - Optimise'!$B$3,TRUE)-_xlfn.BINOM.DIST($J53,'Two cycles - Optimise'!$B$4,'Two cycles - Optimise'!$B$3,TRUE),0)</f>
        <v>0</v>
      </c>
      <c r="IC53">
        <f>IF('Two cycles - Optimise'!$E$10&gt;($J53+IC$2),_xlfn.BINOM.DIST('Two cycles - Optimise'!$E$10-IC$2,'Two cycles - Optimise'!$B$4,'Two cycles - Optimise'!$B$3,TRUE)-_xlfn.BINOM.DIST($J53,'Two cycles - Optimise'!$B$4,'Two cycles - Optimise'!$B$3,TRUE),0)</f>
        <v>0</v>
      </c>
      <c r="ID53">
        <f>IF('Two cycles - Optimise'!$E$10&gt;($J53+ID$2),_xlfn.BINOM.DIST('Two cycles - Optimise'!$E$10-ID$2,'Two cycles - Optimise'!$B$4,'Two cycles - Optimise'!$B$3,TRUE)-_xlfn.BINOM.DIST($J53,'Two cycles - Optimise'!$B$4,'Two cycles - Optimise'!$B$3,TRUE),0)</f>
        <v>0</v>
      </c>
      <c r="IE53">
        <f>IF('Two cycles - Optimise'!$E$10&gt;($J53+IE$2),_xlfn.BINOM.DIST('Two cycles - Optimise'!$E$10-IE$2,'Two cycles - Optimise'!$B$4,'Two cycles - Optimise'!$B$3,TRUE)-_xlfn.BINOM.DIST($J53,'Two cycles - Optimise'!$B$4,'Two cycles - Optimise'!$B$3,TRUE),0)</f>
        <v>0</v>
      </c>
      <c r="IF53">
        <f>IF('Two cycles - Optimise'!$E$10&gt;($J53+IF$2),_xlfn.BINOM.DIST('Two cycles - Optimise'!$E$10-IF$2,'Two cycles - Optimise'!$B$4,'Two cycles - Optimise'!$B$3,TRUE)-_xlfn.BINOM.DIST($J53,'Two cycles - Optimise'!$B$4,'Two cycles - Optimise'!$B$3,TRUE),0)</f>
        <v>0</v>
      </c>
      <c r="IG53">
        <f>IF('Two cycles - Optimise'!$E$10&gt;($J53+IG$2),_xlfn.BINOM.DIST('Two cycles - Optimise'!$E$10-IG$2,'Two cycles - Optimise'!$B$4,'Two cycles - Optimise'!$B$3,TRUE)-_xlfn.BINOM.DIST($J53,'Two cycles - Optimise'!$B$4,'Two cycles - Optimise'!$B$3,TRUE),0)</f>
        <v>0</v>
      </c>
      <c r="IH53">
        <f>IF('Two cycles - Optimise'!$E$10&gt;($J53+IH$2),_xlfn.BINOM.DIST('Two cycles - Optimise'!$E$10-IH$2,'Two cycles - Optimise'!$B$4,'Two cycles - Optimise'!$B$3,TRUE)-_xlfn.BINOM.DIST($J53,'Two cycles - Optimise'!$B$4,'Two cycles - Optimise'!$B$3,TRUE),0)</f>
        <v>0</v>
      </c>
      <c r="II53">
        <f>IF('Two cycles - Optimise'!$E$10&gt;($J53+II$2),_xlfn.BINOM.DIST('Two cycles - Optimise'!$E$10-II$2,'Two cycles - Optimise'!$B$4,'Two cycles - Optimise'!$B$3,TRUE)-_xlfn.BINOM.DIST($J53,'Two cycles - Optimise'!$B$4,'Two cycles - Optimise'!$B$3,TRUE),0)</f>
        <v>0</v>
      </c>
      <c r="IJ53">
        <f>IF('Two cycles - Optimise'!$E$10&gt;($J53+IJ$2),_xlfn.BINOM.DIST('Two cycles - Optimise'!$E$10-IJ$2,'Two cycles - Optimise'!$B$4,'Two cycles - Optimise'!$B$3,TRUE)-_xlfn.BINOM.DIST($J53,'Two cycles - Optimise'!$B$4,'Two cycles - Optimise'!$B$3,TRUE),0)</f>
        <v>0</v>
      </c>
      <c r="IK53">
        <f>IF('Two cycles - Optimise'!$E$10&gt;($J53+IK$2),_xlfn.BINOM.DIST('Two cycles - Optimise'!$E$10-IK$2,'Two cycles - Optimise'!$B$4,'Two cycles - Optimise'!$B$3,TRUE)-_xlfn.BINOM.DIST($J53,'Two cycles - Optimise'!$B$4,'Two cycles - Optimise'!$B$3,TRUE),0)</f>
        <v>0</v>
      </c>
      <c r="IL53">
        <f>IF('Two cycles - Optimise'!$E$10&gt;($J53+IL$2),_xlfn.BINOM.DIST('Two cycles - Optimise'!$E$10-IL$2,'Two cycles - Optimise'!$B$4,'Two cycles - Optimise'!$B$3,TRUE)-_xlfn.BINOM.DIST($J53,'Two cycles - Optimise'!$B$4,'Two cycles - Optimise'!$B$3,TRUE),0)</f>
        <v>0</v>
      </c>
      <c r="IM53">
        <f>IF('Two cycles - Optimise'!$E$10&gt;($J53+IM$2),_xlfn.BINOM.DIST('Two cycles - Optimise'!$E$10-IM$2,'Two cycles - Optimise'!$B$4,'Two cycles - Optimise'!$B$3,TRUE)-_xlfn.BINOM.DIST($J53,'Two cycles - Optimise'!$B$4,'Two cycles - Optimise'!$B$3,TRUE),0)</f>
        <v>0</v>
      </c>
      <c r="IN53">
        <f>IF('Two cycles - Optimise'!$E$10&gt;($J53+IN$2),_xlfn.BINOM.DIST('Two cycles - Optimise'!$E$10-IN$2,'Two cycles - Optimise'!$B$4,'Two cycles - Optimise'!$B$3,TRUE)-_xlfn.BINOM.DIST($J53,'Two cycles - Optimise'!$B$4,'Two cycles - Optimise'!$B$3,TRUE),0)</f>
        <v>0</v>
      </c>
      <c r="IO53">
        <f>IF('Two cycles - Optimise'!$E$10&gt;($J53+IO$2),_xlfn.BINOM.DIST('Two cycles - Optimise'!$E$10-IO$2,'Two cycles - Optimise'!$B$4,'Two cycles - Optimise'!$B$3,TRUE)-_xlfn.BINOM.DIST($J53,'Two cycles - Optimise'!$B$4,'Two cycles - Optimise'!$B$3,TRUE),0)</f>
        <v>0</v>
      </c>
      <c r="IP53">
        <f>IF('Two cycles - Optimise'!$E$10&gt;($J53+IP$2),_xlfn.BINOM.DIST('Two cycles - Optimise'!$E$10-IP$2,'Two cycles - Optimise'!$B$4,'Two cycles - Optimise'!$B$3,TRUE)-_xlfn.BINOM.DIST($J53,'Two cycles - Optimise'!$B$4,'Two cycles - Optimise'!$B$3,TRUE),0)</f>
        <v>0</v>
      </c>
      <c r="IQ53">
        <f>IF('Two cycles - Optimise'!$E$10&gt;($J53+IQ$2),_xlfn.BINOM.DIST('Two cycles - Optimise'!$E$10-IQ$2,'Two cycles - Optimise'!$B$4,'Two cycles - Optimise'!$B$3,TRUE)-_xlfn.BINOM.DIST($J53,'Two cycles - Optimise'!$B$4,'Two cycles - Optimise'!$B$3,TRUE),0)</f>
        <v>0</v>
      </c>
      <c r="IR53">
        <f>IF('Two cycles - Optimise'!$E$10&gt;($J53+IR$2),_xlfn.BINOM.DIST('Two cycles - Optimise'!$E$10-IR$2,'Two cycles - Optimise'!$B$4,'Two cycles - Optimise'!$B$3,TRUE)-_xlfn.BINOM.DIST($J53,'Two cycles - Optimise'!$B$4,'Two cycles - Optimise'!$B$3,TRUE),0)</f>
        <v>0</v>
      </c>
      <c r="IS53">
        <f>IF('Two cycles - Optimise'!$E$10&gt;($J53+IS$2),_xlfn.BINOM.DIST('Two cycles - Optimise'!$E$10-IS$2,'Two cycles - Optimise'!$B$4,'Two cycles - Optimise'!$B$3,TRUE)-_xlfn.BINOM.DIST($J53,'Two cycles - Optimise'!$B$4,'Two cycles - Optimise'!$B$3,TRUE),0)</f>
        <v>0</v>
      </c>
      <c r="IT53">
        <f>IF('Two cycles - Optimise'!$E$10&gt;($J53+IT$2),_xlfn.BINOM.DIST('Two cycles - Optimise'!$E$10-IT$2,'Two cycles - Optimise'!$B$4,'Two cycles - Optimise'!$B$3,TRUE)-_xlfn.BINOM.DIST($J53,'Two cycles - Optimise'!$B$4,'Two cycles - Optimise'!$B$3,TRUE),0)</f>
        <v>0</v>
      </c>
      <c r="IU53">
        <f>IF('Two cycles - Optimise'!$E$10&gt;($J53+IU$2),_xlfn.BINOM.DIST('Two cycles - Optimise'!$E$10-IU$2,'Two cycles - Optimise'!$B$4,'Two cycles - Optimise'!$B$3,TRUE)-_xlfn.BINOM.DIST($J53,'Two cycles - Optimise'!$B$4,'Two cycles - Optimise'!$B$3,TRUE),0)</f>
        <v>0</v>
      </c>
      <c r="IV53">
        <f>IF('Two cycles - Optimise'!$E$10&gt;($J53+IV$2),_xlfn.BINOM.DIST('Two cycles - Optimise'!$E$10-IV$2,'Two cycles - Optimise'!$B$4,'Two cycles - Optimise'!$B$3,TRUE)-_xlfn.BINOM.DIST($J53,'Two cycles - Optimise'!$B$4,'Two cycles - Optimise'!$B$3,TRUE),0)</f>
        <v>0</v>
      </c>
      <c r="IW53">
        <f>IF('Two cycles - Optimise'!$E$10&gt;($J53+IW$2),_xlfn.BINOM.DIST('Two cycles - Optimise'!$E$10-IW$2,'Two cycles - Optimise'!$B$4,'Two cycles - Optimise'!$B$3,TRUE)-_xlfn.BINOM.DIST($J53,'Two cycles - Optimise'!$B$4,'Two cycles - Optimise'!$B$3,TRUE),0)</f>
        <v>0</v>
      </c>
      <c r="IX53">
        <f>IF('Two cycles - Optimise'!$E$10&gt;($J53+IX$2),_xlfn.BINOM.DIST('Two cycles - Optimise'!$E$10-IX$2,'Two cycles - Optimise'!$B$4,'Two cycles - Optimise'!$B$3,TRUE)-_xlfn.BINOM.DIST($J53,'Two cycles - Optimise'!$B$4,'Two cycles - Optimise'!$B$3,TRUE),0)</f>
        <v>0</v>
      </c>
      <c r="IY53">
        <f>IF('Two cycles - Optimise'!$E$10&gt;($J53+IY$2),_xlfn.BINOM.DIST('Two cycles - Optimise'!$E$10-IY$2,'Two cycles - Optimise'!$B$4,'Two cycles - Optimise'!$B$3,TRUE)-_xlfn.BINOM.DIST($J53,'Two cycles - Optimise'!$B$4,'Two cycles - Optimise'!$B$3,TRUE),0)</f>
        <v>0</v>
      </c>
      <c r="IZ53">
        <f>IF('Two cycles - Optimise'!$E$10&gt;($J53+IZ$2),_xlfn.BINOM.DIST('Two cycles - Optimise'!$E$10-IZ$2,'Two cycles - Optimise'!$B$4,'Two cycles - Optimise'!$B$3,TRUE)-_xlfn.BINOM.DIST($J53,'Two cycles - Optimise'!$B$4,'Two cycles - Optimise'!$B$3,TRUE),0)</f>
        <v>0</v>
      </c>
      <c r="JA53">
        <f>IF('Two cycles - Optimise'!$E$10&gt;($J53+JA$2),_xlfn.BINOM.DIST('Two cycles - Optimise'!$E$10-JA$2,'Two cycles - Optimise'!$B$4,'Two cycles - Optimise'!$B$3,TRUE)-_xlfn.BINOM.DIST($J53,'Two cycles - Optimise'!$B$4,'Two cycles - Optimise'!$B$3,TRUE),0)</f>
        <v>0</v>
      </c>
      <c r="JB53">
        <f>IF('Two cycles - Optimise'!$E$10&gt;($J53+JB$2),_xlfn.BINOM.DIST('Two cycles - Optimise'!$E$10-JB$2,'Two cycles - Optimise'!$B$4,'Two cycles - Optimise'!$B$3,TRUE)-_xlfn.BINOM.DIST($J53,'Two cycles - Optimise'!$B$4,'Two cycles - Optimise'!$B$3,TRUE),0)</f>
        <v>0</v>
      </c>
      <c r="JC53">
        <f>IF('Two cycles - Optimise'!$E$10&gt;($J53+JC$2),_xlfn.BINOM.DIST('Two cycles - Optimise'!$E$10-JC$2,'Two cycles - Optimise'!$B$4,'Two cycles - Optimise'!$B$3,TRUE)-_xlfn.BINOM.DIST($J53,'Two cycles - Optimise'!$B$4,'Two cycles - Optimise'!$B$3,TRUE),0)</f>
        <v>0</v>
      </c>
      <c r="JD53">
        <f>IF('Two cycles - Optimise'!$E$10&gt;($J53+JD$2),_xlfn.BINOM.DIST('Two cycles - Optimise'!$E$10-JD$2,'Two cycles - Optimise'!$B$4,'Two cycles - Optimise'!$B$3,TRUE)-_xlfn.BINOM.DIST($J53,'Two cycles - Optimise'!$B$4,'Two cycles - Optimise'!$B$3,TRUE),0)</f>
        <v>0</v>
      </c>
      <c r="JE53">
        <f>IF('Two cycles - Optimise'!$E$10&gt;($J53+JE$2),_xlfn.BINOM.DIST('Two cycles - Optimise'!$E$10-JE$2,'Two cycles - Optimise'!$B$4,'Two cycles - Optimise'!$B$3,TRUE)-_xlfn.BINOM.DIST($J53,'Two cycles - Optimise'!$B$4,'Two cycles - Optimise'!$B$3,TRUE),0)</f>
        <v>0</v>
      </c>
      <c r="JF53">
        <f>IF('Two cycles - Optimise'!$E$10&gt;($J53+JF$2),_xlfn.BINOM.DIST('Two cycles - Optimise'!$E$10-JF$2,'Two cycles - Optimise'!$B$4,'Two cycles - Optimise'!$B$3,TRUE)-_xlfn.BINOM.DIST($J53,'Two cycles - Optimise'!$B$4,'Two cycles - Optimise'!$B$3,TRUE),0)</f>
        <v>0</v>
      </c>
      <c r="JG53">
        <f>IF('Two cycles - Optimise'!$E$10&gt;($J53+JG$2),_xlfn.BINOM.DIST('Two cycles - Optimise'!$E$10-JG$2,'Two cycles - Optimise'!$B$4,'Two cycles - Optimise'!$B$3,TRUE)-_xlfn.BINOM.DIST($J53,'Two cycles - Optimise'!$B$4,'Two cycles - Optimise'!$B$3,TRUE),0)</f>
        <v>0</v>
      </c>
      <c r="JH53">
        <f>IF('Two cycles - Optimise'!$E$10&gt;($J53+JH$2),_xlfn.BINOM.DIST('Two cycles - Optimise'!$E$10-JH$2,'Two cycles - Optimise'!$B$4,'Two cycles - Optimise'!$B$3,TRUE)-_xlfn.BINOM.DIST($J53,'Two cycles - Optimise'!$B$4,'Two cycles - Optimise'!$B$3,TRUE),0)</f>
        <v>0</v>
      </c>
      <c r="JI53">
        <f>IF('Two cycles - Optimise'!$E$10&gt;($J53+JI$2),_xlfn.BINOM.DIST('Two cycles - Optimise'!$E$10-JI$2,'Two cycles - Optimise'!$B$4,'Two cycles - Optimise'!$B$3,TRUE)-_xlfn.BINOM.DIST($J53,'Two cycles - Optimise'!$B$4,'Two cycles - Optimise'!$B$3,TRUE),0)</f>
        <v>0</v>
      </c>
      <c r="JJ53">
        <f>IF('Two cycles - Optimise'!$E$10&gt;($J53+JJ$2),_xlfn.BINOM.DIST('Two cycles - Optimise'!$E$10-JJ$2,'Two cycles - Optimise'!$B$4,'Two cycles - Optimise'!$B$3,TRUE)-_xlfn.BINOM.DIST($J53,'Two cycles - Optimise'!$B$4,'Two cycles - Optimise'!$B$3,TRUE),0)</f>
        <v>0</v>
      </c>
      <c r="JK53">
        <f>IF('Two cycles - Optimise'!$E$10&gt;($J53+JK$2),_xlfn.BINOM.DIST('Two cycles - Optimise'!$E$10-JK$2,'Two cycles - Optimise'!$B$4,'Two cycles - Optimise'!$B$3,TRUE)-_xlfn.BINOM.DIST($J53,'Two cycles - Optimise'!$B$4,'Two cycles - Optimise'!$B$3,TRUE),0)</f>
        <v>0</v>
      </c>
      <c r="JL53">
        <f>IF('Two cycles - Optimise'!$E$10&gt;($J53+JL$2),_xlfn.BINOM.DIST('Two cycles - Optimise'!$E$10-JL$2,'Two cycles - Optimise'!$B$4,'Two cycles - Optimise'!$B$3,TRUE)-_xlfn.BINOM.DIST($J53,'Two cycles - Optimise'!$B$4,'Two cycles - Optimise'!$B$3,TRUE),0)</f>
        <v>0</v>
      </c>
      <c r="JM53">
        <f>IF('Two cycles - Optimise'!$E$10&gt;($J53+JM$2),_xlfn.BINOM.DIST('Two cycles - Optimise'!$E$10-JM$2,'Two cycles - Optimise'!$B$4,'Two cycles - Optimise'!$B$3,TRUE)-_xlfn.BINOM.DIST($J53,'Two cycles - Optimise'!$B$4,'Two cycles - Optimise'!$B$3,TRUE),0)</f>
        <v>0</v>
      </c>
      <c r="JN53">
        <f>IF('Two cycles - Optimise'!$E$10&gt;($J53+JN$2),_xlfn.BINOM.DIST('Two cycles - Optimise'!$E$10-JN$2,'Two cycles - Optimise'!$B$4,'Two cycles - Optimise'!$B$3,TRUE)-_xlfn.BINOM.DIST($J53,'Two cycles - Optimise'!$B$4,'Two cycles - Optimise'!$B$3,TRUE),0)</f>
        <v>0</v>
      </c>
      <c r="JO53">
        <f>IF('Two cycles - Optimise'!$E$10&gt;($J53+JO$2),_xlfn.BINOM.DIST('Two cycles - Optimise'!$E$10-JO$2,'Two cycles - Optimise'!$B$4,'Two cycles - Optimise'!$B$3,TRUE)-_xlfn.BINOM.DIST($J53,'Two cycles - Optimise'!$B$4,'Two cycles - Optimise'!$B$3,TRUE),0)</f>
        <v>0</v>
      </c>
      <c r="JP53">
        <f>IF('Two cycles - Optimise'!$E$10&gt;($J53+JP$2),_xlfn.BINOM.DIST('Two cycles - Optimise'!$E$10-JP$2,'Two cycles - Optimise'!$B$4,'Two cycles - Optimise'!$B$3,TRUE)-_xlfn.BINOM.DIST($J53,'Two cycles - Optimise'!$B$4,'Two cycles - Optimise'!$B$3,TRUE),0)</f>
        <v>0</v>
      </c>
      <c r="JQ53">
        <f>IF('Two cycles - Optimise'!$E$10&gt;($J53+JQ$2),_xlfn.BINOM.DIST('Two cycles - Optimise'!$E$10-JQ$2,'Two cycles - Optimise'!$B$4,'Two cycles - Optimise'!$B$3,TRUE)-_xlfn.BINOM.DIST($J53,'Two cycles - Optimise'!$B$4,'Two cycles - Optimise'!$B$3,TRUE),0)</f>
        <v>0</v>
      </c>
      <c r="JR53">
        <f>IF('Two cycles - Optimise'!$E$10&gt;($J53+JR$2),_xlfn.BINOM.DIST('Two cycles - Optimise'!$E$10-JR$2,'Two cycles - Optimise'!$B$4,'Two cycles - Optimise'!$B$3,TRUE)-_xlfn.BINOM.DIST($J53,'Two cycles - Optimise'!$B$4,'Two cycles - Optimise'!$B$3,TRUE),0)</f>
        <v>0</v>
      </c>
      <c r="JS53">
        <f>IF('Two cycles - Optimise'!$E$10&gt;($J53+JS$2),_xlfn.BINOM.DIST('Two cycles - Optimise'!$E$10-JS$2,'Two cycles - Optimise'!$B$4,'Two cycles - Optimise'!$B$3,TRUE)-_xlfn.BINOM.DIST($J53,'Two cycles - Optimise'!$B$4,'Two cycles - Optimise'!$B$3,TRUE),0)</f>
        <v>0</v>
      </c>
      <c r="JT53">
        <f>IF('Two cycles - Optimise'!$E$10&gt;($J53+JT$2),_xlfn.BINOM.DIST('Two cycles - Optimise'!$E$10-JT$2,'Two cycles - Optimise'!$B$4,'Two cycles - Optimise'!$B$3,TRUE)-_xlfn.BINOM.DIST($J53,'Two cycles - Optimise'!$B$4,'Two cycles - Optimise'!$B$3,TRUE),0)</f>
        <v>0</v>
      </c>
      <c r="JU53">
        <f>IF('Two cycles - Optimise'!$E$10&gt;($J53+JU$2),_xlfn.BINOM.DIST('Two cycles - Optimise'!$E$10-JU$2,'Two cycles - Optimise'!$B$4,'Two cycles - Optimise'!$B$3,TRUE)-_xlfn.BINOM.DIST($J53,'Two cycles - Optimise'!$B$4,'Two cycles - Optimise'!$B$3,TRUE),0)</f>
        <v>0</v>
      </c>
      <c r="JV53">
        <f>IF('Two cycles - Optimise'!$E$10&gt;($J53+JV$2),_xlfn.BINOM.DIST('Two cycles - Optimise'!$E$10-JV$2,'Two cycles - Optimise'!$B$4,'Two cycles - Optimise'!$B$3,TRUE)-_xlfn.BINOM.DIST($J53,'Two cycles - Optimise'!$B$4,'Two cycles - Optimise'!$B$3,TRUE),0)</f>
        <v>0</v>
      </c>
      <c r="JW53">
        <f>IF('Two cycles - Optimise'!$E$10&gt;($J53+JW$2),_xlfn.BINOM.DIST('Two cycles - Optimise'!$E$10-JW$2,'Two cycles - Optimise'!$B$4,'Two cycles - Optimise'!$B$3,TRUE)-_xlfn.BINOM.DIST($J53,'Two cycles - Optimise'!$B$4,'Two cycles - Optimise'!$B$3,TRUE),0)</f>
        <v>0</v>
      </c>
      <c r="JX53">
        <f>IF('Two cycles - Optimise'!$E$10&gt;($J53+JX$2),_xlfn.BINOM.DIST('Two cycles - Optimise'!$E$10-JX$2,'Two cycles - Optimise'!$B$4,'Two cycles - Optimise'!$B$3,TRUE)-_xlfn.BINOM.DIST($J53,'Two cycles - Optimise'!$B$4,'Two cycles - Optimise'!$B$3,TRUE),0)</f>
        <v>0</v>
      </c>
      <c r="JY53">
        <f>IF('Two cycles - Optimise'!$E$10&gt;($J53+JY$2),_xlfn.BINOM.DIST('Two cycles - Optimise'!$E$10-JY$2,'Two cycles - Optimise'!$B$4,'Two cycles - Optimise'!$B$3,TRUE)-_xlfn.BINOM.DIST($J53,'Two cycles - Optimise'!$B$4,'Two cycles - Optimise'!$B$3,TRUE),0)</f>
        <v>0</v>
      </c>
      <c r="JZ53">
        <f>IF('Two cycles - Optimise'!$E$10&gt;($J53+JZ$2),_xlfn.BINOM.DIST('Two cycles - Optimise'!$E$10-JZ$2,'Two cycles - Optimise'!$B$4,'Two cycles - Optimise'!$B$3,TRUE)-_xlfn.BINOM.DIST($J53,'Two cycles - Optimise'!$B$4,'Two cycles - Optimise'!$B$3,TRUE),0)</f>
        <v>0</v>
      </c>
      <c r="KA53">
        <f>IF('Two cycles - Optimise'!$E$10&gt;($J53+KA$2),_xlfn.BINOM.DIST('Two cycles - Optimise'!$E$10-KA$2,'Two cycles - Optimise'!$B$4,'Two cycles - Optimise'!$B$3,TRUE)-_xlfn.BINOM.DIST($J53,'Two cycles - Optimise'!$B$4,'Two cycles - Optimise'!$B$3,TRUE),0)</f>
        <v>0</v>
      </c>
      <c r="KB53">
        <f>IF('Two cycles - Optimise'!$E$10&gt;($J53+KB$2),_xlfn.BINOM.DIST('Two cycles - Optimise'!$E$10-KB$2,'Two cycles - Optimise'!$B$4,'Two cycles - Optimise'!$B$3,TRUE)-_xlfn.BINOM.DIST($J53,'Two cycles - Optimise'!$B$4,'Two cycles - Optimise'!$B$3,TRUE),0)</f>
        <v>0</v>
      </c>
      <c r="KC53">
        <f>IF('Two cycles - Optimise'!$E$10&gt;($J53+KC$2),_xlfn.BINOM.DIST('Two cycles - Optimise'!$E$10-KC$2,'Two cycles - Optimise'!$B$4,'Two cycles - Optimise'!$B$3,TRUE)-_xlfn.BINOM.DIST($J53,'Two cycles - Optimise'!$B$4,'Two cycles - Optimise'!$B$3,TRUE),0)</f>
        <v>0</v>
      </c>
      <c r="KD53">
        <f>IF('Two cycles - Optimise'!$E$10&gt;($J53+KD$2),_xlfn.BINOM.DIST('Two cycles - Optimise'!$E$10-KD$2,'Two cycles - Optimise'!$B$4,'Two cycles - Optimise'!$B$3,TRUE)-_xlfn.BINOM.DIST($J53,'Two cycles - Optimise'!$B$4,'Two cycles - Optimise'!$B$3,TRUE),0)</f>
        <v>0</v>
      </c>
      <c r="KE53">
        <f>IF('Two cycles - Optimise'!$E$10&gt;($J53+KE$2),_xlfn.BINOM.DIST('Two cycles - Optimise'!$E$10-KE$2,'Two cycles - Optimise'!$B$4,'Two cycles - Optimise'!$B$3,TRUE)-_xlfn.BINOM.DIST($J53,'Two cycles - Optimise'!$B$4,'Two cycles - Optimise'!$B$3,TRUE),0)</f>
        <v>0</v>
      </c>
      <c r="KF53">
        <f>IF('Two cycles - Optimise'!$E$10&gt;($J53+KF$2),_xlfn.BINOM.DIST('Two cycles - Optimise'!$E$10-KF$2,'Two cycles - Optimise'!$B$4,'Two cycles - Optimise'!$B$3,TRUE)-_xlfn.BINOM.DIST($J53,'Two cycles - Optimise'!$B$4,'Two cycles - Optimise'!$B$3,TRUE),0)</f>
        <v>0</v>
      </c>
      <c r="KG53">
        <f>IF('Two cycles - Optimise'!$E$10&gt;($J53+KG$2),_xlfn.BINOM.DIST('Two cycles - Optimise'!$E$10-KG$2,'Two cycles - Optimise'!$B$4,'Two cycles - Optimise'!$B$3,TRUE)-_xlfn.BINOM.DIST($J53,'Two cycles - Optimise'!$B$4,'Two cycles - Optimise'!$B$3,TRUE),0)</f>
        <v>0</v>
      </c>
      <c r="KH53">
        <f>IF('Two cycles - Optimise'!$E$10&gt;($J53+KH$2),_xlfn.BINOM.DIST('Two cycles - Optimise'!$E$10-KH$2,'Two cycles - Optimise'!$B$4,'Two cycles - Optimise'!$B$3,TRUE)-_xlfn.BINOM.DIST($J53,'Two cycles - Optimise'!$B$4,'Two cycles - Optimise'!$B$3,TRUE),0)</f>
        <v>0</v>
      </c>
      <c r="KI53">
        <f>IF('Two cycles - Optimise'!$E$10&gt;($J53+KI$2),_xlfn.BINOM.DIST('Two cycles - Optimise'!$E$10-KI$2,'Two cycles - Optimise'!$B$4,'Two cycles - Optimise'!$B$3,TRUE)-_xlfn.BINOM.DIST($J53,'Two cycles - Optimise'!$B$4,'Two cycles - Optimise'!$B$3,TRUE),0)</f>
        <v>0</v>
      </c>
      <c r="KJ53">
        <f>IF('Two cycles - Optimise'!$E$10&gt;($J53+KJ$2),_xlfn.BINOM.DIST('Two cycles - Optimise'!$E$10-KJ$2,'Two cycles - Optimise'!$B$4,'Two cycles - Optimise'!$B$3,TRUE)-_xlfn.BINOM.DIST($J53,'Two cycles - Optimise'!$B$4,'Two cycles - Optimise'!$B$3,TRUE),0)</f>
        <v>0</v>
      </c>
      <c r="KK53">
        <f>IF('Two cycles - Optimise'!$E$10&gt;($J53+KK$2),_xlfn.BINOM.DIST('Two cycles - Optimise'!$E$10-KK$2,'Two cycles - Optimise'!$B$4,'Two cycles - Optimise'!$B$3,TRUE)-_xlfn.BINOM.DIST($J53,'Two cycles - Optimise'!$B$4,'Two cycles - Optimise'!$B$3,TRUE),0)</f>
        <v>0</v>
      </c>
      <c r="KL53">
        <f>IF('Two cycles - Optimise'!$E$10&gt;($J53+KL$2),_xlfn.BINOM.DIST('Two cycles - Optimise'!$E$10-KL$2,'Two cycles - Optimise'!$B$4,'Two cycles - Optimise'!$B$3,TRUE)-_xlfn.BINOM.DIST($J53,'Two cycles - Optimise'!$B$4,'Two cycles - Optimise'!$B$3,TRUE),0)</f>
        <v>0</v>
      </c>
      <c r="KM53">
        <f>IF('Two cycles - Optimise'!$E$10&gt;($J53+KM$2),_xlfn.BINOM.DIST('Two cycles - Optimise'!$E$10-KM$2,'Two cycles - Optimise'!$B$4,'Two cycles - Optimise'!$B$3,TRUE)-_xlfn.BINOM.DIST($J53,'Two cycles - Optimise'!$B$4,'Two cycles - Optimise'!$B$3,TRUE),0)</f>
        <v>0</v>
      </c>
      <c r="KN53">
        <f>IF('Two cycles - Optimise'!$E$10&gt;($J53+KN$2),_xlfn.BINOM.DIST('Two cycles - Optimise'!$E$10-KN$2,'Two cycles - Optimise'!$B$4,'Two cycles - Optimise'!$B$3,TRUE)-_xlfn.BINOM.DIST($J53,'Two cycles - Optimise'!$B$4,'Two cycles - Optimise'!$B$3,TRUE),0)</f>
        <v>0</v>
      </c>
      <c r="KO53">
        <f>IF('Two cycles - Optimise'!$E$10&gt;($J53+KO$2),_xlfn.BINOM.DIST('Two cycles - Optimise'!$E$10-KO$2,'Two cycles - Optimise'!$B$4,'Two cycles - Optimise'!$B$3,TRUE)-_xlfn.BINOM.DIST($J53,'Two cycles - Optimise'!$B$4,'Two cycles - Optimise'!$B$3,TRUE),0)</f>
        <v>0</v>
      </c>
      <c r="KP53">
        <f>IF('Two cycles - Optimise'!$E$10&gt;($J53+KP$2),_xlfn.BINOM.DIST('Two cycles - Optimise'!$E$10-KP$2,'Two cycles - Optimise'!$B$4,'Two cycles - Optimise'!$B$3,TRUE)-_xlfn.BINOM.DIST($J53,'Two cycles - Optimise'!$B$4,'Two cycles - Optimise'!$B$3,TRUE),0)</f>
        <v>0</v>
      </c>
      <c r="KQ53">
        <f>IF('Two cycles - Optimise'!$E$10&gt;($J53+KQ$2),_xlfn.BINOM.DIST('Two cycles - Optimise'!$E$10-KQ$2,'Two cycles - Optimise'!$B$4,'Two cycles - Optimise'!$B$3,TRUE)-_xlfn.BINOM.DIST($J53,'Two cycles - Optimise'!$B$4,'Two cycles - Optimise'!$B$3,TRUE),0)</f>
        <v>0</v>
      </c>
      <c r="KR53">
        <f>IF('Two cycles - Optimise'!$E$10&gt;($J53+KR$2),_xlfn.BINOM.DIST('Two cycles - Optimise'!$E$10-KR$2,'Two cycles - Optimise'!$B$4,'Two cycles - Optimise'!$B$3,TRUE)-_xlfn.BINOM.DIST($J53,'Two cycles - Optimise'!$B$4,'Two cycles - Optimise'!$B$3,TRUE),0)</f>
        <v>0</v>
      </c>
      <c r="KS53">
        <f>IF('Two cycles - Optimise'!$E$10&gt;($J53+KS$2),_xlfn.BINOM.DIST('Two cycles - Optimise'!$E$10-KS$2,'Two cycles - Optimise'!$B$4,'Two cycles - Optimise'!$B$3,TRUE)-_xlfn.BINOM.DIST($J53,'Two cycles - Optimise'!$B$4,'Two cycles - Optimise'!$B$3,TRUE),0)</f>
        <v>0</v>
      </c>
      <c r="KT53">
        <f>IF('Two cycles - Optimise'!$E$10&gt;($J53+KT$2),_xlfn.BINOM.DIST('Two cycles - Optimise'!$E$10-KT$2,'Two cycles - Optimise'!$B$4,'Two cycles - Optimise'!$B$3,TRUE)-_xlfn.BINOM.DIST($J53,'Two cycles - Optimise'!$B$4,'Two cycles - Optimise'!$B$3,TRUE),0)</f>
        <v>0</v>
      </c>
      <c r="KU53">
        <f>IF('Two cycles - Optimise'!$E$10&gt;($J53+KU$2),_xlfn.BINOM.DIST('Two cycles - Optimise'!$E$10-KU$2,'Two cycles - Optimise'!$B$4,'Two cycles - Optimise'!$B$3,TRUE)-_xlfn.BINOM.DIST($J53,'Two cycles - Optimise'!$B$4,'Two cycles - Optimise'!$B$3,TRUE),0)</f>
        <v>0</v>
      </c>
      <c r="KV53">
        <f>IF('Two cycles - Optimise'!$E$10&gt;($J53+KV$2),_xlfn.BINOM.DIST('Two cycles - Optimise'!$E$10-KV$2,'Two cycles - Optimise'!$B$4,'Two cycles - Optimise'!$B$3,TRUE)-_xlfn.BINOM.DIST($J53,'Two cycles - Optimise'!$B$4,'Two cycles - Optimise'!$B$3,TRUE),0)</f>
        <v>0</v>
      </c>
      <c r="KW53">
        <f>IF('Two cycles - Optimise'!$E$10&gt;($J53+KW$2),_xlfn.BINOM.DIST('Two cycles - Optimise'!$E$10-KW$2,'Two cycles - Optimise'!$B$4,'Two cycles - Optimise'!$B$3,TRUE)-_xlfn.BINOM.DIST($J53,'Two cycles - Optimise'!$B$4,'Two cycles - Optimise'!$B$3,TRUE),0)</f>
        <v>0</v>
      </c>
      <c r="KX53">
        <f>IF('Two cycles - Optimise'!$E$10&gt;($J53+KX$2),_xlfn.BINOM.DIST('Two cycles - Optimise'!$E$10-KX$2,'Two cycles - Optimise'!$B$4,'Two cycles - Optimise'!$B$3,TRUE)-_xlfn.BINOM.DIST($J53,'Two cycles - Optimise'!$B$4,'Two cycles - Optimise'!$B$3,TRUE),0)</f>
        <v>0</v>
      </c>
      <c r="KY53">
        <f>IF('Two cycles - Optimise'!$E$10&gt;($J53+KY$2),_xlfn.BINOM.DIST('Two cycles - Optimise'!$E$10-KY$2,'Two cycles - Optimise'!$B$4,'Two cycles - Optimise'!$B$3,TRUE)-_xlfn.BINOM.DIST($J53,'Two cycles - Optimise'!$B$4,'Two cycles - Optimise'!$B$3,TRUE),0)</f>
        <v>0</v>
      </c>
      <c r="KZ53">
        <f>IF('Two cycles - Optimise'!$E$10&gt;($J53+KZ$2),_xlfn.BINOM.DIST('Two cycles - Optimise'!$E$10-KZ$2,'Two cycles - Optimise'!$B$4,'Two cycles - Optimise'!$B$3,TRUE)-_xlfn.BINOM.DIST($J53,'Two cycles - Optimise'!$B$4,'Two cycles - Optimise'!$B$3,TRUE),0)</f>
        <v>0</v>
      </c>
      <c r="LA53">
        <f>IF('Two cycles - Optimise'!$E$10&gt;($J53+LA$2),_xlfn.BINOM.DIST('Two cycles - Optimise'!$E$10-LA$2,'Two cycles - Optimise'!$B$4,'Two cycles - Optimise'!$B$3,TRUE)-_xlfn.BINOM.DIST($J53,'Two cycles - Optimise'!$B$4,'Two cycles - Optimise'!$B$3,TRUE),0)</f>
        <v>0</v>
      </c>
      <c r="LB53">
        <f>IF('Two cycles - Optimise'!$E$10&gt;($J53+LB$2),_xlfn.BINOM.DIST('Two cycles - Optimise'!$E$10-LB$2,'Two cycles - Optimise'!$B$4,'Two cycles - Optimise'!$B$3,TRUE)-_xlfn.BINOM.DIST($J53,'Two cycles - Optimise'!$B$4,'Two cycles - Optimise'!$B$3,TRUE),0)</f>
        <v>0</v>
      </c>
      <c r="LC53">
        <f>IF('Two cycles - Optimise'!$E$10&gt;($J53+LC$2),_xlfn.BINOM.DIST('Two cycles - Optimise'!$E$10-LC$2,'Two cycles - Optimise'!$B$4,'Two cycles - Optimise'!$B$3,TRUE)-_xlfn.BINOM.DIST($J53,'Two cycles - Optimise'!$B$4,'Two cycles - Optimise'!$B$3,TRUE),0)</f>
        <v>0</v>
      </c>
      <c r="LD53">
        <f>IF('Two cycles - Optimise'!$E$10&gt;($J53+LD$2),_xlfn.BINOM.DIST('Two cycles - Optimise'!$E$10-LD$2,'Two cycles - Optimise'!$B$4,'Two cycles - Optimise'!$B$3,TRUE)-_xlfn.BINOM.DIST($J53,'Two cycles - Optimise'!$B$4,'Two cycles - Optimise'!$B$3,TRUE),0)</f>
        <v>0</v>
      </c>
      <c r="LE53">
        <f>IF('Two cycles - Optimise'!$E$10&gt;($J53+LE$2),_xlfn.BINOM.DIST('Two cycles - Optimise'!$E$10-LE$2,'Two cycles - Optimise'!$B$4,'Two cycles - Optimise'!$B$3,TRUE)-_xlfn.BINOM.DIST($J53,'Two cycles - Optimise'!$B$4,'Two cycles - Optimise'!$B$3,TRUE),0)</f>
        <v>0</v>
      </c>
      <c r="LF53">
        <f>IF('Two cycles - Optimise'!$E$10&gt;($J53+LF$2),_xlfn.BINOM.DIST('Two cycles - Optimise'!$E$10-LF$2,'Two cycles - Optimise'!$B$4,'Two cycles - Optimise'!$B$3,TRUE)-_xlfn.BINOM.DIST($J53,'Two cycles - Optimise'!$B$4,'Two cycles - Optimise'!$B$3,TRUE),0)</f>
        <v>0</v>
      </c>
      <c r="LG53">
        <f>IF('Two cycles - Optimise'!$E$10&gt;($J53+LG$2),_xlfn.BINOM.DIST('Two cycles - Optimise'!$E$10-LG$2,'Two cycles - Optimise'!$B$4,'Two cycles - Optimise'!$B$3,TRUE)-_xlfn.BINOM.DIST($J53,'Two cycles - Optimise'!$B$4,'Two cycles - Optimise'!$B$3,TRUE),0)</f>
        <v>0</v>
      </c>
      <c r="LH53">
        <f>IF('Two cycles - Optimise'!$E$10&gt;($J53+LH$2),_xlfn.BINOM.DIST('Two cycles - Optimise'!$E$10-LH$2,'Two cycles - Optimise'!$B$4,'Two cycles - Optimise'!$B$3,TRUE)-_xlfn.BINOM.DIST($J53,'Two cycles - Optimise'!$B$4,'Two cycles - Optimise'!$B$3,TRUE),0)</f>
        <v>0</v>
      </c>
      <c r="LI53">
        <f>IF('Two cycles - Optimise'!$E$10&gt;($J53+LI$2),_xlfn.BINOM.DIST('Two cycles - Optimise'!$E$10-LI$2,'Two cycles - Optimise'!$B$4,'Two cycles - Optimise'!$B$3,TRUE)-_xlfn.BINOM.DIST($J53,'Two cycles - Optimise'!$B$4,'Two cycles - Optimise'!$B$3,TRUE),0)</f>
        <v>0</v>
      </c>
      <c r="LJ53">
        <f>IF('Two cycles - Optimise'!$E$10&gt;($J53+LJ$2),_xlfn.BINOM.DIST('Two cycles - Optimise'!$E$10-LJ$2,'Two cycles - Optimise'!$B$4,'Two cycles - Optimise'!$B$3,TRUE)-_xlfn.BINOM.DIST($J53,'Two cycles - Optimise'!$B$4,'Two cycles - Optimise'!$B$3,TRUE),0)</f>
        <v>0</v>
      </c>
      <c r="LK53">
        <f>IF('Two cycles - Optimise'!$E$10&gt;($J53+LK$2),_xlfn.BINOM.DIST('Two cycles - Optimise'!$E$10-LK$2,'Two cycles - Optimise'!$B$4,'Two cycles - Optimise'!$B$3,TRUE)-_xlfn.BINOM.DIST($J53,'Two cycles - Optimise'!$B$4,'Two cycles - Optimise'!$B$3,TRUE),0)</f>
        <v>0</v>
      </c>
      <c r="LL53">
        <f>IF('Two cycles - Optimise'!$E$10&gt;($J53+LL$2),_xlfn.BINOM.DIST('Two cycles - Optimise'!$E$10-LL$2,'Two cycles - Optimise'!$B$4,'Two cycles - Optimise'!$B$3,TRUE)-_xlfn.BINOM.DIST($J53,'Two cycles - Optimise'!$B$4,'Two cycles - Optimise'!$B$3,TRUE),0)</f>
        <v>0</v>
      </c>
    </row>
    <row r="54" spans="1:324" x14ac:dyDescent="0.25">
      <c r="A54">
        <f>IF(E54&lt;'Two cycles - Optimise'!$B$2,1000,E54-'Two cycles - Optimise'!$B$2)</f>
        <v>5.0000000000000044E-2</v>
      </c>
      <c r="B54">
        <v>51</v>
      </c>
      <c r="C54">
        <f>IF(B54&gt;'Two cycles - Optimise'!$B$4,1,_xlfn.BINOM.DIST(B54,'Two cycles - Optimise'!$B$4,'Two cycles - Optimise'!$B$3,TRUE))</f>
        <v>1</v>
      </c>
      <c r="D54">
        <f t="shared" si="110"/>
        <v>0</v>
      </c>
      <c r="E54">
        <f t="shared" si="111"/>
        <v>1</v>
      </c>
      <c r="I54">
        <f>IF(P54&lt;'Two cycles - Optimise'!$B$2,1000,P54-'Two cycles - Optimise'!$B$2)</f>
        <v>5.0000000000000044E-2</v>
      </c>
      <c r="J54">
        <v>51</v>
      </c>
      <c r="K54">
        <f>IF(J54&gt;'Two cycles - Optimise'!$B$4,1,_xlfn.BINOM.DIST(J54,'Two cycles - Optimise'!$B$4,'Two cycles - Optimise'!$B$3,TRUE))</f>
        <v>1</v>
      </c>
      <c r="L54">
        <f t="shared" si="112"/>
        <v>0</v>
      </c>
      <c r="M54">
        <f t="shared" si="113"/>
        <v>1</v>
      </c>
      <c r="N54">
        <f t="shared" si="114"/>
        <v>0</v>
      </c>
      <c r="O54">
        <f t="shared" si="115"/>
        <v>0</v>
      </c>
      <c r="P54">
        <f t="shared" si="116"/>
        <v>1</v>
      </c>
      <c r="T54">
        <f t="shared" si="117"/>
        <v>0</v>
      </c>
      <c r="U54">
        <f t="shared" si="118"/>
        <v>0</v>
      </c>
      <c r="V54">
        <f t="shared" si="119"/>
        <v>0</v>
      </c>
      <c r="W54">
        <f t="shared" si="120"/>
        <v>0</v>
      </c>
      <c r="X54">
        <f t="shared" si="121"/>
        <v>0</v>
      </c>
      <c r="Y54">
        <f t="shared" si="122"/>
        <v>0</v>
      </c>
      <c r="Z54">
        <f t="shared" si="123"/>
        <v>0</v>
      </c>
      <c r="AA54">
        <f t="shared" si="124"/>
        <v>0</v>
      </c>
      <c r="AB54">
        <f t="shared" si="125"/>
        <v>0</v>
      </c>
      <c r="AC54">
        <f t="shared" si="126"/>
        <v>0</v>
      </c>
      <c r="AD54">
        <f t="shared" si="127"/>
        <v>0</v>
      </c>
      <c r="AE54">
        <f t="shared" si="128"/>
        <v>0</v>
      </c>
      <c r="AF54">
        <f t="shared" si="129"/>
        <v>0</v>
      </c>
      <c r="AG54">
        <f t="shared" si="130"/>
        <v>0</v>
      </c>
      <c r="AH54">
        <f t="shared" si="131"/>
        <v>0</v>
      </c>
      <c r="AI54">
        <f t="shared" si="132"/>
        <v>0</v>
      </c>
      <c r="AJ54">
        <f t="shared" si="133"/>
        <v>0</v>
      </c>
      <c r="AK54">
        <f t="shared" si="134"/>
        <v>0</v>
      </c>
      <c r="AL54">
        <f t="shared" si="135"/>
        <v>0</v>
      </c>
      <c r="AM54">
        <f t="shared" si="136"/>
        <v>0</v>
      </c>
      <c r="AN54">
        <f t="shared" si="137"/>
        <v>0</v>
      </c>
      <c r="AO54">
        <f t="shared" si="138"/>
        <v>0</v>
      </c>
      <c r="AP54">
        <f t="shared" si="139"/>
        <v>0</v>
      </c>
      <c r="AQ54">
        <f t="shared" si="140"/>
        <v>0</v>
      </c>
      <c r="AR54">
        <f t="shared" si="141"/>
        <v>0</v>
      </c>
      <c r="AS54">
        <f t="shared" si="142"/>
        <v>0</v>
      </c>
      <c r="AT54">
        <f t="shared" si="143"/>
        <v>0</v>
      </c>
      <c r="AU54">
        <f t="shared" si="144"/>
        <v>0</v>
      </c>
      <c r="AV54">
        <f t="shared" si="145"/>
        <v>0</v>
      </c>
      <c r="AW54">
        <f t="shared" si="146"/>
        <v>0</v>
      </c>
      <c r="AX54">
        <f t="shared" si="147"/>
        <v>0</v>
      </c>
      <c r="AY54">
        <f t="shared" si="148"/>
        <v>0</v>
      </c>
      <c r="AZ54">
        <f t="shared" si="149"/>
        <v>0</v>
      </c>
      <c r="BA54">
        <f t="shared" si="150"/>
        <v>0</v>
      </c>
      <c r="BB54">
        <f t="shared" si="151"/>
        <v>0</v>
      </c>
      <c r="BC54">
        <f t="shared" si="152"/>
        <v>0</v>
      </c>
      <c r="BD54">
        <f t="shared" si="153"/>
        <v>0</v>
      </c>
      <c r="BE54">
        <f t="shared" si="154"/>
        <v>0</v>
      </c>
      <c r="BF54">
        <f t="shared" si="155"/>
        <v>0</v>
      </c>
      <c r="BG54">
        <f t="shared" si="156"/>
        <v>0</v>
      </c>
      <c r="BH54">
        <f t="shared" si="157"/>
        <v>0</v>
      </c>
      <c r="BI54">
        <f t="shared" si="158"/>
        <v>0</v>
      </c>
      <c r="BJ54">
        <f t="shared" si="159"/>
        <v>0</v>
      </c>
      <c r="BK54">
        <f t="shared" si="160"/>
        <v>0</v>
      </c>
      <c r="BL54">
        <f t="shared" si="161"/>
        <v>0</v>
      </c>
      <c r="BM54">
        <f t="shared" si="162"/>
        <v>0</v>
      </c>
      <c r="BN54">
        <f t="shared" si="163"/>
        <v>0</v>
      </c>
      <c r="BO54">
        <f t="shared" si="164"/>
        <v>0</v>
      </c>
      <c r="BP54">
        <f t="shared" si="165"/>
        <v>0</v>
      </c>
      <c r="BQ54">
        <f t="shared" si="166"/>
        <v>0</v>
      </c>
      <c r="BR54">
        <f t="shared" si="167"/>
        <v>0</v>
      </c>
      <c r="BS54">
        <f t="shared" si="168"/>
        <v>0</v>
      </c>
      <c r="BT54">
        <f t="shared" si="169"/>
        <v>0</v>
      </c>
      <c r="BU54">
        <f t="shared" si="170"/>
        <v>0</v>
      </c>
      <c r="BV54">
        <f t="shared" si="171"/>
        <v>0</v>
      </c>
      <c r="BW54">
        <f t="shared" si="172"/>
        <v>0</v>
      </c>
      <c r="BX54">
        <f t="shared" si="173"/>
        <v>0</v>
      </c>
      <c r="BY54">
        <f t="shared" si="174"/>
        <v>0</v>
      </c>
      <c r="BZ54">
        <f t="shared" si="175"/>
        <v>0</v>
      </c>
      <c r="CA54">
        <f t="shared" si="176"/>
        <v>0</v>
      </c>
      <c r="CB54">
        <f t="shared" si="177"/>
        <v>0</v>
      </c>
      <c r="CC54">
        <f t="shared" si="178"/>
        <v>0</v>
      </c>
      <c r="CD54">
        <f t="shared" si="179"/>
        <v>0</v>
      </c>
      <c r="CE54">
        <f t="shared" si="180"/>
        <v>0</v>
      </c>
      <c r="CF54">
        <f t="shared" si="181"/>
        <v>0</v>
      </c>
      <c r="CG54">
        <f t="shared" si="182"/>
        <v>0</v>
      </c>
      <c r="CH54">
        <f t="shared" si="183"/>
        <v>0</v>
      </c>
      <c r="CI54">
        <f t="shared" si="184"/>
        <v>0</v>
      </c>
      <c r="CJ54">
        <f t="shared" si="185"/>
        <v>0</v>
      </c>
      <c r="CK54">
        <f t="shared" si="186"/>
        <v>0</v>
      </c>
      <c r="CL54">
        <f t="shared" si="187"/>
        <v>0</v>
      </c>
      <c r="CM54">
        <f t="shared" si="188"/>
        <v>0</v>
      </c>
      <c r="CN54">
        <f t="shared" si="189"/>
        <v>0</v>
      </c>
      <c r="CO54">
        <f t="shared" si="190"/>
        <v>0</v>
      </c>
      <c r="CP54">
        <f t="shared" si="191"/>
        <v>0</v>
      </c>
      <c r="CQ54">
        <f t="shared" si="192"/>
        <v>0</v>
      </c>
      <c r="CR54">
        <f t="shared" si="193"/>
        <v>0</v>
      </c>
      <c r="CS54">
        <f t="shared" si="194"/>
        <v>0</v>
      </c>
      <c r="CT54">
        <f t="shared" si="195"/>
        <v>0</v>
      </c>
      <c r="CU54">
        <f t="shared" si="196"/>
        <v>0</v>
      </c>
      <c r="CV54">
        <f t="shared" si="197"/>
        <v>0</v>
      </c>
      <c r="CW54">
        <f t="shared" si="198"/>
        <v>0</v>
      </c>
      <c r="CX54">
        <f t="shared" si="199"/>
        <v>0</v>
      </c>
      <c r="CY54">
        <f t="shared" si="200"/>
        <v>0</v>
      </c>
      <c r="CZ54">
        <f t="shared" si="201"/>
        <v>0</v>
      </c>
      <c r="DA54">
        <f t="shared" si="202"/>
        <v>0</v>
      </c>
      <c r="DB54">
        <f t="shared" si="203"/>
        <v>0</v>
      </c>
      <c r="DC54">
        <f t="shared" si="204"/>
        <v>0</v>
      </c>
      <c r="DD54">
        <f t="shared" si="205"/>
        <v>0</v>
      </c>
      <c r="DE54">
        <f t="shared" si="206"/>
        <v>0</v>
      </c>
      <c r="DF54">
        <f t="shared" si="207"/>
        <v>0</v>
      </c>
      <c r="DG54">
        <f t="shared" si="208"/>
        <v>0</v>
      </c>
      <c r="DH54">
        <f t="shared" si="209"/>
        <v>0</v>
      </c>
      <c r="DI54">
        <f t="shared" si="210"/>
        <v>0</v>
      </c>
      <c r="DJ54">
        <f t="shared" si="211"/>
        <v>0</v>
      </c>
      <c r="DK54">
        <f t="shared" si="212"/>
        <v>0</v>
      </c>
      <c r="DL54">
        <f t="shared" si="213"/>
        <v>0</v>
      </c>
      <c r="DM54">
        <f t="shared" si="214"/>
        <v>0</v>
      </c>
      <c r="DN54">
        <f t="shared" si="215"/>
        <v>0</v>
      </c>
      <c r="DO54">
        <f t="shared" si="216"/>
        <v>0</v>
      </c>
      <c r="DP54">
        <f t="shared" si="217"/>
        <v>0</v>
      </c>
      <c r="DR54">
        <f>IF(AND(DR$2&lt;=$J54,$J54&lt;='Two cycles - Optimise'!$B$4),_xlfn.BINOM.DIST(DR$2,'Two cycles - Optimise'!$B$4,'Two cycles - Optimise'!$B$3,FALSE),0)</f>
        <v>0</v>
      </c>
      <c r="DS54">
        <f>IF(AND(DS$2&lt;=$J54,$J54&lt;='Two cycles - Optimise'!$B$4),_xlfn.BINOM.DIST(DS$2,'Two cycles - Optimise'!$B$4,'Two cycles - Optimise'!$B$3,FALSE),0)</f>
        <v>0</v>
      </c>
      <c r="DT54">
        <f>IF(AND(DT$2&lt;=$J54,$J54&lt;='Two cycles - Optimise'!$B$4),_xlfn.BINOM.DIST(DT$2,'Two cycles - Optimise'!$B$4,'Two cycles - Optimise'!$B$3,FALSE),0)</f>
        <v>0</v>
      </c>
      <c r="DU54">
        <f>IF(AND(DU$2&lt;=$J54,$J54&lt;='Two cycles - Optimise'!$B$4),_xlfn.BINOM.DIST(DU$2,'Two cycles - Optimise'!$B$4,'Two cycles - Optimise'!$B$3,FALSE),0)</f>
        <v>0</v>
      </c>
      <c r="DV54">
        <f>IF(AND(DV$2&lt;=$J54,$J54&lt;='Two cycles - Optimise'!$B$4),_xlfn.BINOM.DIST(DV$2,'Two cycles - Optimise'!$B$4,'Two cycles - Optimise'!$B$3,FALSE),0)</f>
        <v>0</v>
      </c>
      <c r="DW54">
        <f>IF(AND(DW$2&lt;=$J54,$J54&lt;='Two cycles - Optimise'!$B$4),_xlfn.BINOM.DIST(DW$2,'Two cycles - Optimise'!$B$4,'Two cycles - Optimise'!$B$3,FALSE),0)</f>
        <v>0</v>
      </c>
      <c r="DX54">
        <f>IF(AND(DX$2&lt;=$J54,$J54&lt;='Two cycles - Optimise'!$B$4),_xlfn.BINOM.DIST(DX$2,'Two cycles - Optimise'!$B$4,'Two cycles - Optimise'!$B$3,FALSE),0)</f>
        <v>0</v>
      </c>
      <c r="DY54">
        <f>IF(AND(DY$2&lt;=$J54,$J54&lt;='Two cycles - Optimise'!$B$4),_xlfn.BINOM.DIST(DY$2,'Two cycles - Optimise'!$B$4,'Two cycles - Optimise'!$B$3,FALSE),0)</f>
        <v>0</v>
      </c>
      <c r="DZ54">
        <f>IF(AND(DZ$2&lt;=$J54,$J54&lt;='Two cycles - Optimise'!$B$4),_xlfn.BINOM.DIST(DZ$2,'Two cycles - Optimise'!$B$4,'Two cycles - Optimise'!$B$3,FALSE),0)</f>
        <v>0</v>
      </c>
      <c r="EA54">
        <f>IF(AND(EA$2&lt;=$J54,$J54&lt;='Two cycles - Optimise'!$B$4),_xlfn.BINOM.DIST(EA$2,'Two cycles - Optimise'!$B$4,'Two cycles - Optimise'!$B$3,FALSE),0)</f>
        <v>0</v>
      </c>
      <c r="EB54">
        <f>IF(AND(EB$2&lt;=$J54,$J54&lt;='Two cycles - Optimise'!$B$4),_xlfn.BINOM.DIST(EB$2,'Two cycles - Optimise'!$B$4,'Two cycles - Optimise'!$B$3,FALSE),0)</f>
        <v>0</v>
      </c>
      <c r="EC54">
        <f>IF(AND(EC$2&lt;=$J54,$J54&lt;='Two cycles - Optimise'!$B$4),_xlfn.BINOM.DIST(EC$2,'Two cycles - Optimise'!$B$4,'Two cycles - Optimise'!$B$3,FALSE),0)</f>
        <v>0</v>
      </c>
      <c r="ED54">
        <f>IF(AND(ED$2&lt;=$J54,$J54&lt;='Two cycles - Optimise'!$B$4),_xlfn.BINOM.DIST(ED$2,'Two cycles - Optimise'!$B$4,'Two cycles - Optimise'!$B$3,FALSE),0)</f>
        <v>0</v>
      </c>
      <c r="EE54">
        <f>IF(AND(EE$2&lt;=$J54,$J54&lt;='Two cycles - Optimise'!$B$4),_xlfn.BINOM.DIST(EE$2,'Two cycles - Optimise'!$B$4,'Two cycles - Optimise'!$B$3,FALSE),0)</f>
        <v>0</v>
      </c>
      <c r="EF54">
        <f>IF(AND(EF$2&lt;=$J54,$J54&lt;='Two cycles - Optimise'!$B$4),_xlfn.BINOM.DIST(EF$2,'Two cycles - Optimise'!$B$4,'Two cycles - Optimise'!$B$3,FALSE),0)</f>
        <v>0</v>
      </c>
      <c r="EG54">
        <f>IF(AND(EG$2&lt;=$J54,$J54&lt;='Two cycles - Optimise'!$B$4),_xlfn.BINOM.DIST(EG$2,'Two cycles - Optimise'!$B$4,'Two cycles - Optimise'!$B$3,FALSE),0)</f>
        <v>0</v>
      </c>
      <c r="EH54">
        <f>IF(AND(EH$2&lt;=$J54,$J54&lt;='Two cycles - Optimise'!$B$4),_xlfn.BINOM.DIST(EH$2,'Two cycles - Optimise'!$B$4,'Two cycles - Optimise'!$B$3,FALSE),0)</f>
        <v>0</v>
      </c>
      <c r="EI54">
        <f>IF(AND(EI$2&lt;=$J54,$J54&lt;='Two cycles - Optimise'!$B$4),_xlfn.BINOM.DIST(EI$2,'Two cycles - Optimise'!$B$4,'Two cycles - Optimise'!$B$3,FALSE),0)</f>
        <v>0</v>
      </c>
      <c r="EJ54">
        <f>IF(AND(EJ$2&lt;=$J54,$J54&lt;='Two cycles - Optimise'!$B$4),_xlfn.BINOM.DIST(EJ$2,'Two cycles - Optimise'!$B$4,'Two cycles - Optimise'!$B$3,FALSE),0)</f>
        <v>0</v>
      </c>
      <c r="EK54">
        <f>IF(AND(EK$2&lt;=$J54,$J54&lt;='Two cycles - Optimise'!$B$4),_xlfn.BINOM.DIST(EK$2,'Two cycles - Optimise'!$B$4,'Two cycles - Optimise'!$B$3,FALSE),0)</f>
        <v>0</v>
      </c>
      <c r="EL54">
        <f>IF(AND(EL$2&lt;=$J54,$J54&lt;='Two cycles - Optimise'!$B$4),_xlfn.BINOM.DIST(EL$2,'Two cycles - Optimise'!$B$4,'Two cycles - Optimise'!$B$3,FALSE),0)</f>
        <v>0</v>
      </c>
      <c r="EM54">
        <f>IF(AND(EM$2&lt;=$J54,$J54&lt;='Two cycles - Optimise'!$B$4),_xlfn.BINOM.DIST(EM$2,'Two cycles - Optimise'!$B$4,'Two cycles - Optimise'!$B$3,FALSE),0)</f>
        <v>0</v>
      </c>
      <c r="EN54">
        <f>IF(AND(EN$2&lt;=$J54,$J54&lt;='Two cycles - Optimise'!$B$4),_xlfn.BINOM.DIST(EN$2,'Two cycles - Optimise'!$B$4,'Two cycles - Optimise'!$B$3,FALSE),0)</f>
        <v>0</v>
      </c>
      <c r="EO54">
        <f>IF(AND(EO$2&lt;=$J54,$J54&lt;='Two cycles - Optimise'!$B$4),_xlfn.BINOM.DIST(EO$2,'Two cycles - Optimise'!$B$4,'Two cycles - Optimise'!$B$3,FALSE),0)</f>
        <v>0</v>
      </c>
      <c r="EP54">
        <f>IF(AND(EP$2&lt;=$J54,$J54&lt;='Two cycles - Optimise'!$B$4),_xlfn.BINOM.DIST(EP$2,'Two cycles - Optimise'!$B$4,'Two cycles - Optimise'!$B$3,FALSE),0)</f>
        <v>0</v>
      </c>
      <c r="EQ54">
        <f>IF(AND(EQ$2&lt;=$J54,$J54&lt;='Two cycles - Optimise'!$B$4),_xlfn.BINOM.DIST(EQ$2,'Two cycles - Optimise'!$B$4,'Two cycles - Optimise'!$B$3,FALSE),0)</f>
        <v>0</v>
      </c>
      <c r="ER54">
        <f>IF(AND(ER$2&lt;=$J54,$J54&lt;='Two cycles - Optimise'!$B$4),_xlfn.BINOM.DIST(ER$2,'Two cycles - Optimise'!$B$4,'Two cycles - Optimise'!$B$3,FALSE),0)</f>
        <v>0</v>
      </c>
      <c r="ES54">
        <f>IF(AND(ES$2&lt;=$J54,$J54&lt;='Two cycles - Optimise'!$B$4),_xlfn.BINOM.DIST(ES$2,'Two cycles - Optimise'!$B$4,'Two cycles - Optimise'!$B$3,FALSE),0)</f>
        <v>0</v>
      </c>
      <c r="ET54">
        <f>IF(AND(ET$2&lt;=$J54,$J54&lt;='Two cycles - Optimise'!$B$4),_xlfn.BINOM.DIST(ET$2,'Two cycles - Optimise'!$B$4,'Two cycles - Optimise'!$B$3,FALSE),0)</f>
        <v>0</v>
      </c>
      <c r="EU54">
        <f>IF(AND(EU$2&lt;=$J54,$J54&lt;='Two cycles - Optimise'!$B$4),_xlfn.BINOM.DIST(EU$2,'Two cycles - Optimise'!$B$4,'Two cycles - Optimise'!$B$3,FALSE),0)</f>
        <v>0</v>
      </c>
      <c r="EV54">
        <f>IF(AND(EV$2&lt;=$J54,$J54&lt;='Two cycles - Optimise'!$B$4),_xlfn.BINOM.DIST(EV$2,'Two cycles - Optimise'!$B$4,'Two cycles - Optimise'!$B$3,FALSE),0)</f>
        <v>0</v>
      </c>
      <c r="EW54">
        <f>IF(AND(EW$2&lt;=$J54,$J54&lt;='Two cycles - Optimise'!$B$4),_xlfn.BINOM.DIST(EW$2,'Two cycles - Optimise'!$B$4,'Two cycles - Optimise'!$B$3,FALSE),0)</f>
        <v>0</v>
      </c>
      <c r="EX54">
        <f>IF(AND(EX$2&lt;=$J54,$J54&lt;='Two cycles - Optimise'!$B$4),_xlfn.BINOM.DIST(EX$2,'Two cycles - Optimise'!$B$4,'Two cycles - Optimise'!$B$3,FALSE),0)</f>
        <v>0</v>
      </c>
      <c r="EY54">
        <f>IF(AND(EY$2&lt;=$J54,$J54&lt;='Two cycles - Optimise'!$B$4),_xlfn.BINOM.DIST(EY$2,'Two cycles - Optimise'!$B$4,'Two cycles - Optimise'!$B$3,FALSE),0)</f>
        <v>0</v>
      </c>
      <c r="EZ54">
        <f>IF(AND(EZ$2&lt;=$J54,$J54&lt;='Two cycles - Optimise'!$B$4),_xlfn.BINOM.DIST(EZ$2,'Two cycles - Optimise'!$B$4,'Two cycles - Optimise'!$B$3,FALSE),0)</f>
        <v>0</v>
      </c>
      <c r="FA54">
        <f>IF(AND(FA$2&lt;=$J54,$J54&lt;='Two cycles - Optimise'!$B$4),_xlfn.BINOM.DIST(FA$2,'Two cycles - Optimise'!$B$4,'Two cycles - Optimise'!$B$3,FALSE),0)</f>
        <v>0</v>
      </c>
      <c r="FB54">
        <f>IF(AND(FB$2&lt;=$J54,$J54&lt;='Two cycles - Optimise'!$B$4),_xlfn.BINOM.DIST(FB$2,'Two cycles - Optimise'!$B$4,'Two cycles - Optimise'!$B$3,FALSE),0)</f>
        <v>0</v>
      </c>
      <c r="FC54">
        <f>IF(AND(FC$2&lt;=$J54,$J54&lt;='Two cycles - Optimise'!$B$4),_xlfn.BINOM.DIST(FC$2,'Two cycles - Optimise'!$B$4,'Two cycles - Optimise'!$B$3,FALSE),0)</f>
        <v>0</v>
      </c>
      <c r="FD54">
        <f>IF(AND(FD$2&lt;=$J54,$J54&lt;='Two cycles - Optimise'!$B$4),_xlfn.BINOM.DIST(FD$2,'Two cycles - Optimise'!$B$4,'Two cycles - Optimise'!$B$3,FALSE),0)</f>
        <v>0</v>
      </c>
      <c r="FE54">
        <f>IF(AND(FE$2&lt;=$J54,$J54&lt;='Two cycles - Optimise'!$B$4),_xlfn.BINOM.DIST(FE$2,'Two cycles - Optimise'!$B$4,'Two cycles - Optimise'!$B$3,FALSE),0)</f>
        <v>0</v>
      </c>
      <c r="FF54">
        <f>IF(AND(FF$2&lt;=$J54,$J54&lt;='Two cycles - Optimise'!$B$4),_xlfn.BINOM.DIST(FF$2,'Two cycles - Optimise'!$B$4,'Two cycles - Optimise'!$B$3,FALSE),0)</f>
        <v>0</v>
      </c>
      <c r="FG54">
        <f>IF(AND(FG$2&lt;=$J54,$J54&lt;='Two cycles - Optimise'!$B$4),_xlfn.BINOM.DIST(FG$2,'Two cycles - Optimise'!$B$4,'Two cycles - Optimise'!$B$3,FALSE),0)</f>
        <v>0</v>
      </c>
      <c r="FH54">
        <f>IF(AND(FH$2&lt;=$J54,$J54&lt;='Two cycles - Optimise'!$B$4),_xlfn.BINOM.DIST(FH$2,'Two cycles - Optimise'!$B$4,'Two cycles - Optimise'!$B$3,FALSE),0)</f>
        <v>0</v>
      </c>
      <c r="FI54">
        <f>IF(AND(FI$2&lt;=$J54,$J54&lt;='Two cycles - Optimise'!$B$4),_xlfn.BINOM.DIST(FI$2,'Two cycles - Optimise'!$B$4,'Two cycles - Optimise'!$B$3,FALSE),0)</f>
        <v>0</v>
      </c>
      <c r="FJ54">
        <f>IF(AND(FJ$2&lt;=$J54,$J54&lt;='Two cycles - Optimise'!$B$4),_xlfn.BINOM.DIST(FJ$2,'Two cycles - Optimise'!$B$4,'Two cycles - Optimise'!$B$3,FALSE),0)</f>
        <v>0</v>
      </c>
      <c r="FK54">
        <f>IF(AND(FK$2&lt;=$J54,$J54&lt;='Two cycles - Optimise'!$B$4),_xlfn.BINOM.DIST(FK$2,'Two cycles - Optimise'!$B$4,'Two cycles - Optimise'!$B$3,FALSE),0)</f>
        <v>0</v>
      </c>
      <c r="FL54">
        <f>IF(AND(FL$2&lt;=$J54,$J54&lt;='Two cycles - Optimise'!$B$4),_xlfn.BINOM.DIST(FL$2,'Two cycles - Optimise'!$B$4,'Two cycles - Optimise'!$B$3,FALSE),0)</f>
        <v>0</v>
      </c>
      <c r="FM54">
        <f>IF(AND(FM$2&lt;=$J54,$J54&lt;='Two cycles - Optimise'!$B$4),_xlfn.BINOM.DIST(FM$2,'Two cycles - Optimise'!$B$4,'Two cycles - Optimise'!$B$3,FALSE),0)</f>
        <v>0</v>
      </c>
      <c r="FN54">
        <f>IF(AND(FN$2&lt;=$J54,$J54&lt;='Two cycles - Optimise'!$B$4),_xlfn.BINOM.DIST(FN$2,'Two cycles - Optimise'!$B$4,'Two cycles - Optimise'!$B$3,FALSE),0)</f>
        <v>0</v>
      </c>
      <c r="FO54">
        <f>IF(AND(FO$2&lt;=$J54,$J54&lt;='Two cycles - Optimise'!$B$4),_xlfn.BINOM.DIST(FO$2,'Two cycles - Optimise'!$B$4,'Two cycles - Optimise'!$B$3,FALSE),0)</f>
        <v>0</v>
      </c>
      <c r="FP54">
        <f>IF(AND(FP$2&lt;=$J54,$J54&lt;='Two cycles - Optimise'!$B$4),_xlfn.BINOM.DIST(FP$2,'Two cycles - Optimise'!$B$4,'Two cycles - Optimise'!$B$3,FALSE),0)</f>
        <v>0</v>
      </c>
      <c r="FQ54">
        <f>IF(AND(FQ$2&lt;=$J54,$J54&lt;='Two cycles - Optimise'!$B$4),_xlfn.BINOM.DIST(FQ$2,'Two cycles - Optimise'!$B$4,'Two cycles - Optimise'!$B$3,FALSE),0)</f>
        <v>0</v>
      </c>
      <c r="FR54">
        <f>IF(AND(FR$2&lt;=$J54,$J54&lt;='Two cycles - Optimise'!$B$4),_xlfn.BINOM.DIST(FR$2,'Two cycles - Optimise'!$B$4,'Two cycles - Optimise'!$B$3,FALSE),0)</f>
        <v>0</v>
      </c>
      <c r="FS54">
        <f>IF(AND(FS$2&lt;=$J54,$J54&lt;='Two cycles - Optimise'!$B$4),_xlfn.BINOM.DIST(FS$2,'Two cycles - Optimise'!$B$4,'Two cycles - Optimise'!$B$3,FALSE),0)</f>
        <v>0</v>
      </c>
      <c r="FT54">
        <f>IF(AND(FT$2&lt;=$J54,$J54&lt;='Two cycles - Optimise'!$B$4),_xlfn.BINOM.DIST(FT$2,'Two cycles - Optimise'!$B$4,'Two cycles - Optimise'!$B$3,FALSE),0)</f>
        <v>0</v>
      </c>
      <c r="FU54">
        <f>IF(AND(FU$2&lt;=$J54,$J54&lt;='Two cycles - Optimise'!$B$4),_xlfn.BINOM.DIST(FU$2,'Two cycles - Optimise'!$B$4,'Two cycles - Optimise'!$B$3,FALSE),0)</f>
        <v>0</v>
      </c>
      <c r="FV54">
        <f>IF(AND(FV$2&lt;=$J54,$J54&lt;='Two cycles - Optimise'!$B$4),_xlfn.BINOM.DIST(FV$2,'Two cycles - Optimise'!$B$4,'Two cycles - Optimise'!$B$3,FALSE),0)</f>
        <v>0</v>
      </c>
      <c r="FW54">
        <f>IF(AND(FW$2&lt;=$J54,$J54&lt;='Two cycles - Optimise'!$B$4),_xlfn.BINOM.DIST(FW$2,'Two cycles - Optimise'!$B$4,'Two cycles - Optimise'!$B$3,FALSE),0)</f>
        <v>0</v>
      </c>
      <c r="FX54">
        <f>IF(AND(FX$2&lt;=$J54,$J54&lt;='Two cycles - Optimise'!$B$4),_xlfn.BINOM.DIST(FX$2,'Two cycles - Optimise'!$B$4,'Two cycles - Optimise'!$B$3,FALSE),0)</f>
        <v>0</v>
      </c>
      <c r="FY54">
        <f>IF(AND(FY$2&lt;=$J54,$J54&lt;='Two cycles - Optimise'!$B$4),_xlfn.BINOM.DIST(FY$2,'Two cycles - Optimise'!$B$4,'Two cycles - Optimise'!$B$3,FALSE),0)</f>
        <v>0</v>
      </c>
      <c r="FZ54">
        <f>IF(AND(FZ$2&lt;=$J54,$J54&lt;='Two cycles - Optimise'!$B$4),_xlfn.BINOM.DIST(FZ$2,'Two cycles - Optimise'!$B$4,'Two cycles - Optimise'!$B$3,FALSE),0)</f>
        <v>0</v>
      </c>
      <c r="GA54">
        <f>IF(AND(GA$2&lt;=$J54,$J54&lt;='Two cycles - Optimise'!$B$4),_xlfn.BINOM.DIST(GA$2,'Two cycles - Optimise'!$B$4,'Two cycles - Optimise'!$B$3,FALSE),0)</f>
        <v>0</v>
      </c>
      <c r="GB54">
        <f>IF(AND(GB$2&lt;=$J54,$J54&lt;='Two cycles - Optimise'!$B$4),_xlfn.BINOM.DIST(GB$2,'Two cycles - Optimise'!$B$4,'Two cycles - Optimise'!$B$3,FALSE),0)</f>
        <v>0</v>
      </c>
      <c r="GC54">
        <f>IF(AND(GC$2&lt;=$J54,$J54&lt;='Two cycles - Optimise'!$B$4),_xlfn.BINOM.DIST(GC$2,'Two cycles - Optimise'!$B$4,'Two cycles - Optimise'!$B$3,FALSE),0)</f>
        <v>0</v>
      </c>
      <c r="GD54">
        <f>IF(AND(GD$2&lt;=$J54,$J54&lt;='Two cycles - Optimise'!$B$4),_xlfn.BINOM.DIST(GD$2,'Two cycles - Optimise'!$B$4,'Two cycles - Optimise'!$B$3,FALSE),0)</f>
        <v>0</v>
      </c>
      <c r="GE54">
        <f>IF(AND(GE$2&lt;=$J54,$J54&lt;='Two cycles - Optimise'!$B$4),_xlfn.BINOM.DIST(GE$2,'Two cycles - Optimise'!$B$4,'Two cycles - Optimise'!$B$3,FALSE),0)</f>
        <v>0</v>
      </c>
      <c r="GF54">
        <f>IF(AND(GF$2&lt;=$J54,$J54&lt;='Two cycles - Optimise'!$B$4),_xlfn.BINOM.DIST(GF$2,'Two cycles - Optimise'!$B$4,'Two cycles - Optimise'!$B$3,FALSE),0)</f>
        <v>0</v>
      </c>
      <c r="GG54">
        <f>IF(AND(GG$2&lt;=$J54,$J54&lt;='Two cycles - Optimise'!$B$4),_xlfn.BINOM.DIST(GG$2,'Two cycles - Optimise'!$B$4,'Two cycles - Optimise'!$B$3,FALSE),0)</f>
        <v>0</v>
      </c>
      <c r="GH54">
        <f>IF(AND(GH$2&lt;=$J54,$J54&lt;='Two cycles - Optimise'!$B$4),_xlfn.BINOM.DIST(GH$2,'Two cycles - Optimise'!$B$4,'Two cycles - Optimise'!$B$3,FALSE),0)</f>
        <v>0</v>
      </c>
      <c r="GI54">
        <f>IF(AND(GI$2&lt;=$J54,$J54&lt;='Two cycles - Optimise'!$B$4),_xlfn.BINOM.DIST(GI$2,'Two cycles - Optimise'!$B$4,'Two cycles - Optimise'!$B$3,FALSE),0)</f>
        <v>0</v>
      </c>
      <c r="GJ54">
        <f>IF(AND(GJ$2&lt;=$J54,$J54&lt;='Two cycles - Optimise'!$B$4),_xlfn.BINOM.DIST(GJ$2,'Two cycles - Optimise'!$B$4,'Two cycles - Optimise'!$B$3,FALSE),0)</f>
        <v>0</v>
      </c>
      <c r="GK54">
        <f>IF(AND(GK$2&lt;=$J54,$J54&lt;='Two cycles - Optimise'!$B$4),_xlfn.BINOM.DIST(GK$2,'Two cycles - Optimise'!$B$4,'Two cycles - Optimise'!$B$3,FALSE),0)</f>
        <v>0</v>
      </c>
      <c r="GL54">
        <f>IF(AND(GL$2&lt;=$J54,$J54&lt;='Two cycles - Optimise'!$B$4),_xlfn.BINOM.DIST(GL$2,'Two cycles - Optimise'!$B$4,'Two cycles - Optimise'!$B$3,FALSE),0)</f>
        <v>0</v>
      </c>
      <c r="GM54">
        <f>IF(AND(GM$2&lt;=$J54,$J54&lt;='Two cycles - Optimise'!$B$4),_xlfn.BINOM.DIST(GM$2,'Two cycles - Optimise'!$B$4,'Two cycles - Optimise'!$B$3,FALSE),0)</f>
        <v>0</v>
      </c>
      <c r="GN54">
        <f>IF(AND(GN$2&lt;=$J54,$J54&lt;='Two cycles - Optimise'!$B$4),_xlfn.BINOM.DIST(GN$2,'Two cycles - Optimise'!$B$4,'Two cycles - Optimise'!$B$3,FALSE),0)</f>
        <v>0</v>
      </c>
      <c r="GO54">
        <f>IF(AND(GO$2&lt;=$J54,$J54&lt;='Two cycles - Optimise'!$B$4),_xlfn.BINOM.DIST(GO$2,'Two cycles - Optimise'!$B$4,'Two cycles - Optimise'!$B$3,FALSE),0)</f>
        <v>0</v>
      </c>
      <c r="GP54">
        <f>IF(AND(GP$2&lt;=$J54,$J54&lt;='Two cycles - Optimise'!$B$4),_xlfn.BINOM.DIST(GP$2,'Two cycles - Optimise'!$B$4,'Two cycles - Optimise'!$B$3,FALSE),0)</f>
        <v>0</v>
      </c>
      <c r="GQ54">
        <f>IF(AND(GQ$2&lt;=$J54,$J54&lt;='Two cycles - Optimise'!$B$4),_xlfn.BINOM.DIST(GQ$2,'Two cycles - Optimise'!$B$4,'Two cycles - Optimise'!$B$3,FALSE),0)</f>
        <v>0</v>
      </c>
      <c r="GR54">
        <f>IF(AND(GR$2&lt;=$J54,$J54&lt;='Two cycles - Optimise'!$B$4),_xlfn.BINOM.DIST(GR$2,'Two cycles - Optimise'!$B$4,'Two cycles - Optimise'!$B$3,FALSE),0)</f>
        <v>0</v>
      </c>
      <c r="GS54">
        <f>IF(AND(GS$2&lt;=$J54,$J54&lt;='Two cycles - Optimise'!$B$4),_xlfn.BINOM.DIST(GS$2,'Two cycles - Optimise'!$B$4,'Two cycles - Optimise'!$B$3,FALSE),0)</f>
        <v>0</v>
      </c>
      <c r="GT54">
        <f>IF(AND(GT$2&lt;=$J54,$J54&lt;='Two cycles - Optimise'!$B$4),_xlfn.BINOM.DIST(GT$2,'Two cycles - Optimise'!$B$4,'Two cycles - Optimise'!$B$3,FALSE),0)</f>
        <v>0</v>
      </c>
      <c r="GU54">
        <f>IF(AND(GU$2&lt;=$J54,$J54&lt;='Two cycles - Optimise'!$B$4),_xlfn.BINOM.DIST(GU$2,'Two cycles - Optimise'!$B$4,'Two cycles - Optimise'!$B$3,FALSE),0)</f>
        <v>0</v>
      </c>
      <c r="GV54">
        <f>IF(AND(GV$2&lt;=$J54,$J54&lt;='Two cycles - Optimise'!$B$4),_xlfn.BINOM.DIST(GV$2,'Two cycles - Optimise'!$B$4,'Two cycles - Optimise'!$B$3,FALSE),0)</f>
        <v>0</v>
      </c>
      <c r="GW54">
        <f>IF(AND(GW$2&lt;=$J54,$J54&lt;='Two cycles - Optimise'!$B$4),_xlfn.BINOM.DIST(GW$2,'Two cycles - Optimise'!$B$4,'Two cycles - Optimise'!$B$3,FALSE),0)</f>
        <v>0</v>
      </c>
      <c r="GX54">
        <f>IF(AND(GX$2&lt;=$J54,$J54&lt;='Two cycles - Optimise'!$B$4),_xlfn.BINOM.DIST(GX$2,'Two cycles - Optimise'!$B$4,'Two cycles - Optimise'!$B$3,FALSE),0)</f>
        <v>0</v>
      </c>
      <c r="GY54">
        <f>IF(AND(GY$2&lt;=$J54,$J54&lt;='Two cycles - Optimise'!$B$4),_xlfn.BINOM.DIST(GY$2,'Two cycles - Optimise'!$B$4,'Two cycles - Optimise'!$B$3,FALSE),0)</f>
        <v>0</v>
      </c>
      <c r="GZ54">
        <f>IF(AND(GZ$2&lt;=$J54,$J54&lt;='Two cycles - Optimise'!$B$4),_xlfn.BINOM.DIST(GZ$2,'Two cycles - Optimise'!$B$4,'Two cycles - Optimise'!$B$3,FALSE),0)</f>
        <v>0</v>
      </c>
      <c r="HA54">
        <f>IF(AND(HA$2&lt;=$J54,$J54&lt;='Two cycles - Optimise'!$B$4),_xlfn.BINOM.DIST(HA$2,'Two cycles - Optimise'!$B$4,'Two cycles - Optimise'!$B$3,FALSE),0)</f>
        <v>0</v>
      </c>
      <c r="HB54">
        <f>IF(AND(HB$2&lt;=$J54,$J54&lt;='Two cycles - Optimise'!$B$4),_xlfn.BINOM.DIST(HB$2,'Two cycles - Optimise'!$B$4,'Two cycles - Optimise'!$B$3,FALSE),0)</f>
        <v>0</v>
      </c>
      <c r="HC54">
        <f>IF(AND(HC$2&lt;=$J54,$J54&lt;='Two cycles - Optimise'!$B$4),_xlfn.BINOM.DIST(HC$2,'Two cycles - Optimise'!$B$4,'Two cycles - Optimise'!$B$3,FALSE),0)</f>
        <v>0</v>
      </c>
      <c r="HD54">
        <f>IF(AND(HD$2&lt;=$J54,$J54&lt;='Two cycles - Optimise'!$B$4),_xlfn.BINOM.DIST(HD$2,'Two cycles - Optimise'!$B$4,'Two cycles - Optimise'!$B$3,FALSE),0)</f>
        <v>0</v>
      </c>
      <c r="HE54">
        <f>IF(AND(HE$2&lt;=$J54,$J54&lt;='Two cycles - Optimise'!$B$4),_xlfn.BINOM.DIST(HE$2,'Two cycles - Optimise'!$B$4,'Two cycles - Optimise'!$B$3,FALSE),0)</f>
        <v>0</v>
      </c>
      <c r="HF54">
        <f>IF(AND(HF$2&lt;=$J54,$J54&lt;='Two cycles - Optimise'!$B$4),_xlfn.BINOM.DIST(HF$2,'Two cycles - Optimise'!$B$4,'Two cycles - Optimise'!$B$3,FALSE),0)</f>
        <v>0</v>
      </c>
      <c r="HG54">
        <f>IF(AND(HG$2&lt;=$J54,$J54&lt;='Two cycles - Optimise'!$B$4),_xlfn.BINOM.DIST(HG$2,'Two cycles - Optimise'!$B$4,'Two cycles - Optimise'!$B$3,FALSE),0)</f>
        <v>0</v>
      </c>
      <c r="HH54">
        <f>IF(AND(HH$2&lt;=$J54,$J54&lt;='Two cycles - Optimise'!$B$4),_xlfn.BINOM.DIST(HH$2,'Two cycles - Optimise'!$B$4,'Two cycles - Optimise'!$B$3,FALSE),0)</f>
        <v>0</v>
      </c>
      <c r="HI54">
        <f>IF(AND(HI$2&lt;=$J54,$J54&lt;='Two cycles - Optimise'!$B$4),_xlfn.BINOM.DIST(HI$2,'Two cycles - Optimise'!$B$4,'Two cycles - Optimise'!$B$3,FALSE),0)</f>
        <v>0</v>
      </c>
      <c r="HJ54">
        <f>IF(AND(HJ$2&lt;=$J54,$J54&lt;='Two cycles - Optimise'!$B$4),_xlfn.BINOM.DIST(HJ$2,'Two cycles - Optimise'!$B$4,'Two cycles - Optimise'!$B$3,FALSE),0)</f>
        <v>0</v>
      </c>
      <c r="HK54">
        <f>IF(AND(HK$2&lt;=$J54,$J54&lt;='Two cycles - Optimise'!$B$4),_xlfn.BINOM.DIST(HK$2,'Two cycles - Optimise'!$B$4,'Two cycles - Optimise'!$B$3,FALSE),0)</f>
        <v>0</v>
      </c>
      <c r="HL54">
        <f>IF(AND(HL$2&lt;=$J54,$J54&lt;='Two cycles - Optimise'!$B$4),_xlfn.BINOM.DIST(HL$2,'Two cycles - Optimise'!$B$4,'Two cycles - Optimise'!$B$3,FALSE),0)</f>
        <v>0</v>
      </c>
      <c r="HM54">
        <f>IF(AND(HM$2&lt;=$J54,$J54&lt;='Two cycles - Optimise'!$B$4),_xlfn.BINOM.DIST(HM$2,'Two cycles - Optimise'!$B$4,'Two cycles - Optimise'!$B$3,FALSE),0)</f>
        <v>0</v>
      </c>
      <c r="HN54">
        <f>IF(AND(HN$2&lt;=$J54,$J54&lt;='Two cycles - Optimise'!$B$4),_xlfn.BINOM.DIST(HN$2,'Two cycles - Optimise'!$B$4,'Two cycles - Optimise'!$B$3,FALSE),0)</f>
        <v>0</v>
      </c>
      <c r="HP54">
        <f>IF('Two cycles - Optimise'!$E$10&gt;($J54+HP$2),_xlfn.BINOM.DIST('Two cycles - Optimise'!$E$10-HP$2,'Two cycles - Optimise'!$B$4,'Two cycles - Optimise'!$B$3,TRUE)-_xlfn.BINOM.DIST($J54,'Two cycles - Optimise'!$B$4,'Two cycles - Optimise'!$B$3,TRUE),0)</f>
        <v>0</v>
      </c>
      <c r="HQ54">
        <f>IF('Two cycles - Optimise'!$E$10&gt;($J54+HQ$2),_xlfn.BINOM.DIST('Two cycles - Optimise'!$E$10-HQ$2,'Two cycles - Optimise'!$B$4,'Two cycles - Optimise'!$B$3,TRUE)-_xlfn.BINOM.DIST($J54,'Two cycles - Optimise'!$B$4,'Two cycles - Optimise'!$B$3,TRUE),0)</f>
        <v>0</v>
      </c>
      <c r="HR54">
        <f>IF('Two cycles - Optimise'!$E$10&gt;($J54+HR$2),_xlfn.BINOM.DIST('Two cycles - Optimise'!$E$10-HR$2,'Two cycles - Optimise'!$B$4,'Two cycles - Optimise'!$B$3,TRUE)-_xlfn.BINOM.DIST($J54,'Two cycles - Optimise'!$B$4,'Two cycles - Optimise'!$B$3,TRUE),0)</f>
        <v>0</v>
      </c>
      <c r="HS54">
        <f>IF('Two cycles - Optimise'!$E$10&gt;($J54+HS$2),_xlfn.BINOM.DIST('Two cycles - Optimise'!$E$10-HS$2,'Two cycles - Optimise'!$B$4,'Two cycles - Optimise'!$B$3,TRUE)-_xlfn.BINOM.DIST($J54,'Two cycles - Optimise'!$B$4,'Two cycles - Optimise'!$B$3,TRUE),0)</f>
        <v>0</v>
      </c>
      <c r="HT54">
        <f>IF('Two cycles - Optimise'!$E$10&gt;($J54+HT$2),_xlfn.BINOM.DIST('Two cycles - Optimise'!$E$10-HT$2,'Two cycles - Optimise'!$B$4,'Two cycles - Optimise'!$B$3,TRUE)-_xlfn.BINOM.DIST($J54,'Two cycles - Optimise'!$B$4,'Two cycles - Optimise'!$B$3,TRUE),0)</f>
        <v>0</v>
      </c>
      <c r="HU54">
        <f>IF('Two cycles - Optimise'!$E$10&gt;($J54+HU$2),_xlfn.BINOM.DIST('Two cycles - Optimise'!$E$10-HU$2,'Two cycles - Optimise'!$B$4,'Two cycles - Optimise'!$B$3,TRUE)-_xlfn.BINOM.DIST($J54,'Two cycles - Optimise'!$B$4,'Two cycles - Optimise'!$B$3,TRUE),0)</f>
        <v>0</v>
      </c>
      <c r="HV54">
        <f>IF('Two cycles - Optimise'!$E$10&gt;($J54+HV$2),_xlfn.BINOM.DIST('Two cycles - Optimise'!$E$10-HV$2,'Two cycles - Optimise'!$B$4,'Two cycles - Optimise'!$B$3,TRUE)-_xlfn.BINOM.DIST($J54,'Two cycles - Optimise'!$B$4,'Two cycles - Optimise'!$B$3,TRUE),0)</f>
        <v>0</v>
      </c>
      <c r="HW54">
        <f>IF('Two cycles - Optimise'!$E$10&gt;($J54+HW$2),_xlfn.BINOM.DIST('Two cycles - Optimise'!$E$10-HW$2,'Two cycles - Optimise'!$B$4,'Two cycles - Optimise'!$B$3,TRUE)-_xlfn.BINOM.DIST($J54,'Two cycles - Optimise'!$B$4,'Two cycles - Optimise'!$B$3,TRUE),0)</f>
        <v>0</v>
      </c>
      <c r="HX54">
        <f>IF('Two cycles - Optimise'!$E$10&gt;($J54+HX$2),_xlfn.BINOM.DIST('Two cycles - Optimise'!$E$10-HX$2,'Two cycles - Optimise'!$B$4,'Two cycles - Optimise'!$B$3,TRUE)-_xlfn.BINOM.DIST($J54,'Two cycles - Optimise'!$B$4,'Two cycles - Optimise'!$B$3,TRUE),0)</f>
        <v>0</v>
      </c>
      <c r="HY54">
        <f>IF('Two cycles - Optimise'!$E$10&gt;($J54+HY$2),_xlfn.BINOM.DIST('Two cycles - Optimise'!$E$10-HY$2,'Two cycles - Optimise'!$B$4,'Two cycles - Optimise'!$B$3,TRUE)-_xlfn.BINOM.DIST($J54,'Two cycles - Optimise'!$B$4,'Two cycles - Optimise'!$B$3,TRUE),0)</f>
        <v>0</v>
      </c>
      <c r="HZ54">
        <f>IF('Two cycles - Optimise'!$E$10&gt;($J54+HZ$2),_xlfn.BINOM.DIST('Two cycles - Optimise'!$E$10-HZ$2,'Two cycles - Optimise'!$B$4,'Two cycles - Optimise'!$B$3,TRUE)-_xlfn.BINOM.DIST($J54,'Two cycles - Optimise'!$B$4,'Two cycles - Optimise'!$B$3,TRUE),0)</f>
        <v>0</v>
      </c>
      <c r="IA54">
        <f>IF('Two cycles - Optimise'!$E$10&gt;($J54+IA$2),_xlfn.BINOM.DIST('Two cycles - Optimise'!$E$10-IA$2,'Two cycles - Optimise'!$B$4,'Two cycles - Optimise'!$B$3,TRUE)-_xlfn.BINOM.DIST($J54,'Two cycles - Optimise'!$B$4,'Two cycles - Optimise'!$B$3,TRUE),0)</f>
        <v>0</v>
      </c>
      <c r="IB54">
        <f>IF('Two cycles - Optimise'!$E$10&gt;($J54+IB$2),_xlfn.BINOM.DIST('Two cycles - Optimise'!$E$10-IB$2,'Two cycles - Optimise'!$B$4,'Two cycles - Optimise'!$B$3,TRUE)-_xlfn.BINOM.DIST($J54,'Two cycles - Optimise'!$B$4,'Two cycles - Optimise'!$B$3,TRUE),0)</f>
        <v>0</v>
      </c>
      <c r="IC54">
        <f>IF('Two cycles - Optimise'!$E$10&gt;($J54+IC$2),_xlfn.BINOM.DIST('Two cycles - Optimise'!$E$10-IC$2,'Two cycles - Optimise'!$B$4,'Two cycles - Optimise'!$B$3,TRUE)-_xlfn.BINOM.DIST($J54,'Two cycles - Optimise'!$B$4,'Two cycles - Optimise'!$B$3,TRUE),0)</f>
        <v>0</v>
      </c>
      <c r="ID54">
        <f>IF('Two cycles - Optimise'!$E$10&gt;($J54+ID$2),_xlfn.BINOM.DIST('Two cycles - Optimise'!$E$10-ID$2,'Two cycles - Optimise'!$B$4,'Two cycles - Optimise'!$B$3,TRUE)-_xlfn.BINOM.DIST($J54,'Two cycles - Optimise'!$B$4,'Two cycles - Optimise'!$B$3,TRUE),0)</f>
        <v>0</v>
      </c>
      <c r="IE54">
        <f>IF('Two cycles - Optimise'!$E$10&gt;($J54+IE$2),_xlfn.BINOM.DIST('Two cycles - Optimise'!$E$10-IE$2,'Two cycles - Optimise'!$B$4,'Two cycles - Optimise'!$B$3,TRUE)-_xlfn.BINOM.DIST($J54,'Two cycles - Optimise'!$B$4,'Two cycles - Optimise'!$B$3,TRUE),0)</f>
        <v>0</v>
      </c>
      <c r="IF54">
        <f>IF('Two cycles - Optimise'!$E$10&gt;($J54+IF$2),_xlfn.BINOM.DIST('Two cycles - Optimise'!$E$10-IF$2,'Two cycles - Optimise'!$B$4,'Two cycles - Optimise'!$B$3,TRUE)-_xlfn.BINOM.DIST($J54,'Two cycles - Optimise'!$B$4,'Two cycles - Optimise'!$B$3,TRUE),0)</f>
        <v>0</v>
      </c>
      <c r="IG54">
        <f>IF('Two cycles - Optimise'!$E$10&gt;($J54+IG$2),_xlfn.BINOM.DIST('Two cycles - Optimise'!$E$10-IG$2,'Two cycles - Optimise'!$B$4,'Two cycles - Optimise'!$B$3,TRUE)-_xlfn.BINOM.DIST($J54,'Two cycles - Optimise'!$B$4,'Two cycles - Optimise'!$B$3,TRUE),0)</f>
        <v>0</v>
      </c>
      <c r="IH54">
        <f>IF('Two cycles - Optimise'!$E$10&gt;($J54+IH$2),_xlfn.BINOM.DIST('Two cycles - Optimise'!$E$10-IH$2,'Two cycles - Optimise'!$B$4,'Two cycles - Optimise'!$B$3,TRUE)-_xlfn.BINOM.DIST($J54,'Two cycles - Optimise'!$B$4,'Two cycles - Optimise'!$B$3,TRUE),0)</f>
        <v>0</v>
      </c>
      <c r="II54">
        <f>IF('Two cycles - Optimise'!$E$10&gt;($J54+II$2),_xlfn.BINOM.DIST('Two cycles - Optimise'!$E$10-II$2,'Two cycles - Optimise'!$B$4,'Two cycles - Optimise'!$B$3,TRUE)-_xlfn.BINOM.DIST($J54,'Two cycles - Optimise'!$B$4,'Two cycles - Optimise'!$B$3,TRUE),0)</f>
        <v>0</v>
      </c>
      <c r="IJ54">
        <f>IF('Two cycles - Optimise'!$E$10&gt;($J54+IJ$2),_xlfn.BINOM.DIST('Two cycles - Optimise'!$E$10-IJ$2,'Two cycles - Optimise'!$B$4,'Two cycles - Optimise'!$B$3,TRUE)-_xlfn.BINOM.DIST($J54,'Two cycles - Optimise'!$B$4,'Two cycles - Optimise'!$B$3,TRUE),0)</f>
        <v>0</v>
      </c>
      <c r="IK54">
        <f>IF('Two cycles - Optimise'!$E$10&gt;($J54+IK$2),_xlfn.BINOM.DIST('Two cycles - Optimise'!$E$10-IK$2,'Two cycles - Optimise'!$B$4,'Two cycles - Optimise'!$B$3,TRUE)-_xlfn.BINOM.DIST($J54,'Two cycles - Optimise'!$B$4,'Two cycles - Optimise'!$B$3,TRUE),0)</f>
        <v>0</v>
      </c>
      <c r="IL54">
        <f>IF('Two cycles - Optimise'!$E$10&gt;($J54+IL$2),_xlfn.BINOM.DIST('Two cycles - Optimise'!$E$10-IL$2,'Two cycles - Optimise'!$B$4,'Two cycles - Optimise'!$B$3,TRUE)-_xlfn.BINOM.DIST($J54,'Two cycles - Optimise'!$B$4,'Two cycles - Optimise'!$B$3,TRUE),0)</f>
        <v>0</v>
      </c>
      <c r="IM54">
        <f>IF('Two cycles - Optimise'!$E$10&gt;($J54+IM$2),_xlfn.BINOM.DIST('Two cycles - Optimise'!$E$10-IM$2,'Two cycles - Optimise'!$B$4,'Two cycles - Optimise'!$B$3,TRUE)-_xlfn.BINOM.DIST($J54,'Two cycles - Optimise'!$B$4,'Two cycles - Optimise'!$B$3,TRUE),0)</f>
        <v>0</v>
      </c>
      <c r="IN54">
        <f>IF('Two cycles - Optimise'!$E$10&gt;($J54+IN$2),_xlfn.BINOM.DIST('Two cycles - Optimise'!$E$10-IN$2,'Two cycles - Optimise'!$B$4,'Two cycles - Optimise'!$B$3,TRUE)-_xlfn.BINOM.DIST($J54,'Two cycles - Optimise'!$B$4,'Two cycles - Optimise'!$B$3,TRUE),0)</f>
        <v>0</v>
      </c>
      <c r="IO54">
        <f>IF('Two cycles - Optimise'!$E$10&gt;($J54+IO$2),_xlfn.BINOM.DIST('Two cycles - Optimise'!$E$10-IO$2,'Two cycles - Optimise'!$B$4,'Two cycles - Optimise'!$B$3,TRUE)-_xlfn.BINOM.DIST($J54,'Two cycles - Optimise'!$B$4,'Two cycles - Optimise'!$B$3,TRUE),0)</f>
        <v>0</v>
      </c>
      <c r="IP54">
        <f>IF('Two cycles - Optimise'!$E$10&gt;($J54+IP$2),_xlfn.BINOM.DIST('Two cycles - Optimise'!$E$10-IP$2,'Two cycles - Optimise'!$B$4,'Two cycles - Optimise'!$B$3,TRUE)-_xlfn.BINOM.DIST($J54,'Two cycles - Optimise'!$B$4,'Two cycles - Optimise'!$B$3,TRUE),0)</f>
        <v>0</v>
      </c>
      <c r="IQ54">
        <f>IF('Two cycles - Optimise'!$E$10&gt;($J54+IQ$2),_xlfn.BINOM.DIST('Two cycles - Optimise'!$E$10-IQ$2,'Two cycles - Optimise'!$B$4,'Two cycles - Optimise'!$B$3,TRUE)-_xlfn.BINOM.DIST($J54,'Two cycles - Optimise'!$B$4,'Two cycles - Optimise'!$B$3,TRUE),0)</f>
        <v>0</v>
      </c>
      <c r="IR54">
        <f>IF('Two cycles - Optimise'!$E$10&gt;($J54+IR$2),_xlfn.BINOM.DIST('Two cycles - Optimise'!$E$10-IR$2,'Two cycles - Optimise'!$B$4,'Two cycles - Optimise'!$B$3,TRUE)-_xlfn.BINOM.DIST($J54,'Two cycles - Optimise'!$B$4,'Two cycles - Optimise'!$B$3,TRUE),0)</f>
        <v>0</v>
      </c>
      <c r="IS54">
        <f>IF('Two cycles - Optimise'!$E$10&gt;($J54+IS$2),_xlfn.BINOM.DIST('Two cycles - Optimise'!$E$10-IS$2,'Two cycles - Optimise'!$B$4,'Two cycles - Optimise'!$B$3,TRUE)-_xlfn.BINOM.DIST($J54,'Two cycles - Optimise'!$B$4,'Two cycles - Optimise'!$B$3,TRUE),0)</f>
        <v>0</v>
      </c>
      <c r="IT54">
        <f>IF('Two cycles - Optimise'!$E$10&gt;($J54+IT$2),_xlfn.BINOM.DIST('Two cycles - Optimise'!$E$10-IT$2,'Two cycles - Optimise'!$B$4,'Two cycles - Optimise'!$B$3,TRUE)-_xlfn.BINOM.DIST($J54,'Two cycles - Optimise'!$B$4,'Two cycles - Optimise'!$B$3,TRUE),0)</f>
        <v>0</v>
      </c>
      <c r="IU54">
        <f>IF('Two cycles - Optimise'!$E$10&gt;($J54+IU$2),_xlfn.BINOM.DIST('Two cycles - Optimise'!$E$10-IU$2,'Two cycles - Optimise'!$B$4,'Two cycles - Optimise'!$B$3,TRUE)-_xlfn.BINOM.DIST($J54,'Two cycles - Optimise'!$B$4,'Two cycles - Optimise'!$B$3,TRUE),0)</f>
        <v>0</v>
      </c>
      <c r="IV54">
        <f>IF('Two cycles - Optimise'!$E$10&gt;($J54+IV$2),_xlfn.BINOM.DIST('Two cycles - Optimise'!$E$10-IV$2,'Two cycles - Optimise'!$B$4,'Two cycles - Optimise'!$B$3,TRUE)-_xlfn.BINOM.DIST($J54,'Two cycles - Optimise'!$B$4,'Two cycles - Optimise'!$B$3,TRUE),0)</f>
        <v>0</v>
      </c>
      <c r="IW54">
        <f>IF('Two cycles - Optimise'!$E$10&gt;($J54+IW$2),_xlfn.BINOM.DIST('Two cycles - Optimise'!$E$10-IW$2,'Two cycles - Optimise'!$B$4,'Two cycles - Optimise'!$B$3,TRUE)-_xlfn.BINOM.DIST($J54,'Two cycles - Optimise'!$B$4,'Two cycles - Optimise'!$B$3,TRUE),0)</f>
        <v>0</v>
      </c>
      <c r="IX54">
        <f>IF('Two cycles - Optimise'!$E$10&gt;($J54+IX$2),_xlfn.BINOM.DIST('Two cycles - Optimise'!$E$10-IX$2,'Two cycles - Optimise'!$B$4,'Two cycles - Optimise'!$B$3,TRUE)-_xlfn.BINOM.DIST($J54,'Two cycles - Optimise'!$B$4,'Two cycles - Optimise'!$B$3,TRUE),0)</f>
        <v>0</v>
      </c>
      <c r="IY54">
        <f>IF('Two cycles - Optimise'!$E$10&gt;($J54+IY$2),_xlfn.BINOM.DIST('Two cycles - Optimise'!$E$10-IY$2,'Two cycles - Optimise'!$B$4,'Two cycles - Optimise'!$B$3,TRUE)-_xlfn.BINOM.DIST($J54,'Two cycles - Optimise'!$B$4,'Two cycles - Optimise'!$B$3,TRUE),0)</f>
        <v>0</v>
      </c>
      <c r="IZ54">
        <f>IF('Two cycles - Optimise'!$E$10&gt;($J54+IZ$2),_xlfn.BINOM.DIST('Two cycles - Optimise'!$E$10-IZ$2,'Two cycles - Optimise'!$B$4,'Two cycles - Optimise'!$B$3,TRUE)-_xlfn.BINOM.DIST($J54,'Two cycles - Optimise'!$B$4,'Two cycles - Optimise'!$B$3,TRUE),0)</f>
        <v>0</v>
      </c>
      <c r="JA54">
        <f>IF('Two cycles - Optimise'!$E$10&gt;($J54+JA$2),_xlfn.BINOM.DIST('Two cycles - Optimise'!$E$10-JA$2,'Two cycles - Optimise'!$B$4,'Two cycles - Optimise'!$B$3,TRUE)-_xlfn.BINOM.DIST($J54,'Two cycles - Optimise'!$B$4,'Two cycles - Optimise'!$B$3,TRUE),0)</f>
        <v>0</v>
      </c>
      <c r="JB54">
        <f>IF('Two cycles - Optimise'!$E$10&gt;($J54+JB$2),_xlfn.BINOM.DIST('Two cycles - Optimise'!$E$10-JB$2,'Two cycles - Optimise'!$B$4,'Two cycles - Optimise'!$B$3,TRUE)-_xlfn.BINOM.DIST($J54,'Two cycles - Optimise'!$B$4,'Two cycles - Optimise'!$B$3,TRUE),0)</f>
        <v>0</v>
      </c>
      <c r="JC54">
        <f>IF('Two cycles - Optimise'!$E$10&gt;($J54+JC$2),_xlfn.BINOM.DIST('Two cycles - Optimise'!$E$10-JC$2,'Two cycles - Optimise'!$B$4,'Two cycles - Optimise'!$B$3,TRUE)-_xlfn.BINOM.DIST($J54,'Two cycles - Optimise'!$B$4,'Two cycles - Optimise'!$B$3,TRUE),0)</f>
        <v>0</v>
      </c>
      <c r="JD54">
        <f>IF('Two cycles - Optimise'!$E$10&gt;($J54+JD$2),_xlfn.BINOM.DIST('Two cycles - Optimise'!$E$10-JD$2,'Two cycles - Optimise'!$B$4,'Two cycles - Optimise'!$B$3,TRUE)-_xlfn.BINOM.DIST($J54,'Two cycles - Optimise'!$B$4,'Two cycles - Optimise'!$B$3,TRUE),0)</f>
        <v>0</v>
      </c>
      <c r="JE54">
        <f>IF('Two cycles - Optimise'!$E$10&gt;($J54+JE$2),_xlfn.BINOM.DIST('Two cycles - Optimise'!$E$10-JE$2,'Two cycles - Optimise'!$B$4,'Two cycles - Optimise'!$B$3,TRUE)-_xlfn.BINOM.DIST($J54,'Two cycles - Optimise'!$B$4,'Two cycles - Optimise'!$B$3,TRUE),0)</f>
        <v>0</v>
      </c>
      <c r="JF54">
        <f>IF('Two cycles - Optimise'!$E$10&gt;($J54+JF$2),_xlfn.BINOM.DIST('Two cycles - Optimise'!$E$10-JF$2,'Two cycles - Optimise'!$B$4,'Two cycles - Optimise'!$B$3,TRUE)-_xlfn.BINOM.DIST($J54,'Two cycles - Optimise'!$B$4,'Two cycles - Optimise'!$B$3,TRUE),0)</f>
        <v>0</v>
      </c>
      <c r="JG54">
        <f>IF('Two cycles - Optimise'!$E$10&gt;($J54+JG$2),_xlfn.BINOM.DIST('Two cycles - Optimise'!$E$10-JG$2,'Two cycles - Optimise'!$B$4,'Two cycles - Optimise'!$B$3,TRUE)-_xlfn.BINOM.DIST($J54,'Two cycles - Optimise'!$B$4,'Two cycles - Optimise'!$B$3,TRUE),0)</f>
        <v>0</v>
      </c>
      <c r="JH54">
        <f>IF('Two cycles - Optimise'!$E$10&gt;($J54+JH$2),_xlfn.BINOM.DIST('Two cycles - Optimise'!$E$10-JH$2,'Two cycles - Optimise'!$B$4,'Two cycles - Optimise'!$B$3,TRUE)-_xlfn.BINOM.DIST($J54,'Two cycles - Optimise'!$B$4,'Two cycles - Optimise'!$B$3,TRUE),0)</f>
        <v>0</v>
      </c>
      <c r="JI54">
        <f>IF('Two cycles - Optimise'!$E$10&gt;($J54+JI$2),_xlfn.BINOM.DIST('Two cycles - Optimise'!$E$10-JI$2,'Two cycles - Optimise'!$B$4,'Two cycles - Optimise'!$B$3,TRUE)-_xlfn.BINOM.DIST($J54,'Two cycles - Optimise'!$B$4,'Two cycles - Optimise'!$B$3,TRUE),0)</f>
        <v>0</v>
      </c>
      <c r="JJ54">
        <f>IF('Two cycles - Optimise'!$E$10&gt;($J54+JJ$2),_xlfn.BINOM.DIST('Two cycles - Optimise'!$E$10-JJ$2,'Two cycles - Optimise'!$B$4,'Two cycles - Optimise'!$B$3,TRUE)-_xlfn.BINOM.DIST($J54,'Two cycles - Optimise'!$B$4,'Two cycles - Optimise'!$B$3,TRUE),0)</f>
        <v>0</v>
      </c>
      <c r="JK54">
        <f>IF('Two cycles - Optimise'!$E$10&gt;($J54+JK$2),_xlfn.BINOM.DIST('Two cycles - Optimise'!$E$10-JK$2,'Two cycles - Optimise'!$B$4,'Two cycles - Optimise'!$B$3,TRUE)-_xlfn.BINOM.DIST($J54,'Two cycles - Optimise'!$B$4,'Two cycles - Optimise'!$B$3,TRUE),0)</f>
        <v>0</v>
      </c>
      <c r="JL54">
        <f>IF('Two cycles - Optimise'!$E$10&gt;($J54+JL$2),_xlfn.BINOM.DIST('Two cycles - Optimise'!$E$10-JL$2,'Two cycles - Optimise'!$B$4,'Two cycles - Optimise'!$B$3,TRUE)-_xlfn.BINOM.DIST($J54,'Two cycles - Optimise'!$B$4,'Two cycles - Optimise'!$B$3,TRUE),0)</f>
        <v>0</v>
      </c>
      <c r="JM54">
        <f>IF('Two cycles - Optimise'!$E$10&gt;($J54+JM$2),_xlfn.BINOM.DIST('Two cycles - Optimise'!$E$10-JM$2,'Two cycles - Optimise'!$B$4,'Two cycles - Optimise'!$B$3,TRUE)-_xlfn.BINOM.DIST($J54,'Two cycles - Optimise'!$B$4,'Two cycles - Optimise'!$B$3,TRUE),0)</f>
        <v>0</v>
      </c>
      <c r="JN54">
        <f>IF('Two cycles - Optimise'!$E$10&gt;($J54+JN$2),_xlfn.BINOM.DIST('Two cycles - Optimise'!$E$10-JN$2,'Two cycles - Optimise'!$B$4,'Two cycles - Optimise'!$B$3,TRUE)-_xlfn.BINOM.DIST($J54,'Two cycles - Optimise'!$B$4,'Two cycles - Optimise'!$B$3,TRUE),0)</f>
        <v>0</v>
      </c>
      <c r="JO54">
        <f>IF('Two cycles - Optimise'!$E$10&gt;($J54+JO$2),_xlfn.BINOM.DIST('Two cycles - Optimise'!$E$10-JO$2,'Two cycles - Optimise'!$B$4,'Two cycles - Optimise'!$B$3,TRUE)-_xlfn.BINOM.DIST($J54,'Two cycles - Optimise'!$B$4,'Two cycles - Optimise'!$B$3,TRUE),0)</f>
        <v>0</v>
      </c>
      <c r="JP54">
        <f>IF('Two cycles - Optimise'!$E$10&gt;($J54+JP$2),_xlfn.BINOM.DIST('Two cycles - Optimise'!$E$10-JP$2,'Two cycles - Optimise'!$B$4,'Two cycles - Optimise'!$B$3,TRUE)-_xlfn.BINOM.DIST($J54,'Two cycles - Optimise'!$B$4,'Two cycles - Optimise'!$B$3,TRUE),0)</f>
        <v>0</v>
      </c>
      <c r="JQ54">
        <f>IF('Two cycles - Optimise'!$E$10&gt;($J54+JQ$2),_xlfn.BINOM.DIST('Two cycles - Optimise'!$E$10-JQ$2,'Two cycles - Optimise'!$B$4,'Two cycles - Optimise'!$B$3,TRUE)-_xlfn.BINOM.DIST($J54,'Two cycles - Optimise'!$B$4,'Two cycles - Optimise'!$B$3,TRUE),0)</f>
        <v>0</v>
      </c>
      <c r="JR54">
        <f>IF('Two cycles - Optimise'!$E$10&gt;($J54+JR$2),_xlfn.BINOM.DIST('Two cycles - Optimise'!$E$10-JR$2,'Two cycles - Optimise'!$B$4,'Two cycles - Optimise'!$B$3,TRUE)-_xlfn.BINOM.DIST($J54,'Two cycles - Optimise'!$B$4,'Two cycles - Optimise'!$B$3,TRUE),0)</f>
        <v>0</v>
      </c>
      <c r="JS54">
        <f>IF('Two cycles - Optimise'!$E$10&gt;($J54+JS$2),_xlfn.BINOM.DIST('Two cycles - Optimise'!$E$10-JS$2,'Two cycles - Optimise'!$B$4,'Two cycles - Optimise'!$B$3,TRUE)-_xlfn.BINOM.DIST($J54,'Two cycles - Optimise'!$B$4,'Two cycles - Optimise'!$B$3,TRUE),0)</f>
        <v>0</v>
      </c>
      <c r="JT54">
        <f>IF('Two cycles - Optimise'!$E$10&gt;($J54+JT$2),_xlfn.BINOM.DIST('Two cycles - Optimise'!$E$10-JT$2,'Two cycles - Optimise'!$B$4,'Two cycles - Optimise'!$B$3,TRUE)-_xlfn.BINOM.DIST($J54,'Two cycles - Optimise'!$B$4,'Two cycles - Optimise'!$B$3,TRUE),0)</f>
        <v>0</v>
      </c>
      <c r="JU54">
        <f>IF('Two cycles - Optimise'!$E$10&gt;($J54+JU$2),_xlfn.BINOM.DIST('Two cycles - Optimise'!$E$10-JU$2,'Two cycles - Optimise'!$B$4,'Two cycles - Optimise'!$B$3,TRUE)-_xlfn.BINOM.DIST($J54,'Two cycles - Optimise'!$B$4,'Two cycles - Optimise'!$B$3,TRUE),0)</f>
        <v>0</v>
      </c>
      <c r="JV54">
        <f>IF('Two cycles - Optimise'!$E$10&gt;($J54+JV$2),_xlfn.BINOM.DIST('Two cycles - Optimise'!$E$10-JV$2,'Two cycles - Optimise'!$B$4,'Two cycles - Optimise'!$B$3,TRUE)-_xlfn.BINOM.DIST($J54,'Two cycles - Optimise'!$B$4,'Two cycles - Optimise'!$B$3,TRUE),0)</f>
        <v>0</v>
      </c>
      <c r="JW54">
        <f>IF('Two cycles - Optimise'!$E$10&gt;($J54+JW$2),_xlfn.BINOM.DIST('Two cycles - Optimise'!$E$10-JW$2,'Two cycles - Optimise'!$B$4,'Two cycles - Optimise'!$B$3,TRUE)-_xlfn.BINOM.DIST($J54,'Two cycles - Optimise'!$B$4,'Two cycles - Optimise'!$B$3,TRUE),0)</f>
        <v>0</v>
      </c>
      <c r="JX54">
        <f>IF('Two cycles - Optimise'!$E$10&gt;($J54+JX$2),_xlfn.BINOM.DIST('Two cycles - Optimise'!$E$10-JX$2,'Two cycles - Optimise'!$B$4,'Two cycles - Optimise'!$B$3,TRUE)-_xlfn.BINOM.DIST($J54,'Two cycles - Optimise'!$B$4,'Two cycles - Optimise'!$B$3,TRUE),0)</f>
        <v>0</v>
      </c>
      <c r="JY54">
        <f>IF('Two cycles - Optimise'!$E$10&gt;($J54+JY$2),_xlfn.BINOM.DIST('Two cycles - Optimise'!$E$10-JY$2,'Two cycles - Optimise'!$B$4,'Two cycles - Optimise'!$B$3,TRUE)-_xlfn.BINOM.DIST($J54,'Two cycles - Optimise'!$B$4,'Two cycles - Optimise'!$B$3,TRUE),0)</f>
        <v>0</v>
      </c>
      <c r="JZ54">
        <f>IF('Two cycles - Optimise'!$E$10&gt;($J54+JZ$2),_xlfn.BINOM.DIST('Two cycles - Optimise'!$E$10-JZ$2,'Two cycles - Optimise'!$B$4,'Two cycles - Optimise'!$B$3,TRUE)-_xlfn.BINOM.DIST($J54,'Two cycles - Optimise'!$B$4,'Two cycles - Optimise'!$B$3,TRUE),0)</f>
        <v>0</v>
      </c>
      <c r="KA54">
        <f>IF('Two cycles - Optimise'!$E$10&gt;($J54+KA$2),_xlfn.BINOM.DIST('Two cycles - Optimise'!$E$10-KA$2,'Two cycles - Optimise'!$B$4,'Two cycles - Optimise'!$B$3,TRUE)-_xlfn.BINOM.DIST($J54,'Two cycles - Optimise'!$B$4,'Two cycles - Optimise'!$B$3,TRUE),0)</f>
        <v>0</v>
      </c>
      <c r="KB54">
        <f>IF('Two cycles - Optimise'!$E$10&gt;($J54+KB$2),_xlfn.BINOM.DIST('Two cycles - Optimise'!$E$10-KB$2,'Two cycles - Optimise'!$B$4,'Two cycles - Optimise'!$B$3,TRUE)-_xlfn.BINOM.DIST($J54,'Two cycles - Optimise'!$B$4,'Two cycles - Optimise'!$B$3,TRUE),0)</f>
        <v>0</v>
      </c>
      <c r="KC54">
        <f>IF('Two cycles - Optimise'!$E$10&gt;($J54+KC$2),_xlfn.BINOM.DIST('Two cycles - Optimise'!$E$10-KC$2,'Two cycles - Optimise'!$B$4,'Two cycles - Optimise'!$B$3,TRUE)-_xlfn.BINOM.DIST($J54,'Two cycles - Optimise'!$B$4,'Two cycles - Optimise'!$B$3,TRUE),0)</f>
        <v>0</v>
      </c>
      <c r="KD54">
        <f>IF('Two cycles - Optimise'!$E$10&gt;($J54+KD$2),_xlfn.BINOM.DIST('Two cycles - Optimise'!$E$10-KD$2,'Two cycles - Optimise'!$B$4,'Two cycles - Optimise'!$B$3,TRUE)-_xlfn.BINOM.DIST($J54,'Two cycles - Optimise'!$B$4,'Two cycles - Optimise'!$B$3,TRUE),0)</f>
        <v>0</v>
      </c>
      <c r="KE54">
        <f>IF('Two cycles - Optimise'!$E$10&gt;($J54+KE$2),_xlfn.BINOM.DIST('Two cycles - Optimise'!$E$10-KE$2,'Two cycles - Optimise'!$B$4,'Two cycles - Optimise'!$B$3,TRUE)-_xlfn.BINOM.DIST($J54,'Two cycles - Optimise'!$B$4,'Two cycles - Optimise'!$B$3,TRUE),0)</f>
        <v>0</v>
      </c>
      <c r="KF54">
        <f>IF('Two cycles - Optimise'!$E$10&gt;($J54+KF$2),_xlfn.BINOM.DIST('Two cycles - Optimise'!$E$10-KF$2,'Two cycles - Optimise'!$B$4,'Two cycles - Optimise'!$B$3,TRUE)-_xlfn.BINOM.DIST($J54,'Two cycles - Optimise'!$B$4,'Two cycles - Optimise'!$B$3,TRUE),0)</f>
        <v>0</v>
      </c>
      <c r="KG54">
        <f>IF('Two cycles - Optimise'!$E$10&gt;($J54+KG$2),_xlfn.BINOM.DIST('Two cycles - Optimise'!$E$10-KG$2,'Two cycles - Optimise'!$B$4,'Two cycles - Optimise'!$B$3,TRUE)-_xlfn.BINOM.DIST($J54,'Two cycles - Optimise'!$B$4,'Two cycles - Optimise'!$B$3,TRUE),0)</f>
        <v>0</v>
      </c>
      <c r="KH54">
        <f>IF('Two cycles - Optimise'!$E$10&gt;($J54+KH$2),_xlfn.BINOM.DIST('Two cycles - Optimise'!$E$10-KH$2,'Two cycles - Optimise'!$B$4,'Two cycles - Optimise'!$B$3,TRUE)-_xlfn.BINOM.DIST($J54,'Two cycles - Optimise'!$B$4,'Two cycles - Optimise'!$B$3,TRUE),0)</f>
        <v>0</v>
      </c>
      <c r="KI54">
        <f>IF('Two cycles - Optimise'!$E$10&gt;($J54+KI$2),_xlfn.BINOM.DIST('Two cycles - Optimise'!$E$10-KI$2,'Two cycles - Optimise'!$B$4,'Two cycles - Optimise'!$B$3,TRUE)-_xlfn.BINOM.DIST($J54,'Two cycles - Optimise'!$B$4,'Two cycles - Optimise'!$B$3,TRUE),0)</f>
        <v>0</v>
      </c>
      <c r="KJ54">
        <f>IF('Two cycles - Optimise'!$E$10&gt;($J54+KJ$2),_xlfn.BINOM.DIST('Two cycles - Optimise'!$E$10-KJ$2,'Two cycles - Optimise'!$B$4,'Two cycles - Optimise'!$B$3,TRUE)-_xlfn.BINOM.DIST($J54,'Two cycles - Optimise'!$B$4,'Two cycles - Optimise'!$B$3,TRUE),0)</f>
        <v>0</v>
      </c>
      <c r="KK54">
        <f>IF('Two cycles - Optimise'!$E$10&gt;($J54+KK$2),_xlfn.BINOM.DIST('Two cycles - Optimise'!$E$10-KK$2,'Two cycles - Optimise'!$B$4,'Two cycles - Optimise'!$B$3,TRUE)-_xlfn.BINOM.DIST($J54,'Two cycles - Optimise'!$B$4,'Two cycles - Optimise'!$B$3,TRUE),0)</f>
        <v>0</v>
      </c>
      <c r="KL54">
        <f>IF('Two cycles - Optimise'!$E$10&gt;($J54+KL$2),_xlfn.BINOM.DIST('Two cycles - Optimise'!$E$10-KL$2,'Two cycles - Optimise'!$B$4,'Two cycles - Optimise'!$B$3,TRUE)-_xlfn.BINOM.DIST($J54,'Two cycles - Optimise'!$B$4,'Two cycles - Optimise'!$B$3,TRUE),0)</f>
        <v>0</v>
      </c>
      <c r="KM54">
        <f>IF('Two cycles - Optimise'!$E$10&gt;($J54+KM$2),_xlfn.BINOM.DIST('Two cycles - Optimise'!$E$10-KM$2,'Two cycles - Optimise'!$B$4,'Two cycles - Optimise'!$B$3,TRUE)-_xlfn.BINOM.DIST($J54,'Two cycles - Optimise'!$B$4,'Two cycles - Optimise'!$B$3,TRUE),0)</f>
        <v>0</v>
      </c>
      <c r="KN54">
        <f>IF('Two cycles - Optimise'!$E$10&gt;($J54+KN$2),_xlfn.BINOM.DIST('Two cycles - Optimise'!$E$10-KN$2,'Two cycles - Optimise'!$B$4,'Two cycles - Optimise'!$B$3,TRUE)-_xlfn.BINOM.DIST($J54,'Two cycles - Optimise'!$B$4,'Two cycles - Optimise'!$B$3,TRUE),0)</f>
        <v>0</v>
      </c>
      <c r="KO54">
        <f>IF('Two cycles - Optimise'!$E$10&gt;($J54+KO$2),_xlfn.BINOM.DIST('Two cycles - Optimise'!$E$10-KO$2,'Two cycles - Optimise'!$B$4,'Two cycles - Optimise'!$B$3,TRUE)-_xlfn.BINOM.DIST($J54,'Two cycles - Optimise'!$B$4,'Two cycles - Optimise'!$B$3,TRUE),0)</f>
        <v>0</v>
      </c>
      <c r="KP54">
        <f>IF('Two cycles - Optimise'!$E$10&gt;($J54+KP$2),_xlfn.BINOM.DIST('Two cycles - Optimise'!$E$10-KP$2,'Two cycles - Optimise'!$B$4,'Two cycles - Optimise'!$B$3,TRUE)-_xlfn.BINOM.DIST($J54,'Two cycles - Optimise'!$B$4,'Two cycles - Optimise'!$B$3,TRUE),0)</f>
        <v>0</v>
      </c>
      <c r="KQ54">
        <f>IF('Two cycles - Optimise'!$E$10&gt;($J54+KQ$2),_xlfn.BINOM.DIST('Two cycles - Optimise'!$E$10-KQ$2,'Two cycles - Optimise'!$B$4,'Two cycles - Optimise'!$B$3,TRUE)-_xlfn.BINOM.DIST($J54,'Two cycles - Optimise'!$B$4,'Two cycles - Optimise'!$B$3,TRUE),0)</f>
        <v>0</v>
      </c>
      <c r="KR54">
        <f>IF('Two cycles - Optimise'!$E$10&gt;($J54+KR$2),_xlfn.BINOM.DIST('Two cycles - Optimise'!$E$10-KR$2,'Two cycles - Optimise'!$B$4,'Two cycles - Optimise'!$B$3,TRUE)-_xlfn.BINOM.DIST($J54,'Two cycles - Optimise'!$B$4,'Two cycles - Optimise'!$B$3,TRUE),0)</f>
        <v>0</v>
      </c>
      <c r="KS54">
        <f>IF('Two cycles - Optimise'!$E$10&gt;($J54+KS$2),_xlfn.BINOM.DIST('Two cycles - Optimise'!$E$10-KS$2,'Two cycles - Optimise'!$B$4,'Two cycles - Optimise'!$B$3,TRUE)-_xlfn.BINOM.DIST($J54,'Two cycles - Optimise'!$B$4,'Two cycles - Optimise'!$B$3,TRUE),0)</f>
        <v>0</v>
      </c>
      <c r="KT54">
        <f>IF('Two cycles - Optimise'!$E$10&gt;($J54+KT$2),_xlfn.BINOM.DIST('Two cycles - Optimise'!$E$10-KT$2,'Two cycles - Optimise'!$B$4,'Two cycles - Optimise'!$B$3,TRUE)-_xlfn.BINOM.DIST($J54,'Two cycles - Optimise'!$B$4,'Two cycles - Optimise'!$B$3,TRUE),0)</f>
        <v>0</v>
      </c>
      <c r="KU54">
        <f>IF('Two cycles - Optimise'!$E$10&gt;($J54+KU$2),_xlfn.BINOM.DIST('Two cycles - Optimise'!$E$10-KU$2,'Two cycles - Optimise'!$B$4,'Two cycles - Optimise'!$B$3,TRUE)-_xlfn.BINOM.DIST($J54,'Two cycles - Optimise'!$B$4,'Two cycles - Optimise'!$B$3,TRUE),0)</f>
        <v>0</v>
      </c>
      <c r="KV54">
        <f>IF('Two cycles - Optimise'!$E$10&gt;($J54+KV$2),_xlfn.BINOM.DIST('Two cycles - Optimise'!$E$10-KV$2,'Two cycles - Optimise'!$B$4,'Two cycles - Optimise'!$B$3,TRUE)-_xlfn.BINOM.DIST($J54,'Two cycles - Optimise'!$B$4,'Two cycles - Optimise'!$B$3,TRUE),0)</f>
        <v>0</v>
      </c>
      <c r="KW54">
        <f>IF('Two cycles - Optimise'!$E$10&gt;($J54+KW$2),_xlfn.BINOM.DIST('Two cycles - Optimise'!$E$10-KW$2,'Two cycles - Optimise'!$B$4,'Two cycles - Optimise'!$B$3,TRUE)-_xlfn.BINOM.DIST($J54,'Two cycles - Optimise'!$B$4,'Two cycles - Optimise'!$B$3,TRUE),0)</f>
        <v>0</v>
      </c>
      <c r="KX54">
        <f>IF('Two cycles - Optimise'!$E$10&gt;($J54+KX$2),_xlfn.BINOM.DIST('Two cycles - Optimise'!$E$10-KX$2,'Two cycles - Optimise'!$B$4,'Two cycles - Optimise'!$B$3,TRUE)-_xlfn.BINOM.DIST($J54,'Two cycles - Optimise'!$B$4,'Two cycles - Optimise'!$B$3,TRUE),0)</f>
        <v>0</v>
      </c>
      <c r="KY54">
        <f>IF('Two cycles - Optimise'!$E$10&gt;($J54+KY$2),_xlfn.BINOM.DIST('Two cycles - Optimise'!$E$10-KY$2,'Two cycles - Optimise'!$B$4,'Two cycles - Optimise'!$B$3,TRUE)-_xlfn.BINOM.DIST($J54,'Two cycles - Optimise'!$B$4,'Two cycles - Optimise'!$B$3,TRUE),0)</f>
        <v>0</v>
      </c>
      <c r="KZ54">
        <f>IF('Two cycles - Optimise'!$E$10&gt;($J54+KZ$2),_xlfn.BINOM.DIST('Two cycles - Optimise'!$E$10-KZ$2,'Two cycles - Optimise'!$B$4,'Two cycles - Optimise'!$B$3,TRUE)-_xlfn.BINOM.DIST($J54,'Two cycles - Optimise'!$B$4,'Two cycles - Optimise'!$B$3,TRUE),0)</f>
        <v>0</v>
      </c>
      <c r="LA54">
        <f>IF('Two cycles - Optimise'!$E$10&gt;($J54+LA$2),_xlfn.BINOM.DIST('Two cycles - Optimise'!$E$10-LA$2,'Two cycles - Optimise'!$B$4,'Two cycles - Optimise'!$B$3,TRUE)-_xlfn.BINOM.DIST($J54,'Two cycles - Optimise'!$B$4,'Two cycles - Optimise'!$B$3,TRUE),0)</f>
        <v>0</v>
      </c>
      <c r="LB54">
        <f>IF('Two cycles - Optimise'!$E$10&gt;($J54+LB$2),_xlfn.BINOM.DIST('Two cycles - Optimise'!$E$10-LB$2,'Two cycles - Optimise'!$B$4,'Two cycles - Optimise'!$B$3,TRUE)-_xlfn.BINOM.DIST($J54,'Two cycles - Optimise'!$B$4,'Two cycles - Optimise'!$B$3,TRUE),0)</f>
        <v>0</v>
      </c>
      <c r="LC54">
        <f>IF('Two cycles - Optimise'!$E$10&gt;($J54+LC$2),_xlfn.BINOM.DIST('Two cycles - Optimise'!$E$10-LC$2,'Two cycles - Optimise'!$B$4,'Two cycles - Optimise'!$B$3,TRUE)-_xlfn.BINOM.DIST($J54,'Two cycles - Optimise'!$B$4,'Two cycles - Optimise'!$B$3,TRUE),0)</f>
        <v>0</v>
      </c>
      <c r="LD54">
        <f>IF('Two cycles - Optimise'!$E$10&gt;($J54+LD$2),_xlfn.BINOM.DIST('Two cycles - Optimise'!$E$10-LD$2,'Two cycles - Optimise'!$B$4,'Two cycles - Optimise'!$B$3,TRUE)-_xlfn.BINOM.DIST($J54,'Two cycles - Optimise'!$B$4,'Two cycles - Optimise'!$B$3,TRUE),0)</f>
        <v>0</v>
      </c>
      <c r="LE54">
        <f>IF('Two cycles - Optimise'!$E$10&gt;($J54+LE$2),_xlfn.BINOM.DIST('Two cycles - Optimise'!$E$10-LE$2,'Two cycles - Optimise'!$B$4,'Two cycles - Optimise'!$B$3,TRUE)-_xlfn.BINOM.DIST($J54,'Two cycles - Optimise'!$B$4,'Two cycles - Optimise'!$B$3,TRUE),0)</f>
        <v>0</v>
      </c>
      <c r="LF54">
        <f>IF('Two cycles - Optimise'!$E$10&gt;($J54+LF$2),_xlfn.BINOM.DIST('Two cycles - Optimise'!$E$10-LF$2,'Two cycles - Optimise'!$B$4,'Two cycles - Optimise'!$B$3,TRUE)-_xlfn.BINOM.DIST($J54,'Two cycles - Optimise'!$B$4,'Two cycles - Optimise'!$B$3,TRUE),0)</f>
        <v>0</v>
      </c>
      <c r="LG54">
        <f>IF('Two cycles - Optimise'!$E$10&gt;($J54+LG$2),_xlfn.BINOM.DIST('Two cycles - Optimise'!$E$10-LG$2,'Two cycles - Optimise'!$B$4,'Two cycles - Optimise'!$B$3,TRUE)-_xlfn.BINOM.DIST($J54,'Two cycles - Optimise'!$B$4,'Two cycles - Optimise'!$B$3,TRUE),0)</f>
        <v>0</v>
      </c>
      <c r="LH54">
        <f>IF('Two cycles - Optimise'!$E$10&gt;($J54+LH$2),_xlfn.BINOM.DIST('Two cycles - Optimise'!$E$10-LH$2,'Two cycles - Optimise'!$B$4,'Two cycles - Optimise'!$B$3,TRUE)-_xlfn.BINOM.DIST($J54,'Two cycles - Optimise'!$B$4,'Two cycles - Optimise'!$B$3,TRUE),0)</f>
        <v>0</v>
      </c>
      <c r="LI54">
        <f>IF('Two cycles - Optimise'!$E$10&gt;($J54+LI$2),_xlfn.BINOM.DIST('Two cycles - Optimise'!$E$10-LI$2,'Two cycles - Optimise'!$B$4,'Two cycles - Optimise'!$B$3,TRUE)-_xlfn.BINOM.DIST($J54,'Two cycles - Optimise'!$B$4,'Two cycles - Optimise'!$B$3,TRUE),0)</f>
        <v>0</v>
      </c>
      <c r="LJ54">
        <f>IF('Two cycles - Optimise'!$E$10&gt;($J54+LJ$2),_xlfn.BINOM.DIST('Two cycles - Optimise'!$E$10-LJ$2,'Two cycles - Optimise'!$B$4,'Two cycles - Optimise'!$B$3,TRUE)-_xlfn.BINOM.DIST($J54,'Two cycles - Optimise'!$B$4,'Two cycles - Optimise'!$B$3,TRUE),0)</f>
        <v>0</v>
      </c>
      <c r="LK54">
        <f>IF('Two cycles - Optimise'!$E$10&gt;($J54+LK$2),_xlfn.BINOM.DIST('Two cycles - Optimise'!$E$10-LK$2,'Two cycles - Optimise'!$B$4,'Two cycles - Optimise'!$B$3,TRUE)-_xlfn.BINOM.DIST($J54,'Two cycles - Optimise'!$B$4,'Two cycles - Optimise'!$B$3,TRUE),0)</f>
        <v>0</v>
      </c>
      <c r="LL54">
        <f>IF('Two cycles - Optimise'!$E$10&gt;($J54+LL$2),_xlfn.BINOM.DIST('Two cycles - Optimise'!$E$10-LL$2,'Two cycles - Optimise'!$B$4,'Two cycles - Optimise'!$B$3,TRUE)-_xlfn.BINOM.DIST($J54,'Two cycles - Optimise'!$B$4,'Two cycles - Optimise'!$B$3,TRUE),0)</f>
        <v>0</v>
      </c>
    </row>
    <row r="55" spans="1:324" x14ac:dyDescent="0.25">
      <c r="A55">
        <f>IF(E55&lt;'Two cycles - Optimise'!$B$2,1000,E55-'Two cycles - Optimise'!$B$2)</f>
        <v>5.0000000000000044E-2</v>
      </c>
      <c r="B55">
        <v>52</v>
      </c>
      <c r="C55">
        <f>IF(B55&gt;'Two cycles - Optimise'!$B$4,1,_xlfn.BINOM.DIST(B55,'Two cycles - Optimise'!$B$4,'Two cycles - Optimise'!$B$3,TRUE))</f>
        <v>1</v>
      </c>
      <c r="D55">
        <f t="shared" si="110"/>
        <v>0</v>
      </c>
      <c r="E55">
        <f t="shared" si="111"/>
        <v>1</v>
      </c>
      <c r="I55">
        <f>IF(P55&lt;'Two cycles - Optimise'!$B$2,1000,P55-'Two cycles - Optimise'!$B$2)</f>
        <v>5.0000000000000044E-2</v>
      </c>
      <c r="J55">
        <v>52</v>
      </c>
      <c r="K55">
        <f>IF(J55&gt;'Two cycles - Optimise'!$B$4,1,_xlfn.BINOM.DIST(J55,'Two cycles - Optimise'!$B$4,'Two cycles - Optimise'!$B$3,TRUE))</f>
        <v>1</v>
      </c>
      <c r="L55">
        <f t="shared" si="112"/>
        <v>0</v>
      </c>
      <c r="M55">
        <f t="shared" si="113"/>
        <v>1</v>
      </c>
      <c r="N55">
        <f t="shared" si="114"/>
        <v>0</v>
      </c>
      <c r="O55">
        <f t="shared" si="115"/>
        <v>0</v>
      </c>
      <c r="P55">
        <f t="shared" si="116"/>
        <v>1</v>
      </c>
      <c r="T55">
        <f t="shared" si="117"/>
        <v>0</v>
      </c>
      <c r="U55">
        <f t="shared" si="118"/>
        <v>0</v>
      </c>
      <c r="V55">
        <f t="shared" si="119"/>
        <v>0</v>
      </c>
      <c r="W55">
        <f t="shared" si="120"/>
        <v>0</v>
      </c>
      <c r="X55">
        <f t="shared" si="121"/>
        <v>0</v>
      </c>
      <c r="Y55">
        <f t="shared" si="122"/>
        <v>0</v>
      </c>
      <c r="Z55">
        <f t="shared" si="123"/>
        <v>0</v>
      </c>
      <c r="AA55">
        <f t="shared" si="124"/>
        <v>0</v>
      </c>
      <c r="AB55">
        <f t="shared" si="125"/>
        <v>0</v>
      </c>
      <c r="AC55">
        <f t="shared" si="126"/>
        <v>0</v>
      </c>
      <c r="AD55">
        <f t="shared" si="127"/>
        <v>0</v>
      </c>
      <c r="AE55">
        <f t="shared" si="128"/>
        <v>0</v>
      </c>
      <c r="AF55">
        <f t="shared" si="129"/>
        <v>0</v>
      </c>
      <c r="AG55">
        <f t="shared" si="130"/>
        <v>0</v>
      </c>
      <c r="AH55">
        <f t="shared" si="131"/>
        <v>0</v>
      </c>
      <c r="AI55">
        <f t="shared" si="132"/>
        <v>0</v>
      </c>
      <c r="AJ55">
        <f t="shared" si="133"/>
        <v>0</v>
      </c>
      <c r="AK55">
        <f t="shared" si="134"/>
        <v>0</v>
      </c>
      <c r="AL55">
        <f t="shared" si="135"/>
        <v>0</v>
      </c>
      <c r="AM55">
        <f t="shared" si="136"/>
        <v>0</v>
      </c>
      <c r="AN55">
        <f t="shared" si="137"/>
        <v>0</v>
      </c>
      <c r="AO55">
        <f t="shared" si="138"/>
        <v>0</v>
      </c>
      <c r="AP55">
        <f t="shared" si="139"/>
        <v>0</v>
      </c>
      <c r="AQ55">
        <f t="shared" si="140"/>
        <v>0</v>
      </c>
      <c r="AR55">
        <f t="shared" si="141"/>
        <v>0</v>
      </c>
      <c r="AS55">
        <f t="shared" si="142"/>
        <v>0</v>
      </c>
      <c r="AT55">
        <f t="shared" si="143"/>
        <v>0</v>
      </c>
      <c r="AU55">
        <f t="shared" si="144"/>
        <v>0</v>
      </c>
      <c r="AV55">
        <f t="shared" si="145"/>
        <v>0</v>
      </c>
      <c r="AW55">
        <f t="shared" si="146"/>
        <v>0</v>
      </c>
      <c r="AX55">
        <f t="shared" si="147"/>
        <v>0</v>
      </c>
      <c r="AY55">
        <f t="shared" si="148"/>
        <v>0</v>
      </c>
      <c r="AZ55">
        <f t="shared" si="149"/>
        <v>0</v>
      </c>
      <c r="BA55">
        <f t="shared" si="150"/>
        <v>0</v>
      </c>
      <c r="BB55">
        <f t="shared" si="151"/>
        <v>0</v>
      </c>
      <c r="BC55">
        <f t="shared" si="152"/>
        <v>0</v>
      </c>
      <c r="BD55">
        <f t="shared" si="153"/>
        <v>0</v>
      </c>
      <c r="BE55">
        <f t="shared" si="154"/>
        <v>0</v>
      </c>
      <c r="BF55">
        <f t="shared" si="155"/>
        <v>0</v>
      </c>
      <c r="BG55">
        <f t="shared" si="156"/>
        <v>0</v>
      </c>
      <c r="BH55">
        <f t="shared" si="157"/>
        <v>0</v>
      </c>
      <c r="BI55">
        <f t="shared" si="158"/>
        <v>0</v>
      </c>
      <c r="BJ55">
        <f t="shared" si="159"/>
        <v>0</v>
      </c>
      <c r="BK55">
        <f t="shared" si="160"/>
        <v>0</v>
      </c>
      <c r="BL55">
        <f t="shared" si="161"/>
        <v>0</v>
      </c>
      <c r="BM55">
        <f t="shared" si="162"/>
        <v>0</v>
      </c>
      <c r="BN55">
        <f t="shared" si="163"/>
        <v>0</v>
      </c>
      <c r="BO55">
        <f t="shared" si="164"/>
        <v>0</v>
      </c>
      <c r="BP55">
        <f t="shared" si="165"/>
        <v>0</v>
      </c>
      <c r="BQ55">
        <f t="shared" si="166"/>
        <v>0</v>
      </c>
      <c r="BR55">
        <f t="shared" si="167"/>
        <v>0</v>
      </c>
      <c r="BS55">
        <f t="shared" si="168"/>
        <v>0</v>
      </c>
      <c r="BT55">
        <f t="shared" si="169"/>
        <v>0</v>
      </c>
      <c r="BU55">
        <f t="shared" si="170"/>
        <v>0</v>
      </c>
      <c r="BV55">
        <f t="shared" si="171"/>
        <v>0</v>
      </c>
      <c r="BW55">
        <f t="shared" si="172"/>
        <v>0</v>
      </c>
      <c r="BX55">
        <f t="shared" si="173"/>
        <v>0</v>
      </c>
      <c r="BY55">
        <f t="shared" si="174"/>
        <v>0</v>
      </c>
      <c r="BZ55">
        <f t="shared" si="175"/>
        <v>0</v>
      </c>
      <c r="CA55">
        <f t="shared" si="176"/>
        <v>0</v>
      </c>
      <c r="CB55">
        <f t="shared" si="177"/>
        <v>0</v>
      </c>
      <c r="CC55">
        <f t="shared" si="178"/>
        <v>0</v>
      </c>
      <c r="CD55">
        <f t="shared" si="179"/>
        <v>0</v>
      </c>
      <c r="CE55">
        <f t="shared" si="180"/>
        <v>0</v>
      </c>
      <c r="CF55">
        <f t="shared" si="181"/>
        <v>0</v>
      </c>
      <c r="CG55">
        <f t="shared" si="182"/>
        <v>0</v>
      </c>
      <c r="CH55">
        <f t="shared" si="183"/>
        <v>0</v>
      </c>
      <c r="CI55">
        <f t="shared" si="184"/>
        <v>0</v>
      </c>
      <c r="CJ55">
        <f t="shared" si="185"/>
        <v>0</v>
      </c>
      <c r="CK55">
        <f t="shared" si="186"/>
        <v>0</v>
      </c>
      <c r="CL55">
        <f t="shared" si="187"/>
        <v>0</v>
      </c>
      <c r="CM55">
        <f t="shared" si="188"/>
        <v>0</v>
      </c>
      <c r="CN55">
        <f t="shared" si="189"/>
        <v>0</v>
      </c>
      <c r="CO55">
        <f t="shared" si="190"/>
        <v>0</v>
      </c>
      <c r="CP55">
        <f t="shared" si="191"/>
        <v>0</v>
      </c>
      <c r="CQ55">
        <f t="shared" si="192"/>
        <v>0</v>
      </c>
      <c r="CR55">
        <f t="shared" si="193"/>
        <v>0</v>
      </c>
      <c r="CS55">
        <f t="shared" si="194"/>
        <v>0</v>
      </c>
      <c r="CT55">
        <f t="shared" si="195"/>
        <v>0</v>
      </c>
      <c r="CU55">
        <f t="shared" si="196"/>
        <v>0</v>
      </c>
      <c r="CV55">
        <f t="shared" si="197"/>
        <v>0</v>
      </c>
      <c r="CW55">
        <f t="shared" si="198"/>
        <v>0</v>
      </c>
      <c r="CX55">
        <f t="shared" si="199"/>
        <v>0</v>
      </c>
      <c r="CY55">
        <f t="shared" si="200"/>
        <v>0</v>
      </c>
      <c r="CZ55">
        <f t="shared" si="201"/>
        <v>0</v>
      </c>
      <c r="DA55">
        <f t="shared" si="202"/>
        <v>0</v>
      </c>
      <c r="DB55">
        <f t="shared" si="203"/>
        <v>0</v>
      </c>
      <c r="DC55">
        <f t="shared" si="204"/>
        <v>0</v>
      </c>
      <c r="DD55">
        <f t="shared" si="205"/>
        <v>0</v>
      </c>
      <c r="DE55">
        <f t="shared" si="206"/>
        <v>0</v>
      </c>
      <c r="DF55">
        <f t="shared" si="207"/>
        <v>0</v>
      </c>
      <c r="DG55">
        <f t="shared" si="208"/>
        <v>0</v>
      </c>
      <c r="DH55">
        <f t="shared" si="209"/>
        <v>0</v>
      </c>
      <c r="DI55">
        <f t="shared" si="210"/>
        <v>0</v>
      </c>
      <c r="DJ55">
        <f t="shared" si="211"/>
        <v>0</v>
      </c>
      <c r="DK55">
        <f t="shared" si="212"/>
        <v>0</v>
      </c>
      <c r="DL55">
        <f t="shared" si="213"/>
        <v>0</v>
      </c>
      <c r="DM55">
        <f t="shared" si="214"/>
        <v>0</v>
      </c>
      <c r="DN55">
        <f t="shared" si="215"/>
        <v>0</v>
      </c>
      <c r="DO55">
        <f t="shared" si="216"/>
        <v>0</v>
      </c>
      <c r="DP55">
        <f t="shared" si="217"/>
        <v>0</v>
      </c>
      <c r="DR55">
        <f>IF(AND(DR$2&lt;=$J55,$J55&lt;='Two cycles - Optimise'!$B$4),_xlfn.BINOM.DIST(DR$2,'Two cycles - Optimise'!$B$4,'Two cycles - Optimise'!$B$3,FALSE),0)</f>
        <v>0</v>
      </c>
      <c r="DS55">
        <f>IF(AND(DS$2&lt;=$J55,$J55&lt;='Two cycles - Optimise'!$B$4),_xlfn.BINOM.DIST(DS$2,'Two cycles - Optimise'!$B$4,'Two cycles - Optimise'!$B$3,FALSE),0)</f>
        <v>0</v>
      </c>
      <c r="DT55">
        <f>IF(AND(DT$2&lt;=$J55,$J55&lt;='Two cycles - Optimise'!$B$4),_xlfn.BINOM.DIST(DT$2,'Two cycles - Optimise'!$B$4,'Two cycles - Optimise'!$B$3,FALSE),0)</f>
        <v>0</v>
      </c>
      <c r="DU55">
        <f>IF(AND(DU$2&lt;=$J55,$J55&lt;='Two cycles - Optimise'!$B$4),_xlfn.BINOM.DIST(DU$2,'Two cycles - Optimise'!$B$4,'Two cycles - Optimise'!$B$3,FALSE),0)</f>
        <v>0</v>
      </c>
      <c r="DV55">
        <f>IF(AND(DV$2&lt;=$J55,$J55&lt;='Two cycles - Optimise'!$B$4),_xlfn.BINOM.DIST(DV$2,'Two cycles - Optimise'!$B$4,'Two cycles - Optimise'!$B$3,FALSE),0)</f>
        <v>0</v>
      </c>
      <c r="DW55">
        <f>IF(AND(DW$2&lt;=$J55,$J55&lt;='Two cycles - Optimise'!$B$4),_xlfn.BINOM.DIST(DW$2,'Two cycles - Optimise'!$B$4,'Two cycles - Optimise'!$B$3,FALSE),0)</f>
        <v>0</v>
      </c>
      <c r="DX55">
        <f>IF(AND(DX$2&lt;=$J55,$J55&lt;='Two cycles - Optimise'!$B$4),_xlfn.BINOM.DIST(DX$2,'Two cycles - Optimise'!$B$4,'Two cycles - Optimise'!$B$3,FALSE),0)</f>
        <v>0</v>
      </c>
      <c r="DY55">
        <f>IF(AND(DY$2&lt;=$J55,$J55&lt;='Two cycles - Optimise'!$B$4),_xlfn.BINOM.DIST(DY$2,'Two cycles - Optimise'!$B$4,'Two cycles - Optimise'!$B$3,FALSE),0)</f>
        <v>0</v>
      </c>
      <c r="DZ55">
        <f>IF(AND(DZ$2&lt;=$J55,$J55&lt;='Two cycles - Optimise'!$B$4),_xlfn.BINOM.DIST(DZ$2,'Two cycles - Optimise'!$B$4,'Two cycles - Optimise'!$B$3,FALSE),0)</f>
        <v>0</v>
      </c>
      <c r="EA55">
        <f>IF(AND(EA$2&lt;=$J55,$J55&lt;='Two cycles - Optimise'!$B$4),_xlfn.BINOM.DIST(EA$2,'Two cycles - Optimise'!$B$4,'Two cycles - Optimise'!$B$3,FALSE),0)</f>
        <v>0</v>
      </c>
      <c r="EB55">
        <f>IF(AND(EB$2&lt;=$J55,$J55&lt;='Two cycles - Optimise'!$B$4),_xlfn.BINOM.DIST(EB$2,'Two cycles - Optimise'!$B$4,'Two cycles - Optimise'!$B$3,FALSE),0)</f>
        <v>0</v>
      </c>
      <c r="EC55">
        <f>IF(AND(EC$2&lt;=$J55,$J55&lt;='Two cycles - Optimise'!$B$4),_xlfn.BINOM.DIST(EC$2,'Two cycles - Optimise'!$B$4,'Two cycles - Optimise'!$B$3,FALSE),0)</f>
        <v>0</v>
      </c>
      <c r="ED55">
        <f>IF(AND(ED$2&lt;=$J55,$J55&lt;='Two cycles - Optimise'!$B$4),_xlfn.BINOM.DIST(ED$2,'Two cycles - Optimise'!$B$4,'Two cycles - Optimise'!$B$3,FALSE),0)</f>
        <v>0</v>
      </c>
      <c r="EE55">
        <f>IF(AND(EE$2&lt;=$J55,$J55&lt;='Two cycles - Optimise'!$B$4),_xlfn.BINOM.DIST(EE$2,'Two cycles - Optimise'!$B$4,'Two cycles - Optimise'!$B$3,FALSE),0)</f>
        <v>0</v>
      </c>
      <c r="EF55">
        <f>IF(AND(EF$2&lt;=$J55,$J55&lt;='Two cycles - Optimise'!$B$4),_xlfn.BINOM.DIST(EF$2,'Two cycles - Optimise'!$B$4,'Two cycles - Optimise'!$B$3,FALSE),0)</f>
        <v>0</v>
      </c>
      <c r="EG55">
        <f>IF(AND(EG$2&lt;=$J55,$J55&lt;='Two cycles - Optimise'!$B$4),_xlfn.BINOM.DIST(EG$2,'Two cycles - Optimise'!$B$4,'Two cycles - Optimise'!$B$3,FALSE),0)</f>
        <v>0</v>
      </c>
      <c r="EH55">
        <f>IF(AND(EH$2&lt;=$J55,$J55&lt;='Two cycles - Optimise'!$B$4),_xlfn.BINOM.DIST(EH$2,'Two cycles - Optimise'!$B$4,'Two cycles - Optimise'!$B$3,FALSE),0)</f>
        <v>0</v>
      </c>
      <c r="EI55">
        <f>IF(AND(EI$2&lt;=$J55,$J55&lt;='Two cycles - Optimise'!$B$4),_xlfn.BINOM.DIST(EI$2,'Two cycles - Optimise'!$B$4,'Two cycles - Optimise'!$B$3,FALSE),0)</f>
        <v>0</v>
      </c>
      <c r="EJ55">
        <f>IF(AND(EJ$2&lt;=$J55,$J55&lt;='Two cycles - Optimise'!$B$4),_xlfn.BINOM.DIST(EJ$2,'Two cycles - Optimise'!$B$4,'Two cycles - Optimise'!$B$3,FALSE),0)</f>
        <v>0</v>
      </c>
      <c r="EK55">
        <f>IF(AND(EK$2&lt;=$J55,$J55&lt;='Two cycles - Optimise'!$B$4),_xlfn.BINOM.DIST(EK$2,'Two cycles - Optimise'!$B$4,'Two cycles - Optimise'!$B$3,FALSE),0)</f>
        <v>0</v>
      </c>
      <c r="EL55">
        <f>IF(AND(EL$2&lt;=$J55,$J55&lt;='Two cycles - Optimise'!$B$4),_xlfn.BINOM.DIST(EL$2,'Two cycles - Optimise'!$B$4,'Two cycles - Optimise'!$B$3,FALSE),0)</f>
        <v>0</v>
      </c>
      <c r="EM55">
        <f>IF(AND(EM$2&lt;=$J55,$J55&lt;='Two cycles - Optimise'!$B$4),_xlfn.BINOM.DIST(EM$2,'Two cycles - Optimise'!$B$4,'Two cycles - Optimise'!$B$3,FALSE),0)</f>
        <v>0</v>
      </c>
      <c r="EN55">
        <f>IF(AND(EN$2&lt;=$J55,$J55&lt;='Two cycles - Optimise'!$B$4),_xlfn.BINOM.DIST(EN$2,'Two cycles - Optimise'!$B$4,'Two cycles - Optimise'!$B$3,FALSE),0)</f>
        <v>0</v>
      </c>
      <c r="EO55">
        <f>IF(AND(EO$2&lt;=$J55,$J55&lt;='Two cycles - Optimise'!$B$4),_xlfn.BINOM.DIST(EO$2,'Two cycles - Optimise'!$B$4,'Two cycles - Optimise'!$B$3,FALSE),0)</f>
        <v>0</v>
      </c>
      <c r="EP55">
        <f>IF(AND(EP$2&lt;=$J55,$J55&lt;='Two cycles - Optimise'!$B$4),_xlfn.BINOM.DIST(EP$2,'Two cycles - Optimise'!$B$4,'Two cycles - Optimise'!$B$3,FALSE),0)</f>
        <v>0</v>
      </c>
      <c r="EQ55">
        <f>IF(AND(EQ$2&lt;=$J55,$J55&lt;='Two cycles - Optimise'!$B$4),_xlfn.BINOM.DIST(EQ$2,'Two cycles - Optimise'!$B$4,'Two cycles - Optimise'!$B$3,FALSE),0)</f>
        <v>0</v>
      </c>
      <c r="ER55">
        <f>IF(AND(ER$2&lt;=$J55,$J55&lt;='Two cycles - Optimise'!$B$4),_xlfn.BINOM.DIST(ER$2,'Two cycles - Optimise'!$B$4,'Two cycles - Optimise'!$B$3,FALSE),0)</f>
        <v>0</v>
      </c>
      <c r="ES55">
        <f>IF(AND(ES$2&lt;=$J55,$J55&lt;='Two cycles - Optimise'!$B$4),_xlfn.BINOM.DIST(ES$2,'Two cycles - Optimise'!$B$4,'Two cycles - Optimise'!$B$3,FALSE),0)</f>
        <v>0</v>
      </c>
      <c r="ET55">
        <f>IF(AND(ET$2&lt;=$J55,$J55&lt;='Two cycles - Optimise'!$B$4),_xlfn.BINOM.DIST(ET$2,'Two cycles - Optimise'!$B$4,'Two cycles - Optimise'!$B$3,FALSE),0)</f>
        <v>0</v>
      </c>
      <c r="EU55">
        <f>IF(AND(EU$2&lt;=$J55,$J55&lt;='Two cycles - Optimise'!$B$4),_xlfn.BINOM.DIST(EU$2,'Two cycles - Optimise'!$B$4,'Two cycles - Optimise'!$B$3,FALSE),0)</f>
        <v>0</v>
      </c>
      <c r="EV55">
        <f>IF(AND(EV$2&lt;=$J55,$J55&lt;='Two cycles - Optimise'!$B$4),_xlfn.BINOM.DIST(EV$2,'Two cycles - Optimise'!$B$4,'Two cycles - Optimise'!$B$3,FALSE),0)</f>
        <v>0</v>
      </c>
      <c r="EW55">
        <f>IF(AND(EW$2&lt;=$J55,$J55&lt;='Two cycles - Optimise'!$B$4),_xlfn.BINOM.DIST(EW$2,'Two cycles - Optimise'!$B$4,'Two cycles - Optimise'!$B$3,FALSE),0)</f>
        <v>0</v>
      </c>
      <c r="EX55">
        <f>IF(AND(EX$2&lt;=$J55,$J55&lt;='Two cycles - Optimise'!$B$4),_xlfn.BINOM.DIST(EX$2,'Two cycles - Optimise'!$B$4,'Two cycles - Optimise'!$B$3,FALSE),0)</f>
        <v>0</v>
      </c>
      <c r="EY55">
        <f>IF(AND(EY$2&lt;=$J55,$J55&lt;='Two cycles - Optimise'!$B$4),_xlfn.BINOM.DIST(EY$2,'Two cycles - Optimise'!$B$4,'Two cycles - Optimise'!$B$3,FALSE),0)</f>
        <v>0</v>
      </c>
      <c r="EZ55">
        <f>IF(AND(EZ$2&lt;=$J55,$J55&lt;='Two cycles - Optimise'!$B$4),_xlfn.BINOM.DIST(EZ$2,'Two cycles - Optimise'!$B$4,'Two cycles - Optimise'!$B$3,FALSE),0)</f>
        <v>0</v>
      </c>
      <c r="FA55">
        <f>IF(AND(FA$2&lt;=$J55,$J55&lt;='Two cycles - Optimise'!$B$4),_xlfn.BINOM.DIST(FA$2,'Two cycles - Optimise'!$B$4,'Two cycles - Optimise'!$B$3,FALSE),0)</f>
        <v>0</v>
      </c>
      <c r="FB55">
        <f>IF(AND(FB$2&lt;=$J55,$J55&lt;='Two cycles - Optimise'!$B$4),_xlfn.BINOM.DIST(FB$2,'Two cycles - Optimise'!$B$4,'Two cycles - Optimise'!$B$3,FALSE),0)</f>
        <v>0</v>
      </c>
      <c r="FC55">
        <f>IF(AND(FC$2&lt;=$J55,$J55&lt;='Two cycles - Optimise'!$B$4),_xlfn.BINOM.DIST(FC$2,'Two cycles - Optimise'!$B$4,'Two cycles - Optimise'!$B$3,FALSE),0)</f>
        <v>0</v>
      </c>
      <c r="FD55">
        <f>IF(AND(FD$2&lt;=$J55,$J55&lt;='Two cycles - Optimise'!$B$4),_xlfn.BINOM.DIST(FD$2,'Two cycles - Optimise'!$B$4,'Two cycles - Optimise'!$B$3,FALSE),0)</f>
        <v>0</v>
      </c>
      <c r="FE55">
        <f>IF(AND(FE$2&lt;=$J55,$J55&lt;='Two cycles - Optimise'!$B$4),_xlfn.BINOM.DIST(FE$2,'Two cycles - Optimise'!$B$4,'Two cycles - Optimise'!$B$3,FALSE),0)</f>
        <v>0</v>
      </c>
      <c r="FF55">
        <f>IF(AND(FF$2&lt;=$J55,$J55&lt;='Two cycles - Optimise'!$B$4),_xlfn.BINOM.DIST(FF$2,'Two cycles - Optimise'!$B$4,'Two cycles - Optimise'!$B$3,FALSE),0)</f>
        <v>0</v>
      </c>
      <c r="FG55">
        <f>IF(AND(FG$2&lt;=$J55,$J55&lt;='Two cycles - Optimise'!$B$4),_xlfn.BINOM.DIST(FG$2,'Two cycles - Optimise'!$B$4,'Two cycles - Optimise'!$B$3,FALSE),0)</f>
        <v>0</v>
      </c>
      <c r="FH55">
        <f>IF(AND(FH$2&lt;=$J55,$J55&lt;='Two cycles - Optimise'!$B$4),_xlfn.BINOM.DIST(FH$2,'Two cycles - Optimise'!$B$4,'Two cycles - Optimise'!$B$3,FALSE),0)</f>
        <v>0</v>
      </c>
      <c r="FI55">
        <f>IF(AND(FI$2&lt;=$J55,$J55&lt;='Two cycles - Optimise'!$B$4),_xlfn.BINOM.DIST(FI$2,'Two cycles - Optimise'!$B$4,'Two cycles - Optimise'!$B$3,FALSE),0)</f>
        <v>0</v>
      </c>
      <c r="FJ55">
        <f>IF(AND(FJ$2&lt;=$J55,$J55&lt;='Two cycles - Optimise'!$B$4),_xlfn.BINOM.DIST(FJ$2,'Two cycles - Optimise'!$B$4,'Two cycles - Optimise'!$B$3,FALSE),0)</f>
        <v>0</v>
      </c>
      <c r="FK55">
        <f>IF(AND(FK$2&lt;=$J55,$J55&lt;='Two cycles - Optimise'!$B$4),_xlfn.BINOM.DIST(FK$2,'Two cycles - Optimise'!$B$4,'Two cycles - Optimise'!$B$3,FALSE),0)</f>
        <v>0</v>
      </c>
      <c r="FL55">
        <f>IF(AND(FL$2&lt;=$J55,$J55&lt;='Two cycles - Optimise'!$B$4),_xlfn.BINOM.DIST(FL$2,'Two cycles - Optimise'!$B$4,'Two cycles - Optimise'!$B$3,FALSE),0)</f>
        <v>0</v>
      </c>
      <c r="FM55">
        <f>IF(AND(FM$2&lt;=$J55,$J55&lt;='Two cycles - Optimise'!$B$4),_xlfn.BINOM.DIST(FM$2,'Two cycles - Optimise'!$B$4,'Two cycles - Optimise'!$B$3,FALSE),0)</f>
        <v>0</v>
      </c>
      <c r="FN55">
        <f>IF(AND(FN$2&lt;=$J55,$J55&lt;='Two cycles - Optimise'!$B$4),_xlfn.BINOM.DIST(FN$2,'Two cycles - Optimise'!$B$4,'Two cycles - Optimise'!$B$3,FALSE),0)</f>
        <v>0</v>
      </c>
      <c r="FO55">
        <f>IF(AND(FO$2&lt;=$J55,$J55&lt;='Two cycles - Optimise'!$B$4),_xlfn.BINOM.DIST(FO$2,'Two cycles - Optimise'!$B$4,'Two cycles - Optimise'!$B$3,FALSE),0)</f>
        <v>0</v>
      </c>
      <c r="FP55">
        <f>IF(AND(FP$2&lt;=$J55,$J55&lt;='Two cycles - Optimise'!$B$4),_xlfn.BINOM.DIST(FP$2,'Two cycles - Optimise'!$B$4,'Two cycles - Optimise'!$B$3,FALSE),0)</f>
        <v>0</v>
      </c>
      <c r="FQ55">
        <f>IF(AND(FQ$2&lt;=$J55,$J55&lt;='Two cycles - Optimise'!$B$4),_xlfn.BINOM.DIST(FQ$2,'Two cycles - Optimise'!$B$4,'Two cycles - Optimise'!$B$3,FALSE),0)</f>
        <v>0</v>
      </c>
      <c r="FR55">
        <f>IF(AND(FR$2&lt;=$J55,$J55&lt;='Two cycles - Optimise'!$B$4),_xlfn.BINOM.DIST(FR$2,'Two cycles - Optimise'!$B$4,'Two cycles - Optimise'!$B$3,FALSE),0)</f>
        <v>0</v>
      </c>
      <c r="FS55">
        <f>IF(AND(FS$2&lt;=$J55,$J55&lt;='Two cycles - Optimise'!$B$4),_xlfn.BINOM.DIST(FS$2,'Two cycles - Optimise'!$B$4,'Two cycles - Optimise'!$B$3,FALSE),0)</f>
        <v>0</v>
      </c>
      <c r="FT55">
        <f>IF(AND(FT$2&lt;=$J55,$J55&lt;='Two cycles - Optimise'!$B$4),_xlfn.BINOM.DIST(FT$2,'Two cycles - Optimise'!$B$4,'Two cycles - Optimise'!$B$3,FALSE),0)</f>
        <v>0</v>
      </c>
      <c r="FU55">
        <f>IF(AND(FU$2&lt;=$J55,$J55&lt;='Two cycles - Optimise'!$B$4),_xlfn.BINOM.DIST(FU$2,'Two cycles - Optimise'!$B$4,'Two cycles - Optimise'!$B$3,FALSE),0)</f>
        <v>0</v>
      </c>
      <c r="FV55">
        <f>IF(AND(FV$2&lt;=$J55,$J55&lt;='Two cycles - Optimise'!$B$4),_xlfn.BINOM.DIST(FV$2,'Two cycles - Optimise'!$B$4,'Two cycles - Optimise'!$B$3,FALSE),0)</f>
        <v>0</v>
      </c>
      <c r="FW55">
        <f>IF(AND(FW$2&lt;=$J55,$J55&lt;='Two cycles - Optimise'!$B$4),_xlfn.BINOM.DIST(FW$2,'Two cycles - Optimise'!$B$4,'Two cycles - Optimise'!$B$3,FALSE),0)</f>
        <v>0</v>
      </c>
      <c r="FX55">
        <f>IF(AND(FX$2&lt;=$J55,$J55&lt;='Two cycles - Optimise'!$B$4),_xlfn.BINOM.DIST(FX$2,'Two cycles - Optimise'!$B$4,'Two cycles - Optimise'!$B$3,FALSE),0)</f>
        <v>0</v>
      </c>
      <c r="FY55">
        <f>IF(AND(FY$2&lt;=$J55,$J55&lt;='Two cycles - Optimise'!$B$4),_xlfn.BINOM.DIST(FY$2,'Two cycles - Optimise'!$B$4,'Two cycles - Optimise'!$B$3,FALSE),0)</f>
        <v>0</v>
      </c>
      <c r="FZ55">
        <f>IF(AND(FZ$2&lt;=$J55,$J55&lt;='Two cycles - Optimise'!$B$4),_xlfn.BINOM.DIST(FZ$2,'Two cycles - Optimise'!$B$4,'Two cycles - Optimise'!$B$3,FALSE),0)</f>
        <v>0</v>
      </c>
      <c r="GA55">
        <f>IF(AND(GA$2&lt;=$J55,$J55&lt;='Two cycles - Optimise'!$B$4),_xlfn.BINOM.DIST(GA$2,'Two cycles - Optimise'!$B$4,'Two cycles - Optimise'!$B$3,FALSE),0)</f>
        <v>0</v>
      </c>
      <c r="GB55">
        <f>IF(AND(GB$2&lt;=$J55,$J55&lt;='Two cycles - Optimise'!$B$4),_xlfn.BINOM.DIST(GB$2,'Two cycles - Optimise'!$B$4,'Two cycles - Optimise'!$B$3,FALSE),0)</f>
        <v>0</v>
      </c>
      <c r="GC55">
        <f>IF(AND(GC$2&lt;=$J55,$J55&lt;='Two cycles - Optimise'!$B$4),_xlfn.BINOM.DIST(GC$2,'Two cycles - Optimise'!$B$4,'Two cycles - Optimise'!$B$3,FALSE),0)</f>
        <v>0</v>
      </c>
      <c r="GD55">
        <f>IF(AND(GD$2&lt;=$J55,$J55&lt;='Two cycles - Optimise'!$B$4),_xlfn.BINOM.DIST(GD$2,'Two cycles - Optimise'!$B$4,'Two cycles - Optimise'!$B$3,FALSE),0)</f>
        <v>0</v>
      </c>
      <c r="GE55">
        <f>IF(AND(GE$2&lt;=$J55,$J55&lt;='Two cycles - Optimise'!$B$4),_xlfn.BINOM.DIST(GE$2,'Two cycles - Optimise'!$B$4,'Two cycles - Optimise'!$B$3,FALSE),0)</f>
        <v>0</v>
      </c>
      <c r="GF55">
        <f>IF(AND(GF$2&lt;=$J55,$J55&lt;='Two cycles - Optimise'!$B$4),_xlfn.BINOM.DIST(GF$2,'Two cycles - Optimise'!$B$4,'Two cycles - Optimise'!$B$3,FALSE),0)</f>
        <v>0</v>
      </c>
      <c r="GG55">
        <f>IF(AND(GG$2&lt;=$J55,$J55&lt;='Two cycles - Optimise'!$B$4),_xlfn.BINOM.DIST(GG$2,'Two cycles - Optimise'!$B$4,'Two cycles - Optimise'!$B$3,FALSE),0)</f>
        <v>0</v>
      </c>
      <c r="GH55">
        <f>IF(AND(GH$2&lt;=$J55,$J55&lt;='Two cycles - Optimise'!$B$4),_xlfn.BINOM.DIST(GH$2,'Two cycles - Optimise'!$B$4,'Two cycles - Optimise'!$B$3,FALSE),0)</f>
        <v>0</v>
      </c>
      <c r="GI55">
        <f>IF(AND(GI$2&lt;=$J55,$J55&lt;='Two cycles - Optimise'!$B$4),_xlfn.BINOM.DIST(GI$2,'Two cycles - Optimise'!$B$4,'Two cycles - Optimise'!$B$3,FALSE),0)</f>
        <v>0</v>
      </c>
      <c r="GJ55">
        <f>IF(AND(GJ$2&lt;=$J55,$J55&lt;='Two cycles - Optimise'!$B$4),_xlfn.BINOM.DIST(GJ$2,'Two cycles - Optimise'!$B$4,'Two cycles - Optimise'!$B$3,FALSE),0)</f>
        <v>0</v>
      </c>
      <c r="GK55">
        <f>IF(AND(GK$2&lt;=$J55,$J55&lt;='Two cycles - Optimise'!$B$4),_xlfn.BINOM.DIST(GK$2,'Two cycles - Optimise'!$B$4,'Two cycles - Optimise'!$B$3,FALSE),0)</f>
        <v>0</v>
      </c>
      <c r="GL55">
        <f>IF(AND(GL$2&lt;=$J55,$J55&lt;='Two cycles - Optimise'!$B$4),_xlfn.BINOM.DIST(GL$2,'Two cycles - Optimise'!$B$4,'Two cycles - Optimise'!$B$3,FALSE),0)</f>
        <v>0</v>
      </c>
      <c r="GM55">
        <f>IF(AND(GM$2&lt;=$J55,$J55&lt;='Two cycles - Optimise'!$B$4),_xlfn.BINOM.DIST(GM$2,'Two cycles - Optimise'!$B$4,'Two cycles - Optimise'!$B$3,FALSE),0)</f>
        <v>0</v>
      </c>
      <c r="GN55">
        <f>IF(AND(GN$2&lt;=$J55,$J55&lt;='Two cycles - Optimise'!$B$4),_xlfn.BINOM.DIST(GN$2,'Two cycles - Optimise'!$B$4,'Two cycles - Optimise'!$B$3,FALSE),0)</f>
        <v>0</v>
      </c>
      <c r="GO55">
        <f>IF(AND(GO$2&lt;=$J55,$J55&lt;='Two cycles - Optimise'!$B$4),_xlfn.BINOM.DIST(GO$2,'Two cycles - Optimise'!$B$4,'Two cycles - Optimise'!$B$3,FALSE),0)</f>
        <v>0</v>
      </c>
      <c r="GP55">
        <f>IF(AND(GP$2&lt;=$J55,$J55&lt;='Two cycles - Optimise'!$B$4),_xlfn.BINOM.DIST(GP$2,'Two cycles - Optimise'!$B$4,'Two cycles - Optimise'!$B$3,FALSE),0)</f>
        <v>0</v>
      </c>
      <c r="GQ55">
        <f>IF(AND(GQ$2&lt;=$J55,$J55&lt;='Two cycles - Optimise'!$B$4),_xlfn.BINOM.DIST(GQ$2,'Two cycles - Optimise'!$B$4,'Two cycles - Optimise'!$B$3,FALSE),0)</f>
        <v>0</v>
      </c>
      <c r="GR55">
        <f>IF(AND(GR$2&lt;=$J55,$J55&lt;='Two cycles - Optimise'!$B$4),_xlfn.BINOM.DIST(GR$2,'Two cycles - Optimise'!$B$4,'Two cycles - Optimise'!$B$3,FALSE),0)</f>
        <v>0</v>
      </c>
      <c r="GS55">
        <f>IF(AND(GS$2&lt;=$J55,$J55&lt;='Two cycles - Optimise'!$B$4),_xlfn.BINOM.DIST(GS$2,'Two cycles - Optimise'!$B$4,'Two cycles - Optimise'!$B$3,FALSE),0)</f>
        <v>0</v>
      </c>
      <c r="GT55">
        <f>IF(AND(GT$2&lt;=$J55,$J55&lt;='Two cycles - Optimise'!$B$4),_xlfn.BINOM.DIST(GT$2,'Two cycles - Optimise'!$B$4,'Two cycles - Optimise'!$B$3,FALSE),0)</f>
        <v>0</v>
      </c>
      <c r="GU55">
        <f>IF(AND(GU$2&lt;=$J55,$J55&lt;='Two cycles - Optimise'!$B$4),_xlfn.BINOM.DIST(GU$2,'Two cycles - Optimise'!$B$4,'Two cycles - Optimise'!$B$3,FALSE),0)</f>
        <v>0</v>
      </c>
      <c r="GV55">
        <f>IF(AND(GV$2&lt;=$J55,$J55&lt;='Two cycles - Optimise'!$B$4),_xlfn.BINOM.DIST(GV$2,'Two cycles - Optimise'!$B$4,'Two cycles - Optimise'!$B$3,FALSE),0)</f>
        <v>0</v>
      </c>
      <c r="GW55">
        <f>IF(AND(GW$2&lt;=$J55,$J55&lt;='Two cycles - Optimise'!$B$4),_xlfn.BINOM.DIST(GW$2,'Two cycles - Optimise'!$B$4,'Two cycles - Optimise'!$B$3,FALSE),0)</f>
        <v>0</v>
      </c>
      <c r="GX55">
        <f>IF(AND(GX$2&lt;=$J55,$J55&lt;='Two cycles - Optimise'!$B$4),_xlfn.BINOM.DIST(GX$2,'Two cycles - Optimise'!$B$4,'Two cycles - Optimise'!$B$3,FALSE),0)</f>
        <v>0</v>
      </c>
      <c r="GY55">
        <f>IF(AND(GY$2&lt;=$J55,$J55&lt;='Two cycles - Optimise'!$B$4),_xlfn.BINOM.DIST(GY$2,'Two cycles - Optimise'!$B$4,'Two cycles - Optimise'!$B$3,FALSE),0)</f>
        <v>0</v>
      </c>
      <c r="GZ55">
        <f>IF(AND(GZ$2&lt;=$J55,$J55&lt;='Two cycles - Optimise'!$B$4),_xlfn.BINOM.DIST(GZ$2,'Two cycles - Optimise'!$B$4,'Two cycles - Optimise'!$B$3,FALSE),0)</f>
        <v>0</v>
      </c>
      <c r="HA55">
        <f>IF(AND(HA$2&lt;=$J55,$J55&lt;='Two cycles - Optimise'!$B$4),_xlfn.BINOM.DIST(HA$2,'Two cycles - Optimise'!$B$4,'Two cycles - Optimise'!$B$3,FALSE),0)</f>
        <v>0</v>
      </c>
      <c r="HB55">
        <f>IF(AND(HB$2&lt;=$J55,$J55&lt;='Two cycles - Optimise'!$B$4),_xlfn.BINOM.DIST(HB$2,'Two cycles - Optimise'!$B$4,'Two cycles - Optimise'!$B$3,FALSE),0)</f>
        <v>0</v>
      </c>
      <c r="HC55">
        <f>IF(AND(HC$2&lt;=$J55,$J55&lt;='Two cycles - Optimise'!$B$4),_xlfn.BINOM.DIST(HC$2,'Two cycles - Optimise'!$B$4,'Two cycles - Optimise'!$B$3,FALSE),0)</f>
        <v>0</v>
      </c>
      <c r="HD55">
        <f>IF(AND(HD$2&lt;=$J55,$J55&lt;='Two cycles - Optimise'!$B$4),_xlfn.BINOM.DIST(HD$2,'Two cycles - Optimise'!$B$4,'Two cycles - Optimise'!$B$3,FALSE),0)</f>
        <v>0</v>
      </c>
      <c r="HE55">
        <f>IF(AND(HE$2&lt;=$J55,$J55&lt;='Two cycles - Optimise'!$B$4),_xlfn.BINOM.DIST(HE$2,'Two cycles - Optimise'!$B$4,'Two cycles - Optimise'!$B$3,FALSE),0)</f>
        <v>0</v>
      </c>
      <c r="HF55">
        <f>IF(AND(HF$2&lt;=$J55,$J55&lt;='Two cycles - Optimise'!$B$4),_xlfn.BINOM.DIST(HF$2,'Two cycles - Optimise'!$B$4,'Two cycles - Optimise'!$B$3,FALSE),0)</f>
        <v>0</v>
      </c>
      <c r="HG55">
        <f>IF(AND(HG$2&lt;=$J55,$J55&lt;='Two cycles - Optimise'!$B$4),_xlfn.BINOM.DIST(HG$2,'Two cycles - Optimise'!$B$4,'Two cycles - Optimise'!$B$3,FALSE),0)</f>
        <v>0</v>
      </c>
      <c r="HH55">
        <f>IF(AND(HH$2&lt;=$J55,$J55&lt;='Two cycles - Optimise'!$B$4),_xlfn.BINOM.DIST(HH$2,'Two cycles - Optimise'!$B$4,'Two cycles - Optimise'!$B$3,FALSE),0)</f>
        <v>0</v>
      </c>
      <c r="HI55">
        <f>IF(AND(HI$2&lt;=$J55,$J55&lt;='Two cycles - Optimise'!$B$4),_xlfn.BINOM.DIST(HI$2,'Two cycles - Optimise'!$B$4,'Two cycles - Optimise'!$B$3,FALSE),0)</f>
        <v>0</v>
      </c>
      <c r="HJ55">
        <f>IF(AND(HJ$2&lt;=$J55,$J55&lt;='Two cycles - Optimise'!$B$4),_xlfn.BINOM.DIST(HJ$2,'Two cycles - Optimise'!$B$4,'Two cycles - Optimise'!$B$3,FALSE),0)</f>
        <v>0</v>
      </c>
      <c r="HK55">
        <f>IF(AND(HK$2&lt;=$J55,$J55&lt;='Two cycles - Optimise'!$B$4),_xlfn.BINOM.DIST(HK$2,'Two cycles - Optimise'!$B$4,'Two cycles - Optimise'!$B$3,FALSE),0)</f>
        <v>0</v>
      </c>
      <c r="HL55">
        <f>IF(AND(HL$2&lt;=$J55,$J55&lt;='Two cycles - Optimise'!$B$4),_xlfn.BINOM.DIST(HL$2,'Two cycles - Optimise'!$B$4,'Two cycles - Optimise'!$B$3,FALSE),0)</f>
        <v>0</v>
      </c>
      <c r="HM55">
        <f>IF(AND(HM$2&lt;=$J55,$J55&lt;='Two cycles - Optimise'!$B$4),_xlfn.BINOM.DIST(HM$2,'Two cycles - Optimise'!$B$4,'Two cycles - Optimise'!$B$3,FALSE),0)</f>
        <v>0</v>
      </c>
      <c r="HN55">
        <f>IF(AND(HN$2&lt;=$J55,$J55&lt;='Two cycles - Optimise'!$B$4),_xlfn.BINOM.DIST(HN$2,'Two cycles - Optimise'!$B$4,'Two cycles - Optimise'!$B$3,FALSE),0)</f>
        <v>0</v>
      </c>
      <c r="HP55">
        <f>IF('Two cycles - Optimise'!$E$10&gt;($J55+HP$2),_xlfn.BINOM.DIST('Two cycles - Optimise'!$E$10-HP$2,'Two cycles - Optimise'!$B$4,'Two cycles - Optimise'!$B$3,TRUE)-_xlfn.BINOM.DIST($J55,'Two cycles - Optimise'!$B$4,'Two cycles - Optimise'!$B$3,TRUE),0)</f>
        <v>0</v>
      </c>
      <c r="HQ55">
        <f>IF('Two cycles - Optimise'!$E$10&gt;($J55+HQ$2),_xlfn.BINOM.DIST('Two cycles - Optimise'!$E$10-HQ$2,'Two cycles - Optimise'!$B$4,'Two cycles - Optimise'!$B$3,TRUE)-_xlfn.BINOM.DIST($J55,'Two cycles - Optimise'!$B$4,'Two cycles - Optimise'!$B$3,TRUE),0)</f>
        <v>0</v>
      </c>
      <c r="HR55">
        <f>IF('Two cycles - Optimise'!$E$10&gt;($J55+HR$2),_xlfn.BINOM.DIST('Two cycles - Optimise'!$E$10-HR$2,'Two cycles - Optimise'!$B$4,'Two cycles - Optimise'!$B$3,TRUE)-_xlfn.BINOM.DIST($J55,'Two cycles - Optimise'!$B$4,'Two cycles - Optimise'!$B$3,TRUE),0)</f>
        <v>0</v>
      </c>
      <c r="HS55">
        <f>IF('Two cycles - Optimise'!$E$10&gt;($J55+HS$2),_xlfn.BINOM.DIST('Two cycles - Optimise'!$E$10-HS$2,'Two cycles - Optimise'!$B$4,'Two cycles - Optimise'!$B$3,TRUE)-_xlfn.BINOM.DIST($J55,'Two cycles - Optimise'!$B$4,'Two cycles - Optimise'!$B$3,TRUE),0)</f>
        <v>0</v>
      </c>
      <c r="HT55">
        <f>IF('Two cycles - Optimise'!$E$10&gt;($J55+HT$2),_xlfn.BINOM.DIST('Two cycles - Optimise'!$E$10-HT$2,'Two cycles - Optimise'!$B$4,'Two cycles - Optimise'!$B$3,TRUE)-_xlfn.BINOM.DIST($J55,'Two cycles - Optimise'!$B$4,'Two cycles - Optimise'!$B$3,TRUE),0)</f>
        <v>0</v>
      </c>
      <c r="HU55">
        <f>IF('Two cycles - Optimise'!$E$10&gt;($J55+HU$2),_xlfn.BINOM.DIST('Two cycles - Optimise'!$E$10-HU$2,'Two cycles - Optimise'!$B$4,'Two cycles - Optimise'!$B$3,TRUE)-_xlfn.BINOM.DIST($J55,'Two cycles - Optimise'!$B$4,'Two cycles - Optimise'!$B$3,TRUE),0)</f>
        <v>0</v>
      </c>
      <c r="HV55">
        <f>IF('Two cycles - Optimise'!$E$10&gt;($J55+HV$2),_xlfn.BINOM.DIST('Two cycles - Optimise'!$E$10-HV$2,'Two cycles - Optimise'!$B$4,'Two cycles - Optimise'!$B$3,TRUE)-_xlfn.BINOM.DIST($J55,'Two cycles - Optimise'!$B$4,'Two cycles - Optimise'!$B$3,TRUE),0)</f>
        <v>0</v>
      </c>
      <c r="HW55">
        <f>IF('Two cycles - Optimise'!$E$10&gt;($J55+HW$2),_xlfn.BINOM.DIST('Two cycles - Optimise'!$E$10-HW$2,'Two cycles - Optimise'!$B$4,'Two cycles - Optimise'!$B$3,TRUE)-_xlfn.BINOM.DIST($J55,'Two cycles - Optimise'!$B$4,'Two cycles - Optimise'!$B$3,TRUE),0)</f>
        <v>0</v>
      </c>
      <c r="HX55">
        <f>IF('Two cycles - Optimise'!$E$10&gt;($J55+HX$2),_xlfn.BINOM.DIST('Two cycles - Optimise'!$E$10-HX$2,'Two cycles - Optimise'!$B$4,'Two cycles - Optimise'!$B$3,TRUE)-_xlfn.BINOM.DIST($J55,'Two cycles - Optimise'!$B$4,'Two cycles - Optimise'!$B$3,TRUE),0)</f>
        <v>0</v>
      </c>
      <c r="HY55">
        <f>IF('Two cycles - Optimise'!$E$10&gt;($J55+HY$2),_xlfn.BINOM.DIST('Two cycles - Optimise'!$E$10-HY$2,'Two cycles - Optimise'!$B$4,'Two cycles - Optimise'!$B$3,TRUE)-_xlfn.BINOM.DIST($J55,'Two cycles - Optimise'!$B$4,'Two cycles - Optimise'!$B$3,TRUE),0)</f>
        <v>0</v>
      </c>
      <c r="HZ55">
        <f>IF('Two cycles - Optimise'!$E$10&gt;($J55+HZ$2),_xlfn.BINOM.DIST('Two cycles - Optimise'!$E$10-HZ$2,'Two cycles - Optimise'!$B$4,'Two cycles - Optimise'!$B$3,TRUE)-_xlfn.BINOM.DIST($J55,'Two cycles - Optimise'!$B$4,'Two cycles - Optimise'!$B$3,TRUE),0)</f>
        <v>0</v>
      </c>
      <c r="IA55">
        <f>IF('Two cycles - Optimise'!$E$10&gt;($J55+IA$2),_xlfn.BINOM.DIST('Two cycles - Optimise'!$E$10-IA$2,'Two cycles - Optimise'!$B$4,'Two cycles - Optimise'!$B$3,TRUE)-_xlfn.BINOM.DIST($J55,'Two cycles - Optimise'!$B$4,'Two cycles - Optimise'!$B$3,TRUE),0)</f>
        <v>0</v>
      </c>
      <c r="IB55">
        <f>IF('Two cycles - Optimise'!$E$10&gt;($J55+IB$2),_xlfn.BINOM.DIST('Two cycles - Optimise'!$E$10-IB$2,'Two cycles - Optimise'!$B$4,'Two cycles - Optimise'!$B$3,TRUE)-_xlfn.BINOM.DIST($J55,'Two cycles - Optimise'!$B$4,'Two cycles - Optimise'!$B$3,TRUE),0)</f>
        <v>0</v>
      </c>
      <c r="IC55">
        <f>IF('Two cycles - Optimise'!$E$10&gt;($J55+IC$2),_xlfn.BINOM.DIST('Two cycles - Optimise'!$E$10-IC$2,'Two cycles - Optimise'!$B$4,'Two cycles - Optimise'!$B$3,TRUE)-_xlfn.BINOM.DIST($J55,'Two cycles - Optimise'!$B$4,'Two cycles - Optimise'!$B$3,TRUE),0)</f>
        <v>0</v>
      </c>
      <c r="ID55">
        <f>IF('Two cycles - Optimise'!$E$10&gt;($J55+ID$2),_xlfn.BINOM.DIST('Two cycles - Optimise'!$E$10-ID$2,'Two cycles - Optimise'!$B$4,'Two cycles - Optimise'!$B$3,TRUE)-_xlfn.BINOM.DIST($J55,'Two cycles - Optimise'!$B$4,'Two cycles - Optimise'!$B$3,TRUE),0)</f>
        <v>0</v>
      </c>
      <c r="IE55">
        <f>IF('Two cycles - Optimise'!$E$10&gt;($J55+IE$2),_xlfn.BINOM.DIST('Two cycles - Optimise'!$E$10-IE$2,'Two cycles - Optimise'!$B$4,'Two cycles - Optimise'!$B$3,TRUE)-_xlfn.BINOM.DIST($J55,'Two cycles - Optimise'!$B$4,'Two cycles - Optimise'!$B$3,TRUE),0)</f>
        <v>0</v>
      </c>
      <c r="IF55">
        <f>IF('Two cycles - Optimise'!$E$10&gt;($J55+IF$2),_xlfn.BINOM.DIST('Two cycles - Optimise'!$E$10-IF$2,'Two cycles - Optimise'!$B$4,'Two cycles - Optimise'!$B$3,TRUE)-_xlfn.BINOM.DIST($J55,'Two cycles - Optimise'!$B$4,'Two cycles - Optimise'!$B$3,TRUE),0)</f>
        <v>0</v>
      </c>
      <c r="IG55">
        <f>IF('Two cycles - Optimise'!$E$10&gt;($J55+IG$2),_xlfn.BINOM.DIST('Two cycles - Optimise'!$E$10-IG$2,'Two cycles - Optimise'!$B$4,'Two cycles - Optimise'!$B$3,TRUE)-_xlfn.BINOM.DIST($J55,'Two cycles - Optimise'!$B$4,'Two cycles - Optimise'!$B$3,TRUE),0)</f>
        <v>0</v>
      </c>
      <c r="IH55">
        <f>IF('Two cycles - Optimise'!$E$10&gt;($J55+IH$2),_xlfn.BINOM.DIST('Two cycles - Optimise'!$E$10-IH$2,'Two cycles - Optimise'!$B$4,'Two cycles - Optimise'!$B$3,TRUE)-_xlfn.BINOM.DIST($J55,'Two cycles - Optimise'!$B$4,'Two cycles - Optimise'!$B$3,TRUE),0)</f>
        <v>0</v>
      </c>
      <c r="II55">
        <f>IF('Two cycles - Optimise'!$E$10&gt;($J55+II$2),_xlfn.BINOM.DIST('Two cycles - Optimise'!$E$10-II$2,'Two cycles - Optimise'!$B$4,'Two cycles - Optimise'!$B$3,TRUE)-_xlfn.BINOM.DIST($J55,'Two cycles - Optimise'!$B$4,'Two cycles - Optimise'!$B$3,TRUE),0)</f>
        <v>0</v>
      </c>
      <c r="IJ55">
        <f>IF('Two cycles - Optimise'!$E$10&gt;($J55+IJ$2),_xlfn.BINOM.DIST('Two cycles - Optimise'!$E$10-IJ$2,'Two cycles - Optimise'!$B$4,'Two cycles - Optimise'!$B$3,TRUE)-_xlfn.BINOM.DIST($J55,'Two cycles - Optimise'!$B$4,'Two cycles - Optimise'!$B$3,TRUE),0)</f>
        <v>0</v>
      </c>
      <c r="IK55">
        <f>IF('Two cycles - Optimise'!$E$10&gt;($J55+IK$2),_xlfn.BINOM.DIST('Two cycles - Optimise'!$E$10-IK$2,'Two cycles - Optimise'!$B$4,'Two cycles - Optimise'!$B$3,TRUE)-_xlfn.BINOM.DIST($J55,'Two cycles - Optimise'!$B$4,'Two cycles - Optimise'!$B$3,TRUE),0)</f>
        <v>0</v>
      </c>
      <c r="IL55">
        <f>IF('Two cycles - Optimise'!$E$10&gt;($J55+IL$2),_xlfn.BINOM.DIST('Two cycles - Optimise'!$E$10-IL$2,'Two cycles - Optimise'!$B$4,'Two cycles - Optimise'!$B$3,TRUE)-_xlfn.BINOM.DIST($J55,'Two cycles - Optimise'!$B$4,'Two cycles - Optimise'!$B$3,TRUE),0)</f>
        <v>0</v>
      </c>
      <c r="IM55">
        <f>IF('Two cycles - Optimise'!$E$10&gt;($J55+IM$2),_xlfn.BINOM.DIST('Two cycles - Optimise'!$E$10-IM$2,'Two cycles - Optimise'!$B$4,'Two cycles - Optimise'!$B$3,TRUE)-_xlfn.BINOM.DIST($J55,'Two cycles - Optimise'!$B$4,'Two cycles - Optimise'!$B$3,TRUE),0)</f>
        <v>0</v>
      </c>
      <c r="IN55">
        <f>IF('Two cycles - Optimise'!$E$10&gt;($J55+IN$2),_xlfn.BINOM.DIST('Two cycles - Optimise'!$E$10-IN$2,'Two cycles - Optimise'!$B$4,'Two cycles - Optimise'!$B$3,TRUE)-_xlfn.BINOM.DIST($J55,'Two cycles - Optimise'!$B$4,'Two cycles - Optimise'!$B$3,TRUE),0)</f>
        <v>0</v>
      </c>
      <c r="IO55">
        <f>IF('Two cycles - Optimise'!$E$10&gt;($J55+IO$2),_xlfn.BINOM.DIST('Two cycles - Optimise'!$E$10-IO$2,'Two cycles - Optimise'!$B$4,'Two cycles - Optimise'!$B$3,TRUE)-_xlfn.BINOM.DIST($J55,'Two cycles - Optimise'!$B$4,'Two cycles - Optimise'!$B$3,TRUE),0)</f>
        <v>0</v>
      </c>
      <c r="IP55">
        <f>IF('Two cycles - Optimise'!$E$10&gt;($J55+IP$2),_xlfn.BINOM.DIST('Two cycles - Optimise'!$E$10-IP$2,'Two cycles - Optimise'!$B$4,'Two cycles - Optimise'!$B$3,TRUE)-_xlfn.BINOM.DIST($J55,'Two cycles - Optimise'!$B$4,'Two cycles - Optimise'!$B$3,TRUE),0)</f>
        <v>0</v>
      </c>
      <c r="IQ55">
        <f>IF('Two cycles - Optimise'!$E$10&gt;($J55+IQ$2),_xlfn.BINOM.DIST('Two cycles - Optimise'!$E$10-IQ$2,'Two cycles - Optimise'!$B$4,'Two cycles - Optimise'!$B$3,TRUE)-_xlfn.BINOM.DIST($J55,'Two cycles - Optimise'!$B$4,'Two cycles - Optimise'!$B$3,TRUE),0)</f>
        <v>0</v>
      </c>
      <c r="IR55">
        <f>IF('Two cycles - Optimise'!$E$10&gt;($J55+IR$2),_xlfn.BINOM.DIST('Two cycles - Optimise'!$E$10-IR$2,'Two cycles - Optimise'!$B$4,'Two cycles - Optimise'!$B$3,TRUE)-_xlfn.BINOM.DIST($J55,'Two cycles - Optimise'!$B$4,'Two cycles - Optimise'!$B$3,TRUE),0)</f>
        <v>0</v>
      </c>
      <c r="IS55">
        <f>IF('Two cycles - Optimise'!$E$10&gt;($J55+IS$2),_xlfn.BINOM.DIST('Two cycles - Optimise'!$E$10-IS$2,'Two cycles - Optimise'!$B$4,'Two cycles - Optimise'!$B$3,TRUE)-_xlfn.BINOM.DIST($J55,'Two cycles - Optimise'!$B$4,'Two cycles - Optimise'!$B$3,TRUE),0)</f>
        <v>0</v>
      </c>
      <c r="IT55">
        <f>IF('Two cycles - Optimise'!$E$10&gt;($J55+IT$2),_xlfn.BINOM.DIST('Two cycles - Optimise'!$E$10-IT$2,'Two cycles - Optimise'!$B$4,'Two cycles - Optimise'!$B$3,TRUE)-_xlfn.BINOM.DIST($J55,'Two cycles - Optimise'!$B$4,'Two cycles - Optimise'!$B$3,TRUE),0)</f>
        <v>0</v>
      </c>
      <c r="IU55">
        <f>IF('Two cycles - Optimise'!$E$10&gt;($J55+IU$2),_xlfn.BINOM.DIST('Two cycles - Optimise'!$E$10-IU$2,'Two cycles - Optimise'!$B$4,'Two cycles - Optimise'!$B$3,TRUE)-_xlfn.BINOM.DIST($J55,'Two cycles - Optimise'!$B$4,'Two cycles - Optimise'!$B$3,TRUE),0)</f>
        <v>0</v>
      </c>
      <c r="IV55">
        <f>IF('Two cycles - Optimise'!$E$10&gt;($J55+IV$2),_xlfn.BINOM.DIST('Two cycles - Optimise'!$E$10-IV$2,'Two cycles - Optimise'!$B$4,'Two cycles - Optimise'!$B$3,TRUE)-_xlfn.BINOM.DIST($J55,'Two cycles - Optimise'!$B$4,'Two cycles - Optimise'!$B$3,TRUE),0)</f>
        <v>0</v>
      </c>
      <c r="IW55">
        <f>IF('Two cycles - Optimise'!$E$10&gt;($J55+IW$2),_xlfn.BINOM.DIST('Two cycles - Optimise'!$E$10-IW$2,'Two cycles - Optimise'!$B$4,'Two cycles - Optimise'!$B$3,TRUE)-_xlfn.BINOM.DIST($J55,'Two cycles - Optimise'!$B$4,'Two cycles - Optimise'!$B$3,TRUE),0)</f>
        <v>0</v>
      </c>
      <c r="IX55">
        <f>IF('Two cycles - Optimise'!$E$10&gt;($J55+IX$2),_xlfn.BINOM.DIST('Two cycles - Optimise'!$E$10-IX$2,'Two cycles - Optimise'!$B$4,'Two cycles - Optimise'!$B$3,TRUE)-_xlfn.BINOM.DIST($J55,'Two cycles - Optimise'!$B$4,'Two cycles - Optimise'!$B$3,TRUE),0)</f>
        <v>0</v>
      </c>
      <c r="IY55">
        <f>IF('Two cycles - Optimise'!$E$10&gt;($J55+IY$2),_xlfn.BINOM.DIST('Two cycles - Optimise'!$E$10-IY$2,'Two cycles - Optimise'!$B$4,'Two cycles - Optimise'!$B$3,TRUE)-_xlfn.BINOM.DIST($J55,'Two cycles - Optimise'!$B$4,'Two cycles - Optimise'!$B$3,TRUE),0)</f>
        <v>0</v>
      </c>
      <c r="IZ55">
        <f>IF('Two cycles - Optimise'!$E$10&gt;($J55+IZ$2),_xlfn.BINOM.DIST('Two cycles - Optimise'!$E$10-IZ$2,'Two cycles - Optimise'!$B$4,'Two cycles - Optimise'!$B$3,TRUE)-_xlfn.BINOM.DIST($J55,'Two cycles - Optimise'!$B$4,'Two cycles - Optimise'!$B$3,TRUE),0)</f>
        <v>0</v>
      </c>
      <c r="JA55">
        <f>IF('Two cycles - Optimise'!$E$10&gt;($J55+JA$2),_xlfn.BINOM.DIST('Two cycles - Optimise'!$E$10-JA$2,'Two cycles - Optimise'!$B$4,'Two cycles - Optimise'!$B$3,TRUE)-_xlfn.BINOM.DIST($J55,'Two cycles - Optimise'!$B$4,'Two cycles - Optimise'!$B$3,TRUE),0)</f>
        <v>0</v>
      </c>
      <c r="JB55">
        <f>IF('Two cycles - Optimise'!$E$10&gt;($J55+JB$2),_xlfn.BINOM.DIST('Two cycles - Optimise'!$E$10-JB$2,'Two cycles - Optimise'!$B$4,'Two cycles - Optimise'!$B$3,TRUE)-_xlfn.BINOM.DIST($J55,'Two cycles - Optimise'!$B$4,'Two cycles - Optimise'!$B$3,TRUE),0)</f>
        <v>0</v>
      </c>
      <c r="JC55">
        <f>IF('Two cycles - Optimise'!$E$10&gt;($J55+JC$2),_xlfn.BINOM.DIST('Two cycles - Optimise'!$E$10-JC$2,'Two cycles - Optimise'!$B$4,'Two cycles - Optimise'!$B$3,TRUE)-_xlfn.BINOM.DIST($J55,'Two cycles - Optimise'!$B$4,'Two cycles - Optimise'!$B$3,TRUE),0)</f>
        <v>0</v>
      </c>
      <c r="JD55">
        <f>IF('Two cycles - Optimise'!$E$10&gt;($J55+JD$2),_xlfn.BINOM.DIST('Two cycles - Optimise'!$E$10-JD$2,'Two cycles - Optimise'!$B$4,'Two cycles - Optimise'!$B$3,TRUE)-_xlfn.BINOM.DIST($J55,'Two cycles - Optimise'!$B$4,'Two cycles - Optimise'!$B$3,TRUE),0)</f>
        <v>0</v>
      </c>
      <c r="JE55">
        <f>IF('Two cycles - Optimise'!$E$10&gt;($J55+JE$2),_xlfn.BINOM.DIST('Two cycles - Optimise'!$E$10-JE$2,'Two cycles - Optimise'!$B$4,'Two cycles - Optimise'!$B$3,TRUE)-_xlfn.BINOM.DIST($J55,'Two cycles - Optimise'!$B$4,'Two cycles - Optimise'!$B$3,TRUE),0)</f>
        <v>0</v>
      </c>
      <c r="JF55">
        <f>IF('Two cycles - Optimise'!$E$10&gt;($J55+JF$2),_xlfn.BINOM.DIST('Two cycles - Optimise'!$E$10-JF$2,'Two cycles - Optimise'!$B$4,'Two cycles - Optimise'!$B$3,TRUE)-_xlfn.BINOM.DIST($J55,'Two cycles - Optimise'!$B$4,'Two cycles - Optimise'!$B$3,TRUE),0)</f>
        <v>0</v>
      </c>
      <c r="JG55">
        <f>IF('Two cycles - Optimise'!$E$10&gt;($J55+JG$2),_xlfn.BINOM.DIST('Two cycles - Optimise'!$E$10-JG$2,'Two cycles - Optimise'!$B$4,'Two cycles - Optimise'!$B$3,TRUE)-_xlfn.BINOM.DIST($J55,'Two cycles - Optimise'!$B$4,'Two cycles - Optimise'!$B$3,TRUE),0)</f>
        <v>0</v>
      </c>
      <c r="JH55">
        <f>IF('Two cycles - Optimise'!$E$10&gt;($J55+JH$2),_xlfn.BINOM.DIST('Two cycles - Optimise'!$E$10-JH$2,'Two cycles - Optimise'!$B$4,'Two cycles - Optimise'!$B$3,TRUE)-_xlfn.BINOM.DIST($J55,'Two cycles - Optimise'!$B$4,'Two cycles - Optimise'!$B$3,TRUE),0)</f>
        <v>0</v>
      </c>
      <c r="JI55">
        <f>IF('Two cycles - Optimise'!$E$10&gt;($J55+JI$2),_xlfn.BINOM.DIST('Two cycles - Optimise'!$E$10-JI$2,'Two cycles - Optimise'!$B$4,'Two cycles - Optimise'!$B$3,TRUE)-_xlfn.BINOM.DIST($J55,'Two cycles - Optimise'!$B$4,'Two cycles - Optimise'!$B$3,TRUE),0)</f>
        <v>0</v>
      </c>
      <c r="JJ55">
        <f>IF('Two cycles - Optimise'!$E$10&gt;($J55+JJ$2),_xlfn.BINOM.DIST('Two cycles - Optimise'!$E$10-JJ$2,'Two cycles - Optimise'!$B$4,'Two cycles - Optimise'!$B$3,TRUE)-_xlfn.BINOM.DIST($J55,'Two cycles - Optimise'!$B$4,'Two cycles - Optimise'!$B$3,TRUE),0)</f>
        <v>0</v>
      </c>
      <c r="JK55">
        <f>IF('Two cycles - Optimise'!$E$10&gt;($J55+JK$2),_xlfn.BINOM.DIST('Two cycles - Optimise'!$E$10-JK$2,'Two cycles - Optimise'!$B$4,'Two cycles - Optimise'!$B$3,TRUE)-_xlfn.BINOM.DIST($J55,'Two cycles - Optimise'!$B$4,'Two cycles - Optimise'!$B$3,TRUE),0)</f>
        <v>0</v>
      </c>
      <c r="JL55">
        <f>IF('Two cycles - Optimise'!$E$10&gt;($J55+JL$2),_xlfn.BINOM.DIST('Two cycles - Optimise'!$E$10-JL$2,'Two cycles - Optimise'!$B$4,'Two cycles - Optimise'!$B$3,TRUE)-_xlfn.BINOM.DIST($J55,'Two cycles - Optimise'!$B$4,'Two cycles - Optimise'!$B$3,TRUE),0)</f>
        <v>0</v>
      </c>
      <c r="JM55">
        <f>IF('Two cycles - Optimise'!$E$10&gt;($J55+JM$2),_xlfn.BINOM.DIST('Two cycles - Optimise'!$E$10-JM$2,'Two cycles - Optimise'!$B$4,'Two cycles - Optimise'!$B$3,TRUE)-_xlfn.BINOM.DIST($J55,'Two cycles - Optimise'!$B$4,'Two cycles - Optimise'!$B$3,TRUE),0)</f>
        <v>0</v>
      </c>
      <c r="JN55">
        <f>IF('Two cycles - Optimise'!$E$10&gt;($J55+JN$2),_xlfn.BINOM.DIST('Two cycles - Optimise'!$E$10-JN$2,'Two cycles - Optimise'!$B$4,'Two cycles - Optimise'!$B$3,TRUE)-_xlfn.BINOM.DIST($J55,'Two cycles - Optimise'!$B$4,'Two cycles - Optimise'!$B$3,TRUE),0)</f>
        <v>0</v>
      </c>
      <c r="JO55">
        <f>IF('Two cycles - Optimise'!$E$10&gt;($J55+JO$2),_xlfn.BINOM.DIST('Two cycles - Optimise'!$E$10-JO$2,'Two cycles - Optimise'!$B$4,'Two cycles - Optimise'!$B$3,TRUE)-_xlfn.BINOM.DIST($J55,'Two cycles - Optimise'!$B$4,'Two cycles - Optimise'!$B$3,TRUE),0)</f>
        <v>0</v>
      </c>
      <c r="JP55">
        <f>IF('Two cycles - Optimise'!$E$10&gt;($J55+JP$2),_xlfn.BINOM.DIST('Two cycles - Optimise'!$E$10-JP$2,'Two cycles - Optimise'!$B$4,'Two cycles - Optimise'!$B$3,TRUE)-_xlfn.BINOM.DIST($J55,'Two cycles - Optimise'!$B$4,'Two cycles - Optimise'!$B$3,TRUE),0)</f>
        <v>0</v>
      </c>
      <c r="JQ55">
        <f>IF('Two cycles - Optimise'!$E$10&gt;($J55+JQ$2),_xlfn.BINOM.DIST('Two cycles - Optimise'!$E$10-JQ$2,'Two cycles - Optimise'!$B$4,'Two cycles - Optimise'!$B$3,TRUE)-_xlfn.BINOM.DIST($J55,'Two cycles - Optimise'!$B$4,'Two cycles - Optimise'!$B$3,TRUE),0)</f>
        <v>0</v>
      </c>
      <c r="JR55">
        <f>IF('Two cycles - Optimise'!$E$10&gt;($J55+JR$2),_xlfn.BINOM.DIST('Two cycles - Optimise'!$E$10-JR$2,'Two cycles - Optimise'!$B$4,'Two cycles - Optimise'!$B$3,TRUE)-_xlfn.BINOM.DIST($J55,'Two cycles - Optimise'!$B$4,'Two cycles - Optimise'!$B$3,TRUE),0)</f>
        <v>0</v>
      </c>
      <c r="JS55">
        <f>IF('Two cycles - Optimise'!$E$10&gt;($J55+JS$2),_xlfn.BINOM.DIST('Two cycles - Optimise'!$E$10-JS$2,'Two cycles - Optimise'!$B$4,'Two cycles - Optimise'!$B$3,TRUE)-_xlfn.BINOM.DIST($J55,'Two cycles - Optimise'!$B$4,'Two cycles - Optimise'!$B$3,TRUE),0)</f>
        <v>0</v>
      </c>
      <c r="JT55">
        <f>IF('Two cycles - Optimise'!$E$10&gt;($J55+JT$2),_xlfn.BINOM.DIST('Two cycles - Optimise'!$E$10-JT$2,'Two cycles - Optimise'!$B$4,'Two cycles - Optimise'!$B$3,TRUE)-_xlfn.BINOM.DIST($J55,'Two cycles - Optimise'!$B$4,'Two cycles - Optimise'!$B$3,TRUE),0)</f>
        <v>0</v>
      </c>
      <c r="JU55">
        <f>IF('Two cycles - Optimise'!$E$10&gt;($J55+JU$2),_xlfn.BINOM.DIST('Two cycles - Optimise'!$E$10-JU$2,'Two cycles - Optimise'!$B$4,'Two cycles - Optimise'!$B$3,TRUE)-_xlfn.BINOM.DIST($J55,'Two cycles - Optimise'!$B$4,'Two cycles - Optimise'!$B$3,TRUE),0)</f>
        <v>0</v>
      </c>
      <c r="JV55">
        <f>IF('Two cycles - Optimise'!$E$10&gt;($J55+JV$2),_xlfn.BINOM.DIST('Two cycles - Optimise'!$E$10-JV$2,'Two cycles - Optimise'!$B$4,'Two cycles - Optimise'!$B$3,TRUE)-_xlfn.BINOM.DIST($J55,'Two cycles - Optimise'!$B$4,'Two cycles - Optimise'!$B$3,TRUE),0)</f>
        <v>0</v>
      </c>
      <c r="JW55">
        <f>IF('Two cycles - Optimise'!$E$10&gt;($J55+JW$2),_xlfn.BINOM.DIST('Two cycles - Optimise'!$E$10-JW$2,'Two cycles - Optimise'!$B$4,'Two cycles - Optimise'!$B$3,TRUE)-_xlfn.BINOM.DIST($J55,'Two cycles - Optimise'!$B$4,'Two cycles - Optimise'!$B$3,TRUE),0)</f>
        <v>0</v>
      </c>
      <c r="JX55">
        <f>IF('Two cycles - Optimise'!$E$10&gt;($J55+JX$2),_xlfn.BINOM.DIST('Two cycles - Optimise'!$E$10-JX$2,'Two cycles - Optimise'!$B$4,'Two cycles - Optimise'!$B$3,TRUE)-_xlfn.BINOM.DIST($J55,'Two cycles - Optimise'!$B$4,'Two cycles - Optimise'!$B$3,TRUE),0)</f>
        <v>0</v>
      </c>
      <c r="JY55">
        <f>IF('Two cycles - Optimise'!$E$10&gt;($J55+JY$2),_xlfn.BINOM.DIST('Two cycles - Optimise'!$E$10-JY$2,'Two cycles - Optimise'!$B$4,'Two cycles - Optimise'!$B$3,TRUE)-_xlfn.BINOM.DIST($J55,'Two cycles - Optimise'!$B$4,'Two cycles - Optimise'!$B$3,TRUE),0)</f>
        <v>0</v>
      </c>
      <c r="JZ55">
        <f>IF('Two cycles - Optimise'!$E$10&gt;($J55+JZ$2),_xlfn.BINOM.DIST('Two cycles - Optimise'!$E$10-JZ$2,'Two cycles - Optimise'!$B$4,'Two cycles - Optimise'!$B$3,TRUE)-_xlfn.BINOM.DIST($J55,'Two cycles - Optimise'!$B$4,'Two cycles - Optimise'!$B$3,TRUE),0)</f>
        <v>0</v>
      </c>
      <c r="KA55">
        <f>IF('Two cycles - Optimise'!$E$10&gt;($J55+KA$2),_xlfn.BINOM.DIST('Two cycles - Optimise'!$E$10-KA$2,'Two cycles - Optimise'!$B$4,'Two cycles - Optimise'!$B$3,TRUE)-_xlfn.BINOM.DIST($J55,'Two cycles - Optimise'!$B$4,'Two cycles - Optimise'!$B$3,TRUE),0)</f>
        <v>0</v>
      </c>
      <c r="KB55">
        <f>IF('Two cycles - Optimise'!$E$10&gt;($J55+KB$2),_xlfn.BINOM.DIST('Two cycles - Optimise'!$E$10-KB$2,'Two cycles - Optimise'!$B$4,'Two cycles - Optimise'!$B$3,TRUE)-_xlfn.BINOM.DIST($J55,'Two cycles - Optimise'!$B$4,'Two cycles - Optimise'!$B$3,TRUE),0)</f>
        <v>0</v>
      </c>
      <c r="KC55">
        <f>IF('Two cycles - Optimise'!$E$10&gt;($J55+KC$2),_xlfn.BINOM.DIST('Two cycles - Optimise'!$E$10-KC$2,'Two cycles - Optimise'!$B$4,'Two cycles - Optimise'!$B$3,TRUE)-_xlfn.BINOM.DIST($J55,'Two cycles - Optimise'!$B$4,'Two cycles - Optimise'!$B$3,TRUE),0)</f>
        <v>0</v>
      </c>
      <c r="KD55">
        <f>IF('Two cycles - Optimise'!$E$10&gt;($J55+KD$2),_xlfn.BINOM.DIST('Two cycles - Optimise'!$E$10-KD$2,'Two cycles - Optimise'!$B$4,'Two cycles - Optimise'!$B$3,TRUE)-_xlfn.BINOM.DIST($J55,'Two cycles - Optimise'!$B$4,'Two cycles - Optimise'!$B$3,TRUE),0)</f>
        <v>0</v>
      </c>
      <c r="KE55">
        <f>IF('Two cycles - Optimise'!$E$10&gt;($J55+KE$2),_xlfn.BINOM.DIST('Two cycles - Optimise'!$E$10-KE$2,'Two cycles - Optimise'!$B$4,'Two cycles - Optimise'!$B$3,TRUE)-_xlfn.BINOM.DIST($J55,'Two cycles - Optimise'!$B$4,'Two cycles - Optimise'!$B$3,TRUE),0)</f>
        <v>0</v>
      </c>
      <c r="KF55">
        <f>IF('Two cycles - Optimise'!$E$10&gt;($J55+KF$2),_xlfn.BINOM.DIST('Two cycles - Optimise'!$E$10-KF$2,'Two cycles - Optimise'!$B$4,'Two cycles - Optimise'!$B$3,TRUE)-_xlfn.BINOM.DIST($J55,'Two cycles - Optimise'!$B$4,'Two cycles - Optimise'!$B$3,TRUE),0)</f>
        <v>0</v>
      </c>
      <c r="KG55">
        <f>IF('Two cycles - Optimise'!$E$10&gt;($J55+KG$2),_xlfn.BINOM.DIST('Two cycles - Optimise'!$E$10-KG$2,'Two cycles - Optimise'!$B$4,'Two cycles - Optimise'!$B$3,TRUE)-_xlfn.BINOM.DIST($J55,'Two cycles - Optimise'!$B$4,'Two cycles - Optimise'!$B$3,TRUE),0)</f>
        <v>0</v>
      </c>
      <c r="KH55">
        <f>IF('Two cycles - Optimise'!$E$10&gt;($J55+KH$2),_xlfn.BINOM.DIST('Two cycles - Optimise'!$E$10-KH$2,'Two cycles - Optimise'!$B$4,'Two cycles - Optimise'!$B$3,TRUE)-_xlfn.BINOM.DIST($J55,'Two cycles - Optimise'!$B$4,'Two cycles - Optimise'!$B$3,TRUE),0)</f>
        <v>0</v>
      </c>
      <c r="KI55">
        <f>IF('Two cycles - Optimise'!$E$10&gt;($J55+KI$2),_xlfn.BINOM.DIST('Two cycles - Optimise'!$E$10-KI$2,'Two cycles - Optimise'!$B$4,'Two cycles - Optimise'!$B$3,TRUE)-_xlfn.BINOM.DIST($J55,'Two cycles - Optimise'!$B$4,'Two cycles - Optimise'!$B$3,TRUE),0)</f>
        <v>0</v>
      </c>
      <c r="KJ55">
        <f>IF('Two cycles - Optimise'!$E$10&gt;($J55+KJ$2),_xlfn.BINOM.DIST('Two cycles - Optimise'!$E$10-KJ$2,'Two cycles - Optimise'!$B$4,'Two cycles - Optimise'!$B$3,TRUE)-_xlfn.BINOM.DIST($J55,'Two cycles - Optimise'!$B$4,'Two cycles - Optimise'!$B$3,TRUE),0)</f>
        <v>0</v>
      </c>
      <c r="KK55">
        <f>IF('Two cycles - Optimise'!$E$10&gt;($J55+KK$2),_xlfn.BINOM.DIST('Two cycles - Optimise'!$E$10-KK$2,'Two cycles - Optimise'!$B$4,'Two cycles - Optimise'!$B$3,TRUE)-_xlfn.BINOM.DIST($J55,'Two cycles - Optimise'!$B$4,'Two cycles - Optimise'!$B$3,TRUE),0)</f>
        <v>0</v>
      </c>
      <c r="KL55">
        <f>IF('Two cycles - Optimise'!$E$10&gt;($J55+KL$2),_xlfn.BINOM.DIST('Two cycles - Optimise'!$E$10-KL$2,'Two cycles - Optimise'!$B$4,'Two cycles - Optimise'!$B$3,TRUE)-_xlfn.BINOM.DIST($J55,'Two cycles - Optimise'!$B$4,'Two cycles - Optimise'!$B$3,TRUE),0)</f>
        <v>0</v>
      </c>
      <c r="KM55">
        <f>IF('Two cycles - Optimise'!$E$10&gt;($J55+KM$2),_xlfn.BINOM.DIST('Two cycles - Optimise'!$E$10-KM$2,'Two cycles - Optimise'!$B$4,'Two cycles - Optimise'!$B$3,TRUE)-_xlfn.BINOM.DIST($J55,'Two cycles - Optimise'!$B$4,'Two cycles - Optimise'!$B$3,TRUE),0)</f>
        <v>0</v>
      </c>
      <c r="KN55">
        <f>IF('Two cycles - Optimise'!$E$10&gt;($J55+KN$2),_xlfn.BINOM.DIST('Two cycles - Optimise'!$E$10-KN$2,'Two cycles - Optimise'!$B$4,'Two cycles - Optimise'!$B$3,TRUE)-_xlfn.BINOM.DIST($J55,'Two cycles - Optimise'!$B$4,'Two cycles - Optimise'!$B$3,TRUE),0)</f>
        <v>0</v>
      </c>
      <c r="KO55">
        <f>IF('Two cycles - Optimise'!$E$10&gt;($J55+KO$2),_xlfn.BINOM.DIST('Two cycles - Optimise'!$E$10-KO$2,'Two cycles - Optimise'!$B$4,'Two cycles - Optimise'!$B$3,TRUE)-_xlfn.BINOM.DIST($J55,'Two cycles - Optimise'!$B$4,'Two cycles - Optimise'!$B$3,TRUE),0)</f>
        <v>0</v>
      </c>
      <c r="KP55">
        <f>IF('Two cycles - Optimise'!$E$10&gt;($J55+KP$2),_xlfn.BINOM.DIST('Two cycles - Optimise'!$E$10-KP$2,'Two cycles - Optimise'!$B$4,'Two cycles - Optimise'!$B$3,TRUE)-_xlfn.BINOM.DIST($J55,'Two cycles - Optimise'!$B$4,'Two cycles - Optimise'!$B$3,TRUE),0)</f>
        <v>0</v>
      </c>
      <c r="KQ55">
        <f>IF('Two cycles - Optimise'!$E$10&gt;($J55+KQ$2),_xlfn.BINOM.DIST('Two cycles - Optimise'!$E$10-KQ$2,'Two cycles - Optimise'!$B$4,'Two cycles - Optimise'!$B$3,TRUE)-_xlfn.BINOM.DIST($J55,'Two cycles - Optimise'!$B$4,'Two cycles - Optimise'!$B$3,TRUE),0)</f>
        <v>0</v>
      </c>
      <c r="KR55">
        <f>IF('Two cycles - Optimise'!$E$10&gt;($J55+KR$2),_xlfn.BINOM.DIST('Two cycles - Optimise'!$E$10-KR$2,'Two cycles - Optimise'!$B$4,'Two cycles - Optimise'!$B$3,TRUE)-_xlfn.BINOM.DIST($J55,'Two cycles - Optimise'!$B$4,'Two cycles - Optimise'!$B$3,TRUE),0)</f>
        <v>0</v>
      </c>
      <c r="KS55">
        <f>IF('Two cycles - Optimise'!$E$10&gt;($J55+KS$2),_xlfn.BINOM.DIST('Two cycles - Optimise'!$E$10-KS$2,'Two cycles - Optimise'!$B$4,'Two cycles - Optimise'!$B$3,TRUE)-_xlfn.BINOM.DIST($J55,'Two cycles - Optimise'!$B$4,'Two cycles - Optimise'!$B$3,TRUE),0)</f>
        <v>0</v>
      </c>
      <c r="KT55">
        <f>IF('Two cycles - Optimise'!$E$10&gt;($J55+KT$2),_xlfn.BINOM.DIST('Two cycles - Optimise'!$E$10-KT$2,'Two cycles - Optimise'!$B$4,'Two cycles - Optimise'!$B$3,TRUE)-_xlfn.BINOM.DIST($J55,'Two cycles - Optimise'!$B$4,'Two cycles - Optimise'!$B$3,TRUE),0)</f>
        <v>0</v>
      </c>
      <c r="KU55">
        <f>IF('Two cycles - Optimise'!$E$10&gt;($J55+KU$2),_xlfn.BINOM.DIST('Two cycles - Optimise'!$E$10-KU$2,'Two cycles - Optimise'!$B$4,'Two cycles - Optimise'!$B$3,TRUE)-_xlfn.BINOM.DIST($J55,'Two cycles - Optimise'!$B$4,'Two cycles - Optimise'!$B$3,TRUE),0)</f>
        <v>0</v>
      </c>
      <c r="KV55">
        <f>IF('Two cycles - Optimise'!$E$10&gt;($J55+KV$2),_xlfn.BINOM.DIST('Two cycles - Optimise'!$E$10-KV$2,'Two cycles - Optimise'!$B$4,'Two cycles - Optimise'!$B$3,TRUE)-_xlfn.BINOM.DIST($J55,'Two cycles - Optimise'!$B$4,'Two cycles - Optimise'!$B$3,TRUE),0)</f>
        <v>0</v>
      </c>
      <c r="KW55">
        <f>IF('Two cycles - Optimise'!$E$10&gt;($J55+KW$2),_xlfn.BINOM.DIST('Two cycles - Optimise'!$E$10-KW$2,'Two cycles - Optimise'!$B$4,'Two cycles - Optimise'!$B$3,TRUE)-_xlfn.BINOM.DIST($J55,'Two cycles - Optimise'!$B$4,'Two cycles - Optimise'!$B$3,TRUE),0)</f>
        <v>0</v>
      </c>
      <c r="KX55">
        <f>IF('Two cycles - Optimise'!$E$10&gt;($J55+KX$2),_xlfn.BINOM.DIST('Two cycles - Optimise'!$E$10-KX$2,'Two cycles - Optimise'!$B$4,'Two cycles - Optimise'!$B$3,TRUE)-_xlfn.BINOM.DIST($J55,'Two cycles - Optimise'!$B$4,'Two cycles - Optimise'!$B$3,TRUE),0)</f>
        <v>0</v>
      </c>
      <c r="KY55">
        <f>IF('Two cycles - Optimise'!$E$10&gt;($J55+KY$2),_xlfn.BINOM.DIST('Two cycles - Optimise'!$E$10-KY$2,'Two cycles - Optimise'!$B$4,'Two cycles - Optimise'!$B$3,TRUE)-_xlfn.BINOM.DIST($J55,'Two cycles - Optimise'!$B$4,'Two cycles - Optimise'!$B$3,TRUE),0)</f>
        <v>0</v>
      </c>
      <c r="KZ55">
        <f>IF('Two cycles - Optimise'!$E$10&gt;($J55+KZ$2),_xlfn.BINOM.DIST('Two cycles - Optimise'!$E$10-KZ$2,'Two cycles - Optimise'!$B$4,'Two cycles - Optimise'!$B$3,TRUE)-_xlfn.BINOM.DIST($J55,'Two cycles - Optimise'!$B$4,'Two cycles - Optimise'!$B$3,TRUE),0)</f>
        <v>0</v>
      </c>
      <c r="LA55">
        <f>IF('Two cycles - Optimise'!$E$10&gt;($J55+LA$2),_xlfn.BINOM.DIST('Two cycles - Optimise'!$E$10-LA$2,'Two cycles - Optimise'!$B$4,'Two cycles - Optimise'!$B$3,TRUE)-_xlfn.BINOM.DIST($J55,'Two cycles - Optimise'!$B$4,'Two cycles - Optimise'!$B$3,TRUE),0)</f>
        <v>0</v>
      </c>
      <c r="LB55">
        <f>IF('Two cycles - Optimise'!$E$10&gt;($J55+LB$2),_xlfn.BINOM.DIST('Two cycles - Optimise'!$E$10-LB$2,'Two cycles - Optimise'!$B$4,'Two cycles - Optimise'!$B$3,TRUE)-_xlfn.BINOM.DIST($J55,'Two cycles - Optimise'!$B$4,'Two cycles - Optimise'!$B$3,TRUE),0)</f>
        <v>0</v>
      </c>
      <c r="LC55">
        <f>IF('Two cycles - Optimise'!$E$10&gt;($J55+LC$2),_xlfn.BINOM.DIST('Two cycles - Optimise'!$E$10-LC$2,'Two cycles - Optimise'!$B$4,'Two cycles - Optimise'!$B$3,TRUE)-_xlfn.BINOM.DIST($J55,'Two cycles - Optimise'!$B$4,'Two cycles - Optimise'!$B$3,TRUE),0)</f>
        <v>0</v>
      </c>
      <c r="LD55">
        <f>IF('Two cycles - Optimise'!$E$10&gt;($J55+LD$2),_xlfn.BINOM.DIST('Two cycles - Optimise'!$E$10-LD$2,'Two cycles - Optimise'!$B$4,'Two cycles - Optimise'!$B$3,TRUE)-_xlfn.BINOM.DIST($J55,'Two cycles - Optimise'!$B$4,'Two cycles - Optimise'!$B$3,TRUE),0)</f>
        <v>0</v>
      </c>
      <c r="LE55">
        <f>IF('Two cycles - Optimise'!$E$10&gt;($J55+LE$2),_xlfn.BINOM.DIST('Two cycles - Optimise'!$E$10-LE$2,'Two cycles - Optimise'!$B$4,'Two cycles - Optimise'!$B$3,TRUE)-_xlfn.BINOM.DIST($J55,'Two cycles - Optimise'!$B$4,'Two cycles - Optimise'!$B$3,TRUE),0)</f>
        <v>0</v>
      </c>
      <c r="LF55">
        <f>IF('Two cycles - Optimise'!$E$10&gt;($J55+LF$2),_xlfn.BINOM.DIST('Two cycles - Optimise'!$E$10-LF$2,'Two cycles - Optimise'!$B$4,'Two cycles - Optimise'!$B$3,TRUE)-_xlfn.BINOM.DIST($J55,'Two cycles - Optimise'!$B$4,'Two cycles - Optimise'!$B$3,TRUE),0)</f>
        <v>0</v>
      </c>
      <c r="LG55">
        <f>IF('Two cycles - Optimise'!$E$10&gt;($J55+LG$2),_xlfn.BINOM.DIST('Two cycles - Optimise'!$E$10-LG$2,'Two cycles - Optimise'!$B$4,'Two cycles - Optimise'!$B$3,TRUE)-_xlfn.BINOM.DIST($J55,'Two cycles - Optimise'!$B$4,'Two cycles - Optimise'!$B$3,TRUE),0)</f>
        <v>0</v>
      </c>
      <c r="LH55">
        <f>IF('Two cycles - Optimise'!$E$10&gt;($J55+LH$2),_xlfn.BINOM.DIST('Two cycles - Optimise'!$E$10-LH$2,'Two cycles - Optimise'!$B$4,'Two cycles - Optimise'!$B$3,TRUE)-_xlfn.BINOM.DIST($J55,'Two cycles - Optimise'!$B$4,'Two cycles - Optimise'!$B$3,TRUE),0)</f>
        <v>0</v>
      </c>
      <c r="LI55">
        <f>IF('Two cycles - Optimise'!$E$10&gt;($J55+LI$2),_xlfn.BINOM.DIST('Two cycles - Optimise'!$E$10-LI$2,'Two cycles - Optimise'!$B$4,'Two cycles - Optimise'!$B$3,TRUE)-_xlfn.BINOM.DIST($J55,'Two cycles - Optimise'!$B$4,'Two cycles - Optimise'!$B$3,TRUE),0)</f>
        <v>0</v>
      </c>
      <c r="LJ55">
        <f>IF('Two cycles - Optimise'!$E$10&gt;($J55+LJ$2),_xlfn.BINOM.DIST('Two cycles - Optimise'!$E$10-LJ$2,'Two cycles - Optimise'!$B$4,'Two cycles - Optimise'!$B$3,TRUE)-_xlfn.BINOM.DIST($J55,'Two cycles - Optimise'!$B$4,'Two cycles - Optimise'!$B$3,TRUE),0)</f>
        <v>0</v>
      </c>
      <c r="LK55">
        <f>IF('Two cycles - Optimise'!$E$10&gt;($J55+LK$2),_xlfn.BINOM.DIST('Two cycles - Optimise'!$E$10-LK$2,'Two cycles - Optimise'!$B$4,'Two cycles - Optimise'!$B$3,TRUE)-_xlfn.BINOM.DIST($J55,'Two cycles - Optimise'!$B$4,'Two cycles - Optimise'!$B$3,TRUE),0)</f>
        <v>0</v>
      </c>
      <c r="LL55">
        <f>IF('Two cycles - Optimise'!$E$10&gt;($J55+LL$2),_xlfn.BINOM.DIST('Two cycles - Optimise'!$E$10-LL$2,'Two cycles - Optimise'!$B$4,'Two cycles - Optimise'!$B$3,TRUE)-_xlfn.BINOM.DIST($J55,'Two cycles - Optimise'!$B$4,'Two cycles - Optimise'!$B$3,TRUE),0)</f>
        <v>0</v>
      </c>
    </row>
    <row r="56" spans="1:324" x14ac:dyDescent="0.25">
      <c r="A56">
        <f>IF(E56&lt;'Two cycles - Optimise'!$B$2,1000,E56-'Two cycles - Optimise'!$B$2)</f>
        <v>5.0000000000000044E-2</v>
      </c>
      <c r="B56">
        <v>53</v>
      </c>
      <c r="C56">
        <f>IF(B56&gt;'Two cycles - Optimise'!$B$4,1,_xlfn.BINOM.DIST(B56,'Two cycles - Optimise'!$B$4,'Two cycles - Optimise'!$B$3,TRUE))</f>
        <v>1</v>
      </c>
      <c r="D56">
        <f t="shared" si="110"/>
        <v>0</v>
      </c>
      <c r="E56">
        <f t="shared" si="111"/>
        <v>1</v>
      </c>
      <c r="I56">
        <f>IF(P56&lt;'Two cycles - Optimise'!$B$2,1000,P56-'Two cycles - Optimise'!$B$2)</f>
        <v>5.0000000000000044E-2</v>
      </c>
      <c r="J56">
        <v>53</v>
      </c>
      <c r="K56">
        <f>IF(J56&gt;'Two cycles - Optimise'!$B$4,1,_xlfn.BINOM.DIST(J56,'Two cycles - Optimise'!$B$4,'Two cycles - Optimise'!$B$3,TRUE))</f>
        <v>1</v>
      </c>
      <c r="L56">
        <f t="shared" si="112"/>
        <v>0</v>
      </c>
      <c r="M56">
        <f t="shared" si="113"/>
        <v>1</v>
      </c>
      <c r="N56">
        <f t="shared" si="114"/>
        <v>0</v>
      </c>
      <c r="O56">
        <f t="shared" si="115"/>
        <v>0</v>
      </c>
      <c r="P56">
        <f t="shared" si="116"/>
        <v>1</v>
      </c>
      <c r="T56">
        <f t="shared" si="117"/>
        <v>0</v>
      </c>
      <c r="U56">
        <f t="shared" si="118"/>
        <v>0</v>
      </c>
      <c r="V56">
        <f t="shared" si="119"/>
        <v>0</v>
      </c>
      <c r="W56">
        <f t="shared" si="120"/>
        <v>0</v>
      </c>
      <c r="X56">
        <f t="shared" si="121"/>
        <v>0</v>
      </c>
      <c r="Y56">
        <f t="shared" si="122"/>
        <v>0</v>
      </c>
      <c r="Z56">
        <f t="shared" si="123"/>
        <v>0</v>
      </c>
      <c r="AA56">
        <f t="shared" si="124"/>
        <v>0</v>
      </c>
      <c r="AB56">
        <f t="shared" si="125"/>
        <v>0</v>
      </c>
      <c r="AC56">
        <f t="shared" si="126"/>
        <v>0</v>
      </c>
      <c r="AD56">
        <f t="shared" si="127"/>
        <v>0</v>
      </c>
      <c r="AE56">
        <f t="shared" si="128"/>
        <v>0</v>
      </c>
      <c r="AF56">
        <f t="shared" si="129"/>
        <v>0</v>
      </c>
      <c r="AG56">
        <f t="shared" si="130"/>
        <v>0</v>
      </c>
      <c r="AH56">
        <f t="shared" si="131"/>
        <v>0</v>
      </c>
      <c r="AI56">
        <f t="shared" si="132"/>
        <v>0</v>
      </c>
      <c r="AJ56">
        <f t="shared" si="133"/>
        <v>0</v>
      </c>
      <c r="AK56">
        <f t="shared" si="134"/>
        <v>0</v>
      </c>
      <c r="AL56">
        <f t="shared" si="135"/>
        <v>0</v>
      </c>
      <c r="AM56">
        <f t="shared" si="136"/>
        <v>0</v>
      </c>
      <c r="AN56">
        <f t="shared" si="137"/>
        <v>0</v>
      </c>
      <c r="AO56">
        <f t="shared" si="138"/>
        <v>0</v>
      </c>
      <c r="AP56">
        <f t="shared" si="139"/>
        <v>0</v>
      </c>
      <c r="AQ56">
        <f t="shared" si="140"/>
        <v>0</v>
      </c>
      <c r="AR56">
        <f t="shared" si="141"/>
        <v>0</v>
      </c>
      <c r="AS56">
        <f t="shared" si="142"/>
        <v>0</v>
      </c>
      <c r="AT56">
        <f t="shared" si="143"/>
        <v>0</v>
      </c>
      <c r="AU56">
        <f t="shared" si="144"/>
        <v>0</v>
      </c>
      <c r="AV56">
        <f t="shared" si="145"/>
        <v>0</v>
      </c>
      <c r="AW56">
        <f t="shared" si="146"/>
        <v>0</v>
      </c>
      <c r="AX56">
        <f t="shared" si="147"/>
        <v>0</v>
      </c>
      <c r="AY56">
        <f t="shared" si="148"/>
        <v>0</v>
      </c>
      <c r="AZ56">
        <f t="shared" si="149"/>
        <v>0</v>
      </c>
      <c r="BA56">
        <f t="shared" si="150"/>
        <v>0</v>
      </c>
      <c r="BB56">
        <f t="shared" si="151"/>
        <v>0</v>
      </c>
      <c r="BC56">
        <f t="shared" si="152"/>
        <v>0</v>
      </c>
      <c r="BD56">
        <f t="shared" si="153"/>
        <v>0</v>
      </c>
      <c r="BE56">
        <f t="shared" si="154"/>
        <v>0</v>
      </c>
      <c r="BF56">
        <f t="shared" si="155"/>
        <v>0</v>
      </c>
      <c r="BG56">
        <f t="shared" si="156"/>
        <v>0</v>
      </c>
      <c r="BH56">
        <f t="shared" si="157"/>
        <v>0</v>
      </c>
      <c r="BI56">
        <f t="shared" si="158"/>
        <v>0</v>
      </c>
      <c r="BJ56">
        <f t="shared" si="159"/>
        <v>0</v>
      </c>
      <c r="BK56">
        <f t="shared" si="160"/>
        <v>0</v>
      </c>
      <c r="BL56">
        <f t="shared" si="161"/>
        <v>0</v>
      </c>
      <c r="BM56">
        <f t="shared" si="162"/>
        <v>0</v>
      </c>
      <c r="BN56">
        <f t="shared" si="163"/>
        <v>0</v>
      </c>
      <c r="BO56">
        <f t="shared" si="164"/>
        <v>0</v>
      </c>
      <c r="BP56">
        <f t="shared" si="165"/>
        <v>0</v>
      </c>
      <c r="BQ56">
        <f t="shared" si="166"/>
        <v>0</v>
      </c>
      <c r="BR56">
        <f t="shared" si="167"/>
        <v>0</v>
      </c>
      <c r="BS56">
        <f t="shared" si="168"/>
        <v>0</v>
      </c>
      <c r="BT56">
        <f t="shared" si="169"/>
        <v>0</v>
      </c>
      <c r="BU56">
        <f t="shared" si="170"/>
        <v>0</v>
      </c>
      <c r="BV56">
        <f t="shared" si="171"/>
        <v>0</v>
      </c>
      <c r="BW56">
        <f t="shared" si="172"/>
        <v>0</v>
      </c>
      <c r="BX56">
        <f t="shared" si="173"/>
        <v>0</v>
      </c>
      <c r="BY56">
        <f t="shared" si="174"/>
        <v>0</v>
      </c>
      <c r="BZ56">
        <f t="shared" si="175"/>
        <v>0</v>
      </c>
      <c r="CA56">
        <f t="shared" si="176"/>
        <v>0</v>
      </c>
      <c r="CB56">
        <f t="shared" si="177"/>
        <v>0</v>
      </c>
      <c r="CC56">
        <f t="shared" si="178"/>
        <v>0</v>
      </c>
      <c r="CD56">
        <f t="shared" si="179"/>
        <v>0</v>
      </c>
      <c r="CE56">
        <f t="shared" si="180"/>
        <v>0</v>
      </c>
      <c r="CF56">
        <f t="shared" si="181"/>
        <v>0</v>
      </c>
      <c r="CG56">
        <f t="shared" si="182"/>
        <v>0</v>
      </c>
      <c r="CH56">
        <f t="shared" si="183"/>
        <v>0</v>
      </c>
      <c r="CI56">
        <f t="shared" si="184"/>
        <v>0</v>
      </c>
      <c r="CJ56">
        <f t="shared" si="185"/>
        <v>0</v>
      </c>
      <c r="CK56">
        <f t="shared" si="186"/>
        <v>0</v>
      </c>
      <c r="CL56">
        <f t="shared" si="187"/>
        <v>0</v>
      </c>
      <c r="CM56">
        <f t="shared" si="188"/>
        <v>0</v>
      </c>
      <c r="CN56">
        <f t="shared" si="189"/>
        <v>0</v>
      </c>
      <c r="CO56">
        <f t="shared" si="190"/>
        <v>0</v>
      </c>
      <c r="CP56">
        <f t="shared" si="191"/>
        <v>0</v>
      </c>
      <c r="CQ56">
        <f t="shared" si="192"/>
        <v>0</v>
      </c>
      <c r="CR56">
        <f t="shared" si="193"/>
        <v>0</v>
      </c>
      <c r="CS56">
        <f t="shared" si="194"/>
        <v>0</v>
      </c>
      <c r="CT56">
        <f t="shared" si="195"/>
        <v>0</v>
      </c>
      <c r="CU56">
        <f t="shared" si="196"/>
        <v>0</v>
      </c>
      <c r="CV56">
        <f t="shared" si="197"/>
        <v>0</v>
      </c>
      <c r="CW56">
        <f t="shared" si="198"/>
        <v>0</v>
      </c>
      <c r="CX56">
        <f t="shared" si="199"/>
        <v>0</v>
      </c>
      <c r="CY56">
        <f t="shared" si="200"/>
        <v>0</v>
      </c>
      <c r="CZ56">
        <f t="shared" si="201"/>
        <v>0</v>
      </c>
      <c r="DA56">
        <f t="shared" si="202"/>
        <v>0</v>
      </c>
      <c r="DB56">
        <f t="shared" si="203"/>
        <v>0</v>
      </c>
      <c r="DC56">
        <f t="shared" si="204"/>
        <v>0</v>
      </c>
      <c r="DD56">
        <f t="shared" si="205"/>
        <v>0</v>
      </c>
      <c r="DE56">
        <f t="shared" si="206"/>
        <v>0</v>
      </c>
      <c r="DF56">
        <f t="shared" si="207"/>
        <v>0</v>
      </c>
      <c r="DG56">
        <f t="shared" si="208"/>
        <v>0</v>
      </c>
      <c r="DH56">
        <f t="shared" si="209"/>
        <v>0</v>
      </c>
      <c r="DI56">
        <f t="shared" si="210"/>
        <v>0</v>
      </c>
      <c r="DJ56">
        <f t="shared" si="211"/>
        <v>0</v>
      </c>
      <c r="DK56">
        <f t="shared" si="212"/>
        <v>0</v>
      </c>
      <c r="DL56">
        <f t="shared" si="213"/>
        <v>0</v>
      </c>
      <c r="DM56">
        <f t="shared" si="214"/>
        <v>0</v>
      </c>
      <c r="DN56">
        <f t="shared" si="215"/>
        <v>0</v>
      </c>
      <c r="DO56">
        <f t="shared" si="216"/>
        <v>0</v>
      </c>
      <c r="DP56">
        <f t="shared" si="217"/>
        <v>0</v>
      </c>
      <c r="DR56">
        <f>IF(AND(DR$2&lt;=$J56,$J56&lt;='Two cycles - Optimise'!$B$4),_xlfn.BINOM.DIST(DR$2,'Two cycles - Optimise'!$B$4,'Two cycles - Optimise'!$B$3,FALSE),0)</f>
        <v>0</v>
      </c>
      <c r="DS56">
        <f>IF(AND(DS$2&lt;=$J56,$J56&lt;='Two cycles - Optimise'!$B$4),_xlfn.BINOM.DIST(DS$2,'Two cycles - Optimise'!$B$4,'Two cycles - Optimise'!$B$3,FALSE),0)</f>
        <v>0</v>
      </c>
      <c r="DT56">
        <f>IF(AND(DT$2&lt;=$J56,$J56&lt;='Two cycles - Optimise'!$B$4),_xlfn.BINOM.DIST(DT$2,'Two cycles - Optimise'!$B$4,'Two cycles - Optimise'!$B$3,FALSE),0)</f>
        <v>0</v>
      </c>
      <c r="DU56">
        <f>IF(AND(DU$2&lt;=$J56,$J56&lt;='Two cycles - Optimise'!$B$4),_xlfn.BINOM.DIST(DU$2,'Two cycles - Optimise'!$B$4,'Two cycles - Optimise'!$B$3,FALSE),0)</f>
        <v>0</v>
      </c>
      <c r="DV56">
        <f>IF(AND(DV$2&lt;=$J56,$J56&lt;='Two cycles - Optimise'!$B$4),_xlfn.BINOM.DIST(DV$2,'Two cycles - Optimise'!$B$4,'Two cycles - Optimise'!$B$3,FALSE),0)</f>
        <v>0</v>
      </c>
      <c r="DW56">
        <f>IF(AND(DW$2&lt;=$J56,$J56&lt;='Two cycles - Optimise'!$B$4),_xlfn.BINOM.DIST(DW$2,'Two cycles - Optimise'!$B$4,'Two cycles - Optimise'!$B$3,FALSE),0)</f>
        <v>0</v>
      </c>
      <c r="DX56">
        <f>IF(AND(DX$2&lt;=$J56,$J56&lt;='Two cycles - Optimise'!$B$4),_xlfn.BINOM.DIST(DX$2,'Two cycles - Optimise'!$B$4,'Two cycles - Optimise'!$B$3,FALSE),0)</f>
        <v>0</v>
      </c>
      <c r="DY56">
        <f>IF(AND(DY$2&lt;=$J56,$J56&lt;='Two cycles - Optimise'!$B$4),_xlfn.BINOM.DIST(DY$2,'Two cycles - Optimise'!$B$4,'Two cycles - Optimise'!$B$3,FALSE),0)</f>
        <v>0</v>
      </c>
      <c r="DZ56">
        <f>IF(AND(DZ$2&lt;=$J56,$J56&lt;='Two cycles - Optimise'!$B$4),_xlfn.BINOM.DIST(DZ$2,'Two cycles - Optimise'!$B$4,'Two cycles - Optimise'!$B$3,FALSE),0)</f>
        <v>0</v>
      </c>
      <c r="EA56">
        <f>IF(AND(EA$2&lt;=$J56,$J56&lt;='Two cycles - Optimise'!$B$4),_xlfn.BINOM.DIST(EA$2,'Two cycles - Optimise'!$B$4,'Two cycles - Optimise'!$B$3,FALSE),0)</f>
        <v>0</v>
      </c>
      <c r="EB56">
        <f>IF(AND(EB$2&lt;=$J56,$J56&lt;='Two cycles - Optimise'!$B$4),_xlfn.BINOM.DIST(EB$2,'Two cycles - Optimise'!$B$4,'Two cycles - Optimise'!$B$3,FALSE),0)</f>
        <v>0</v>
      </c>
      <c r="EC56">
        <f>IF(AND(EC$2&lt;=$J56,$J56&lt;='Two cycles - Optimise'!$B$4),_xlfn.BINOM.DIST(EC$2,'Two cycles - Optimise'!$B$4,'Two cycles - Optimise'!$B$3,FALSE),0)</f>
        <v>0</v>
      </c>
      <c r="ED56">
        <f>IF(AND(ED$2&lt;=$J56,$J56&lt;='Two cycles - Optimise'!$B$4),_xlfn.BINOM.DIST(ED$2,'Two cycles - Optimise'!$B$4,'Two cycles - Optimise'!$B$3,FALSE),0)</f>
        <v>0</v>
      </c>
      <c r="EE56">
        <f>IF(AND(EE$2&lt;=$J56,$J56&lt;='Two cycles - Optimise'!$B$4),_xlfn.BINOM.DIST(EE$2,'Two cycles - Optimise'!$B$4,'Two cycles - Optimise'!$B$3,FALSE),0)</f>
        <v>0</v>
      </c>
      <c r="EF56">
        <f>IF(AND(EF$2&lt;=$J56,$J56&lt;='Two cycles - Optimise'!$B$4),_xlfn.BINOM.DIST(EF$2,'Two cycles - Optimise'!$B$4,'Two cycles - Optimise'!$B$3,FALSE),0)</f>
        <v>0</v>
      </c>
      <c r="EG56">
        <f>IF(AND(EG$2&lt;=$J56,$J56&lt;='Two cycles - Optimise'!$B$4),_xlfn.BINOM.DIST(EG$2,'Two cycles - Optimise'!$B$4,'Two cycles - Optimise'!$B$3,FALSE),0)</f>
        <v>0</v>
      </c>
      <c r="EH56">
        <f>IF(AND(EH$2&lt;=$J56,$J56&lt;='Two cycles - Optimise'!$B$4),_xlfn.BINOM.DIST(EH$2,'Two cycles - Optimise'!$B$4,'Two cycles - Optimise'!$B$3,FALSE),0)</f>
        <v>0</v>
      </c>
      <c r="EI56">
        <f>IF(AND(EI$2&lt;=$J56,$J56&lt;='Two cycles - Optimise'!$B$4),_xlfn.BINOM.DIST(EI$2,'Two cycles - Optimise'!$B$4,'Two cycles - Optimise'!$B$3,FALSE),0)</f>
        <v>0</v>
      </c>
      <c r="EJ56">
        <f>IF(AND(EJ$2&lt;=$J56,$J56&lt;='Two cycles - Optimise'!$B$4),_xlfn.BINOM.DIST(EJ$2,'Two cycles - Optimise'!$B$4,'Two cycles - Optimise'!$B$3,FALSE),0)</f>
        <v>0</v>
      </c>
      <c r="EK56">
        <f>IF(AND(EK$2&lt;=$J56,$J56&lt;='Two cycles - Optimise'!$B$4),_xlfn.BINOM.DIST(EK$2,'Two cycles - Optimise'!$B$4,'Two cycles - Optimise'!$B$3,FALSE),0)</f>
        <v>0</v>
      </c>
      <c r="EL56">
        <f>IF(AND(EL$2&lt;=$J56,$J56&lt;='Two cycles - Optimise'!$B$4),_xlfn.BINOM.DIST(EL$2,'Two cycles - Optimise'!$B$4,'Two cycles - Optimise'!$B$3,FALSE),0)</f>
        <v>0</v>
      </c>
      <c r="EM56">
        <f>IF(AND(EM$2&lt;=$J56,$J56&lt;='Two cycles - Optimise'!$B$4),_xlfn.BINOM.DIST(EM$2,'Two cycles - Optimise'!$B$4,'Two cycles - Optimise'!$B$3,FALSE),0)</f>
        <v>0</v>
      </c>
      <c r="EN56">
        <f>IF(AND(EN$2&lt;=$J56,$J56&lt;='Two cycles - Optimise'!$B$4),_xlfn.BINOM.DIST(EN$2,'Two cycles - Optimise'!$B$4,'Two cycles - Optimise'!$B$3,FALSE),0)</f>
        <v>0</v>
      </c>
      <c r="EO56">
        <f>IF(AND(EO$2&lt;=$J56,$J56&lt;='Two cycles - Optimise'!$B$4),_xlfn.BINOM.DIST(EO$2,'Two cycles - Optimise'!$B$4,'Two cycles - Optimise'!$B$3,FALSE),0)</f>
        <v>0</v>
      </c>
      <c r="EP56">
        <f>IF(AND(EP$2&lt;=$J56,$J56&lt;='Two cycles - Optimise'!$B$4),_xlfn.BINOM.DIST(EP$2,'Two cycles - Optimise'!$B$4,'Two cycles - Optimise'!$B$3,FALSE),0)</f>
        <v>0</v>
      </c>
      <c r="EQ56">
        <f>IF(AND(EQ$2&lt;=$J56,$J56&lt;='Two cycles - Optimise'!$B$4),_xlfn.BINOM.DIST(EQ$2,'Two cycles - Optimise'!$B$4,'Two cycles - Optimise'!$B$3,FALSE),0)</f>
        <v>0</v>
      </c>
      <c r="ER56">
        <f>IF(AND(ER$2&lt;=$J56,$J56&lt;='Two cycles - Optimise'!$B$4),_xlfn.BINOM.DIST(ER$2,'Two cycles - Optimise'!$B$4,'Two cycles - Optimise'!$B$3,FALSE),0)</f>
        <v>0</v>
      </c>
      <c r="ES56">
        <f>IF(AND(ES$2&lt;=$J56,$J56&lt;='Two cycles - Optimise'!$B$4),_xlfn.BINOM.DIST(ES$2,'Two cycles - Optimise'!$B$4,'Two cycles - Optimise'!$B$3,FALSE),0)</f>
        <v>0</v>
      </c>
      <c r="ET56">
        <f>IF(AND(ET$2&lt;=$J56,$J56&lt;='Two cycles - Optimise'!$B$4),_xlfn.BINOM.DIST(ET$2,'Two cycles - Optimise'!$B$4,'Two cycles - Optimise'!$B$3,FALSE),0)</f>
        <v>0</v>
      </c>
      <c r="EU56">
        <f>IF(AND(EU$2&lt;=$J56,$J56&lt;='Two cycles - Optimise'!$B$4),_xlfn.BINOM.DIST(EU$2,'Two cycles - Optimise'!$B$4,'Two cycles - Optimise'!$B$3,FALSE),0)</f>
        <v>0</v>
      </c>
      <c r="EV56">
        <f>IF(AND(EV$2&lt;=$J56,$J56&lt;='Two cycles - Optimise'!$B$4),_xlfn.BINOM.DIST(EV$2,'Two cycles - Optimise'!$B$4,'Two cycles - Optimise'!$B$3,FALSE),0)</f>
        <v>0</v>
      </c>
      <c r="EW56">
        <f>IF(AND(EW$2&lt;=$J56,$J56&lt;='Two cycles - Optimise'!$B$4),_xlfn.BINOM.DIST(EW$2,'Two cycles - Optimise'!$B$4,'Two cycles - Optimise'!$B$3,FALSE),0)</f>
        <v>0</v>
      </c>
      <c r="EX56">
        <f>IF(AND(EX$2&lt;=$J56,$J56&lt;='Two cycles - Optimise'!$B$4),_xlfn.BINOM.DIST(EX$2,'Two cycles - Optimise'!$B$4,'Two cycles - Optimise'!$B$3,FALSE),0)</f>
        <v>0</v>
      </c>
      <c r="EY56">
        <f>IF(AND(EY$2&lt;=$J56,$J56&lt;='Two cycles - Optimise'!$B$4),_xlfn.BINOM.DIST(EY$2,'Two cycles - Optimise'!$B$4,'Two cycles - Optimise'!$B$3,FALSE),0)</f>
        <v>0</v>
      </c>
      <c r="EZ56">
        <f>IF(AND(EZ$2&lt;=$J56,$J56&lt;='Two cycles - Optimise'!$B$4),_xlfn.BINOM.DIST(EZ$2,'Two cycles - Optimise'!$B$4,'Two cycles - Optimise'!$B$3,FALSE),0)</f>
        <v>0</v>
      </c>
      <c r="FA56">
        <f>IF(AND(FA$2&lt;=$J56,$J56&lt;='Two cycles - Optimise'!$B$4),_xlfn.BINOM.DIST(FA$2,'Two cycles - Optimise'!$B$4,'Two cycles - Optimise'!$B$3,FALSE),0)</f>
        <v>0</v>
      </c>
      <c r="FB56">
        <f>IF(AND(FB$2&lt;=$J56,$J56&lt;='Two cycles - Optimise'!$B$4),_xlfn.BINOM.DIST(FB$2,'Two cycles - Optimise'!$B$4,'Two cycles - Optimise'!$B$3,FALSE),0)</f>
        <v>0</v>
      </c>
      <c r="FC56">
        <f>IF(AND(FC$2&lt;=$J56,$J56&lt;='Two cycles - Optimise'!$B$4),_xlfn.BINOM.DIST(FC$2,'Two cycles - Optimise'!$B$4,'Two cycles - Optimise'!$B$3,FALSE),0)</f>
        <v>0</v>
      </c>
      <c r="FD56">
        <f>IF(AND(FD$2&lt;=$J56,$J56&lt;='Two cycles - Optimise'!$B$4),_xlfn.BINOM.DIST(FD$2,'Two cycles - Optimise'!$B$4,'Two cycles - Optimise'!$B$3,FALSE),0)</f>
        <v>0</v>
      </c>
      <c r="FE56">
        <f>IF(AND(FE$2&lt;=$J56,$J56&lt;='Two cycles - Optimise'!$B$4),_xlfn.BINOM.DIST(FE$2,'Two cycles - Optimise'!$B$4,'Two cycles - Optimise'!$B$3,FALSE),0)</f>
        <v>0</v>
      </c>
      <c r="FF56">
        <f>IF(AND(FF$2&lt;=$J56,$J56&lt;='Two cycles - Optimise'!$B$4),_xlfn.BINOM.DIST(FF$2,'Two cycles - Optimise'!$B$4,'Two cycles - Optimise'!$B$3,FALSE),0)</f>
        <v>0</v>
      </c>
      <c r="FG56">
        <f>IF(AND(FG$2&lt;=$J56,$J56&lt;='Two cycles - Optimise'!$B$4),_xlfn.BINOM.DIST(FG$2,'Two cycles - Optimise'!$B$4,'Two cycles - Optimise'!$B$3,FALSE),0)</f>
        <v>0</v>
      </c>
      <c r="FH56">
        <f>IF(AND(FH$2&lt;=$J56,$J56&lt;='Two cycles - Optimise'!$B$4),_xlfn.BINOM.DIST(FH$2,'Two cycles - Optimise'!$B$4,'Two cycles - Optimise'!$B$3,FALSE),0)</f>
        <v>0</v>
      </c>
      <c r="FI56">
        <f>IF(AND(FI$2&lt;=$J56,$J56&lt;='Two cycles - Optimise'!$B$4),_xlfn.BINOM.DIST(FI$2,'Two cycles - Optimise'!$B$4,'Two cycles - Optimise'!$B$3,FALSE),0)</f>
        <v>0</v>
      </c>
      <c r="FJ56">
        <f>IF(AND(FJ$2&lt;=$J56,$J56&lt;='Two cycles - Optimise'!$B$4),_xlfn.BINOM.DIST(FJ$2,'Two cycles - Optimise'!$B$4,'Two cycles - Optimise'!$B$3,FALSE),0)</f>
        <v>0</v>
      </c>
      <c r="FK56">
        <f>IF(AND(FK$2&lt;=$J56,$J56&lt;='Two cycles - Optimise'!$B$4),_xlfn.BINOM.DIST(FK$2,'Two cycles - Optimise'!$B$4,'Two cycles - Optimise'!$B$3,FALSE),0)</f>
        <v>0</v>
      </c>
      <c r="FL56">
        <f>IF(AND(FL$2&lt;=$J56,$J56&lt;='Two cycles - Optimise'!$B$4),_xlfn.BINOM.DIST(FL$2,'Two cycles - Optimise'!$B$4,'Two cycles - Optimise'!$B$3,FALSE),0)</f>
        <v>0</v>
      </c>
      <c r="FM56">
        <f>IF(AND(FM$2&lt;=$J56,$J56&lt;='Two cycles - Optimise'!$B$4),_xlfn.BINOM.DIST(FM$2,'Two cycles - Optimise'!$B$4,'Two cycles - Optimise'!$B$3,FALSE),0)</f>
        <v>0</v>
      </c>
      <c r="FN56">
        <f>IF(AND(FN$2&lt;=$J56,$J56&lt;='Two cycles - Optimise'!$B$4),_xlfn.BINOM.DIST(FN$2,'Two cycles - Optimise'!$B$4,'Two cycles - Optimise'!$B$3,FALSE),0)</f>
        <v>0</v>
      </c>
      <c r="FO56">
        <f>IF(AND(FO$2&lt;=$J56,$J56&lt;='Two cycles - Optimise'!$B$4),_xlfn.BINOM.DIST(FO$2,'Two cycles - Optimise'!$B$4,'Two cycles - Optimise'!$B$3,FALSE),0)</f>
        <v>0</v>
      </c>
      <c r="FP56">
        <f>IF(AND(FP$2&lt;=$J56,$J56&lt;='Two cycles - Optimise'!$B$4),_xlfn.BINOM.DIST(FP$2,'Two cycles - Optimise'!$B$4,'Two cycles - Optimise'!$B$3,FALSE),0)</f>
        <v>0</v>
      </c>
      <c r="FQ56">
        <f>IF(AND(FQ$2&lt;=$J56,$J56&lt;='Two cycles - Optimise'!$B$4),_xlfn.BINOM.DIST(FQ$2,'Two cycles - Optimise'!$B$4,'Two cycles - Optimise'!$B$3,FALSE),0)</f>
        <v>0</v>
      </c>
      <c r="FR56">
        <f>IF(AND(FR$2&lt;=$J56,$J56&lt;='Two cycles - Optimise'!$B$4),_xlfn.BINOM.DIST(FR$2,'Two cycles - Optimise'!$B$4,'Two cycles - Optimise'!$B$3,FALSE),0)</f>
        <v>0</v>
      </c>
      <c r="FS56">
        <f>IF(AND(FS$2&lt;=$J56,$J56&lt;='Two cycles - Optimise'!$B$4),_xlfn.BINOM.DIST(FS$2,'Two cycles - Optimise'!$B$4,'Two cycles - Optimise'!$B$3,FALSE),0)</f>
        <v>0</v>
      </c>
      <c r="FT56">
        <f>IF(AND(FT$2&lt;=$J56,$J56&lt;='Two cycles - Optimise'!$B$4),_xlfn.BINOM.DIST(FT$2,'Two cycles - Optimise'!$B$4,'Two cycles - Optimise'!$B$3,FALSE),0)</f>
        <v>0</v>
      </c>
      <c r="FU56">
        <f>IF(AND(FU$2&lt;=$J56,$J56&lt;='Two cycles - Optimise'!$B$4),_xlfn.BINOM.DIST(FU$2,'Two cycles - Optimise'!$B$4,'Two cycles - Optimise'!$B$3,FALSE),0)</f>
        <v>0</v>
      </c>
      <c r="FV56">
        <f>IF(AND(FV$2&lt;=$J56,$J56&lt;='Two cycles - Optimise'!$B$4),_xlfn.BINOM.DIST(FV$2,'Two cycles - Optimise'!$B$4,'Two cycles - Optimise'!$B$3,FALSE),0)</f>
        <v>0</v>
      </c>
      <c r="FW56">
        <f>IF(AND(FW$2&lt;=$J56,$J56&lt;='Two cycles - Optimise'!$B$4),_xlfn.BINOM.DIST(FW$2,'Two cycles - Optimise'!$B$4,'Two cycles - Optimise'!$B$3,FALSE),0)</f>
        <v>0</v>
      </c>
      <c r="FX56">
        <f>IF(AND(FX$2&lt;=$J56,$J56&lt;='Two cycles - Optimise'!$B$4),_xlfn.BINOM.DIST(FX$2,'Two cycles - Optimise'!$B$4,'Two cycles - Optimise'!$B$3,FALSE),0)</f>
        <v>0</v>
      </c>
      <c r="FY56">
        <f>IF(AND(FY$2&lt;=$J56,$J56&lt;='Two cycles - Optimise'!$B$4),_xlfn.BINOM.DIST(FY$2,'Two cycles - Optimise'!$B$4,'Two cycles - Optimise'!$B$3,FALSE),0)</f>
        <v>0</v>
      </c>
      <c r="FZ56">
        <f>IF(AND(FZ$2&lt;=$J56,$J56&lt;='Two cycles - Optimise'!$B$4),_xlfn.BINOM.DIST(FZ$2,'Two cycles - Optimise'!$B$4,'Two cycles - Optimise'!$B$3,FALSE),0)</f>
        <v>0</v>
      </c>
      <c r="GA56">
        <f>IF(AND(GA$2&lt;=$J56,$J56&lt;='Two cycles - Optimise'!$B$4),_xlfn.BINOM.DIST(GA$2,'Two cycles - Optimise'!$B$4,'Two cycles - Optimise'!$B$3,FALSE),0)</f>
        <v>0</v>
      </c>
      <c r="GB56">
        <f>IF(AND(GB$2&lt;=$J56,$J56&lt;='Two cycles - Optimise'!$B$4),_xlfn.BINOM.DIST(GB$2,'Two cycles - Optimise'!$B$4,'Two cycles - Optimise'!$B$3,FALSE),0)</f>
        <v>0</v>
      </c>
      <c r="GC56">
        <f>IF(AND(GC$2&lt;=$J56,$J56&lt;='Two cycles - Optimise'!$B$4),_xlfn.BINOM.DIST(GC$2,'Two cycles - Optimise'!$B$4,'Two cycles - Optimise'!$B$3,FALSE),0)</f>
        <v>0</v>
      </c>
      <c r="GD56">
        <f>IF(AND(GD$2&lt;=$J56,$J56&lt;='Two cycles - Optimise'!$B$4),_xlfn.BINOM.DIST(GD$2,'Two cycles - Optimise'!$B$4,'Two cycles - Optimise'!$B$3,FALSE),0)</f>
        <v>0</v>
      </c>
      <c r="GE56">
        <f>IF(AND(GE$2&lt;=$J56,$J56&lt;='Two cycles - Optimise'!$B$4),_xlfn.BINOM.DIST(GE$2,'Two cycles - Optimise'!$B$4,'Two cycles - Optimise'!$B$3,FALSE),0)</f>
        <v>0</v>
      </c>
      <c r="GF56">
        <f>IF(AND(GF$2&lt;=$J56,$J56&lt;='Two cycles - Optimise'!$B$4),_xlfn.BINOM.DIST(GF$2,'Two cycles - Optimise'!$B$4,'Two cycles - Optimise'!$B$3,FALSE),0)</f>
        <v>0</v>
      </c>
      <c r="GG56">
        <f>IF(AND(GG$2&lt;=$J56,$J56&lt;='Two cycles - Optimise'!$B$4),_xlfn.BINOM.DIST(GG$2,'Two cycles - Optimise'!$B$4,'Two cycles - Optimise'!$B$3,FALSE),0)</f>
        <v>0</v>
      </c>
      <c r="GH56">
        <f>IF(AND(GH$2&lt;=$J56,$J56&lt;='Two cycles - Optimise'!$B$4),_xlfn.BINOM.DIST(GH$2,'Two cycles - Optimise'!$B$4,'Two cycles - Optimise'!$B$3,FALSE),0)</f>
        <v>0</v>
      </c>
      <c r="GI56">
        <f>IF(AND(GI$2&lt;=$J56,$J56&lt;='Two cycles - Optimise'!$B$4),_xlfn.BINOM.DIST(GI$2,'Two cycles - Optimise'!$B$4,'Two cycles - Optimise'!$B$3,FALSE),0)</f>
        <v>0</v>
      </c>
      <c r="GJ56">
        <f>IF(AND(GJ$2&lt;=$J56,$J56&lt;='Two cycles - Optimise'!$B$4),_xlfn.BINOM.DIST(GJ$2,'Two cycles - Optimise'!$B$4,'Two cycles - Optimise'!$B$3,FALSE),0)</f>
        <v>0</v>
      </c>
      <c r="GK56">
        <f>IF(AND(GK$2&lt;=$J56,$J56&lt;='Two cycles - Optimise'!$B$4),_xlfn.BINOM.DIST(GK$2,'Two cycles - Optimise'!$B$4,'Two cycles - Optimise'!$B$3,FALSE),0)</f>
        <v>0</v>
      </c>
      <c r="GL56">
        <f>IF(AND(GL$2&lt;=$J56,$J56&lt;='Two cycles - Optimise'!$B$4),_xlfn.BINOM.DIST(GL$2,'Two cycles - Optimise'!$B$4,'Two cycles - Optimise'!$B$3,FALSE),0)</f>
        <v>0</v>
      </c>
      <c r="GM56">
        <f>IF(AND(GM$2&lt;=$J56,$J56&lt;='Two cycles - Optimise'!$B$4),_xlfn.BINOM.DIST(GM$2,'Two cycles - Optimise'!$B$4,'Two cycles - Optimise'!$B$3,FALSE),0)</f>
        <v>0</v>
      </c>
      <c r="GN56">
        <f>IF(AND(GN$2&lt;=$J56,$J56&lt;='Two cycles - Optimise'!$B$4),_xlfn.BINOM.DIST(GN$2,'Two cycles - Optimise'!$B$4,'Two cycles - Optimise'!$B$3,FALSE),0)</f>
        <v>0</v>
      </c>
      <c r="GO56">
        <f>IF(AND(GO$2&lt;=$J56,$J56&lt;='Two cycles - Optimise'!$B$4),_xlfn.BINOM.DIST(GO$2,'Two cycles - Optimise'!$B$4,'Two cycles - Optimise'!$B$3,FALSE),0)</f>
        <v>0</v>
      </c>
      <c r="GP56">
        <f>IF(AND(GP$2&lt;=$J56,$J56&lt;='Two cycles - Optimise'!$B$4),_xlfn.BINOM.DIST(GP$2,'Two cycles - Optimise'!$B$4,'Two cycles - Optimise'!$B$3,FALSE),0)</f>
        <v>0</v>
      </c>
      <c r="GQ56">
        <f>IF(AND(GQ$2&lt;=$J56,$J56&lt;='Two cycles - Optimise'!$B$4),_xlfn.BINOM.DIST(GQ$2,'Two cycles - Optimise'!$B$4,'Two cycles - Optimise'!$B$3,FALSE),0)</f>
        <v>0</v>
      </c>
      <c r="GR56">
        <f>IF(AND(GR$2&lt;=$J56,$J56&lt;='Two cycles - Optimise'!$B$4),_xlfn.BINOM.DIST(GR$2,'Two cycles - Optimise'!$B$4,'Two cycles - Optimise'!$B$3,FALSE),0)</f>
        <v>0</v>
      </c>
      <c r="GS56">
        <f>IF(AND(GS$2&lt;=$J56,$J56&lt;='Two cycles - Optimise'!$B$4),_xlfn.BINOM.DIST(GS$2,'Two cycles - Optimise'!$B$4,'Two cycles - Optimise'!$B$3,FALSE),0)</f>
        <v>0</v>
      </c>
      <c r="GT56">
        <f>IF(AND(GT$2&lt;=$J56,$J56&lt;='Two cycles - Optimise'!$B$4),_xlfn.BINOM.DIST(GT$2,'Two cycles - Optimise'!$B$4,'Two cycles - Optimise'!$B$3,FALSE),0)</f>
        <v>0</v>
      </c>
      <c r="GU56">
        <f>IF(AND(GU$2&lt;=$J56,$J56&lt;='Two cycles - Optimise'!$B$4),_xlfn.BINOM.DIST(GU$2,'Two cycles - Optimise'!$B$4,'Two cycles - Optimise'!$B$3,FALSE),0)</f>
        <v>0</v>
      </c>
      <c r="GV56">
        <f>IF(AND(GV$2&lt;=$J56,$J56&lt;='Two cycles - Optimise'!$B$4),_xlfn.BINOM.DIST(GV$2,'Two cycles - Optimise'!$B$4,'Two cycles - Optimise'!$B$3,FALSE),0)</f>
        <v>0</v>
      </c>
      <c r="GW56">
        <f>IF(AND(GW$2&lt;=$J56,$J56&lt;='Two cycles - Optimise'!$B$4),_xlfn.BINOM.DIST(GW$2,'Two cycles - Optimise'!$B$4,'Two cycles - Optimise'!$B$3,FALSE),0)</f>
        <v>0</v>
      </c>
      <c r="GX56">
        <f>IF(AND(GX$2&lt;=$J56,$J56&lt;='Two cycles - Optimise'!$B$4),_xlfn.BINOM.DIST(GX$2,'Two cycles - Optimise'!$B$4,'Two cycles - Optimise'!$B$3,FALSE),0)</f>
        <v>0</v>
      </c>
      <c r="GY56">
        <f>IF(AND(GY$2&lt;=$J56,$J56&lt;='Two cycles - Optimise'!$B$4),_xlfn.BINOM.DIST(GY$2,'Two cycles - Optimise'!$B$4,'Two cycles - Optimise'!$B$3,FALSE),0)</f>
        <v>0</v>
      </c>
      <c r="GZ56">
        <f>IF(AND(GZ$2&lt;=$J56,$J56&lt;='Two cycles - Optimise'!$B$4),_xlfn.BINOM.DIST(GZ$2,'Two cycles - Optimise'!$B$4,'Two cycles - Optimise'!$B$3,FALSE),0)</f>
        <v>0</v>
      </c>
      <c r="HA56">
        <f>IF(AND(HA$2&lt;=$J56,$J56&lt;='Two cycles - Optimise'!$B$4),_xlfn.BINOM.DIST(HA$2,'Two cycles - Optimise'!$B$4,'Two cycles - Optimise'!$B$3,FALSE),0)</f>
        <v>0</v>
      </c>
      <c r="HB56">
        <f>IF(AND(HB$2&lt;=$J56,$J56&lt;='Two cycles - Optimise'!$B$4),_xlfn.BINOM.DIST(HB$2,'Two cycles - Optimise'!$B$4,'Two cycles - Optimise'!$B$3,FALSE),0)</f>
        <v>0</v>
      </c>
      <c r="HC56">
        <f>IF(AND(HC$2&lt;=$J56,$J56&lt;='Two cycles - Optimise'!$B$4),_xlfn.BINOM.DIST(HC$2,'Two cycles - Optimise'!$B$4,'Two cycles - Optimise'!$B$3,FALSE),0)</f>
        <v>0</v>
      </c>
      <c r="HD56">
        <f>IF(AND(HD$2&lt;=$J56,$J56&lt;='Two cycles - Optimise'!$B$4),_xlfn.BINOM.DIST(HD$2,'Two cycles - Optimise'!$B$4,'Two cycles - Optimise'!$B$3,FALSE),0)</f>
        <v>0</v>
      </c>
      <c r="HE56">
        <f>IF(AND(HE$2&lt;=$J56,$J56&lt;='Two cycles - Optimise'!$B$4),_xlfn.BINOM.DIST(HE$2,'Two cycles - Optimise'!$B$4,'Two cycles - Optimise'!$B$3,FALSE),0)</f>
        <v>0</v>
      </c>
      <c r="HF56">
        <f>IF(AND(HF$2&lt;=$J56,$J56&lt;='Two cycles - Optimise'!$B$4),_xlfn.BINOM.DIST(HF$2,'Two cycles - Optimise'!$B$4,'Two cycles - Optimise'!$B$3,FALSE),0)</f>
        <v>0</v>
      </c>
      <c r="HG56">
        <f>IF(AND(HG$2&lt;=$J56,$J56&lt;='Two cycles - Optimise'!$B$4),_xlfn.BINOM.DIST(HG$2,'Two cycles - Optimise'!$B$4,'Two cycles - Optimise'!$B$3,FALSE),0)</f>
        <v>0</v>
      </c>
      <c r="HH56">
        <f>IF(AND(HH$2&lt;=$J56,$J56&lt;='Two cycles - Optimise'!$B$4),_xlfn.BINOM.DIST(HH$2,'Two cycles - Optimise'!$B$4,'Two cycles - Optimise'!$B$3,FALSE),0)</f>
        <v>0</v>
      </c>
      <c r="HI56">
        <f>IF(AND(HI$2&lt;=$J56,$J56&lt;='Two cycles - Optimise'!$B$4),_xlfn.BINOM.DIST(HI$2,'Two cycles - Optimise'!$B$4,'Two cycles - Optimise'!$B$3,FALSE),0)</f>
        <v>0</v>
      </c>
      <c r="HJ56">
        <f>IF(AND(HJ$2&lt;=$J56,$J56&lt;='Two cycles - Optimise'!$B$4),_xlfn.BINOM.DIST(HJ$2,'Two cycles - Optimise'!$B$4,'Two cycles - Optimise'!$B$3,FALSE),0)</f>
        <v>0</v>
      </c>
      <c r="HK56">
        <f>IF(AND(HK$2&lt;=$J56,$J56&lt;='Two cycles - Optimise'!$B$4),_xlfn.BINOM.DIST(HK$2,'Two cycles - Optimise'!$B$4,'Two cycles - Optimise'!$B$3,FALSE),0)</f>
        <v>0</v>
      </c>
      <c r="HL56">
        <f>IF(AND(HL$2&lt;=$J56,$J56&lt;='Two cycles - Optimise'!$B$4),_xlfn.BINOM.DIST(HL$2,'Two cycles - Optimise'!$B$4,'Two cycles - Optimise'!$B$3,FALSE),0)</f>
        <v>0</v>
      </c>
      <c r="HM56">
        <f>IF(AND(HM$2&lt;=$J56,$J56&lt;='Two cycles - Optimise'!$B$4),_xlfn.BINOM.DIST(HM$2,'Two cycles - Optimise'!$B$4,'Two cycles - Optimise'!$B$3,FALSE),0)</f>
        <v>0</v>
      </c>
      <c r="HN56">
        <f>IF(AND(HN$2&lt;=$J56,$J56&lt;='Two cycles - Optimise'!$B$4),_xlfn.BINOM.DIST(HN$2,'Two cycles - Optimise'!$B$4,'Two cycles - Optimise'!$B$3,FALSE),0)</f>
        <v>0</v>
      </c>
      <c r="HP56">
        <f>IF('Two cycles - Optimise'!$E$10&gt;($J56+HP$2),_xlfn.BINOM.DIST('Two cycles - Optimise'!$E$10-HP$2,'Two cycles - Optimise'!$B$4,'Two cycles - Optimise'!$B$3,TRUE)-_xlfn.BINOM.DIST($J56,'Two cycles - Optimise'!$B$4,'Two cycles - Optimise'!$B$3,TRUE),0)</f>
        <v>0</v>
      </c>
      <c r="HQ56">
        <f>IF('Two cycles - Optimise'!$E$10&gt;($J56+HQ$2),_xlfn.BINOM.DIST('Two cycles - Optimise'!$E$10-HQ$2,'Two cycles - Optimise'!$B$4,'Two cycles - Optimise'!$B$3,TRUE)-_xlfn.BINOM.DIST($J56,'Two cycles - Optimise'!$B$4,'Two cycles - Optimise'!$B$3,TRUE),0)</f>
        <v>0</v>
      </c>
      <c r="HR56">
        <f>IF('Two cycles - Optimise'!$E$10&gt;($J56+HR$2),_xlfn.BINOM.DIST('Two cycles - Optimise'!$E$10-HR$2,'Two cycles - Optimise'!$B$4,'Two cycles - Optimise'!$B$3,TRUE)-_xlfn.BINOM.DIST($J56,'Two cycles - Optimise'!$B$4,'Two cycles - Optimise'!$B$3,TRUE),0)</f>
        <v>0</v>
      </c>
      <c r="HS56">
        <f>IF('Two cycles - Optimise'!$E$10&gt;($J56+HS$2),_xlfn.BINOM.DIST('Two cycles - Optimise'!$E$10-HS$2,'Two cycles - Optimise'!$B$4,'Two cycles - Optimise'!$B$3,TRUE)-_xlfn.BINOM.DIST($J56,'Two cycles - Optimise'!$B$4,'Two cycles - Optimise'!$B$3,TRUE),0)</f>
        <v>0</v>
      </c>
      <c r="HT56">
        <f>IF('Two cycles - Optimise'!$E$10&gt;($J56+HT$2),_xlfn.BINOM.DIST('Two cycles - Optimise'!$E$10-HT$2,'Two cycles - Optimise'!$B$4,'Two cycles - Optimise'!$B$3,TRUE)-_xlfn.BINOM.DIST($J56,'Two cycles - Optimise'!$B$4,'Two cycles - Optimise'!$B$3,TRUE),0)</f>
        <v>0</v>
      </c>
      <c r="HU56">
        <f>IF('Two cycles - Optimise'!$E$10&gt;($J56+HU$2),_xlfn.BINOM.DIST('Two cycles - Optimise'!$E$10-HU$2,'Two cycles - Optimise'!$B$4,'Two cycles - Optimise'!$B$3,TRUE)-_xlfn.BINOM.DIST($J56,'Two cycles - Optimise'!$B$4,'Two cycles - Optimise'!$B$3,TRUE),0)</f>
        <v>0</v>
      </c>
      <c r="HV56">
        <f>IF('Two cycles - Optimise'!$E$10&gt;($J56+HV$2),_xlfn.BINOM.DIST('Two cycles - Optimise'!$E$10-HV$2,'Two cycles - Optimise'!$B$4,'Two cycles - Optimise'!$B$3,TRUE)-_xlfn.BINOM.DIST($J56,'Two cycles - Optimise'!$B$4,'Two cycles - Optimise'!$B$3,TRUE),0)</f>
        <v>0</v>
      </c>
      <c r="HW56">
        <f>IF('Two cycles - Optimise'!$E$10&gt;($J56+HW$2),_xlfn.BINOM.DIST('Two cycles - Optimise'!$E$10-HW$2,'Two cycles - Optimise'!$B$4,'Two cycles - Optimise'!$B$3,TRUE)-_xlfn.BINOM.DIST($J56,'Two cycles - Optimise'!$B$4,'Two cycles - Optimise'!$B$3,TRUE),0)</f>
        <v>0</v>
      </c>
      <c r="HX56">
        <f>IF('Two cycles - Optimise'!$E$10&gt;($J56+HX$2),_xlfn.BINOM.DIST('Two cycles - Optimise'!$E$10-HX$2,'Two cycles - Optimise'!$B$4,'Two cycles - Optimise'!$B$3,TRUE)-_xlfn.BINOM.DIST($J56,'Two cycles - Optimise'!$B$4,'Two cycles - Optimise'!$B$3,TRUE),0)</f>
        <v>0</v>
      </c>
      <c r="HY56">
        <f>IF('Two cycles - Optimise'!$E$10&gt;($J56+HY$2),_xlfn.BINOM.DIST('Two cycles - Optimise'!$E$10-HY$2,'Two cycles - Optimise'!$B$4,'Two cycles - Optimise'!$B$3,TRUE)-_xlfn.BINOM.DIST($J56,'Two cycles - Optimise'!$B$4,'Two cycles - Optimise'!$B$3,TRUE),0)</f>
        <v>0</v>
      </c>
      <c r="HZ56">
        <f>IF('Two cycles - Optimise'!$E$10&gt;($J56+HZ$2),_xlfn.BINOM.DIST('Two cycles - Optimise'!$E$10-HZ$2,'Two cycles - Optimise'!$B$4,'Two cycles - Optimise'!$B$3,TRUE)-_xlfn.BINOM.DIST($J56,'Two cycles - Optimise'!$B$4,'Two cycles - Optimise'!$B$3,TRUE),0)</f>
        <v>0</v>
      </c>
      <c r="IA56">
        <f>IF('Two cycles - Optimise'!$E$10&gt;($J56+IA$2),_xlfn.BINOM.DIST('Two cycles - Optimise'!$E$10-IA$2,'Two cycles - Optimise'!$B$4,'Two cycles - Optimise'!$B$3,TRUE)-_xlfn.BINOM.DIST($J56,'Two cycles - Optimise'!$B$4,'Two cycles - Optimise'!$B$3,TRUE),0)</f>
        <v>0</v>
      </c>
      <c r="IB56">
        <f>IF('Two cycles - Optimise'!$E$10&gt;($J56+IB$2),_xlfn.BINOM.DIST('Two cycles - Optimise'!$E$10-IB$2,'Two cycles - Optimise'!$B$4,'Two cycles - Optimise'!$B$3,TRUE)-_xlfn.BINOM.DIST($J56,'Two cycles - Optimise'!$B$4,'Two cycles - Optimise'!$B$3,TRUE),0)</f>
        <v>0</v>
      </c>
      <c r="IC56">
        <f>IF('Two cycles - Optimise'!$E$10&gt;($J56+IC$2),_xlfn.BINOM.DIST('Two cycles - Optimise'!$E$10-IC$2,'Two cycles - Optimise'!$B$4,'Two cycles - Optimise'!$B$3,TRUE)-_xlfn.BINOM.DIST($J56,'Two cycles - Optimise'!$B$4,'Two cycles - Optimise'!$B$3,TRUE),0)</f>
        <v>0</v>
      </c>
      <c r="ID56">
        <f>IF('Two cycles - Optimise'!$E$10&gt;($J56+ID$2),_xlfn.BINOM.DIST('Two cycles - Optimise'!$E$10-ID$2,'Two cycles - Optimise'!$B$4,'Two cycles - Optimise'!$B$3,TRUE)-_xlfn.BINOM.DIST($J56,'Two cycles - Optimise'!$B$4,'Two cycles - Optimise'!$B$3,TRUE),0)</f>
        <v>0</v>
      </c>
      <c r="IE56">
        <f>IF('Two cycles - Optimise'!$E$10&gt;($J56+IE$2),_xlfn.BINOM.DIST('Two cycles - Optimise'!$E$10-IE$2,'Two cycles - Optimise'!$B$4,'Two cycles - Optimise'!$B$3,TRUE)-_xlfn.BINOM.DIST($J56,'Two cycles - Optimise'!$B$4,'Two cycles - Optimise'!$B$3,TRUE),0)</f>
        <v>0</v>
      </c>
      <c r="IF56">
        <f>IF('Two cycles - Optimise'!$E$10&gt;($J56+IF$2),_xlfn.BINOM.DIST('Two cycles - Optimise'!$E$10-IF$2,'Two cycles - Optimise'!$B$4,'Two cycles - Optimise'!$B$3,TRUE)-_xlfn.BINOM.DIST($J56,'Two cycles - Optimise'!$B$4,'Two cycles - Optimise'!$B$3,TRUE),0)</f>
        <v>0</v>
      </c>
      <c r="IG56">
        <f>IF('Two cycles - Optimise'!$E$10&gt;($J56+IG$2),_xlfn.BINOM.DIST('Two cycles - Optimise'!$E$10-IG$2,'Two cycles - Optimise'!$B$4,'Two cycles - Optimise'!$B$3,TRUE)-_xlfn.BINOM.DIST($J56,'Two cycles - Optimise'!$B$4,'Two cycles - Optimise'!$B$3,TRUE),0)</f>
        <v>0</v>
      </c>
      <c r="IH56">
        <f>IF('Two cycles - Optimise'!$E$10&gt;($J56+IH$2),_xlfn.BINOM.DIST('Two cycles - Optimise'!$E$10-IH$2,'Two cycles - Optimise'!$B$4,'Two cycles - Optimise'!$B$3,TRUE)-_xlfn.BINOM.DIST($J56,'Two cycles - Optimise'!$B$4,'Two cycles - Optimise'!$B$3,TRUE),0)</f>
        <v>0</v>
      </c>
      <c r="II56">
        <f>IF('Two cycles - Optimise'!$E$10&gt;($J56+II$2),_xlfn.BINOM.DIST('Two cycles - Optimise'!$E$10-II$2,'Two cycles - Optimise'!$B$4,'Two cycles - Optimise'!$B$3,TRUE)-_xlfn.BINOM.DIST($J56,'Two cycles - Optimise'!$B$4,'Two cycles - Optimise'!$B$3,TRUE),0)</f>
        <v>0</v>
      </c>
      <c r="IJ56">
        <f>IF('Two cycles - Optimise'!$E$10&gt;($J56+IJ$2),_xlfn.BINOM.DIST('Two cycles - Optimise'!$E$10-IJ$2,'Two cycles - Optimise'!$B$4,'Two cycles - Optimise'!$B$3,TRUE)-_xlfn.BINOM.DIST($J56,'Two cycles - Optimise'!$B$4,'Two cycles - Optimise'!$B$3,TRUE),0)</f>
        <v>0</v>
      </c>
      <c r="IK56">
        <f>IF('Two cycles - Optimise'!$E$10&gt;($J56+IK$2),_xlfn.BINOM.DIST('Two cycles - Optimise'!$E$10-IK$2,'Two cycles - Optimise'!$B$4,'Two cycles - Optimise'!$B$3,TRUE)-_xlfn.BINOM.DIST($J56,'Two cycles - Optimise'!$B$4,'Two cycles - Optimise'!$B$3,TRUE),0)</f>
        <v>0</v>
      </c>
      <c r="IL56">
        <f>IF('Two cycles - Optimise'!$E$10&gt;($J56+IL$2),_xlfn.BINOM.DIST('Two cycles - Optimise'!$E$10-IL$2,'Two cycles - Optimise'!$B$4,'Two cycles - Optimise'!$B$3,TRUE)-_xlfn.BINOM.DIST($J56,'Two cycles - Optimise'!$B$4,'Two cycles - Optimise'!$B$3,TRUE),0)</f>
        <v>0</v>
      </c>
      <c r="IM56">
        <f>IF('Two cycles - Optimise'!$E$10&gt;($J56+IM$2),_xlfn.BINOM.DIST('Two cycles - Optimise'!$E$10-IM$2,'Two cycles - Optimise'!$B$4,'Two cycles - Optimise'!$B$3,TRUE)-_xlfn.BINOM.DIST($J56,'Two cycles - Optimise'!$B$4,'Two cycles - Optimise'!$B$3,TRUE),0)</f>
        <v>0</v>
      </c>
      <c r="IN56">
        <f>IF('Two cycles - Optimise'!$E$10&gt;($J56+IN$2),_xlfn.BINOM.DIST('Two cycles - Optimise'!$E$10-IN$2,'Two cycles - Optimise'!$B$4,'Two cycles - Optimise'!$B$3,TRUE)-_xlfn.BINOM.DIST($J56,'Two cycles - Optimise'!$B$4,'Two cycles - Optimise'!$B$3,TRUE),0)</f>
        <v>0</v>
      </c>
      <c r="IO56">
        <f>IF('Two cycles - Optimise'!$E$10&gt;($J56+IO$2),_xlfn.BINOM.DIST('Two cycles - Optimise'!$E$10-IO$2,'Two cycles - Optimise'!$B$4,'Two cycles - Optimise'!$B$3,TRUE)-_xlfn.BINOM.DIST($J56,'Two cycles - Optimise'!$B$4,'Two cycles - Optimise'!$B$3,TRUE),0)</f>
        <v>0</v>
      </c>
      <c r="IP56">
        <f>IF('Two cycles - Optimise'!$E$10&gt;($J56+IP$2),_xlfn.BINOM.DIST('Two cycles - Optimise'!$E$10-IP$2,'Two cycles - Optimise'!$B$4,'Two cycles - Optimise'!$B$3,TRUE)-_xlfn.BINOM.DIST($J56,'Two cycles - Optimise'!$B$4,'Two cycles - Optimise'!$B$3,TRUE),0)</f>
        <v>0</v>
      </c>
      <c r="IQ56">
        <f>IF('Two cycles - Optimise'!$E$10&gt;($J56+IQ$2),_xlfn.BINOM.DIST('Two cycles - Optimise'!$E$10-IQ$2,'Two cycles - Optimise'!$B$4,'Two cycles - Optimise'!$B$3,TRUE)-_xlfn.BINOM.DIST($J56,'Two cycles - Optimise'!$B$4,'Two cycles - Optimise'!$B$3,TRUE),0)</f>
        <v>0</v>
      </c>
      <c r="IR56">
        <f>IF('Two cycles - Optimise'!$E$10&gt;($J56+IR$2),_xlfn.BINOM.DIST('Two cycles - Optimise'!$E$10-IR$2,'Two cycles - Optimise'!$B$4,'Two cycles - Optimise'!$B$3,TRUE)-_xlfn.BINOM.DIST($J56,'Two cycles - Optimise'!$B$4,'Two cycles - Optimise'!$B$3,TRUE),0)</f>
        <v>0</v>
      </c>
      <c r="IS56">
        <f>IF('Two cycles - Optimise'!$E$10&gt;($J56+IS$2),_xlfn.BINOM.DIST('Two cycles - Optimise'!$E$10-IS$2,'Two cycles - Optimise'!$B$4,'Two cycles - Optimise'!$B$3,TRUE)-_xlfn.BINOM.DIST($J56,'Two cycles - Optimise'!$B$4,'Two cycles - Optimise'!$B$3,TRUE),0)</f>
        <v>0</v>
      </c>
      <c r="IT56">
        <f>IF('Two cycles - Optimise'!$E$10&gt;($J56+IT$2),_xlfn.BINOM.DIST('Two cycles - Optimise'!$E$10-IT$2,'Two cycles - Optimise'!$B$4,'Two cycles - Optimise'!$B$3,TRUE)-_xlfn.BINOM.DIST($J56,'Two cycles - Optimise'!$B$4,'Two cycles - Optimise'!$B$3,TRUE),0)</f>
        <v>0</v>
      </c>
      <c r="IU56">
        <f>IF('Two cycles - Optimise'!$E$10&gt;($J56+IU$2),_xlfn.BINOM.DIST('Two cycles - Optimise'!$E$10-IU$2,'Two cycles - Optimise'!$B$4,'Two cycles - Optimise'!$B$3,TRUE)-_xlfn.BINOM.DIST($J56,'Two cycles - Optimise'!$B$4,'Two cycles - Optimise'!$B$3,TRUE),0)</f>
        <v>0</v>
      </c>
      <c r="IV56">
        <f>IF('Two cycles - Optimise'!$E$10&gt;($J56+IV$2),_xlfn.BINOM.DIST('Two cycles - Optimise'!$E$10-IV$2,'Two cycles - Optimise'!$B$4,'Two cycles - Optimise'!$B$3,TRUE)-_xlfn.BINOM.DIST($J56,'Two cycles - Optimise'!$B$4,'Two cycles - Optimise'!$B$3,TRUE),0)</f>
        <v>0</v>
      </c>
      <c r="IW56">
        <f>IF('Two cycles - Optimise'!$E$10&gt;($J56+IW$2),_xlfn.BINOM.DIST('Two cycles - Optimise'!$E$10-IW$2,'Two cycles - Optimise'!$B$4,'Two cycles - Optimise'!$B$3,TRUE)-_xlfn.BINOM.DIST($J56,'Two cycles - Optimise'!$B$4,'Two cycles - Optimise'!$B$3,TRUE),0)</f>
        <v>0</v>
      </c>
      <c r="IX56">
        <f>IF('Two cycles - Optimise'!$E$10&gt;($J56+IX$2),_xlfn.BINOM.DIST('Two cycles - Optimise'!$E$10-IX$2,'Two cycles - Optimise'!$B$4,'Two cycles - Optimise'!$B$3,TRUE)-_xlfn.BINOM.DIST($J56,'Two cycles - Optimise'!$B$4,'Two cycles - Optimise'!$B$3,TRUE),0)</f>
        <v>0</v>
      </c>
      <c r="IY56">
        <f>IF('Two cycles - Optimise'!$E$10&gt;($J56+IY$2),_xlfn.BINOM.DIST('Two cycles - Optimise'!$E$10-IY$2,'Two cycles - Optimise'!$B$4,'Two cycles - Optimise'!$B$3,TRUE)-_xlfn.BINOM.DIST($J56,'Two cycles - Optimise'!$B$4,'Two cycles - Optimise'!$B$3,TRUE),0)</f>
        <v>0</v>
      </c>
      <c r="IZ56">
        <f>IF('Two cycles - Optimise'!$E$10&gt;($J56+IZ$2),_xlfn.BINOM.DIST('Two cycles - Optimise'!$E$10-IZ$2,'Two cycles - Optimise'!$B$4,'Two cycles - Optimise'!$B$3,TRUE)-_xlfn.BINOM.DIST($J56,'Two cycles - Optimise'!$B$4,'Two cycles - Optimise'!$B$3,TRUE),0)</f>
        <v>0</v>
      </c>
      <c r="JA56">
        <f>IF('Two cycles - Optimise'!$E$10&gt;($J56+JA$2),_xlfn.BINOM.DIST('Two cycles - Optimise'!$E$10-JA$2,'Two cycles - Optimise'!$B$4,'Two cycles - Optimise'!$B$3,TRUE)-_xlfn.BINOM.DIST($J56,'Two cycles - Optimise'!$B$4,'Two cycles - Optimise'!$B$3,TRUE),0)</f>
        <v>0</v>
      </c>
      <c r="JB56">
        <f>IF('Two cycles - Optimise'!$E$10&gt;($J56+JB$2),_xlfn.BINOM.DIST('Two cycles - Optimise'!$E$10-JB$2,'Two cycles - Optimise'!$B$4,'Two cycles - Optimise'!$B$3,TRUE)-_xlfn.BINOM.DIST($J56,'Two cycles - Optimise'!$B$4,'Two cycles - Optimise'!$B$3,TRUE),0)</f>
        <v>0</v>
      </c>
      <c r="JC56">
        <f>IF('Two cycles - Optimise'!$E$10&gt;($J56+JC$2),_xlfn.BINOM.DIST('Two cycles - Optimise'!$E$10-JC$2,'Two cycles - Optimise'!$B$4,'Two cycles - Optimise'!$B$3,TRUE)-_xlfn.BINOM.DIST($J56,'Two cycles - Optimise'!$B$4,'Two cycles - Optimise'!$B$3,TRUE),0)</f>
        <v>0</v>
      </c>
      <c r="JD56">
        <f>IF('Two cycles - Optimise'!$E$10&gt;($J56+JD$2),_xlfn.BINOM.DIST('Two cycles - Optimise'!$E$10-JD$2,'Two cycles - Optimise'!$B$4,'Two cycles - Optimise'!$B$3,TRUE)-_xlfn.BINOM.DIST($J56,'Two cycles - Optimise'!$B$4,'Two cycles - Optimise'!$B$3,TRUE),0)</f>
        <v>0</v>
      </c>
      <c r="JE56">
        <f>IF('Two cycles - Optimise'!$E$10&gt;($J56+JE$2),_xlfn.BINOM.DIST('Two cycles - Optimise'!$E$10-JE$2,'Two cycles - Optimise'!$B$4,'Two cycles - Optimise'!$B$3,TRUE)-_xlfn.BINOM.DIST($J56,'Two cycles - Optimise'!$B$4,'Two cycles - Optimise'!$B$3,TRUE),0)</f>
        <v>0</v>
      </c>
      <c r="JF56">
        <f>IF('Two cycles - Optimise'!$E$10&gt;($J56+JF$2),_xlfn.BINOM.DIST('Two cycles - Optimise'!$E$10-JF$2,'Two cycles - Optimise'!$B$4,'Two cycles - Optimise'!$B$3,TRUE)-_xlfn.BINOM.DIST($J56,'Two cycles - Optimise'!$B$4,'Two cycles - Optimise'!$B$3,TRUE),0)</f>
        <v>0</v>
      </c>
      <c r="JG56">
        <f>IF('Two cycles - Optimise'!$E$10&gt;($J56+JG$2),_xlfn.BINOM.DIST('Two cycles - Optimise'!$E$10-JG$2,'Two cycles - Optimise'!$B$4,'Two cycles - Optimise'!$B$3,TRUE)-_xlfn.BINOM.DIST($J56,'Two cycles - Optimise'!$B$4,'Two cycles - Optimise'!$B$3,TRUE),0)</f>
        <v>0</v>
      </c>
      <c r="JH56">
        <f>IF('Two cycles - Optimise'!$E$10&gt;($J56+JH$2),_xlfn.BINOM.DIST('Two cycles - Optimise'!$E$10-JH$2,'Two cycles - Optimise'!$B$4,'Two cycles - Optimise'!$B$3,TRUE)-_xlfn.BINOM.DIST($J56,'Two cycles - Optimise'!$B$4,'Two cycles - Optimise'!$B$3,TRUE),0)</f>
        <v>0</v>
      </c>
      <c r="JI56">
        <f>IF('Two cycles - Optimise'!$E$10&gt;($J56+JI$2),_xlfn.BINOM.DIST('Two cycles - Optimise'!$E$10-JI$2,'Two cycles - Optimise'!$B$4,'Two cycles - Optimise'!$B$3,TRUE)-_xlfn.BINOM.DIST($J56,'Two cycles - Optimise'!$B$4,'Two cycles - Optimise'!$B$3,TRUE),0)</f>
        <v>0</v>
      </c>
      <c r="JJ56">
        <f>IF('Two cycles - Optimise'!$E$10&gt;($J56+JJ$2),_xlfn.BINOM.DIST('Two cycles - Optimise'!$E$10-JJ$2,'Two cycles - Optimise'!$B$4,'Two cycles - Optimise'!$B$3,TRUE)-_xlfn.BINOM.DIST($J56,'Two cycles - Optimise'!$B$4,'Two cycles - Optimise'!$B$3,TRUE),0)</f>
        <v>0</v>
      </c>
      <c r="JK56">
        <f>IF('Two cycles - Optimise'!$E$10&gt;($J56+JK$2),_xlfn.BINOM.DIST('Two cycles - Optimise'!$E$10-JK$2,'Two cycles - Optimise'!$B$4,'Two cycles - Optimise'!$B$3,TRUE)-_xlfn.BINOM.DIST($J56,'Two cycles - Optimise'!$B$4,'Two cycles - Optimise'!$B$3,TRUE),0)</f>
        <v>0</v>
      </c>
      <c r="JL56">
        <f>IF('Two cycles - Optimise'!$E$10&gt;($J56+JL$2),_xlfn.BINOM.DIST('Two cycles - Optimise'!$E$10-JL$2,'Two cycles - Optimise'!$B$4,'Two cycles - Optimise'!$B$3,TRUE)-_xlfn.BINOM.DIST($J56,'Two cycles - Optimise'!$B$4,'Two cycles - Optimise'!$B$3,TRUE),0)</f>
        <v>0</v>
      </c>
      <c r="JM56">
        <f>IF('Two cycles - Optimise'!$E$10&gt;($J56+JM$2),_xlfn.BINOM.DIST('Two cycles - Optimise'!$E$10-JM$2,'Two cycles - Optimise'!$B$4,'Two cycles - Optimise'!$B$3,TRUE)-_xlfn.BINOM.DIST($J56,'Two cycles - Optimise'!$B$4,'Two cycles - Optimise'!$B$3,TRUE),0)</f>
        <v>0</v>
      </c>
      <c r="JN56">
        <f>IF('Two cycles - Optimise'!$E$10&gt;($J56+JN$2),_xlfn.BINOM.DIST('Two cycles - Optimise'!$E$10-JN$2,'Two cycles - Optimise'!$B$4,'Two cycles - Optimise'!$B$3,TRUE)-_xlfn.BINOM.DIST($J56,'Two cycles - Optimise'!$B$4,'Two cycles - Optimise'!$B$3,TRUE),0)</f>
        <v>0</v>
      </c>
      <c r="JO56">
        <f>IF('Two cycles - Optimise'!$E$10&gt;($J56+JO$2),_xlfn.BINOM.DIST('Two cycles - Optimise'!$E$10-JO$2,'Two cycles - Optimise'!$B$4,'Two cycles - Optimise'!$B$3,TRUE)-_xlfn.BINOM.DIST($J56,'Two cycles - Optimise'!$B$4,'Two cycles - Optimise'!$B$3,TRUE),0)</f>
        <v>0</v>
      </c>
      <c r="JP56">
        <f>IF('Two cycles - Optimise'!$E$10&gt;($J56+JP$2),_xlfn.BINOM.DIST('Two cycles - Optimise'!$E$10-JP$2,'Two cycles - Optimise'!$B$4,'Two cycles - Optimise'!$B$3,TRUE)-_xlfn.BINOM.DIST($J56,'Two cycles - Optimise'!$B$4,'Two cycles - Optimise'!$B$3,TRUE),0)</f>
        <v>0</v>
      </c>
      <c r="JQ56">
        <f>IF('Two cycles - Optimise'!$E$10&gt;($J56+JQ$2),_xlfn.BINOM.DIST('Two cycles - Optimise'!$E$10-JQ$2,'Two cycles - Optimise'!$B$4,'Two cycles - Optimise'!$B$3,TRUE)-_xlfn.BINOM.DIST($J56,'Two cycles - Optimise'!$B$4,'Two cycles - Optimise'!$B$3,TRUE),0)</f>
        <v>0</v>
      </c>
      <c r="JR56">
        <f>IF('Two cycles - Optimise'!$E$10&gt;($J56+JR$2),_xlfn.BINOM.DIST('Two cycles - Optimise'!$E$10-JR$2,'Two cycles - Optimise'!$B$4,'Two cycles - Optimise'!$B$3,TRUE)-_xlfn.BINOM.DIST($J56,'Two cycles - Optimise'!$B$4,'Two cycles - Optimise'!$B$3,TRUE),0)</f>
        <v>0</v>
      </c>
      <c r="JS56">
        <f>IF('Two cycles - Optimise'!$E$10&gt;($J56+JS$2),_xlfn.BINOM.DIST('Two cycles - Optimise'!$E$10-JS$2,'Two cycles - Optimise'!$B$4,'Two cycles - Optimise'!$B$3,TRUE)-_xlfn.BINOM.DIST($J56,'Two cycles - Optimise'!$B$4,'Two cycles - Optimise'!$B$3,TRUE),0)</f>
        <v>0</v>
      </c>
      <c r="JT56">
        <f>IF('Two cycles - Optimise'!$E$10&gt;($J56+JT$2),_xlfn.BINOM.DIST('Two cycles - Optimise'!$E$10-JT$2,'Two cycles - Optimise'!$B$4,'Two cycles - Optimise'!$B$3,TRUE)-_xlfn.BINOM.DIST($J56,'Two cycles - Optimise'!$B$4,'Two cycles - Optimise'!$B$3,TRUE),0)</f>
        <v>0</v>
      </c>
      <c r="JU56">
        <f>IF('Two cycles - Optimise'!$E$10&gt;($J56+JU$2),_xlfn.BINOM.DIST('Two cycles - Optimise'!$E$10-JU$2,'Two cycles - Optimise'!$B$4,'Two cycles - Optimise'!$B$3,TRUE)-_xlfn.BINOM.DIST($J56,'Two cycles - Optimise'!$B$4,'Two cycles - Optimise'!$B$3,TRUE),0)</f>
        <v>0</v>
      </c>
      <c r="JV56">
        <f>IF('Two cycles - Optimise'!$E$10&gt;($J56+JV$2),_xlfn.BINOM.DIST('Two cycles - Optimise'!$E$10-JV$2,'Two cycles - Optimise'!$B$4,'Two cycles - Optimise'!$B$3,TRUE)-_xlfn.BINOM.DIST($J56,'Two cycles - Optimise'!$B$4,'Two cycles - Optimise'!$B$3,TRUE),0)</f>
        <v>0</v>
      </c>
      <c r="JW56">
        <f>IF('Two cycles - Optimise'!$E$10&gt;($J56+JW$2),_xlfn.BINOM.DIST('Two cycles - Optimise'!$E$10-JW$2,'Two cycles - Optimise'!$B$4,'Two cycles - Optimise'!$B$3,TRUE)-_xlfn.BINOM.DIST($J56,'Two cycles - Optimise'!$B$4,'Two cycles - Optimise'!$B$3,TRUE),0)</f>
        <v>0</v>
      </c>
      <c r="JX56">
        <f>IF('Two cycles - Optimise'!$E$10&gt;($J56+JX$2),_xlfn.BINOM.DIST('Two cycles - Optimise'!$E$10-JX$2,'Two cycles - Optimise'!$B$4,'Two cycles - Optimise'!$B$3,TRUE)-_xlfn.BINOM.DIST($J56,'Two cycles - Optimise'!$B$4,'Two cycles - Optimise'!$B$3,TRUE),0)</f>
        <v>0</v>
      </c>
      <c r="JY56">
        <f>IF('Two cycles - Optimise'!$E$10&gt;($J56+JY$2),_xlfn.BINOM.DIST('Two cycles - Optimise'!$E$10-JY$2,'Two cycles - Optimise'!$B$4,'Two cycles - Optimise'!$B$3,TRUE)-_xlfn.BINOM.DIST($J56,'Two cycles - Optimise'!$B$4,'Two cycles - Optimise'!$B$3,TRUE),0)</f>
        <v>0</v>
      </c>
      <c r="JZ56">
        <f>IF('Two cycles - Optimise'!$E$10&gt;($J56+JZ$2),_xlfn.BINOM.DIST('Two cycles - Optimise'!$E$10-JZ$2,'Two cycles - Optimise'!$B$4,'Two cycles - Optimise'!$B$3,TRUE)-_xlfn.BINOM.DIST($J56,'Two cycles - Optimise'!$B$4,'Two cycles - Optimise'!$B$3,TRUE),0)</f>
        <v>0</v>
      </c>
      <c r="KA56">
        <f>IF('Two cycles - Optimise'!$E$10&gt;($J56+KA$2),_xlfn.BINOM.DIST('Two cycles - Optimise'!$E$10-KA$2,'Two cycles - Optimise'!$B$4,'Two cycles - Optimise'!$B$3,TRUE)-_xlfn.BINOM.DIST($J56,'Two cycles - Optimise'!$B$4,'Two cycles - Optimise'!$B$3,TRUE),0)</f>
        <v>0</v>
      </c>
      <c r="KB56">
        <f>IF('Two cycles - Optimise'!$E$10&gt;($J56+KB$2),_xlfn.BINOM.DIST('Two cycles - Optimise'!$E$10-KB$2,'Two cycles - Optimise'!$B$4,'Two cycles - Optimise'!$B$3,TRUE)-_xlfn.BINOM.DIST($J56,'Two cycles - Optimise'!$B$4,'Two cycles - Optimise'!$B$3,TRUE),0)</f>
        <v>0</v>
      </c>
      <c r="KC56">
        <f>IF('Two cycles - Optimise'!$E$10&gt;($J56+KC$2),_xlfn.BINOM.DIST('Two cycles - Optimise'!$E$10-KC$2,'Two cycles - Optimise'!$B$4,'Two cycles - Optimise'!$B$3,TRUE)-_xlfn.BINOM.DIST($J56,'Two cycles - Optimise'!$B$4,'Two cycles - Optimise'!$B$3,TRUE),0)</f>
        <v>0</v>
      </c>
      <c r="KD56">
        <f>IF('Two cycles - Optimise'!$E$10&gt;($J56+KD$2),_xlfn.BINOM.DIST('Two cycles - Optimise'!$E$10-KD$2,'Two cycles - Optimise'!$B$4,'Two cycles - Optimise'!$B$3,TRUE)-_xlfn.BINOM.DIST($J56,'Two cycles - Optimise'!$B$4,'Two cycles - Optimise'!$B$3,TRUE),0)</f>
        <v>0</v>
      </c>
      <c r="KE56">
        <f>IF('Two cycles - Optimise'!$E$10&gt;($J56+KE$2),_xlfn.BINOM.DIST('Two cycles - Optimise'!$E$10-KE$2,'Two cycles - Optimise'!$B$4,'Two cycles - Optimise'!$B$3,TRUE)-_xlfn.BINOM.DIST($J56,'Two cycles - Optimise'!$B$4,'Two cycles - Optimise'!$B$3,TRUE),0)</f>
        <v>0</v>
      </c>
      <c r="KF56">
        <f>IF('Two cycles - Optimise'!$E$10&gt;($J56+KF$2),_xlfn.BINOM.DIST('Two cycles - Optimise'!$E$10-KF$2,'Two cycles - Optimise'!$B$4,'Two cycles - Optimise'!$B$3,TRUE)-_xlfn.BINOM.DIST($J56,'Two cycles - Optimise'!$B$4,'Two cycles - Optimise'!$B$3,TRUE),0)</f>
        <v>0</v>
      </c>
      <c r="KG56">
        <f>IF('Two cycles - Optimise'!$E$10&gt;($J56+KG$2),_xlfn.BINOM.DIST('Two cycles - Optimise'!$E$10-KG$2,'Two cycles - Optimise'!$B$4,'Two cycles - Optimise'!$B$3,TRUE)-_xlfn.BINOM.DIST($J56,'Two cycles - Optimise'!$B$4,'Two cycles - Optimise'!$B$3,TRUE),0)</f>
        <v>0</v>
      </c>
      <c r="KH56">
        <f>IF('Two cycles - Optimise'!$E$10&gt;($J56+KH$2),_xlfn.BINOM.DIST('Two cycles - Optimise'!$E$10-KH$2,'Two cycles - Optimise'!$B$4,'Two cycles - Optimise'!$B$3,TRUE)-_xlfn.BINOM.DIST($J56,'Two cycles - Optimise'!$B$4,'Two cycles - Optimise'!$B$3,TRUE),0)</f>
        <v>0</v>
      </c>
      <c r="KI56">
        <f>IF('Two cycles - Optimise'!$E$10&gt;($J56+KI$2),_xlfn.BINOM.DIST('Two cycles - Optimise'!$E$10-KI$2,'Two cycles - Optimise'!$B$4,'Two cycles - Optimise'!$B$3,TRUE)-_xlfn.BINOM.DIST($J56,'Two cycles - Optimise'!$B$4,'Two cycles - Optimise'!$B$3,TRUE),0)</f>
        <v>0</v>
      </c>
      <c r="KJ56">
        <f>IF('Two cycles - Optimise'!$E$10&gt;($J56+KJ$2),_xlfn.BINOM.DIST('Two cycles - Optimise'!$E$10-KJ$2,'Two cycles - Optimise'!$B$4,'Two cycles - Optimise'!$B$3,TRUE)-_xlfn.BINOM.DIST($J56,'Two cycles - Optimise'!$B$4,'Two cycles - Optimise'!$B$3,TRUE),0)</f>
        <v>0</v>
      </c>
      <c r="KK56">
        <f>IF('Two cycles - Optimise'!$E$10&gt;($J56+KK$2),_xlfn.BINOM.DIST('Two cycles - Optimise'!$E$10-KK$2,'Two cycles - Optimise'!$B$4,'Two cycles - Optimise'!$B$3,TRUE)-_xlfn.BINOM.DIST($J56,'Two cycles - Optimise'!$B$4,'Two cycles - Optimise'!$B$3,TRUE),0)</f>
        <v>0</v>
      </c>
      <c r="KL56">
        <f>IF('Two cycles - Optimise'!$E$10&gt;($J56+KL$2),_xlfn.BINOM.DIST('Two cycles - Optimise'!$E$10-KL$2,'Two cycles - Optimise'!$B$4,'Two cycles - Optimise'!$B$3,TRUE)-_xlfn.BINOM.DIST($J56,'Two cycles - Optimise'!$B$4,'Two cycles - Optimise'!$B$3,TRUE),0)</f>
        <v>0</v>
      </c>
      <c r="KM56">
        <f>IF('Two cycles - Optimise'!$E$10&gt;($J56+KM$2),_xlfn.BINOM.DIST('Two cycles - Optimise'!$E$10-KM$2,'Two cycles - Optimise'!$B$4,'Two cycles - Optimise'!$B$3,TRUE)-_xlfn.BINOM.DIST($J56,'Two cycles - Optimise'!$B$4,'Two cycles - Optimise'!$B$3,TRUE),0)</f>
        <v>0</v>
      </c>
      <c r="KN56">
        <f>IF('Two cycles - Optimise'!$E$10&gt;($J56+KN$2),_xlfn.BINOM.DIST('Two cycles - Optimise'!$E$10-KN$2,'Two cycles - Optimise'!$B$4,'Two cycles - Optimise'!$B$3,TRUE)-_xlfn.BINOM.DIST($J56,'Two cycles - Optimise'!$B$4,'Two cycles - Optimise'!$B$3,TRUE),0)</f>
        <v>0</v>
      </c>
      <c r="KO56">
        <f>IF('Two cycles - Optimise'!$E$10&gt;($J56+KO$2),_xlfn.BINOM.DIST('Two cycles - Optimise'!$E$10-KO$2,'Two cycles - Optimise'!$B$4,'Two cycles - Optimise'!$B$3,TRUE)-_xlfn.BINOM.DIST($J56,'Two cycles - Optimise'!$B$4,'Two cycles - Optimise'!$B$3,TRUE),0)</f>
        <v>0</v>
      </c>
      <c r="KP56">
        <f>IF('Two cycles - Optimise'!$E$10&gt;($J56+KP$2),_xlfn.BINOM.DIST('Two cycles - Optimise'!$E$10-KP$2,'Two cycles - Optimise'!$B$4,'Two cycles - Optimise'!$B$3,TRUE)-_xlfn.BINOM.DIST($J56,'Two cycles - Optimise'!$B$4,'Two cycles - Optimise'!$B$3,TRUE),0)</f>
        <v>0</v>
      </c>
      <c r="KQ56">
        <f>IF('Two cycles - Optimise'!$E$10&gt;($J56+KQ$2),_xlfn.BINOM.DIST('Two cycles - Optimise'!$E$10-KQ$2,'Two cycles - Optimise'!$B$4,'Two cycles - Optimise'!$B$3,TRUE)-_xlfn.BINOM.DIST($J56,'Two cycles - Optimise'!$B$4,'Two cycles - Optimise'!$B$3,TRUE),0)</f>
        <v>0</v>
      </c>
      <c r="KR56">
        <f>IF('Two cycles - Optimise'!$E$10&gt;($J56+KR$2),_xlfn.BINOM.DIST('Two cycles - Optimise'!$E$10-KR$2,'Two cycles - Optimise'!$B$4,'Two cycles - Optimise'!$B$3,TRUE)-_xlfn.BINOM.DIST($J56,'Two cycles - Optimise'!$B$4,'Two cycles - Optimise'!$B$3,TRUE),0)</f>
        <v>0</v>
      </c>
      <c r="KS56">
        <f>IF('Two cycles - Optimise'!$E$10&gt;($J56+KS$2),_xlfn.BINOM.DIST('Two cycles - Optimise'!$E$10-KS$2,'Two cycles - Optimise'!$B$4,'Two cycles - Optimise'!$B$3,TRUE)-_xlfn.BINOM.DIST($J56,'Two cycles - Optimise'!$B$4,'Two cycles - Optimise'!$B$3,TRUE),0)</f>
        <v>0</v>
      </c>
      <c r="KT56">
        <f>IF('Two cycles - Optimise'!$E$10&gt;($J56+KT$2),_xlfn.BINOM.DIST('Two cycles - Optimise'!$E$10-KT$2,'Two cycles - Optimise'!$B$4,'Two cycles - Optimise'!$B$3,TRUE)-_xlfn.BINOM.DIST($J56,'Two cycles - Optimise'!$B$4,'Two cycles - Optimise'!$B$3,TRUE),0)</f>
        <v>0</v>
      </c>
      <c r="KU56">
        <f>IF('Two cycles - Optimise'!$E$10&gt;($J56+KU$2),_xlfn.BINOM.DIST('Two cycles - Optimise'!$E$10-KU$2,'Two cycles - Optimise'!$B$4,'Two cycles - Optimise'!$B$3,TRUE)-_xlfn.BINOM.DIST($J56,'Two cycles - Optimise'!$B$4,'Two cycles - Optimise'!$B$3,TRUE),0)</f>
        <v>0</v>
      </c>
      <c r="KV56">
        <f>IF('Two cycles - Optimise'!$E$10&gt;($J56+KV$2),_xlfn.BINOM.DIST('Two cycles - Optimise'!$E$10-KV$2,'Two cycles - Optimise'!$B$4,'Two cycles - Optimise'!$B$3,TRUE)-_xlfn.BINOM.DIST($J56,'Two cycles - Optimise'!$B$4,'Two cycles - Optimise'!$B$3,TRUE),0)</f>
        <v>0</v>
      </c>
      <c r="KW56">
        <f>IF('Two cycles - Optimise'!$E$10&gt;($J56+KW$2),_xlfn.BINOM.DIST('Two cycles - Optimise'!$E$10-KW$2,'Two cycles - Optimise'!$B$4,'Two cycles - Optimise'!$B$3,TRUE)-_xlfn.BINOM.DIST($J56,'Two cycles - Optimise'!$B$4,'Two cycles - Optimise'!$B$3,TRUE),0)</f>
        <v>0</v>
      </c>
      <c r="KX56">
        <f>IF('Two cycles - Optimise'!$E$10&gt;($J56+KX$2),_xlfn.BINOM.DIST('Two cycles - Optimise'!$E$10-KX$2,'Two cycles - Optimise'!$B$4,'Two cycles - Optimise'!$B$3,TRUE)-_xlfn.BINOM.DIST($J56,'Two cycles - Optimise'!$B$4,'Two cycles - Optimise'!$B$3,TRUE),0)</f>
        <v>0</v>
      </c>
      <c r="KY56">
        <f>IF('Two cycles - Optimise'!$E$10&gt;($J56+KY$2),_xlfn.BINOM.DIST('Two cycles - Optimise'!$E$10-KY$2,'Two cycles - Optimise'!$B$4,'Two cycles - Optimise'!$B$3,TRUE)-_xlfn.BINOM.DIST($J56,'Two cycles - Optimise'!$B$4,'Two cycles - Optimise'!$B$3,TRUE),0)</f>
        <v>0</v>
      </c>
      <c r="KZ56">
        <f>IF('Two cycles - Optimise'!$E$10&gt;($J56+KZ$2),_xlfn.BINOM.DIST('Two cycles - Optimise'!$E$10-KZ$2,'Two cycles - Optimise'!$B$4,'Two cycles - Optimise'!$B$3,TRUE)-_xlfn.BINOM.DIST($J56,'Two cycles - Optimise'!$B$4,'Two cycles - Optimise'!$B$3,TRUE),0)</f>
        <v>0</v>
      </c>
      <c r="LA56">
        <f>IF('Two cycles - Optimise'!$E$10&gt;($J56+LA$2),_xlfn.BINOM.DIST('Two cycles - Optimise'!$E$10-LA$2,'Two cycles - Optimise'!$B$4,'Two cycles - Optimise'!$B$3,TRUE)-_xlfn.BINOM.DIST($J56,'Two cycles - Optimise'!$B$4,'Two cycles - Optimise'!$B$3,TRUE),0)</f>
        <v>0</v>
      </c>
      <c r="LB56">
        <f>IF('Two cycles - Optimise'!$E$10&gt;($J56+LB$2),_xlfn.BINOM.DIST('Two cycles - Optimise'!$E$10-LB$2,'Two cycles - Optimise'!$B$4,'Two cycles - Optimise'!$B$3,TRUE)-_xlfn.BINOM.DIST($J56,'Two cycles - Optimise'!$B$4,'Two cycles - Optimise'!$B$3,TRUE),0)</f>
        <v>0</v>
      </c>
      <c r="LC56">
        <f>IF('Two cycles - Optimise'!$E$10&gt;($J56+LC$2),_xlfn.BINOM.DIST('Two cycles - Optimise'!$E$10-LC$2,'Two cycles - Optimise'!$B$4,'Two cycles - Optimise'!$B$3,TRUE)-_xlfn.BINOM.DIST($J56,'Two cycles - Optimise'!$B$4,'Two cycles - Optimise'!$B$3,TRUE),0)</f>
        <v>0</v>
      </c>
      <c r="LD56">
        <f>IF('Two cycles - Optimise'!$E$10&gt;($J56+LD$2),_xlfn.BINOM.DIST('Two cycles - Optimise'!$E$10-LD$2,'Two cycles - Optimise'!$B$4,'Two cycles - Optimise'!$B$3,TRUE)-_xlfn.BINOM.DIST($J56,'Two cycles - Optimise'!$B$4,'Two cycles - Optimise'!$B$3,TRUE),0)</f>
        <v>0</v>
      </c>
      <c r="LE56">
        <f>IF('Two cycles - Optimise'!$E$10&gt;($J56+LE$2),_xlfn.BINOM.DIST('Two cycles - Optimise'!$E$10-LE$2,'Two cycles - Optimise'!$B$4,'Two cycles - Optimise'!$B$3,TRUE)-_xlfn.BINOM.DIST($J56,'Two cycles - Optimise'!$B$4,'Two cycles - Optimise'!$B$3,TRUE),0)</f>
        <v>0</v>
      </c>
      <c r="LF56">
        <f>IF('Two cycles - Optimise'!$E$10&gt;($J56+LF$2),_xlfn.BINOM.DIST('Two cycles - Optimise'!$E$10-LF$2,'Two cycles - Optimise'!$B$4,'Two cycles - Optimise'!$B$3,TRUE)-_xlfn.BINOM.DIST($J56,'Two cycles - Optimise'!$B$4,'Two cycles - Optimise'!$B$3,TRUE),0)</f>
        <v>0</v>
      </c>
      <c r="LG56">
        <f>IF('Two cycles - Optimise'!$E$10&gt;($J56+LG$2),_xlfn.BINOM.DIST('Two cycles - Optimise'!$E$10-LG$2,'Two cycles - Optimise'!$B$4,'Two cycles - Optimise'!$B$3,TRUE)-_xlfn.BINOM.DIST($J56,'Two cycles - Optimise'!$B$4,'Two cycles - Optimise'!$B$3,TRUE),0)</f>
        <v>0</v>
      </c>
      <c r="LH56">
        <f>IF('Two cycles - Optimise'!$E$10&gt;($J56+LH$2),_xlfn.BINOM.DIST('Two cycles - Optimise'!$E$10-LH$2,'Two cycles - Optimise'!$B$4,'Two cycles - Optimise'!$B$3,TRUE)-_xlfn.BINOM.DIST($J56,'Two cycles - Optimise'!$B$4,'Two cycles - Optimise'!$B$3,TRUE),0)</f>
        <v>0</v>
      </c>
      <c r="LI56">
        <f>IF('Two cycles - Optimise'!$E$10&gt;($J56+LI$2),_xlfn.BINOM.DIST('Two cycles - Optimise'!$E$10-LI$2,'Two cycles - Optimise'!$B$4,'Two cycles - Optimise'!$B$3,TRUE)-_xlfn.BINOM.DIST($J56,'Two cycles - Optimise'!$B$4,'Two cycles - Optimise'!$B$3,TRUE),0)</f>
        <v>0</v>
      </c>
      <c r="LJ56">
        <f>IF('Two cycles - Optimise'!$E$10&gt;($J56+LJ$2),_xlfn.BINOM.DIST('Two cycles - Optimise'!$E$10-LJ$2,'Two cycles - Optimise'!$B$4,'Two cycles - Optimise'!$B$3,TRUE)-_xlfn.BINOM.DIST($J56,'Two cycles - Optimise'!$B$4,'Two cycles - Optimise'!$B$3,TRUE),0)</f>
        <v>0</v>
      </c>
      <c r="LK56">
        <f>IF('Two cycles - Optimise'!$E$10&gt;($J56+LK$2),_xlfn.BINOM.DIST('Two cycles - Optimise'!$E$10-LK$2,'Two cycles - Optimise'!$B$4,'Two cycles - Optimise'!$B$3,TRUE)-_xlfn.BINOM.DIST($J56,'Two cycles - Optimise'!$B$4,'Two cycles - Optimise'!$B$3,TRUE),0)</f>
        <v>0</v>
      </c>
      <c r="LL56">
        <f>IF('Two cycles - Optimise'!$E$10&gt;($J56+LL$2),_xlfn.BINOM.DIST('Two cycles - Optimise'!$E$10-LL$2,'Two cycles - Optimise'!$B$4,'Two cycles - Optimise'!$B$3,TRUE)-_xlfn.BINOM.DIST($J56,'Two cycles - Optimise'!$B$4,'Two cycles - Optimise'!$B$3,TRUE),0)</f>
        <v>0</v>
      </c>
    </row>
    <row r="57" spans="1:324" x14ac:dyDescent="0.25">
      <c r="A57">
        <f>IF(E57&lt;'Two cycles - Optimise'!$B$2,1000,E57-'Two cycles - Optimise'!$B$2)</f>
        <v>5.0000000000000044E-2</v>
      </c>
      <c r="B57">
        <v>54</v>
      </c>
      <c r="C57">
        <f>IF(B57&gt;'Two cycles - Optimise'!$B$4,1,_xlfn.BINOM.DIST(B57,'Two cycles - Optimise'!$B$4,'Two cycles - Optimise'!$B$3,TRUE))</f>
        <v>1</v>
      </c>
      <c r="D57">
        <f t="shared" si="110"/>
        <v>0</v>
      </c>
      <c r="E57">
        <f t="shared" si="111"/>
        <v>1</v>
      </c>
      <c r="I57">
        <f>IF(P57&lt;'Two cycles - Optimise'!$B$2,1000,P57-'Two cycles - Optimise'!$B$2)</f>
        <v>5.0000000000000044E-2</v>
      </c>
      <c r="J57">
        <v>54</v>
      </c>
      <c r="K57">
        <f>IF(J57&gt;'Two cycles - Optimise'!$B$4,1,_xlfn.BINOM.DIST(J57,'Two cycles - Optimise'!$B$4,'Two cycles - Optimise'!$B$3,TRUE))</f>
        <v>1</v>
      </c>
      <c r="L57">
        <f t="shared" si="112"/>
        <v>0</v>
      </c>
      <c r="M57">
        <f t="shared" si="113"/>
        <v>1</v>
      </c>
      <c r="N57">
        <f t="shared" si="114"/>
        <v>0</v>
      </c>
      <c r="O57">
        <f t="shared" si="115"/>
        <v>0</v>
      </c>
      <c r="P57">
        <f t="shared" si="116"/>
        <v>1</v>
      </c>
      <c r="T57">
        <f t="shared" si="117"/>
        <v>0</v>
      </c>
      <c r="U57">
        <f t="shared" si="118"/>
        <v>0</v>
      </c>
      <c r="V57">
        <f t="shared" si="119"/>
        <v>0</v>
      </c>
      <c r="W57">
        <f t="shared" si="120"/>
        <v>0</v>
      </c>
      <c r="X57">
        <f t="shared" si="121"/>
        <v>0</v>
      </c>
      <c r="Y57">
        <f t="shared" si="122"/>
        <v>0</v>
      </c>
      <c r="Z57">
        <f t="shared" si="123"/>
        <v>0</v>
      </c>
      <c r="AA57">
        <f t="shared" si="124"/>
        <v>0</v>
      </c>
      <c r="AB57">
        <f t="shared" si="125"/>
        <v>0</v>
      </c>
      <c r="AC57">
        <f t="shared" si="126"/>
        <v>0</v>
      </c>
      <c r="AD57">
        <f t="shared" si="127"/>
        <v>0</v>
      </c>
      <c r="AE57">
        <f t="shared" si="128"/>
        <v>0</v>
      </c>
      <c r="AF57">
        <f t="shared" si="129"/>
        <v>0</v>
      </c>
      <c r="AG57">
        <f t="shared" si="130"/>
        <v>0</v>
      </c>
      <c r="AH57">
        <f t="shared" si="131"/>
        <v>0</v>
      </c>
      <c r="AI57">
        <f t="shared" si="132"/>
        <v>0</v>
      </c>
      <c r="AJ57">
        <f t="shared" si="133"/>
        <v>0</v>
      </c>
      <c r="AK57">
        <f t="shared" si="134"/>
        <v>0</v>
      </c>
      <c r="AL57">
        <f t="shared" si="135"/>
        <v>0</v>
      </c>
      <c r="AM57">
        <f t="shared" si="136"/>
        <v>0</v>
      </c>
      <c r="AN57">
        <f t="shared" si="137"/>
        <v>0</v>
      </c>
      <c r="AO57">
        <f t="shared" si="138"/>
        <v>0</v>
      </c>
      <c r="AP57">
        <f t="shared" si="139"/>
        <v>0</v>
      </c>
      <c r="AQ57">
        <f t="shared" si="140"/>
        <v>0</v>
      </c>
      <c r="AR57">
        <f t="shared" si="141"/>
        <v>0</v>
      </c>
      <c r="AS57">
        <f t="shared" si="142"/>
        <v>0</v>
      </c>
      <c r="AT57">
        <f t="shared" si="143"/>
        <v>0</v>
      </c>
      <c r="AU57">
        <f t="shared" si="144"/>
        <v>0</v>
      </c>
      <c r="AV57">
        <f t="shared" si="145"/>
        <v>0</v>
      </c>
      <c r="AW57">
        <f t="shared" si="146"/>
        <v>0</v>
      </c>
      <c r="AX57">
        <f t="shared" si="147"/>
        <v>0</v>
      </c>
      <c r="AY57">
        <f t="shared" si="148"/>
        <v>0</v>
      </c>
      <c r="AZ57">
        <f t="shared" si="149"/>
        <v>0</v>
      </c>
      <c r="BA57">
        <f t="shared" si="150"/>
        <v>0</v>
      </c>
      <c r="BB57">
        <f t="shared" si="151"/>
        <v>0</v>
      </c>
      <c r="BC57">
        <f t="shared" si="152"/>
        <v>0</v>
      </c>
      <c r="BD57">
        <f t="shared" si="153"/>
        <v>0</v>
      </c>
      <c r="BE57">
        <f t="shared" si="154"/>
        <v>0</v>
      </c>
      <c r="BF57">
        <f t="shared" si="155"/>
        <v>0</v>
      </c>
      <c r="BG57">
        <f t="shared" si="156"/>
        <v>0</v>
      </c>
      <c r="BH57">
        <f t="shared" si="157"/>
        <v>0</v>
      </c>
      <c r="BI57">
        <f t="shared" si="158"/>
        <v>0</v>
      </c>
      <c r="BJ57">
        <f t="shared" si="159"/>
        <v>0</v>
      </c>
      <c r="BK57">
        <f t="shared" si="160"/>
        <v>0</v>
      </c>
      <c r="BL57">
        <f t="shared" si="161"/>
        <v>0</v>
      </c>
      <c r="BM57">
        <f t="shared" si="162"/>
        <v>0</v>
      </c>
      <c r="BN57">
        <f t="shared" si="163"/>
        <v>0</v>
      </c>
      <c r="BO57">
        <f t="shared" si="164"/>
        <v>0</v>
      </c>
      <c r="BP57">
        <f t="shared" si="165"/>
        <v>0</v>
      </c>
      <c r="BQ57">
        <f t="shared" si="166"/>
        <v>0</v>
      </c>
      <c r="BR57">
        <f t="shared" si="167"/>
        <v>0</v>
      </c>
      <c r="BS57">
        <f t="shared" si="168"/>
        <v>0</v>
      </c>
      <c r="BT57">
        <f t="shared" si="169"/>
        <v>0</v>
      </c>
      <c r="BU57">
        <f t="shared" si="170"/>
        <v>0</v>
      </c>
      <c r="BV57">
        <f t="shared" si="171"/>
        <v>0</v>
      </c>
      <c r="BW57">
        <f t="shared" si="172"/>
        <v>0</v>
      </c>
      <c r="BX57">
        <f t="shared" si="173"/>
        <v>0</v>
      </c>
      <c r="BY57">
        <f t="shared" si="174"/>
        <v>0</v>
      </c>
      <c r="BZ57">
        <f t="shared" si="175"/>
        <v>0</v>
      </c>
      <c r="CA57">
        <f t="shared" si="176"/>
        <v>0</v>
      </c>
      <c r="CB57">
        <f t="shared" si="177"/>
        <v>0</v>
      </c>
      <c r="CC57">
        <f t="shared" si="178"/>
        <v>0</v>
      </c>
      <c r="CD57">
        <f t="shared" si="179"/>
        <v>0</v>
      </c>
      <c r="CE57">
        <f t="shared" si="180"/>
        <v>0</v>
      </c>
      <c r="CF57">
        <f t="shared" si="181"/>
        <v>0</v>
      </c>
      <c r="CG57">
        <f t="shared" si="182"/>
        <v>0</v>
      </c>
      <c r="CH57">
        <f t="shared" si="183"/>
        <v>0</v>
      </c>
      <c r="CI57">
        <f t="shared" si="184"/>
        <v>0</v>
      </c>
      <c r="CJ57">
        <f t="shared" si="185"/>
        <v>0</v>
      </c>
      <c r="CK57">
        <f t="shared" si="186"/>
        <v>0</v>
      </c>
      <c r="CL57">
        <f t="shared" si="187"/>
        <v>0</v>
      </c>
      <c r="CM57">
        <f t="shared" si="188"/>
        <v>0</v>
      </c>
      <c r="CN57">
        <f t="shared" si="189"/>
        <v>0</v>
      </c>
      <c r="CO57">
        <f t="shared" si="190"/>
        <v>0</v>
      </c>
      <c r="CP57">
        <f t="shared" si="191"/>
        <v>0</v>
      </c>
      <c r="CQ57">
        <f t="shared" si="192"/>
        <v>0</v>
      </c>
      <c r="CR57">
        <f t="shared" si="193"/>
        <v>0</v>
      </c>
      <c r="CS57">
        <f t="shared" si="194"/>
        <v>0</v>
      </c>
      <c r="CT57">
        <f t="shared" si="195"/>
        <v>0</v>
      </c>
      <c r="CU57">
        <f t="shared" si="196"/>
        <v>0</v>
      </c>
      <c r="CV57">
        <f t="shared" si="197"/>
        <v>0</v>
      </c>
      <c r="CW57">
        <f t="shared" si="198"/>
        <v>0</v>
      </c>
      <c r="CX57">
        <f t="shared" si="199"/>
        <v>0</v>
      </c>
      <c r="CY57">
        <f t="shared" si="200"/>
        <v>0</v>
      </c>
      <c r="CZ57">
        <f t="shared" si="201"/>
        <v>0</v>
      </c>
      <c r="DA57">
        <f t="shared" si="202"/>
        <v>0</v>
      </c>
      <c r="DB57">
        <f t="shared" si="203"/>
        <v>0</v>
      </c>
      <c r="DC57">
        <f t="shared" si="204"/>
        <v>0</v>
      </c>
      <c r="DD57">
        <f t="shared" si="205"/>
        <v>0</v>
      </c>
      <c r="DE57">
        <f t="shared" si="206"/>
        <v>0</v>
      </c>
      <c r="DF57">
        <f t="shared" si="207"/>
        <v>0</v>
      </c>
      <c r="DG57">
        <f t="shared" si="208"/>
        <v>0</v>
      </c>
      <c r="DH57">
        <f t="shared" si="209"/>
        <v>0</v>
      </c>
      <c r="DI57">
        <f t="shared" si="210"/>
        <v>0</v>
      </c>
      <c r="DJ57">
        <f t="shared" si="211"/>
        <v>0</v>
      </c>
      <c r="DK57">
        <f t="shared" si="212"/>
        <v>0</v>
      </c>
      <c r="DL57">
        <f t="shared" si="213"/>
        <v>0</v>
      </c>
      <c r="DM57">
        <f t="shared" si="214"/>
        <v>0</v>
      </c>
      <c r="DN57">
        <f t="shared" si="215"/>
        <v>0</v>
      </c>
      <c r="DO57">
        <f t="shared" si="216"/>
        <v>0</v>
      </c>
      <c r="DP57">
        <f t="shared" si="217"/>
        <v>0</v>
      </c>
      <c r="DR57">
        <f>IF(AND(DR$2&lt;=$J57,$J57&lt;='Two cycles - Optimise'!$B$4),_xlfn.BINOM.DIST(DR$2,'Two cycles - Optimise'!$B$4,'Two cycles - Optimise'!$B$3,FALSE),0)</f>
        <v>0</v>
      </c>
      <c r="DS57">
        <f>IF(AND(DS$2&lt;=$J57,$J57&lt;='Two cycles - Optimise'!$B$4),_xlfn.BINOM.DIST(DS$2,'Two cycles - Optimise'!$B$4,'Two cycles - Optimise'!$B$3,FALSE),0)</f>
        <v>0</v>
      </c>
      <c r="DT57">
        <f>IF(AND(DT$2&lt;=$J57,$J57&lt;='Two cycles - Optimise'!$B$4),_xlfn.BINOM.DIST(DT$2,'Two cycles - Optimise'!$B$4,'Two cycles - Optimise'!$B$3,FALSE),0)</f>
        <v>0</v>
      </c>
      <c r="DU57">
        <f>IF(AND(DU$2&lt;=$J57,$J57&lt;='Two cycles - Optimise'!$B$4),_xlfn.BINOM.DIST(DU$2,'Two cycles - Optimise'!$B$4,'Two cycles - Optimise'!$B$3,FALSE),0)</f>
        <v>0</v>
      </c>
      <c r="DV57">
        <f>IF(AND(DV$2&lt;=$J57,$J57&lt;='Two cycles - Optimise'!$B$4),_xlfn.BINOM.DIST(DV$2,'Two cycles - Optimise'!$B$4,'Two cycles - Optimise'!$B$3,FALSE),0)</f>
        <v>0</v>
      </c>
      <c r="DW57">
        <f>IF(AND(DW$2&lt;=$J57,$J57&lt;='Two cycles - Optimise'!$B$4),_xlfn.BINOM.DIST(DW$2,'Two cycles - Optimise'!$B$4,'Two cycles - Optimise'!$B$3,FALSE),0)</f>
        <v>0</v>
      </c>
      <c r="DX57">
        <f>IF(AND(DX$2&lt;=$J57,$J57&lt;='Two cycles - Optimise'!$B$4),_xlfn.BINOM.DIST(DX$2,'Two cycles - Optimise'!$B$4,'Two cycles - Optimise'!$B$3,FALSE),0)</f>
        <v>0</v>
      </c>
      <c r="DY57">
        <f>IF(AND(DY$2&lt;=$J57,$J57&lt;='Two cycles - Optimise'!$B$4),_xlfn.BINOM.DIST(DY$2,'Two cycles - Optimise'!$B$4,'Two cycles - Optimise'!$B$3,FALSE),0)</f>
        <v>0</v>
      </c>
      <c r="DZ57">
        <f>IF(AND(DZ$2&lt;=$J57,$J57&lt;='Two cycles - Optimise'!$B$4),_xlfn.BINOM.DIST(DZ$2,'Two cycles - Optimise'!$B$4,'Two cycles - Optimise'!$B$3,FALSE),0)</f>
        <v>0</v>
      </c>
      <c r="EA57">
        <f>IF(AND(EA$2&lt;=$J57,$J57&lt;='Two cycles - Optimise'!$B$4),_xlfn.BINOM.DIST(EA$2,'Two cycles - Optimise'!$B$4,'Two cycles - Optimise'!$B$3,FALSE),0)</f>
        <v>0</v>
      </c>
      <c r="EB57">
        <f>IF(AND(EB$2&lt;=$J57,$J57&lt;='Two cycles - Optimise'!$B$4),_xlfn.BINOM.DIST(EB$2,'Two cycles - Optimise'!$B$4,'Two cycles - Optimise'!$B$3,FALSE),0)</f>
        <v>0</v>
      </c>
      <c r="EC57">
        <f>IF(AND(EC$2&lt;=$J57,$J57&lt;='Two cycles - Optimise'!$B$4),_xlfn.BINOM.DIST(EC$2,'Two cycles - Optimise'!$B$4,'Two cycles - Optimise'!$B$3,FALSE),0)</f>
        <v>0</v>
      </c>
      <c r="ED57">
        <f>IF(AND(ED$2&lt;=$J57,$J57&lt;='Two cycles - Optimise'!$B$4),_xlfn.BINOM.DIST(ED$2,'Two cycles - Optimise'!$B$4,'Two cycles - Optimise'!$B$3,FALSE),0)</f>
        <v>0</v>
      </c>
      <c r="EE57">
        <f>IF(AND(EE$2&lt;=$J57,$J57&lt;='Two cycles - Optimise'!$B$4),_xlfn.BINOM.DIST(EE$2,'Two cycles - Optimise'!$B$4,'Two cycles - Optimise'!$B$3,FALSE),0)</f>
        <v>0</v>
      </c>
      <c r="EF57">
        <f>IF(AND(EF$2&lt;=$J57,$J57&lt;='Two cycles - Optimise'!$B$4),_xlfn.BINOM.DIST(EF$2,'Two cycles - Optimise'!$B$4,'Two cycles - Optimise'!$B$3,FALSE),0)</f>
        <v>0</v>
      </c>
      <c r="EG57">
        <f>IF(AND(EG$2&lt;=$J57,$J57&lt;='Two cycles - Optimise'!$B$4),_xlfn.BINOM.DIST(EG$2,'Two cycles - Optimise'!$B$4,'Two cycles - Optimise'!$B$3,FALSE),0)</f>
        <v>0</v>
      </c>
      <c r="EH57">
        <f>IF(AND(EH$2&lt;=$J57,$J57&lt;='Two cycles - Optimise'!$B$4),_xlfn.BINOM.DIST(EH$2,'Two cycles - Optimise'!$B$4,'Two cycles - Optimise'!$B$3,FALSE),0)</f>
        <v>0</v>
      </c>
      <c r="EI57">
        <f>IF(AND(EI$2&lt;=$J57,$J57&lt;='Two cycles - Optimise'!$B$4),_xlfn.BINOM.DIST(EI$2,'Two cycles - Optimise'!$B$4,'Two cycles - Optimise'!$B$3,FALSE),0)</f>
        <v>0</v>
      </c>
      <c r="EJ57">
        <f>IF(AND(EJ$2&lt;=$J57,$J57&lt;='Two cycles - Optimise'!$B$4),_xlfn.BINOM.DIST(EJ$2,'Two cycles - Optimise'!$B$4,'Two cycles - Optimise'!$B$3,FALSE),0)</f>
        <v>0</v>
      </c>
      <c r="EK57">
        <f>IF(AND(EK$2&lt;=$J57,$J57&lt;='Two cycles - Optimise'!$B$4),_xlfn.BINOM.DIST(EK$2,'Two cycles - Optimise'!$B$4,'Two cycles - Optimise'!$B$3,FALSE),0)</f>
        <v>0</v>
      </c>
      <c r="EL57">
        <f>IF(AND(EL$2&lt;=$J57,$J57&lt;='Two cycles - Optimise'!$B$4),_xlfn.BINOM.DIST(EL$2,'Two cycles - Optimise'!$B$4,'Two cycles - Optimise'!$B$3,FALSE),0)</f>
        <v>0</v>
      </c>
      <c r="EM57">
        <f>IF(AND(EM$2&lt;=$J57,$J57&lt;='Two cycles - Optimise'!$B$4),_xlfn.BINOM.DIST(EM$2,'Two cycles - Optimise'!$B$4,'Two cycles - Optimise'!$B$3,FALSE),0)</f>
        <v>0</v>
      </c>
      <c r="EN57">
        <f>IF(AND(EN$2&lt;=$J57,$J57&lt;='Two cycles - Optimise'!$B$4),_xlfn.BINOM.DIST(EN$2,'Two cycles - Optimise'!$B$4,'Two cycles - Optimise'!$B$3,FALSE),0)</f>
        <v>0</v>
      </c>
      <c r="EO57">
        <f>IF(AND(EO$2&lt;=$J57,$J57&lt;='Two cycles - Optimise'!$B$4),_xlfn.BINOM.DIST(EO$2,'Two cycles - Optimise'!$B$4,'Two cycles - Optimise'!$B$3,FALSE),0)</f>
        <v>0</v>
      </c>
      <c r="EP57">
        <f>IF(AND(EP$2&lt;=$J57,$J57&lt;='Two cycles - Optimise'!$B$4),_xlfn.BINOM.DIST(EP$2,'Two cycles - Optimise'!$B$4,'Two cycles - Optimise'!$B$3,FALSE),0)</f>
        <v>0</v>
      </c>
      <c r="EQ57">
        <f>IF(AND(EQ$2&lt;=$J57,$J57&lt;='Two cycles - Optimise'!$B$4),_xlfn.BINOM.DIST(EQ$2,'Two cycles - Optimise'!$B$4,'Two cycles - Optimise'!$B$3,FALSE),0)</f>
        <v>0</v>
      </c>
      <c r="ER57">
        <f>IF(AND(ER$2&lt;=$J57,$J57&lt;='Two cycles - Optimise'!$B$4),_xlfn.BINOM.DIST(ER$2,'Two cycles - Optimise'!$B$4,'Two cycles - Optimise'!$B$3,FALSE),0)</f>
        <v>0</v>
      </c>
      <c r="ES57">
        <f>IF(AND(ES$2&lt;=$J57,$J57&lt;='Two cycles - Optimise'!$B$4),_xlfn.BINOM.DIST(ES$2,'Two cycles - Optimise'!$B$4,'Two cycles - Optimise'!$B$3,FALSE),0)</f>
        <v>0</v>
      </c>
      <c r="ET57">
        <f>IF(AND(ET$2&lt;=$J57,$J57&lt;='Two cycles - Optimise'!$B$4),_xlfn.BINOM.DIST(ET$2,'Two cycles - Optimise'!$B$4,'Two cycles - Optimise'!$B$3,FALSE),0)</f>
        <v>0</v>
      </c>
      <c r="EU57">
        <f>IF(AND(EU$2&lt;=$J57,$J57&lt;='Two cycles - Optimise'!$B$4),_xlfn.BINOM.DIST(EU$2,'Two cycles - Optimise'!$B$4,'Two cycles - Optimise'!$B$3,FALSE),0)</f>
        <v>0</v>
      </c>
      <c r="EV57">
        <f>IF(AND(EV$2&lt;=$J57,$J57&lt;='Two cycles - Optimise'!$B$4),_xlfn.BINOM.DIST(EV$2,'Two cycles - Optimise'!$B$4,'Two cycles - Optimise'!$B$3,FALSE),0)</f>
        <v>0</v>
      </c>
      <c r="EW57">
        <f>IF(AND(EW$2&lt;=$J57,$J57&lt;='Two cycles - Optimise'!$B$4),_xlfn.BINOM.DIST(EW$2,'Two cycles - Optimise'!$B$4,'Two cycles - Optimise'!$B$3,FALSE),0)</f>
        <v>0</v>
      </c>
      <c r="EX57">
        <f>IF(AND(EX$2&lt;=$J57,$J57&lt;='Two cycles - Optimise'!$B$4),_xlfn.BINOM.DIST(EX$2,'Two cycles - Optimise'!$B$4,'Two cycles - Optimise'!$B$3,FALSE),0)</f>
        <v>0</v>
      </c>
      <c r="EY57">
        <f>IF(AND(EY$2&lt;=$J57,$J57&lt;='Two cycles - Optimise'!$B$4),_xlfn.BINOM.DIST(EY$2,'Two cycles - Optimise'!$B$4,'Two cycles - Optimise'!$B$3,FALSE),0)</f>
        <v>0</v>
      </c>
      <c r="EZ57">
        <f>IF(AND(EZ$2&lt;=$J57,$J57&lt;='Two cycles - Optimise'!$B$4),_xlfn.BINOM.DIST(EZ$2,'Two cycles - Optimise'!$B$4,'Two cycles - Optimise'!$B$3,FALSE),0)</f>
        <v>0</v>
      </c>
      <c r="FA57">
        <f>IF(AND(FA$2&lt;=$J57,$J57&lt;='Two cycles - Optimise'!$B$4),_xlfn.BINOM.DIST(FA$2,'Two cycles - Optimise'!$B$4,'Two cycles - Optimise'!$B$3,FALSE),0)</f>
        <v>0</v>
      </c>
      <c r="FB57">
        <f>IF(AND(FB$2&lt;=$J57,$J57&lt;='Two cycles - Optimise'!$B$4),_xlfn.BINOM.DIST(FB$2,'Two cycles - Optimise'!$B$4,'Two cycles - Optimise'!$B$3,FALSE),0)</f>
        <v>0</v>
      </c>
      <c r="FC57">
        <f>IF(AND(FC$2&lt;=$J57,$J57&lt;='Two cycles - Optimise'!$B$4),_xlfn.BINOM.DIST(FC$2,'Two cycles - Optimise'!$B$4,'Two cycles - Optimise'!$B$3,FALSE),0)</f>
        <v>0</v>
      </c>
      <c r="FD57">
        <f>IF(AND(FD$2&lt;=$J57,$J57&lt;='Two cycles - Optimise'!$B$4),_xlfn.BINOM.DIST(FD$2,'Two cycles - Optimise'!$B$4,'Two cycles - Optimise'!$B$3,FALSE),0)</f>
        <v>0</v>
      </c>
      <c r="FE57">
        <f>IF(AND(FE$2&lt;=$J57,$J57&lt;='Two cycles - Optimise'!$B$4),_xlfn.BINOM.DIST(FE$2,'Two cycles - Optimise'!$B$4,'Two cycles - Optimise'!$B$3,FALSE),0)</f>
        <v>0</v>
      </c>
      <c r="FF57">
        <f>IF(AND(FF$2&lt;=$J57,$J57&lt;='Two cycles - Optimise'!$B$4),_xlfn.BINOM.DIST(FF$2,'Two cycles - Optimise'!$B$4,'Two cycles - Optimise'!$B$3,FALSE),0)</f>
        <v>0</v>
      </c>
      <c r="FG57">
        <f>IF(AND(FG$2&lt;=$J57,$J57&lt;='Two cycles - Optimise'!$B$4),_xlfn.BINOM.DIST(FG$2,'Two cycles - Optimise'!$B$4,'Two cycles - Optimise'!$B$3,FALSE),0)</f>
        <v>0</v>
      </c>
      <c r="FH57">
        <f>IF(AND(FH$2&lt;=$J57,$J57&lt;='Two cycles - Optimise'!$B$4),_xlfn.BINOM.DIST(FH$2,'Two cycles - Optimise'!$B$4,'Two cycles - Optimise'!$B$3,FALSE),0)</f>
        <v>0</v>
      </c>
      <c r="FI57">
        <f>IF(AND(FI$2&lt;=$J57,$J57&lt;='Two cycles - Optimise'!$B$4),_xlfn.BINOM.DIST(FI$2,'Two cycles - Optimise'!$B$4,'Two cycles - Optimise'!$B$3,FALSE),0)</f>
        <v>0</v>
      </c>
      <c r="FJ57">
        <f>IF(AND(FJ$2&lt;=$J57,$J57&lt;='Two cycles - Optimise'!$B$4),_xlfn.BINOM.DIST(FJ$2,'Two cycles - Optimise'!$B$4,'Two cycles - Optimise'!$B$3,FALSE),0)</f>
        <v>0</v>
      </c>
      <c r="FK57">
        <f>IF(AND(FK$2&lt;=$J57,$J57&lt;='Two cycles - Optimise'!$B$4),_xlfn.BINOM.DIST(FK$2,'Two cycles - Optimise'!$B$4,'Two cycles - Optimise'!$B$3,FALSE),0)</f>
        <v>0</v>
      </c>
      <c r="FL57">
        <f>IF(AND(FL$2&lt;=$J57,$J57&lt;='Two cycles - Optimise'!$B$4),_xlfn.BINOM.DIST(FL$2,'Two cycles - Optimise'!$B$4,'Two cycles - Optimise'!$B$3,FALSE),0)</f>
        <v>0</v>
      </c>
      <c r="FM57">
        <f>IF(AND(FM$2&lt;=$J57,$J57&lt;='Two cycles - Optimise'!$B$4),_xlfn.BINOM.DIST(FM$2,'Two cycles - Optimise'!$B$4,'Two cycles - Optimise'!$B$3,FALSE),0)</f>
        <v>0</v>
      </c>
      <c r="FN57">
        <f>IF(AND(FN$2&lt;=$J57,$J57&lt;='Two cycles - Optimise'!$B$4),_xlfn.BINOM.DIST(FN$2,'Two cycles - Optimise'!$B$4,'Two cycles - Optimise'!$B$3,FALSE),0)</f>
        <v>0</v>
      </c>
      <c r="FO57">
        <f>IF(AND(FO$2&lt;=$J57,$J57&lt;='Two cycles - Optimise'!$B$4),_xlfn.BINOM.DIST(FO$2,'Two cycles - Optimise'!$B$4,'Two cycles - Optimise'!$B$3,FALSE),0)</f>
        <v>0</v>
      </c>
      <c r="FP57">
        <f>IF(AND(FP$2&lt;=$J57,$J57&lt;='Two cycles - Optimise'!$B$4),_xlfn.BINOM.DIST(FP$2,'Two cycles - Optimise'!$B$4,'Two cycles - Optimise'!$B$3,FALSE),0)</f>
        <v>0</v>
      </c>
      <c r="FQ57">
        <f>IF(AND(FQ$2&lt;=$J57,$J57&lt;='Two cycles - Optimise'!$B$4),_xlfn.BINOM.DIST(FQ$2,'Two cycles - Optimise'!$B$4,'Two cycles - Optimise'!$B$3,FALSE),0)</f>
        <v>0</v>
      </c>
      <c r="FR57">
        <f>IF(AND(FR$2&lt;=$J57,$J57&lt;='Two cycles - Optimise'!$B$4),_xlfn.BINOM.DIST(FR$2,'Two cycles - Optimise'!$B$4,'Two cycles - Optimise'!$B$3,FALSE),0)</f>
        <v>0</v>
      </c>
      <c r="FS57">
        <f>IF(AND(FS$2&lt;=$J57,$J57&lt;='Two cycles - Optimise'!$B$4),_xlfn.BINOM.DIST(FS$2,'Two cycles - Optimise'!$B$4,'Two cycles - Optimise'!$B$3,FALSE),0)</f>
        <v>0</v>
      </c>
      <c r="FT57">
        <f>IF(AND(FT$2&lt;=$J57,$J57&lt;='Two cycles - Optimise'!$B$4),_xlfn.BINOM.DIST(FT$2,'Two cycles - Optimise'!$B$4,'Two cycles - Optimise'!$B$3,FALSE),0)</f>
        <v>0</v>
      </c>
      <c r="FU57">
        <f>IF(AND(FU$2&lt;=$J57,$J57&lt;='Two cycles - Optimise'!$B$4),_xlfn.BINOM.DIST(FU$2,'Two cycles - Optimise'!$B$4,'Two cycles - Optimise'!$B$3,FALSE),0)</f>
        <v>0</v>
      </c>
      <c r="FV57">
        <f>IF(AND(FV$2&lt;=$J57,$J57&lt;='Two cycles - Optimise'!$B$4),_xlfn.BINOM.DIST(FV$2,'Two cycles - Optimise'!$B$4,'Two cycles - Optimise'!$B$3,FALSE),0)</f>
        <v>0</v>
      </c>
      <c r="FW57">
        <f>IF(AND(FW$2&lt;=$J57,$J57&lt;='Two cycles - Optimise'!$B$4),_xlfn.BINOM.DIST(FW$2,'Two cycles - Optimise'!$B$4,'Two cycles - Optimise'!$B$3,FALSE),0)</f>
        <v>0</v>
      </c>
      <c r="FX57">
        <f>IF(AND(FX$2&lt;=$J57,$J57&lt;='Two cycles - Optimise'!$B$4),_xlfn.BINOM.DIST(FX$2,'Two cycles - Optimise'!$B$4,'Two cycles - Optimise'!$B$3,FALSE),0)</f>
        <v>0</v>
      </c>
      <c r="FY57">
        <f>IF(AND(FY$2&lt;=$J57,$J57&lt;='Two cycles - Optimise'!$B$4),_xlfn.BINOM.DIST(FY$2,'Two cycles - Optimise'!$B$4,'Two cycles - Optimise'!$B$3,FALSE),0)</f>
        <v>0</v>
      </c>
      <c r="FZ57">
        <f>IF(AND(FZ$2&lt;=$J57,$J57&lt;='Two cycles - Optimise'!$B$4),_xlfn.BINOM.DIST(FZ$2,'Two cycles - Optimise'!$B$4,'Two cycles - Optimise'!$B$3,FALSE),0)</f>
        <v>0</v>
      </c>
      <c r="GA57">
        <f>IF(AND(GA$2&lt;=$J57,$J57&lt;='Two cycles - Optimise'!$B$4),_xlfn.BINOM.DIST(GA$2,'Two cycles - Optimise'!$B$4,'Two cycles - Optimise'!$B$3,FALSE),0)</f>
        <v>0</v>
      </c>
      <c r="GB57">
        <f>IF(AND(GB$2&lt;=$J57,$J57&lt;='Two cycles - Optimise'!$B$4),_xlfn.BINOM.DIST(GB$2,'Two cycles - Optimise'!$B$4,'Two cycles - Optimise'!$B$3,FALSE),0)</f>
        <v>0</v>
      </c>
      <c r="GC57">
        <f>IF(AND(GC$2&lt;=$J57,$J57&lt;='Two cycles - Optimise'!$B$4),_xlfn.BINOM.DIST(GC$2,'Two cycles - Optimise'!$B$4,'Two cycles - Optimise'!$B$3,FALSE),0)</f>
        <v>0</v>
      </c>
      <c r="GD57">
        <f>IF(AND(GD$2&lt;=$J57,$J57&lt;='Two cycles - Optimise'!$B$4),_xlfn.BINOM.DIST(GD$2,'Two cycles - Optimise'!$B$4,'Two cycles - Optimise'!$B$3,FALSE),0)</f>
        <v>0</v>
      </c>
      <c r="GE57">
        <f>IF(AND(GE$2&lt;=$J57,$J57&lt;='Two cycles - Optimise'!$B$4),_xlfn.BINOM.DIST(GE$2,'Two cycles - Optimise'!$B$4,'Two cycles - Optimise'!$B$3,FALSE),0)</f>
        <v>0</v>
      </c>
      <c r="GF57">
        <f>IF(AND(GF$2&lt;=$J57,$J57&lt;='Two cycles - Optimise'!$B$4),_xlfn.BINOM.DIST(GF$2,'Two cycles - Optimise'!$B$4,'Two cycles - Optimise'!$B$3,FALSE),0)</f>
        <v>0</v>
      </c>
      <c r="GG57">
        <f>IF(AND(GG$2&lt;=$J57,$J57&lt;='Two cycles - Optimise'!$B$4),_xlfn.BINOM.DIST(GG$2,'Two cycles - Optimise'!$B$4,'Two cycles - Optimise'!$B$3,FALSE),0)</f>
        <v>0</v>
      </c>
      <c r="GH57">
        <f>IF(AND(GH$2&lt;=$J57,$J57&lt;='Two cycles - Optimise'!$B$4),_xlfn.BINOM.DIST(GH$2,'Two cycles - Optimise'!$B$4,'Two cycles - Optimise'!$B$3,FALSE),0)</f>
        <v>0</v>
      </c>
      <c r="GI57">
        <f>IF(AND(GI$2&lt;=$J57,$J57&lt;='Two cycles - Optimise'!$B$4),_xlfn.BINOM.DIST(GI$2,'Two cycles - Optimise'!$B$4,'Two cycles - Optimise'!$B$3,FALSE),0)</f>
        <v>0</v>
      </c>
      <c r="GJ57">
        <f>IF(AND(GJ$2&lt;=$J57,$J57&lt;='Two cycles - Optimise'!$B$4),_xlfn.BINOM.DIST(GJ$2,'Two cycles - Optimise'!$B$4,'Two cycles - Optimise'!$B$3,FALSE),0)</f>
        <v>0</v>
      </c>
      <c r="GK57">
        <f>IF(AND(GK$2&lt;=$J57,$J57&lt;='Two cycles - Optimise'!$B$4),_xlfn.BINOM.DIST(GK$2,'Two cycles - Optimise'!$B$4,'Two cycles - Optimise'!$B$3,FALSE),0)</f>
        <v>0</v>
      </c>
      <c r="GL57">
        <f>IF(AND(GL$2&lt;=$J57,$J57&lt;='Two cycles - Optimise'!$B$4),_xlfn.BINOM.DIST(GL$2,'Two cycles - Optimise'!$B$4,'Two cycles - Optimise'!$B$3,FALSE),0)</f>
        <v>0</v>
      </c>
      <c r="GM57">
        <f>IF(AND(GM$2&lt;=$J57,$J57&lt;='Two cycles - Optimise'!$B$4),_xlfn.BINOM.DIST(GM$2,'Two cycles - Optimise'!$B$4,'Two cycles - Optimise'!$B$3,FALSE),0)</f>
        <v>0</v>
      </c>
      <c r="GN57">
        <f>IF(AND(GN$2&lt;=$J57,$J57&lt;='Two cycles - Optimise'!$B$4),_xlfn.BINOM.DIST(GN$2,'Two cycles - Optimise'!$B$4,'Two cycles - Optimise'!$B$3,FALSE),0)</f>
        <v>0</v>
      </c>
      <c r="GO57">
        <f>IF(AND(GO$2&lt;=$J57,$J57&lt;='Two cycles - Optimise'!$B$4),_xlfn.BINOM.DIST(GO$2,'Two cycles - Optimise'!$B$4,'Two cycles - Optimise'!$B$3,FALSE),0)</f>
        <v>0</v>
      </c>
      <c r="GP57">
        <f>IF(AND(GP$2&lt;=$J57,$J57&lt;='Two cycles - Optimise'!$B$4),_xlfn.BINOM.DIST(GP$2,'Two cycles - Optimise'!$B$4,'Two cycles - Optimise'!$B$3,FALSE),0)</f>
        <v>0</v>
      </c>
      <c r="GQ57">
        <f>IF(AND(GQ$2&lt;=$J57,$J57&lt;='Two cycles - Optimise'!$B$4),_xlfn.BINOM.DIST(GQ$2,'Two cycles - Optimise'!$B$4,'Two cycles - Optimise'!$B$3,FALSE),0)</f>
        <v>0</v>
      </c>
      <c r="GR57">
        <f>IF(AND(GR$2&lt;=$J57,$J57&lt;='Two cycles - Optimise'!$B$4),_xlfn.BINOM.DIST(GR$2,'Two cycles - Optimise'!$B$4,'Two cycles - Optimise'!$B$3,FALSE),0)</f>
        <v>0</v>
      </c>
      <c r="GS57">
        <f>IF(AND(GS$2&lt;=$J57,$J57&lt;='Two cycles - Optimise'!$B$4),_xlfn.BINOM.DIST(GS$2,'Two cycles - Optimise'!$B$4,'Two cycles - Optimise'!$B$3,FALSE),0)</f>
        <v>0</v>
      </c>
      <c r="GT57">
        <f>IF(AND(GT$2&lt;=$J57,$J57&lt;='Two cycles - Optimise'!$B$4),_xlfn.BINOM.DIST(GT$2,'Two cycles - Optimise'!$B$4,'Two cycles - Optimise'!$B$3,FALSE),0)</f>
        <v>0</v>
      </c>
      <c r="GU57">
        <f>IF(AND(GU$2&lt;=$J57,$J57&lt;='Two cycles - Optimise'!$B$4),_xlfn.BINOM.DIST(GU$2,'Two cycles - Optimise'!$B$4,'Two cycles - Optimise'!$B$3,FALSE),0)</f>
        <v>0</v>
      </c>
      <c r="GV57">
        <f>IF(AND(GV$2&lt;=$J57,$J57&lt;='Two cycles - Optimise'!$B$4),_xlfn.BINOM.DIST(GV$2,'Two cycles - Optimise'!$B$4,'Two cycles - Optimise'!$B$3,FALSE),0)</f>
        <v>0</v>
      </c>
      <c r="GW57">
        <f>IF(AND(GW$2&lt;=$J57,$J57&lt;='Two cycles - Optimise'!$B$4),_xlfn.BINOM.DIST(GW$2,'Two cycles - Optimise'!$B$4,'Two cycles - Optimise'!$B$3,FALSE),0)</f>
        <v>0</v>
      </c>
      <c r="GX57">
        <f>IF(AND(GX$2&lt;=$J57,$J57&lt;='Two cycles - Optimise'!$B$4),_xlfn.BINOM.DIST(GX$2,'Two cycles - Optimise'!$B$4,'Two cycles - Optimise'!$B$3,FALSE),0)</f>
        <v>0</v>
      </c>
      <c r="GY57">
        <f>IF(AND(GY$2&lt;=$J57,$J57&lt;='Two cycles - Optimise'!$B$4),_xlfn.BINOM.DIST(GY$2,'Two cycles - Optimise'!$B$4,'Two cycles - Optimise'!$B$3,FALSE),0)</f>
        <v>0</v>
      </c>
      <c r="GZ57">
        <f>IF(AND(GZ$2&lt;=$J57,$J57&lt;='Two cycles - Optimise'!$B$4),_xlfn.BINOM.DIST(GZ$2,'Two cycles - Optimise'!$B$4,'Two cycles - Optimise'!$B$3,FALSE),0)</f>
        <v>0</v>
      </c>
      <c r="HA57">
        <f>IF(AND(HA$2&lt;=$J57,$J57&lt;='Two cycles - Optimise'!$B$4),_xlfn.BINOM.DIST(HA$2,'Two cycles - Optimise'!$B$4,'Two cycles - Optimise'!$B$3,FALSE),0)</f>
        <v>0</v>
      </c>
      <c r="HB57">
        <f>IF(AND(HB$2&lt;=$J57,$J57&lt;='Two cycles - Optimise'!$B$4),_xlfn.BINOM.DIST(HB$2,'Two cycles - Optimise'!$B$4,'Two cycles - Optimise'!$B$3,FALSE),0)</f>
        <v>0</v>
      </c>
      <c r="HC57">
        <f>IF(AND(HC$2&lt;=$J57,$J57&lt;='Two cycles - Optimise'!$B$4),_xlfn.BINOM.DIST(HC$2,'Two cycles - Optimise'!$B$4,'Two cycles - Optimise'!$B$3,FALSE),0)</f>
        <v>0</v>
      </c>
      <c r="HD57">
        <f>IF(AND(HD$2&lt;=$J57,$J57&lt;='Two cycles - Optimise'!$B$4),_xlfn.BINOM.DIST(HD$2,'Two cycles - Optimise'!$B$4,'Two cycles - Optimise'!$B$3,FALSE),0)</f>
        <v>0</v>
      </c>
      <c r="HE57">
        <f>IF(AND(HE$2&lt;=$J57,$J57&lt;='Two cycles - Optimise'!$B$4),_xlfn.BINOM.DIST(HE$2,'Two cycles - Optimise'!$B$4,'Two cycles - Optimise'!$B$3,FALSE),0)</f>
        <v>0</v>
      </c>
      <c r="HF57">
        <f>IF(AND(HF$2&lt;=$J57,$J57&lt;='Two cycles - Optimise'!$B$4),_xlfn.BINOM.DIST(HF$2,'Two cycles - Optimise'!$B$4,'Two cycles - Optimise'!$B$3,FALSE),0)</f>
        <v>0</v>
      </c>
      <c r="HG57">
        <f>IF(AND(HG$2&lt;=$J57,$J57&lt;='Two cycles - Optimise'!$B$4),_xlfn.BINOM.DIST(HG$2,'Two cycles - Optimise'!$B$4,'Two cycles - Optimise'!$B$3,FALSE),0)</f>
        <v>0</v>
      </c>
      <c r="HH57">
        <f>IF(AND(HH$2&lt;=$J57,$J57&lt;='Two cycles - Optimise'!$B$4),_xlfn.BINOM.DIST(HH$2,'Two cycles - Optimise'!$B$4,'Two cycles - Optimise'!$B$3,FALSE),0)</f>
        <v>0</v>
      </c>
      <c r="HI57">
        <f>IF(AND(HI$2&lt;=$J57,$J57&lt;='Two cycles - Optimise'!$B$4),_xlfn.BINOM.DIST(HI$2,'Two cycles - Optimise'!$B$4,'Two cycles - Optimise'!$B$3,FALSE),0)</f>
        <v>0</v>
      </c>
      <c r="HJ57">
        <f>IF(AND(HJ$2&lt;=$J57,$J57&lt;='Two cycles - Optimise'!$B$4),_xlfn.BINOM.DIST(HJ$2,'Two cycles - Optimise'!$B$4,'Two cycles - Optimise'!$B$3,FALSE),0)</f>
        <v>0</v>
      </c>
      <c r="HK57">
        <f>IF(AND(HK$2&lt;=$J57,$J57&lt;='Two cycles - Optimise'!$B$4),_xlfn.BINOM.DIST(HK$2,'Two cycles - Optimise'!$B$4,'Two cycles - Optimise'!$B$3,FALSE),0)</f>
        <v>0</v>
      </c>
      <c r="HL57">
        <f>IF(AND(HL$2&lt;=$J57,$J57&lt;='Two cycles - Optimise'!$B$4),_xlfn.BINOM.DIST(HL$2,'Two cycles - Optimise'!$B$4,'Two cycles - Optimise'!$B$3,FALSE),0)</f>
        <v>0</v>
      </c>
      <c r="HM57">
        <f>IF(AND(HM$2&lt;=$J57,$J57&lt;='Two cycles - Optimise'!$B$4),_xlfn.BINOM.DIST(HM$2,'Two cycles - Optimise'!$B$4,'Two cycles - Optimise'!$B$3,FALSE),0)</f>
        <v>0</v>
      </c>
      <c r="HN57">
        <f>IF(AND(HN$2&lt;=$J57,$J57&lt;='Two cycles - Optimise'!$B$4),_xlfn.BINOM.DIST(HN$2,'Two cycles - Optimise'!$B$4,'Two cycles - Optimise'!$B$3,FALSE),0)</f>
        <v>0</v>
      </c>
      <c r="HP57">
        <f>IF('Two cycles - Optimise'!$E$10&gt;($J57+HP$2),_xlfn.BINOM.DIST('Two cycles - Optimise'!$E$10-HP$2,'Two cycles - Optimise'!$B$4,'Two cycles - Optimise'!$B$3,TRUE)-_xlfn.BINOM.DIST($J57,'Two cycles - Optimise'!$B$4,'Two cycles - Optimise'!$B$3,TRUE),0)</f>
        <v>0</v>
      </c>
      <c r="HQ57">
        <f>IF('Two cycles - Optimise'!$E$10&gt;($J57+HQ$2),_xlfn.BINOM.DIST('Two cycles - Optimise'!$E$10-HQ$2,'Two cycles - Optimise'!$B$4,'Two cycles - Optimise'!$B$3,TRUE)-_xlfn.BINOM.DIST($J57,'Two cycles - Optimise'!$B$4,'Two cycles - Optimise'!$B$3,TRUE),0)</f>
        <v>0</v>
      </c>
      <c r="HR57">
        <f>IF('Two cycles - Optimise'!$E$10&gt;($J57+HR$2),_xlfn.BINOM.DIST('Two cycles - Optimise'!$E$10-HR$2,'Two cycles - Optimise'!$B$4,'Two cycles - Optimise'!$B$3,TRUE)-_xlfn.BINOM.DIST($J57,'Two cycles - Optimise'!$B$4,'Two cycles - Optimise'!$B$3,TRUE),0)</f>
        <v>0</v>
      </c>
      <c r="HS57">
        <f>IF('Two cycles - Optimise'!$E$10&gt;($J57+HS$2),_xlfn.BINOM.DIST('Two cycles - Optimise'!$E$10-HS$2,'Two cycles - Optimise'!$B$4,'Two cycles - Optimise'!$B$3,TRUE)-_xlfn.BINOM.DIST($J57,'Two cycles - Optimise'!$B$4,'Two cycles - Optimise'!$B$3,TRUE),0)</f>
        <v>0</v>
      </c>
      <c r="HT57">
        <f>IF('Two cycles - Optimise'!$E$10&gt;($J57+HT$2),_xlfn.BINOM.DIST('Two cycles - Optimise'!$E$10-HT$2,'Two cycles - Optimise'!$B$4,'Two cycles - Optimise'!$B$3,TRUE)-_xlfn.BINOM.DIST($J57,'Two cycles - Optimise'!$B$4,'Two cycles - Optimise'!$B$3,TRUE),0)</f>
        <v>0</v>
      </c>
      <c r="HU57">
        <f>IF('Two cycles - Optimise'!$E$10&gt;($J57+HU$2),_xlfn.BINOM.DIST('Two cycles - Optimise'!$E$10-HU$2,'Two cycles - Optimise'!$B$4,'Two cycles - Optimise'!$B$3,TRUE)-_xlfn.BINOM.DIST($J57,'Two cycles - Optimise'!$B$4,'Two cycles - Optimise'!$B$3,TRUE),0)</f>
        <v>0</v>
      </c>
      <c r="HV57">
        <f>IF('Two cycles - Optimise'!$E$10&gt;($J57+HV$2),_xlfn.BINOM.DIST('Two cycles - Optimise'!$E$10-HV$2,'Two cycles - Optimise'!$B$4,'Two cycles - Optimise'!$B$3,TRUE)-_xlfn.BINOM.DIST($J57,'Two cycles - Optimise'!$B$4,'Two cycles - Optimise'!$B$3,TRUE),0)</f>
        <v>0</v>
      </c>
      <c r="HW57">
        <f>IF('Two cycles - Optimise'!$E$10&gt;($J57+HW$2),_xlfn.BINOM.DIST('Two cycles - Optimise'!$E$10-HW$2,'Two cycles - Optimise'!$B$4,'Two cycles - Optimise'!$B$3,TRUE)-_xlfn.BINOM.DIST($J57,'Two cycles - Optimise'!$B$4,'Two cycles - Optimise'!$B$3,TRUE),0)</f>
        <v>0</v>
      </c>
      <c r="HX57">
        <f>IF('Two cycles - Optimise'!$E$10&gt;($J57+HX$2),_xlfn.BINOM.DIST('Two cycles - Optimise'!$E$10-HX$2,'Two cycles - Optimise'!$B$4,'Two cycles - Optimise'!$B$3,TRUE)-_xlfn.BINOM.DIST($J57,'Two cycles - Optimise'!$B$4,'Two cycles - Optimise'!$B$3,TRUE),0)</f>
        <v>0</v>
      </c>
      <c r="HY57">
        <f>IF('Two cycles - Optimise'!$E$10&gt;($J57+HY$2),_xlfn.BINOM.DIST('Two cycles - Optimise'!$E$10-HY$2,'Two cycles - Optimise'!$B$4,'Two cycles - Optimise'!$B$3,TRUE)-_xlfn.BINOM.DIST($J57,'Two cycles - Optimise'!$B$4,'Two cycles - Optimise'!$B$3,TRUE),0)</f>
        <v>0</v>
      </c>
      <c r="HZ57">
        <f>IF('Two cycles - Optimise'!$E$10&gt;($J57+HZ$2),_xlfn.BINOM.DIST('Two cycles - Optimise'!$E$10-HZ$2,'Two cycles - Optimise'!$B$4,'Two cycles - Optimise'!$B$3,TRUE)-_xlfn.BINOM.DIST($J57,'Two cycles - Optimise'!$B$4,'Two cycles - Optimise'!$B$3,TRUE),0)</f>
        <v>0</v>
      </c>
      <c r="IA57">
        <f>IF('Two cycles - Optimise'!$E$10&gt;($J57+IA$2),_xlfn.BINOM.DIST('Two cycles - Optimise'!$E$10-IA$2,'Two cycles - Optimise'!$B$4,'Two cycles - Optimise'!$B$3,TRUE)-_xlfn.BINOM.DIST($J57,'Two cycles - Optimise'!$B$4,'Two cycles - Optimise'!$B$3,TRUE),0)</f>
        <v>0</v>
      </c>
      <c r="IB57">
        <f>IF('Two cycles - Optimise'!$E$10&gt;($J57+IB$2),_xlfn.BINOM.DIST('Two cycles - Optimise'!$E$10-IB$2,'Two cycles - Optimise'!$B$4,'Two cycles - Optimise'!$B$3,TRUE)-_xlfn.BINOM.DIST($J57,'Two cycles - Optimise'!$B$4,'Two cycles - Optimise'!$B$3,TRUE),0)</f>
        <v>0</v>
      </c>
      <c r="IC57">
        <f>IF('Two cycles - Optimise'!$E$10&gt;($J57+IC$2),_xlfn.BINOM.DIST('Two cycles - Optimise'!$E$10-IC$2,'Two cycles - Optimise'!$B$4,'Two cycles - Optimise'!$B$3,TRUE)-_xlfn.BINOM.DIST($J57,'Two cycles - Optimise'!$B$4,'Two cycles - Optimise'!$B$3,TRUE),0)</f>
        <v>0</v>
      </c>
      <c r="ID57">
        <f>IF('Two cycles - Optimise'!$E$10&gt;($J57+ID$2),_xlfn.BINOM.DIST('Two cycles - Optimise'!$E$10-ID$2,'Two cycles - Optimise'!$B$4,'Two cycles - Optimise'!$B$3,TRUE)-_xlfn.BINOM.DIST($J57,'Two cycles - Optimise'!$B$4,'Two cycles - Optimise'!$B$3,TRUE),0)</f>
        <v>0</v>
      </c>
      <c r="IE57">
        <f>IF('Two cycles - Optimise'!$E$10&gt;($J57+IE$2),_xlfn.BINOM.DIST('Two cycles - Optimise'!$E$10-IE$2,'Two cycles - Optimise'!$B$4,'Two cycles - Optimise'!$B$3,TRUE)-_xlfn.BINOM.DIST($J57,'Two cycles - Optimise'!$B$4,'Two cycles - Optimise'!$B$3,TRUE),0)</f>
        <v>0</v>
      </c>
      <c r="IF57">
        <f>IF('Two cycles - Optimise'!$E$10&gt;($J57+IF$2),_xlfn.BINOM.DIST('Two cycles - Optimise'!$E$10-IF$2,'Two cycles - Optimise'!$B$4,'Two cycles - Optimise'!$B$3,TRUE)-_xlfn.BINOM.DIST($J57,'Two cycles - Optimise'!$B$4,'Two cycles - Optimise'!$B$3,TRUE),0)</f>
        <v>0</v>
      </c>
      <c r="IG57">
        <f>IF('Two cycles - Optimise'!$E$10&gt;($J57+IG$2),_xlfn.BINOM.DIST('Two cycles - Optimise'!$E$10-IG$2,'Two cycles - Optimise'!$B$4,'Two cycles - Optimise'!$B$3,TRUE)-_xlfn.BINOM.DIST($J57,'Two cycles - Optimise'!$B$4,'Two cycles - Optimise'!$B$3,TRUE),0)</f>
        <v>0</v>
      </c>
      <c r="IH57">
        <f>IF('Two cycles - Optimise'!$E$10&gt;($J57+IH$2),_xlfn.BINOM.DIST('Two cycles - Optimise'!$E$10-IH$2,'Two cycles - Optimise'!$B$4,'Two cycles - Optimise'!$B$3,TRUE)-_xlfn.BINOM.DIST($J57,'Two cycles - Optimise'!$B$4,'Two cycles - Optimise'!$B$3,TRUE),0)</f>
        <v>0</v>
      </c>
      <c r="II57">
        <f>IF('Two cycles - Optimise'!$E$10&gt;($J57+II$2),_xlfn.BINOM.DIST('Two cycles - Optimise'!$E$10-II$2,'Two cycles - Optimise'!$B$4,'Two cycles - Optimise'!$B$3,TRUE)-_xlfn.BINOM.DIST($J57,'Two cycles - Optimise'!$B$4,'Two cycles - Optimise'!$B$3,TRUE),0)</f>
        <v>0</v>
      </c>
      <c r="IJ57">
        <f>IF('Two cycles - Optimise'!$E$10&gt;($J57+IJ$2),_xlfn.BINOM.DIST('Two cycles - Optimise'!$E$10-IJ$2,'Two cycles - Optimise'!$B$4,'Two cycles - Optimise'!$B$3,TRUE)-_xlfn.BINOM.DIST($J57,'Two cycles - Optimise'!$B$4,'Two cycles - Optimise'!$B$3,TRUE),0)</f>
        <v>0</v>
      </c>
      <c r="IK57">
        <f>IF('Two cycles - Optimise'!$E$10&gt;($J57+IK$2),_xlfn.BINOM.DIST('Two cycles - Optimise'!$E$10-IK$2,'Two cycles - Optimise'!$B$4,'Two cycles - Optimise'!$B$3,TRUE)-_xlfn.BINOM.DIST($J57,'Two cycles - Optimise'!$B$4,'Two cycles - Optimise'!$B$3,TRUE),0)</f>
        <v>0</v>
      </c>
      <c r="IL57">
        <f>IF('Two cycles - Optimise'!$E$10&gt;($J57+IL$2),_xlfn.BINOM.DIST('Two cycles - Optimise'!$E$10-IL$2,'Two cycles - Optimise'!$B$4,'Two cycles - Optimise'!$B$3,TRUE)-_xlfn.BINOM.DIST($J57,'Two cycles - Optimise'!$B$4,'Two cycles - Optimise'!$B$3,TRUE),0)</f>
        <v>0</v>
      </c>
      <c r="IM57">
        <f>IF('Two cycles - Optimise'!$E$10&gt;($J57+IM$2),_xlfn.BINOM.DIST('Two cycles - Optimise'!$E$10-IM$2,'Two cycles - Optimise'!$B$4,'Two cycles - Optimise'!$B$3,TRUE)-_xlfn.BINOM.DIST($J57,'Two cycles - Optimise'!$B$4,'Two cycles - Optimise'!$B$3,TRUE),0)</f>
        <v>0</v>
      </c>
      <c r="IN57">
        <f>IF('Two cycles - Optimise'!$E$10&gt;($J57+IN$2),_xlfn.BINOM.DIST('Two cycles - Optimise'!$E$10-IN$2,'Two cycles - Optimise'!$B$4,'Two cycles - Optimise'!$B$3,TRUE)-_xlfn.BINOM.DIST($J57,'Two cycles - Optimise'!$B$4,'Two cycles - Optimise'!$B$3,TRUE),0)</f>
        <v>0</v>
      </c>
      <c r="IO57">
        <f>IF('Two cycles - Optimise'!$E$10&gt;($J57+IO$2),_xlfn.BINOM.DIST('Two cycles - Optimise'!$E$10-IO$2,'Two cycles - Optimise'!$B$4,'Two cycles - Optimise'!$B$3,TRUE)-_xlfn.BINOM.DIST($J57,'Two cycles - Optimise'!$B$4,'Two cycles - Optimise'!$B$3,TRUE),0)</f>
        <v>0</v>
      </c>
      <c r="IP57">
        <f>IF('Two cycles - Optimise'!$E$10&gt;($J57+IP$2),_xlfn.BINOM.DIST('Two cycles - Optimise'!$E$10-IP$2,'Two cycles - Optimise'!$B$4,'Two cycles - Optimise'!$B$3,TRUE)-_xlfn.BINOM.DIST($J57,'Two cycles - Optimise'!$B$4,'Two cycles - Optimise'!$B$3,TRUE),0)</f>
        <v>0</v>
      </c>
      <c r="IQ57">
        <f>IF('Two cycles - Optimise'!$E$10&gt;($J57+IQ$2),_xlfn.BINOM.DIST('Two cycles - Optimise'!$E$10-IQ$2,'Two cycles - Optimise'!$B$4,'Two cycles - Optimise'!$B$3,TRUE)-_xlfn.BINOM.DIST($J57,'Two cycles - Optimise'!$B$4,'Two cycles - Optimise'!$B$3,TRUE),0)</f>
        <v>0</v>
      </c>
      <c r="IR57">
        <f>IF('Two cycles - Optimise'!$E$10&gt;($J57+IR$2),_xlfn.BINOM.DIST('Two cycles - Optimise'!$E$10-IR$2,'Two cycles - Optimise'!$B$4,'Two cycles - Optimise'!$B$3,TRUE)-_xlfn.BINOM.DIST($J57,'Two cycles - Optimise'!$B$4,'Two cycles - Optimise'!$B$3,TRUE),0)</f>
        <v>0</v>
      </c>
      <c r="IS57">
        <f>IF('Two cycles - Optimise'!$E$10&gt;($J57+IS$2),_xlfn.BINOM.DIST('Two cycles - Optimise'!$E$10-IS$2,'Two cycles - Optimise'!$B$4,'Two cycles - Optimise'!$B$3,TRUE)-_xlfn.BINOM.DIST($J57,'Two cycles - Optimise'!$B$4,'Two cycles - Optimise'!$B$3,TRUE),0)</f>
        <v>0</v>
      </c>
      <c r="IT57">
        <f>IF('Two cycles - Optimise'!$E$10&gt;($J57+IT$2),_xlfn.BINOM.DIST('Two cycles - Optimise'!$E$10-IT$2,'Two cycles - Optimise'!$B$4,'Two cycles - Optimise'!$B$3,TRUE)-_xlfn.BINOM.DIST($J57,'Two cycles - Optimise'!$B$4,'Two cycles - Optimise'!$B$3,TRUE),0)</f>
        <v>0</v>
      </c>
      <c r="IU57">
        <f>IF('Two cycles - Optimise'!$E$10&gt;($J57+IU$2),_xlfn.BINOM.DIST('Two cycles - Optimise'!$E$10-IU$2,'Two cycles - Optimise'!$B$4,'Two cycles - Optimise'!$B$3,TRUE)-_xlfn.BINOM.DIST($J57,'Two cycles - Optimise'!$B$4,'Two cycles - Optimise'!$B$3,TRUE),0)</f>
        <v>0</v>
      </c>
      <c r="IV57">
        <f>IF('Two cycles - Optimise'!$E$10&gt;($J57+IV$2),_xlfn.BINOM.DIST('Two cycles - Optimise'!$E$10-IV$2,'Two cycles - Optimise'!$B$4,'Two cycles - Optimise'!$B$3,TRUE)-_xlfn.BINOM.DIST($J57,'Two cycles - Optimise'!$B$4,'Two cycles - Optimise'!$B$3,TRUE),0)</f>
        <v>0</v>
      </c>
      <c r="IW57">
        <f>IF('Two cycles - Optimise'!$E$10&gt;($J57+IW$2),_xlfn.BINOM.DIST('Two cycles - Optimise'!$E$10-IW$2,'Two cycles - Optimise'!$B$4,'Two cycles - Optimise'!$B$3,TRUE)-_xlfn.BINOM.DIST($J57,'Two cycles - Optimise'!$B$4,'Two cycles - Optimise'!$B$3,TRUE),0)</f>
        <v>0</v>
      </c>
      <c r="IX57">
        <f>IF('Two cycles - Optimise'!$E$10&gt;($J57+IX$2),_xlfn.BINOM.DIST('Two cycles - Optimise'!$E$10-IX$2,'Two cycles - Optimise'!$B$4,'Two cycles - Optimise'!$B$3,TRUE)-_xlfn.BINOM.DIST($J57,'Two cycles - Optimise'!$B$4,'Two cycles - Optimise'!$B$3,TRUE),0)</f>
        <v>0</v>
      </c>
      <c r="IY57">
        <f>IF('Two cycles - Optimise'!$E$10&gt;($J57+IY$2),_xlfn.BINOM.DIST('Two cycles - Optimise'!$E$10-IY$2,'Two cycles - Optimise'!$B$4,'Two cycles - Optimise'!$B$3,TRUE)-_xlfn.BINOM.DIST($J57,'Two cycles - Optimise'!$B$4,'Two cycles - Optimise'!$B$3,TRUE),0)</f>
        <v>0</v>
      </c>
      <c r="IZ57">
        <f>IF('Two cycles - Optimise'!$E$10&gt;($J57+IZ$2),_xlfn.BINOM.DIST('Two cycles - Optimise'!$E$10-IZ$2,'Two cycles - Optimise'!$B$4,'Two cycles - Optimise'!$B$3,TRUE)-_xlfn.BINOM.DIST($J57,'Two cycles - Optimise'!$B$4,'Two cycles - Optimise'!$B$3,TRUE),0)</f>
        <v>0</v>
      </c>
      <c r="JA57">
        <f>IF('Two cycles - Optimise'!$E$10&gt;($J57+JA$2),_xlfn.BINOM.DIST('Two cycles - Optimise'!$E$10-JA$2,'Two cycles - Optimise'!$B$4,'Two cycles - Optimise'!$B$3,TRUE)-_xlfn.BINOM.DIST($J57,'Two cycles - Optimise'!$B$4,'Two cycles - Optimise'!$B$3,TRUE),0)</f>
        <v>0</v>
      </c>
      <c r="JB57">
        <f>IF('Two cycles - Optimise'!$E$10&gt;($J57+JB$2),_xlfn.BINOM.DIST('Two cycles - Optimise'!$E$10-JB$2,'Two cycles - Optimise'!$B$4,'Two cycles - Optimise'!$B$3,TRUE)-_xlfn.BINOM.DIST($J57,'Two cycles - Optimise'!$B$4,'Two cycles - Optimise'!$B$3,TRUE),0)</f>
        <v>0</v>
      </c>
      <c r="JC57">
        <f>IF('Two cycles - Optimise'!$E$10&gt;($J57+JC$2),_xlfn.BINOM.DIST('Two cycles - Optimise'!$E$10-JC$2,'Two cycles - Optimise'!$B$4,'Two cycles - Optimise'!$B$3,TRUE)-_xlfn.BINOM.DIST($J57,'Two cycles - Optimise'!$B$4,'Two cycles - Optimise'!$B$3,TRUE),0)</f>
        <v>0</v>
      </c>
      <c r="JD57">
        <f>IF('Two cycles - Optimise'!$E$10&gt;($J57+JD$2),_xlfn.BINOM.DIST('Two cycles - Optimise'!$E$10-JD$2,'Two cycles - Optimise'!$B$4,'Two cycles - Optimise'!$B$3,TRUE)-_xlfn.BINOM.DIST($J57,'Two cycles - Optimise'!$B$4,'Two cycles - Optimise'!$B$3,TRUE),0)</f>
        <v>0</v>
      </c>
      <c r="JE57">
        <f>IF('Two cycles - Optimise'!$E$10&gt;($J57+JE$2),_xlfn.BINOM.DIST('Two cycles - Optimise'!$E$10-JE$2,'Two cycles - Optimise'!$B$4,'Two cycles - Optimise'!$B$3,TRUE)-_xlfn.BINOM.DIST($J57,'Two cycles - Optimise'!$B$4,'Two cycles - Optimise'!$B$3,TRUE),0)</f>
        <v>0</v>
      </c>
      <c r="JF57">
        <f>IF('Two cycles - Optimise'!$E$10&gt;($J57+JF$2),_xlfn.BINOM.DIST('Two cycles - Optimise'!$E$10-JF$2,'Two cycles - Optimise'!$B$4,'Two cycles - Optimise'!$B$3,TRUE)-_xlfn.BINOM.DIST($J57,'Two cycles - Optimise'!$B$4,'Two cycles - Optimise'!$B$3,TRUE),0)</f>
        <v>0</v>
      </c>
      <c r="JG57">
        <f>IF('Two cycles - Optimise'!$E$10&gt;($J57+JG$2),_xlfn.BINOM.DIST('Two cycles - Optimise'!$E$10-JG$2,'Two cycles - Optimise'!$B$4,'Two cycles - Optimise'!$B$3,TRUE)-_xlfn.BINOM.DIST($J57,'Two cycles - Optimise'!$B$4,'Two cycles - Optimise'!$B$3,TRUE),0)</f>
        <v>0</v>
      </c>
      <c r="JH57">
        <f>IF('Two cycles - Optimise'!$E$10&gt;($J57+JH$2),_xlfn.BINOM.DIST('Two cycles - Optimise'!$E$10-JH$2,'Two cycles - Optimise'!$B$4,'Two cycles - Optimise'!$B$3,TRUE)-_xlfn.BINOM.DIST($J57,'Two cycles - Optimise'!$B$4,'Two cycles - Optimise'!$B$3,TRUE),0)</f>
        <v>0</v>
      </c>
      <c r="JI57">
        <f>IF('Two cycles - Optimise'!$E$10&gt;($J57+JI$2),_xlfn.BINOM.DIST('Two cycles - Optimise'!$E$10-JI$2,'Two cycles - Optimise'!$B$4,'Two cycles - Optimise'!$B$3,TRUE)-_xlfn.BINOM.DIST($J57,'Two cycles - Optimise'!$B$4,'Two cycles - Optimise'!$B$3,TRUE),0)</f>
        <v>0</v>
      </c>
      <c r="JJ57">
        <f>IF('Two cycles - Optimise'!$E$10&gt;($J57+JJ$2),_xlfn.BINOM.DIST('Two cycles - Optimise'!$E$10-JJ$2,'Two cycles - Optimise'!$B$4,'Two cycles - Optimise'!$B$3,TRUE)-_xlfn.BINOM.DIST($J57,'Two cycles - Optimise'!$B$4,'Two cycles - Optimise'!$B$3,TRUE),0)</f>
        <v>0</v>
      </c>
      <c r="JK57">
        <f>IF('Two cycles - Optimise'!$E$10&gt;($J57+JK$2),_xlfn.BINOM.DIST('Two cycles - Optimise'!$E$10-JK$2,'Two cycles - Optimise'!$B$4,'Two cycles - Optimise'!$B$3,TRUE)-_xlfn.BINOM.DIST($J57,'Two cycles - Optimise'!$B$4,'Two cycles - Optimise'!$B$3,TRUE),0)</f>
        <v>0</v>
      </c>
      <c r="JL57">
        <f>IF('Two cycles - Optimise'!$E$10&gt;($J57+JL$2),_xlfn.BINOM.DIST('Two cycles - Optimise'!$E$10-JL$2,'Two cycles - Optimise'!$B$4,'Two cycles - Optimise'!$B$3,TRUE)-_xlfn.BINOM.DIST($J57,'Two cycles - Optimise'!$B$4,'Two cycles - Optimise'!$B$3,TRUE),0)</f>
        <v>0</v>
      </c>
      <c r="JM57">
        <f>IF('Two cycles - Optimise'!$E$10&gt;($J57+JM$2),_xlfn.BINOM.DIST('Two cycles - Optimise'!$E$10-JM$2,'Two cycles - Optimise'!$B$4,'Two cycles - Optimise'!$B$3,TRUE)-_xlfn.BINOM.DIST($J57,'Two cycles - Optimise'!$B$4,'Two cycles - Optimise'!$B$3,TRUE),0)</f>
        <v>0</v>
      </c>
      <c r="JN57">
        <f>IF('Two cycles - Optimise'!$E$10&gt;($J57+JN$2),_xlfn.BINOM.DIST('Two cycles - Optimise'!$E$10-JN$2,'Two cycles - Optimise'!$B$4,'Two cycles - Optimise'!$B$3,TRUE)-_xlfn.BINOM.DIST($J57,'Two cycles - Optimise'!$B$4,'Two cycles - Optimise'!$B$3,TRUE),0)</f>
        <v>0</v>
      </c>
      <c r="JO57">
        <f>IF('Two cycles - Optimise'!$E$10&gt;($J57+JO$2),_xlfn.BINOM.DIST('Two cycles - Optimise'!$E$10-JO$2,'Two cycles - Optimise'!$B$4,'Two cycles - Optimise'!$B$3,TRUE)-_xlfn.BINOM.DIST($J57,'Two cycles - Optimise'!$B$4,'Two cycles - Optimise'!$B$3,TRUE),0)</f>
        <v>0</v>
      </c>
      <c r="JP57">
        <f>IF('Two cycles - Optimise'!$E$10&gt;($J57+JP$2),_xlfn.BINOM.DIST('Two cycles - Optimise'!$E$10-JP$2,'Two cycles - Optimise'!$B$4,'Two cycles - Optimise'!$B$3,TRUE)-_xlfn.BINOM.DIST($J57,'Two cycles - Optimise'!$B$4,'Two cycles - Optimise'!$B$3,TRUE),0)</f>
        <v>0</v>
      </c>
      <c r="JQ57">
        <f>IF('Two cycles - Optimise'!$E$10&gt;($J57+JQ$2),_xlfn.BINOM.DIST('Two cycles - Optimise'!$E$10-JQ$2,'Two cycles - Optimise'!$B$4,'Two cycles - Optimise'!$B$3,TRUE)-_xlfn.BINOM.DIST($J57,'Two cycles - Optimise'!$B$4,'Two cycles - Optimise'!$B$3,TRUE),0)</f>
        <v>0</v>
      </c>
      <c r="JR57">
        <f>IF('Two cycles - Optimise'!$E$10&gt;($J57+JR$2),_xlfn.BINOM.DIST('Two cycles - Optimise'!$E$10-JR$2,'Two cycles - Optimise'!$B$4,'Two cycles - Optimise'!$B$3,TRUE)-_xlfn.BINOM.DIST($J57,'Two cycles - Optimise'!$B$4,'Two cycles - Optimise'!$B$3,TRUE),0)</f>
        <v>0</v>
      </c>
      <c r="JS57">
        <f>IF('Two cycles - Optimise'!$E$10&gt;($J57+JS$2),_xlfn.BINOM.DIST('Two cycles - Optimise'!$E$10-JS$2,'Two cycles - Optimise'!$B$4,'Two cycles - Optimise'!$B$3,TRUE)-_xlfn.BINOM.DIST($J57,'Two cycles - Optimise'!$B$4,'Two cycles - Optimise'!$B$3,TRUE),0)</f>
        <v>0</v>
      </c>
      <c r="JT57">
        <f>IF('Two cycles - Optimise'!$E$10&gt;($J57+JT$2),_xlfn.BINOM.DIST('Two cycles - Optimise'!$E$10-JT$2,'Two cycles - Optimise'!$B$4,'Two cycles - Optimise'!$B$3,TRUE)-_xlfn.BINOM.DIST($J57,'Two cycles - Optimise'!$B$4,'Two cycles - Optimise'!$B$3,TRUE),0)</f>
        <v>0</v>
      </c>
      <c r="JU57">
        <f>IF('Two cycles - Optimise'!$E$10&gt;($J57+JU$2),_xlfn.BINOM.DIST('Two cycles - Optimise'!$E$10-JU$2,'Two cycles - Optimise'!$B$4,'Two cycles - Optimise'!$B$3,TRUE)-_xlfn.BINOM.DIST($J57,'Two cycles - Optimise'!$B$4,'Two cycles - Optimise'!$B$3,TRUE),0)</f>
        <v>0</v>
      </c>
      <c r="JV57">
        <f>IF('Two cycles - Optimise'!$E$10&gt;($J57+JV$2),_xlfn.BINOM.DIST('Two cycles - Optimise'!$E$10-JV$2,'Two cycles - Optimise'!$B$4,'Two cycles - Optimise'!$B$3,TRUE)-_xlfn.BINOM.DIST($J57,'Two cycles - Optimise'!$B$4,'Two cycles - Optimise'!$B$3,TRUE),0)</f>
        <v>0</v>
      </c>
      <c r="JW57">
        <f>IF('Two cycles - Optimise'!$E$10&gt;($J57+JW$2),_xlfn.BINOM.DIST('Two cycles - Optimise'!$E$10-JW$2,'Two cycles - Optimise'!$B$4,'Two cycles - Optimise'!$B$3,TRUE)-_xlfn.BINOM.DIST($J57,'Two cycles - Optimise'!$B$4,'Two cycles - Optimise'!$B$3,TRUE),0)</f>
        <v>0</v>
      </c>
      <c r="JX57">
        <f>IF('Two cycles - Optimise'!$E$10&gt;($J57+JX$2),_xlfn.BINOM.DIST('Two cycles - Optimise'!$E$10-JX$2,'Two cycles - Optimise'!$B$4,'Two cycles - Optimise'!$B$3,TRUE)-_xlfn.BINOM.DIST($J57,'Two cycles - Optimise'!$B$4,'Two cycles - Optimise'!$B$3,TRUE),0)</f>
        <v>0</v>
      </c>
      <c r="JY57">
        <f>IF('Two cycles - Optimise'!$E$10&gt;($J57+JY$2),_xlfn.BINOM.DIST('Two cycles - Optimise'!$E$10-JY$2,'Two cycles - Optimise'!$B$4,'Two cycles - Optimise'!$B$3,TRUE)-_xlfn.BINOM.DIST($J57,'Two cycles - Optimise'!$B$4,'Two cycles - Optimise'!$B$3,TRUE),0)</f>
        <v>0</v>
      </c>
      <c r="JZ57">
        <f>IF('Two cycles - Optimise'!$E$10&gt;($J57+JZ$2),_xlfn.BINOM.DIST('Two cycles - Optimise'!$E$10-JZ$2,'Two cycles - Optimise'!$B$4,'Two cycles - Optimise'!$B$3,TRUE)-_xlfn.BINOM.DIST($J57,'Two cycles - Optimise'!$B$4,'Two cycles - Optimise'!$B$3,TRUE),0)</f>
        <v>0</v>
      </c>
      <c r="KA57">
        <f>IF('Two cycles - Optimise'!$E$10&gt;($J57+KA$2),_xlfn.BINOM.DIST('Two cycles - Optimise'!$E$10-KA$2,'Two cycles - Optimise'!$B$4,'Two cycles - Optimise'!$B$3,TRUE)-_xlfn.BINOM.DIST($J57,'Two cycles - Optimise'!$B$4,'Two cycles - Optimise'!$B$3,TRUE),0)</f>
        <v>0</v>
      </c>
      <c r="KB57">
        <f>IF('Two cycles - Optimise'!$E$10&gt;($J57+KB$2),_xlfn.BINOM.DIST('Two cycles - Optimise'!$E$10-KB$2,'Two cycles - Optimise'!$B$4,'Two cycles - Optimise'!$B$3,TRUE)-_xlfn.BINOM.DIST($J57,'Two cycles - Optimise'!$B$4,'Two cycles - Optimise'!$B$3,TRUE),0)</f>
        <v>0</v>
      </c>
      <c r="KC57">
        <f>IF('Two cycles - Optimise'!$E$10&gt;($J57+KC$2),_xlfn.BINOM.DIST('Two cycles - Optimise'!$E$10-KC$2,'Two cycles - Optimise'!$B$4,'Two cycles - Optimise'!$B$3,TRUE)-_xlfn.BINOM.DIST($J57,'Two cycles - Optimise'!$B$4,'Two cycles - Optimise'!$B$3,TRUE),0)</f>
        <v>0</v>
      </c>
      <c r="KD57">
        <f>IF('Two cycles - Optimise'!$E$10&gt;($J57+KD$2),_xlfn.BINOM.DIST('Two cycles - Optimise'!$E$10-KD$2,'Two cycles - Optimise'!$B$4,'Two cycles - Optimise'!$B$3,TRUE)-_xlfn.BINOM.DIST($J57,'Two cycles - Optimise'!$B$4,'Two cycles - Optimise'!$B$3,TRUE),0)</f>
        <v>0</v>
      </c>
      <c r="KE57">
        <f>IF('Two cycles - Optimise'!$E$10&gt;($J57+KE$2),_xlfn.BINOM.DIST('Two cycles - Optimise'!$E$10-KE$2,'Two cycles - Optimise'!$B$4,'Two cycles - Optimise'!$B$3,TRUE)-_xlfn.BINOM.DIST($J57,'Two cycles - Optimise'!$B$4,'Two cycles - Optimise'!$B$3,TRUE),0)</f>
        <v>0</v>
      </c>
      <c r="KF57">
        <f>IF('Two cycles - Optimise'!$E$10&gt;($J57+KF$2),_xlfn.BINOM.DIST('Two cycles - Optimise'!$E$10-KF$2,'Two cycles - Optimise'!$B$4,'Two cycles - Optimise'!$B$3,TRUE)-_xlfn.BINOM.DIST($J57,'Two cycles - Optimise'!$B$4,'Two cycles - Optimise'!$B$3,TRUE),0)</f>
        <v>0</v>
      </c>
      <c r="KG57">
        <f>IF('Two cycles - Optimise'!$E$10&gt;($J57+KG$2),_xlfn.BINOM.DIST('Two cycles - Optimise'!$E$10-KG$2,'Two cycles - Optimise'!$B$4,'Two cycles - Optimise'!$B$3,TRUE)-_xlfn.BINOM.DIST($J57,'Two cycles - Optimise'!$B$4,'Two cycles - Optimise'!$B$3,TRUE),0)</f>
        <v>0</v>
      </c>
      <c r="KH57">
        <f>IF('Two cycles - Optimise'!$E$10&gt;($J57+KH$2),_xlfn.BINOM.DIST('Two cycles - Optimise'!$E$10-KH$2,'Two cycles - Optimise'!$B$4,'Two cycles - Optimise'!$B$3,TRUE)-_xlfn.BINOM.DIST($J57,'Two cycles - Optimise'!$B$4,'Two cycles - Optimise'!$B$3,TRUE),0)</f>
        <v>0</v>
      </c>
      <c r="KI57">
        <f>IF('Two cycles - Optimise'!$E$10&gt;($J57+KI$2),_xlfn.BINOM.DIST('Two cycles - Optimise'!$E$10-KI$2,'Two cycles - Optimise'!$B$4,'Two cycles - Optimise'!$B$3,TRUE)-_xlfn.BINOM.DIST($J57,'Two cycles - Optimise'!$B$4,'Two cycles - Optimise'!$B$3,TRUE),0)</f>
        <v>0</v>
      </c>
      <c r="KJ57">
        <f>IF('Two cycles - Optimise'!$E$10&gt;($J57+KJ$2),_xlfn.BINOM.DIST('Two cycles - Optimise'!$E$10-KJ$2,'Two cycles - Optimise'!$B$4,'Two cycles - Optimise'!$B$3,TRUE)-_xlfn.BINOM.DIST($J57,'Two cycles - Optimise'!$B$4,'Two cycles - Optimise'!$B$3,TRUE),0)</f>
        <v>0</v>
      </c>
      <c r="KK57">
        <f>IF('Two cycles - Optimise'!$E$10&gt;($J57+KK$2),_xlfn.BINOM.DIST('Two cycles - Optimise'!$E$10-KK$2,'Two cycles - Optimise'!$B$4,'Two cycles - Optimise'!$B$3,TRUE)-_xlfn.BINOM.DIST($J57,'Two cycles - Optimise'!$B$4,'Two cycles - Optimise'!$B$3,TRUE),0)</f>
        <v>0</v>
      </c>
      <c r="KL57">
        <f>IF('Two cycles - Optimise'!$E$10&gt;($J57+KL$2),_xlfn.BINOM.DIST('Two cycles - Optimise'!$E$10-KL$2,'Two cycles - Optimise'!$B$4,'Two cycles - Optimise'!$B$3,TRUE)-_xlfn.BINOM.DIST($J57,'Two cycles - Optimise'!$B$4,'Two cycles - Optimise'!$B$3,TRUE),0)</f>
        <v>0</v>
      </c>
      <c r="KM57">
        <f>IF('Two cycles - Optimise'!$E$10&gt;($J57+KM$2),_xlfn.BINOM.DIST('Two cycles - Optimise'!$E$10-KM$2,'Two cycles - Optimise'!$B$4,'Two cycles - Optimise'!$B$3,TRUE)-_xlfn.BINOM.DIST($J57,'Two cycles - Optimise'!$B$4,'Two cycles - Optimise'!$B$3,TRUE),0)</f>
        <v>0</v>
      </c>
      <c r="KN57">
        <f>IF('Two cycles - Optimise'!$E$10&gt;($J57+KN$2),_xlfn.BINOM.DIST('Two cycles - Optimise'!$E$10-KN$2,'Two cycles - Optimise'!$B$4,'Two cycles - Optimise'!$B$3,TRUE)-_xlfn.BINOM.DIST($J57,'Two cycles - Optimise'!$B$4,'Two cycles - Optimise'!$B$3,TRUE),0)</f>
        <v>0</v>
      </c>
      <c r="KO57">
        <f>IF('Two cycles - Optimise'!$E$10&gt;($J57+KO$2),_xlfn.BINOM.DIST('Two cycles - Optimise'!$E$10-KO$2,'Two cycles - Optimise'!$B$4,'Two cycles - Optimise'!$B$3,TRUE)-_xlfn.BINOM.DIST($J57,'Two cycles - Optimise'!$B$4,'Two cycles - Optimise'!$B$3,TRUE),0)</f>
        <v>0</v>
      </c>
      <c r="KP57">
        <f>IF('Two cycles - Optimise'!$E$10&gt;($J57+KP$2),_xlfn.BINOM.DIST('Two cycles - Optimise'!$E$10-KP$2,'Two cycles - Optimise'!$B$4,'Two cycles - Optimise'!$B$3,TRUE)-_xlfn.BINOM.DIST($J57,'Two cycles - Optimise'!$B$4,'Two cycles - Optimise'!$B$3,TRUE),0)</f>
        <v>0</v>
      </c>
      <c r="KQ57">
        <f>IF('Two cycles - Optimise'!$E$10&gt;($J57+KQ$2),_xlfn.BINOM.DIST('Two cycles - Optimise'!$E$10-KQ$2,'Two cycles - Optimise'!$B$4,'Two cycles - Optimise'!$B$3,TRUE)-_xlfn.BINOM.DIST($J57,'Two cycles - Optimise'!$B$4,'Two cycles - Optimise'!$B$3,TRUE),0)</f>
        <v>0</v>
      </c>
      <c r="KR57">
        <f>IF('Two cycles - Optimise'!$E$10&gt;($J57+KR$2),_xlfn.BINOM.DIST('Two cycles - Optimise'!$E$10-KR$2,'Two cycles - Optimise'!$B$4,'Two cycles - Optimise'!$B$3,TRUE)-_xlfn.BINOM.DIST($J57,'Two cycles - Optimise'!$B$4,'Two cycles - Optimise'!$B$3,TRUE),0)</f>
        <v>0</v>
      </c>
      <c r="KS57">
        <f>IF('Two cycles - Optimise'!$E$10&gt;($J57+KS$2),_xlfn.BINOM.DIST('Two cycles - Optimise'!$E$10-KS$2,'Two cycles - Optimise'!$B$4,'Two cycles - Optimise'!$B$3,TRUE)-_xlfn.BINOM.DIST($J57,'Two cycles - Optimise'!$B$4,'Two cycles - Optimise'!$B$3,TRUE),0)</f>
        <v>0</v>
      </c>
      <c r="KT57">
        <f>IF('Two cycles - Optimise'!$E$10&gt;($J57+KT$2),_xlfn.BINOM.DIST('Two cycles - Optimise'!$E$10-KT$2,'Two cycles - Optimise'!$B$4,'Two cycles - Optimise'!$B$3,TRUE)-_xlfn.BINOM.DIST($J57,'Two cycles - Optimise'!$B$4,'Two cycles - Optimise'!$B$3,TRUE),0)</f>
        <v>0</v>
      </c>
      <c r="KU57">
        <f>IF('Two cycles - Optimise'!$E$10&gt;($J57+KU$2),_xlfn.BINOM.DIST('Two cycles - Optimise'!$E$10-KU$2,'Two cycles - Optimise'!$B$4,'Two cycles - Optimise'!$B$3,TRUE)-_xlfn.BINOM.DIST($J57,'Two cycles - Optimise'!$B$4,'Two cycles - Optimise'!$B$3,TRUE),0)</f>
        <v>0</v>
      </c>
      <c r="KV57">
        <f>IF('Two cycles - Optimise'!$E$10&gt;($J57+KV$2),_xlfn.BINOM.DIST('Two cycles - Optimise'!$E$10-KV$2,'Two cycles - Optimise'!$B$4,'Two cycles - Optimise'!$B$3,TRUE)-_xlfn.BINOM.DIST($J57,'Two cycles - Optimise'!$B$4,'Two cycles - Optimise'!$B$3,TRUE),0)</f>
        <v>0</v>
      </c>
      <c r="KW57">
        <f>IF('Two cycles - Optimise'!$E$10&gt;($J57+KW$2),_xlfn.BINOM.DIST('Two cycles - Optimise'!$E$10-KW$2,'Two cycles - Optimise'!$B$4,'Two cycles - Optimise'!$B$3,TRUE)-_xlfn.BINOM.DIST($J57,'Two cycles - Optimise'!$B$4,'Two cycles - Optimise'!$B$3,TRUE),0)</f>
        <v>0</v>
      </c>
      <c r="KX57">
        <f>IF('Two cycles - Optimise'!$E$10&gt;($J57+KX$2),_xlfn.BINOM.DIST('Two cycles - Optimise'!$E$10-KX$2,'Two cycles - Optimise'!$B$4,'Two cycles - Optimise'!$B$3,TRUE)-_xlfn.BINOM.DIST($J57,'Two cycles - Optimise'!$B$4,'Two cycles - Optimise'!$B$3,TRUE),0)</f>
        <v>0</v>
      </c>
      <c r="KY57">
        <f>IF('Two cycles - Optimise'!$E$10&gt;($J57+KY$2),_xlfn.BINOM.DIST('Two cycles - Optimise'!$E$10-KY$2,'Two cycles - Optimise'!$B$4,'Two cycles - Optimise'!$B$3,TRUE)-_xlfn.BINOM.DIST($J57,'Two cycles - Optimise'!$B$4,'Two cycles - Optimise'!$B$3,TRUE),0)</f>
        <v>0</v>
      </c>
      <c r="KZ57">
        <f>IF('Two cycles - Optimise'!$E$10&gt;($J57+KZ$2),_xlfn.BINOM.DIST('Two cycles - Optimise'!$E$10-KZ$2,'Two cycles - Optimise'!$B$4,'Two cycles - Optimise'!$B$3,TRUE)-_xlfn.BINOM.DIST($J57,'Two cycles - Optimise'!$B$4,'Two cycles - Optimise'!$B$3,TRUE),0)</f>
        <v>0</v>
      </c>
      <c r="LA57">
        <f>IF('Two cycles - Optimise'!$E$10&gt;($J57+LA$2),_xlfn.BINOM.DIST('Two cycles - Optimise'!$E$10-LA$2,'Two cycles - Optimise'!$B$4,'Two cycles - Optimise'!$B$3,TRUE)-_xlfn.BINOM.DIST($J57,'Two cycles - Optimise'!$B$4,'Two cycles - Optimise'!$B$3,TRUE),0)</f>
        <v>0</v>
      </c>
      <c r="LB57">
        <f>IF('Two cycles - Optimise'!$E$10&gt;($J57+LB$2),_xlfn.BINOM.DIST('Two cycles - Optimise'!$E$10-LB$2,'Two cycles - Optimise'!$B$4,'Two cycles - Optimise'!$B$3,TRUE)-_xlfn.BINOM.DIST($J57,'Two cycles - Optimise'!$B$4,'Two cycles - Optimise'!$B$3,TRUE),0)</f>
        <v>0</v>
      </c>
      <c r="LC57">
        <f>IF('Two cycles - Optimise'!$E$10&gt;($J57+LC$2),_xlfn.BINOM.DIST('Two cycles - Optimise'!$E$10-LC$2,'Two cycles - Optimise'!$B$4,'Two cycles - Optimise'!$B$3,TRUE)-_xlfn.BINOM.DIST($J57,'Two cycles - Optimise'!$B$4,'Two cycles - Optimise'!$B$3,TRUE),0)</f>
        <v>0</v>
      </c>
      <c r="LD57">
        <f>IF('Two cycles - Optimise'!$E$10&gt;($J57+LD$2),_xlfn.BINOM.DIST('Two cycles - Optimise'!$E$10-LD$2,'Two cycles - Optimise'!$B$4,'Two cycles - Optimise'!$B$3,TRUE)-_xlfn.BINOM.DIST($J57,'Two cycles - Optimise'!$B$4,'Two cycles - Optimise'!$B$3,TRUE),0)</f>
        <v>0</v>
      </c>
      <c r="LE57">
        <f>IF('Two cycles - Optimise'!$E$10&gt;($J57+LE$2),_xlfn.BINOM.DIST('Two cycles - Optimise'!$E$10-LE$2,'Two cycles - Optimise'!$B$4,'Two cycles - Optimise'!$B$3,TRUE)-_xlfn.BINOM.DIST($J57,'Two cycles - Optimise'!$B$4,'Two cycles - Optimise'!$B$3,TRUE),0)</f>
        <v>0</v>
      </c>
      <c r="LF57">
        <f>IF('Two cycles - Optimise'!$E$10&gt;($J57+LF$2),_xlfn.BINOM.DIST('Two cycles - Optimise'!$E$10-LF$2,'Two cycles - Optimise'!$B$4,'Two cycles - Optimise'!$B$3,TRUE)-_xlfn.BINOM.DIST($J57,'Two cycles - Optimise'!$B$4,'Two cycles - Optimise'!$B$3,TRUE),0)</f>
        <v>0</v>
      </c>
      <c r="LG57">
        <f>IF('Two cycles - Optimise'!$E$10&gt;($J57+LG$2),_xlfn.BINOM.DIST('Two cycles - Optimise'!$E$10-LG$2,'Two cycles - Optimise'!$B$4,'Two cycles - Optimise'!$B$3,TRUE)-_xlfn.BINOM.DIST($J57,'Two cycles - Optimise'!$B$4,'Two cycles - Optimise'!$B$3,TRUE),0)</f>
        <v>0</v>
      </c>
      <c r="LH57">
        <f>IF('Two cycles - Optimise'!$E$10&gt;($J57+LH$2),_xlfn.BINOM.DIST('Two cycles - Optimise'!$E$10-LH$2,'Two cycles - Optimise'!$B$4,'Two cycles - Optimise'!$B$3,TRUE)-_xlfn.BINOM.DIST($J57,'Two cycles - Optimise'!$B$4,'Two cycles - Optimise'!$B$3,TRUE),0)</f>
        <v>0</v>
      </c>
      <c r="LI57">
        <f>IF('Two cycles - Optimise'!$E$10&gt;($J57+LI$2),_xlfn.BINOM.DIST('Two cycles - Optimise'!$E$10-LI$2,'Two cycles - Optimise'!$B$4,'Two cycles - Optimise'!$B$3,TRUE)-_xlfn.BINOM.DIST($J57,'Two cycles - Optimise'!$B$4,'Two cycles - Optimise'!$B$3,TRUE),0)</f>
        <v>0</v>
      </c>
      <c r="LJ57">
        <f>IF('Two cycles - Optimise'!$E$10&gt;($J57+LJ$2),_xlfn.BINOM.DIST('Two cycles - Optimise'!$E$10-LJ$2,'Two cycles - Optimise'!$B$4,'Two cycles - Optimise'!$B$3,TRUE)-_xlfn.BINOM.DIST($J57,'Two cycles - Optimise'!$B$4,'Two cycles - Optimise'!$B$3,TRUE),0)</f>
        <v>0</v>
      </c>
      <c r="LK57">
        <f>IF('Two cycles - Optimise'!$E$10&gt;($J57+LK$2),_xlfn.BINOM.DIST('Two cycles - Optimise'!$E$10-LK$2,'Two cycles - Optimise'!$B$4,'Two cycles - Optimise'!$B$3,TRUE)-_xlfn.BINOM.DIST($J57,'Two cycles - Optimise'!$B$4,'Two cycles - Optimise'!$B$3,TRUE),0)</f>
        <v>0</v>
      </c>
      <c r="LL57">
        <f>IF('Two cycles - Optimise'!$E$10&gt;($J57+LL$2),_xlfn.BINOM.DIST('Two cycles - Optimise'!$E$10-LL$2,'Two cycles - Optimise'!$B$4,'Two cycles - Optimise'!$B$3,TRUE)-_xlfn.BINOM.DIST($J57,'Two cycles - Optimise'!$B$4,'Two cycles - Optimise'!$B$3,TRUE),0)</f>
        <v>0</v>
      </c>
    </row>
    <row r="58" spans="1:324" x14ac:dyDescent="0.25">
      <c r="A58">
        <f>IF(E58&lt;'Two cycles - Optimise'!$B$2,1000,E58-'Two cycles - Optimise'!$B$2)</f>
        <v>5.0000000000000044E-2</v>
      </c>
      <c r="B58">
        <v>55</v>
      </c>
      <c r="C58">
        <f>IF(B58&gt;'Two cycles - Optimise'!$B$4,1,_xlfn.BINOM.DIST(B58,'Two cycles - Optimise'!$B$4,'Two cycles - Optimise'!$B$3,TRUE))</f>
        <v>1</v>
      </c>
      <c r="D58">
        <f t="shared" si="110"/>
        <v>0</v>
      </c>
      <c r="E58">
        <f t="shared" si="111"/>
        <v>1</v>
      </c>
      <c r="I58">
        <f>IF(P58&lt;'Two cycles - Optimise'!$B$2,1000,P58-'Two cycles - Optimise'!$B$2)</f>
        <v>5.0000000000000044E-2</v>
      </c>
      <c r="J58">
        <v>55</v>
      </c>
      <c r="K58">
        <f>IF(J58&gt;'Two cycles - Optimise'!$B$4,1,_xlfn.BINOM.DIST(J58,'Two cycles - Optimise'!$B$4,'Two cycles - Optimise'!$B$3,TRUE))</f>
        <v>1</v>
      </c>
      <c r="L58">
        <f t="shared" si="112"/>
        <v>0</v>
      </c>
      <c r="M58">
        <f t="shared" si="113"/>
        <v>1</v>
      </c>
      <c r="N58">
        <f t="shared" si="114"/>
        <v>0</v>
      </c>
      <c r="O58">
        <f t="shared" si="115"/>
        <v>0</v>
      </c>
      <c r="P58">
        <f t="shared" si="116"/>
        <v>1</v>
      </c>
      <c r="T58">
        <f t="shared" si="117"/>
        <v>0</v>
      </c>
      <c r="U58">
        <f t="shared" si="118"/>
        <v>0</v>
      </c>
      <c r="V58">
        <f t="shared" si="119"/>
        <v>0</v>
      </c>
      <c r="W58">
        <f t="shared" si="120"/>
        <v>0</v>
      </c>
      <c r="X58">
        <f t="shared" si="121"/>
        <v>0</v>
      </c>
      <c r="Y58">
        <f t="shared" si="122"/>
        <v>0</v>
      </c>
      <c r="Z58">
        <f t="shared" si="123"/>
        <v>0</v>
      </c>
      <c r="AA58">
        <f t="shared" si="124"/>
        <v>0</v>
      </c>
      <c r="AB58">
        <f t="shared" si="125"/>
        <v>0</v>
      </c>
      <c r="AC58">
        <f t="shared" si="126"/>
        <v>0</v>
      </c>
      <c r="AD58">
        <f t="shared" si="127"/>
        <v>0</v>
      </c>
      <c r="AE58">
        <f t="shared" si="128"/>
        <v>0</v>
      </c>
      <c r="AF58">
        <f t="shared" si="129"/>
        <v>0</v>
      </c>
      <c r="AG58">
        <f t="shared" si="130"/>
        <v>0</v>
      </c>
      <c r="AH58">
        <f t="shared" si="131"/>
        <v>0</v>
      </c>
      <c r="AI58">
        <f t="shared" si="132"/>
        <v>0</v>
      </c>
      <c r="AJ58">
        <f t="shared" si="133"/>
        <v>0</v>
      </c>
      <c r="AK58">
        <f t="shared" si="134"/>
        <v>0</v>
      </c>
      <c r="AL58">
        <f t="shared" si="135"/>
        <v>0</v>
      </c>
      <c r="AM58">
        <f t="shared" si="136"/>
        <v>0</v>
      </c>
      <c r="AN58">
        <f t="shared" si="137"/>
        <v>0</v>
      </c>
      <c r="AO58">
        <f t="shared" si="138"/>
        <v>0</v>
      </c>
      <c r="AP58">
        <f t="shared" si="139"/>
        <v>0</v>
      </c>
      <c r="AQ58">
        <f t="shared" si="140"/>
        <v>0</v>
      </c>
      <c r="AR58">
        <f t="shared" si="141"/>
        <v>0</v>
      </c>
      <c r="AS58">
        <f t="shared" si="142"/>
        <v>0</v>
      </c>
      <c r="AT58">
        <f t="shared" si="143"/>
        <v>0</v>
      </c>
      <c r="AU58">
        <f t="shared" si="144"/>
        <v>0</v>
      </c>
      <c r="AV58">
        <f t="shared" si="145"/>
        <v>0</v>
      </c>
      <c r="AW58">
        <f t="shared" si="146"/>
        <v>0</v>
      </c>
      <c r="AX58">
        <f t="shared" si="147"/>
        <v>0</v>
      </c>
      <c r="AY58">
        <f t="shared" si="148"/>
        <v>0</v>
      </c>
      <c r="AZ58">
        <f t="shared" si="149"/>
        <v>0</v>
      </c>
      <c r="BA58">
        <f t="shared" si="150"/>
        <v>0</v>
      </c>
      <c r="BB58">
        <f t="shared" si="151"/>
        <v>0</v>
      </c>
      <c r="BC58">
        <f t="shared" si="152"/>
        <v>0</v>
      </c>
      <c r="BD58">
        <f t="shared" si="153"/>
        <v>0</v>
      </c>
      <c r="BE58">
        <f t="shared" si="154"/>
        <v>0</v>
      </c>
      <c r="BF58">
        <f t="shared" si="155"/>
        <v>0</v>
      </c>
      <c r="BG58">
        <f t="shared" si="156"/>
        <v>0</v>
      </c>
      <c r="BH58">
        <f t="shared" si="157"/>
        <v>0</v>
      </c>
      <c r="BI58">
        <f t="shared" si="158"/>
        <v>0</v>
      </c>
      <c r="BJ58">
        <f t="shared" si="159"/>
        <v>0</v>
      </c>
      <c r="BK58">
        <f t="shared" si="160"/>
        <v>0</v>
      </c>
      <c r="BL58">
        <f t="shared" si="161"/>
        <v>0</v>
      </c>
      <c r="BM58">
        <f t="shared" si="162"/>
        <v>0</v>
      </c>
      <c r="BN58">
        <f t="shared" si="163"/>
        <v>0</v>
      </c>
      <c r="BO58">
        <f t="shared" si="164"/>
        <v>0</v>
      </c>
      <c r="BP58">
        <f t="shared" si="165"/>
        <v>0</v>
      </c>
      <c r="BQ58">
        <f t="shared" si="166"/>
        <v>0</v>
      </c>
      <c r="BR58">
        <f t="shared" si="167"/>
        <v>0</v>
      </c>
      <c r="BS58">
        <f t="shared" si="168"/>
        <v>0</v>
      </c>
      <c r="BT58">
        <f t="shared" si="169"/>
        <v>0</v>
      </c>
      <c r="BU58">
        <f t="shared" si="170"/>
        <v>0</v>
      </c>
      <c r="BV58">
        <f t="shared" si="171"/>
        <v>0</v>
      </c>
      <c r="BW58">
        <f t="shared" si="172"/>
        <v>0</v>
      </c>
      <c r="BX58">
        <f t="shared" si="173"/>
        <v>0</v>
      </c>
      <c r="BY58">
        <f t="shared" si="174"/>
        <v>0</v>
      </c>
      <c r="BZ58">
        <f t="shared" si="175"/>
        <v>0</v>
      </c>
      <c r="CA58">
        <f t="shared" si="176"/>
        <v>0</v>
      </c>
      <c r="CB58">
        <f t="shared" si="177"/>
        <v>0</v>
      </c>
      <c r="CC58">
        <f t="shared" si="178"/>
        <v>0</v>
      </c>
      <c r="CD58">
        <f t="shared" si="179"/>
        <v>0</v>
      </c>
      <c r="CE58">
        <f t="shared" si="180"/>
        <v>0</v>
      </c>
      <c r="CF58">
        <f t="shared" si="181"/>
        <v>0</v>
      </c>
      <c r="CG58">
        <f t="shared" si="182"/>
        <v>0</v>
      </c>
      <c r="CH58">
        <f t="shared" si="183"/>
        <v>0</v>
      </c>
      <c r="CI58">
        <f t="shared" si="184"/>
        <v>0</v>
      </c>
      <c r="CJ58">
        <f t="shared" si="185"/>
        <v>0</v>
      </c>
      <c r="CK58">
        <f t="shared" si="186"/>
        <v>0</v>
      </c>
      <c r="CL58">
        <f t="shared" si="187"/>
        <v>0</v>
      </c>
      <c r="CM58">
        <f t="shared" si="188"/>
        <v>0</v>
      </c>
      <c r="CN58">
        <f t="shared" si="189"/>
        <v>0</v>
      </c>
      <c r="CO58">
        <f t="shared" si="190"/>
        <v>0</v>
      </c>
      <c r="CP58">
        <f t="shared" si="191"/>
        <v>0</v>
      </c>
      <c r="CQ58">
        <f t="shared" si="192"/>
        <v>0</v>
      </c>
      <c r="CR58">
        <f t="shared" si="193"/>
        <v>0</v>
      </c>
      <c r="CS58">
        <f t="shared" si="194"/>
        <v>0</v>
      </c>
      <c r="CT58">
        <f t="shared" si="195"/>
        <v>0</v>
      </c>
      <c r="CU58">
        <f t="shared" si="196"/>
        <v>0</v>
      </c>
      <c r="CV58">
        <f t="shared" si="197"/>
        <v>0</v>
      </c>
      <c r="CW58">
        <f t="shared" si="198"/>
        <v>0</v>
      </c>
      <c r="CX58">
        <f t="shared" si="199"/>
        <v>0</v>
      </c>
      <c r="CY58">
        <f t="shared" si="200"/>
        <v>0</v>
      </c>
      <c r="CZ58">
        <f t="shared" si="201"/>
        <v>0</v>
      </c>
      <c r="DA58">
        <f t="shared" si="202"/>
        <v>0</v>
      </c>
      <c r="DB58">
        <f t="shared" si="203"/>
        <v>0</v>
      </c>
      <c r="DC58">
        <f t="shared" si="204"/>
        <v>0</v>
      </c>
      <c r="DD58">
        <f t="shared" si="205"/>
        <v>0</v>
      </c>
      <c r="DE58">
        <f t="shared" si="206"/>
        <v>0</v>
      </c>
      <c r="DF58">
        <f t="shared" si="207"/>
        <v>0</v>
      </c>
      <c r="DG58">
        <f t="shared" si="208"/>
        <v>0</v>
      </c>
      <c r="DH58">
        <f t="shared" si="209"/>
        <v>0</v>
      </c>
      <c r="DI58">
        <f t="shared" si="210"/>
        <v>0</v>
      </c>
      <c r="DJ58">
        <f t="shared" si="211"/>
        <v>0</v>
      </c>
      <c r="DK58">
        <f t="shared" si="212"/>
        <v>0</v>
      </c>
      <c r="DL58">
        <f t="shared" si="213"/>
        <v>0</v>
      </c>
      <c r="DM58">
        <f t="shared" si="214"/>
        <v>0</v>
      </c>
      <c r="DN58">
        <f t="shared" si="215"/>
        <v>0</v>
      </c>
      <c r="DO58">
        <f t="shared" si="216"/>
        <v>0</v>
      </c>
      <c r="DP58">
        <f t="shared" si="217"/>
        <v>0</v>
      </c>
      <c r="DR58">
        <f>IF(AND(DR$2&lt;=$J58,$J58&lt;='Two cycles - Optimise'!$B$4),_xlfn.BINOM.DIST(DR$2,'Two cycles - Optimise'!$B$4,'Two cycles - Optimise'!$B$3,FALSE),0)</f>
        <v>0</v>
      </c>
      <c r="DS58">
        <f>IF(AND(DS$2&lt;=$J58,$J58&lt;='Two cycles - Optimise'!$B$4),_xlfn.BINOM.DIST(DS$2,'Two cycles - Optimise'!$B$4,'Two cycles - Optimise'!$B$3,FALSE),0)</f>
        <v>0</v>
      </c>
      <c r="DT58">
        <f>IF(AND(DT$2&lt;=$J58,$J58&lt;='Two cycles - Optimise'!$B$4),_xlfn.BINOM.DIST(DT$2,'Two cycles - Optimise'!$B$4,'Two cycles - Optimise'!$B$3,FALSE),0)</f>
        <v>0</v>
      </c>
      <c r="DU58">
        <f>IF(AND(DU$2&lt;=$J58,$J58&lt;='Two cycles - Optimise'!$B$4),_xlfn.BINOM.DIST(DU$2,'Two cycles - Optimise'!$B$4,'Two cycles - Optimise'!$B$3,FALSE),0)</f>
        <v>0</v>
      </c>
      <c r="DV58">
        <f>IF(AND(DV$2&lt;=$J58,$J58&lt;='Two cycles - Optimise'!$B$4),_xlfn.BINOM.DIST(DV$2,'Two cycles - Optimise'!$B$4,'Two cycles - Optimise'!$B$3,FALSE),0)</f>
        <v>0</v>
      </c>
      <c r="DW58">
        <f>IF(AND(DW$2&lt;=$J58,$J58&lt;='Two cycles - Optimise'!$B$4),_xlfn.BINOM.DIST(DW$2,'Two cycles - Optimise'!$B$4,'Two cycles - Optimise'!$B$3,FALSE),0)</f>
        <v>0</v>
      </c>
      <c r="DX58">
        <f>IF(AND(DX$2&lt;=$J58,$J58&lt;='Two cycles - Optimise'!$B$4),_xlfn.BINOM.DIST(DX$2,'Two cycles - Optimise'!$B$4,'Two cycles - Optimise'!$B$3,FALSE),0)</f>
        <v>0</v>
      </c>
      <c r="DY58">
        <f>IF(AND(DY$2&lt;=$J58,$J58&lt;='Two cycles - Optimise'!$B$4),_xlfn.BINOM.DIST(DY$2,'Two cycles - Optimise'!$B$4,'Two cycles - Optimise'!$B$3,FALSE),0)</f>
        <v>0</v>
      </c>
      <c r="DZ58">
        <f>IF(AND(DZ$2&lt;=$J58,$J58&lt;='Two cycles - Optimise'!$B$4),_xlfn.BINOM.DIST(DZ$2,'Two cycles - Optimise'!$B$4,'Two cycles - Optimise'!$B$3,FALSE),0)</f>
        <v>0</v>
      </c>
      <c r="EA58">
        <f>IF(AND(EA$2&lt;=$J58,$J58&lt;='Two cycles - Optimise'!$B$4),_xlfn.BINOM.DIST(EA$2,'Two cycles - Optimise'!$B$4,'Two cycles - Optimise'!$B$3,FALSE),0)</f>
        <v>0</v>
      </c>
      <c r="EB58">
        <f>IF(AND(EB$2&lt;=$J58,$J58&lt;='Two cycles - Optimise'!$B$4),_xlfn.BINOM.DIST(EB$2,'Two cycles - Optimise'!$B$4,'Two cycles - Optimise'!$B$3,FALSE),0)</f>
        <v>0</v>
      </c>
      <c r="EC58">
        <f>IF(AND(EC$2&lt;=$J58,$J58&lt;='Two cycles - Optimise'!$B$4),_xlfn.BINOM.DIST(EC$2,'Two cycles - Optimise'!$B$4,'Two cycles - Optimise'!$B$3,FALSE),0)</f>
        <v>0</v>
      </c>
      <c r="ED58">
        <f>IF(AND(ED$2&lt;=$J58,$J58&lt;='Two cycles - Optimise'!$B$4),_xlfn.BINOM.DIST(ED$2,'Two cycles - Optimise'!$B$4,'Two cycles - Optimise'!$B$3,FALSE),0)</f>
        <v>0</v>
      </c>
      <c r="EE58">
        <f>IF(AND(EE$2&lt;=$J58,$J58&lt;='Two cycles - Optimise'!$B$4),_xlfn.BINOM.DIST(EE$2,'Two cycles - Optimise'!$B$4,'Two cycles - Optimise'!$B$3,FALSE),0)</f>
        <v>0</v>
      </c>
      <c r="EF58">
        <f>IF(AND(EF$2&lt;=$J58,$J58&lt;='Two cycles - Optimise'!$B$4),_xlfn.BINOM.DIST(EF$2,'Two cycles - Optimise'!$B$4,'Two cycles - Optimise'!$B$3,FALSE),0)</f>
        <v>0</v>
      </c>
      <c r="EG58">
        <f>IF(AND(EG$2&lt;=$J58,$J58&lt;='Two cycles - Optimise'!$B$4),_xlfn.BINOM.DIST(EG$2,'Two cycles - Optimise'!$B$4,'Two cycles - Optimise'!$B$3,FALSE),0)</f>
        <v>0</v>
      </c>
      <c r="EH58">
        <f>IF(AND(EH$2&lt;=$J58,$J58&lt;='Two cycles - Optimise'!$B$4),_xlfn.BINOM.DIST(EH$2,'Two cycles - Optimise'!$B$4,'Two cycles - Optimise'!$B$3,FALSE),0)</f>
        <v>0</v>
      </c>
      <c r="EI58">
        <f>IF(AND(EI$2&lt;=$J58,$J58&lt;='Two cycles - Optimise'!$B$4),_xlfn.BINOM.DIST(EI$2,'Two cycles - Optimise'!$B$4,'Two cycles - Optimise'!$B$3,FALSE),0)</f>
        <v>0</v>
      </c>
      <c r="EJ58">
        <f>IF(AND(EJ$2&lt;=$J58,$J58&lt;='Two cycles - Optimise'!$B$4),_xlfn.BINOM.DIST(EJ$2,'Two cycles - Optimise'!$B$4,'Two cycles - Optimise'!$B$3,FALSE),0)</f>
        <v>0</v>
      </c>
      <c r="EK58">
        <f>IF(AND(EK$2&lt;=$J58,$J58&lt;='Two cycles - Optimise'!$B$4),_xlfn.BINOM.DIST(EK$2,'Two cycles - Optimise'!$B$4,'Two cycles - Optimise'!$B$3,FALSE),0)</f>
        <v>0</v>
      </c>
      <c r="EL58">
        <f>IF(AND(EL$2&lt;=$J58,$J58&lt;='Two cycles - Optimise'!$B$4),_xlfn.BINOM.DIST(EL$2,'Two cycles - Optimise'!$B$4,'Two cycles - Optimise'!$B$3,FALSE),0)</f>
        <v>0</v>
      </c>
      <c r="EM58">
        <f>IF(AND(EM$2&lt;=$J58,$J58&lt;='Two cycles - Optimise'!$B$4),_xlfn.BINOM.DIST(EM$2,'Two cycles - Optimise'!$B$4,'Two cycles - Optimise'!$B$3,FALSE),0)</f>
        <v>0</v>
      </c>
      <c r="EN58">
        <f>IF(AND(EN$2&lt;=$J58,$J58&lt;='Two cycles - Optimise'!$B$4),_xlfn.BINOM.DIST(EN$2,'Two cycles - Optimise'!$B$4,'Two cycles - Optimise'!$B$3,FALSE),0)</f>
        <v>0</v>
      </c>
      <c r="EO58">
        <f>IF(AND(EO$2&lt;=$J58,$J58&lt;='Two cycles - Optimise'!$B$4),_xlfn.BINOM.DIST(EO$2,'Two cycles - Optimise'!$B$4,'Two cycles - Optimise'!$B$3,FALSE),0)</f>
        <v>0</v>
      </c>
      <c r="EP58">
        <f>IF(AND(EP$2&lt;=$J58,$J58&lt;='Two cycles - Optimise'!$B$4),_xlfn.BINOM.DIST(EP$2,'Two cycles - Optimise'!$B$4,'Two cycles - Optimise'!$B$3,FALSE),0)</f>
        <v>0</v>
      </c>
      <c r="EQ58">
        <f>IF(AND(EQ$2&lt;=$J58,$J58&lt;='Two cycles - Optimise'!$B$4),_xlfn.BINOM.DIST(EQ$2,'Two cycles - Optimise'!$B$4,'Two cycles - Optimise'!$B$3,FALSE),0)</f>
        <v>0</v>
      </c>
      <c r="ER58">
        <f>IF(AND(ER$2&lt;=$J58,$J58&lt;='Two cycles - Optimise'!$B$4),_xlfn.BINOM.DIST(ER$2,'Two cycles - Optimise'!$B$4,'Two cycles - Optimise'!$B$3,FALSE),0)</f>
        <v>0</v>
      </c>
      <c r="ES58">
        <f>IF(AND(ES$2&lt;=$J58,$J58&lt;='Two cycles - Optimise'!$B$4),_xlfn.BINOM.DIST(ES$2,'Two cycles - Optimise'!$B$4,'Two cycles - Optimise'!$B$3,FALSE),0)</f>
        <v>0</v>
      </c>
      <c r="ET58">
        <f>IF(AND(ET$2&lt;=$J58,$J58&lt;='Two cycles - Optimise'!$B$4),_xlfn.BINOM.DIST(ET$2,'Two cycles - Optimise'!$B$4,'Two cycles - Optimise'!$B$3,FALSE),0)</f>
        <v>0</v>
      </c>
      <c r="EU58">
        <f>IF(AND(EU$2&lt;=$J58,$J58&lt;='Two cycles - Optimise'!$B$4),_xlfn.BINOM.DIST(EU$2,'Two cycles - Optimise'!$B$4,'Two cycles - Optimise'!$B$3,FALSE),0)</f>
        <v>0</v>
      </c>
      <c r="EV58">
        <f>IF(AND(EV$2&lt;=$J58,$J58&lt;='Two cycles - Optimise'!$B$4),_xlfn.BINOM.DIST(EV$2,'Two cycles - Optimise'!$B$4,'Two cycles - Optimise'!$B$3,FALSE),0)</f>
        <v>0</v>
      </c>
      <c r="EW58">
        <f>IF(AND(EW$2&lt;=$J58,$J58&lt;='Two cycles - Optimise'!$B$4),_xlfn.BINOM.DIST(EW$2,'Two cycles - Optimise'!$B$4,'Two cycles - Optimise'!$B$3,FALSE),0)</f>
        <v>0</v>
      </c>
      <c r="EX58">
        <f>IF(AND(EX$2&lt;=$J58,$J58&lt;='Two cycles - Optimise'!$B$4),_xlfn.BINOM.DIST(EX$2,'Two cycles - Optimise'!$B$4,'Two cycles - Optimise'!$B$3,FALSE),0)</f>
        <v>0</v>
      </c>
      <c r="EY58">
        <f>IF(AND(EY$2&lt;=$J58,$J58&lt;='Two cycles - Optimise'!$B$4),_xlfn.BINOM.DIST(EY$2,'Two cycles - Optimise'!$B$4,'Two cycles - Optimise'!$B$3,FALSE),0)</f>
        <v>0</v>
      </c>
      <c r="EZ58">
        <f>IF(AND(EZ$2&lt;=$J58,$J58&lt;='Two cycles - Optimise'!$B$4),_xlfn.BINOM.DIST(EZ$2,'Two cycles - Optimise'!$B$4,'Two cycles - Optimise'!$B$3,FALSE),0)</f>
        <v>0</v>
      </c>
      <c r="FA58">
        <f>IF(AND(FA$2&lt;=$J58,$J58&lt;='Two cycles - Optimise'!$B$4),_xlfn.BINOM.DIST(FA$2,'Two cycles - Optimise'!$B$4,'Two cycles - Optimise'!$B$3,FALSE),0)</f>
        <v>0</v>
      </c>
      <c r="FB58">
        <f>IF(AND(FB$2&lt;=$J58,$J58&lt;='Two cycles - Optimise'!$B$4),_xlfn.BINOM.DIST(FB$2,'Two cycles - Optimise'!$B$4,'Two cycles - Optimise'!$B$3,FALSE),0)</f>
        <v>0</v>
      </c>
      <c r="FC58">
        <f>IF(AND(FC$2&lt;=$J58,$J58&lt;='Two cycles - Optimise'!$B$4),_xlfn.BINOM.DIST(FC$2,'Two cycles - Optimise'!$B$4,'Two cycles - Optimise'!$B$3,FALSE),0)</f>
        <v>0</v>
      </c>
      <c r="FD58">
        <f>IF(AND(FD$2&lt;=$J58,$J58&lt;='Two cycles - Optimise'!$B$4),_xlfn.BINOM.DIST(FD$2,'Two cycles - Optimise'!$B$4,'Two cycles - Optimise'!$B$3,FALSE),0)</f>
        <v>0</v>
      </c>
      <c r="FE58">
        <f>IF(AND(FE$2&lt;=$J58,$J58&lt;='Two cycles - Optimise'!$B$4),_xlfn.BINOM.DIST(FE$2,'Two cycles - Optimise'!$B$4,'Two cycles - Optimise'!$B$3,FALSE),0)</f>
        <v>0</v>
      </c>
      <c r="FF58">
        <f>IF(AND(FF$2&lt;=$J58,$J58&lt;='Two cycles - Optimise'!$B$4),_xlfn.BINOM.DIST(FF$2,'Two cycles - Optimise'!$B$4,'Two cycles - Optimise'!$B$3,FALSE),0)</f>
        <v>0</v>
      </c>
      <c r="FG58">
        <f>IF(AND(FG$2&lt;=$J58,$J58&lt;='Two cycles - Optimise'!$B$4),_xlfn.BINOM.DIST(FG$2,'Two cycles - Optimise'!$B$4,'Two cycles - Optimise'!$B$3,FALSE),0)</f>
        <v>0</v>
      </c>
      <c r="FH58">
        <f>IF(AND(FH$2&lt;=$J58,$J58&lt;='Two cycles - Optimise'!$B$4),_xlfn.BINOM.DIST(FH$2,'Two cycles - Optimise'!$B$4,'Two cycles - Optimise'!$B$3,FALSE),0)</f>
        <v>0</v>
      </c>
      <c r="FI58">
        <f>IF(AND(FI$2&lt;=$J58,$J58&lt;='Two cycles - Optimise'!$B$4),_xlfn.BINOM.DIST(FI$2,'Two cycles - Optimise'!$B$4,'Two cycles - Optimise'!$B$3,FALSE),0)</f>
        <v>0</v>
      </c>
      <c r="FJ58">
        <f>IF(AND(FJ$2&lt;=$J58,$J58&lt;='Two cycles - Optimise'!$B$4),_xlfn.BINOM.DIST(FJ$2,'Two cycles - Optimise'!$B$4,'Two cycles - Optimise'!$B$3,FALSE),0)</f>
        <v>0</v>
      </c>
      <c r="FK58">
        <f>IF(AND(FK$2&lt;=$J58,$J58&lt;='Two cycles - Optimise'!$B$4),_xlfn.BINOM.DIST(FK$2,'Two cycles - Optimise'!$B$4,'Two cycles - Optimise'!$B$3,FALSE),0)</f>
        <v>0</v>
      </c>
      <c r="FL58">
        <f>IF(AND(FL$2&lt;=$J58,$J58&lt;='Two cycles - Optimise'!$B$4),_xlfn.BINOM.DIST(FL$2,'Two cycles - Optimise'!$B$4,'Two cycles - Optimise'!$B$3,FALSE),0)</f>
        <v>0</v>
      </c>
      <c r="FM58">
        <f>IF(AND(FM$2&lt;=$J58,$J58&lt;='Two cycles - Optimise'!$B$4),_xlfn.BINOM.DIST(FM$2,'Two cycles - Optimise'!$B$4,'Two cycles - Optimise'!$B$3,FALSE),0)</f>
        <v>0</v>
      </c>
      <c r="FN58">
        <f>IF(AND(FN$2&lt;=$J58,$J58&lt;='Two cycles - Optimise'!$B$4),_xlfn.BINOM.DIST(FN$2,'Two cycles - Optimise'!$B$4,'Two cycles - Optimise'!$B$3,FALSE),0)</f>
        <v>0</v>
      </c>
      <c r="FO58">
        <f>IF(AND(FO$2&lt;=$J58,$J58&lt;='Two cycles - Optimise'!$B$4),_xlfn.BINOM.DIST(FO$2,'Two cycles - Optimise'!$B$4,'Two cycles - Optimise'!$B$3,FALSE),0)</f>
        <v>0</v>
      </c>
      <c r="FP58">
        <f>IF(AND(FP$2&lt;=$J58,$J58&lt;='Two cycles - Optimise'!$B$4),_xlfn.BINOM.DIST(FP$2,'Two cycles - Optimise'!$B$4,'Two cycles - Optimise'!$B$3,FALSE),0)</f>
        <v>0</v>
      </c>
      <c r="FQ58">
        <f>IF(AND(FQ$2&lt;=$J58,$J58&lt;='Two cycles - Optimise'!$B$4),_xlfn.BINOM.DIST(FQ$2,'Two cycles - Optimise'!$B$4,'Two cycles - Optimise'!$B$3,FALSE),0)</f>
        <v>0</v>
      </c>
      <c r="FR58">
        <f>IF(AND(FR$2&lt;=$J58,$J58&lt;='Two cycles - Optimise'!$B$4),_xlfn.BINOM.DIST(FR$2,'Two cycles - Optimise'!$B$4,'Two cycles - Optimise'!$B$3,FALSE),0)</f>
        <v>0</v>
      </c>
      <c r="FS58">
        <f>IF(AND(FS$2&lt;=$J58,$J58&lt;='Two cycles - Optimise'!$B$4),_xlfn.BINOM.DIST(FS$2,'Two cycles - Optimise'!$B$4,'Two cycles - Optimise'!$B$3,FALSE),0)</f>
        <v>0</v>
      </c>
      <c r="FT58">
        <f>IF(AND(FT$2&lt;=$J58,$J58&lt;='Two cycles - Optimise'!$B$4),_xlfn.BINOM.DIST(FT$2,'Two cycles - Optimise'!$B$4,'Two cycles - Optimise'!$B$3,FALSE),0)</f>
        <v>0</v>
      </c>
      <c r="FU58">
        <f>IF(AND(FU$2&lt;=$J58,$J58&lt;='Two cycles - Optimise'!$B$4),_xlfn.BINOM.DIST(FU$2,'Two cycles - Optimise'!$B$4,'Two cycles - Optimise'!$B$3,FALSE),0)</f>
        <v>0</v>
      </c>
      <c r="FV58">
        <f>IF(AND(FV$2&lt;=$J58,$J58&lt;='Two cycles - Optimise'!$B$4),_xlfn.BINOM.DIST(FV$2,'Two cycles - Optimise'!$B$4,'Two cycles - Optimise'!$B$3,FALSE),0)</f>
        <v>0</v>
      </c>
      <c r="FW58">
        <f>IF(AND(FW$2&lt;=$J58,$J58&lt;='Two cycles - Optimise'!$B$4),_xlfn.BINOM.DIST(FW$2,'Two cycles - Optimise'!$B$4,'Two cycles - Optimise'!$B$3,FALSE),0)</f>
        <v>0</v>
      </c>
      <c r="FX58">
        <f>IF(AND(FX$2&lt;=$J58,$J58&lt;='Two cycles - Optimise'!$B$4),_xlfn.BINOM.DIST(FX$2,'Two cycles - Optimise'!$B$4,'Two cycles - Optimise'!$B$3,FALSE),0)</f>
        <v>0</v>
      </c>
      <c r="FY58">
        <f>IF(AND(FY$2&lt;=$J58,$J58&lt;='Two cycles - Optimise'!$B$4),_xlfn.BINOM.DIST(FY$2,'Two cycles - Optimise'!$B$4,'Two cycles - Optimise'!$B$3,FALSE),0)</f>
        <v>0</v>
      </c>
      <c r="FZ58">
        <f>IF(AND(FZ$2&lt;=$J58,$J58&lt;='Two cycles - Optimise'!$B$4),_xlfn.BINOM.DIST(FZ$2,'Two cycles - Optimise'!$B$4,'Two cycles - Optimise'!$B$3,FALSE),0)</f>
        <v>0</v>
      </c>
      <c r="GA58">
        <f>IF(AND(GA$2&lt;=$J58,$J58&lt;='Two cycles - Optimise'!$B$4),_xlfn.BINOM.DIST(GA$2,'Two cycles - Optimise'!$B$4,'Two cycles - Optimise'!$B$3,FALSE),0)</f>
        <v>0</v>
      </c>
      <c r="GB58">
        <f>IF(AND(GB$2&lt;=$J58,$J58&lt;='Two cycles - Optimise'!$B$4),_xlfn.BINOM.DIST(GB$2,'Two cycles - Optimise'!$B$4,'Two cycles - Optimise'!$B$3,FALSE),0)</f>
        <v>0</v>
      </c>
      <c r="GC58">
        <f>IF(AND(GC$2&lt;=$J58,$J58&lt;='Two cycles - Optimise'!$B$4),_xlfn.BINOM.DIST(GC$2,'Two cycles - Optimise'!$B$4,'Two cycles - Optimise'!$B$3,FALSE),0)</f>
        <v>0</v>
      </c>
      <c r="GD58">
        <f>IF(AND(GD$2&lt;=$J58,$J58&lt;='Two cycles - Optimise'!$B$4),_xlfn.BINOM.DIST(GD$2,'Two cycles - Optimise'!$B$4,'Two cycles - Optimise'!$B$3,FALSE),0)</f>
        <v>0</v>
      </c>
      <c r="GE58">
        <f>IF(AND(GE$2&lt;=$J58,$J58&lt;='Two cycles - Optimise'!$B$4),_xlfn.BINOM.DIST(GE$2,'Two cycles - Optimise'!$B$4,'Two cycles - Optimise'!$B$3,FALSE),0)</f>
        <v>0</v>
      </c>
      <c r="GF58">
        <f>IF(AND(GF$2&lt;=$J58,$J58&lt;='Two cycles - Optimise'!$B$4),_xlfn.BINOM.DIST(GF$2,'Two cycles - Optimise'!$B$4,'Two cycles - Optimise'!$B$3,FALSE),0)</f>
        <v>0</v>
      </c>
      <c r="GG58">
        <f>IF(AND(GG$2&lt;=$J58,$J58&lt;='Two cycles - Optimise'!$B$4),_xlfn.BINOM.DIST(GG$2,'Two cycles - Optimise'!$B$4,'Two cycles - Optimise'!$B$3,FALSE),0)</f>
        <v>0</v>
      </c>
      <c r="GH58">
        <f>IF(AND(GH$2&lt;=$J58,$J58&lt;='Two cycles - Optimise'!$B$4),_xlfn.BINOM.DIST(GH$2,'Two cycles - Optimise'!$B$4,'Two cycles - Optimise'!$B$3,FALSE),0)</f>
        <v>0</v>
      </c>
      <c r="GI58">
        <f>IF(AND(GI$2&lt;=$J58,$J58&lt;='Two cycles - Optimise'!$B$4),_xlfn.BINOM.DIST(GI$2,'Two cycles - Optimise'!$B$4,'Two cycles - Optimise'!$B$3,FALSE),0)</f>
        <v>0</v>
      </c>
      <c r="GJ58">
        <f>IF(AND(GJ$2&lt;=$J58,$J58&lt;='Two cycles - Optimise'!$B$4),_xlfn.BINOM.DIST(GJ$2,'Two cycles - Optimise'!$B$4,'Two cycles - Optimise'!$B$3,FALSE),0)</f>
        <v>0</v>
      </c>
      <c r="GK58">
        <f>IF(AND(GK$2&lt;=$J58,$J58&lt;='Two cycles - Optimise'!$B$4),_xlfn.BINOM.DIST(GK$2,'Two cycles - Optimise'!$B$4,'Two cycles - Optimise'!$B$3,FALSE),0)</f>
        <v>0</v>
      </c>
      <c r="GL58">
        <f>IF(AND(GL$2&lt;=$J58,$J58&lt;='Two cycles - Optimise'!$B$4),_xlfn.BINOM.DIST(GL$2,'Two cycles - Optimise'!$B$4,'Two cycles - Optimise'!$B$3,FALSE),0)</f>
        <v>0</v>
      </c>
      <c r="GM58">
        <f>IF(AND(GM$2&lt;=$J58,$J58&lt;='Two cycles - Optimise'!$B$4),_xlfn.BINOM.DIST(GM$2,'Two cycles - Optimise'!$B$4,'Two cycles - Optimise'!$B$3,FALSE),0)</f>
        <v>0</v>
      </c>
      <c r="GN58">
        <f>IF(AND(GN$2&lt;=$J58,$J58&lt;='Two cycles - Optimise'!$B$4),_xlfn.BINOM.DIST(GN$2,'Two cycles - Optimise'!$B$4,'Two cycles - Optimise'!$B$3,FALSE),0)</f>
        <v>0</v>
      </c>
      <c r="GO58">
        <f>IF(AND(GO$2&lt;=$J58,$J58&lt;='Two cycles - Optimise'!$B$4),_xlfn.BINOM.DIST(GO$2,'Two cycles - Optimise'!$B$4,'Two cycles - Optimise'!$B$3,FALSE),0)</f>
        <v>0</v>
      </c>
      <c r="GP58">
        <f>IF(AND(GP$2&lt;=$J58,$J58&lt;='Two cycles - Optimise'!$B$4),_xlfn.BINOM.DIST(GP$2,'Two cycles - Optimise'!$B$4,'Two cycles - Optimise'!$B$3,FALSE),0)</f>
        <v>0</v>
      </c>
      <c r="GQ58">
        <f>IF(AND(GQ$2&lt;=$J58,$J58&lt;='Two cycles - Optimise'!$B$4),_xlfn.BINOM.DIST(GQ$2,'Two cycles - Optimise'!$B$4,'Two cycles - Optimise'!$B$3,FALSE),0)</f>
        <v>0</v>
      </c>
      <c r="GR58">
        <f>IF(AND(GR$2&lt;=$J58,$J58&lt;='Two cycles - Optimise'!$B$4),_xlfn.BINOM.DIST(GR$2,'Two cycles - Optimise'!$B$4,'Two cycles - Optimise'!$B$3,FALSE),0)</f>
        <v>0</v>
      </c>
      <c r="GS58">
        <f>IF(AND(GS$2&lt;=$J58,$J58&lt;='Two cycles - Optimise'!$B$4),_xlfn.BINOM.DIST(GS$2,'Two cycles - Optimise'!$B$4,'Two cycles - Optimise'!$B$3,FALSE),0)</f>
        <v>0</v>
      </c>
      <c r="GT58">
        <f>IF(AND(GT$2&lt;=$J58,$J58&lt;='Two cycles - Optimise'!$B$4),_xlfn.BINOM.DIST(GT$2,'Two cycles - Optimise'!$B$4,'Two cycles - Optimise'!$B$3,FALSE),0)</f>
        <v>0</v>
      </c>
      <c r="GU58">
        <f>IF(AND(GU$2&lt;=$J58,$J58&lt;='Two cycles - Optimise'!$B$4),_xlfn.BINOM.DIST(GU$2,'Two cycles - Optimise'!$B$4,'Two cycles - Optimise'!$B$3,FALSE),0)</f>
        <v>0</v>
      </c>
      <c r="GV58">
        <f>IF(AND(GV$2&lt;=$J58,$J58&lt;='Two cycles - Optimise'!$B$4),_xlfn.BINOM.DIST(GV$2,'Two cycles - Optimise'!$B$4,'Two cycles - Optimise'!$B$3,FALSE),0)</f>
        <v>0</v>
      </c>
      <c r="GW58">
        <f>IF(AND(GW$2&lt;=$J58,$J58&lt;='Two cycles - Optimise'!$B$4),_xlfn.BINOM.DIST(GW$2,'Two cycles - Optimise'!$B$4,'Two cycles - Optimise'!$B$3,FALSE),0)</f>
        <v>0</v>
      </c>
      <c r="GX58">
        <f>IF(AND(GX$2&lt;=$J58,$J58&lt;='Two cycles - Optimise'!$B$4),_xlfn.BINOM.DIST(GX$2,'Two cycles - Optimise'!$B$4,'Two cycles - Optimise'!$B$3,FALSE),0)</f>
        <v>0</v>
      </c>
      <c r="GY58">
        <f>IF(AND(GY$2&lt;=$J58,$J58&lt;='Two cycles - Optimise'!$B$4),_xlfn.BINOM.DIST(GY$2,'Two cycles - Optimise'!$B$4,'Two cycles - Optimise'!$B$3,FALSE),0)</f>
        <v>0</v>
      </c>
      <c r="GZ58">
        <f>IF(AND(GZ$2&lt;=$J58,$J58&lt;='Two cycles - Optimise'!$B$4),_xlfn.BINOM.DIST(GZ$2,'Two cycles - Optimise'!$B$4,'Two cycles - Optimise'!$B$3,FALSE),0)</f>
        <v>0</v>
      </c>
      <c r="HA58">
        <f>IF(AND(HA$2&lt;=$J58,$J58&lt;='Two cycles - Optimise'!$B$4),_xlfn.BINOM.DIST(HA$2,'Two cycles - Optimise'!$B$4,'Two cycles - Optimise'!$B$3,FALSE),0)</f>
        <v>0</v>
      </c>
      <c r="HB58">
        <f>IF(AND(HB$2&lt;=$J58,$J58&lt;='Two cycles - Optimise'!$B$4),_xlfn.BINOM.DIST(HB$2,'Two cycles - Optimise'!$B$4,'Two cycles - Optimise'!$B$3,FALSE),0)</f>
        <v>0</v>
      </c>
      <c r="HC58">
        <f>IF(AND(HC$2&lt;=$J58,$J58&lt;='Two cycles - Optimise'!$B$4),_xlfn.BINOM.DIST(HC$2,'Two cycles - Optimise'!$B$4,'Two cycles - Optimise'!$B$3,FALSE),0)</f>
        <v>0</v>
      </c>
      <c r="HD58">
        <f>IF(AND(HD$2&lt;=$J58,$J58&lt;='Two cycles - Optimise'!$B$4),_xlfn.BINOM.DIST(HD$2,'Two cycles - Optimise'!$B$4,'Two cycles - Optimise'!$B$3,FALSE),0)</f>
        <v>0</v>
      </c>
      <c r="HE58">
        <f>IF(AND(HE$2&lt;=$J58,$J58&lt;='Two cycles - Optimise'!$B$4),_xlfn.BINOM.DIST(HE$2,'Two cycles - Optimise'!$B$4,'Two cycles - Optimise'!$B$3,FALSE),0)</f>
        <v>0</v>
      </c>
      <c r="HF58">
        <f>IF(AND(HF$2&lt;=$J58,$J58&lt;='Two cycles - Optimise'!$B$4),_xlfn.BINOM.DIST(HF$2,'Two cycles - Optimise'!$B$4,'Two cycles - Optimise'!$B$3,FALSE),0)</f>
        <v>0</v>
      </c>
      <c r="HG58">
        <f>IF(AND(HG$2&lt;=$J58,$J58&lt;='Two cycles - Optimise'!$B$4),_xlfn.BINOM.DIST(HG$2,'Two cycles - Optimise'!$B$4,'Two cycles - Optimise'!$B$3,FALSE),0)</f>
        <v>0</v>
      </c>
      <c r="HH58">
        <f>IF(AND(HH$2&lt;=$J58,$J58&lt;='Two cycles - Optimise'!$B$4),_xlfn.BINOM.DIST(HH$2,'Two cycles - Optimise'!$B$4,'Two cycles - Optimise'!$B$3,FALSE),0)</f>
        <v>0</v>
      </c>
      <c r="HI58">
        <f>IF(AND(HI$2&lt;=$J58,$J58&lt;='Two cycles - Optimise'!$B$4),_xlfn.BINOM.DIST(HI$2,'Two cycles - Optimise'!$B$4,'Two cycles - Optimise'!$B$3,FALSE),0)</f>
        <v>0</v>
      </c>
      <c r="HJ58">
        <f>IF(AND(HJ$2&lt;=$J58,$J58&lt;='Two cycles - Optimise'!$B$4),_xlfn.BINOM.DIST(HJ$2,'Two cycles - Optimise'!$B$4,'Two cycles - Optimise'!$B$3,FALSE),0)</f>
        <v>0</v>
      </c>
      <c r="HK58">
        <f>IF(AND(HK$2&lt;=$J58,$J58&lt;='Two cycles - Optimise'!$B$4),_xlfn.BINOM.DIST(HK$2,'Two cycles - Optimise'!$B$4,'Two cycles - Optimise'!$B$3,FALSE),0)</f>
        <v>0</v>
      </c>
      <c r="HL58">
        <f>IF(AND(HL$2&lt;=$J58,$J58&lt;='Two cycles - Optimise'!$B$4),_xlfn.BINOM.DIST(HL$2,'Two cycles - Optimise'!$B$4,'Two cycles - Optimise'!$B$3,FALSE),0)</f>
        <v>0</v>
      </c>
      <c r="HM58">
        <f>IF(AND(HM$2&lt;=$J58,$J58&lt;='Two cycles - Optimise'!$B$4),_xlfn.BINOM.DIST(HM$2,'Two cycles - Optimise'!$B$4,'Two cycles - Optimise'!$B$3,FALSE),0)</f>
        <v>0</v>
      </c>
      <c r="HN58">
        <f>IF(AND(HN$2&lt;=$J58,$J58&lt;='Two cycles - Optimise'!$B$4),_xlfn.BINOM.DIST(HN$2,'Two cycles - Optimise'!$B$4,'Two cycles - Optimise'!$B$3,FALSE),0)</f>
        <v>0</v>
      </c>
      <c r="HP58">
        <f>IF('Two cycles - Optimise'!$E$10&gt;($J58+HP$2),_xlfn.BINOM.DIST('Two cycles - Optimise'!$E$10-HP$2,'Two cycles - Optimise'!$B$4,'Two cycles - Optimise'!$B$3,TRUE)-_xlfn.BINOM.DIST($J58,'Two cycles - Optimise'!$B$4,'Two cycles - Optimise'!$B$3,TRUE),0)</f>
        <v>0</v>
      </c>
      <c r="HQ58">
        <f>IF('Two cycles - Optimise'!$E$10&gt;($J58+HQ$2),_xlfn.BINOM.DIST('Two cycles - Optimise'!$E$10-HQ$2,'Two cycles - Optimise'!$B$4,'Two cycles - Optimise'!$B$3,TRUE)-_xlfn.BINOM.DIST($J58,'Two cycles - Optimise'!$B$4,'Two cycles - Optimise'!$B$3,TRUE),0)</f>
        <v>0</v>
      </c>
      <c r="HR58">
        <f>IF('Two cycles - Optimise'!$E$10&gt;($J58+HR$2),_xlfn.BINOM.DIST('Two cycles - Optimise'!$E$10-HR$2,'Two cycles - Optimise'!$B$4,'Two cycles - Optimise'!$B$3,TRUE)-_xlfn.BINOM.DIST($J58,'Two cycles - Optimise'!$B$4,'Two cycles - Optimise'!$B$3,TRUE),0)</f>
        <v>0</v>
      </c>
      <c r="HS58">
        <f>IF('Two cycles - Optimise'!$E$10&gt;($J58+HS$2),_xlfn.BINOM.DIST('Two cycles - Optimise'!$E$10-HS$2,'Two cycles - Optimise'!$B$4,'Two cycles - Optimise'!$B$3,TRUE)-_xlfn.BINOM.DIST($J58,'Two cycles - Optimise'!$B$4,'Two cycles - Optimise'!$B$3,TRUE),0)</f>
        <v>0</v>
      </c>
      <c r="HT58">
        <f>IF('Two cycles - Optimise'!$E$10&gt;($J58+HT$2),_xlfn.BINOM.DIST('Two cycles - Optimise'!$E$10-HT$2,'Two cycles - Optimise'!$B$4,'Two cycles - Optimise'!$B$3,TRUE)-_xlfn.BINOM.DIST($J58,'Two cycles - Optimise'!$B$4,'Two cycles - Optimise'!$B$3,TRUE),0)</f>
        <v>0</v>
      </c>
      <c r="HU58">
        <f>IF('Two cycles - Optimise'!$E$10&gt;($J58+HU$2),_xlfn.BINOM.DIST('Two cycles - Optimise'!$E$10-HU$2,'Two cycles - Optimise'!$B$4,'Two cycles - Optimise'!$B$3,TRUE)-_xlfn.BINOM.DIST($J58,'Two cycles - Optimise'!$B$4,'Two cycles - Optimise'!$B$3,TRUE),0)</f>
        <v>0</v>
      </c>
      <c r="HV58">
        <f>IF('Two cycles - Optimise'!$E$10&gt;($J58+HV$2),_xlfn.BINOM.DIST('Two cycles - Optimise'!$E$10-HV$2,'Two cycles - Optimise'!$B$4,'Two cycles - Optimise'!$B$3,TRUE)-_xlfn.BINOM.DIST($J58,'Two cycles - Optimise'!$B$4,'Two cycles - Optimise'!$B$3,TRUE),0)</f>
        <v>0</v>
      </c>
      <c r="HW58">
        <f>IF('Two cycles - Optimise'!$E$10&gt;($J58+HW$2),_xlfn.BINOM.DIST('Two cycles - Optimise'!$E$10-HW$2,'Two cycles - Optimise'!$B$4,'Two cycles - Optimise'!$B$3,TRUE)-_xlfn.BINOM.DIST($J58,'Two cycles - Optimise'!$B$4,'Two cycles - Optimise'!$B$3,TRUE),0)</f>
        <v>0</v>
      </c>
      <c r="HX58">
        <f>IF('Two cycles - Optimise'!$E$10&gt;($J58+HX$2),_xlfn.BINOM.DIST('Two cycles - Optimise'!$E$10-HX$2,'Two cycles - Optimise'!$B$4,'Two cycles - Optimise'!$B$3,TRUE)-_xlfn.BINOM.DIST($J58,'Two cycles - Optimise'!$B$4,'Two cycles - Optimise'!$B$3,TRUE),0)</f>
        <v>0</v>
      </c>
      <c r="HY58">
        <f>IF('Two cycles - Optimise'!$E$10&gt;($J58+HY$2),_xlfn.BINOM.DIST('Two cycles - Optimise'!$E$10-HY$2,'Two cycles - Optimise'!$B$4,'Two cycles - Optimise'!$B$3,TRUE)-_xlfn.BINOM.DIST($J58,'Two cycles - Optimise'!$B$4,'Two cycles - Optimise'!$B$3,TRUE),0)</f>
        <v>0</v>
      </c>
      <c r="HZ58">
        <f>IF('Two cycles - Optimise'!$E$10&gt;($J58+HZ$2),_xlfn.BINOM.DIST('Two cycles - Optimise'!$E$10-HZ$2,'Two cycles - Optimise'!$B$4,'Two cycles - Optimise'!$B$3,TRUE)-_xlfn.BINOM.DIST($J58,'Two cycles - Optimise'!$B$4,'Two cycles - Optimise'!$B$3,TRUE),0)</f>
        <v>0</v>
      </c>
      <c r="IA58">
        <f>IF('Two cycles - Optimise'!$E$10&gt;($J58+IA$2),_xlfn.BINOM.DIST('Two cycles - Optimise'!$E$10-IA$2,'Two cycles - Optimise'!$B$4,'Two cycles - Optimise'!$B$3,TRUE)-_xlfn.BINOM.DIST($J58,'Two cycles - Optimise'!$B$4,'Two cycles - Optimise'!$B$3,TRUE),0)</f>
        <v>0</v>
      </c>
      <c r="IB58">
        <f>IF('Two cycles - Optimise'!$E$10&gt;($J58+IB$2),_xlfn.BINOM.DIST('Two cycles - Optimise'!$E$10-IB$2,'Two cycles - Optimise'!$B$4,'Two cycles - Optimise'!$B$3,TRUE)-_xlfn.BINOM.DIST($J58,'Two cycles - Optimise'!$B$4,'Two cycles - Optimise'!$B$3,TRUE),0)</f>
        <v>0</v>
      </c>
      <c r="IC58">
        <f>IF('Two cycles - Optimise'!$E$10&gt;($J58+IC$2),_xlfn.BINOM.DIST('Two cycles - Optimise'!$E$10-IC$2,'Two cycles - Optimise'!$B$4,'Two cycles - Optimise'!$B$3,TRUE)-_xlfn.BINOM.DIST($J58,'Two cycles - Optimise'!$B$4,'Two cycles - Optimise'!$B$3,TRUE),0)</f>
        <v>0</v>
      </c>
      <c r="ID58">
        <f>IF('Two cycles - Optimise'!$E$10&gt;($J58+ID$2),_xlfn.BINOM.DIST('Two cycles - Optimise'!$E$10-ID$2,'Two cycles - Optimise'!$B$4,'Two cycles - Optimise'!$B$3,TRUE)-_xlfn.BINOM.DIST($J58,'Two cycles - Optimise'!$B$4,'Two cycles - Optimise'!$B$3,TRUE),0)</f>
        <v>0</v>
      </c>
      <c r="IE58">
        <f>IF('Two cycles - Optimise'!$E$10&gt;($J58+IE$2),_xlfn.BINOM.DIST('Two cycles - Optimise'!$E$10-IE$2,'Two cycles - Optimise'!$B$4,'Two cycles - Optimise'!$B$3,TRUE)-_xlfn.BINOM.DIST($J58,'Two cycles - Optimise'!$B$4,'Two cycles - Optimise'!$B$3,TRUE),0)</f>
        <v>0</v>
      </c>
      <c r="IF58">
        <f>IF('Two cycles - Optimise'!$E$10&gt;($J58+IF$2),_xlfn.BINOM.DIST('Two cycles - Optimise'!$E$10-IF$2,'Two cycles - Optimise'!$B$4,'Two cycles - Optimise'!$B$3,TRUE)-_xlfn.BINOM.DIST($J58,'Two cycles - Optimise'!$B$4,'Two cycles - Optimise'!$B$3,TRUE),0)</f>
        <v>0</v>
      </c>
      <c r="IG58">
        <f>IF('Two cycles - Optimise'!$E$10&gt;($J58+IG$2),_xlfn.BINOM.DIST('Two cycles - Optimise'!$E$10-IG$2,'Two cycles - Optimise'!$B$4,'Two cycles - Optimise'!$B$3,TRUE)-_xlfn.BINOM.DIST($J58,'Two cycles - Optimise'!$B$4,'Two cycles - Optimise'!$B$3,TRUE),0)</f>
        <v>0</v>
      </c>
      <c r="IH58">
        <f>IF('Two cycles - Optimise'!$E$10&gt;($J58+IH$2),_xlfn.BINOM.DIST('Two cycles - Optimise'!$E$10-IH$2,'Two cycles - Optimise'!$B$4,'Two cycles - Optimise'!$B$3,TRUE)-_xlfn.BINOM.DIST($J58,'Two cycles - Optimise'!$B$4,'Two cycles - Optimise'!$B$3,TRUE),0)</f>
        <v>0</v>
      </c>
      <c r="II58">
        <f>IF('Two cycles - Optimise'!$E$10&gt;($J58+II$2),_xlfn.BINOM.DIST('Two cycles - Optimise'!$E$10-II$2,'Two cycles - Optimise'!$B$4,'Two cycles - Optimise'!$B$3,TRUE)-_xlfn.BINOM.DIST($J58,'Two cycles - Optimise'!$B$4,'Two cycles - Optimise'!$B$3,TRUE),0)</f>
        <v>0</v>
      </c>
      <c r="IJ58">
        <f>IF('Two cycles - Optimise'!$E$10&gt;($J58+IJ$2),_xlfn.BINOM.DIST('Two cycles - Optimise'!$E$10-IJ$2,'Two cycles - Optimise'!$B$4,'Two cycles - Optimise'!$B$3,TRUE)-_xlfn.BINOM.DIST($J58,'Two cycles - Optimise'!$B$4,'Two cycles - Optimise'!$B$3,TRUE),0)</f>
        <v>0</v>
      </c>
      <c r="IK58">
        <f>IF('Two cycles - Optimise'!$E$10&gt;($J58+IK$2),_xlfn.BINOM.DIST('Two cycles - Optimise'!$E$10-IK$2,'Two cycles - Optimise'!$B$4,'Two cycles - Optimise'!$B$3,TRUE)-_xlfn.BINOM.DIST($J58,'Two cycles - Optimise'!$B$4,'Two cycles - Optimise'!$B$3,TRUE),0)</f>
        <v>0</v>
      </c>
      <c r="IL58">
        <f>IF('Two cycles - Optimise'!$E$10&gt;($J58+IL$2),_xlfn.BINOM.DIST('Two cycles - Optimise'!$E$10-IL$2,'Two cycles - Optimise'!$B$4,'Two cycles - Optimise'!$B$3,TRUE)-_xlfn.BINOM.DIST($J58,'Two cycles - Optimise'!$B$4,'Two cycles - Optimise'!$B$3,TRUE),0)</f>
        <v>0</v>
      </c>
      <c r="IM58">
        <f>IF('Two cycles - Optimise'!$E$10&gt;($J58+IM$2),_xlfn.BINOM.DIST('Two cycles - Optimise'!$E$10-IM$2,'Two cycles - Optimise'!$B$4,'Two cycles - Optimise'!$B$3,TRUE)-_xlfn.BINOM.DIST($J58,'Two cycles - Optimise'!$B$4,'Two cycles - Optimise'!$B$3,TRUE),0)</f>
        <v>0</v>
      </c>
      <c r="IN58">
        <f>IF('Two cycles - Optimise'!$E$10&gt;($J58+IN$2),_xlfn.BINOM.DIST('Two cycles - Optimise'!$E$10-IN$2,'Two cycles - Optimise'!$B$4,'Two cycles - Optimise'!$B$3,TRUE)-_xlfn.BINOM.DIST($J58,'Two cycles - Optimise'!$B$4,'Two cycles - Optimise'!$B$3,TRUE),0)</f>
        <v>0</v>
      </c>
      <c r="IO58">
        <f>IF('Two cycles - Optimise'!$E$10&gt;($J58+IO$2),_xlfn.BINOM.DIST('Two cycles - Optimise'!$E$10-IO$2,'Two cycles - Optimise'!$B$4,'Two cycles - Optimise'!$B$3,TRUE)-_xlfn.BINOM.DIST($J58,'Two cycles - Optimise'!$B$4,'Two cycles - Optimise'!$B$3,TRUE),0)</f>
        <v>0</v>
      </c>
      <c r="IP58">
        <f>IF('Two cycles - Optimise'!$E$10&gt;($J58+IP$2),_xlfn.BINOM.DIST('Two cycles - Optimise'!$E$10-IP$2,'Two cycles - Optimise'!$B$4,'Two cycles - Optimise'!$B$3,TRUE)-_xlfn.BINOM.DIST($J58,'Two cycles - Optimise'!$B$4,'Two cycles - Optimise'!$B$3,TRUE),0)</f>
        <v>0</v>
      </c>
      <c r="IQ58">
        <f>IF('Two cycles - Optimise'!$E$10&gt;($J58+IQ$2),_xlfn.BINOM.DIST('Two cycles - Optimise'!$E$10-IQ$2,'Two cycles - Optimise'!$B$4,'Two cycles - Optimise'!$B$3,TRUE)-_xlfn.BINOM.DIST($J58,'Two cycles - Optimise'!$B$4,'Two cycles - Optimise'!$B$3,TRUE),0)</f>
        <v>0</v>
      </c>
      <c r="IR58">
        <f>IF('Two cycles - Optimise'!$E$10&gt;($J58+IR$2),_xlfn.BINOM.DIST('Two cycles - Optimise'!$E$10-IR$2,'Two cycles - Optimise'!$B$4,'Two cycles - Optimise'!$B$3,TRUE)-_xlfn.BINOM.DIST($J58,'Two cycles - Optimise'!$B$4,'Two cycles - Optimise'!$B$3,TRUE),0)</f>
        <v>0</v>
      </c>
      <c r="IS58">
        <f>IF('Two cycles - Optimise'!$E$10&gt;($J58+IS$2),_xlfn.BINOM.DIST('Two cycles - Optimise'!$E$10-IS$2,'Two cycles - Optimise'!$B$4,'Two cycles - Optimise'!$B$3,TRUE)-_xlfn.BINOM.DIST($J58,'Two cycles - Optimise'!$B$4,'Two cycles - Optimise'!$B$3,TRUE),0)</f>
        <v>0</v>
      </c>
      <c r="IT58">
        <f>IF('Two cycles - Optimise'!$E$10&gt;($J58+IT$2),_xlfn.BINOM.DIST('Two cycles - Optimise'!$E$10-IT$2,'Two cycles - Optimise'!$B$4,'Two cycles - Optimise'!$B$3,TRUE)-_xlfn.BINOM.DIST($J58,'Two cycles - Optimise'!$B$4,'Two cycles - Optimise'!$B$3,TRUE),0)</f>
        <v>0</v>
      </c>
      <c r="IU58">
        <f>IF('Two cycles - Optimise'!$E$10&gt;($J58+IU$2),_xlfn.BINOM.DIST('Two cycles - Optimise'!$E$10-IU$2,'Two cycles - Optimise'!$B$4,'Two cycles - Optimise'!$B$3,TRUE)-_xlfn.BINOM.DIST($J58,'Two cycles - Optimise'!$B$4,'Two cycles - Optimise'!$B$3,TRUE),0)</f>
        <v>0</v>
      </c>
      <c r="IV58">
        <f>IF('Two cycles - Optimise'!$E$10&gt;($J58+IV$2),_xlfn.BINOM.DIST('Two cycles - Optimise'!$E$10-IV$2,'Two cycles - Optimise'!$B$4,'Two cycles - Optimise'!$B$3,TRUE)-_xlfn.BINOM.DIST($J58,'Two cycles - Optimise'!$B$4,'Two cycles - Optimise'!$B$3,TRUE),0)</f>
        <v>0</v>
      </c>
      <c r="IW58">
        <f>IF('Two cycles - Optimise'!$E$10&gt;($J58+IW$2),_xlfn.BINOM.DIST('Two cycles - Optimise'!$E$10-IW$2,'Two cycles - Optimise'!$B$4,'Two cycles - Optimise'!$B$3,TRUE)-_xlfn.BINOM.DIST($J58,'Two cycles - Optimise'!$B$4,'Two cycles - Optimise'!$B$3,TRUE),0)</f>
        <v>0</v>
      </c>
      <c r="IX58">
        <f>IF('Two cycles - Optimise'!$E$10&gt;($J58+IX$2),_xlfn.BINOM.DIST('Two cycles - Optimise'!$E$10-IX$2,'Two cycles - Optimise'!$B$4,'Two cycles - Optimise'!$B$3,TRUE)-_xlfn.BINOM.DIST($J58,'Two cycles - Optimise'!$B$4,'Two cycles - Optimise'!$B$3,TRUE),0)</f>
        <v>0</v>
      </c>
      <c r="IY58">
        <f>IF('Two cycles - Optimise'!$E$10&gt;($J58+IY$2),_xlfn.BINOM.DIST('Two cycles - Optimise'!$E$10-IY$2,'Two cycles - Optimise'!$B$4,'Two cycles - Optimise'!$B$3,TRUE)-_xlfn.BINOM.DIST($J58,'Two cycles - Optimise'!$B$4,'Two cycles - Optimise'!$B$3,TRUE),0)</f>
        <v>0</v>
      </c>
      <c r="IZ58">
        <f>IF('Two cycles - Optimise'!$E$10&gt;($J58+IZ$2),_xlfn.BINOM.DIST('Two cycles - Optimise'!$E$10-IZ$2,'Two cycles - Optimise'!$B$4,'Two cycles - Optimise'!$B$3,TRUE)-_xlfn.BINOM.DIST($J58,'Two cycles - Optimise'!$B$4,'Two cycles - Optimise'!$B$3,TRUE),0)</f>
        <v>0</v>
      </c>
      <c r="JA58">
        <f>IF('Two cycles - Optimise'!$E$10&gt;($J58+JA$2),_xlfn.BINOM.DIST('Two cycles - Optimise'!$E$10-JA$2,'Two cycles - Optimise'!$B$4,'Two cycles - Optimise'!$B$3,TRUE)-_xlfn.BINOM.DIST($J58,'Two cycles - Optimise'!$B$4,'Two cycles - Optimise'!$B$3,TRUE),0)</f>
        <v>0</v>
      </c>
      <c r="JB58">
        <f>IF('Two cycles - Optimise'!$E$10&gt;($J58+JB$2),_xlfn.BINOM.DIST('Two cycles - Optimise'!$E$10-JB$2,'Two cycles - Optimise'!$B$4,'Two cycles - Optimise'!$B$3,TRUE)-_xlfn.BINOM.DIST($J58,'Two cycles - Optimise'!$B$4,'Two cycles - Optimise'!$B$3,TRUE),0)</f>
        <v>0</v>
      </c>
      <c r="JC58">
        <f>IF('Two cycles - Optimise'!$E$10&gt;($J58+JC$2),_xlfn.BINOM.DIST('Two cycles - Optimise'!$E$10-JC$2,'Two cycles - Optimise'!$B$4,'Two cycles - Optimise'!$B$3,TRUE)-_xlfn.BINOM.DIST($J58,'Two cycles - Optimise'!$B$4,'Two cycles - Optimise'!$B$3,TRUE),0)</f>
        <v>0</v>
      </c>
      <c r="JD58">
        <f>IF('Two cycles - Optimise'!$E$10&gt;($J58+JD$2),_xlfn.BINOM.DIST('Two cycles - Optimise'!$E$10-JD$2,'Two cycles - Optimise'!$B$4,'Two cycles - Optimise'!$B$3,TRUE)-_xlfn.BINOM.DIST($J58,'Two cycles - Optimise'!$B$4,'Two cycles - Optimise'!$B$3,TRUE),0)</f>
        <v>0</v>
      </c>
      <c r="JE58">
        <f>IF('Two cycles - Optimise'!$E$10&gt;($J58+JE$2),_xlfn.BINOM.DIST('Two cycles - Optimise'!$E$10-JE$2,'Two cycles - Optimise'!$B$4,'Two cycles - Optimise'!$B$3,TRUE)-_xlfn.BINOM.DIST($J58,'Two cycles - Optimise'!$B$4,'Two cycles - Optimise'!$B$3,TRUE),0)</f>
        <v>0</v>
      </c>
      <c r="JF58">
        <f>IF('Two cycles - Optimise'!$E$10&gt;($J58+JF$2),_xlfn.BINOM.DIST('Two cycles - Optimise'!$E$10-JF$2,'Two cycles - Optimise'!$B$4,'Two cycles - Optimise'!$B$3,TRUE)-_xlfn.BINOM.DIST($J58,'Two cycles - Optimise'!$B$4,'Two cycles - Optimise'!$B$3,TRUE),0)</f>
        <v>0</v>
      </c>
      <c r="JG58">
        <f>IF('Two cycles - Optimise'!$E$10&gt;($J58+JG$2),_xlfn.BINOM.DIST('Two cycles - Optimise'!$E$10-JG$2,'Two cycles - Optimise'!$B$4,'Two cycles - Optimise'!$B$3,TRUE)-_xlfn.BINOM.DIST($J58,'Two cycles - Optimise'!$B$4,'Two cycles - Optimise'!$B$3,TRUE),0)</f>
        <v>0</v>
      </c>
      <c r="JH58">
        <f>IF('Two cycles - Optimise'!$E$10&gt;($J58+JH$2),_xlfn.BINOM.DIST('Two cycles - Optimise'!$E$10-JH$2,'Two cycles - Optimise'!$B$4,'Two cycles - Optimise'!$B$3,TRUE)-_xlfn.BINOM.DIST($J58,'Two cycles - Optimise'!$B$4,'Two cycles - Optimise'!$B$3,TRUE),0)</f>
        <v>0</v>
      </c>
      <c r="JI58">
        <f>IF('Two cycles - Optimise'!$E$10&gt;($J58+JI$2),_xlfn.BINOM.DIST('Two cycles - Optimise'!$E$10-JI$2,'Two cycles - Optimise'!$B$4,'Two cycles - Optimise'!$B$3,TRUE)-_xlfn.BINOM.DIST($J58,'Two cycles - Optimise'!$B$4,'Two cycles - Optimise'!$B$3,TRUE),0)</f>
        <v>0</v>
      </c>
      <c r="JJ58">
        <f>IF('Two cycles - Optimise'!$E$10&gt;($J58+JJ$2),_xlfn.BINOM.DIST('Two cycles - Optimise'!$E$10-JJ$2,'Two cycles - Optimise'!$B$4,'Two cycles - Optimise'!$B$3,TRUE)-_xlfn.BINOM.DIST($J58,'Two cycles - Optimise'!$B$4,'Two cycles - Optimise'!$B$3,TRUE),0)</f>
        <v>0</v>
      </c>
      <c r="JK58">
        <f>IF('Two cycles - Optimise'!$E$10&gt;($J58+JK$2),_xlfn.BINOM.DIST('Two cycles - Optimise'!$E$10-JK$2,'Two cycles - Optimise'!$B$4,'Two cycles - Optimise'!$B$3,TRUE)-_xlfn.BINOM.DIST($J58,'Two cycles - Optimise'!$B$4,'Two cycles - Optimise'!$B$3,TRUE),0)</f>
        <v>0</v>
      </c>
      <c r="JL58">
        <f>IF('Two cycles - Optimise'!$E$10&gt;($J58+JL$2),_xlfn.BINOM.DIST('Two cycles - Optimise'!$E$10-JL$2,'Two cycles - Optimise'!$B$4,'Two cycles - Optimise'!$B$3,TRUE)-_xlfn.BINOM.DIST($J58,'Two cycles - Optimise'!$B$4,'Two cycles - Optimise'!$B$3,TRUE),0)</f>
        <v>0</v>
      </c>
      <c r="JM58">
        <f>IF('Two cycles - Optimise'!$E$10&gt;($J58+JM$2),_xlfn.BINOM.DIST('Two cycles - Optimise'!$E$10-JM$2,'Two cycles - Optimise'!$B$4,'Two cycles - Optimise'!$B$3,TRUE)-_xlfn.BINOM.DIST($J58,'Two cycles - Optimise'!$B$4,'Two cycles - Optimise'!$B$3,TRUE),0)</f>
        <v>0</v>
      </c>
      <c r="JN58">
        <f>IF('Two cycles - Optimise'!$E$10&gt;($J58+JN$2),_xlfn.BINOM.DIST('Two cycles - Optimise'!$E$10-JN$2,'Two cycles - Optimise'!$B$4,'Two cycles - Optimise'!$B$3,TRUE)-_xlfn.BINOM.DIST($J58,'Two cycles - Optimise'!$B$4,'Two cycles - Optimise'!$B$3,TRUE),0)</f>
        <v>0</v>
      </c>
      <c r="JO58">
        <f>IF('Two cycles - Optimise'!$E$10&gt;($J58+JO$2),_xlfn.BINOM.DIST('Two cycles - Optimise'!$E$10-JO$2,'Two cycles - Optimise'!$B$4,'Two cycles - Optimise'!$B$3,TRUE)-_xlfn.BINOM.DIST($J58,'Two cycles - Optimise'!$B$4,'Two cycles - Optimise'!$B$3,TRUE),0)</f>
        <v>0</v>
      </c>
      <c r="JP58">
        <f>IF('Two cycles - Optimise'!$E$10&gt;($J58+JP$2),_xlfn.BINOM.DIST('Two cycles - Optimise'!$E$10-JP$2,'Two cycles - Optimise'!$B$4,'Two cycles - Optimise'!$B$3,TRUE)-_xlfn.BINOM.DIST($J58,'Two cycles - Optimise'!$B$4,'Two cycles - Optimise'!$B$3,TRUE),0)</f>
        <v>0</v>
      </c>
      <c r="JQ58">
        <f>IF('Two cycles - Optimise'!$E$10&gt;($J58+JQ$2),_xlfn.BINOM.DIST('Two cycles - Optimise'!$E$10-JQ$2,'Two cycles - Optimise'!$B$4,'Two cycles - Optimise'!$B$3,TRUE)-_xlfn.BINOM.DIST($J58,'Two cycles - Optimise'!$B$4,'Two cycles - Optimise'!$B$3,TRUE),0)</f>
        <v>0</v>
      </c>
      <c r="JR58">
        <f>IF('Two cycles - Optimise'!$E$10&gt;($J58+JR$2),_xlfn.BINOM.DIST('Two cycles - Optimise'!$E$10-JR$2,'Two cycles - Optimise'!$B$4,'Two cycles - Optimise'!$B$3,TRUE)-_xlfn.BINOM.DIST($J58,'Two cycles - Optimise'!$B$4,'Two cycles - Optimise'!$B$3,TRUE),0)</f>
        <v>0</v>
      </c>
      <c r="JS58">
        <f>IF('Two cycles - Optimise'!$E$10&gt;($J58+JS$2),_xlfn.BINOM.DIST('Two cycles - Optimise'!$E$10-JS$2,'Two cycles - Optimise'!$B$4,'Two cycles - Optimise'!$B$3,TRUE)-_xlfn.BINOM.DIST($J58,'Two cycles - Optimise'!$B$4,'Two cycles - Optimise'!$B$3,TRUE),0)</f>
        <v>0</v>
      </c>
      <c r="JT58">
        <f>IF('Two cycles - Optimise'!$E$10&gt;($J58+JT$2),_xlfn.BINOM.DIST('Two cycles - Optimise'!$E$10-JT$2,'Two cycles - Optimise'!$B$4,'Two cycles - Optimise'!$B$3,TRUE)-_xlfn.BINOM.DIST($J58,'Two cycles - Optimise'!$B$4,'Two cycles - Optimise'!$B$3,TRUE),0)</f>
        <v>0</v>
      </c>
      <c r="JU58">
        <f>IF('Two cycles - Optimise'!$E$10&gt;($J58+JU$2),_xlfn.BINOM.DIST('Two cycles - Optimise'!$E$10-JU$2,'Two cycles - Optimise'!$B$4,'Two cycles - Optimise'!$B$3,TRUE)-_xlfn.BINOM.DIST($J58,'Two cycles - Optimise'!$B$4,'Two cycles - Optimise'!$B$3,TRUE),0)</f>
        <v>0</v>
      </c>
      <c r="JV58">
        <f>IF('Two cycles - Optimise'!$E$10&gt;($J58+JV$2),_xlfn.BINOM.DIST('Two cycles - Optimise'!$E$10-JV$2,'Two cycles - Optimise'!$B$4,'Two cycles - Optimise'!$B$3,TRUE)-_xlfn.BINOM.DIST($J58,'Two cycles - Optimise'!$B$4,'Two cycles - Optimise'!$B$3,TRUE),0)</f>
        <v>0</v>
      </c>
      <c r="JW58">
        <f>IF('Two cycles - Optimise'!$E$10&gt;($J58+JW$2),_xlfn.BINOM.DIST('Two cycles - Optimise'!$E$10-JW$2,'Two cycles - Optimise'!$B$4,'Two cycles - Optimise'!$B$3,TRUE)-_xlfn.BINOM.DIST($J58,'Two cycles - Optimise'!$B$4,'Two cycles - Optimise'!$B$3,TRUE),0)</f>
        <v>0</v>
      </c>
      <c r="JX58">
        <f>IF('Two cycles - Optimise'!$E$10&gt;($J58+JX$2),_xlfn.BINOM.DIST('Two cycles - Optimise'!$E$10-JX$2,'Two cycles - Optimise'!$B$4,'Two cycles - Optimise'!$B$3,TRUE)-_xlfn.BINOM.DIST($J58,'Two cycles - Optimise'!$B$4,'Two cycles - Optimise'!$B$3,TRUE),0)</f>
        <v>0</v>
      </c>
      <c r="JY58">
        <f>IF('Two cycles - Optimise'!$E$10&gt;($J58+JY$2),_xlfn.BINOM.DIST('Two cycles - Optimise'!$E$10-JY$2,'Two cycles - Optimise'!$B$4,'Two cycles - Optimise'!$B$3,TRUE)-_xlfn.BINOM.DIST($J58,'Two cycles - Optimise'!$B$4,'Two cycles - Optimise'!$B$3,TRUE),0)</f>
        <v>0</v>
      </c>
      <c r="JZ58">
        <f>IF('Two cycles - Optimise'!$E$10&gt;($J58+JZ$2),_xlfn.BINOM.DIST('Two cycles - Optimise'!$E$10-JZ$2,'Two cycles - Optimise'!$B$4,'Two cycles - Optimise'!$B$3,TRUE)-_xlfn.BINOM.DIST($J58,'Two cycles - Optimise'!$B$4,'Two cycles - Optimise'!$B$3,TRUE),0)</f>
        <v>0</v>
      </c>
      <c r="KA58">
        <f>IF('Two cycles - Optimise'!$E$10&gt;($J58+KA$2),_xlfn.BINOM.DIST('Two cycles - Optimise'!$E$10-KA$2,'Two cycles - Optimise'!$B$4,'Two cycles - Optimise'!$B$3,TRUE)-_xlfn.BINOM.DIST($J58,'Two cycles - Optimise'!$B$4,'Two cycles - Optimise'!$B$3,TRUE),0)</f>
        <v>0</v>
      </c>
      <c r="KB58">
        <f>IF('Two cycles - Optimise'!$E$10&gt;($J58+KB$2),_xlfn.BINOM.DIST('Two cycles - Optimise'!$E$10-KB$2,'Two cycles - Optimise'!$B$4,'Two cycles - Optimise'!$B$3,TRUE)-_xlfn.BINOM.DIST($J58,'Two cycles - Optimise'!$B$4,'Two cycles - Optimise'!$B$3,TRUE),0)</f>
        <v>0</v>
      </c>
      <c r="KC58">
        <f>IF('Two cycles - Optimise'!$E$10&gt;($J58+KC$2),_xlfn.BINOM.DIST('Two cycles - Optimise'!$E$10-KC$2,'Two cycles - Optimise'!$B$4,'Two cycles - Optimise'!$B$3,TRUE)-_xlfn.BINOM.DIST($J58,'Two cycles - Optimise'!$B$4,'Two cycles - Optimise'!$B$3,TRUE),0)</f>
        <v>0</v>
      </c>
      <c r="KD58">
        <f>IF('Two cycles - Optimise'!$E$10&gt;($J58+KD$2),_xlfn.BINOM.DIST('Two cycles - Optimise'!$E$10-KD$2,'Two cycles - Optimise'!$B$4,'Two cycles - Optimise'!$B$3,TRUE)-_xlfn.BINOM.DIST($J58,'Two cycles - Optimise'!$B$4,'Two cycles - Optimise'!$B$3,TRUE),0)</f>
        <v>0</v>
      </c>
      <c r="KE58">
        <f>IF('Two cycles - Optimise'!$E$10&gt;($J58+KE$2),_xlfn.BINOM.DIST('Two cycles - Optimise'!$E$10-KE$2,'Two cycles - Optimise'!$B$4,'Two cycles - Optimise'!$B$3,TRUE)-_xlfn.BINOM.DIST($J58,'Two cycles - Optimise'!$B$4,'Two cycles - Optimise'!$B$3,TRUE),0)</f>
        <v>0</v>
      </c>
      <c r="KF58">
        <f>IF('Two cycles - Optimise'!$E$10&gt;($J58+KF$2),_xlfn.BINOM.DIST('Two cycles - Optimise'!$E$10-KF$2,'Two cycles - Optimise'!$B$4,'Two cycles - Optimise'!$B$3,TRUE)-_xlfn.BINOM.DIST($J58,'Two cycles - Optimise'!$B$4,'Two cycles - Optimise'!$B$3,TRUE),0)</f>
        <v>0</v>
      </c>
      <c r="KG58">
        <f>IF('Two cycles - Optimise'!$E$10&gt;($J58+KG$2),_xlfn.BINOM.DIST('Two cycles - Optimise'!$E$10-KG$2,'Two cycles - Optimise'!$B$4,'Two cycles - Optimise'!$B$3,TRUE)-_xlfn.BINOM.DIST($J58,'Two cycles - Optimise'!$B$4,'Two cycles - Optimise'!$B$3,TRUE),0)</f>
        <v>0</v>
      </c>
      <c r="KH58">
        <f>IF('Two cycles - Optimise'!$E$10&gt;($J58+KH$2),_xlfn.BINOM.DIST('Two cycles - Optimise'!$E$10-KH$2,'Two cycles - Optimise'!$B$4,'Two cycles - Optimise'!$B$3,TRUE)-_xlfn.BINOM.DIST($J58,'Two cycles - Optimise'!$B$4,'Two cycles - Optimise'!$B$3,TRUE),0)</f>
        <v>0</v>
      </c>
      <c r="KI58">
        <f>IF('Two cycles - Optimise'!$E$10&gt;($J58+KI$2),_xlfn.BINOM.DIST('Two cycles - Optimise'!$E$10-KI$2,'Two cycles - Optimise'!$B$4,'Two cycles - Optimise'!$B$3,TRUE)-_xlfn.BINOM.DIST($J58,'Two cycles - Optimise'!$B$4,'Two cycles - Optimise'!$B$3,TRUE),0)</f>
        <v>0</v>
      </c>
      <c r="KJ58">
        <f>IF('Two cycles - Optimise'!$E$10&gt;($J58+KJ$2),_xlfn.BINOM.DIST('Two cycles - Optimise'!$E$10-KJ$2,'Two cycles - Optimise'!$B$4,'Two cycles - Optimise'!$B$3,TRUE)-_xlfn.BINOM.DIST($J58,'Two cycles - Optimise'!$B$4,'Two cycles - Optimise'!$B$3,TRUE),0)</f>
        <v>0</v>
      </c>
      <c r="KK58">
        <f>IF('Two cycles - Optimise'!$E$10&gt;($J58+KK$2),_xlfn.BINOM.DIST('Two cycles - Optimise'!$E$10-KK$2,'Two cycles - Optimise'!$B$4,'Two cycles - Optimise'!$B$3,TRUE)-_xlfn.BINOM.DIST($J58,'Two cycles - Optimise'!$B$4,'Two cycles - Optimise'!$B$3,TRUE),0)</f>
        <v>0</v>
      </c>
      <c r="KL58">
        <f>IF('Two cycles - Optimise'!$E$10&gt;($J58+KL$2),_xlfn.BINOM.DIST('Two cycles - Optimise'!$E$10-KL$2,'Two cycles - Optimise'!$B$4,'Two cycles - Optimise'!$B$3,TRUE)-_xlfn.BINOM.DIST($J58,'Two cycles - Optimise'!$B$4,'Two cycles - Optimise'!$B$3,TRUE),0)</f>
        <v>0</v>
      </c>
      <c r="KM58">
        <f>IF('Two cycles - Optimise'!$E$10&gt;($J58+KM$2),_xlfn.BINOM.DIST('Two cycles - Optimise'!$E$10-KM$2,'Two cycles - Optimise'!$B$4,'Two cycles - Optimise'!$B$3,TRUE)-_xlfn.BINOM.DIST($J58,'Two cycles - Optimise'!$B$4,'Two cycles - Optimise'!$B$3,TRUE),0)</f>
        <v>0</v>
      </c>
      <c r="KN58">
        <f>IF('Two cycles - Optimise'!$E$10&gt;($J58+KN$2),_xlfn.BINOM.DIST('Two cycles - Optimise'!$E$10-KN$2,'Two cycles - Optimise'!$B$4,'Two cycles - Optimise'!$B$3,TRUE)-_xlfn.BINOM.DIST($J58,'Two cycles - Optimise'!$B$4,'Two cycles - Optimise'!$B$3,TRUE),0)</f>
        <v>0</v>
      </c>
      <c r="KO58">
        <f>IF('Two cycles - Optimise'!$E$10&gt;($J58+KO$2),_xlfn.BINOM.DIST('Two cycles - Optimise'!$E$10-KO$2,'Two cycles - Optimise'!$B$4,'Two cycles - Optimise'!$B$3,TRUE)-_xlfn.BINOM.DIST($J58,'Two cycles - Optimise'!$B$4,'Two cycles - Optimise'!$B$3,TRUE),0)</f>
        <v>0</v>
      </c>
      <c r="KP58">
        <f>IF('Two cycles - Optimise'!$E$10&gt;($J58+KP$2),_xlfn.BINOM.DIST('Two cycles - Optimise'!$E$10-KP$2,'Two cycles - Optimise'!$B$4,'Two cycles - Optimise'!$B$3,TRUE)-_xlfn.BINOM.DIST($J58,'Two cycles - Optimise'!$B$4,'Two cycles - Optimise'!$B$3,TRUE),0)</f>
        <v>0</v>
      </c>
      <c r="KQ58">
        <f>IF('Two cycles - Optimise'!$E$10&gt;($J58+KQ$2),_xlfn.BINOM.DIST('Two cycles - Optimise'!$E$10-KQ$2,'Two cycles - Optimise'!$B$4,'Two cycles - Optimise'!$B$3,TRUE)-_xlfn.BINOM.DIST($J58,'Two cycles - Optimise'!$B$4,'Two cycles - Optimise'!$B$3,TRUE),0)</f>
        <v>0</v>
      </c>
      <c r="KR58">
        <f>IF('Two cycles - Optimise'!$E$10&gt;($J58+KR$2),_xlfn.BINOM.DIST('Two cycles - Optimise'!$E$10-KR$2,'Two cycles - Optimise'!$B$4,'Two cycles - Optimise'!$B$3,TRUE)-_xlfn.BINOM.DIST($J58,'Two cycles - Optimise'!$B$4,'Two cycles - Optimise'!$B$3,TRUE),0)</f>
        <v>0</v>
      </c>
      <c r="KS58">
        <f>IF('Two cycles - Optimise'!$E$10&gt;($J58+KS$2),_xlfn.BINOM.DIST('Two cycles - Optimise'!$E$10-KS$2,'Two cycles - Optimise'!$B$4,'Two cycles - Optimise'!$B$3,TRUE)-_xlfn.BINOM.DIST($J58,'Two cycles - Optimise'!$B$4,'Two cycles - Optimise'!$B$3,TRUE),0)</f>
        <v>0</v>
      </c>
      <c r="KT58">
        <f>IF('Two cycles - Optimise'!$E$10&gt;($J58+KT$2),_xlfn.BINOM.DIST('Two cycles - Optimise'!$E$10-KT$2,'Two cycles - Optimise'!$B$4,'Two cycles - Optimise'!$B$3,TRUE)-_xlfn.BINOM.DIST($J58,'Two cycles - Optimise'!$B$4,'Two cycles - Optimise'!$B$3,TRUE),0)</f>
        <v>0</v>
      </c>
      <c r="KU58">
        <f>IF('Two cycles - Optimise'!$E$10&gt;($J58+KU$2),_xlfn.BINOM.DIST('Two cycles - Optimise'!$E$10-KU$2,'Two cycles - Optimise'!$B$4,'Two cycles - Optimise'!$B$3,TRUE)-_xlfn.BINOM.DIST($J58,'Two cycles - Optimise'!$B$4,'Two cycles - Optimise'!$B$3,TRUE),0)</f>
        <v>0</v>
      </c>
      <c r="KV58">
        <f>IF('Two cycles - Optimise'!$E$10&gt;($J58+KV$2),_xlfn.BINOM.DIST('Two cycles - Optimise'!$E$10-KV$2,'Two cycles - Optimise'!$B$4,'Two cycles - Optimise'!$B$3,TRUE)-_xlfn.BINOM.DIST($J58,'Two cycles - Optimise'!$B$4,'Two cycles - Optimise'!$B$3,TRUE),0)</f>
        <v>0</v>
      </c>
      <c r="KW58">
        <f>IF('Two cycles - Optimise'!$E$10&gt;($J58+KW$2),_xlfn.BINOM.DIST('Two cycles - Optimise'!$E$10-KW$2,'Two cycles - Optimise'!$B$4,'Two cycles - Optimise'!$B$3,TRUE)-_xlfn.BINOM.DIST($J58,'Two cycles - Optimise'!$B$4,'Two cycles - Optimise'!$B$3,TRUE),0)</f>
        <v>0</v>
      </c>
      <c r="KX58">
        <f>IF('Two cycles - Optimise'!$E$10&gt;($J58+KX$2),_xlfn.BINOM.DIST('Two cycles - Optimise'!$E$10-KX$2,'Two cycles - Optimise'!$B$4,'Two cycles - Optimise'!$B$3,TRUE)-_xlfn.BINOM.DIST($J58,'Two cycles - Optimise'!$B$4,'Two cycles - Optimise'!$B$3,TRUE),0)</f>
        <v>0</v>
      </c>
      <c r="KY58">
        <f>IF('Two cycles - Optimise'!$E$10&gt;($J58+KY$2),_xlfn.BINOM.DIST('Two cycles - Optimise'!$E$10-KY$2,'Two cycles - Optimise'!$B$4,'Two cycles - Optimise'!$B$3,TRUE)-_xlfn.BINOM.DIST($J58,'Two cycles - Optimise'!$B$4,'Two cycles - Optimise'!$B$3,TRUE),0)</f>
        <v>0</v>
      </c>
      <c r="KZ58">
        <f>IF('Two cycles - Optimise'!$E$10&gt;($J58+KZ$2),_xlfn.BINOM.DIST('Two cycles - Optimise'!$E$10-KZ$2,'Two cycles - Optimise'!$B$4,'Two cycles - Optimise'!$B$3,TRUE)-_xlfn.BINOM.DIST($J58,'Two cycles - Optimise'!$B$4,'Two cycles - Optimise'!$B$3,TRUE),0)</f>
        <v>0</v>
      </c>
      <c r="LA58">
        <f>IF('Two cycles - Optimise'!$E$10&gt;($J58+LA$2),_xlfn.BINOM.DIST('Two cycles - Optimise'!$E$10-LA$2,'Two cycles - Optimise'!$B$4,'Two cycles - Optimise'!$B$3,TRUE)-_xlfn.BINOM.DIST($J58,'Two cycles - Optimise'!$B$4,'Two cycles - Optimise'!$B$3,TRUE),0)</f>
        <v>0</v>
      </c>
      <c r="LB58">
        <f>IF('Two cycles - Optimise'!$E$10&gt;($J58+LB$2),_xlfn.BINOM.DIST('Two cycles - Optimise'!$E$10-LB$2,'Two cycles - Optimise'!$B$4,'Two cycles - Optimise'!$B$3,TRUE)-_xlfn.BINOM.DIST($J58,'Two cycles - Optimise'!$B$4,'Two cycles - Optimise'!$B$3,TRUE),0)</f>
        <v>0</v>
      </c>
      <c r="LC58">
        <f>IF('Two cycles - Optimise'!$E$10&gt;($J58+LC$2),_xlfn.BINOM.DIST('Two cycles - Optimise'!$E$10-LC$2,'Two cycles - Optimise'!$B$4,'Two cycles - Optimise'!$B$3,TRUE)-_xlfn.BINOM.DIST($J58,'Two cycles - Optimise'!$B$4,'Two cycles - Optimise'!$B$3,TRUE),0)</f>
        <v>0</v>
      </c>
      <c r="LD58">
        <f>IF('Two cycles - Optimise'!$E$10&gt;($J58+LD$2),_xlfn.BINOM.DIST('Two cycles - Optimise'!$E$10-LD$2,'Two cycles - Optimise'!$B$4,'Two cycles - Optimise'!$B$3,TRUE)-_xlfn.BINOM.DIST($J58,'Two cycles - Optimise'!$B$4,'Two cycles - Optimise'!$B$3,TRUE),0)</f>
        <v>0</v>
      </c>
      <c r="LE58">
        <f>IF('Two cycles - Optimise'!$E$10&gt;($J58+LE$2),_xlfn.BINOM.DIST('Two cycles - Optimise'!$E$10-LE$2,'Two cycles - Optimise'!$B$4,'Two cycles - Optimise'!$B$3,TRUE)-_xlfn.BINOM.DIST($J58,'Two cycles - Optimise'!$B$4,'Two cycles - Optimise'!$B$3,TRUE),0)</f>
        <v>0</v>
      </c>
      <c r="LF58">
        <f>IF('Two cycles - Optimise'!$E$10&gt;($J58+LF$2),_xlfn.BINOM.DIST('Two cycles - Optimise'!$E$10-LF$2,'Two cycles - Optimise'!$B$4,'Two cycles - Optimise'!$B$3,TRUE)-_xlfn.BINOM.DIST($J58,'Two cycles - Optimise'!$B$4,'Two cycles - Optimise'!$B$3,TRUE),0)</f>
        <v>0</v>
      </c>
      <c r="LG58">
        <f>IF('Two cycles - Optimise'!$E$10&gt;($J58+LG$2),_xlfn.BINOM.DIST('Two cycles - Optimise'!$E$10-LG$2,'Two cycles - Optimise'!$B$4,'Two cycles - Optimise'!$B$3,TRUE)-_xlfn.BINOM.DIST($J58,'Two cycles - Optimise'!$B$4,'Two cycles - Optimise'!$B$3,TRUE),0)</f>
        <v>0</v>
      </c>
      <c r="LH58">
        <f>IF('Two cycles - Optimise'!$E$10&gt;($J58+LH$2),_xlfn.BINOM.DIST('Two cycles - Optimise'!$E$10-LH$2,'Two cycles - Optimise'!$B$4,'Two cycles - Optimise'!$B$3,TRUE)-_xlfn.BINOM.DIST($J58,'Two cycles - Optimise'!$B$4,'Two cycles - Optimise'!$B$3,TRUE),0)</f>
        <v>0</v>
      </c>
      <c r="LI58">
        <f>IF('Two cycles - Optimise'!$E$10&gt;($J58+LI$2),_xlfn.BINOM.DIST('Two cycles - Optimise'!$E$10-LI$2,'Two cycles - Optimise'!$B$4,'Two cycles - Optimise'!$B$3,TRUE)-_xlfn.BINOM.DIST($J58,'Two cycles - Optimise'!$B$4,'Two cycles - Optimise'!$B$3,TRUE),0)</f>
        <v>0</v>
      </c>
      <c r="LJ58">
        <f>IF('Two cycles - Optimise'!$E$10&gt;($J58+LJ$2),_xlfn.BINOM.DIST('Two cycles - Optimise'!$E$10-LJ$2,'Two cycles - Optimise'!$B$4,'Two cycles - Optimise'!$B$3,TRUE)-_xlfn.BINOM.DIST($J58,'Two cycles - Optimise'!$B$4,'Two cycles - Optimise'!$B$3,TRUE),0)</f>
        <v>0</v>
      </c>
      <c r="LK58">
        <f>IF('Two cycles - Optimise'!$E$10&gt;($J58+LK$2),_xlfn.BINOM.DIST('Two cycles - Optimise'!$E$10-LK$2,'Two cycles - Optimise'!$B$4,'Two cycles - Optimise'!$B$3,TRUE)-_xlfn.BINOM.DIST($J58,'Two cycles - Optimise'!$B$4,'Two cycles - Optimise'!$B$3,TRUE),0)</f>
        <v>0</v>
      </c>
      <c r="LL58">
        <f>IF('Two cycles - Optimise'!$E$10&gt;($J58+LL$2),_xlfn.BINOM.DIST('Two cycles - Optimise'!$E$10-LL$2,'Two cycles - Optimise'!$B$4,'Two cycles - Optimise'!$B$3,TRUE)-_xlfn.BINOM.DIST($J58,'Two cycles - Optimise'!$B$4,'Two cycles - Optimise'!$B$3,TRUE),0)</f>
        <v>0</v>
      </c>
    </row>
    <row r="59" spans="1:324" x14ac:dyDescent="0.25">
      <c r="A59">
        <f>IF(E59&lt;'Two cycles - Optimise'!$B$2,1000,E59-'Two cycles - Optimise'!$B$2)</f>
        <v>5.0000000000000044E-2</v>
      </c>
      <c r="B59">
        <v>56</v>
      </c>
      <c r="C59">
        <f>IF(B59&gt;'Two cycles - Optimise'!$B$4,1,_xlfn.BINOM.DIST(B59,'Two cycles - Optimise'!$B$4,'Two cycles - Optimise'!$B$3,TRUE))</f>
        <v>1</v>
      </c>
      <c r="D59">
        <f t="shared" si="110"/>
        <v>0</v>
      </c>
      <c r="E59">
        <f t="shared" si="111"/>
        <v>1</v>
      </c>
      <c r="I59">
        <f>IF(P59&lt;'Two cycles - Optimise'!$B$2,1000,P59-'Two cycles - Optimise'!$B$2)</f>
        <v>5.0000000000000044E-2</v>
      </c>
      <c r="J59">
        <v>56</v>
      </c>
      <c r="K59">
        <f>IF(J59&gt;'Two cycles - Optimise'!$B$4,1,_xlfn.BINOM.DIST(J59,'Two cycles - Optimise'!$B$4,'Two cycles - Optimise'!$B$3,TRUE))</f>
        <v>1</v>
      </c>
      <c r="L59">
        <f t="shared" si="112"/>
        <v>0</v>
      </c>
      <c r="M59">
        <f t="shared" si="113"/>
        <v>1</v>
      </c>
      <c r="N59">
        <f t="shared" si="114"/>
        <v>0</v>
      </c>
      <c r="O59">
        <f t="shared" si="115"/>
        <v>0</v>
      </c>
      <c r="P59">
        <f t="shared" si="116"/>
        <v>1</v>
      </c>
      <c r="T59">
        <f t="shared" si="117"/>
        <v>0</v>
      </c>
      <c r="U59">
        <f t="shared" si="118"/>
        <v>0</v>
      </c>
      <c r="V59">
        <f t="shared" si="119"/>
        <v>0</v>
      </c>
      <c r="W59">
        <f t="shared" si="120"/>
        <v>0</v>
      </c>
      <c r="X59">
        <f t="shared" si="121"/>
        <v>0</v>
      </c>
      <c r="Y59">
        <f t="shared" si="122"/>
        <v>0</v>
      </c>
      <c r="Z59">
        <f t="shared" si="123"/>
        <v>0</v>
      </c>
      <c r="AA59">
        <f t="shared" si="124"/>
        <v>0</v>
      </c>
      <c r="AB59">
        <f t="shared" si="125"/>
        <v>0</v>
      </c>
      <c r="AC59">
        <f t="shared" si="126"/>
        <v>0</v>
      </c>
      <c r="AD59">
        <f t="shared" si="127"/>
        <v>0</v>
      </c>
      <c r="AE59">
        <f t="shared" si="128"/>
        <v>0</v>
      </c>
      <c r="AF59">
        <f t="shared" si="129"/>
        <v>0</v>
      </c>
      <c r="AG59">
        <f t="shared" si="130"/>
        <v>0</v>
      </c>
      <c r="AH59">
        <f t="shared" si="131"/>
        <v>0</v>
      </c>
      <c r="AI59">
        <f t="shared" si="132"/>
        <v>0</v>
      </c>
      <c r="AJ59">
        <f t="shared" si="133"/>
        <v>0</v>
      </c>
      <c r="AK59">
        <f t="shared" si="134"/>
        <v>0</v>
      </c>
      <c r="AL59">
        <f t="shared" si="135"/>
        <v>0</v>
      </c>
      <c r="AM59">
        <f t="shared" si="136"/>
        <v>0</v>
      </c>
      <c r="AN59">
        <f t="shared" si="137"/>
        <v>0</v>
      </c>
      <c r="AO59">
        <f t="shared" si="138"/>
        <v>0</v>
      </c>
      <c r="AP59">
        <f t="shared" si="139"/>
        <v>0</v>
      </c>
      <c r="AQ59">
        <f t="shared" si="140"/>
        <v>0</v>
      </c>
      <c r="AR59">
        <f t="shared" si="141"/>
        <v>0</v>
      </c>
      <c r="AS59">
        <f t="shared" si="142"/>
        <v>0</v>
      </c>
      <c r="AT59">
        <f t="shared" si="143"/>
        <v>0</v>
      </c>
      <c r="AU59">
        <f t="shared" si="144"/>
        <v>0</v>
      </c>
      <c r="AV59">
        <f t="shared" si="145"/>
        <v>0</v>
      </c>
      <c r="AW59">
        <f t="shared" si="146"/>
        <v>0</v>
      </c>
      <c r="AX59">
        <f t="shared" si="147"/>
        <v>0</v>
      </c>
      <c r="AY59">
        <f t="shared" si="148"/>
        <v>0</v>
      </c>
      <c r="AZ59">
        <f t="shared" si="149"/>
        <v>0</v>
      </c>
      <c r="BA59">
        <f t="shared" si="150"/>
        <v>0</v>
      </c>
      <c r="BB59">
        <f t="shared" si="151"/>
        <v>0</v>
      </c>
      <c r="BC59">
        <f t="shared" si="152"/>
        <v>0</v>
      </c>
      <c r="BD59">
        <f t="shared" si="153"/>
        <v>0</v>
      </c>
      <c r="BE59">
        <f t="shared" si="154"/>
        <v>0</v>
      </c>
      <c r="BF59">
        <f t="shared" si="155"/>
        <v>0</v>
      </c>
      <c r="BG59">
        <f t="shared" si="156"/>
        <v>0</v>
      </c>
      <c r="BH59">
        <f t="shared" si="157"/>
        <v>0</v>
      </c>
      <c r="BI59">
        <f t="shared" si="158"/>
        <v>0</v>
      </c>
      <c r="BJ59">
        <f t="shared" si="159"/>
        <v>0</v>
      </c>
      <c r="BK59">
        <f t="shared" si="160"/>
        <v>0</v>
      </c>
      <c r="BL59">
        <f t="shared" si="161"/>
        <v>0</v>
      </c>
      <c r="BM59">
        <f t="shared" si="162"/>
        <v>0</v>
      </c>
      <c r="BN59">
        <f t="shared" si="163"/>
        <v>0</v>
      </c>
      <c r="BO59">
        <f t="shared" si="164"/>
        <v>0</v>
      </c>
      <c r="BP59">
        <f t="shared" si="165"/>
        <v>0</v>
      </c>
      <c r="BQ59">
        <f t="shared" si="166"/>
        <v>0</v>
      </c>
      <c r="BR59">
        <f t="shared" si="167"/>
        <v>0</v>
      </c>
      <c r="BS59">
        <f t="shared" si="168"/>
        <v>0</v>
      </c>
      <c r="BT59">
        <f t="shared" si="169"/>
        <v>0</v>
      </c>
      <c r="BU59">
        <f t="shared" si="170"/>
        <v>0</v>
      </c>
      <c r="BV59">
        <f t="shared" si="171"/>
        <v>0</v>
      </c>
      <c r="BW59">
        <f t="shared" si="172"/>
        <v>0</v>
      </c>
      <c r="BX59">
        <f t="shared" si="173"/>
        <v>0</v>
      </c>
      <c r="BY59">
        <f t="shared" si="174"/>
        <v>0</v>
      </c>
      <c r="BZ59">
        <f t="shared" si="175"/>
        <v>0</v>
      </c>
      <c r="CA59">
        <f t="shared" si="176"/>
        <v>0</v>
      </c>
      <c r="CB59">
        <f t="shared" si="177"/>
        <v>0</v>
      </c>
      <c r="CC59">
        <f t="shared" si="178"/>
        <v>0</v>
      </c>
      <c r="CD59">
        <f t="shared" si="179"/>
        <v>0</v>
      </c>
      <c r="CE59">
        <f t="shared" si="180"/>
        <v>0</v>
      </c>
      <c r="CF59">
        <f t="shared" si="181"/>
        <v>0</v>
      </c>
      <c r="CG59">
        <f t="shared" si="182"/>
        <v>0</v>
      </c>
      <c r="CH59">
        <f t="shared" si="183"/>
        <v>0</v>
      </c>
      <c r="CI59">
        <f t="shared" si="184"/>
        <v>0</v>
      </c>
      <c r="CJ59">
        <f t="shared" si="185"/>
        <v>0</v>
      </c>
      <c r="CK59">
        <f t="shared" si="186"/>
        <v>0</v>
      </c>
      <c r="CL59">
        <f t="shared" si="187"/>
        <v>0</v>
      </c>
      <c r="CM59">
        <f t="shared" si="188"/>
        <v>0</v>
      </c>
      <c r="CN59">
        <f t="shared" si="189"/>
        <v>0</v>
      </c>
      <c r="CO59">
        <f t="shared" si="190"/>
        <v>0</v>
      </c>
      <c r="CP59">
        <f t="shared" si="191"/>
        <v>0</v>
      </c>
      <c r="CQ59">
        <f t="shared" si="192"/>
        <v>0</v>
      </c>
      <c r="CR59">
        <f t="shared" si="193"/>
        <v>0</v>
      </c>
      <c r="CS59">
        <f t="shared" si="194"/>
        <v>0</v>
      </c>
      <c r="CT59">
        <f t="shared" si="195"/>
        <v>0</v>
      </c>
      <c r="CU59">
        <f t="shared" si="196"/>
        <v>0</v>
      </c>
      <c r="CV59">
        <f t="shared" si="197"/>
        <v>0</v>
      </c>
      <c r="CW59">
        <f t="shared" si="198"/>
        <v>0</v>
      </c>
      <c r="CX59">
        <f t="shared" si="199"/>
        <v>0</v>
      </c>
      <c r="CY59">
        <f t="shared" si="200"/>
        <v>0</v>
      </c>
      <c r="CZ59">
        <f t="shared" si="201"/>
        <v>0</v>
      </c>
      <c r="DA59">
        <f t="shared" si="202"/>
        <v>0</v>
      </c>
      <c r="DB59">
        <f t="shared" si="203"/>
        <v>0</v>
      </c>
      <c r="DC59">
        <f t="shared" si="204"/>
        <v>0</v>
      </c>
      <c r="DD59">
        <f t="shared" si="205"/>
        <v>0</v>
      </c>
      <c r="DE59">
        <f t="shared" si="206"/>
        <v>0</v>
      </c>
      <c r="DF59">
        <f t="shared" si="207"/>
        <v>0</v>
      </c>
      <c r="DG59">
        <f t="shared" si="208"/>
        <v>0</v>
      </c>
      <c r="DH59">
        <f t="shared" si="209"/>
        <v>0</v>
      </c>
      <c r="DI59">
        <f t="shared" si="210"/>
        <v>0</v>
      </c>
      <c r="DJ59">
        <f t="shared" si="211"/>
        <v>0</v>
      </c>
      <c r="DK59">
        <f t="shared" si="212"/>
        <v>0</v>
      </c>
      <c r="DL59">
        <f t="shared" si="213"/>
        <v>0</v>
      </c>
      <c r="DM59">
        <f t="shared" si="214"/>
        <v>0</v>
      </c>
      <c r="DN59">
        <f t="shared" si="215"/>
        <v>0</v>
      </c>
      <c r="DO59">
        <f t="shared" si="216"/>
        <v>0</v>
      </c>
      <c r="DP59">
        <f t="shared" si="217"/>
        <v>0</v>
      </c>
      <c r="DR59">
        <f>IF(AND(DR$2&lt;=$J59,$J59&lt;='Two cycles - Optimise'!$B$4),_xlfn.BINOM.DIST(DR$2,'Two cycles - Optimise'!$B$4,'Two cycles - Optimise'!$B$3,FALSE),0)</f>
        <v>0</v>
      </c>
      <c r="DS59">
        <f>IF(AND(DS$2&lt;=$J59,$J59&lt;='Two cycles - Optimise'!$B$4),_xlfn.BINOM.DIST(DS$2,'Two cycles - Optimise'!$B$4,'Two cycles - Optimise'!$B$3,FALSE),0)</f>
        <v>0</v>
      </c>
      <c r="DT59">
        <f>IF(AND(DT$2&lt;=$J59,$J59&lt;='Two cycles - Optimise'!$B$4),_xlfn.BINOM.DIST(DT$2,'Two cycles - Optimise'!$B$4,'Two cycles - Optimise'!$B$3,FALSE),0)</f>
        <v>0</v>
      </c>
      <c r="DU59">
        <f>IF(AND(DU$2&lt;=$J59,$J59&lt;='Two cycles - Optimise'!$B$4),_xlfn.BINOM.DIST(DU$2,'Two cycles - Optimise'!$B$4,'Two cycles - Optimise'!$B$3,FALSE),0)</f>
        <v>0</v>
      </c>
      <c r="DV59">
        <f>IF(AND(DV$2&lt;=$J59,$J59&lt;='Two cycles - Optimise'!$B$4),_xlfn.BINOM.DIST(DV$2,'Two cycles - Optimise'!$B$4,'Two cycles - Optimise'!$B$3,FALSE),0)</f>
        <v>0</v>
      </c>
      <c r="DW59">
        <f>IF(AND(DW$2&lt;=$J59,$J59&lt;='Two cycles - Optimise'!$B$4),_xlfn.BINOM.DIST(DW$2,'Two cycles - Optimise'!$B$4,'Two cycles - Optimise'!$B$3,FALSE),0)</f>
        <v>0</v>
      </c>
      <c r="DX59">
        <f>IF(AND(DX$2&lt;=$J59,$J59&lt;='Two cycles - Optimise'!$B$4),_xlfn.BINOM.DIST(DX$2,'Two cycles - Optimise'!$B$4,'Two cycles - Optimise'!$B$3,FALSE),0)</f>
        <v>0</v>
      </c>
      <c r="DY59">
        <f>IF(AND(DY$2&lt;=$J59,$J59&lt;='Two cycles - Optimise'!$B$4),_xlfn.BINOM.DIST(DY$2,'Two cycles - Optimise'!$B$4,'Two cycles - Optimise'!$B$3,FALSE),0)</f>
        <v>0</v>
      </c>
      <c r="DZ59">
        <f>IF(AND(DZ$2&lt;=$J59,$J59&lt;='Two cycles - Optimise'!$B$4),_xlfn.BINOM.DIST(DZ$2,'Two cycles - Optimise'!$B$4,'Two cycles - Optimise'!$B$3,FALSE),0)</f>
        <v>0</v>
      </c>
      <c r="EA59">
        <f>IF(AND(EA$2&lt;=$J59,$J59&lt;='Two cycles - Optimise'!$B$4),_xlfn.BINOM.DIST(EA$2,'Two cycles - Optimise'!$B$4,'Two cycles - Optimise'!$B$3,FALSE),0)</f>
        <v>0</v>
      </c>
      <c r="EB59">
        <f>IF(AND(EB$2&lt;=$J59,$J59&lt;='Two cycles - Optimise'!$B$4),_xlfn.BINOM.DIST(EB$2,'Two cycles - Optimise'!$B$4,'Two cycles - Optimise'!$B$3,FALSE),0)</f>
        <v>0</v>
      </c>
      <c r="EC59">
        <f>IF(AND(EC$2&lt;=$J59,$J59&lt;='Two cycles - Optimise'!$B$4),_xlfn.BINOM.DIST(EC$2,'Two cycles - Optimise'!$B$4,'Two cycles - Optimise'!$B$3,FALSE),0)</f>
        <v>0</v>
      </c>
      <c r="ED59">
        <f>IF(AND(ED$2&lt;=$J59,$J59&lt;='Two cycles - Optimise'!$B$4),_xlfn.BINOM.DIST(ED$2,'Two cycles - Optimise'!$B$4,'Two cycles - Optimise'!$B$3,FALSE),0)</f>
        <v>0</v>
      </c>
      <c r="EE59">
        <f>IF(AND(EE$2&lt;=$J59,$J59&lt;='Two cycles - Optimise'!$B$4),_xlfn.BINOM.DIST(EE$2,'Two cycles - Optimise'!$B$4,'Two cycles - Optimise'!$B$3,FALSE),0)</f>
        <v>0</v>
      </c>
      <c r="EF59">
        <f>IF(AND(EF$2&lt;=$J59,$J59&lt;='Two cycles - Optimise'!$B$4),_xlfn.BINOM.DIST(EF$2,'Two cycles - Optimise'!$B$4,'Two cycles - Optimise'!$B$3,FALSE),0)</f>
        <v>0</v>
      </c>
      <c r="EG59">
        <f>IF(AND(EG$2&lt;=$J59,$J59&lt;='Two cycles - Optimise'!$B$4),_xlfn.BINOM.DIST(EG$2,'Two cycles - Optimise'!$B$4,'Two cycles - Optimise'!$B$3,FALSE),0)</f>
        <v>0</v>
      </c>
      <c r="EH59">
        <f>IF(AND(EH$2&lt;=$J59,$J59&lt;='Two cycles - Optimise'!$B$4),_xlfn.BINOM.DIST(EH$2,'Two cycles - Optimise'!$B$4,'Two cycles - Optimise'!$B$3,FALSE),0)</f>
        <v>0</v>
      </c>
      <c r="EI59">
        <f>IF(AND(EI$2&lt;=$J59,$J59&lt;='Two cycles - Optimise'!$B$4),_xlfn.BINOM.DIST(EI$2,'Two cycles - Optimise'!$B$4,'Two cycles - Optimise'!$B$3,FALSE),0)</f>
        <v>0</v>
      </c>
      <c r="EJ59">
        <f>IF(AND(EJ$2&lt;=$J59,$J59&lt;='Two cycles - Optimise'!$B$4),_xlfn.BINOM.DIST(EJ$2,'Two cycles - Optimise'!$B$4,'Two cycles - Optimise'!$B$3,FALSE),0)</f>
        <v>0</v>
      </c>
      <c r="EK59">
        <f>IF(AND(EK$2&lt;=$J59,$J59&lt;='Two cycles - Optimise'!$B$4),_xlfn.BINOM.DIST(EK$2,'Two cycles - Optimise'!$B$4,'Two cycles - Optimise'!$B$3,FALSE),0)</f>
        <v>0</v>
      </c>
      <c r="EL59">
        <f>IF(AND(EL$2&lt;=$J59,$J59&lt;='Two cycles - Optimise'!$B$4),_xlfn.BINOM.DIST(EL$2,'Two cycles - Optimise'!$B$4,'Two cycles - Optimise'!$B$3,FALSE),0)</f>
        <v>0</v>
      </c>
      <c r="EM59">
        <f>IF(AND(EM$2&lt;=$J59,$J59&lt;='Two cycles - Optimise'!$B$4),_xlfn.BINOM.DIST(EM$2,'Two cycles - Optimise'!$B$4,'Two cycles - Optimise'!$B$3,FALSE),0)</f>
        <v>0</v>
      </c>
      <c r="EN59">
        <f>IF(AND(EN$2&lt;=$J59,$J59&lt;='Two cycles - Optimise'!$B$4),_xlfn.BINOM.DIST(EN$2,'Two cycles - Optimise'!$B$4,'Two cycles - Optimise'!$B$3,FALSE),0)</f>
        <v>0</v>
      </c>
      <c r="EO59">
        <f>IF(AND(EO$2&lt;=$J59,$J59&lt;='Two cycles - Optimise'!$B$4),_xlfn.BINOM.DIST(EO$2,'Two cycles - Optimise'!$B$4,'Two cycles - Optimise'!$B$3,FALSE),0)</f>
        <v>0</v>
      </c>
      <c r="EP59">
        <f>IF(AND(EP$2&lt;=$J59,$J59&lt;='Two cycles - Optimise'!$B$4),_xlfn.BINOM.DIST(EP$2,'Two cycles - Optimise'!$B$4,'Two cycles - Optimise'!$B$3,FALSE),0)</f>
        <v>0</v>
      </c>
      <c r="EQ59">
        <f>IF(AND(EQ$2&lt;=$J59,$J59&lt;='Two cycles - Optimise'!$B$4),_xlfn.BINOM.DIST(EQ$2,'Two cycles - Optimise'!$B$4,'Two cycles - Optimise'!$B$3,FALSE),0)</f>
        <v>0</v>
      </c>
      <c r="ER59">
        <f>IF(AND(ER$2&lt;=$J59,$J59&lt;='Two cycles - Optimise'!$B$4),_xlfn.BINOM.DIST(ER$2,'Two cycles - Optimise'!$B$4,'Two cycles - Optimise'!$B$3,FALSE),0)</f>
        <v>0</v>
      </c>
      <c r="ES59">
        <f>IF(AND(ES$2&lt;=$J59,$J59&lt;='Two cycles - Optimise'!$B$4),_xlfn.BINOM.DIST(ES$2,'Two cycles - Optimise'!$B$4,'Two cycles - Optimise'!$B$3,FALSE),0)</f>
        <v>0</v>
      </c>
      <c r="ET59">
        <f>IF(AND(ET$2&lt;=$J59,$J59&lt;='Two cycles - Optimise'!$B$4),_xlfn.BINOM.DIST(ET$2,'Two cycles - Optimise'!$B$4,'Two cycles - Optimise'!$B$3,FALSE),0)</f>
        <v>0</v>
      </c>
      <c r="EU59">
        <f>IF(AND(EU$2&lt;=$J59,$J59&lt;='Two cycles - Optimise'!$B$4),_xlfn.BINOM.DIST(EU$2,'Two cycles - Optimise'!$B$4,'Two cycles - Optimise'!$B$3,FALSE),0)</f>
        <v>0</v>
      </c>
      <c r="EV59">
        <f>IF(AND(EV$2&lt;=$J59,$J59&lt;='Two cycles - Optimise'!$B$4),_xlfn.BINOM.DIST(EV$2,'Two cycles - Optimise'!$B$4,'Two cycles - Optimise'!$B$3,FALSE),0)</f>
        <v>0</v>
      </c>
      <c r="EW59">
        <f>IF(AND(EW$2&lt;=$J59,$J59&lt;='Two cycles - Optimise'!$B$4),_xlfn.BINOM.DIST(EW$2,'Two cycles - Optimise'!$B$4,'Two cycles - Optimise'!$B$3,FALSE),0)</f>
        <v>0</v>
      </c>
      <c r="EX59">
        <f>IF(AND(EX$2&lt;=$J59,$J59&lt;='Two cycles - Optimise'!$B$4),_xlfn.BINOM.DIST(EX$2,'Two cycles - Optimise'!$B$4,'Two cycles - Optimise'!$B$3,FALSE),0)</f>
        <v>0</v>
      </c>
      <c r="EY59">
        <f>IF(AND(EY$2&lt;=$J59,$J59&lt;='Two cycles - Optimise'!$B$4),_xlfn.BINOM.DIST(EY$2,'Two cycles - Optimise'!$B$4,'Two cycles - Optimise'!$B$3,FALSE),0)</f>
        <v>0</v>
      </c>
      <c r="EZ59">
        <f>IF(AND(EZ$2&lt;=$J59,$J59&lt;='Two cycles - Optimise'!$B$4),_xlfn.BINOM.DIST(EZ$2,'Two cycles - Optimise'!$B$4,'Two cycles - Optimise'!$B$3,FALSE),0)</f>
        <v>0</v>
      </c>
      <c r="FA59">
        <f>IF(AND(FA$2&lt;=$J59,$J59&lt;='Two cycles - Optimise'!$B$4),_xlfn.BINOM.DIST(FA$2,'Two cycles - Optimise'!$B$4,'Two cycles - Optimise'!$B$3,FALSE),0)</f>
        <v>0</v>
      </c>
      <c r="FB59">
        <f>IF(AND(FB$2&lt;=$J59,$J59&lt;='Two cycles - Optimise'!$B$4),_xlfn.BINOM.DIST(FB$2,'Two cycles - Optimise'!$B$4,'Two cycles - Optimise'!$B$3,FALSE),0)</f>
        <v>0</v>
      </c>
      <c r="FC59">
        <f>IF(AND(FC$2&lt;=$J59,$J59&lt;='Two cycles - Optimise'!$B$4),_xlfn.BINOM.DIST(FC$2,'Two cycles - Optimise'!$B$4,'Two cycles - Optimise'!$B$3,FALSE),0)</f>
        <v>0</v>
      </c>
      <c r="FD59">
        <f>IF(AND(FD$2&lt;=$J59,$J59&lt;='Two cycles - Optimise'!$B$4),_xlfn.BINOM.DIST(FD$2,'Two cycles - Optimise'!$B$4,'Two cycles - Optimise'!$B$3,FALSE),0)</f>
        <v>0</v>
      </c>
      <c r="FE59">
        <f>IF(AND(FE$2&lt;=$J59,$J59&lt;='Two cycles - Optimise'!$B$4),_xlfn.BINOM.DIST(FE$2,'Two cycles - Optimise'!$B$4,'Two cycles - Optimise'!$B$3,FALSE),0)</f>
        <v>0</v>
      </c>
      <c r="FF59">
        <f>IF(AND(FF$2&lt;=$J59,$J59&lt;='Two cycles - Optimise'!$B$4),_xlfn.BINOM.DIST(FF$2,'Two cycles - Optimise'!$B$4,'Two cycles - Optimise'!$B$3,FALSE),0)</f>
        <v>0</v>
      </c>
      <c r="FG59">
        <f>IF(AND(FG$2&lt;=$J59,$J59&lt;='Two cycles - Optimise'!$B$4),_xlfn.BINOM.DIST(FG$2,'Two cycles - Optimise'!$B$4,'Two cycles - Optimise'!$B$3,FALSE),0)</f>
        <v>0</v>
      </c>
      <c r="FH59">
        <f>IF(AND(FH$2&lt;=$J59,$J59&lt;='Two cycles - Optimise'!$B$4),_xlfn.BINOM.DIST(FH$2,'Two cycles - Optimise'!$B$4,'Two cycles - Optimise'!$B$3,FALSE),0)</f>
        <v>0</v>
      </c>
      <c r="FI59">
        <f>IF(AND(FI$2&lt;=$J59,$J59&lt;='Two cycles - Optimise'!$B$4),_xlfn.BINOM.DIST(FI$2,'Two cycles - Optimise'!$B$4,'Two cycles - Optimise'!$B$3,FALSE),0)</f>
        <v>0</v>
      </c>
      <c r="FJ59">
        <f>IF(AND(FJ$2&lt;=$J59,$J59&lt;='Two cycles - Optimise'!$B$4),_xlfn.BINOM.DIST(FJ$2,'Two cycles - Optimise'!$B$4,'Two cycles - Optimise'!$B$3,FALSE),0)</f>
        <v>0</v>
      </c>
      <c r="FK59">
        <f>IF(AND(FK$2&lt;=$J59,$J59&lt;='Two cycles - Optimise'!$B$4),_xlfn.BINOM.DIST(FK$2,'Two cycles - Optimise'!$B$4,'Two cycles - Optimise'!$B$3,FALSE),0)</f>
        <v>0</v>
      </c>
      <c r="FL59">
        <f>IF(AND(FL$2&lt;=$J59,$J59&lt;='Two cycles - Optimise'!$B$4),_xlfn.BINOM.DIST(FL$2,'Two cycles - Optimise'!$B$4,'Two cycles - Optimise'!$B$3,FALSE),0)</f>
        <v>0</v>
      </c>
      <c r="FM59">
        <f>IF(AND(FM$2&lt;=$J59,$J59&lt;='Two cycles - Optimise'!$B$4),_xlfn.BINOM.DIST(FM$2,'Two cycles - Optimise'!$B$4,'Two cycles - Optimise'!$B$3,FALSE),0)</f>
        <v>0</v>
      </c>
      <c r="FN59">
        <f>IF(AND(FN$2&lt;=$J59,$J59&lt;='Two cycles - Optimise'!$B$4),_xlfn.BINOM.DIST(FN$2,'Two cycles - Optimise'!$B$4,'Two cycles - Optimise'!$B$3,FALSE),0)</f>
        <v>0</v>
      </c>
      <c r="FO59">
        <f>IF(AND(FO$2&lt;=$J59,$J59&lt;='Two cycles - Optimise'!$B$4),_xlfn.BINOM.DIST(FO$2,'Two cycles - Optimise'!$B$4,'Two cycles - Optimise'!$B$3,FALSE),0)</f>
        <v>0</v>
      </c>
      <c r="FP59">
        <f>IF(AND(FP$2&lt;=$J59,$J59&lt;='Two cycles - Optimise'!$B$4),_xlfn.BINOM.DIST(FP$2,'Two cycles - Optimise'!$B$4,'Two cycles - Optimise'!$B$3,FALSE),0)</f>
        <v>0</v>
      </c>
      <c r="FQ59">
        <f>IF(AND(FQ$2&lt;=$J59,$J59&lt;='Two cycles - Optimise'!$B$4),_xlfn.BINOM.DIST(FQ$2,'Two cycles - Optimise'!$B$4,'Two cycles - Optimise'!$B$3,FALSE),0)</f>
        <v>0</v>
      </c>
      <c r="FR59">
        <f>IF(AND(FR$2&lt;=$J59,$J59&lt;='Two cycles - Optimise'!$B$4),_xlfn.BINOM.DIST(FR$2,'Two cycles - Optimise'!$B$4,'Two cycles - Optimise'!$B$3,FALSE),0)</f>
        <v>0</v>
      </c>
      <c r="FS59">
        <f>IF(AND(FS$2&lt;=$J59,$J59&lt;='Two cycles - Optimise'!$B$4),_xlfn.BINOM.DIST(FS$2,'Two cycles - Optimise'!$B$4,'Two cycles - Optimise'!$B$3,FALSE),0)</f>
        <v>0</v>
      </c>
      <c r="FT59">
        <f>IF(AND(FT$2&lt;=$J59,$J59&lt;='Two cycles - Optimise'!$B$4),_xlfn.BINOM.DIST(FT$2,'Two cycles - Optimise'!$B$4,'Two cycles - Optimise'!$B$3,FALSE),0)</f>
        <v>0</v>
      </c>
      <c r="FU59">
        <f>IF(AND(FU$2&lt;=$J59,$J59&lt;='Two cycles - Optimise'!$B$4),_xlfn.BINOM.DIST(FU$2,'Two cycles - Optimise'!$B$4,'Two cycles - Optimise'!$B$3,FALSE),0)</f>
        <v>0</v>
      </c>
      <c r="FV59">
        <f>IF(AND(FV$2&lt;=$J59,$J59&lt;='Two cycles - Optimise'!$B$4),_xlfn.BINOM.DIST(FV$2,'Two cycles - Optimise'!$B$4,'Two cycles - Optimise'!$B$3,FALSE),0)</f>
        <v>0</v>
      </c>
      <c r="FW59">
        <f>IF(AND(FW$2&lt;=$J59,$J59&lt;='Two cycles - Optimise'!$B$4),_xlfn.BINOM.DIST(FW$2,'Two cycles - Optimise'!$B$4,'Two cycles - Optimise'!$B$3,FALSE),0)</f>
        <v>0</v>
      </c>
      <c r="FX59">
        <f>IF(AND(FX$2&lt;=$J59,$J59&lt;='Two cycles - Optimise'!$B$4),_xlfn.BINOM.DIST(FX$2,'Two cycles - Optimise'!$B$4,'Two cycles - Optimise'!$B$3,FALSE),0)</f>
        <v>0</v>
      </c>
      <c r="FY59">
        <f>IF(AND(FY$2&lt;=$J59,$J59&lt;='Two cycles - Optimise'!$B$4),_xlfn.BINOM.DIST(FY$2,'Two cycles - Optimise'!$B$4,'Two cycles - Optimise'!$B$3,FALSE),0)</f>
        <v>0</v>
      </c>
      <c r="FZ59">
        <f>IF(AND(FZ$2&lt;=$J59,$J59&lt;='Two cycles - Optimise'!$B$4),_xlfn.BINOM.DIST(FZ$2,'Two cycles - Optimise'!$B$4,'Two cycles - Optimise'!$B$3,FALSE),0)</f>
        <v>0</v>
      </c>
      <c r="GA59">
        <f>IF(AND(GA$2&lt;=$J59,$J59&lt;='Two cycles - Optimise'!$B$4),_xlfn.BINOM.DIST(GA$2,'Two cycles - Optimise'!$B$4,'Two cycles - Optimise'!$B$3,FALSE),0)</f>
        <v>0</v>
      </c>
      <c r="GB59">
        <f>IF(AND(GB$2&lt;=$J59,$J59&lt;='Two cycles - Optimise'!$B$4),_xlfn.BINOM.DIST(GB$2,'Two cycles - Optimise'!$B$4,'Two cycles - Optimise'!$B$3,FALSE),0)</f>
        <v>0</v>
      </c>
      <c r="GC59">
        <f>IF(AND(GC$2&lt;=$J59,$J59&lt;='Two cycles - Optimise'!$B$4),_xlfn.BINOM.DIST(GC$2,'Two cycles - Optimise'!$B$4,'Two cycles - Optimise'!$B$3,FALSE),0)</f>
        <v>0</v>
      </c>
      <c r="GD59">
        <f>IF(AND(GD$2&lt;=$J59,$J59&lt;='Two cycles - Optimise'!$B$4),_xlfn.BINOM.DIST(GD$2,'Two cycles - Optimise'!$B$4,'Two cycles - Optimise'!$B$3,FALSE),0)</f>
        <v>0</v>
      </c>
      <c r="GE59">
        <f>IF(AND(GE$2&lt;=$J59,$J59&lt;='Two cycles - Optimise'!$B$4),_xlfn.BINOM.DIST(GE$2,'Two cycles - Optimise'!$B$4,'Two cycles - Optimise'!$B$3,FALSE),0)</f>
        <v>0</v>
      </c>
      <c r="GF59">
        <f>IF(AND(GF$2&lt;=$J59,$J59&lt;='Two cycles - Optimise'!$B$4),_xlfn.BINOM.DIST(GF$2,'Two cycles - Optimise'!$B$4,'Two cycles - Optimise'!$B$3,FALSE),0)</f>
        <v>0</v>
      </c>
      <c r="GG59">
        <f>IF(AND(GG$2&lt;=$J59,$J59&lt;='Two cycles - Optimise'!$B$4),_xlfn.BINOM.DIST(GG$2,'Two cycles - Optimise'!$B$4,'Two cycles - Optimise'!$B$3,FALSE),0)</f>
        <v>0</v>
      </c>
      <c r="GH59">
        <f>IF(AND(GH$2&lt;=$J59,$J59&lt;='Two cycles - Optimise'!$B$4),_xlfn.BINOM.DIST(GH$2,'Two cycles - Optimise'!$B$4,'Two cycles - Optimise'!$B$3,FALSE),0)</f>
        <v>0</v>
      </c>
      <c r="GI59">
        <f>IF(AND(GI$2&lt;=$J59,$J59&lt;='Two cycles - Optimise'!$B$4),_xlfn.BINOM.DIST(GI$2,'Two cycles - Optimise'!$B$4,'Two cycles - Optimise'!$B$3,FALSE),0)</f>
        <v>0</v>
      </c>
      <c r="GJ59">
        <f>IF(AND(GJ$2&lt;=$J59,$J59&lt;='Two cycles - Optimise'!$B$4),_xlfn.BINOM.DIST(GJ$2,'Two cycles - Optimise'!$B$4,'Two cycles - Optimise'!$B$3,FALSE),0)</f>
        <v>0</v>
      </c>
      <c r="GK59">
        <f>IF(AND(GK$2&lt;=$J59,$J59&lt;='Two cycles - Optimise'!$B$4),_xlfn.BINOM.DIST(GK$2,'Two cycles - Optimise'!$B$4,'Two cycles - Optimise'!$B$3,FALSE),0)</f>
        <v>0</v>
      </c>
      <c r="GL59">
        <f>IF(AND(GL$2&lt;=$J59,$J59&lt;='Two cycles - Optimise'!$B$4),_xlfn.BINOM.DIST(GL$2,'Two cycles - Optimise'!$B$4,'Two cycles - Optimise'!$B$3,FALSE),0)</f>
        <v>0</v>
      </c>
      <c r="GM59">
        <f>IF(AND(GM$2&lt;=$J59,$J59&lt;='Two cycles - Optimise'!$B$4),_xlfn.BINOM.DIST(GM$2,'Two cycles - Optimise'!$B$4,'Two cycles - Optimise'!$B$3,FALSE),0)</f>
        <v>0</v>
      </c>
      <c r="GN59">
        <f>IF(AND(GN$2&lt;=$J59,$J59&lt;='Two cycles - Optimise'!$B$4),_xlfn.BINOM.DIST(GN$2,'Two cycles - Optimise'!$B$4,'Two cycles - Optimise'!$B$3,FALSE),0)</f>
        <v>0</v>
      </c>
      <c r="GO59">
        <f>IF(AND(GO$2&lt;=$J59,$J59&lt;='Two cycles - Optimise'!$B$4),_xlfn.BINOM.DIST(GO$2,'Two cycles - Optimise'!$B$4,'Two cycles - Optimise'!$B$3,FALSE),0)</f>
        <v>0</v>
      </c>
      <c r="GP59">
        <f>IF(AND(GP$2&lt;=$J59,$J59&lt;='Two cycles - Optimise'!$B$4),_xlfn.BINOM.DIST(GP$2,'Two cycles - Optimise'!$B$4,'Two cycles - Optimise'!$B$3,FALSE),0)</f>
        <v>0</v>
      </c>
      <c r="GQ59">
        <f>IF(AND(GQ$2&lt;=$J59,$J59&lt;='Two cycles - Optimise'!$B$4),_xlfn.BINOM.DIST(GQ$2,'Two cycles - Optimise'!$B$4,'Two cycles - Optimise'!$B$3,FALSE),0)</f>
        <v>0</v>
      </c>
      <c r="GR59">
        <f>IF(AND(GR$2&lt;=$J59,$J59&lt;='Two cycles - Optimise'!$B$4),_xlfn.BINOM.DIST(GR$2,'Two cycles - Optimise'!$B$4,'Two cycles - Optimise'!$B$3,FALSE),0)</f>
        <v>0</v>
      </c>
      <c r="GS59">
        <f>IF(AND(GS$2&lt;=$J59,$J59&lt;='Two cycles - Optimise'!$B$4),_xlfn.BINOM.DIST(GS$2,'Two cycles - Optimise'!$B$4,'Two cycles - Optimise'!$B$3,FALSE),0)</f>
        <v>0</v>
      </c>
      <c r="GT59">
        <f>IF(AND(GT$2&lt;=$J59,$J59&lt;='Two cycles - Optimise'!$B$4),_xlfn.BINOM.DIST(GT$2,'Two cycles - Optimise'!$B$4,'Two cycles - Optimise'!$B$3,FALSE),0)</f>
        <v>0</v>
      </c>
      <c r="GU59">
        <f>IF(AND(GU$2&lt;=$J59,$J59&lt;='Two cycles - Optimise'!$B$4),_xlfn.BINOM.DIST(GU$2,'Two cycles - Optimise'!$B$4,'Two cycles - Optimise'!$B$3,FALSE),0)</f>
        <v>0</v>
      </c>
      <c r="GV59">
        <f>IF(AND(GV$2&lt;=$J59,$J59&lt;='Two cycles - Optimise'!$B$4),_xlfn.BINOM.DIST(GV$2,'Two cycles - Optimise'!$B$4,'Two cycles - Optimise'!$B$3,FALSE),0)</f>
        <v>0</v>
      </c>
      <c r="GW59">
        <f>IF(AND(GW$2&lt;=$J59,$J59&lt;='Two cycles - Optimise'!$B$4),_xlfn.BINOM.DIST(GW$2,'Two cycles - Optimise'!$B$4,'Two cycles - Optimise'!$B$3,FALSE),0)</f>
        <v>0</v>
      </c>
      <c r="GX59">
        <f>IF(AND(GX$2&lt;=$J59,$J59&lt;='Two cycles - Optimise'!$B$4),_xlfn.BINOM.DIST(GX$2,'Two cycles - Optimise'!$B$4,'Two cycles - Optimise'!$B$3,FALSE),0)</f>
        <v>0</v>
      </c>
      <c r="GY59">
        <f>IF(AND(GY$2&lt;=$J59,$J59&lt;='Two cycles - Optimise'!$B$4),_xlfn.BINOM.DIST(GY$2,'Two cycles - Optimise'!$B$4,'Two cycles - Optimise'!$B$3,FALSE),0)</f>
        <v>0</v>
      </c>
      <c r="GZ59">
        <f>IF(AND(GZ$2&lt;=$J59,$J59&lt;='Two cycles - Optimise'!$B$4),_xlfn.BINOM.DIST(GZ$2,'Two cycles - Optimise'!$B$4,'Two cycles - Optimise'!$B$3,FALSE),0)</f>
        <v>0</v>
      </c>
      <c r="HA59">
        <f>IF(AND(HA$2&lt;=$J59,$J59&lt;='Two cycles - Optimise'!$B$4),_xlfn.BINOM.DIST(HA$2,'Two cycles - Optimise'!$B$4,'Two cycles - Optimise'!$B$3,FALSE),0)</f>
        <v>0</v>
      </c>
      <c r="HB59">
        <f>IF(AND(HB$2&lt;=$J59,$J59&lt;='Two cycles - Optimise'!$B$4),_xlfn.BINOM.DIST(HB$2,'Two cycles - Optimise'!$B$4,'Two cycles - Optimise'!$B$3,FALSE),0)</f>
        <v>0</v>
      </c>
      <c r="HC59">
        <f>IF(AND(HC$2&lt;=$J59,$J59&lt;='Two cycles - Optimise'!$B$4),_xlfn.BINOM.DIST(HC$2,'Two cycles - Optimise'!$B$4,'Two cycles - Optimise'!$B$3,FALSE),0)</f>
        <v>0</v>
      </c>
      <c r="HD59">
        <f>IF(AND(HD$2&lt;=$J59,$J59&lt;='Two cycles - Optimise'!$B$4),_xlfn.BINOM.DIST(HD$2,'Two cycles - Optimise'!$B$4,'Two cycles - Optimise'!$B$3,FALSE),0)</f>
        <v>0</v>
      </c>
      <c r="HE59">
        <f>IF(AND(HE$2&lt;=$J59,$J59&lt;='Two cycles - Optimise'!$B$4),_xlfn.BINOM.DIST(HE$2,'Two cycles - Optimise'!$B$4,'Two cycles - Optimise'!$B$3,FALSE),0)</f>
        <v>0</v>
      </c>
      <c r="HF59">
        <f>IF(AND(HF$2&lt;=$J59,$J59&lt;='Two cycles - Optimise'!$B$4),_xlfn.BINOM.DIST(HF$2,'Two cycles - Optimise'!$B$4,'Two cycles - Optimise'!$B$3,FALSE),0)</f>
        <v>0</v>
      </c>
      <c r="HG59">
        <f>IF(AND(HG$2&lt;=$J59,$J59&lt;='Two cycles - Optimise'!$B$4),_xlfn.BINOM.DIST(HG$2,'Two cycles - Optimise'!$B$4,'Two cycles - Optimise'!$B$3,FALSE),0)</f>
        <v>0</v>
      </c>
      <c r="HH59">
        <f>IF(AND(HH$2&lt;=$J59,$J59&lt;='Two cycles - Optimise'!$B$4),_xlfn.BINOM.DIST(HH$2,'Two cycles - Optimise'!$B$4,'Two cycles - Optimise'!$B$3,FALSE),0)</f>
        <v>0</v>
      </c>
      <c r="HI59">
        <f>IF(AND(HI$2&lt;=$J59,$J59&lt;='Two cycles - Optimise'!$B$4),_xlfn.BINOM.DIST(HI$2,'Two cycles - Optimise'!$B$4,'Two cycles - Optimise'!$B$3,FALSE),0)</f>
        <v>0</v>
      </c>
      <c r="HJ59">
        <f>IF(AND(HJ$2&lt;=$J59,$J59&lt;='Two cycles - Optimise'!$B$4),_xlfn.BINOM.DIST(HJ$2,'Two cycles - Optimise'!$B$4,'Two cycles - Optimise'!$B$3,FALSE),0)</f>
        <v>0</v>
      </c>
      <c r="HK59">
        <f>IF(AND(HK$2&lt;=$J59,$J59&lt;='Two cycles - Optimise'!$B$4),_xlfn.BINOM.DIST(HK$2,'Two cycles - Optimise'!$B$4,'Two cycles - Optimise'!$B$3,FALSE),0)</f>
        <v>0</v>
      </c>
      <c r="HL59">
        <f>IF(AND(HL$2&lt;=$J59,$J59&lt;='Two cycles - Optimise'!$B$4),_xlfn.BINOM.DIST(HL$2,'Two cycles - Optimise'!$B$4,'Two cycles - Optimise'!$B$3,FALSE),0)</f>
        <v>0</v>
      </c>
      <c r="HM59">
        <f>IF(AND(HM$2&lt;=$J59,$J59&lt;='Two cycles - Optimise'!$B$4),_xlfn.BINOM.DIST(HM$2,'Two cycles - Optimise'!$B$4,'Two cycles - Optimise'!$B$3,FALSE),0)</f>
        <v>0</v>
      </c>
      <c r="HN59">
        <f>IF(AND(HN$2&lt;=$J59,$J59&lt;='Two cycles - Optimise'!$B$4),_xlfn.BINOM.DIST(HN$2,'Two cycles - Optimise'!$B$4,'Two cycles - Optimise'!$B$3,FALSE),0)</f>
        <v>0</v>
      </c>
      <c r="HP59">
        <f>IF('Two cycles - Optimise'!$E$10&gt;($J59+HP$2),_xlfn.BINOM.DIST('Two cycles - Optimise'!$E$10-HP$2,'Two cycles - Optimise'!$B$4,'Two cycles - Optimise'!$B$3,TRUE)-_xlfn.BINOM.DIST($J59,'Two cycles - Optimise'!$B$4,'Two cycles - Optimise'!$B$3,TRUE),0)</f>
        <v>0</v>
      </c>
      <c r="HQ59">
        <f>IF('Two cycles - Optimise'!$E$10&gt;($J59+HQ$2),_xlfn.BINOM.DIST('Two cycles - Optimise'!$E$10-HQ$2,'Two cycles - Optimise'!$B$4,'Two cycles - Optimise'!$B$3,TRUE)-_xlfn.BINOM.DIST($J59,'Two cycles - Optimise'!$B$4,'Two cycles - Optimise'!$B$3,TRUE),0)</f>
        <v>0</v>
      </c>
      <c r="HR59">
        <f>IF('Two cycles - Optimise'!$E$10&gt;($J59+HR$2),_xlfn.BINOM.DIST('Two cycles - Optimise'!$E$10-HR$2,'Two cycles - Optimise'!$B$4,'Two cycles - Optimise'!$B$3,TRUE)-_xlfn.BINOM.DIST($J59,'Two cycles - Optimise'!$B$4,'Two cycles - Optimise'!$B$3,TRUE),0)</f>
        <v>0</v>
      </c>
      <c r="HS59">
        <f>IF('Two cycles - Optimise'!$E$10&gt;($J59+HS$2),_xlfn.BINOM.DIST('Two cycles - Optimise'!$E$10-HS$2,'Two cycles - Optimise'!$B$4,'Two cycles - Optimise'!$B$3,TRUE)-_xlfn.BINOM.DIST($J59,'Two cycles - Optimise'!$B$4,'Two cycles - Optimise'!$B$3,TRUE),0)</f>
        <v>0</v>
      </c>
      <c r="HT59">
        <f>IF('Two cycles - Optimise'!$E$10&gt;($J59+HT$2),_xlfn.BINOM.DIST('Two cycles - Optimise'!$E$10-HT$2,'Two cycles - Optimise'!$B$4,'Two cycles - Optimise'!$B$3,TRUE)-_xlfn.BINOM.DIST($J59,'Two cycles - Optimise'!$B$4,'Two cycles - Optimise'!$B$3,TRUE),0)</f>
        <v>0</v>
      </c>
      <c r="HU59">
        <f>IF('Two cycles - Optimise'!$E$10&gt;($J59+HU$2),_xlfn.BINOM.DIST('Two cycles - Optimise'!$E$10-HU$2,'Two cycles - Optimise'!$B$4,'Two cycles - Optimise'!$B$3,TRUE)-_xlfn.BINOM.DIST($J59,'Two cycles - Optimise'!$B$4,'Two cycles - Optimise'!$B$3,TRUE),0)</f>
        <v>0</v>
      </c>
      <c r="HV59">
        <f>IF('Two cycles - Optimise'!$E$10&gt;($J59+HV$2),_xlfn.BINOM.DIST('Two cycles - Optimise'!$E$10-HV$2,'Two cycles - Optimise'!$B$4,'Two cycles - Optimise'!$B$3,TRUE)-_xlfn.BINOM.DIST($J59,'Two cycles - Optimise'!$B$4,'Two cycles - Optimise'!$B$3,TRUE),0)</f>
        <v>0</v>
      </c>
      <c r="HW59">
        <f>IF('Two cycles - Optimise'!$E$10&gt;($J59+HW$2),_xlfn.BINOM.DIST('Two cycles - Optimise'!$E$10-HW$2,'Two cycles - Optimise'!$B$4,'Two cycles - Optimise'!$B$3,TRUE)-_xlfn.BINOM.DIST($J59,'Two cycles - Optimise'!$B$4,'Two cycles - Optimise'!$B$3,TRUE),0)</f>
        <v>0</v>
      </c>
      <c r="HX59">
        <f>IF('Two cycles - Optimise'!$E$10&gt;($J59+HX$2),_xlfn.BINOM.DIST('Two cycles - Optimise'!$E$10-HX$2,'Two cycles - Optimise'!$B$4,'Two cycles - Optimise'!$B$3,TRUE)-_xlfn.BINOM.DIST($J59,'Two cycles - Optimise'!$B$4,'Two cycles - Optimise'!$B$3,TRUE),0)</f>
        <v>0</v>
      </c>
      <c r="HY59">
        <f>IF('Two cycles - Optimise'!$E$10&gt;($J59+HY$2),_xlfn.BINOM.DIST('Two cycles - Optimise'!$E$10-HY$2,'Two cycles - Optimise'!$B$4,'Two cycles - Optimise'!$B$3,TRUE)-_xlfn.BINOM.DIST($J59,'Two cycles - Optimise'!$B$4,'Two cycles - Optimise'!$B$3,TRUE),0)</f>
        <v>0</v>
      </c>
      <c r="HZ59">
        <f>IF('Two cycles - Optimise'!$E$10&gt;($J59+HZ$2),_xlfn.BINOM.DIST('Two cycles - Optimise'!$E$10-HZ$2,'Two cycles - Optimise'!$B$4,'Two cycles - Optimise'!$B$3,TRUE)-_xlfn.BINOM.DIST($J59,'Two cycles - Optimise'!$B$4,'Two cycles - Optimise'!$B$3,TRUE),0)</f>
        <v>0</v>
      </c>
      <c r="IA59">
        <f>IF('Two cycles - Optimise'!$E$10&gt;($J59+IA$2),_xlfn.BINOM.DIST('Two cycles - Optimise'!$E$10-IA$2,'Two cycles - Optimise'!$B$4,'Two cycles - Optimise'!$B$3,TRUE)-_xlfn.BINOM.DIST($J59,'Two cycles - Optimise'!$B$4,'Two cycles - Optimise'!$B$3,TRUE),0)</f>
        <v>0</v>
      </c>
      <c r="IB59">
        <f>IF('Two cycles - Optimise'!$E$10&gt;($J59+IB$2),_xlfn.BINOM.DIST('Two cycles - Optimise'!$E$10-IB$2,'Two cycles - Optimise'!$B$4,'Two cycles - Optimise'!$B$3,TRUE)-_xlfn.BINOM.DIST($J59,'Two cycles - Optimise'!$B$4,'Two cycles - Optimise'!$B$3,TRUE),0)</f>
        <v>0</v>
      </c>
      <c r="IC59">
        <f>IF('Two cycles - Optimise'!$E$10&gt;($J59+IC$2),_xlfn.BINOM.DIST('Two cycles - Optimise'!$E$10-IC$2,'Two cycles - Optimise'!$B$4,'Two cycles - Optimise'!$B$3,TRUE)-_xlfn.BINOM.DIST($J59,'Two cycles - Optimise'!$B$4,'Two cycles - Optimise'!$B$3,TRUE),0)</f>
        <v>0</v>
      </c>
      <c r="ID59">
        <f>IF('Two cycles - Optimise'!$E$10&gt;($J59+ID$2),_xlfn.BINOM.DIST('Two cycles - Optimise'!$E$10-ID$2,'Two cycles - Optimise'!$B$4,'Two cycles - Optimise'!$B$3,TRUE)-_xlfn.BINOM.DIST($J59,'Two cycles - Optimise'!$B$4,'Two cycles - Optimise'!$B$3,TRUE),0)</f>
        <v>0</v>
      </c>
      <c r="IE59">
        <f>IF('Two cycles - Optimise'!$E$10&gt;($J59+IE$2),_xlfn.BINOM.DIST('Two cycles - Optimise'!$E$10-IE$2,'Two cycles - Optimise'!$B$4,'Two cycles - Optimise'!$B$3,TRUE)-_xlfn.BINOM.DIST($J59,'Two cycles - Optimise'!$B$4,'Two cycles - Optimise'!$B$3,TRUE),0)</f>
        <v>0</v>
      </c>
      <c r="IF59">
        <f>IF('Two cycles - Optimise'!$E$10&gt;($J59+IF$2),_xlfn.BINOM.DIST('Two cycles - Optimise'!$E$10-IF$2,'Two cycles - Optimise'!$B$4,'Two cycles - Optimise'!$B$3,TRUE)-_xlfn.BINOM.DIST($J59,'Two cycles - Optimise'!$B$4,'Two cycles - Optimise'!$B$3,TRUE),0)</f>
        <v>0</v>
      </c>
      <c r="IG59">
        <f>IF('Two cycles - Optimise'!$E$10&gt;($J59+IG$2),_xlfn.BINOM.DIST('Two cycles - Optimise'!$E$10-IG$2,'Two cycles - Optimise'!$B$4,'Two cycles - Optimise'!$B$3,TRUE)-_xlfn.BINOM.DIST($J59,'Two cycles - Optimise'!$B$4,'Two cycles - Optimise'!$B$3,TRUE),0)</f>
        <v>0</v>
      </c>
      <c r="IH59">
        <f>IF('Two cycles - Optimise'!$E$10&gt;($J59+IH$2),_xlfn.BINOM.DIST('Two cycles - Optimise'!$E$10-IH$2,'Two cycles - Optimise'!$B$4,'Two cycles - Optimise'!$B$3,TRUE)-_xlfn.BINOM.DIST($J59,'Two cycles - Optimise'!$B$4,'Two cycles - Optimise'!$B$3,TRUE),0)</f>
        <v>0</v>
      </c>
      <c r="II59">
        <f>IF('Two cycles - Optimise'!$E$10&gt;($J59+II$2),_xlfn.BINOM.DIST('Two cycles - Optimise'!$E$10-II$2,'Two cycles - Optimise'!$B$4,'Two cycles - Optimise'!$B$3,TRUE)-_xlfn.BINOM.DIST($J59,'Two cycles - Optimise'!$B$4,'Two cycles - Optimise'!$B$3,TRUE),0)</f>
        <v>0</v>
      </c>
      <c r="IJ59">
        <f>IF('Two cycles - Optimise'!$E$10&gt;($J59+IJ$2),_xlfn.BINOM.DIST('Two cycles - Optimise'!$E$10-IJ$2,'Two cycles - Optimise'!$B$4,'Two cycles - Optimise'!$B$3,TRUE)-_xlfn.BINOM.DIST($J59,'Two cycles - Optimise'!$B$4,'Two cycles - Optimise'!$B$3,TRUE),0)</f>
        <v>0</v>
      </c>
      <c r="IK59">
        <f>IF('Two cycles - Optimise'!$E$10&gt;($J59+IK$2),_xlfn.BINOM.DIST('Two cycles - Optimise'!$E$10-IK$2,'Two cycles - Optimise'!$B$4,'Two cycles - Optimise'!$B$3,TRUE)-_xlfn.BINOM.DIST($J59,'Two cycles - Optimise'!$B$4,'Two cycles - Optimise'!$B$3,TRUE),0)</f>
        <v>0</v>
      </c>
      <c r="IL59">
        <f>IF('Two cycles - Optimise'!$E$10&gt;($J59+IL$2),_xlfn.BINOM.DIST('Two cycles - Optimise'!$E$10-IL$2,'Two cycles - Optimise'!$B$4,'Two cycles - Optimise'!$B$3,TRUE)-_xlfn.BINOM.DIST($J59,'Two cycles - Optimise'!$B$4,'Two cycles - Optimise'!$B$3,TRUE),0)</f>
        <v>0</v>
      </c>
      <c r="IM59">
        <f>IF('Two cycles - Optimise'!$E$10&gt;($J59+IM$2),_xlfn.BINOM.DIST('Two cycles - Optimise'!$E$10-IM$2,'Two cycles - Optimise'!$B$4,'Two cycles - Optimise'!$B$3,TRUE)-_xlfn.BINOM.DIST($J59,'Two cycles - Optimise'!$B$4,'Two cycles - Optimise'!$B$3,TRUE),0)</f>
        <v>0</v>
      </c>
      <c r="IN59">
        <f>IF('Two cycles - Optimise'!$E$10&gt;($J59+IN$2),_xlfn.BINOM.DIST('Two cycles - Optimise'!$E$10-IN$2,'Two cycles - Optimise'!$B$4,'Two cycles - Optimise'!$B$3,TRUE)-_xlfn.BINOM.DIST($J59,'Two cycles - Optimise'!$B$4,'Two cycles - Optimise'!$B$3,TRUE),0)</f>
        <v>0</v>
      </c>
      <c r="IO59">
        <f>IF('Two cycles - Optimise'!$E$10&gt;($J59+IO$2),_xlfn.BINOM.DIST('Two cycles - Optimise'!$E$10-IO$2,'Two cycles - Optimise'!$B$4,'Two cycles - Optimise'!$B$3,TRUE)-_xlfn.BINOM.DIST($J59,'Two cycles - Optimise'!$B$4,'Two cycles - Optimise'!$B$3,TRUE),0)</f>
        <v>0</v>
      </c>
      <c r="IP59">
        <f>IF('Two cycles - Optimise'!$E$10&gt;($J59+IP$2),_xlfn.BINOM.DIST('Two cycles - Optimise'!$E$10-IP$2,'Two cycles - Optimise'!$B$4,'Two cycles - Optimise'!$B$3,TRUE)-_xlfn.BINOM.DIST($J59,'Two cycles - Optimise'!$B$4,'Two cycles - Optimise'!$B$3,TRUE),0)</f>
        <v>0</v>
      </c>
      <c r="IQ59">
        <f>IF('Two cycles - Optimise'!$E$10&gt;($J59+IQ$2),_xlfn.BINOM.DIST('Two cycles - Optimise'!$E$10-IQ$2,'Two cycles - Optimise'!$B$4,'Two cycles - Optimise'!$B$3,TRUE)-_xlfn.BINOM.DIST($J59,'Two cycles - Optimise'!$B$4,'Two cycles - Optimise'!$B$3,TRUE),0)</f>
        <v>0</v>
      </c>
      <c r="IR59">
        <f>IF('Two cycles - Optimise'!$E$10&gt;($J59+IR$2),_xlfn.BINOM.DIST('Two cycles - Optimise'!$E$10-IR$2,'Two cycles - Optimise'!$B$4,'Two cycles - Optimise'!$B$3,TRUE)-_xlfn.BINOM.DIST($J59,'Two cycles - Optimise'!$B$4,'Two cycles - Optimise'!$B$3,TRUE),0)</f>
        <v>0</v>
      </c>
      <c r="IS59">
        <f>IF('Two cycles - Optimise'!$E$10&gt;($J59+IS$2),_xlfn.BINOM.DIST('Two cycles - Optimise'!$E$10-IS$2,'Two cycles - Optimise'!$B$4,'Two cycles - Optimise'!$B$3,TRUE)-_xlfn.BINOM.DIST($J59,'Two cycles - Optimise'!$B$4,'Two cycles - Optimise'!$B$3,TRUE),0)</f>
        <v>0</v>
      </c>
      <c r="IT59">
        <f>IF('Two cycles - Optimise'!$E$10&gt;($J59+IT$2),_xlfn.BINOM.DIST('Two cycles - Optimise'!$E$10-IT$2,'Two cycles - Optimise'!$B$4,'Two cycles - Optimise'!$B$3,TRUE)-_xlfn.BINOM.DIST($J59,'Two cycles - Optimise'!$B$4,'Two cycles - Optimise'!$B$3,TRUE),0)</f>
        <v>0</v>
      </c>
      <c r="IU59">
        <f>IF('Two cycles - Optimise'!$E$10&gt;($J59+IU$2),_xlfn.BINOM.DIST('Two cycles - Optimise'!$E$10-IU$2,'Two cycles - Optimise'!$B$4,'Two cycles - Optimise'!$B$3,TRUE)-_xlfn.BINOM.DIST($J59,'Two cycles - Optimise'!$B$4,'Two cycles - Optimise'!$B$3,TRUE),0)</f>
        <v>0</v>
      </c>
      <c r="IV59">
        <f>IF('Two cycles - Optimise'!$E$10&gt;($J59+IV$2),_xlfn.BINOM.DIST('Two cycles - Optimise'!$E$10-IV$2,'Two cycles - Optimise'!$B$4,'Two cycles - Optimise'!$B$3,TRUE)-_xlfn.BINOM.DIST($J59,'Two cycles - Optimise'!$B$4,'Two cycles - Optimise'!$B$3,TRUE),0)</f>
        <v>0</v>
      </c>
      <c r="IW59">
        <f>IF('Two cycles - Optimise'!$E$10&gt;($J59+IW$2),_xlfn.BINOM.DIST('Two cycles - Optimise'!$E$10-IW$2,'Two cycles - Optimise'!$B$4,'Two cycles - Optimise'!$B$3,TRUE)-_xlfn.BINOM.DIST($J59,'Two cycles - Optimise'!$B$4,'Two cycles - Optimise'!$B$3,TRUE),0)</f>
        <v>0</v>
      </c>
      <c r="IX59">
        <f>IF('Two cycles - Optimise'!$E$10&gt;($J59+IX$2),_xlfn.BINOM.DIST('Two cycles - Optimise'!$E$10-IX$2,'Two cycles - Optimise'!$B$4,'Two cycles - Optimise'!$B$3,TRUE)-_xlfn.BINOM.DIST($J59,'Two cycles - Optimise'!$B$4,'Two cycles - Optimise'!$B$3,TRUE),0)</f>
        <v>0</v>
      </c>
      <c r="IY59">
        <f>IF('Two cycles - Optimise'!$E$10&gt;($J59+IY$2),_xlfn.BINOM.DIST('Two cycles - Optimise'!$E$10-IY$2,'Two cycles - Optimise'!$B$4,'Two cycles - Optimise'!$B$3,TRUE)-_xlfn.BINOM.DIST($J59,'Two cycles - Optimise'!$B$4,'Two cycles - Optimise'!$B$3,TRUE),0)</f>
        <v>0</v>
      </c>
      <c r="IZ59">
        <f>IF('Two cycles - Optimise'!$E$10&gt;($J59+IZ$2),_xlfn.BINOM.DIST('Two cycles - Optimise'!$E$10-IZ$2,'Two cycles - Optimise'!$B$4,'Two cycles - Optimise'!$B$3,TRUE)-_xlfn.BINOM.DIST($J59,'Two cycles - Optimise'!$B$4,'Two cycles - Optimise'!$B$3,TRUE),0)</f>
        <v>0</v>
      </c>
      <c r="JA59">
        <f>IF('Two cycles - Optimise'!$E$10&gt;($J59+JA$2),_xlfn.BINOM.DIST('Two cycles - Optimise'!$E$10-JA$2,'Two cycles - Optimise'!$B$4,'Two cycles - Optimise'!$B$3,TRUE)-_xlfn.BINOM.DIST($J59,'Two cycles - Optimise'!$B$4,'Two cycles - Optimise'!$B$3,TRUE),0)</f>
        <v>0</v>
      </c>
      <c r="JB59">
        <f>IF('Two cycles - Optimise'!$E$10&gt;($J59+JB$2),_xlfn.BINOM.DIST('Two cycles - Optimise'!$E$10-JB$2,'Two cycles - Optimise'!$B$4,'Two cycles - Optimise'!$B$3,TRUE)-_xlfn.BINOM.DIST($J59,'Two cycles - Optimise'!$B$4,'Two cycles - Optimise'!$B$3,TRUE),0)</f>
        <v>0</v>
      </c>
      <c r="JC59">
        <f>IF('Two cycles - Optimise'!$E$10&gt;($J59+JC$2),_xlfn.BINOM.DIST('Two cycles - Optimise'!$E$10-JC$2,'Two cycles - Optimise'!$B$4,'Two cycles - Optimise'!$B$3,TRUE)-_xlfn.BINOM.DIST($J59,'Two cycles - Optimise'!$B$4,'Two cycles - Optimise'!$B$3,TRUE),0)</f>
        <v>0</v>
      </c>
      <c r="JD59">
        <f>IF('Two cycles - Optimise'!$E$10&gt;($J59+JD$2),_xlfn.BINOM.DIST('Two cycles - Optimise'!$E$10-JD$2,'Two cycles - Optimise'!$B$4,'Two cycles - Optimise'!$B$3,TRUE)-_xlfn.BINOM.DIST($J59,'Two cycles - Optimise'!$B$4,'Two cycles - Optimise'!$B$3,TRUE),0)</f>
        <v>0</v>
      </c>
      <c r="JE59">
        <f>IF('Two cycles - Optimise'!$E$10&gt;($J59+JE$2),_xlfn.BINOM.DIST('Two cycles - Optimise'!$E$10-JE$2,'Two cycles - Optimise'!$B$4,'Two cycles - Optimise'!$B$3,TRUE)-_xlfn.BINOM.DIST($J59,'Two cycles - Optimise'!$B$4,'Two cycles - Optimise'!$B$3,TRUE),0)</f>
        <v>0</v>
      </c>
      <c r="JF59">
        <f>IF('Two cycles - Optimise'!$E$10&gt;($J59+JF$2),_xlfn.BINOM.DIST('Two cycles - Optimise'!$E$10-JF$2,'Two cycles - Optimise'!$B$4,'Two cycles - Optimise'!$B$3,TRUE)-_xlfn.BINOM.DIST($J59,'Two cycles - Optimise'!$B$4,'Two cycles - Optimise'!$B$3,TRUE),0)</f>
        <v>0</v>
      </c>
      <c r="JG59">
        <f>IF('Two cycles - Optimise'!$E$10&gt;($J59+JG$2),_xlfn.BINOM.DIST('Two cycles - Optimise'!$E$10-JG$2,'Two cycles - Optimise'!$B$4,'Two cycles - Optimise'!$B$3,TRUE)-_xlfn.BINOM.DIST($J59,'Two cycles - Optimise'!$B$4,'Two cycles - Optimise'!$B$3,TRUE),0)</f>
        <v>0</v>
      </c>
      <c r="JH59">
        <f>IF('Two cycles - Optimise'!$E$10&gt;($J59+JH$2),_xlfn.BINOM.DIST('Two cycles - Optimise'!$E$10-JH$2,'Two cycles - Optimise'!$B$4,'Two cycles - Optimise'!$B$3,TRUE)-_xlfn.BINOM.DIST($J59,'Two cycles - Optimise'!$B$4,'Two cycles - Optimise'!$B$3,TRUE),0)</f>
        <v>0</v>
      </c>
      <c r="JI59">
        <f>IF('Two cycles - Optimise'!$E$10&gt;($J59+JI$2),_xlfn.BINOM.DIST('Two cycles - Optimise'!$E$10-JI$2,'Two cycles - Optimise'!$B$4,'Two cycles - Optimise'!$B$3,TRUE)-_xlfn.BINOM.DIST($J59,'Two cycles - Optimise'!$B$4,'Two cycles - Optimise'!$B$3,TRUE),0)</f>
        <v>0</v>
      </c>
      <c r="JJ59">
        <f>IF('Two cycles - Optimise'!$E$10&gt;($J59+JJ$2),_xlfn.BINOM.DIST('Two cycles - Optimise'!$E$10-JJ$2,'Two cycles - Optimise'!$B$4,'Two cycles - Optimise'!$B$3,TRUE)-_xlfn.BINOM.DIST($J59,'Two cycles - Optimise'!$B$4,'Two cycles - Optimise'!$B$3,TRUE),0)</f>
        <v>0</v>
      </c>
      <c r="JK59">
        <f>IF('Two cycles - Optimise'!$E$10&gt;($J59+JK$2),_xlfn.BINOM.DIST('Two cycles - Optimise'!$E$10-JK$2,'Two cycles - Optimise'!$B$4,'Two cycles - Optimise'!$B$3,TRUE)-_xlfn.BINOM.DIST($J59,'Two cycles - Optimise'!$B$4,'Two cycles - Optimise'!$B$3,TRUE),0)</f>
        <v>0</v>
      </c>
      <c r="JL59">
        <f>IF('Two cycles - Optimise'!$E$10&gt;($J59+JL$2),_xlfn.BINOM.DIST('Two cycles - Optimise'!$E$10-JL$2,'Two cycles - Optimise'!$B$4,'Two cycles - Optimise'!$B$3,TRUE)-_xlfn.BINOM.DIST($J59,'Two cycles - Optimise'!$B$4,'Two cycles - Optimise'!$B$3,TRUE),0)</f>
        <v>0</v>
      </c>
      <c r="JM59">
        <f>IF('Two cycles - Optimise'!$E$10&gt;($J59+JM$2),_xlfn.BINOM.DIST('Two cycles - Optimise'!$E$10-JM$2,'Two cycles - Optimise'!$B$4,'Two cycles - Optimise'!$B$3,TRUE)-_xlfn.BINOM.DIST($J59,'Two cycles - Optimise'!$B$4,'Two cycles - Optimise'!$B$3,TRUE),0)</f>
        <v>0</v>
      </c>
      <c r="JN59">
        <f>IF('Two cycles - Optimise'!$E$10&gt;($J59+JN$2),_xlfn.BINOM.DIST('Two cycles - Optimise'!$E$10-JN$2,'Two cycles - Optimise'!$B$4,'Two cycles - Optimise'!$B$3,TRUE)-_xlfn.BINOM.DIST($J59,'Two cycles - Optimise'!$B$4,'Two cycles - Optimise'!$B$3,TRUE),0)</f>
        <v>0</v>
      </c>
      <c r="JO59">
        <f>IF('Two cycles - Optimise'!$E$10&gt;($J59+JO$2),_xlfn.BINOM.DIST('Two cycles - Optimise'!$E$10-JO$2,'Two cycles - Optimise'!$B$4,'Two cycles - Optimise'!$B$3,TRUE)-_xlfn.BINOM.DIST($J59,'Two cycles - Optimise'!$B$4,'Two cycles - Optimise'!$B$3,TRUE),0)</f>
        <v>0</v>
      </c>
      <c r="JP59">
        <f>IF('Two cycles - Optimise'!$E$10&gt;($J59+JP$2),_xlfn.BINOM.DIST('Two cycles - Optimise'!$E$10-JP$2,'Two cycles - Optimise'!$B$4,'Two cycles - Optimise'!$B$3,TRUE)-_xlfn.BINOM.DIST($J59,'Two cycles - Optimise'!$B$4,'Two cycles - Optimise'!$B$3,TRUE),0)</f>
        <v>0</v>
      </c>
      <c r="JQ59">
        <f>IF('Two cycles - Optimise'!$E$10&gt;($J59+JQ$2),_xlfn.BINOM.DIST('Two cycles - Optimise'!$E$10-JQ$2,'Two cycles - Optimise'!$B$4,'Two cycles - Optimise'!$B$3,TRUE)-_xlfn.BINOM.DIST($J59,'Two cycles - Optimise'!$B$4,'Two cycles - Optimise'!$B$3,TRUE),0)</f>
        <v>0</v>
      </c>
      <c r="JR59">
        <f>IF('Two cycles - Optimise'!$E$10&gt;($J59+JR$2),_xlfn.BINOM.DIST('Two cycles - Optimise'!$E$10-JR$2,'Two cycles - Optimise'!$B$4,'Two cycles - Optimise'!$B$3,TRUE)-_xlfn.BINOM.DIST($J59,'Two cycles - Optimise'!$B$4,'Two cycles - Optimise'!$B$3,TRUE),0)</f>
        <v>0</v>
      </c>
      <c r="JS59">
        <f>IF('Two cycles - Optimise'!$E$10&gt;($J59+JS$2),_xlfn.BINOM.DIST('Two cycles - Optimise'!$E$10-JS$2,'Two cycles - Optimise'!$B$4,'Two cycles - Optimise'!$B$3,TRUE)-_xlfn.BINOM.DIST($J59,'Two cycles - Optimise'!$B$4,'Two cycles - Optimise'!$B$3,TRUE),0)</f>
        <v>0</v>
      </c>
      <c r="JT59">
        <f>IF('Two cycles - Optimise'!$E$10&gt;($J59+JT$2),_xlfn.BINOM.DIST('Two cycles - Optimise'!$E$10-JT$2,'Two cycles - Optimise'!$B$4,'Two cycles - Optimise'!$B$3,TRUE)-_xlfn.BINOM.DIST($J59,'Two cycles - Optimise'!$B$4,'Two cycles - Optimise'!$B$3,TRUE),0)</f>
        <v>0</v>
      </c>
      <c r="JU59">
        <f>IF('Two cycles - Optimise'!$E$10&gt;($J59+JU$2),_xlfn.BINOM.DIST('Two cycles - Optimise'!$E$10-JU$2,'Two cycles - Optimise'!$B$4,'Two cycles - Optimise'!$B$3,TRUE)-_xlfn.BINOM.DIST($J59,'Two cycles - Optimise'!$B$4,'Two cycles - Optimise'!$B$3,TRUE),0)</f>
        <v>0</v>
      </c>
      <c r="JV59">
        <f>IF('Two cycles - Optimise'!$E$10&gt;($J59+JV$2),_xlfn.BINOM.DIST('Two cycles - Optimise'!$E$10-JV$2,'Two cycles - Optimise'!$B$4,'Two cycles - Optimise'!$B$3,TRUE)-_xlfn.BINOM.DIST($J59,'Two cycles - Optimise'!$B$4,'Two cycles - Optimise'!$B$3,TRUE),0)</f>
        <v>0</v>
      </c>
      <c r="JW59">
        <f>IF('Two cycles - Optimise'!$E$10&gt;($J59+JW$2),_xlfn.BINOM.DIST('Two cycles - Optimise'!$E$10-JW$2,'Two cycles - Optimise'!$B$4,'Two cycles - Optimise'!$B$3,TRUE)-_xlfn.BINOM.DIST($J59,'Two cycles - Optimise'!$B$4,'Two cycles - Optimise'!$B$3,TRUE),0)</f>
        <v>0</v>
      </c>
      <c r="JX59">
        <f>IF('Two cycles - Optimise'!$E$10&gt;($J59+JX$2),_xlfn.BINOM.DIST('Two cycles - Optimise'!$E$10-JX$2,'Two cycles - Optimise'!$B$4,'Two cycles - Optimise'!$B$3,TRUE)-_xlfn.BINOM.DIST($J59,'Two cycles - Optimise'!$B$4,'Two cycles - Optimise'!$B$3,TRUE),0)</f>
        <v>0</v>
      </c>
      <c r="JY59">
        <f>IF('Two cycles - Optimise'!$E$10&gt;($J59+JY$2),_xlfn.BINOM.DIST('Two cycles - Optimise'!$E$10-JY$2,'Two cycles - Optimise'!$B$4,'Two cycles - Optimise'!$B$3,TRUE)-_xlfn.BINOM.DIST($J59,'Two cycles - Optimise'!$B$4,'Two cycles - Optimise'!$B$3,TRUE),0)</f>
        <v>0</v>
      </c>
      <c r="JZ59">
        <f>IF('Two cycles - Optimise'!$E$10&gt;($J59+JZ$2),_xlfn.BINOM.DIST('Two cycles - Optimise'!$E$10-JZ$2,'Two cycles - Optimise'!$B$4,'Two cycles - Optimise'!$B$3,TRUE)-_xlfn.BINOM.DIST($J59,'Two cycles - Optimise'!$B$4,'Two cycles - Optimise'!$B$3,TRUE),0)</f>
        <v>0</v>
      </c>
      <c r="KA59">
        <f>IF('Two cycles - Optimise'!$E$10&gt;($J59+KA$2),_xlfn.BINOM.DIST('Two cycles - Optimise'!$E$10-KA$2,'Two cycles - Optimise'!$B$4,'Two cycles - Optimise'!$B$3,TRUE)-_xlfn.BINOM.DIST($J59,'Two cycles - Optimise'!$B$4,'Two cycles - Optimise'!$B$3,TRUE),0)</f>
        <v>0</v>
      </c>
      <c r="KB59">
        <f>IF('Two cycles - Optimise'!$E$10&gt;($J59+KB$2),_xlfn.BINOM.DIST('Two cycles - Optimise'!$E$10-KB$2,'Two cycles - Optimise'!$B$4,'Two cycles - Optimise'!$B$3,TRUE)-_xlfn.BINOM.DIST($J59,'Two cycles - Optimise'!$B$4,'Two cycles - Optimise'!$B$3,TRUE),0)</f>
        <v>0</v>
      </c>
      <c r="KC59">
        <f>IF('Two cycles - Optimise'!$E$10&gt;($J59+KC$2),_xlfn.BINOM.DIST('Two cycles - Optimise'!$E$10-KC$2,'Two cycles - Optimise'!$B$4,'Two cycles - Optimise'!$B$3,TRUE)-_xlfn.BINOM.DIST($J59,'Two cycles - Optimise'!$B$4,'Two cycles - Optimise'!$B$3,TRUE),0)</f>
        <v>0</v>
      </c>
      <c r="KD59">
        <f>IF('Two cycles - Optimise'!$E$10&gt;($J59+KD$2),_xlfn.BINOM.DIST('Two cycles - Optimise'!$E$10-KD$2,'Two cycles - Optimise'!$B$4,'Two cycles - Optimise'!$B$3,TRUE)-_xlfn.BINOM.DIST($J59,'Two cycles - Optimise'!$B$4,'Two cycles - Optimise'!$B$3,TRUE),0)</f>
        <v>0</v>
      </c>
      <c r="KE59">
        <f>IF('Two cycles - Optimise'!$E$10&gt;($J59+KE$2),_xlfn.BINOM.DIST('Two cycles - Optimise'!$E$10-KE$2,'Two cycles - Optimise'!$B$4,'Two cycles - Optimise'!$B$3,TRUE)-_xlfn.BINOM.DIST($J59,'Two cycles - Optimise'!$B$4,'Two cycles - Optimise'!$B$3,TRUE),0)</f>
        <v>0</v>
      </c>
      <c r="KF59">
        <f>IF('Two cycles - Optimise'!$E$10&gt;($J59+KF$2),_xlfn.BINOM.DIST('Two cycles - Optimise'!$E$10-KF$2,'Two cycles - Optimise'!$B$4,'Two cycles - Optimise'!$B$3,TRUE)-_xlfn.BINOM.DIST($J59,'Two cycles - Optimise'!$B$4,'Two cycles - Optimise'!$B$3,TRUE),0)</f>
        <v>0</v>
      </c>
      <c r="KG59">
        <f>IF('Two cycles - Optimise'!$E$10&gt;($J59+KG$2),_xlfn.BINOM.DIST('Two cycles - Optimise'!$E$10-KG$2,'Two cycles - Optimise'!$B$4,'Two cycles - Optimise'!$B$3,TRUE)-_xlfn.BINOM.DIST($J59,'Two cycles - Optimise'!$B$4,'Two cycles - Optimise'!$B$3,TRUE),0)</f>
        <v>0</v>
      </c>
      <c r="KH59">
        <f>IF('Two cycles - Optimise'!$E$10&gt;($J59+KH$2),_xlfn.BINOM.DIST('Two cycles - Optimise'!$E$10-KH$2,'Two cycles - Optimise'!$B$4,'Two cycles - Optimise'!$B$3,TRUE)-_xlfn.BINOM.DIST($J59,'Two cycles - Optimise'!$B$4,'Two cycles - Optimise'!$B$3,TRUE),0)</f>
        <v>0</v>
      </c>
      <c r="KI59">
        <f>IF('Two cycles - Optimise'!$E$10&gt;($J59+KI$2),_xlfn.BINOM.DIST('Two cycles - Optimise'!$E$10-KI$2,'Two cycles - Optimise'!$B$4,'Two cycles - Optimise'!$B$3,TRUE)-_xlfn.BINOM.DIST($J59,'Two cycles - Optimise'!$B$4,'Two cycles - Optimise'!$B$3,TRUE),0)</f>
        <v>0</v>
      </c>
      <c r="KJ59">
        <f>IF('Two cycles - Optimise'!$E$10&gt;($J59+KJ$2),_xlfn.BINOM.DIST('Two cycles - Optimise'!$E$10-KJ$2,'Two cycles - Optimise'!$B$4,'Two cycles - Optimise'!$B$3,TRUE)-_xlfn.BINOM.DIST($J59,'Two cycles - Optimise'!$B$4,'Two cycles - Optimise'!$B$3,TRUE),0)</f>
        <v>0</v>
      </c>
      <c r="KK59">
        <f>IF('Two cycles - Optimise'!$E$10&gt;($J59+KK$2),_xlfn.BINOM.DIST('Two cycles - Optimise'!$E$10-KK$2,'Two cycles - Optimise'!$B$4,'Two cycles - Optimise'!$B$3,TRUE)-_xlfn.BINOM.DIST($J59,'Two cycles - Optimise'!$B$4,'Two cycles - Optimise'!$B$3,TRUE),0)</f>
        <v>0</v>
      </c>
      <c r="KL59">
        <f>IF('Two cycles - Optimise'!$E$10&gt;($J59+KL$2),_xlfn.BINOM.DIST('Two cycles - Optimise'!$E$10-KL$2,'Two cycles - Optimise'!$B$4,'Two cycles - Optimise'!$B$3,TRUE)-_xlfn.BINOM.DIST($J59,'Two cycles - Optimise'!$B$4,'Two cycles - Optimise'!$B$3,TRUE),0)</f>
        <v>0</v>
      </c>
      <c r="KM59">
        <f>IF('Two cycles - Optimise'!$E$10&gt;($J59+KM$2),_xlfn.BINOM.DIST('Two cycles - Optimise'!$E$10-KM$2,'Two cycles - Optimise'!$B$4,'Two cycles - Optimise'!$B$3,TRUE)-_xlfn.BINOM.DIST($J59,'Two cycles - Optimise'!$B$4,'Two cycles - Optimise'!$B$3,TRUE),0)</f>
        <v>0</v>
      </c>
      <c r="KN59">
        <f>IF('Two cycles - Optimise'!$E$10&gt;($J59+KN$2),_xlfn.BINOM.DIST('Two cycles - Optimise'!$E$10-KN$2,'Two cycles - Optimise'!$B$4,'Two cycles - Optimise'!$B$3,TRUE)-_xlfn.BINOM.DIST($J59,'Two cycles - Optimise'!$B$4,'Two cycles - Optimise'!$B$3,TRUE),0)</f>
        <v>0</v>
      </c>
      <c r="KO59">
        <f>IF('Two cycles - Optimise'!$E$10&gt;($J59+KO$2),_xlfn.BINOM.DIST('Two cycles - Optimise'!$E$10-KO$2,'Two cycles - Optimise'!$B$4,'Two cycles - Optimise'!$B$3,TRUE)-_xlfn.BINOM.DIST($J59,'Two cycles - Optimise'!$B$4,'Two cycles - Optimise'!$B$3,TRUE),0)</f>
        <v>0</v>
      </c>
      <c r="KP59">
        <f>IF('Two cycles - Optimise'!$E$10&gt;($J59+KP$2),_xlfn.BINOM.DIST('Two cycles - Optimise'!$E$10-KP$2,'Two cycles - Optimise'!$B$4,'Two cycles - Optimise'!$B$3,TRUE)-_xlfn.BINOM.DIST($J59,'Two cycles - Optimise'!$B$4,'Two cycles - Optimise'!$B$3,TRUE),0)</f>
        <v>0</v>
      </c>
      <c r="KQ59">
        <f>IF('Two cycles - Optimise'!$E$10&gt;($J59+KQ$2),_xlfn.BINOM.DIST('Two cycles - Optimise'!$E$10-KQ$2,'Two cycles - Optimise'!$B$4,'Two cycles - Optimise'!$B$3,TRUE)-_xlfn.BINOM.DIST($J59,'Two cycles - Optimise'!$B$4,'Two cycles - Optimise'!$B$3,TRUE),0)</f>
        <v>0</v>
      </c>
      <c r="KR59">
        <f>IF('Two cycles - Optimise'!$E$10&gt;($J59+KR$2),_xlfn.BINOM.DIST('Two cycles - Optimise'!$E$10-KR$2,'Two cycles - Optimise'!$B$4,'Two cycles - Optimise'!$B$3,TRUE)-_xlfn.BINOM.DIST($J59,'Two cycles - Optimise'!$B$4,'Two cycles - Optimise'!$B$3,TRUE),0)</f>
        <v>0</v>
      </c>
      <c r="KS59">
        <f>IF('Two cycles - Optimise'!$E$10&gt;($J59+KS$2),_xlfn.BINOM.DIST('Two cycles - Optimise'!$E$10-KS$2,'Two cycles - Optimise'!$B$4,'Two cycles - Optimise'!$B$3,TRUE)-_xlfn.BINOM.DIST($J59,'Two cycles - Optimise'!$B$4,'Two cycles - Optimise'!$B$3,TRUE),0)</f>
        <v>0</v>
      </c>
      <c r="KT59">
        <f>IF('Two cycles - Optimise'!$E$10&gt;($J59+KT$2),_xlfn.BINOM.DIST('Two cycles - Optimise'!$E$10-KT$2,'Two cycles - Optimise'!$B$4,'Two cycles - Optimise'!$B$3,TRUE)-_xlfn.BINOM.DIST($J59,'Two cycles - Optimise'!$B$4,'Two cycles - Optimise'!$B$3,TRUE),0)</f>
        <v>0</v>
      </c>
      <c r="KU59">
        <f>IF('Two cycles - Optimise'!$E$10&gt;($J59+KU$2),_xlfn.BINOM.DIST('Two cycles - Optimise'!$E$10-KU$2,'Two cycles - Optimise'!$B$4,'Two cycles - Optimise'!$B$3,TRUE)-_xlfn.BINOM.DIST($J59,'Two cycles - Optimise'!$B$4,'Two cycles - Optimise'!$B$3,TRUE),0)</f>
        <v>0</v>
      </c>
      <c r="KV59">
        <f>IF('Two cycles - Optimise'!$E$10&gt;($J59+KV$2),_xlfn.BINOM.DIST('Two cycles - Optimise'!$E$10-KV$2,'Two cycles - Optimise'!$B$4,'Two cycles - Optimise'!$B$3,TRUE)-_xlfn.BINOM.DIST($J59,'Two cycles - Optimise'!$B$4,'Two cycles - Optimise'!$B$3,TRUE),0)</f>
        <v>0</v>
      </c>
      <c r="KW59">
        <f>IF('Two cycles - Optimise'!$E$10&gt;($J59+KW$2),_xlfn.BINOM.DIST('Two cycles - Optimise'!$E$10-KW$2,'Two cycles - Optimise'!$B$4,'Two cycles - Optimise'!$B$3,TRUE)-_xlfn.BINOM.DIST($J59,'Two cycles - Optimise'!$B$4,'Two cycles - Optimise'!$B$3,TRUE),0)</f>
        <v>0</v>
      </c>
      <c r="KX59">
        <f>IF('Two cycles - Optimise'!$E$10&gt;($J59+KX$2),_xlfn.BINOM.DIST('Two cycles - Optimise'!$E$10-KX$2,'Two cycles - Optimise'!$B$4,'Two cycles - Optimise'!$B$3,TRUE)-_xlfn.BINOM.DIST($J59,'Two cycles - Optimise'!$B$4,'Two cycles - Optimise'!$B$3,TRUE),0)</f>
        <v>0</v>
      </c>
      <c r="KY59">
        <f>IF('Two cycles - Optimise'!$E$10&gt;($J59+KY$2),_xlfn.BINOM.DIST('Two cycles - Optimise'!$E$10-KY$2,'Two cycles - Optimise'!$B$4,'Two cycles - Optimise'!$B$3,TRUE)-_xlfn.BINOM.DIST($J59,'Two cycles - Optimise'!$B$4,'Two cycles - Optimise'!$B$3,TRUE),0)</f>
        <v>0</v>
      </c>
      <c r="KZ59">
        <f>IF('Two cycles - Optimise'!$E$10&gt;($J59+KZ$2),_xlfn.BINOM.DIST('Two cycles - Optimise'!$E$10-KZ$2,'Two cycles - Optimise'!$B$4,'Two cycles - Optimise'!$B$3,TRUE)-_xlfn.BINOM.DIST($J59,'Two cycles - Optimise'!$B$4,'Two cycles - Optimise'!$B$3,TRUE),0)</f>
        <v>0</v>
      </c>
      <c r="LA59">
        <f>IF('Two cycles - Optimise'!$E$10&gt;($J59+LA$2),_xlfn.BINOM.DIST('Two cycles - Optimise'!$E$10-LA$2,'Two cycles - Optimise'!$B$4,'Two cycles - Optimise'!$B$3,TRUE)-_xlfn.BINOM.DIST($J59,'Two cycles - Optimise'!$B$4,'Two cycles - Optimise'!$B$3,TRUE),0)</f>
        <v>0</v>
      </c>
      <c r="LB59">
        <f>IF('Two cycles - Optimise'!$E$10&gt;($J59+LB$2),_xlfn.BINOM.DIST('Two cycles - Optimise'!$E$10-LB$2,'Two cycles - Optimise'!$B$4,'Two cycles - Optimise'!$B$3,TRUE)-_xlfn.BINOM.DIST($J59,'Two cycles - Optimise'!$B$4,'Two cycles - Optimise'!$B$3,TRUE),0)</f>
        <v>0</v>
      </c>
      <c r="LC59">
        <f>IF('Two cycles - Optimise'!$E$10&gt;($J59+LC$2),_xlfn.BINOM.DIST('Two cycles - Optimise'!$E$10-LC$2,'Two cycles - Optimise'!$B$4,'Two cycles - Optimise'!$B$3,TRUE)-_xlfn.BINOM.DIST($J59,'Two cycles - Optimise'!$B$4,'Two cycles - Optimise'!$B$3,TRUE),0)</f>
        <v>0</v>
      </c>
      <c r="LD59">
        <f>IF('Two cycles - Optimise'!$E$10&gt;($J59+LD$2),_xlfn.BINOM.DIST('Two cycles - Optimise'!$E$10-LD$2,'Two cycles - Optimise'!$B$4,'Two cycles - Optimise'!$B$3,TRUE)-_xlfn.BINOM.DIST($J59,'Two cycles - Optimise'!$B$4,'Two cycles - Optimise'!$B$3,TRUE),0)</f>
        <v>0</v>
      </c>
      <c r="LE59">
        <f>IF('Two cycles - Optimise'!$E$10&gt;($J59+LE$2),_xlfn.BINOM.DIST('Two cycles - Optimise'!$E$10-LE$2,'Two cycles - Optimise'!$B$4,'Two cycles - Optimise'!$B$3,TRUE)-_xlfn.BINOM.DIST($J59,'Two cycles - Optimise'!$B$4,'Two cycles - Optimise'!$B$3,TRUE),0)</f>
        <v>0</v>
      </c>
      <c r="LF59">
        <f>IF('Two cycles - Optimise'!$E$10&gt;($J59+LF$2),_xlfn.BINOM.DIST('Two cycles - Optimise'!$E$10-LF$2,'Two cycles - Optimise'!$B$4,'Two cycles - Optimise'!$B$3,TRUE)-_xlfn.BINOM.DIST($J59,'Two cycles - Optimise'!$B$4,'Two cycles - Optimise'!$B$3,TRUE),0)</f>
        <v>0</v>
      </c>
      <c r="LG59">
        <f>IF('Two cycles - Optimise'!$E$10&gt;($J59+LG$2),_xlfn.BINOM.DIST('Two cycles - Optimise'!$E$10-LG$2,'Two cycles - Optimise'!$B$4,'Two cycles - Optimise'!$B$3,TRUE)-_xlfn.BINOM.DIST($J59,'Two cycles - Optimise'!$B$4,'Two cycles - Optimise'!$B$3,TRUE),0)</f>
        <v>0</v>
      </c>
      <c r="LH59">
        <f>IF('Two cycles - Optimise'!$E$10&gt;($J59+LH$2),_xlfn.BINOM.DIST('Two cycles - Optimise'!$E$10-LH$2,'Two cycles - Optimise'!$B$4,'Two cycles - Optimise'!$B$3,TRUE)-_xlfn.BINOM.DIST($J59,'Two cycles - Optimise'!$B$4,'Two cycles - Optimise'!$B$3,TRUE),0)</f>
        <v>0</v>
      </c>
      <c r="LI59">
        <f>IF('Two cycles - Optimise'!$E$10&gt;($J59+LI$2),_xlfn.BINOM.DIST('Two cycles - Optimise'!$E$10-LI$2,'Two cycles - Optimise'!$B$4,'Two cycles - Optimise'!$B$3,TRUE)-_xlfn.BINOM.DIST($J59,'Two cycles - Optimise'!$B$4,'Two cycles - Optimise'!$B$3,TRUE),0)</f>
        <v>0</v>
      </c>
      <c r="LJ59">
        <f>IF('Two cycles - Optimise'!$E$10&gt;($J59+LJ$2),_xlfn.BINOM.DIST('Two cycles - Optimise'!$E$10-LJ$2,'Two cycles - Optimise'!$B$4,'Two cycles - Optimise'!$B$3,TRUE)-_xlfn.BINOM.DIST($J59,'Two cycles - Optimise'!$B$4,'Two cycles - Optimise'!$B$3,TRUE),0)</f>
        <v>0</v>
      </c>
      <c r="LK59">
        <f>IF('Two cycles - Optimise'!$E$10&gt;($J59+LK$2),_xlfn.BINOM.DIST('Two cycles - Optimise'!$E$10-LK$2,'Two cycles - Optimise'!$B$4,'Two cycles - Optimise'!$B$3,TRUE)-_xlfn.BINOM.DIST($J59,'Two cycles - Optimise'!$B$4,'Two cycles - Optimise'!$B$3,TRUE),0)</f>
        <v>0</v>
      </c>
      <c r="LL59">
        <f>IF('Two cycles - Optimise'!$E$10&gt;($J59+LL$2),_xlfn.BINOM.DIST('Two cycles - Optimise'!$E$10-LL$2,'Two cycles - Optimise'!$B$4,'Two cycles - Optimise'!$B$3,TRUE)-_xlfn.BINOM.DIST($J59,'Two cycles - Optimise'!$B$4,'Two cycles - Optimise'!$B$3,TRUE),0)</f>
        <v>0</v>
      </c>
    </row>
    <row r="60" spans="1:324" x14ac:dyDescent="0.25">
      <c r="A60">
        <f>IF(E60&lt;'Two cycles - Optimise'!$B$2,1000,E60-'Two cycles - Optimise'!$B$2)</f>
        <v>5.0000000000000044E-2</v>
      </c>
      <c r="B60">
        <v>57</v>
      </c>
      <c r="C60">
        <f>IF(B60&gt;'Two cycles - Optimise'!$B$4,1,_xlfn.BINOM.DIST(B60,'Two cycles - Optimise'!$B$4,'Two cycles - Optimise'!$B$3,TRUE))</f>
        <v>1</v>
      </c>
      <c r="D60">
        <f t="shared" si="110"/>
        <v>0</v>
      </c>
      <c r="E60">
        <f t="shared" si="111"/>
        <v>1</v>
      </c>
      <c r="I60">
        <f>IF(P60&lt;'Two cycles - Optimise'!$B$2,1000,P60-'Two cycles - Optimise'!$B$2)</f>
        <v>5.0000000000000044E-2</v>
      </c>
      <c r="J60">
        <v>57</v>
      </c>
      <c r="K60">
        <f>IF(J60&gt;'Two cycles - Optimise'!$B$4,1,_xlfn.BINOM.DIST(J60,'Two cycles - Optimise'!$B$4,'Two cycles - Optimise'!$B$3,TRUE))</f>
        <v>1</v>
      </c>
      <c r="L60">
        <f t="shared" si="112"/>
        <v>0</v>
      </c>
      <c r="M60">
        <f t="shared" si="113"/>
        <v>1</v>
      </c>
      <c r="N60">
        <f t="shared" si="114"/>
        <v>0</v>
      </c>
      <c r="O60">
        <f t="shared" si="115"/>
        <v>0</v>
      </c>
      <c r="P60">
        <f t="shared" si="116"/>
        <v>1</v>
      </c>
      <c r="T60">
        <f t="shared" si="117"/>
        <v>0</v>
      </c>
      <c r="U60">
        <f t="shared" si="118"/>
        <v>0</v>
      </c>
      <c r="V60">
        <f t="shared" si="119"/>
        <v>0</v>
      </c>
      <c r="W60">
        <f t="shared" si="120"/>
        <v>0</v>
      </c>
      <c r="X60">
        <f t="shared" si="121"/>
        <v>0</v>
      </c>
      <c r="Y60">
        <f t="shared" si="122"/>
        <v>0</v>
      </c>
      <c r="Z60">
        <f t="shared" si="123"/>
        <v>0</v>
      </c>
      <c r="AA60">
        <f t="shared" si="124"/>
        <v>0</v>
      </c>
      <c r="AB60">
        <f t="shared" si="125"/>
        <v>0</v>
      </c>
      <c r="AC60">
        <f t="shared" si="126"/>
        <v>0</v>
      </c>
      <c r="AD60">
        <f t="shared" si="127"/>
        <v>0</v>
      </c>
      <c r="AE60">
        <f t="shared" si="128"/>
        <v>0</v>
      </c>
      <c r="AF60">
        <f t="shared" si="129"/>
        <v>0</v>
      </c>
      <c r="AG60">
        <f t="shared" si="130"/>
        <v>0</v>
      </c>
      <c r="AH60">
        <f t="shared" si="131"/>
        <v>0</v>
      </c>
      <c r="AI60">
        <f t="shared" si="132"/>
        <v>0</v>
      </c>
      <c r="AJ60">
        <f t="shared" si="133"/>
        <v>0</v>
      </c>
      <c r="AK60">
        <f t="shared" si="134"/>
        <v>0</v>
      </c>
      <c r="AL60">
        <f t="shared" si="135"/>
        <v>0</v>
      </c>
      <c r="AM60">
        <f t="shared" si="136"/>
        <v>0</v>
      </c>
      <c r="AN60">
        <f t="shared" si="137"/>
        <v>0</v>
      </c>
      <c r="AO60">
        <f t="shared" si="138"/>
        <v>0</v>
      </c>
      <c r="AP60">
        <f t="shared" si="139"/>
        <v>0</v>
      </c>
      <c r="AQ60">
        <f t="shared" si="140"/>
        <v>0</v>
      </c>
      <c r="AR60">
        <f t="shared" si="141"/>
        <v>0</v>
      </c>
      <c r="AS60">
        <f t="shared" si="142"/>
        <v>0</v>
      </c>
      <c r="AT60">
        <f t="shared" si="143"/>
        <v>0</v>
      </c>
      <c r="AU60">
        <f t="shared" si="144"/>
        <v>0</v>
      </c>
      <c r="AV60">
        <f t="shared" si="145"/>
        <v>0</v>
      </c>
      <c r="AW60">
        <f t="shared" si="146"/>
        <v>0</v>
      </c>
      <c r="AX60">
        <f t="shared" si="147"/>
        <v>0</v>
      </c>
      <c r="AY60">
        <f t="shared" si="148"/>
        <v>0</v>
      </c>
      <c r="AZ60">
        <f t="shared" si="149"/>
        <v>0</v>
      </c>
      <c r="BA60">
        <f t="shared" si="150"/>
        <v>0</v>
      </c>
      <c r="BB60">
        <f t="shared" si="151"/>
        <v>0</v>
      </c>
      <c r="BC60">
        <f t="shared" si="152"/>
        <v>0</v>
      </c>
      <c r="BD60">
        <f t="shared" si="153"/>
        <v>0</v>
      </c>
      <c r="BE60">
        <f t="shared" si="154"/>
        <v>0</v>
      </c>
      <c r="BF60">
        <f t="shared" si="155"/>
        <v>0</v>
      </c>
      <c r="BG60">
        <f t="shared" si="156"/>
        <v>0</v>
      </c>
      <c r="BH60">
        <f t="shared" si="157"/>
        <v>0</v>
      </c>
      <c r="BI60">
        <f t="shared" si="158"/>
        <v>0</v>
      </c>
      <c r="BJ60">
        <f t="shared" si="159"/>
        <v>0</v>
      </c>
      <c r="BK60">
        <f t="shared" si="160"/>
        <v>0</v>
      </c>
      <c r="BL60">
        <f t="shared" si="161"/>
        <v>0</v>
      </c>
      <c r="BM60">
        <f t="shared" si="162"/>
        <v>0</v>
      </c>
      <c r="BN60">
        <f t="shared" si="163"/>
        <v>0</v>
      </c>
      <c r="BO60">
        <f t="shared" si="164"/>
        <v>0</v>
      </c>
      <c r="BP60">
        <f t="shared" si="165"/>
        <v>0</v>
      </c>
      <c r="BQ60">
        <f t="shared" si="166"/>
        <v>0</v>
      </c>
      <c r="BR60">
        <f t="shared" si="167"/>
        <v>0</v>
      </c>
      <c r="BS60">
        <f t="shared" si="168"/>
        <v>0</v>
      </c>
      <c r="BT60">
        <f t="shared" si="169"/>
        <v>0</v>
      </c>
      <c r="BU60">
        <f t="shared" si="170"/>
        <v>0</v>
      </c>
      <c r="BV60">
        <f t="shared" si="171"/>
        <v>0</v>
      </c>
      <c r="BW60">
        <f t="shared" si="172"/>
        <v>0</v>
      </c>
      <c r="BX60">
        <f t="shared" si="173"/>
        <v>0</v>
      </c>
      <c r="BY60">
        <f t="shared" si="174"/>
        <v>0</v>
      </c>
      <c r="BZ60">
        <f t="shared" si="175"/>
        <v>0</v>
      </c>
      <c r="CA60">
        <f t="shared" si="176"/>
        <v>0</v>
      </c>
      <c r="CB60">
        <f t="shared" si="177"/>
        <v>0</v>
      </c>
      <c r="CC60">
        <f t="shared" si="178"/>
        <v>0</v>
      </c>
      <c r="CD60">
        <f t="shared" si="179"/>
        <v>0</v>
      </c>
      <c r="CE60">
        <f t="shared" si="180"/>
        <v>0</v>
      </c>
      <c r="CF60">
        <f t="shared" si="181"/>
        <v>0</v>
      </c>
      <c r="CG60">
        <f t="shared" si="182"/>
        <v>0</v>
      </c>
      <c r="CH60">
        <f t="shared" si="183"/>
        <v>0</v>
      </c>
      <c r="CI60">
        <f t="shared" si="184"/>
        <v>0</v>
      </c>
      <c r="CJ60">
        <f t="shared" si="185"/>
        <v>0</v>
      </c>
      <c r="CK60">
        <f t="shared" si="186"/>
        <v>0</v>
      </c>
      <c r="CL60">
        <f t="shared" si="187"/>
        <v>0</v>
      </c>
      <c r="CM60">
        <f t="shared" si="188"/>
        <v>0</v>
      </c>
      <c r="CN60">
        <f t="shared" si="189"/>
        <v>0</v>
      </c>
      <c r="CO60">
        <f t="shared" si="190"/>
        <v>0</v>
      </c>
      <c r="CP60">
        <f t="shared" si="191"/>
        <v>0</v>
      </c>
      <c r="CQ60">
        <f t="shared" si="192"/>
        <v>0</v>
      </c>
      <c r="CR60">
        <f t="shared" si="193"/>
        <v>0</v>
      </c>
      <c r="CS60">
        <f t="shared" si="194"/>
        <v>0</v>
      </c>
      <c r="CT60">
        <f t="shared" si="195"/>
        <v>0</v>
      </c>
      <c r="CU60">
        <f t="shared" si="196"/>
        <v>0</v>
      </c>
      <c r="CV60">
        <f t="shared" si="197"/>
        <v>0</v>
      </c>
      <c r="CW60">
        <f t="shared" si="198"/>
        <v>0</v>
      </c>
      <c r="CX60">
        <f t="shared" si="199"/>
        <v>0</v>
      </c>
      <c r="CY60">
        <f t="shared" si="200"/>
        <v>0</v>
      </c>
      <c r="CZ60">
        <f t="shared" si="201"/>
        <v>0</v>
      </c>
      <c r="DA60">
        <f t="shared" si="202"/>
        <v>0</v>
      </c>
      <c r="DB60">
        <f t="shared" si="203"/>
        <v>0</v>
      </c>
      <c r="DC60">
        <f t="shared" si="204"/>
        <v>0</v>
      </c>
      <c r="DD60">
        <f t="shared" si="205"/>
        <v>0</v>
      </c>
      <c r="DE60">
        <f t="shared" si="206"/>
        <v>0</v>
      </c>
      <c r="DF60">
        <f t="shared" si="207"/>
        <v>0</v>
      </c>
      <c r="DG60">
        <f t="shared" si="208"/>
        <v>0</v>
      </c>
      <c r="DH60">
        <f t="shared" si="209"/>
        <v>0</v>
      </c>
      <c r="DI60">
        <f t="shared" si="210"/>
        <v>0</v>
      </c>
      <c r="DJ60">
        <f t="shared" si="211"/>
        <v>0</v>
      </c>
      <c r="DK60">
        <f t="shared" si="212"/>
        <v>0</v>
      </c>
      <c r="DL60">
        <f t="shared" si="213"/>
        <v>0</v>
      </c>
      <c r="DM60">
        <f t="shared" si="214"/>
        <v>0</v>
      </c>
      <c r="DN60">
        <f t="shared" si="215"/>
        <v>0</v>
      </c>
      <c r="DO60">
        <f t="shared" si="216"/>
        <v>0</v>
      </c>
      <c r="DP60">
        <f t="shared" si="217"/>
        <v>0</v>
      </c>
      <c r="DR60">
        <f>IF(AND(DR$2&lt;=$J60,$J60&lt;='Two cycles - Optimise'!$B$4),_xlfn.BINOM.DIST(DR$2,'Two cycles - Optimise'!$B$4,'Two cycles - Optimise'!$B$3,FALSE),0)</f>
        <v>0</v>
      </c>
      <c r="DS60">
        <f>IF(AND(DS$2&lt;=$J60,$J60&lt;='Two cycles - Optimise'!$B$4),_xlfn.BINOM.DIST(DS$2,'Two cycles - Optimise'!$B$4,'Two cycles - Optimise'!$B$3,FALSE),0)</f>
        <v>0</v>
      </c>
      <c r="DT60">
        <f>IF(AND(DT$2&lt;=$J60,$J60&lt;='Two cycles - Optimise'!$B$4),_xlfn.BINOM.DIST(DT$2,'Two cycles - Optimise'!$B$4,'Two cycles - Optimise'!$B$3,FALSE),0)</f>
        <v>0</v>
      </c>
      <c r="DU60">
        <f>IF(AND(DU$2&lt;=$J60,$J60&lt;='Two cycles - Optimise'!$B$4),_xlfn.BINOM.DIST(DU$2,'Two cycles - Optimise'!$B$4,'Two cycles - Optimise'!$B$3,FALSE),0)</f>
        <v>0</v>
      </c>
      <c r="DV60">
        <f>IF(AND(DV$2&lt;=$J60,$J60&lt;='Two cycles - Optimise'!$B$4),_xlfn.BINOM.DIST(DV$2,'Two cycles - Optimise'!$B$4,'Two cycles - Optimise'!$B$3,FALSE),0)</f>
        <v>0</v>
      </c>
      <c r="DW60">
        <f>IF(AND(DW$2&lt;=$J60,$J60&lt;='Two cycles - Optimise'!$B$4),_xlfn.BINOM.DIST(DW$2,'Two cycles - Optimise'!$B$4,'Two cycles - Optimise'!$B$3,FALSE),0)</f>
        <v>0</v>
      </c>
      <c r="DX60">
        <f>IF(AND(DX$2&lt;=$J60,$J60&lt;='Two cycles - Optimise'!$B$4),_xlfn.BINOM.DIST(DX$2,'Two cycles - Optimise'!$B$4,'Two cycles - Optimise'!$B$3,FALSE),0)</f>
        <v>0</v>
      </c>
      <c r="DY60">
        <f>IF(AND(DY$2&lt;=$J60,$J60&lt;='Two cycles - Optimise'!$B$4),_xlfn.BINOM.DIST(DY$2,'Two cycles - Optimise'!$B$4,'Two cycles - Optimise'!$B$3,FALSE),0)</f>
        <v>0</v>
      </c>
      <c r="DZ60">
        <f>IF(AND(DZ$2&lt;=$J60,$J60&lt;='Two cycles - Optimise'!$B$4),_xlfn.BINOM.DIST(DZ$2,'Two cycles - Optimise'!$B$4,'Two cycles - Optimise'!$B$3,FALSE),0)</f>
        <v>0</v>
      </c>
      <c r="EA60">
        <f>IF(AND(EA$2&lt;=$J60,$J60&lt;='Two cycles - Optimise'!$B$4),_xlfn.BINOM.DIST(EA$2,'Two cycles - Optimise'!$B$4,'Two cycles - Optimise'!$B$3,FALSE),0)</f>
        <v>0</v>
      </c>
      <c r="EB60">
        <f>IF(AND(EB$2&lt;=$J60,$J60&lt;='Two cycles - Optimise'!$B$4),_xlfn.BINOM.DIST(EB$2,'Two cycles - Optimise'!$B$4,'Two cycles - Optimise'!$B$3,FALSE),0)</f>
        <v>0</v>
      </c>
      <c r="EC60">
        <f>IF(AND(EC$2&lt;=$J60,$J60&lt;='Two cycles - Optimise'!$B$4),_xlfn.BINOM.DIST(EC$2,'Two cycles - Optimise'!$B$4,'Two cycles - Optimise'!$B$3,FALSE),0)</f>
        <v>0</v>
      </c>
      <c r="ED60">
        <f>IF(AND(ED$2&lt;=$J60,$J60&lt;='Two cycles - Optimise'!$B$4),_xlfn.BINOM.DIST(ED$2,'Two cycles - Optimise'!$B$4,'Two cycles - Optimise'!$B$3,FALSE),0)</f>
        <v>0</v>
      </c>
      <c r="EE60">
        <f>IF(AND(EE$2&lt;=$J60,$J60&lt;='Two cycles - Optimise'!$B$4),_xlfn.BINOM.DIST(EE$2,'Two cycles - Optimise'!$B$4,'Two cycles - Optimise'!$B$3,FALSE),0)</f>
        <v>0</v>
      </c>
      <c r="EF60">
        <f>IF(AND(EF$2&lt;=$J60,$J60&lt;='Two cycles - Optimise'!$B$4),_xlfn.BINOM.DIST(EF$2,'Two cycles - Optimise'!$B$4,'Two cycles - Optimise'!$B$3,FALSE),0)</f>
        <v>0</v>
      </c>
      <c r="EG60">
        <f>IF(AND(EG$2&lt;=$J60,$J60&lt;='Two cycles - Optimise'!$B$4),_xlfn.BINOM.DIST(EG$2,'Two cycles - Optimise'!$B$4,'Two cycles - Optimise'!$B$3,FALSE),0)</f>
        <v>0</v>
      </c>
      <c r="EH60">
        <f>IF(AND(EH$2&lt;=$J60,$J60&lt;='Two cycles - Optimise'!$B$4),_xlfn.BINOM.DIST(EH$2,'Two cycles - Optimise'!$B$4,'Two cycles - Optimise'!$B$3,FALSE),0)</f>
        <v>0</v>
      </c>
      <c r="EI60">
        <f>IF(AND(EI$2&lt;=$J60,$J60&lt;='Two cycles - Optimise'!$B$4),_xlfn.BINOM.DIST(EI$2,'Two cycles - Optimise'!$B$4,'Two cycles - Optimise'!$B$3,FALSE),0)</f>
        <v>0</v>
      </c>
      <c r="EJ60">
        <f>IF(AND(EJ$2&lt;=$J60,$J60&lt;='Two cycles - Optimise'!$B$4),_xlfn.BINOM.DIST(EJ$2,'Two cycles - Optimise'!$B$4,'Two cycles - Optimise'!$B$3,FALSE),0)</f>
        <v>0</v>
      </c>
      <c r="EK60">
        <f>IF(AND(EK$2&lt;=$J60,$J60&lt;='Two cycles - Optimise'!$B$4),_xlfn.BINOM.DIST(EK$2,'Two cycles - Optimise'!$B$4,'Two cycles - Optimise'!$B$3,FALSE),0)</f>
        <v>0</v>
      </c>
      <c r="EL60">
        <f>IF(AND(EL$2&lt;=$J60,$J60&lt;='Two cycles - Optimise'!$B$4),_xlfn.BINOM.DIST(EL$2,'Two cycles - Optimise'!$B$4,'Two cycles - Optimise'!$B$3,FALSE),0)</f>
        <v>0</v>
      </c>
      <c r="EM60">
        <f>IF(AND(EM$2&lt;=$J60,$J60&lt;='Two cycles - Optimise'!$B$4),_xlfn.BINOM.DIST(EM$2,'Two cycles - Optimise'!$B$4,'Two cycles - Optimise'!$B$3,FALSE),0)</f>
        <v>0</v>
      </c>
      <c r="EN60">
        <f>IF(AND(EN$2&lt;=$J60,$J60&lt;='Two cycles - Optimise'!$B$4),_xlfn.BINOM.DIST(EN$2,'Two cycles - Optimise'!$B$4,'Two cycles - Optimise'!$B$3,FALSE),0)</f>
        <v>0</v>
      </c>
      <c r="EO60">
        <f>IF(AND(EO$2&lt;=$J60,$J60&lt;='Two cycles - Optimise'!$B$4),_xlfn.BINOM.DIST(EO$2,'Two cycles - Optimise'!$B$4,'Two cycles - Optimise'!$B$3,FALSE),0)</f>
        <v>0</v>
      </c>
      <c r="EP60">
        <f>IF(AND(EP$2&lt;=$J60,$J60&lt;='Two cycles - Optimise'!$B$4),_xlfn.BINOM.DIST(EP$2,'Two cycles - Optimise'!$B$4,'Two cycles - Optimise'!$B$3,FALSE),0)</f>
        <v>0</v>
      </c>
      <c r="EQ60">
        <f>IF(AND(EQ$2&lt;=$J60,$J60&lt;='Two cycles - Optimise'!$B$4),_xlfn.BINOM.DIST(EQ$2,'Two cycles - Optimise'!$B$4,'Two cycles - Optimise'!$B$3,FALSE),0)</f>
        <v>0</v>
      </c>
      <c r="ER60">
        <f>IF(AND(ER$2&lt;=$J60,$J60&lt;='Two cycles - Optimise'!$B$4),_xlfn.BINOM.DIST(ER$2,'Two cycles - Optimise'!$B$4,'Two cycles - Optimise'!$B$3,FALSE),0)</f>
        <v>0</v>
      </c>
      <c r="ES60">
        <f>IF(AND(ES$2&lt;=$J60,$J60&lt;='Two cycles - Optimise'!$B$4),_xlfn.BINOM.DIST(ES$2,'Two cycles - Optimise'!$B$4,'Two cycles - Optimise'!$B$3,FALSE),0)</f>
        <v>0</v>
      </c>
      <c r="ET60">
        <f>IF(AND(ET$2&lt;=$J60,$J60&lt;='Two cycles - Optimise'!$B$4),_xlfn.BINOM.DIST(ET$2,'Two cycles - Optimise'!$B$4,'Two cycles - Optimise'!$B$3,FALSE),0)</f>
        <v>0</v>
      </c>
      <c r="EU60">
        <f>IF(AND(EU$2&lt;=$J60,$J60&lt;='Two cycles - Optimise'!$B$4),_xlfn.BINOM.DIST(EU$2,'Two cycles - Optimise'!$B$4,'Two cycles - Optimise'!$B$3,FALSE),0)</f>
        <v>0</v>
      </c>
      <c r="EV60">
        <f>IF(AND(EV$2&lt;=$J60,$J60&lt;='Two cycles - Optimise'!$B$4),_xlfn.BINOM.DIST(EV$2,'Two cycles - Optimise'!$B$4,'Two cycles - Optimise'!$B$3,FALSE),0)</f>
        <v>0</v>
      </c>
      <c r="EW60">
        <f>IF(AND(EW$2&lt;=$J60,$J60&lt;='Two cycles - Optimise'!$B$4),_xlfn.BINOM.DIST(EW$2,'Two cycles - Optimise'!$B$4,'Two cycles - Optimise'!$B$3,FALSE),0)</f>
        <v>0</v>
      </c>
      <c r="EX60">
        <f>IF(AND(EX$2&lt;=$J60,$J60&lt;='Two cycles - Optimise'!$B$4),_xlfn.BINOM.DIST(EX$2,'Two cycles - Optimise'!$B$4,'Two cycles - Optimise'!$B$3,FALSE),0)</f>
        <v>0</v>
      </c>
      <c r="EY60">
        <f>IF(AND(EY$2&lt;=$J60,$J60&lt;='Two cycles - Optimise'!$B$4),_xlfn.BINOM.DIST(EY$2,'Two cycles - Optimise'!$B$4,'Two cycles - Optimise'!$B$3,FALSE),0)</f>
        <v>0</v>
      </c>
      <c r="EZ60">
        <f>IF(AND(EZ$2&lt;=$J60,$J60&lt;='Two cycles - Optimise'!$B$4),_xlfn.BINOM.DIST(EZ$2,'Two cycles - Optimise'!$B$4,'Two cycles - Optimise'!$B$3,FALSE),0)</f>
        <v>0</v>
      </c>
      <c r="FA60">
        <f>IF(AND(FA$2&lt;=$J60,$J60&lt;='Two cycles - Optimise'!$B$4),_xlfn.BINOM.DIST(FA$2,'Two cycles - Optimise'!$B$4,'Two cycles - Optimise'!$B$3,FALSE),0)</f>
        <v>0</v>
      </c>
      <c r="FB60">
        <f>IF(AND(FB$2&lt;=$J60,$J60&lt;='Two cycles - Optimise'!$B$4),_xlfn.BINOM.DIST(FB$2,'Two cycles - Optimise'!$B$4,'Two cycles - Optimise'!$B$3,FALSE),0)</f>
        <v>0</v>
      </c>
      <c r="FC60">
        <f>IF(AND(FC$2&lt;=$J60,$J60&lt;='Two cycles - Optimise'!$B$4),_xlfn.BINOM.DIST(FC$2,'Two cycles - Optimise'!$B$4,'Two cycles - Optimise'!$B$3,FALSE),0)</f>
        <v>0</v>
      </c>
      <c r="FD60">
        <f>IF(AND(FD$2&lt;=$J60,$J60&lt;='Two cycles - Optimise'!$B$4),_xlfn.BINOM.DIST(FD$2,'Two cycles - Optimise'!$B$4,'Two cycles - Optimise'!$B$3,FALSE),0)</f>
        <v>0</v>
      </c>
      <c r="FE60">
        <f>IF(AND(FE$2&lt;=$J60,$J60&lt;='Two cycles - Optimise'!$B$4),_xlfn.BINOM.DIST(FE$2,'Two cycles - Optimise'!$B$4,'Two cycles - Optimise'!$B$3,FALSE),0)</f>
        <v>0</v>
      </c>
      <c r="FF60">
        <f>IF(AND(FF$2&lt;=$J60,$J60&lt;='Two cycles - Optimise'!$B$4),_xlfn.BINOM.DIST(FF$2,'Two cycles - Optimise'!$B$4,'Two cycles - Optimise'!$B$3,FALSE),0)</f>
        <v>0</v>
      </c>
      <c r="FG60">
        <f>IF(AND(FG$2&lt;=$J60,$J60&lt;='Two cycles - Optimise'!$B$4),_xlfn.BINOM.DIST(FG$2,'Two cycles - Optimise'!$B$4,'Two cycles - Optimise'!$B$3,FALSE),0)</f>
        <v>0</v>
      </c>
      <c r="FH60">
        <f>IF(AND(FH$2&lt;=$J60,$J60&lt;='Two cycles - Optimise'!$B$4),_xlfn.BINOM.DIST(FH$2,'Two cycles - Optimise'!$B$4,'Two cycles - Optimise'!$B$3,FALSE),0)</f>
        <v>0</v>
      </c>
      <c r="FI60">
        <f>IF(AND(FI$2&lt;=$J60,$J60&lt;='Two cycles - Optimise'!$B$4),_xlfn.BINOM.DIST(FI$2,'Two cycles - Optimise'!$B$4,'Two cycles - Optimise'!$B$3,FALSE),0)</f>
        <v>0</v>
      </c>
      <c r="FJ60">
        <f>IF(AND(FJ$2&lt;=$J60,$J60&lt;='Two cycles - Optimise'!$B$4),_xlfn.BINOM.DIST(FJ$2,'Two cycles - Optimise'!$B$4,'Two cycles - Optimise'!$B$3,FALSE),0)</f>
        <v>0</v>
      </c>
      <c r="FK60">
        <f>IF(AND(FK$2&lt;=$J60,$J60&lt;='Two cycles - Optimise'!$B$4),_xlfn.BINOM.DIST(FK$2,'Two cycles - Optimise'!$B$4,'Two cycles - Optimise'!$B$3,FALSE),0)</f>
        <v>0</v>
      </c>
      <c r="FL60">
        <f>IF(AND(FL$2&lt;=$J60,$J60&lt;='Two cycles - Optimise'!$B$4),_xlfn.BINOM.DIST(FL$2,'Two cycles - Optimise'!$B$4,'Two cycles - Optimise'!$B$3,FALSE),0)</f>
        <v>0</v>
      </c>
      <c r="FM60">
        <f>IF(AND(FM$2&lt;=$J60,$J60&lt;='Two cycles - Optimise'!$B$4),_xlfn.BINOM.DIST(FM$2,'Two cycles - Optimise'!$B$4,'Two cycles - Optimise'!$B$3,FALSE),0)</f>
        <v>0</v>
      </c>
      <c r="FN60">
        <f>IF(AND(FN$2&lt;=$J60,$J60&lt;='Two cycles - Optimise'!$B$4),_xlfn.BINOM.DIST(FN$2,'Two cycles - Optimise'!$B$4,'Two cycles - Optimise'!$B$3,FALSE),0)</f>
        <v>0</v>
      </c>
      <c r="FO60">
        <f>IF(AND(FO$2&lt;=$J60,$J60&lt;='Two cycles - Optimise'!$B$4),_xlfn.BINOM.DIST(FO$2,'Two cycles - Optimise'!$B$4,'Two cycles - Optimise'!$B$3,FALSE),0)</f>
        <v>0</v>
      </c>
      <c r="FP60">
        <f>IF(AND(FP$2&lt;=$J60,$J60&lt;='Two cycles - Optimise'!$B$4),_xlfn.BINOM.DIST(FP$2,'Two cycles - Optimise'!$B$4,'Two cycles - Optimise'!$B$3,FALSE),0)</f>
        <v>0</v>
      </c>
      <c r="FQ60">
        <f>IF(AND(FQ$2&lt;=$J60,$J60&lt;='Two cycles - Optimise'!$B$4),_xlfn.BINOM.DIST(FQ$2,'Two cycles - Optimise'!$B$4,'Two cycles - Optimise'!$B$3,FALSE),0)</f>
        <v>0</v>
      </c>
      <c r="FR60">
        <f>IF(AND(FR$2&lt;=$J60,$J60&lt;='Two cycles - Optimise'!$B$4),_xlfn.BINOM.DIST(FR$2,'Two cycles - Optimise'!$B$4,'Two cycles - Optimise'!$B$3,FALSE),0)</f>
        <v>0</v>
      </c>
      <c r="FS60">
        <f>IF(AND(FS$2&lt;=$J60,$J60&lt;='Two cycles - Optimise'!$B$4),_xlfn.BINOM.DIST(FS$2,'Two cycles - Optimise'!$B$4,'Two cycles - Optimise'!$B$3,FALSE),0)</f>
        <v>0</v>
      </c>
      <c r="FT60">
        <f>IF(AND(FT$2&lt;=$J60,$J60&lt;='Two cycles - Optimise'!$B$4),_xlfn.BINOM.DIST(FT$2,'Two cycles - Optimise'!$B$4,'Two cycles - Optimise'!$B$3,FALSE),0)</f>
        <v>0</v>
      </c>
      <c r="FU60">
        <f>IF(AND(FU$2&lt;=$J60,$J60&lt;='Two cycles - Optimise'!$B$4),_xlfn.BINOM.DIST(FU$2,'Two cycles - Optimise'!$B$4,'Two cycles - Optimise'!$B$3,FALSE),0)</f>
        <v>0</v>
      </c>
      <c r="FV60">
        <f>IF(AND(FV$2&lt;=$J60,$J60&lt;='Two cycles - Optimise'!$B$4),_xlfn.BINOM.DIST(FV$2,'Two cycles - Optimise'!$B$4,'Two cycles - Optimise'!$B$3,FALSE),0)</f>
        <v>0</v>
      </c>
      <c r="FW60">
        <f>IF(AND(FW$2&lt;=$J60,$J60&lt;='Two cycles - Optimise'!$B$4),_xlfn.BINOM.DIST(FW$2,'Two cycles - Optimise'!$B$4,'Two cycles - Optimise'!$B$3,FALSE),0)</f>
        <v>0</v>
      </c>
      <c r="FX60">
        <f>IF(AND(FX$2&lt;=$J60,$J60&lt;='Two cycles - Optimise'!$B$4),_xlfn.BINOM.DIST(FX$2,'Two cycles - Optimise'!$B$4,'Two cycles - Optimise'!$B$3,FALSE),0)</f>
        <v>0</v>
      </c>
      <c r="FY60">
        <f>IF(AND(FY$2&lt;=$J60,$J60&lt;='Two cycles - Optimise'!$B$4),_xlfn.BINOM.DIST(FY$2,'Two cycles - Optimise'!$B$4,'Two cycles - Optimise'!$B$3,FALSE),0)</f>
        <v>0</v>
      </c>
      <c r="FZ60">
        <f>IF(AND(FZ$2&lt;=$J60,$J60&lt;='Two cycles - Optimise'!$B$4),_xlfn.BINOM.DIST(FZ$2,'Two cycles - Optimise'!$B$4,'Two cycles - Optimise'!$B$3,FALSE),0)</f>
        <v>0</v>
      </c>
      <c r="GA60">
        <f>IF(AND(GA$2&lt;=$J60,$J60&lt;='Two cycles - Optimise'!$B$4),_xlfn.BINOM.DIST(GA$2,'Two cycles - Optimise'!$B$4,'Two cycles - Optimise'!$B$3,FALSE),0)</f>
        <v>0</v>
      </c>
      <c r="GB60">
        <f>IF(AND(GB$2&lt;=$J60,$J60&lt;='Two cycles - Optimise'!$B$4),_xlfn.BINOM.DIST(GB$2,'Two cycles - Optimise'!$B$4,'Two cycles - Optimise'!$B$3,FALSE),0)</f>
        <v>0</v>
      </c>
      <c r="GC60">
        <f>IF(AND(GC$2&lt;=$J60,$J60&lt;='Two cycles - Optimise'!$B$4),_xlfn.BINOM.DIST(GC$2,'Two cycles - Optimise'!$B$4,'Two cycles - Optimise'!$B$3,FALSE),0)</f>
        <v>0</v>
      </c>
      <c r="GD60">
        <f>IF(AND(GD$2&lt;=$J60,$J60&lt;='Two cycles - Optimise'!$B$4),_xlfn.BINOM.DIST(GD$2,'Two cycles - Optimise'!$B$4,'Two cycles - Optimise'!$B$3,FALSE),0)</f>
        <v>0</v>
      </c>
      <c r="GE60">
        <f>IF(AND(GE$2&lt;=$J60,$J60&lt;='Two cycles - Optimise'!$B$4),_xlfn.BINOM.DIST(GE$2,'Two cycles - Optimise'!$B$4,'Two cycles - Optimise'!$B$3,FALSE),0)</f>
        <v>0</v>
      </c>
      <c r="GF60">
        <f>IF(AND(GF$2&lt;=$J60,$J60&lt;='Two cycles - Optimise'!$B$4),_xlfn.BINOM.DIST(GF$2,'Two cycles - Optimise'!$B$4,'Two cycles - Optimise'!$B$3,FALSE),0)</f>
        <v>0</v>
      </c>
      <c r="GG60">
        <f>IF(AND(GG$2&lt;=$J60,$J60&lt;='Two cycles - Optimise'!$B$4),_xlfn.BINOM.DIST(GG$2,'Two cycles - Optimise'!$B$4,'Two cycles - Optimise'!$B$3,FALSE),0)</f>
        <v>0</v>
      </c>
      <c r="GH60">
        <f>IF(AND(GH$2&lt;=$J60,$J60&lt;='Two cycles - Optimise'!$B$4),_xlfn.BINOM.DIST(GH$2,'Two cycles - Optimise'!$B$4,'Two cycles - Optimise'!$B$3,FALSE),0)</f>
        <v>0</v>
      </c>
      <c r="GI60">
        <f>IF(AND(GI$2&lt;=$J60,$J60&lt;='Two cycles - Optimise'!$B$4),_xlfn.BINOM.DIST(GI$2,'Two cycles - Optimise'!$B$4,'Two cycles - Optimise'!$B$3,FALSE),0)</f>
        <v>0</v>
      </c>
      <c r="GJ60">
        <f>IF(AND(GJ$2&lt;=$J60,$J60&lt;='Two cycles - Optimise'!$B$4),_xlfn.BINOM.DIST(GJ$2,'Two cycles - Optimise'!$B$4,'Two cycles - Optimise'!$B$3,FALSE),0)</f>
        <v>0</v>
      </c>
      <c r="GK60">
        <f>IF(AND(GK$2&lt;=$J60,$J60&lt;='Two cycles - Optimise'!$B$4),_xlfn.BINOM.DIST(GK$2,'Two cycles - Optimise'!$B$4,'Two cycles - Optimise'!$B$3,FALSE),0)</f>
        <v>0</v>
      </c>
      <c r="GL60">
        <f>IF(AND(GL$2&lt;=$J60,$J60&lt;='Two cycles - Optimise'!$B$4),_xlfn.BINOM.DIST(GL$2,'Two cycles - Optimise'!$B$4,'Two cycles - Optimise'!$B$3,FALSE),0)</f>
        <v>0</v>
      </c>
      <c r="GM60">
        <f>IF(AND(GM$2&lt;=$J60,$J60&lt;='Two cycles - Optimise'!$B$4),_xlfn.BINOM.DIST(GM$2,'Two cycles - Optimise'!$B$4,'Two cycles - Optimise'!$B$3,FALSE),0)</f>
        <v>0</v>
      </c>
      <c r="GN60">
        <f>IF(AND(GN$2&lt;=$J60,$J60&lt;='Two cycles - Optimise'!$B$4),_xlfn.BINOM.DIST(GN$2,'Two cycles - Optimise'!$B$4,'Two cycles - Optimise'!$B$3,FALSE),0)</f>
        <v>0</v>
      </c>
      <c r="GO60">
        <f>IF(AND(GO$2&lt;=$J60,$J60&lt;='Two cycles - Optimise'!$B$4),_xlfn.BINOM.DIST(GO$2,'Two cycles - Optimise'!$B$4,'Two cycles - Optimise'!$B$3,FALSE),0)</f>
        <v>0</v>
      </c>
      <c r="GP60">
        <f>IF(AND(GP$2&lt;=$J60,$J60&lt;='Two cycles - Optimise'!$B$4),_xlfn.BINOM.DIST(GP$2,'Two cycles - Optimise'!$B$4,'Two cycles - Optimise'!$B$3,FALSE),0)</f>
        <v>0</v>
      </c>
      <c r="GQ60">
        <f>IF(AND(GQ$2&lt;=$J60,$J60&lt;='Two cycles - Optimise'!$B$4),_xlfn.BINOM.DIST(GQ$2,'Two cycles - Optimise'!$B$4,'Two cycles - Optimise'!$B$3,FALSE),0)</f>
        <v>0</v>
      </c>
      <c r="GR60">
        <f>IF(AND(GR$2&lt;=$J60,$J60&lt;='Two cycles - Optimise'!$B$4),_xlfn.BINOM.DIST(GR$2,'Two cycles - Optimise'!$B$4,'Two cycles - Optimise'!$B$3,FALSE),0)</f>
        <v>0</v>
      </c>
      <c r="GS60">
        <f>IF(AND(GS$2&lt;=$J60,$J60&lt;='Two cycles - Optimise'!$B$4),_xlfn.BINOM.DIST(GS$2,'Two cycles - Optimise'!$B$4,'Two cycles - Optimise'!$B$3,FALSE),0)</f>
        <v>0</v>
      </c>
      <c r="GT60">
        <f>IF(AND(GT$2&lt;=$J60,$J60&lt;='Two cycles - Optimise'!$B$4),_xlfn.BINOM.DIST(GT$2,'Two cycles - Optimise'!$B$4,'Two cycles - Optimise'!$B$3,FALSE),0)</f>
        <v>0</v>
      </c>
      <c r="GU60">
        <f>IF(AND(GU$2&lt;=$J60,$J60&lt;='Two cycles - Optimise'!$B$4),_xlfn.BINOM.DIST(GU$2,'Two cycles - Optimise'!$B$4,'Two cycles - Optimise'!$B$3,FALSE),0)</f>
        <v>0</v>
      </c>
      <c r="GV60">
        <f>IF(AND(GV$2&lt;=$J60,$J60&lt;='Two cycles - Optimise'!$B$4),_xlfn.BINOM.DIST(GV$2,'Two cycles - Optimise'!$B$4,'Two cycles - Optimise'!$B$3,FALSE),0)</f>
        <v>0</v>
      </c>
      <c r="GW60">
        <f>IF(AND(GW$2&lt;=$J60,$J60&lt;='Two cycles - Optimise'!$B$4),_xlfn.BINOM.DIST(GW$2,'Two cycles - Optimise'!$B$4,'Two cycles - Optimise'!$B$3,FALSE),0)</f>
        <v>0</v>
      </c>
      <c r="GX60">
        <f>IF(AND(GX$2&lt;=$J60,$J60&lt;='Two cycles - Optimise'!$B$4),_xlfn.BINOM.DIST(GX$2,'Two cycles - Optimise'!$B$4,'Two cycles - Optimise'!$B$3,FALSE),0)</f>
        <v>0</v>
      </c>
      <c r="GY60">
        <f>IF(AND(GY$2&lt;=$J60,$J60&lt;='Two cycles - Optimise'!$B$4),_xlfn.BINOM.DIST(GY$2,'Two cycles - Optimise'!$B$4,'Two cycles - Optimise'!$B$3,FALSE),0)</f>
        <v>0</v>
      </c>
      <c r="GZ60">
        <f>IF(AND(GZ$2&lt;=$J60,$J60&lt;='Two cycles - Optimise'!$B$4),_xlfn.BINOM.DIST(GZ$2,'Two cycles - Optimise'!$B$4,'Two cycles - Optimise'!$B$3,FALSE),0)</f>
        <v>0</v>
      </c>
      <c r="HA60">
        <f>IF(AND(HA$2&lt;=$J60,$J60&lt;='Two cycles - Optimise'!$B$4),_xlfn.BINOM.DIST(HA$2,'Two cycles - Optimise'!$B$4,'Two cycles - Optimise'!$B$3,FALSE),0)</f>
        <v>0</v>
      </c>
      <c r="HB60">
        <f>IF(AND(HB$2&lt;=$J60,$J60&lt;='Two cycles - Optimise'!$B$4),_xlfn.BINOM.DIST(HB$2,'Two cycles - Optimise'!$B$4,'Two cycles - Optimise'!$B$3,FALSE),0)</f>
        <v>0</v>
      </c>
      <c r="HC60">
        <f>IF(AND(HC$2&lt;=$J60,$J60&lt;='Two cycles - Optimise'!$B$4),_xlfn.BINOM.DIST(HC$2,'Two cycles - Optimise'!$B$4,'Two cycles - Optimise'!$B$3,FALSE),0)</f>
        <v>0</v>
      </c>
      <c r="HD60">
        <f>IF(AND(HD$2&lt;=$J60,$J60&lt;='Two cycles - Optimise'!$B$4),_xlfn.BINOM.DIST(HD$2,'Two cycles - Optimise'!$B$4,'Two cycles - Optimise'!$B$3,FALSE),0)</f>
        <v>0</v>
      </c>
      <c r="HE60">
        <f>IF(AND(HE$2&lt;=$J60,$J60&lt;='Two cycles - Optimise'!$B$4),_xlfn.BINOM.DIST(HE$2,'Two cycles - Optimise'!$B$4,'Two cycles - Optimise'!$B$3,FALSE),0)</f>
        <v>0</v>
      </c>
      <c r="HF60">
        <f>IF(AND(HF$2&lt;=$J60,$J60&lt;='Two cycles - Optimise'!$B$4),_xlfn.BINOM.DIST(HF$2,'Two cycles - Optimise'!$B$4,'Two cycles - Optimise'!$B$3,FALSE),0)</f>
        <v>0</v>
      </c>
      <c r="HG60">
        <f>IF(AND(HG$2&lt;=$J60,$J60&lt;='Two cycles - Optimise'!$B$4),_xlfn.BINOM.DIST(HG$2,'Two cycles - Optimise'!$B$4,'Two cycles - Optimise'!$B$3,FALSE),0)</f>
        <v>0</v>
      </c>
      <c r="HH60">
        <f>IF(AND(HH$2&lt;=$J60,$J60&lt;='Two cycles - Optimise'!$B$4),_xlfn.BINOM.DIST(HH$2,'Two cycles - Optimise'!$B$4,'Two cycles - Optimise'!$B$3,FALSE),0)</f>
        <v>0</v>
      </c>
      <c r="HI60">
        <f>IF(AND(HI$2&lt;=$J60,$J60&lt;='Two cycles - Optimise'!$B$4),_xlfn.BINOM.DIST(HI$2,'Two cycles - Optimise'!$B$4,'Two cycles - Optimise'!$B$3,FALSE),0)</f>
        <v>0</v>
      </c>
      <c r="HJ60">
        <f>IF(AND(HJ$2&lt;=$J60,$J60&lt;='Two cycles - Optimise'!$B$4),_xlfn.BINOM.DIST(HJ$2,'Two cycles - Optimise'!$B$4,'Two cycles - Optimise'!$B$3,FALSE),0)</f>
        <v>0</v>
      </c>
      <c r="HK60">
        <f>IF(AND(HK$2&lt;=$J60,$J60&lt;='Two cycles - Optimise'!$B$4),_xlfn.BINOM.DIST(HK$2,'Two cycles - Optimise'!$B$4,'Two cycles - Optimise'!$B$3,FALSE),0)</f>
        <v>0</v>
      </c>
      <c r="HL60">
        <f>IF(AND(HL$2&lt;=$J60,$J60&lt;='Two cycles - Optimise'!$B$4),_xlfn.BINOM.DIST(HL$2,'Two cycles - Optimise'!$B$4,'Two cycles - Optimise'!$B$3,FALSE),0)</f>
        <v>0</v>
      </c>
      <c r="HM60">
        <f>IF(AND(HM$2&lt;=$J60,$J60&lt;='Two cycles - Optimise'!$B$4),_xlfn.BINOM.DIST(HM$2,'Two cycles - Optimise'!$B$4,'Two cycles - Optimise'!$B$3,FALSE),0)</f>
        <v>0</v>
      </c>
      <c r="HN60">
        <f>IF(AND(HN$2&lt;=$J60,$J60&lt;='Two cycles - Optimise'!$B$4),_xlfn.BINOM.DIST(HN$2,'Two cycles - Optimise'!$B$4,'Two cycles - Optimise'!$B$3,FALSE),0)</f>
        <v>0</v>
      </c>
      <c r="HP60">
        <f>IF('Two cycles - Optimise'!$E$10&gt;($J60+HP$2),_xlfn.BINOM.DIST('Two cycles - Optimise'!$E$10-HP$2,'Two cycles - Optimise'!$B$4,'Two cycles - Optimise'!$B$3,TRUE)-_xlfn.BINOM.DIST($J60,'Two cycles - Optimise'!$B$4,'Two cycles - Optimise'!$B$3,TRUE),0)</f>
        <v>0</v>
      </c>
      <c r="HQ60">
        <f>IF('Two cycles - Optimise'!$E$10&gt;($J60+HQ$2),_xlfn.BINOM.DIST('Two cycles - Optimise'!$E$10-HQ$2,'Two cycles - Optimise'!$B$4,'Two cycles - Optimise'!$B$3,TRUE)-_xlfn.BINOM.DIST($J60,'Two cycles - Optimise'!$B$4,'Two cycles - Optimise'!$B$3,TRUE),0)</f>
        <v>0</v>
      </c>
      <c r="HR60">
        <f>IF('Two cycles - Optimise'!$E$10&gt;($J60+HR$2),_xlfn.BINOM.DIST('Two cycles - Optimise'!$E$10-HR$2,'Two cycles - Optimise'!$B$4,'Two cycles - Optimise'!$B$3,TRUE)-_xlfn.BINOM.DIST($J60,'Two cycles - Optimise'!$B$4,'Two cycles - Optimise'!$B$3,TRUE),0)</f>
        <v>0</v>
      </c>
      <c r="HS60">
        <f>IF('Two cycles - Optimise'!$E$10&gt;($J60+HS$2),_xlfn.BINOM.DIST('Two cycles - Optimise'!$E$10-HS$2,'Two cycles - Optimise'!$B$4,'Two cycles - Optimise'!$B$3,TRUE)-_xlfn.BINOM.DIST($J60,'Two cycles - Optimise'!$B$4,'Two cycles - Optimise'!$B$3,TRUE),0)</f>
        <v>0</v>
      </c>
      <c r="HT60">
        <f>IF('Two cycles - Optimise'!$E$10&gt;($J60+HT$2),_xlfn.BINOM.DIST('Two cycles - Optimise'!$E$10-HT$2,'Two cycles - Optimise'!$B$4,'Two cycles - Optimise'!$B$3,TRUE)-_xlfn.BINOM.DIST($J60,'Two cycles - Optimise'!$B$4,'Two cycles - Optimise'!$B$3,TRUE),0)</f>
        <v>0</v>
      </c>
      <c r="HU60">
        <f>IF('Two cycles - Optimise'!$E$10&gt;($J60+HU$2),_xlfn.BINOM.DIST('Two cycles - Optimise'!$E$10-HU$2,'Two cycles - Optimise'!$B$4,'Two cycles - Optimise'!$B$3,TRUE)-_xlfn.BINOM.DIST($J60,'Two cycles - Optimise'!$B$4,'Two cycles - Optimise'!$B$3,TRUE),0)</f>
        <v>0</v>
      </c>
      <c r="HV60">
        <f>IF('Two cycles - Optimise'!$E$10&gt;($J60+HV$2),_xlfn.BINOM.DIST('Two cycles - Optimise'!$E$10-HV$2,'Two cycles - Optimise'!$B$4,'Two cycles - Optimise'!$B$3,TRUE)-_xlfn.BINOM.DIST($J60,'Two cycles - Optimise'!$B$4,'Two cycles - Optimise'!$B$3,TRUE),0)</f>
        <v>0</v>
      </c>
      <c r="HW60">
        <f>IF('Two cycles - Optimise'!$E$10&gt;($J60+HW$2),_xlfn.BINOM.DIST('Two cycles - Optimise'!$E$10-HW$2,'Two cycles - Optimise'!$B$4,'Two cycles - Optimise'!$B$3,TRUE)-_xlfn.BINOM.DIST($J60,'Two cycles - Optimise'!$B$4,'Two cycles - Optimise'!$B$3,TRUE),0)</f>
        <v>0</v>
      </c>
      <c r="HX60">
        <f>IF('Two cycles - Optimise'!$E$10&gt;($J60+HX$2),_xlfn.BINOM.DIST('Two cycles - Optimise'!$E$10-HX$2,'Two cycles - Optimise'!$B$4,'Two cycles - Optimise'!$B$3,TRUE)-_xlfn.BINOM.DIST($J60,'Two cycles - Optimise'!$B$4,'Two cycles - Optimise'!$B$3,TRUE),0)</f>
        <v>0</v>
      </c>
      <c r="HY60">
        <f>IF('Two cycles - Optimise'!$E$10&gt;($J60+HY$2),_xlfn.BINOM.DIST('Two cycles - Optimise'!$E$10-HY$2,'Two cycles - Optimise'!$B$4,'Two cycles - Optimise'!$B$3,TRUE)-_xlfn.BINOM.DIST($J60,'Two cycles - Optimise'!$B$4,'Two cycles - Optimise'!$B$3,TRUE),0)</f>
        <v>0</v>
      </c>
      <c r="HZ60">
        <f>IF('Two cycles - Optimise'!$E$10&gt;($J60+HZ$2),_xlfn.BINOM.DIST('Two cycles - Optimise'!$E$10-HZ$2,'Two cycles - Optimise'!$B$4,'Two cycles - Optimise'!$B$3,TRUE)-_xlfn.BINOM.DIST($J60,'Two cycles - Optimise'!$B$4,'Two cycles - Optimise'!$B$3,TRUE),0)</f>
        <v>0</v>
      </c>
      <c r="IA60">
        <f>IF('Two cycles - Optimise'!$E$10&gt;($J60+IA$2),_xlfn.BINOM.DIST('Two cycles - Optimise'!$E$10-IA$2,'Two cycles - Optimise'!$B$4,'Two cycles - Optimise'!$B$3,TRUE)-_xlfn.BINOM.DIST($J60,'Two cycles - Optimise'!$B$4,'Two cycles - Optimise'!$B$3,TRUE),0)</f>
        <v>0</v>
      </c>
      <c r="IB60">
        <f>IF('Two cycles - Optimise'!$E$10&gt;($J60+IB$2),_xlfn.BINOM.DIST('Two cycles - Optimise'!$E$10-IB$2,'Two cycles - Optimise'!$B$4,'Two cycles - Optimise'!$B$3,TRUE)-_xlfn.BINOM.DIST($J60,'Two cycles - Optimise'!$B$4,'Two cycles - Optimise'!$B$3,TRUE),0)</f>
        <v>0</v>
      </c>
      <c r="IC60">
        <f>IF('Two cycles - Optimise'!$E$10&gt;($J60+IC$2),_xlfn.BINOM.DIST('Two cycles - Optimise'!$E$10-IC$2,'Two cycles - Optimise'!$B$4,'Two cycles - Optimise'!$B$3,TRUE)-_xlfn.BINOM.DIST($J60,'Two cycles - Optimise'!$B$4,'Two cycles - Optimise'!$B$3,TRUE),0)</f>
        <v>0</v>
      </c>
      <c r="ID60">
        <f>IF('Two cycles - Optimise'!$E$10&gt;($J60+ID$2),_xlfn.BINOM.DIST('Two cycles - Optimise'!$E$10-ID$2,'Two cycles - Optimise'!$B$4,'Two cycles - Optimise'!$B$3,TRUE)-_xlfn.BINOM.DIST($J60,'Two cycles - Optimise'!$B$4,'Two cycles - Optimise'!$B$3,TRUE),0)</f>
        <v>0</v>
      </c>
      <c r="IE60">
        <f>IF('Two cycles - Optimise'!$E$10&gt;($J60+IE$2),_xlfn.BINOM.DIST('Two cycles - Optimise'!$E$10-IE$2,'Two cycles - Optimise'!$B$4,'Two cycles - Optimise'!$B$3,TRUE)-_xlfn.BINOM.DIST($J60,'Two cycles - Optimise'!$B$4,'Two cycles - Optimise'!$B$3,TRUE),0)</f>
        <v>0</v>
      </c>
      <c r="IF60">
        <f>IF('Two cycles - Optimise'!$E$10&gt;($J60+IF$2),_xlfn.BINOM.DIST('Two cycles - Optimise'!$E$10-IF$2,'Two cycles - Optimise'!$B$4,'Two cycles - Optimise'!$B$3,TRUE)-_xlfn.BINOM.DIST($J60,'Two cycles - Optimise'!$B$4,'Two cycles - Optimise'!$B$3,TRUE),0)</f>
        <v>0</v>
      </c>
      <c r="IG60">
        <f>IF('Two cycles - Optimise'!$E$10&gt;($J60+IG$2),_xlfn.BINOM.DIST('Two cycles - Optimise'!$E$10-IG$2,'Two cycles - Optimise'!$B$4,'Two cycles - Optimise'!$B$3,TRUE)-_xlfn.BINOM.DIST($J60,'Two cycles - Optimise'!$B$4,'Two cycles - Optimise'!$B$3,TRUE),0)</f>
        <v>0</v>
      </c>
      <c r="IH60">
        <f>IF('Two cycles - Optimise'!$E$10&gt;($J60+IH$2),_xlfn.BINOM.DIST('Two cycles - Optimise'!$E$10-IH$2,'Two cycles - Optimise'!$B$4,'Two cycles - Optimise'!$B$3,TRUE)-_xlfn.BINOM.DIST($J60,'Two cycles - Optimise'!$B$4,'Two cycles - Optimise'!$B$3,TRUE),0)</f>
        <v>0</v>
      </c>
      <c r="II60">
        <f>IF('Two cycles - Optimise'!$E$10&gt;($J60+II$2),_xlfn.BINOM.DIST('Two cycles - Optimise'!$E$10-II$2,'Two cycles - Optimise'!$B$4,'Two cycles - Optimise'!$B$3,TRUE)-_xlfn.BINOM.DIST($J60,'Two cycles - Optimise'!$B$4,'Two cycles - Optimise'!$B$3,TRUE),0)</f>
        <v>0</v>
      </c>
      <c r="IJ60">
        <f>IF('Two cycles - Optimise'!$E$10&gt;($J60+IJ$2),_xlfn.BINOM.DIST('Two cycles - Optimise'!$E$10-IJ$2,'Two cycles - Optimise'!$B$4,'Two cycles - Optimise'!$B$3,TRUE)-_xlfn.BINOM.DIST($J60,'Two cycles - Optimise'!$B$4,'Two cycles - Optimise'!$B$3,TRUE),0)</f>
        <v>0</v>
      </c>
      <c r="IK60">
        <f>IF('Two cycles - Optimise'!$E$10&gt;($J60+IK$2),_xlfn.BINOM.DIST('Two cycles - Optimise'!$E$10-IK$2,'Two cycles - Optimise'!$B$4,'Two cycles - Optimise'!$B$3,TRUE)-_xlfn.BINOM.DIST($J60,'Two cycles - Optimise'!$B$4,'Two cycles - Optimise'!$B$3,TRUE),0)</f>
        <v>0</v>
      </c>
      <c r="IL60">
        <f>IF('Two cycles - Optimise'!$E$10&gt;($J60+IL$2),_xlfn.BINOM.DIST('Two cycles - Optimise'!$E$10-IL$2,'Two cycles - Optimise'!$B$4,'Two cycles - Optimise'!$B$3,TRUE)-_xlfn.BINOM.DIST($J60,'Two cycles - Optimise'!$B$4,'Two cycles - Optimise'!$B$3,TRUE),0)</f>
        <v>0</v>
      </c>
      <c r="IM60">
        <f>IF('Two cycles - Optimise'!$E$10&gt;($J60+IM$2),_xlfn.BINOM.DIST('Two cycles - Optimise'!$E$10-IM$2,'Two cycles - Optimise'!$B$4,'Two cycles - Optimise'!$B$3,TRUE)-_xlfn.BINOM.DIST($J60,'Two cycles - Optimise'!$B$4,'Two cycles - Optimise'!$B$3,TRUE),0)</f>
        <v>0</v>
      </c>
      <c r="IN60">
        <f>IF('Two cycles - Optimise'!$E$10&gt;($J60+IN$2),_xlfn.BINOM.DIST('Two cycles - Optimise'!$E$10-IN$2,'Two cycles - Optimise'!$B$4,'Two cycles - Optimise'!$B$3,TRUE)-_xlfn.BINOM.DIST($J60,'Two cycles - Optimise'!$B$4,'Two cycles - Optimise'!$B$3,TRUE),0)</f>
        <v>0</v>
      </c>
      <c r="IO60">
        <f>IF('Two cycles - Optimise'!$E$10&gt;($J60+IO$2),_xlfn.BINOM.DIST('Two cycles - Optimise'!$E$10-IO$2,'Two cycles - Optimise'!$B$4,'Two cycles - Optimise'!$B$3,TRUE)-_xlfn.BINOM.DIST($J60,'Two cycles - Optimise'!$B$4,'Two cycles - Optimise'!$B$3,TRUE),0)</f>
        <v>0</v>
      </c>
      <c r="IP60">
        <f>IF('Two cycles - Optimise'!$E$10&gt;($J60+IP$2),_xlfn.BINOM.DIST('Two cycles - Optimise'!$E$10-IP$2,'Two cycles - Optimise'!$B$4,'Two cycles - Optimise'!$B$3,TRUE)-_xlfn.BINOM.DIST($J60,'Two cycles - Optimise'!$B$4,'Two cycles - Optimise'!$B$3,TRUE),0)</f>
        <v>0</v>
      </c>
      <c r="IQ60">
        <f>IF('Two cycles - Optimise'!$E$10&gt;($J60+IQ$2),_xlfn.BINOM.DIST('Two cycles - Optimise'!$E$10-IQ$2,'Two cycles - Optimise'!$B$4,'Two cycles - Optimise'!$B$3,TRUE)-_xlfn.BINOM.DIST($J60,'Two cycles - Optimise'!$B$4,'Two cycles - Optimise'!$B$3,TRUE),0)</f>
        <v>0</v>
      </c>
      <c r="IR60">
        <f>IF('Two cycles - Optimise'!$E$10&gt;($J60+IR$2),_xlfn.BINOM.DIST('Two cycles - Optimise'!$E$10-IR$2,'Two cycles - Optimise'!$B$4,'Two cycles - Optimise'!$B$3,TRUE)-_xlfn.BINOM.DIST($J60,'Two cycles - Optimise'!$B$4,'Two cycles - Optimise'!$B$3,TRUE),0)</f>
        <v>0</v>
      </c>
      <c r="IS60">
        <f>IF('Two cycles - Optimise'!$E$10&gt;($J60+IS$2),_xlfn.BINOM.DIST('Two cycles - Optimise'!$E$10-IS$2,'Two cycles - Optimise'!$B$4,'Two cycles - Optimise'!$B$3,TRUE)-_xlfn.BINOM.DIST($J60,'Two cycles - Optimise'!$B$4,'Two cycles - Optimise'!$B$3,TRUE),0)</f>
        <v>0</v>
      </c>
      <c r="IT60">
        <f>IF('Two cycles - Optimise'!$E$10&gt;($J60+IT$2),_xlfn.BINOM.DIST('Two cycles - Optimise'!$E$10-IT$2,'Two cycles - Optimise'!$B$4,'Two cycles - Optimise'!$B$3,TRUE)-_xlfn.BINOM.DIST($J60,'Two cycles - Optimise'!$B$4,'Two cycles - Optimise'!$B$3,TRUE),0)</f>
        <v>0</v>
      </c>
      <c r="IU60">
        <f>IF('Two cycles - Optimise'!$E$10&gt;($J60+IU$2),_xlfn.BINOM.DIST('Two cycles - Optimise'!$E$10-IU$2,'Two cycles - Optimise'!$B$4,'Two cycles - Optimise'!$B$3,TRUE)-_xlfn.BINOM.DIST($J60,'Two cycles - Optimise'!$B$4,'Two cycles - Optimise'!$B$3,TRUE),0)</f>
        <v>0</v>
      </c>
      <c r="IV60">
        <f>IF('Two cycles - Optimise'!$E$10&gt;($J60+IV$2),_xlfn.BINOM.DIST('Two cycles - Optimise'!$E$10-IV$2,'Two cycles - Optimise'!$B$4,'Two cycles - Optimise'!$B$3,TRUE)-_xlfn.BINOM.DIST($J60,'Two cycles - Optimise'!$B$4,'Two cycles - Optimise'!$B$3,TRUE),0)</f>
        <v>0</v>
      </c>
      <c r="IW60">
        <f>IF('Two cycles - Optimise'!$E$10&gt;($J60+IW$2),_xlfn.BINOM.DIST('Two cycles - Optimise'!$E$10-IW$2,'Two cycles - Optimise'!$B$4,'Two cycles - Optimise'!$B$3,TRUE)-_xlfn.BINOM.DIST($J60,'Two cycles - Optimise'!$B$4,'Two cycles - Optimise'!$B$3,TRUE),0)</f>
        <v>0</v>
      </c>
      <c r="IX60">
        <f>IF('Two cycles - Optimise'!$E$10&gt;($J60+IX$2),_xlfn.BINOM.DIST('Two cycles - Optimise'!$E$10-IX$2,'Two cycles - Optimise'!$B$4,'Two cycles - Optimise'!$B$3,TRUE)-_xlfn.BINOM.DIST($J60,'Two cycles - Optimise'!$B$4,'Two cycles - Optimise'!$B$3,TRUE),0)</f>
        <v>0</v>
      </c>
      <c r="IY60">
        <f>IF('Two cycles - Optimise'!$E$10&gt;($J60+IY$2),_xlfn.BINOM.DIST('Two cycles - Optimise'!$E$10-IY$2,'Two cycles - Optimise'!$B$4,'Two cycles - Optimise'!$B$3,TRUE)-_xlfn.BINOM.DIST($J60,'Two cycles - Optimise'!$B$4,'Two cycles - Optimise'!$B$3,TRUE),0)</f>
        <v>0</v>
      </c>
      <c r="IZ60">
        <f>IF('Two cycles - Optimise'!$E$10&gt;($J60+IZ$2),_xlfn.BINOM.DIST('Two cycles - Optimise'!$E$10-IZ$2,'Two cycles - Optimise'!$B$4,'Two cycles - Optimise'!$B$3,TRUE)-_xlfn.BINOM.DIST($J60,'Two cycles - Optimise'!$B$4,'Two cycles - Optimise'!$B$3,TRUE),0)</f>
        <v>0</v>
      </c>
      <c r="JA60">
        <f>IF('Two cycles - Optimise'!$E$10&gt;($J60+JA$2),_xlfn.BINOM.DIST('Two cycles - Optimise'!$E$10-JA$2,'Two cycles - Optimise'!$B$4,'Two cycles - Optimise'!$B$3,TRUE)-_xlfn.BINOM.DIST($J60,'Two cycles - Optimise'!$B$4,'Two cycles - Optimise'!$B$3,TRUE),0)</f>
        <v>0</v>
      </c>
      <c r="JB60">
        <f>IF('Two cycles - Optimise'!$E$10&gt;($J60+JB$2),_xlfn.BINOM.DIST('Two cycles - Optimise'!$E$10-JB$2,'Two cycles - Optimise'!$B$4,'Two cycles - Optimise'!$B$3,TRUE)-_xlfn.BINOM.DIST($J60,'Two cycles - Optimise'!$B$4,'Two cycles - Optimise'!$B$3,TRUE),0)</f>
        <v>0</v>
      </c>
      <c r="JC60">
        <f>IF('Two cycles - Optimise'!$E$10&gt;($J60+JC$2),_xlfn.BINOM.DIST('Two cycles - Optimise'!$E$10-JC$2,'Two cycles - Optimise'!$B$4,'Two cycles - Optimise'!$B$3,TRUE)-_xlfn.BINOM.DIST($J60,'Two cycles - Optimise'!$B$4,'Two cycles - Optimise'!$B$3,TRUE),0)</f>
        <v>0</v>
      </c>
      <c r="JD60">
        <f>IF('Two cycles - Optimise'!$E$10&gt;($J60+JD$2),_xlfn.BINOM.DIST('Two cycles - Optimise'!$E$10-JD$2,'Two cycles - Optimise'!$B$4,'Two cycles - Optimise'!$B$3,TRUE)-_xlfn.BINOM.DIST($J60,'Two cycles - Optimise'!$B$4,'Two cycles - Optimise'!$B$3,TRUE),0)</f>
        <v>0</v>
      </c>
      <c r="JE60">
        <f>IF('Two cycles - Optimise'!$E$10&gt;($J60+JE$2),_xlfn.BINOM.DIST('Two cycles - Optimise'!$E$10-JE$2,'Two cycles - Optimise'!$B$4,'Two cycles - Optimise'!$B$3,TRUE)-_xlfn.BINOM.DIST($J60,'Two cycles - Optimise'!$B$4,'Two cycles - Optimise'!$B$3,TRUE),0)</f>
        <v>0</v>
      </c>
      <c r="JF60">
        <f>IF('Two cycles - Optimise'!$E$10&gt;($J60+JF$2),_xlfn.BINOM.DIST('Two cycles - Optimise'!$E$10-JF$2,'Two cycles - Optimise'!$B$4,'Two cycles - Optimise'!$B$3,TRUE)-_xlfn.BINOM.DIST($J60,'Two cycles - Optimise'!$B$4,'Two cycles - Optimise'!$B$3,TRUE),0)</f>
        <v>0</v>
      </c>
      <c r="JG60">
        <f>IF('Two cycles - Optimise'!$E$10&gt;($J60+JG$2),_xlfn.BINOM.DIST('Two cycles - Optimise'!$E$10-JG$2,'Two cycles - Optimise'!$B$4,'Two cycles - Optimise'!$B$3,TRUE)-_xlfn.BINOM.DIST($J60,'Two cycles - Optimise'!$B$4,'Two cycles - Optimise'!$B$3,TRUE),0)</f>
        <v>0</v>
      </c>
      <c r="JH60">
        <f>IF('Two cycles - Optimise'!$E$10&gt;($J60+JH$2),_xlfn.BINOM.DIST('Two cycles - Optimise'!$E$10-JH$2,'Two cycles - Optimise'!$B$4,'Two cycles - Optimise'!$B$3,TRUE)-_xlfn.BINOM.DIST($J60,'Two cycles - Optimise'!$B$4,'Two cycles - Optimise'!$B$3,TRUE),0)</f>
        <v>0</v>
      </c>
      <c r="JI60">
        <f>IF('Two cycles - Optimise'!$E$10&gt;($J60+JI$2),_xlfn.BINOM.DIST('Two cycles - Optimise'!$E$10-JI$2,'Two cycles - Optimise'!$B$4,'Two cycles - Optimise'!$B$3,TRUE)-_xlfn.BINOM.DIST($J60,'Two cycles - Optimise'!$B$4,'Two cycles - Optimise'!$B$3,TRUE),0)</f>
        <v>0</v>
      </c>
      <c r="JJ60">
        <f>IF('Two cycles - Optimise'!$E$10&gt;($J60+JJ$2),_xlfn.BINOM.DIST('Two cycles - Optimise'!$E$10-JJ$2,'Two cycles - Optimise'!$B$4,'Two cycles - Optimise'!$B$3,TRUE)-_xlfn.BINOM.DIST($J60,'Two cycles - Optimise'!$B$4,'Two cycles - Optimise'!$B$3,TRUE),0)</f>
        <v>0</v>
      </c>
      <c r="JK60">
        <f>IF('Two cycles - Optimise'!$E$10&gt;($J60+JK$2),_xlfn.BINOM.DIST('Two cycles - Optimise'!$E$10-JK$2,'Two cycles - Optimise'!$B$4,'Two cycles - Optimise'!$B$3,TRUE)-_xlfn.BINOM.DIST($J60,'Two cycles - Optimise'!$B$4,'Two cycles - Optimise'!$B$3,TRUE),0)</f>
        <v>0</v>
      </c>
      <c r="JL60">
        <f>IF('Two cycles - Optimise'!$E$10&gt;($J60+JL$2),_xlfn.BINOM.DIST('Two cycles - Optimise'!$E$10-JL$2,'Two cycles - Optimise'!$B$4,'Two cycles - Optimise'!$B$3,TRUE)-_xlfn.BINOM.DIST($J60,'Two cycles - Optimise'!$B$4,'Two cycles - Optimise'!$B$3,TRUE),0)</f>
        <v>0</v>
      </c>
      <c r="JM60">
        <f>IF('Two cycles - Optimise'!$E$10&gt;($J60+JM$2),_xlfn.BINOM.DIST('Two cycles - Optimise'!$E$10-JM$2,'Two cycles - Optimise'!$B$4,'Two cycles - Optimise'!$B$3,TRUE)-_xlfn.BINOM.DIST($J60,'Two cycles - Optimise'!$B$4,'Two cycles - Optimise'!$B$3,TRUE),0)</f>
        <v>0</v>
      </c>
      <c r="JN60">
        <f>IF('Two cycles - Optimise'!$E$10&gt;($J60+JN$2),_xlfn.BINOM.DIST('Two cycles - Optimise'!$E$10-JN$2,'Two cycles - Optimise'!$B$4,'Two cycles - Optimise'!$B$3,TRUE)-_xlfn.BINOM.DIST($J60,'Two cycles - Optimise'!$B$4,'Two cycles - Optimise'!$B$3,TRUE),0)</f>
        <v>0</v>
      </c>
      <c r="JO60">
        <f>IF('Two cycles - Optimise'!$E$10&gt;($J60+JO$2),_xlfn.BINOM.DIST('Two cycles - Optimise'!$E$10-JO$2,'Two cycles - Optimise'!$B$4,'Two cycles - Optimise'!$B$3,TRUE)-_xlfn.BINOM.DIST($J60,'Two cycles - Optimise'!$B$4,'Two cycles - Optimise'!$B$3,TRUE),0)</f>
        <v>0</v>
      </c>
      <c r="JP60">
        <f>IF('Two cycles - Optimise'!$E$10&gt;($J60+JP$2),_xlfn.BINOM.DIST('Two cycles - Optimise'!$E$10-JP$2,'Two cycles - Optimise'!$B$4,'Two cycles - Optimise'!$B$3,TRUE)-_xlfn.BINOM.DIST($J60,'Two cycles - Optimise'!$B$4,'Two cycles - Optimise'!$B$3,TRUE),0)</f>
        <v>0</v>
      </c>
      <c r="JQ60">
        <f>IF('Two cycles - Optimise'!$E$10&gt;($J60+JQ$2),_xlfn.BINOM.DIST('Two cycles - Optimise'!$E$10-JQ$2,'Two cycles - Optimise'!$B$4,'Two cycles - Optimise'!$B$3,TRUE)-_xlfn.BINOM.DIST($J60,'Two cycles - Optimise'!$B$4,'Two cycles - Optimise'!$B$3,TRUE),0)</f>
        <v>0</v>
      </c>
      <c r="JR60">
        <f>IF('Two cycles - Optimise'!$E$10&gt;($J60+JR$2),_xlfn.BINOM.DIST('Two cycles - Optimise'!$E$10-JR$2,'Two cycles - Optimise'!$B$4,'Two cycles - Optimise'!$B$3,TRUE)-_xlfn.BINOM.DIST($J60,'Two cycles - Optimise'!$B$4,'Two cycles - Optimise'!$B$3,TRUE),0)</f>
        <v>0</v>
      </c>
      <c r="JS60">
        <f>IF('Two cycles - Optimise'!$E$10&gt;($J60+JS$2),_xlfn.BINOM.DIST('Two cycles - Optimise'!$E$10-JS$2,'Two cycles - Optimise'!$B$4,'Two cycles - Optimise'!$B$3,TRUE)-_xlfn.BINOM.DIST($J60,'Two cycles - Optimise'!$B$4,'Two cycles - Optimise'!$B$3,TRUE),0)</f>
        <v>0</v>
      </c>
      <c r="JT60">
        <f>IF('Two cycles - Optimise'!$E$10&gt;($J60+JT$2),_xlfn.BINOM.DIST('Two cycles - Optimise'!$E$10-JT$2,'Two cycles - Optimise'!$B$4,'Two cycles - Optimise'!$B$3,TRUE)-_xlfn.BINOM.DIST($J60,'Two cycles - Optimise'!$B$4,'Two cycles - Optimise'!$B$3,TRUE),0)</f>
        <v>0</v>
      </c>
      <c r="JU60">
        <f>IF('Two cycles - Optimise'!$E$10&gt;($J60+JU$2),_xlfn.BINOM.DIST('Two cycles - Optimise'!$E$10-JU$2,'Two cycles - Optimise'!$B$4,'Two cycles - Optimise'!$B$3,TRUE)-_xlfn.BINOM.DIST($J60,'Two cycles - Optimise'!$B$4,'Two cycles - Optimise'!$B$3,TRUE),0)</f>
        <v>0</v>
      </c>
      <c r="JV60">
        <f>IF('Two cycles - Optimise'!$E$10&gt;($J60+JV$2),_xlfn.BINOM.DIST('Two cycles - Optimise'!$E$10-JV$2,'Two cycles - Optimise'!$B$4,'Two cycles - Optimise'!$B$3,TRUE)-_xlfn.BINOM.DIST($J60,'Two cycles - Optimise'!$B$4,'Two cycles - Optimise'!$B$3,TRUE),0)</f>
        <v>0</v>
      </c>
      <c r="JW60">
        <f>IF('Two cycles - Optimise'!$E$10&gt;($J60+JW$2),_xlfn.BINOM.DIST('Two cycles - Optimise'!$E$10-JW$2,'Two cycles - Optimise'!$B$4,'Two cycles - Optimise'!$B$3,TRUE)-_xlfn.BINOM.DIST($J60,'Two cycles - Optimise'!$B$4,'Two cycles - Optimise'!$B$3,TRUE),0)</f>
        <v>0</v>
      </c>
      <c r="JX60">
        <f>IF('Two cycles - Optimise'!$E$10&gt;($J60+JX$2),_xlfn.BINOM.DIST('Two cycles - Optimise'!$E$10-JX$2,'Two cycles - Optimise'!$B$4,'Two cycles - Optimise'!$B$3,TRUE)-_xlfn.BINOM.DIST($J60,'Two cycles - Optimise'!$B$4,'Two cycles - Optimise'!$B$3,TRUE),0)</f>
        <v>0</v>
      </c>
      <c r="JY60">
        <f>IF('Two cycles - Optimise'!$E$10&gt;($J60+JY$2),_xlfn.BINOM.DIST('Two cycles - Optimise'!$E$10-JY$2,'Two cycles - Optimise'!$B$4,'Two cycles - Optimise'!$B$3,TRUE)-_xlfn.BINOM.DIST($J60,'Two cycles - Optimise'!$B$4,'Two cycles - Optimise'!$B$3,TRUE),0)</f>
        <v>0</v>
      </c>
      <c r="JZ60">
        <f>IF('Two cycles - Optimise'!$E$10&gt;($J60+JZ$2),_xlfn.BINOM.DIST('Two cycles - Optimise'!$E$10-JZ$2,'Two cycles - Optimise'!$B$4,'Two cycles - Optimise'!$B$3,TRUE)-_xlfn.BINOM.DIST($J60,'Two cycles - Optimise'!$B$4,'Two cycles - Optimise'!$B$3,TRUE),0)</f>
        <v>0</v>
      </c>
      <c r="KA60">
        <f>IF('Two cycles - Optimise'!$E$10&gt;($J60+KA$2),_xlfn.BINOM.DIST('Two cycles - Optimise'!$E$10-KA$2,'Two cycles - Optimise'!$B$4,'Two cycles - Optimise'!$B$3,TRUE)-_xlfn.BINOM.DIST($J60,'Two cycles - Optimise'!$B$4,'Two cycles - Optimise'!$B$3,TRUE),0)</f>
        <v>0</v>
      </c>
      <c r="KB60">
        <f>IF('Two cycles - Optimise'!$E$10&gt;($J60+KB$2),_xlfn.BINOM.DIST('Two cycles - Optimise'!$E$10-KB$2,'Two cycles - Optimise'!$B$4,'Two cycles - Optimise'!$B$3,TRUE)-_xlfn.BINOM.DIST($J60,'Two cycles - Optimise'!$B$4,'Two cycles - Optimise'!$B$3,TRUE),0)</f>
        <v>0</v>
      </c>
      <c r="KC60">
        <f>IF('Two cycles - Optimise'!$E$10&gt;($J60+KC$2),_xlfn.BINOM.DIST('Two cycles - Optimise'!$E$10-KC$2,'Two cycles - Optimise'!$B$4,'Two cycles - Optimise'!$B$3,TRUE)-_xlfn.BINOM.DIST($J60,'Two cycles - Optimise'!$B$4,'Two cycles - Optimise'!$B$3,TRUE),0)</f>
        <v>0</v>
      </c>
      <c r="KD60">
        <f>IF('Two cycles - Optimise'!$E$10&gt;($J60+KD$2),_xlfn.BINOM.DIST('Two cycles - Optimise'!$E$10-KD$2,'Two cycles - Optimise'!$B$4,'Two cycles - Optimise'!$B$3,TRUE)-_xlfn.BINOM.DIST($J60,'Two cycles - Optimise'!$B$4,'Two cycles - Optimise'!$B$3,TRUE),0)</f>
        <v>0</v>
      </c>
      <c r="KE60">
        <f>IF('Two cycles - Optimise'!$E$10&gt;($J60+KE$2),_xlfn.BINOM.DIST('Two cycles - Optimise'!$E$10-KE$2,'Two cycles - Optimise'!$B$4,'Two cycles - Optimise'!$B$3,TRUE)-_xlfn.BINOM.DIST($J60,'Two cycles - Optimise'!$B$4,'Two cycles - Optimise'!$B$3,TRUE),0)</f>
        <v>0</v>
      </c>
      <c r="KF60">
        <f>IF('Two cycles - Optimise'!$E$10&gt;($J60+KF$2),_xlfn.BINOM.DIST('Two cycles - Optimise'!$E$10-KF$2,'Two cycles - Optimise'!$B$4,'Two cycles - Optimise'!$B$3,TRUE)-_xlfn.BINOM.DIST($J60,'Two cycles - Optimise'!$B$4,'Two cycles - Optimise'!$B$3,TRUE),0)</f>
        <v>0</v>
      </c>
      <c r="KG60">
        <f>IF('Two cycles - Optimise'!$E$10&gt;($J60+KG$2),_xlfn.BINOM.DIST('Two cycles - Optimise'!$E$10-KG$2,'Two cycles - Optimise'!$B$4,'Two cycles - Optimise'!$B$3,TRUE)-_xlfn.BINOM.DIST($J60,'Two cycles - Optimise'!$B$4,'Two cycles - Optimise'!$B$3,TRUE),0)</f>
        <v>0</v>
      </c>
      <c r="KH60">
        <f>IF('Two cycles - Optimise'!$E$10&gt;($J60+KH$2),_xlfn.BINOM.DIST('Two cycles - Optimise'!$E$10-KH$2,'Two cycles - Optimise'!$B$4,'Two cycles - Optimise'!$B$3,TRUE)-_xlfn.BINOM.DIST($J60,'Two cycles - Optimise'!$B$4,'Two cycles - Optimise'!$B$3,TRUE),0)</f>
        <v>0</v>
      </c>
      <c r="KI60">
        <f>IF('Two cycles - Optimise'!$E$10&gt;($J60+KI$2),_xlfn.BINOM.DIST('Two cycles - Optimise'!$E$10-KI$2,'Two cycles - Optimise'!$B$4,'Two cycles - Optimise'!$B$3,TRUE)-_xlfn.BINOM.DIST($J60,'Two cycles - Optimise'!$B$4,'Two cycles - Optimise'!$B$3,TRUE),0)</f>
        <v>0</v>
      </c>
      <c r="KJ60">
        <f>IF('Two cycles - Optimise'!$E$10&gt;($J60+KJ$2),_xlfn.BINOM.DIST('Two cycles - Optimise'!$E$10-KJ$2,'Two cycles - Optimise'!$B$4,'Two cycles - Optimise'!$B$3,TRUE)-_xlfn.BINOM.DIST($J60,'Two cycles - Optimise'!$B$4,'Two cycles - Optimise'!$B$3,TRUE),0)</f>
        <v>0</v>
      </c>
      <c r="KK60">
        <f>IF('Two cycles - Optimise'!$E$10&gt;($J60+KK$2),_xlfn.BINOM.DIST('Two cycles - Optimise'!$E$10-KK$2,'Two cycles - Optimise'!$B$4,'Two cycles - Optimise'!$B$3,TRUE)-_xlfn.BINOM.DIST($J60,'Two cycles - Optimise'!$B$4,'Two cycles - Optimise'!$B$3,TRUE),0)</f>
        <v>0</v>
      </c>
      <c r="KL60">
        <f>IF('Two cycles - Optimise'!$E$10&gt;($J60+KL$2),_xlfn.BINOM.DIST('Two cycles - Optimise'!$E$10-KL$2,'Two cycles - Optimise'!$B$4,'Two cycles - Optimise'!$B$3,TRUE)-_xlfn.BINOM.DIST($J60,'Two cycles - Optimise'!$B$4,'Two cycles - Optimise'!$B$3,TRUE),0)</f>
        <v>0</v>
      </c>
      <c r="KM60">
        <f>IF('Two cycles - Optimise'!$E$10&gt;($J60+KM$2),_xlfn.BINOM.DIST('Two cycles - Optimise'!$E$10-KM$2,'Two cycles - Optimise'!$B$4,'Two cycles - Optimise'!$B$3,TRUE)-_xlfn.BINOM.DIST($J60,'Two cycles - Optimise'!$B$4,'Two cycles - Optimise'!$B$3,TRUE),0)</f>
        <v>0</v>
      </c>
      <c r="KN60">
        <f>IF('Two cycles - Optimise'!$E$10&gt;($J60+KN$2),_xlfn.BINOM.DIST('Two cycles - Optimise'!$E$10-KN$2,'Two cycles - Optimise'!$B$4,'Two cycles - Optimise'!$B$3,TRUE)-_xlfn.BINOM.DIST($J60,'Two cycles - Optimise'!$B$4,'Two cycles - Optimise'!$B$3,TRUE),0)</f>
        <v>0</v>
      </c>
      <c r="KO60">
        <f>IF('Two cycles - Optimise'!$E$10&gt;($J60+KO$2),_xlfn.BINOM.DIST('Two cycles - Optimise'!$E$10-KO$2,'Two cycles - Optimise'!$B$4,'Two cycles - Optimise'!$B$3,TRUE)-_xlfn.BINOM.DIST($J60,'Two cycles - Optimise'!$B$4,'Two cycles - Optimise'!$B$3,TRUE),0)</f>
        <v>0</v>
      </c>
      <c r="KP60">
        <f>IF('Two cycles - Optimise'!$E$10&gt;($J60+KP$2),_xlfn.BINOM.DIST('Two cycles - Optimise'!$E$10-KP$2,'Two cycles - Optimise'!$B$4,'Two cycles - Optimise'!$B$3,TRUE)-_xlfn.BINOM.DIST($J60,'Two cycles - Optimise'!$B$4,'Two cycles - Optimise'!$B$3,TRUE),0)</f>
        <v>0</v>
      </c>
      <c r="KQ60">
        <f>IF('Two cycles - Optimise'!$E$10&gt;($J60+KQ$2),_xlfn.BINOM.DIST('Two cycles - Optimise'!$E$10-KQ$2,'Two cycles - Optimise'!$B$4,'Two cycles - Optimise'!$B$3,TRUE)-_xlfn.BINOM.DIST($J60,'Two cycles - Optimise'!$B$4,'Two cycles - Optimise'!$B$3,TRUE),0)</f>
        <v>0</v>
      </c>
      <c r="KR60">
        <f>IF('Two cycles - Optimise'!$E$10&gt;($J60+KR$2),_xlfn.BINOM.DIST('Two cycles - Optimise'!$E$10-KR$2,'Two cycles - Optimise'!$B$4,'Two cycles - Optimise'!$B$3,TRUE)-_xlfn.BINOM.DIST($J60,'Two cycles - Optimise'!$B$4,'Two cycles - Optimise'!$B$3,TRUE),0)</f>
        <v>0</v>
      </c>
      <c r="KS60">
        <f>IF('Two cycles - Optimise'!$E$10&gt;($J60+KS$2),_xlfn.BINOM.DIST('Two cycles - Optimise'!$E$10-KS$2,'Two cycles - Optimise'!$B$4,'Two cycles - Optimise'!$B$3,TRUE)-_xlfn.BINOM.DIST($J60,'Two cycles - Optimise'!$B$4,'Two cycles - Optimise'!$B$3,TRUE),0)</f>
        <v>0</v>
      </c>
      <c r="KT60">
        <f>IF('Two cycles - Optimise'!$E$10&gt;($J60+KT$2),_xlfn.BINOM.DIST('Two cycles - Optimise'!$E$10-KT$2,'Two cycles - Optimise'!$B$4,'Two cycles - Optimise'!$B$3,TRUE)-_xlfn.BINOM.DIST($J60,'Two cycles - Optimise'!$B$4,'Two cycles - Optimise'!$B$3,TRUE),0)</f>
        <v>0</v>
      </c>
      <c r="KU60">
        <f>IF('Two cycles - Optimise'!$E$10&gt;($J60+KU$2),_xlfn.BINOM.DIST('Two cycles - Optimise'!$E$10-KU$2,'Two cycles - Optimise'!$B$4,'Two cycles - Optimise'!$B$3,TRUE)-_xlfn.BINOM.DIST($J60,'Two cycles - Optimise'!$B$4,'Two cycles - Optimise'!$B$3,TRUE),0)</f>
        <v>0</v>
      </c>
      <c r="KV60">
        <f>IF('Two cycles - Optimise'!$E$10&gt;($J60+KV$2),_xlfn.BINOM.DIST('Two cycles - Optimise'!$E$10-KV$2,'Two cycles - Optimise'!$B$4,'Two cycles - Optimise'!$B$3,TRUE)-_xlfn.BINOM.DIST($J60,'Two cycles - Optimise'!$B$4,'Two cycles - Optimise'!$B$3,TRUE),0)</f>
        <v>0</v>
      </c>
      <c r="KW60">
        <f>IF('Two cycles - Optimise'!$E$10&gt;($J60+KW$2),_xlfn.BINOM.DIST('Two cycles - Optimise'!$E$10-KW$2,'Two cycles - Optimise'!$B$4,'Two cycles - Optimise'!$B$3,TRUE)-_xlfn.BINOM.DIST($J60,'Two cycles - Optimise'!$B$4,'Two cycles - Optimise'!$B$3,TRUE),0)</f>
        <v>0</v>
      </c>
      <c r="KX60">
        <f>IF('Two cycles - Optimise'!$E$10&gt;($J60+KX$2),_xlfn.BINOM.DIST('Two cycles - Optimise'!$E$10-KX$2,'Two cycles - Optimise'!$B$4,'Two cycles - Optimise'!$B$3,TRUE)-_xlfn.BINOM.DIST($J60,'Two cycles - Optimise'!$B$4,'Two cycles - Optimise'!$B$3,TRUE),0)</f>
        <v>0</v>
      </c>
      <c r="KY60">
        <f>IF('Two cycles - Optimise'!$E$10&gt;($J60+KY$2),_xlfn.BINOM.DIST('Two cycles - Optimise'!$E$10-KY$2,'Two cycles - Optimise'!$B$4,'Two cycles - Optimise'!$B$3,TRUE)-_xlfn.BINOM.DIST($J60,'Two cycles - Optimise'!$B$4,'Two cycles - Optimise'!$B$3,TRUE),0)</f>
        <v>0</v>
      </c>
      <c r="KZ60">
        <f>IF('Two cycles - Optimise'!$E$10&gt;($J60+KZ$2),_xlfn.BINOM.DIST('Two cycles - Optimise'!$E$10-KZ$2,'Two cycles - Optimise'!$B$4,'Two cycles - Optimise'!$B$3,TRUE)-_xlfn.BINOM.DIST($J60,'Two cycles - Optimise'!$B$4,'Two cycles - Optimise'!$B$3,TRUE),0)</f>
        <v>0</v>
      </c>
      <c r="LA60">
        <f>IF('Two cycles - Optimise'!$E$10&gt;($J60+LA$2),_xlfn.BINOM.DIST('Two cycles - Optimise'!$E$10-LA$2,'Two cycles - Optimise'!$B$4,'Two cycles - Optimise'!$B$3,TRUE)-_xlfn.BINOM.DIST($J60,'Two cycles - Optimise'!$B$4,'Two cycles - Optimise'!$B$3,TRUE),0)</f>
        <v>0</v>
      </c>
      <c r="LB60">
        <f>IF('Two cycles - Optimise'!$E$10&gt;($J60+LB$2),_xlfn.BINOM.DIST('Two cycles - Optimise'!$E$10-LB$2,'Two cycles - Optimise'!$B$4,'Two cycles - Optimise'!$B$3,TRUE)-_xlfn.BINOM.DIST($J60,'Two cycles - Optimise'!$B$4,'Two cycles - Optimise'!$B$3,TRUE),0)</f>
        <v>0</v>
      </c>
      <c r="LC60">
        <f>IF('Two cycles - Optimise'!$E$10&gt;($J60+LC$2),_xlfn.BINOM.DIST('Two cycles - Optimise'!$E$10-LC$2,'Two cycles - Optimise'!$B$4,'Two cycles - Optimise'!$B$3,TRUE)-_xlfn.BINOM.DIST($J60,'Two cycles - Optimise'!$B$4,'Two cycles - Optimise'!$B$3,TRUE),0)</f>
        <v>0</v>
      </c>
      <c r="LD60">
        <f>IF('Two cycles - Optimise'!$E$10&gt;($J60+LD$2),_xlfn.BINOM.DIST('Two cycles - Optimise'!$E$10-LD$2,'Two cycles - Optimise'!$B$4,'Two cycles - Optimise'!$B$3,TRUE)-_xlfn.BINOM.DIST($J60,'Two cycles - Optimise'!$B$4,'Two cycles - Optimise'!$B$3,TRUE),0)</f>
        <v>0</v>
      </c>
      <c r="LE60">
        <f>IF('Two cycles - Optimise'!$E$10&gt;($J60+LE$2),_xlfn.BINOM.DIST('Two cycles - Optimise'!$E$10-LE$2,'Two cycles - Optimise'!$B$4,'Two cycles - Optimise'!$B$3,TRUE)-_xlfn.BINOM.DIST($J60,'Two cycles - Optimise'!$B$4,'Two cycles - Optimise'!$B$3,TRUE),0)</f>
        <v>0</v>
      </c>
      <c r="LF60">
        <f>IF('Two cycles - Optimise'!$E$10&gt;($J60+LF$2),_xlfn.BINOM.DIST('Two cycles - Optimise'!$E$10-LF$2,'Two cycles - Optimise'!$B$4,'Two cycles - Optimise'!$B$3,TRUE)-_xlfn.BINOM.DIST($J60,'Two cycles - Optimise'!$B$4,'Two cycles - Optimise'!$B$3,TRUE),0)</f>
        <v>0</v>
      </c>
      <c r="LG60">
        <f>IF('Two cycles - Optimise'!$E$10&gt;($J60+LG$2),_xlfn.BINOM.DIST('Two cycles - Optimise'!$E$10-LG$2,'Two cycles - Optimise'!$B$4,'Two cycles - Optimise'!$B$3,TRUE)-_xlfn.BINOM.DIST($J60,'Two cycles - Optimise'!$B$4,'Two cycles - Optimise'!$B$3,TRUE),0)</f>
        <v>0</v>
      </c>
      <c r="LH60">
        <f>IF('Two cycles - Optimise'!$E$10&gt;($J60+LH$2),_xlfn.BINOM.DIST('Two cycles - Optimise'!$E$10-LH$2,'Two cycles - Optimise'!$B$4,'Two cycles - Optimise'!$B$3,TRUE)-_xlfn.BINOM.DIST($J60,'Two cycles - Optimise'!$B$4,'Two cycles - Optimise'!$B$3,TRUE),0)</f>
        <v>0</v>
      </c>
      <c r="LI60">
        <f>IF('Two cycles - Optimise'!$E$10&gt;($J60+LI$2),_xlfn.BINOM.DIST('Two cycles - Optimise'!$E$10-LI$2,'Two cycles - Optimise'!$B$4,'Two cycles - Optimise'!$B$3,TRUE)-_xlfn.BINOM.DIST($J60,'Two cycles - Optimise'!$B$4,'Two cycles - Optimise'!$B$3,TRUE),0)</f>
        <v>0</v>
      </c>
      <c r="LJ60">
        <f>IF('Two cycles - Optimise'!$E$10&gt;($J60+LJ$2),_xlfn.BINOM.DIST('Two cycles - Optimise'!$E$10-LJ$2,'Two cycles - Optimise'!$B$4,'Two cycles - Optimise'!$B$3,TRUE)-_xlfn.BINOM.DIST($J60,'Two cycles - Optimise'!$B$4,'Two cycles - Optimise'!$B$3,TRUE),0)</f>
        <v>0</v>
      </c>
      <c r="LK60">
        <f>IF('Two cycles - Optimise'!$E$10&gt;($J60+LK$2),_xlfn.BINOM.DIST('Two cycles - Optimise'!$E$10-LK$2,'Two cycles - Optimise'!$B$4,'Two cycles - Optimise'!$B$3,TRUE)-_xlfn.BINOM.DIST($J60,'Two cycles - Optimise'!$B$4,'Two cycles - Optimise'!$B$3,TRUE),0)</f>
        <v>0</v>
      </c>
      <c r="LL60">
        <f>IF('Two cycles - Optimise'!$E$10&gt;($J60+LL$2),_xlfn.BINOM.DIST('Two cycles - Optimise'!$E$10-LL$2,'Two cycles - Optimise'!$B$4,'Two cycles - Optimise'!$B$3,TRUE)-_xlfn.BINOM.DIST($J60,'Two cycles - Optimise'!$B$4,'Two cycles - Optimise'!$B$3,TRUE),0)</f>
        <v>0</v>
      </c>
    </row>
    <row r="61" spans="1:324" x14ac:dyDescent="0.25">
      <c r="A61">
        <f>IF(E61&lt;'Two cycles - Optimise'!$B$2,1000,E61-'Two cycles - Optimise'!$B$2)</f>
        <v>5.0000000000000044E-2</v>
      </c>
      <c r="B61">
        <v>58</v>
      </c>
      <c r="C61">
        <f>IF(B61&gt;'Two cycles - Optimise'!$B$4,1,_xlfn.BINOM.DIST(B61,'Two cycles - Optimise'!$B$4,'Two cycles - Optimise'!$B$3,TRUE))</f>
        <v>1</v>
      </c>
      <c r="D61">
        <f t="shared" si="110"/>
        <v>0</v>
      </c>
      <c r="E61">
        <f t="shared" si="111"/>
        <v>1</v>
      </c>
      <c r="I61">
        <f>IF(P61&lt;'Two cycles - Optimise'!$B$2,1000,P61-'Two cycles - Optimise'!$B$2)</f>
        <v>5.0000000000000044E-2</v>
      </c>
      <c r="J61">
        <v>58</v>
      </c>
      <c r="K61">
        <f>IF(J61&gt;'Two cycles - Optimise'!$B$4,1,_xlfn.BINOM.DIST(J61,'Two cycles - Optimise'!$B$4,'Two cycles - Optimise'!$B$3,TRUE))</f>
        <v>1</v>
      </c>
      <c r="L61">
        <f t="shared" si="112"/>
        <v>0</v>
      </c>
      <c r="M61">
        <f t="shared" si="113"/>
        <v>1</v>
      </c>
      <c r="N61">
        <f t="shared" si="114"/>
        <v>0</v>
      </c>
      <c r="O61">
        <f t="shared" si="115"/>
        <v>0</v>
      </c>
      <c r="P61">
        <f t="shared" si="116"/>
        <v>1</v>
      </c>
      <c r="T61">
        <f t="shared" si="117"/>
        <v>0</v>
      </c>
      <c r="U61">
        <f t="shared" si="118"/>
        <v>0</v>
      </c>
      <c r="V61">
        <f t="shared" si="119"/>
        <v>0</v>
      </c>
      <c r="W61">
        <f t="shared" si="120"/>
        <v>0</v>
      </c>
      <c r="X61">
        <f t="shared" si="121"/>
        <v>0</v>
      </c>
      <c r="Y61">
        <f t="shared" si="122"/>
        <v>0</v>
      </c>
      <c r="Z61">
        <f t="shared" si="123"/>
        <v>0</v>
      </c>
      <c r="AA61">
        <f t="shared" si="124"/>
        <v>0</v>
      </c>
      <c r="AB61">
        <f t="shared" si="125"/>
        <v>0</v>
      </c>
      <c r="AC61">
        <f t="shared" si="126"/>
        <v>0</v>
      </c>
      <c r="AD61">
        <f t="shared" si="127"/>
        <v>0</v>
      </c>
      <c r="AE61">
        <f t="shared" si="128"/>
        <v>0</v>
      </c>
      <c r="AF61">
        <f t="shared" si="129"/>
        <v>0</v>
      </c>
      <c r="AG61">
        <f t="shared" si="130"/>
        <v>0</v>
      </c>
      <c r="AH61">
        <f t="shared" si="131"/>
        <v>0</v>
      </c>
      <c r="AI61">
        <f t="shared" si="132"/>
        <v>0</v>
      </c>
      <c r="AJ61">
        <f t="shared" si="133"/>
        <v>0</v>
      </c>
      <c r="AK61">
        <f t="shared" si="134"/>
        <v>0</v>
      </c>
      <c r="AL61">
        <f t="shared" si="135"/>
        <v>0</v>
      </c>
      <c r="AM61">
        <f t="shared" si="136"/>
        <v>0</v>
      </c>
      <c r="AN61">
        <f t="shared" si="137"/>
        <v>0</v>
      </c>
      <c r="AO61">
        <f t="shared" si="138"/>
        <v>0</v>
      </c>
      <c r="AP61">
        <f t="shared" si="139"/>
        <v>0</v>
      </c>
      <c r="AQ61">
        <f t="shared" si="140"/>
        <v>0</v>
      </c>
      <c r="AR61">
        <f t="shared" si="141"/>
        <v>0</v>
      </c>
      <c r="AS61">
        <f t="shared" si="142"/>
        <v>0</v>
      </c>
      <c r="AT61">
        <f t="shared" si="143"/>
        <v>0</v>
      </c>
      <c r="AU61">
        <f t="shared" si="144"/>
        <v>0</v>
      </c>
      <c r="AV61">
        <f t="shared" si="145"/>
        <v>0</v>
      </c>
      <c r="AW61">
        <f t="shared" si="146"/>
        <v>0</v>
      </c>
      <c r="AX61">
        <f t="shared" si="147"/>
        <v>0</v>
      </c>
      <c r="AY61">
        <f t="shared" si="148"/>
        <v>0</v>
      </c>
      <c r="AZ61">
        <f t="shared" si="149"/>
        <v>0</v>
      </c>
      <c r="BA61">
        <f t="shared" si="150"/>
        <v>0</v>
      </c>
      <c r="BB61">
        <f t="shared" si="151"/>
        <v>0</v>
      </c>
      <c r="BC61">
        <f t="shared" si="152"/>
        <v>0</v>
      </c>
      <c r="BD61">
        <f t="shared" si="153"/>
        <v>0</v>
      </c>
      <c r="BE61">
        <f t="shared" si="154"/>
        <v>0</v>
      </c>
      <c r="BF61">
        <f t="shared" si="155"/>
        <v>0</v>
      </c>
      <c r="BG61">
        <f t="shared" si="156"/>
        <v>0</v>
      </c>
      <c r="BH61">
        <f t="shared" si="157"/>
        <v>0</v>
      </c>
      <c r="BI61">
        <f t="shared" si="158"/>
        <v>0</v>
      </c>
      <c r="BJ61">
        <f t="shared" si="159"/>
        <v>0</v>
      </c>
      <c r="BK61">
        <f t="shared" si="160"/>
        <v>0</v>
      </c>
      <c r="BL61">
        <f t="shared" si="161"/>
        <v>0</v>
      </c>
      <c r="BM61">
        <f t="shared" si="162"/>
        <v>0</v>
      </c>
      <c r="BN61">
        <f t="shared" si="163"/>
        <v>0</v>
      </c>
      <c r="BO61">
        <f t="shared" si="164"/>
        <v>0</v>
      </c>
      <c r="BP61">
        <f t="shared" si="165"/>
        <v>0</v>
      </c>
      <c r="BQ61">
        <f t="shared" si="166"/>
        <v>0</v>
      </c>
      <c r="BR61">
        <f t="shared" si="167"/>
        <v>0</v>
      </c>
      <c r="BS61">
        <f t="shared" si="168"/>
        <v>0</v>
      </c>
      <c r="BT61">
        <f t="shared" si="169"/>
        <v>0</v>
      </c>
      <c r="BU61">
        <f t="shared" si="170"/>
        <v>0</v>
      </c>
      <c r="BV61">
        <f t="shared" si="171"/>
        <v>0</v>
      </c>
      <c r="BW61">
        <f t="shared" si="172"/>
        <v>0</v>
      </c>
      <c r="BX61">
        <f t="shared" si="173"/>
        <v>0</v>
      </c>
      <c r="BY61">
        <f t="shared" si="174"/>
        <v>0</v>
      </c>
      <c r="BZ61">
        <f t="shared" si="175"/>
        <v>0</v>
      </c>
      <c r="CA61">
        <f t="shared" si="176"/>
        <v>0</v>
      </c>
      <c r="CB61">
        <f t="shared" si="177"/>
        <v>0</v>
      </c>
      <c r="CC61">
        <f t="shared" si="178"/>
        <v>0</v>
      </c>
      <c r="CD61">
        <f t="shared" si="179"/>
        <v>0</v>
      </c>
      <c r="CE61">
        <f t="shared" si="180"/>
        <v>0</v>
      </c>
      <c r="CF61">
        <f t="shared" si="181"/>
        <v>0</v>
      </c>
      <c r="CG61">
        <f t="shared" si="182"/>
        <v>0</v>
      </c>
      <c r="CH61">
        <f t="shared" si="183"/>
        <v>0</v>
      </c>
      <c r="CI61">
        <f t="shared" si="184"/>
        <v>0</v>
      </c>
      <c r="CJ61">
        <f t="shared" si="185"/>
        <v>0</v>
      </c>
      <c r="CK61">
        <f t="shared" si="186"/>
        <v>0</v>
      </c>
      <c r="CL61">
        <f t="shared" si="187"/>
        <v>0</v>
      </c>
      <c r="CM61">
        <f t="shared" si="188"/>
        <v>0</v>
      </c>
      <c r="CN61">
        <f t="shared" si="189"/>
        <v>0</v>
      </c>
      <c r="CO61">
        <f t="shared" si="190"/>
        <v>0</v>
      </c>
      <c r="CP61">
        <f t="shared" si="191"/>
        <v>0</v>
      </c>
      <c r="CQ61">
        <f t="shared" si="192"/>
        <v>0</v>
      </c>
      <c r="CR61">
        <f t="shared" si="193"/>
        <v>0</v>
      </c>
      <c r="CS61">
        <f t="shared" si="194"/>
        <v>0</v>
      </c>
      <c r="CT61">
        <f t="shared" si="195"/>
        <v>0</v>
      </c>
      <c r="CU61">
        <f t="shared" si="196"/>
        <v>0</v>
      </c>
      <c r="CV61">
        <f t="shared" si="197"/>
        <v>0</v>
      </c>
      <c r="CW61">
        <f t="shared" si="198"/>
        <v>0</v>
      </c>
      <c r="CX61">
        <f t="shared" si="199"/>
        <v>0</v>
      </c>
      <c r="CY61">
        <f t="shared" si="200"/>
        <v>0</v>
      </c>
      <c r="CZ61">
        <f t="shared" si="201"/>
        <v>0</v>
      </c>
      <c r="DA61">
        <f t="shared" si="202"/>
        <v>0</v>
      </c>
      <c r="DB61">
        <f t="shared" si="203"/>
        <v>0</v>
      </c>
      <c r="DC61">
        <f t="shared" si="204"/>
        <v>0</v>
      </c>
      <c r="DD61">
        <f t="shared" si="205"/>
        <v>0</v>
      </c>
      <c r="DE61">
        <f t="shared" si="206"/>
        <v>0</v>
      </c>
      <c r="DF61">
        <f t="shared" si="207"/>
        <v>0</v>
      </c>
      <c r="DG61">
        <f t="shared" si="208"/>
        <v>0</v>
      </c>
      <c r="DH61">
        <f t="shared" si="209"/>
        <v>0</v>
      </c>
      <c r="DI61">
        <f t="shared" si="210"/>
        <v>0</v>
      </c>
      <c r="DJ61">
        <f t="shared" si="211"/>
        <v>0</v>
      </c>
      <c r="DK61">
        <f t="shared" si="212"/>
        <v>0</v>
      </c>
      <c r="DL61">
        <f t="shared" si="213"/>
        <v>0</v>
      </c>
      <c r="DM61">
        <f t="shared" si="214"/>
        <v>0</v>
      </c>
      <c r="DN61">
        <f t="shared" si="215"/>
        <v>0</v>
      </c>
      <c r="DO61">
        <f t="shared" si="216"/>
        <v>0</v>
      </c>
      <c r="DP61">
        <f t="shared" si="217"/>
        <v>0</v>
      </c>
      <c r="DR61">
        <f>IF(AND(DR$2&lt;=$J61,$J61&lt;='Two cycles - Optimise'!$B$4),_xlfn.BINOM.DIST(DR$2,'Two cycles - Optimise'!$B$4,'Two cycles - Optimise'!$B$3,FALSE),0)</f>
        <v>0</v>
      </c>
      <c r="DS61">
        <f>IF(AND(DS$2&lt;=$J61,$J61&lt;='Two cycles - Optimise'!$B$4),_xlfn.BINOM.DIST(DS$2,'Two cycles - Optimise'!$B$4,'Two cycles - Optimise'!$B$3,FALSE),0)</f>
        <v>0</v>
      </c>
      <c r="DT61">
        <f>IF(AND(DT$2&lt;=$J61,$J61&lt;='Two cycles - Optimise'!$B$4),_xlfn.BINOM.DIST(DT$2,'Two cycles - Optimise'!$B$4,'Two cycles - Optimise'!$B$3,FALSE),0)</f>
        <v>0</v>
      </c>
      <c r="DU61">
        <f>IF(AND(DU$2&lt;=$J61,$J61&lt;='Two cycles - Optimise'!$B$4),_xlfn.BINOM.DIST(DU$2,'Two cycles - Optimise'!$B$4,'Two cycles - Optimise'!$B$3,FALSE),0)</f>
        <v>0</v>
      </c>
      <c r="DV61">
        <f>IF(AND(DV$2&lt;=$J61,$J61&lt;='Two cycles - Optimise'!$B$4),_xlfn.BINOM.DIST(DV$2,'Two cycles - Optimise'!$B$4,'Two cycles - Optimise'!$B$3,FALSE),0)</f>
        <v>0</v>
      </c>
      <c r="DW61">
        <f>IF(AND(DW$2&lt;=$J61,$J61&lt;='Two cycles - Optimise'!$B$4),_xlfn.BINOM.DIST(DW$2,'Two cycles - Optimise'!$B$4,'Two cycles - Optimise'!$B$3,FALSE),0)</f>
        <v>0</v>
      </c>
      <c r="DX61">
        <f>IF(AND(DX$2&lt;=$J61,$J61&lt;='Two cycles - Optimise'!$B$4),_xlfn.BINOM.DIST(DX$2,'Two cycles - Optimise'!$B$4,'Two cycles - Optimise'!$B$3,FALSE),0)</f>
        <v>0</v>
      </c>
      <c r="DY61">
        <f>IF(AND(DY$2&lt;=$J61,$J61&lt;='Two cycles - Optimise'!$B$4),_xlfn.BINOM.DIST(DY$2,'Two cycles - Optimise'!$B$4,'Two cycles - Optimise'!$B$3,FALSE),0)</f>
        <v>0</v>
      </c>
      <c r="DZ61">
        <f>IF(AND(DZ$2&lt;=$J61,$J61&lt;='Two cycles - Optimise'!$B$4),_xlfn.BINOM.DIST(DZ$2,'Two cycles - Optimise'!$B$4,'Two cycles - Optimise'!$B$3,FALSE),0)</f>
        <v>0</v>
      </c>
      <c r="EA61">
        <f>IF(AND(EA$2&lt;=$J61,$J61&lt;='Two cycles - Optimise'!$B$4),_xlfn.BINOM.DIST(EA$2,'Two cycles - Optimise'!$B$4,'Two cycles - Optimise'!$B$3,FALSE),0)</f>
        <v>0</v>
      </c>
      <c r="EB61">
        <f>IF(AND(EB$2&lt;=$J61,$J61&lt;='Two cycles - Optimise'!$B$4),_xlfn.BINOM.DIST(EB$2,'Two cycles - Optimise'!$B$4,'Two cycles - Optimise'!$B$3,FALSE),0)</f>
        <v>0</v>
      </c>
      <c r="EC61">
        <f>IF(AND(EC$2&lt;=$J61,$J61&lt;='Two cycles - Optimise'!$B$4),_xlfn.BINOM.DIST(EC$2,'Two cycles - Optimise'!$B$4,'Two cycles - Optimise'!$B$3,FALSE),0)</f>
        <v>0</v>
      </c>
      <c r="ED61">
        <f>IF(AND(ED$2&lt;=$J61,$J61&lt;='Two cycles - Optimise'!$B$4),_xlfn.BINOM.DIST(ED$2,'Two cycles - Optimise'!$B$4,'Two cycles - Optimise'!$B$3,FALSE),0)</f>
        <v>0</v>
      </c>
      <c r="EE61">
        <f>IF(AND(EE$2&lt;=$J61,$J61&lt;='Two cycles - Optimise'!$B$4),_xlfn.BINOM.DIST(EE$2,'Two cycles - Optimise'!$B$4,'Two cycles - Optimise'!$B$3,FALSE),0)</f>
        <v>0</v>
      </c>
      <c r="EF61">
        <f>IF(AND(EF$2&lt;=$J61,$J61&lt;='Two cycles - Optimise'!$B$4),_xlfn.BINOM.DIST(EF$2,'Two cycles - Optimise'!$B$4,'Two cycles - Optimise'!$B$3,FALSE),0)</f>
        <v>0</v>
      </c>
      <c r="EG61">
        <f>IF(AND(EG$2&lt;=$J61,$J61&lt;='Two cycles - Optimise'!$B$4),_xlfn.BINOM.DIST(EG$2,'Two cycles - Optimise'!$B$4,'Two cycles - Optimise'!$B$3,FALSE),0)</f>
        <v>0</v>
      </c>
      <c r="EH61">
        <f>IF(AND(EH$2&lt;=$J61,$J61&lt;='Two cycles - Optimise'!$B$4),_xlfn.BINOM.DIST(EH$2,'Two cycles - Optimise'!$B$4,'Two cycles - Optimise'!$B$3,FALSE),0)</f>
        <v>0</v>
      </c>
      <c r="EI61">
        <f>IF(AND(EI$2&lt;=$J61,$J61&lt;='Two cycles - Optimise'!$B$4),_xlfn.BINOM.DIST(EI$2,'Two cycles - Optimise'!$B$4,'Two cycles - Optimise'!$B$3,FALSE),0)</f>
        <v>0</v>
      </c>
      <c r="EJ61">
        <f>IF(AND(EJ$2&lt;=$J61,$J61&lt;='Two cycles - Optimise'!$B$4),_xlfn.BINOM.DIST(EJ$2,'Two cycles - Optimise'!$B$4,'Two cycles - Optimise'!$B$3,FALSE),0)</f>
        <v>0</v>
      </c>
      <c r="EK61">
        <f>IF(AND(EK$2&lt;=$J61,$J61&lt;='Two cycles - Optimise'!$B$4),_xlfn.BINOM.DIST(EK$2,'Two cycles - Optimise'!$B$4,'Two cycles - Optimise'!$B$3,FALSE),0)</f>
        <v>0</v>
      </c>
      <c r="EL61">
        <f>IF(AND(EL$2&lt;=$J61,$J61&lt;='Two cycles - Optimise'!$B$4),_xlfn.BINOM.DIST(EL$2,'Two cycles - Optimise'!$B$4,'Two cycles - Optimise'!$B$3,FALSE),0)</f>
        <v>0</v>
      </c>
      <c r="EM61">
        <f>IF(AND(EM$2&lt;=$J61,$J61&lt;='Two cycles - Optimise'!$B$4),_xlfn.BINOM.DIST(EM$2,'Two cycles - Optimise'!$B$4,'Two cycles - Optimise'!$B$3,FALSE),0)</f>
        <v>0</v>
      </c>
      <c r="EN61">
        <f>IF(AND(EN$2&lt;=$J61,$J61&lt;='Two cycles - Optimise'!$B$4),_xlfn.BINOM.DIST(EN$2,'Two cycles - Optimise'!$B$4,'Two cycles - Optimise'!$B$3,FALSE),0)</f>
        <v>0</v>
      </c>
      <c r="EO61">
        <f>IF(AND(EO$2&lt;=$J61,$J61&lt;='Two cycles - Optimise'!$B$4),_xlfn.BINOM.DIST(EO$2,'Two cycles - Optimise'!$B$4,'Two cycles - Optimise'!$B$3,FALSE),0)</f>
        <v>0</v>
      </c>
      <c r="EP61">
        <f>IF(AND(EP$2&lt;=$J61,$J61&lt;='Two cycles - Optimise'!$B$4),_xlfn.BINOM.DIST(EP$2,'Two cycles - Optimise'!$B$4,'Two cycles - Optimise'!$B$3,FALSE),0)</f>
        <v>0</v>
      </c>
      <c r="EQ61">
        <f>IF(AND(EQ$2&lt;=$J61,$J61&lt;='Two cycles - Optimise'!$B$4),_xlfn.BINOM.DIST(EQ$2,'Two cycles - Optimise'!$B$4,'Two cycles - Optimise'!$B$3,FALSE),0)</f>
        <v>0</v>
      </c>
      <c r="ER61">
        <f>IF(AND(ER$2&lt;=$J61,$J61&lt;='Two cycles - Optimise'!$B$4),_xlfn.BINOM.DIST(ER$2,'Two cycles - Optimise'!$B$4,'Two cycles - Optimise'!$B$3,FALSE),0)</f>
        <v>0</v>
      </c>
      <c r="ES61">
        <f>IF(AND(ES$2&lt;=$J61,$J61&lt;='Two cycles - Optimise'!$B$4),_xlfn.BINOM.DIST(ES$2,'Two cycles - Optimise'!$B$4,'Two cycles - Optimise'!$B$3,FALSE),0)</f>
        <v>0</v>
      </c>
      <c r="ET61">
        <f>IF(AND(ET$2&lt;=$J61,$J61&lt;='Two cycles - Optimise'!$B$4),_xlfn.BINOM.DIST(ET$2,'Two cycles - Optimise'!$B$4,'Two cycles - Optimise'!$B$3,FALSE),0)</f>
        <v>0</v>
      </c>
      <c r="EU61">
        <f>IF(AND(EU$2&lt;=$J61,$J61&lt;='Two cycles - Optimise'!$B$4),_xlfn.BINOM.DIST(EU$2,'Two cycles - Optimise'!$B$4,'Two cycles - Optimise'!$B$3,FALSE),0)</f>
        <v>0</v>
      </c>
      <c r="EV61">
        <f>IF(AND(EV$2&lt;=$J61,$J61&lt;='Two cycles - Optimise'!$B$4),_xlfn.BINOM.DIST(EV$2,'Two cycles - Optimise'!$B$4,'Two cycles - Optimise'!$B$3,FALSE),0)</f>
        <v>0</v>
      </c>
      <c r="EW61">
        <f>IF(AND(EW$2&lt;=$J61,$J61&lt;='Two cycles - Optimise'!$B$4),_xlfn.BINOM.DIST(EW$2,'Two cycles - Optimise'!$B$4,'Two cycles - Optimise'!$B$3,FALSE),0)</f>
        <v>0</v>
      </c>
      <c r="EX61">
        <f>IF(AND(EX$2&lt;=$J61,$J61&lt;='Two cycles - Optimise'!$B$4),_xlfn.BINOM.DIST(EX$2,'Two cycles - Optimise'!$B$4,'Two cycles - Optimise'!$B$3,FALSE),0)</f>
        <v>0</v>
      </c>
      <c r="EY61">
        <f>IF(AND(EY$2&lt;=$J61,$J61&lt;='Two cycles - Optimise'!$B$4),_xlfn.BINOM.DIST(EY$2,'Two cycles - Optimise'!$B$4,'Two cycles - Optimise'!$B$3,FALSE),0)</f>
        <v>0</v>
      </c>
      <c r="EZ61">
        <f>IF(AND(EZ$2&lt;=$J61,$J61&lt;='Two cycles - Optimise'!$B$4),_xlfn.BINOM.DIST(EZ$2,'Two cycles - Optimise'!$B$4,'Two cycles - Optimise'!$B$3,FALSE),0)</f>
        <v>0</v>
      </c>
      <c r="FA61">
        <f>IF(AND(FA$2&lt;=$J61,$J61&lt;='Two cycles - Optimise'!$B$4),_xlfn.BINOM.DIST(FA$2,'Two cycles - Optimise'!$B$4,'Two cycles - Optimise'!$B$3,FALSE),0)</f>
        <v>0</v>
      </c>
      <c r="FB61">
        <f>IF(AND(FB$2&lt;=$J61,$J61&lt;='Two cycles - Optimise'!$B$4),_xlfn.BINOM.DIST(FB$2,'Two cycles - Optimise'!$B$4,'Two cycles - Optimise'!$B$3,FALSE),0)</f>
        <v>0</v>
      </c>
      <c r="FC61">
        <f>IF(AND(FC$2&lt;=$J61,$J61&lt;='Two cycles - Optimise'!$B$4),_xlfn.BINOM.DIST(FC$2,'Two cycles - Optimise'!$B$4,'Two cycles - Optimise'!$B$3,FALSE),0)</f>
        <v>0</v>
      </c>
      <c r="FD61">
        <f>IF(AND(FD$2&lt;=$J61,$J61&lt;='Two cycles - Optimise'!$B$4),_xlfn.BINOM.DIST(FD$2,'Two cycles - Optimise'!$B$4,'Two cycles - Optimise'!$B$3,FALSE),0)</f>
        <v>0</v>
      </c>
      <c r="FE61">
        <f>IF(AND(FE$2&lt;=$J61,$J61&lt;='Two cycles - Optimise'!$B$4),_xlfn.BINOM.DIST(FE$2,'Two cycles - Optimise'!$B$4,'Two cycles - Optimise'!$B$3,FALSE),0)</f>
        <v>0</v>
      </c>
      <c r="FF61">
        <f>IF(AND(FF$2&lt;=$J61,$J61&lt;='Two cycles - Optimise'!$B$4),_xlfn.BINOM.DIST(FF$2,'Two cycles - Optimise'!$B$4,'Two cycles - Optimise'!$B$3,FALSE),0)</f>
        <v>0</v>
      </c>
      <c r="FG61">
        <f>IF(AND(FG$2&lt;=$J61,$J61&lt;='Two cycles - Optimise'!$B$4),_xlfn.BINOM.DIST(FG$2,'Two cycles - Optimise'!$B$4,'Two cycles - Optimise'!$B$3,FALSE),0)</f>
        <v>0</v>
      </c>
      <c r="FH61">
        <f>IF(AND(FH$2&lt;=$J61,$J61&lt;='Two cycles - Optimise'!$B$4),_xlfn.BINOM.DIST(FH$2,'Two cycles - Optimise'!$B$4,'Two cycles - Optimise'!$B$3,FALSE),0)</f>
        <v>0</v>
      </c>
      <c r="FI61">
        <f>IF(AND(FI$2&lt;=$J61,$J61&lt;='Two cycles - Optimise'!$B$4),_xlfn.BINOM.DIST(FI$2,'Two cycles - Optimise'!$B$4,'Two cycles - Optimise'!$B$3,FALSE),0)</f>
        <v>0</v>
      </c>
      <c r="FJ61">
        <f>IF(AND(FJ$2&lt;=$J61,$J61&lt;='Two cycles - Optimise'!$B$4),_xlfn.BINOM.DIST(FJ$2,'Two cycles - Optimise'!$B$4,'Two cycles - Optimise'!$B$3,FALSE),0)</f>
        <v>0</v>
      </c>
      <c r="FK61">
        <f>IF(AND(FK$2&lt;=$J61,$J61&lt;='Two cycles - Optimise'!$B$4),_xlfn.BINOM.DIST(FK$2,'Two cycles - Optimise'!$B$4,'Two cycles - Optimise'!$B$3,FALSE),0)</f>
        <v>0</v>
      </c>
      <c r="FL61">
        <f>IF(AND(FL$2&lt;=$J61,$J61&lt;='Two cycles - Optimise'!$B$4),_xlfn.BINOM.DIST(FL$2,'Two cycles - Optimise'!$B$4,'Two cycles - Optimise'!$B$3,FALSE),0)</f>
        <v>0</v>
      </c>
      <c r="FM61">
        <f>IF(AND(FM$2&lt;=$J61,$J61&lt;='Two cycles - Optimise'!$B$4),_xlfn.BINOM.DIST(FM$2,'Two cycles - Optimise'!$B$4,'Two cycles - Optimise'!$B$3,FALSE),0)</f>
        <v>0</v>
      </c>
      <c r="FN61">
        <f>IF(AND(FN$2&lt;=$J61,$J61&lt;='Two cycles - Optimise'!$B$4),_xlfn.BINOM.DIST(FN$2,'Two cycles - Optimise'!$B$4,'Two cycles - Optimise'!$B$3,FALSE),0)</f>
        <v>0</v>
      </c>
      <c r="FO61">
        <f>IF(AND(FO$2&lt;=$J61,$J61&lt;='Two cycles - Optimise'!$B$4),_xlfn.BINOM.DIST(FO$2,'Two cycles - Optimise'!$B$4,'Two cycles - Optimise'!$B$3,FALSE),0)</f>
        <v>0</v>
      </c>
      <c r="FP61">
        <f>IF(AND(FP$2&lt;=$J61,$J61&lt;='Two cycles - Optimise'!$B$4),_xlfn.BINOM.DIST(FP$2,'Two cycles - Optimise'!$B$4,'Two cycles - Optimise'!$B$3,FALSE),0)</f>
        <v>0</v>
      </c>
      <c r="FQ61">
        <f>IF(AND(FQ$2&lt;=$J61,$J61&lt;='Two cycles - Optimise'!$B$4),_xlfn.BINOM.DIST(FQ$2,'Two cycles - Optimise'!$B$4,'Two cycles - Optimise'!$B$3,FALSE),0)</f>
        <v>0</v>
      </c>
      <c r="FR61">
        <f>IF(AND(FR$2&lt;=$J61,$J61&lt;='Two cycles - Optimise'!$B$4),_xlfn.BINOM.DIST(FR$2,'Two cycles - Optimise'!$B$4,'Two cycles - Optimise'!$B$3,FALSE),0)</f>
        <v>0</v>
      </c>
      <c r="FS61">
        <f>IF(AND(FS$2&lt;=$J61,$J61&lt;='Two cycles - Optimise'!$B$4),_xlfn.BINOM.DIST(FS$2,'Two cycles - Optimise'!$B$4,'Two cycles - Optimise'!$B$3,FALSE),0)</f>
        <v>0</v>
      </c>
      <c r="FT61">
        <f>IF(AND(FT$2&lt;=$J61,$J61&lt;='Two cycles - Optimise'!$B$4),_xlfn.BINOM.DIST(FT$2,'Two cycles - Optimise'!$B$4,'Two cycles - Optimise'!$B$3,FALSE),0)</f>
        <v>0</v>
      </c>
      <c r="FU61">
        <f>IF(AND(FU$2&lt;=$J61,$J61&lt;='Two cycles - Optimise'!$B$4),_xlfn.BINOM.DIST(FU$2,'Two cycles - Optimise'!$B$4,'Two cycles - Optimise'!$B$3,FALSE),0)</f>
        <v>0</v>
      </c>
      <c r="FV61">
        <f>IF(AND(FV$2&lt;=$J61,$J61&lt;='Two cycles - Optimise'!$B$4),_xlfn.BINOM.DIST(FV$2,'Two cycles - Optimise'!$B$4,'Two cycles - Optimise'!$B$3,FALSE),0)</f>
        <v>0</v>
      </c>
      <c r="FW61">
        <f>IF(AND(FW$2&lt;=$J61,$J61&lt;='Two cycles - Optimise'!$B$4),_xlfn.BINOM.DIST(FW$2,'Two cycles - Optimise'!$B$4,'Two cycles - Optimise'!$B$3,FALSE),0)</f>
        <v>0</v>
      </c>
      <c r="FX61">
        <f>IF(AND(FX$2&lt;=$J61,$J61&lt;='Two cycles - Optimise'!$B$4),_xlfn.BINOM.DIST(FX$2,'Two cycles - Optimise'!$B$4,'Two cycles - Optimise'!$B$3,FALSE),0)</f>
        <v>0</v>
      </c>
      <c r="FY61">
        <f>IF(AND(FY$2&lt;=$J61,$J61&lt;='Two cycles - Optimise'!$B$4),_xlfn.BINOM.DIST(FY$2,'Two cycles - Optimise'!$B$4,'Two cycles - Optimise'!$B$3,FALSE),0)</f>
        <v>0</v>
      </c>
      <c r="FZ61">
        <f>IF(AND(FZ$2&lt;=$J61,$J61&lt;='Two cycles - Optimise'!$B$4),_xlfn.BINOM.DIST(FZ$2,'Two cycles - Optimise'!$B$4,'Two cycles - Optimise'!$B$3,FALSE),0)</f>
        <v>0</v>
      </c>
      <c r="GA61">
        <f>IF(AND(GA$2&lt;=$J61,$J61&lt;='Two cycles - Optimise'!$B$4),_xlfn.BINOM.DIST(GA$2,'Two cycles - Optimise'!$B$4,'Two cycles - Optimise'!$B$3,FALSE),0)</f>
        <v>0</v>
      </c>
      <c r="GB61">
        <f>IF(AND(GB$2&lt;=$J61,$J61&lt;='Two cycles - Optimise'!$B$4),_xlfn.BINOM.DIST(GB$2,'Two cycles - Optimise'!$B$4,'Two cycles - Optimise'!$B$3,FALSE),0)</f>
        <v>0</v>
      </c>
      <c r="GC61">
        <f>IF(AND(GC$2&lt;=$J61,$J61&lt;='Two cycles - Optimise'!$B$4),_xlfn.BINOM.DIST(GC$2,'Two cycles - Optimise'!$B$4,'Two cycles - Optimise'!$B$3,FALSE),0)</f>
        <v>0</v>
      </c>
      <c r="GD61">
        <f>IF(AND(GD$2&lt;=$J61,$J61&lt;='Two cycles - Optimise'!$B$4),_xlfn.BINOM.DIST(GD$2,'Two cycles - Optimise'!$B$4,'Two cycles - Optimise'!$B$3,FALSE),0)</f>
        <v>0</v>
      </c>
      <c r="GE61">
        <f>IF(AND(GE$2&lt;=$J61,$J61&lt;='Two cycles - Optimise'!$B$4),_xlfn.BINOM.DIST(GE$2,'Two cycles - Optimise'!$B$4,'Two cycles - Optimise'!$B$3,FALSE),0)</f>
        <v>0</v>
      </c>
      <c r="GF61">
        <f>IF(AND(GF$2&lt;=$J61,$J61&lt;='Two cycles - Optimise'!$B$4),_xlfn.BINOM.DIST(GF$2,'Two cycles - Optimise'!$B$4,'Two cycles - Optimise'!$B$3,FALSE),0)</f>
        <v>0</v>
      </c>
      <c r="GG61">
        <f>IF(AND(GG$2&lt;=$J61,$J61&lt;='Two cycles - Optimise'!$B$4),_xlfn.BINOM.DIST(GG$2,'Two cycles - Optimise'!$B$4,'Two cycles - Optimise'!$B$3,FALSE),0)</f>
        <v>0</v>
      </c>
      <c r="GH61">
        <f>IF(AND(GH$2&lt;=$J61,$J61&lt;='Two cycles - Optimise'!$B$4),_xlfn.BINOM.DIST(GH$2,'Two cycles - Optimise'!$B$4,'Two cycles - Optimise'!$B$3,FALSE),0)</f>
        <v>0</v>
      </c>
      <c r="GI61">
        <f>IF(AND(GI$2&lt;=$J61,$J61&lt;='Two cycles - Optimise'!$B$4),_xlfn.BINOM.DIST(GI$2,'Two cycles - Optimise'!$B$4,'Two cycles - Optimise'!$B$3,FALSE),0)</f>
        <v>0</v>
      </c>
      <c r="GJ61">
        <f>IF(AND(GJ$2&lt;=$J61,$J61&lt;='Two cycles - Optimise'!$B$4),_xlfn.BINOM.DIST(GJ$2,'Two cycles - Optimise'!$B$4,'Two cycles - Optimise'!$B$3,FALSE),0)</f>
        <v>0</v>
      </c>
      <c r="GK61">
        <f>IF(AND(GK$2&lt;=$J61,$J61&lt;='Two cycles - Optimise'!$B$4),_xlfn.BINOM.DIST(GK$2,'Two cycles - Optimise'!$B$4,'Two cycles - Optimise'!$B$3,FALSE),0)</f>
        <v>0</v>
      </c>
      <c r="GL61">
        <f>IF(AND(GL$2&lt;=$J61,$J61&lt;='Two cycles - Optimise'!$B$4),_xlfn.BINOM.DIST(GL$2,'Two cycles - Optimise'!$B$4,'Two cycles - Optimise'!$B$3,FALSE),0)</f>
        <v>0</v>
      </c>
      <c r="GM61">
        <f>IF(AND(GM$2&lt;=$J61,$J61&lt;='Two cycles - Optimise'!$B$4),_xlfn.BINOM.DIST(GM$2,'Two cycles - Optimise'!$B$4,'Two cycles - Optimise'!$B$3,FALSE),0)</f>
        <v>0</v>
      </c>
      <c r="GN61">
        <f>IF(AND(GN$2&lt;=$J61,$J61&lt;='Two cycles - Optimise'!$B$4),_xlfn.BINOM.DIST(GN$2,'Two cycles - Optimise'!$B$4,'Two cycles - Optimise'!$B$3,FALSE),0)</f>
        <v>0</v>
      </c>
      <c r="GO61">
        <f>IF(AND(GO$2&lt;=$J61,$J61&lt;='Two cycles - Optimise'!$B$4),_xlfn.BINOM.DIST(GO$2,'Two cycles - Optimise'!$B$4,'Two cycles - Optimise'!$B$3,FALSE),0)</f>
        <v>0</v>
      </c>
      <c r="GP61">
        <f>IF(AND(GP$2&lt;=$J61,$J61&lt;='Two cycles - Optimise'!$B$4),_xlfn.BINOM.DIST(GP$2,'Two cycles - Optimise'!$B$4,'Two cycles - Optimise'!$B$3,FALSE),0)</f>
        <v>0</v>
      </c>
      <c r="GQ61">
        <f>IF(AND(GQ$2&lt;=$J61,$J61&lt;='Two cycles - Optimise'!$B$4),_xlfn.BINOM.DIST(GQ$2,'Two cycles - Optimise'!$B$4,'Two cycles - Optimise'!$B$3,FALSE),0)</f>
        <v>0</v>
      </c>
      <c r="GR61">
        <f>IF(AND(GR$2&lt;=$J61,$J61&lt;='Two cycles - Optimise'!$B$4),_xlfn.BINOM.DIST(GR$2,'Two cycles - Optimise'!$B$4,'Two cycles - Optimise'!$B$3,FALSE),0)</f>
        <v>0</v>
      </c>
      <c r="GS61">
        <f>IF(AND(GS$2&lt;=$J61,$J61&lt;='Two cycles - Optimise'!$B$4),_xlfn.BINOM.DIST(GS$2,'Two cycles - Optimise'!$B$4,'Two cycles - Optimise'!$B$3,FALSE),0)</f>
        <v>0</v>
      </c>
      <c r="GT61">
        <f>IF(AND(GT$2&lt;=$J61,$J61&lt;='Two cycles - Optimise'!$B$4),_xlfn.BINOM.DIST(GT$2,'Two cycles - Optimise'!$B$4,'Two cycles - Optimise'!$B$3,FALSE),0)</f>
        <v>0</v>
      </c>
      <c r="GU61">
        <f>IF(AND(GU$2&lt;=$J61,$J61&lt;='Two cycles - Optimise'!$B$4),_xlfn.BINOM.DIST(GU$2,'Two cycles - Optimise'!$B$4,'Two cycles - Optimise'!$B$3,FALSE),0)</f>
        <v>0</v>
      </c>
      <c r="GV61">
        <f>IF(AND(GV$2&lt;=$J61,$J61&lt;='Two cycles - Optimise'!$B$4),_xlfn.BINOM.DIST(GV$2,'Two cycles - Optimise'!$B$4,'Two cycles - Optimise'!$B$3,FALSE),0)</f>
        <v>0</v>
      </c>
      <c r="GW61">
        <f>IF(AND(GW$2&lt;=$J61,$J61&lt;='Two cycles - Optimise'!$B$4),_xlfn.BINOM.DIST(GW$2,'Two cycles - Optimise'!$B$4,'Two cycles - Optimise'!$B$3,FALSE),0)</f>
        <v>0</v>
      </c>
      <c r="GX61">
        <f>IF(AND(GX$2&lt;=$J61,$J61&lt;='Two cycles - Optimise'!$B$4),_xlfn.BINOM.DIST(GX$2,'Two cycles - Optimise'!$B$4,'Two cycles - Optimise'!$B$3,FALSE),0)</f>
        <v>0</v>
      </c>
      <c r="GY61">
        <f>IF(AND(GY$2&lt;=$J61,$J61&lt;='Two cycles - Optimise'!$B$4),_xlfn.BINOM.DIST(GY$2,'Two cycles - Optimise'!$B$4,'Two cycles - Optimise'!$B$3,FALSE),0)</f>
        <v>0</v>
      </c>
      <c r="GZ61">
        <f>IF(AND(GZ$2&lt;=$J61,$J61&lt;='Two cycles - Optimise'!$B$4),_xlfn.BINOM.DIST(GZ$2,'Two cycles - Optimise'!$B$4,'Two cycles - Optimise'!$B$3,FALSE),0)</f>
        <v>0</v>
      </c>
      <c r="HA61">
        <f>IF(AND(HA$2&lt;=$J61,$J61&lt;='Two cycles - Optimise'!$B$4),_xlfn.BINOM.DIST(HA$2,'Two cycles - Optimise'!$B$4,'Two cycles - Optimise'!$B$3,FALSE),0)</f>
        <v>0</v>
      </c>
      <c r="HB61">
        <f>IF(AND(HB$2&lt;=$J61,$J61&lt;='Two cycles - Optimise'!$B$4),_xlfn.BINOM.DIST(HB$2,'Two cycles - Optimise'!$B$4,'Two cycles - Optimise'!$B$3,FALSE),0)</f>
        <v>0</v>
      </c>
      <c r="HC61">
        <f>IF(AND(HC$2&lt;=$J61,$J61&lt;='Two cycles - Optimise'!$B$4),_xlfn.BINOM.DIST(HC$2,'Two cycles - Optimise'!$B$4,'Two cycles - Optimise'!$B$3,FALSE),0)</f>
        <v>0</v>
      </c>
      <c r="HD61">
        <f>IF(AND(HD$2&lt;=$J61,$J61&lt;='Two cycles - Optimise'!$B$4),_xlfn.BINOM.DIST(HD$2,'Two cycles - Optimise'!$B$4,'Two cycles - Optimise'!$B$3,FALSE),0)</f>
        <v>0</v>
      </c>
      <c r="HE61">
        <f>IF(AND(HE$2&lt;=$J61,$J61&lt;='Two cycles - Optimise'!$B$4),_xlfn.BINOM.DIST(HE$2,'Two cycles - Optimise'!$B$4,'Two cycles - Optimise'!$B$3,FALSE),0)</f>
        <v>0</v>
      </c>
      <c r="HF61">
        <f>IF(AND(HF$2&lt;=$J61,$J61&lt;='Two cycles - Optimise'!$B$4),_xlfn.BINOM.DIST(HF$2,'Two cycles - Optimise'!$B$4,'Two cycles - Optimise'!$B$3,FALSE),0)</f>
        <v>0</v>
      </c>
      <c r="HG61">
        <f>IF(AND(HG$2&lt;=$J61,$J61&lt;='Two cycles - Optimise'!$B$4),_xlfn.BINOM.DIST(HG$2,'Two cycles - Optimise'!$B$4,'Two cycles - Optimise'!$B$3,FALSE),0)</f>
        <v>0</v>
      </c>
      <c r="HH61">
        <f>IF(AND(HH$2&lt;=$J61,$J61&lt;='Two cycles - Optimise'!$B$4),_xlfn.BINOM.DIST(HH$2,'Two cycles - Optimise'!$B$4,'Two cycles - Optimise'!$B$3,FALSE),0)</f>
        <v>0</v>
      </c>
      <c r="HI61">
        <f>IF(AND(HI$2&lt;=$J61,$J61&lt;='Two cycles - Optimise'!$B$4),_xlfn.BINOM.DIST(HI$2,'Two cycles - Optimise'!$B$4,'Two cycles - Optimise'!$B$3,FALSE),0)</f>
        <v>0</v>
      </c>
      <c r="HJ61">
        <f>IF(AND(HJ$2&lt;=$J61,$J61&lt;='Two cycles - Optimise'!$B$4),_xlfn.BINOM.DIST(HJ$2,'Two cycles - Optimise'!$B$4,'Two cycles - Optimise'!$B$3,FALSE),0)</f>
        <v>0</v>
      </c>
      <c r="HK61">
        <f>IF(AND(HK$2&lt;=$J61,$J61&lt;='Two cycles - Optimise'!$B$4),_xlfn.BINOM.DIST(HK$2,'Two cycles - Optimise'!$B$4,'Two cycles - Optimise'!$B$3,FALSE),0)</f>
        <v>0</v>
      </c>
      <c r="HL61">
        <f>IF(AND(HL$2&lt;=$J61,$J61&lt;='Two cycles - Optimise'!$B$4),_xlfn.BINOM.DIST(HL$2,'Two cycles - Optimise'!$B$4,'Two cycles - Optimise'!$B$3,FALSE),0)</f>
        <v>0</v>
      </c>
      <c r="HM61">
        <f>IF(AND(HM$2&lt;=$J61,$J61&lt;='Two cycles - Optimise'!$B$4),_xlfn.BINOM.DIST(HM$2,'Two cycles - Optimise'!$B$4,'Two cycles - Optimise'!$B$3,FALSE),0)</f>
        <v>0</v>
      </c>
      <c r="HN61">
        <f>IF(AND(HN$2&lt;=$J61,$J61&lt;='Two cycles - Optimise'!$B$4),_xlfn.BINOM.DIST(HN$2,'Two cycles - Optimise'!$B$4,'Two cycles - Optimise'!$B$3,FALSE),0)</f>
        <v>0</v>
      </c>
      <c r="HP61">
        <f>IF('Two cycles - Optimise'!$E$10&gt;($J61+HP$2),_xlfn.BINOM.DIST('Two cycles - Optimise'!$E$10-HP$2,'Two cycles - Optimise'!$B$4,'Two cycles - Optimise'!$B$3,TRUE)-_xlfn.BINOM.DIST($J61,'Two cycles - Optimise'!$B$4,'Two cycles - Optimise'!$B$3,TRUE),0)</f>
        <v>0</v>
      </c>
      <c r="HQ61">
        <f>IF('Two cycles - Optimise'!$E$10&gt;($J61+HQ$2),_xlfn.BINOM.DIST('Two cycles - Optimise'!$E$10-HQ$2,'Two cycles - Optimise'!$B$4,'Two cycles - Optimise'!$B$3,TRUE)-_xlfn.BINOM.DIST($J61,'Two cycles - Optimise'!$B$4,'Two cycles - Optimise'!$B$3,TRUE),0)</f>
        <v>0</v>
      </c>
      <c r="HR61">
        <f>IF('Two cycles - Optimise'!$E$10&gt;($J61+HR$2),_xlfn.BINOM.DIST('Two cycles - Optimise'!$E$10-HR$2,'Two cycles - Optimise'!$B$4,'Two cycles - Optimise'!$B$3,TRUE)-_xlfn.BINOM.DIST($J61,'Two cycles - Optimise'!$B$4,'Two cycles - Optimise'!$B$3,TRUE),0)</f>
        <v>0</v>
      </c>
      <c r="HS61">
        <f>IF('Two cycles - Optimise'!$E$10&gt;($J61+HS$2),_xlfn.BINOM.DIST('Two cycles - Optimise'!$E$10-HS$2,'Two cycles - Optimise'!$B$4,'Two cycles - Optimise'!$B$3,TRUE)-_xlfn.BINOM.DIST($J61,'Two cycles - Optimise'!$B$4,'Two cycles - Optimise'!$B$3,TRUE),0)</f>
        <v>0</v>
      </c>
      <c r="HT61">
        <f>IF('Two cycles - Optimise'!$E$10&gt;($J61+HT$2),_xlfn.BINOM.DIST('Two cycles - Optimise'!$E$10-HT$2,'Two cycles - Optimise'!$B$4,'Two cycles - Optimise'!$B$3,TRUE)-_xlfn.BINOM.DIST($J61,'Two cycles - Optimise'!$B$4,'Two cycles - Optimise'!$B$3,TRUE),0)</f>
        <v>0</v>
      </c>
      <c r="HU61">
        <f>IF('Two cycles - Optimise'!$E$10&gt;($J61+HU$2),_xlfn.BINOM.DIST('Two cycles - Optimise'!$E$10-HU$2,'Two cycles - Optimise'!$B$4,'Two cycles - Optimise'!$B$3,TRUE)-_xlfn.BINOM.DIST($J61,'Two cycles - Optimise'!$B$4,'Two cycles - Optimise'!$B$3,TRUE),0)</f>
        <v>0</v>
      </c>
      <c r="HV61">
        <f>IF('Two cycles - Optimise'!$E$10&gt;($J61+HV$2),_xlfn.BINOM.DIST('Two cycles - Optimise'!$E$10-HV$2,'Two cycles - Optimise'!$B$4,'Two cycles - Optimise'!$B$3,TRUE)-_xlfn.BINOM.DIST($J61,'Two cycles - Optimise'!$B$4,'Two cycles - Optimise'!$B$3,TRUE),0)</f>
        <v>0</v>
      </c>
      <c r="HW61">
        <f>IF('Two cycles - Optimise'!$E$10&gt;($J61+HW$2),_xlfn.BINOM.DIST('Two cycles - Optimise'!$E$10-HW$2,'Two cycles - Optimise'!$B$4,'Two cycles - Optimise'!$B$3,TRUE)-_xlfn.BINOM.DIST($J61,'Two cycles - Optimise'!$B$4,'Two cycles - Optimise'!$B$3,TRUE),0)</f>
        <v>0</v>
      </c>
      <c r="HX61">
        <f>IF('Two cycles - Optimise'!$E$10&gt;($J61+HX$2),_xlfn.BINOM.DIST('Two cycles - Optimise'!$E$10-HX$2,'Two cycles - Optimise'!$B$4,'Two cycles - Optimise'!$B$3,TRUE)-_xlfn.BINOM.DIST($J61,'Two cycles - Optimise'!$B$4,'Two cycles - Optimise'!$B$3,TRUE),0)</f>
        <v>0</v>
      </c>
      <c r="HY61">
        <f>IF('Two cycles - Optimise'!$E$10&gt;($J61+HY$2),_xlfn.BINOM.DIST('Two cycles - Optimise'!$E$10-HY$2,'Two cycles - Optimise'!$B$4,'Two cycles - Optimise'!$B$3,TRUE)-_xlfn.BINOM.DIST($J61,'Two cycles - Optimise'!$B$4,'Two cycles - Optimise'!$B$3,TRUE),0)</f>
        <v>0</v>
      </c>
      <c r="HZ61">
        <f>IF('Two cycles - Optimise'!$E$10&gt;($J61+HZ$2),_xlfn.BINOM.DIST('Two cycles - Optimise'!$E$10-HZ$2,'Two cycles - Optimise'!$B$4,'Two cycles - Optimise'!$B$3,TRUE)-_xlfn.BINOM.DIST($J61,'Two cycles - Optimise'!$B$4,'Two cycles - Optimise'!$B$3,TRUE),0)</f>
        <v>0</v>
      </c>
      <c r="IA61">
        <f>IF('Two cycles - Optimise'!$E$10&gt;($J61+IA$2),_xlfn.BINOM.DIST('Two cycles - Optimise'!$E$10-IA$2,'Two cycles - Optimise'!$B$4,'Two cycles - Optimise'!$B$3,TRUE)-_xlfn.BINOM.DIST($J61,'Two cycles - Optimise'!$B$4,'Two cycles - Optimise'!$B$3,TRUE),0)</f>
        <v>0</v>
      </c>
      <c r="IB61">
        <f>IF('Two cycles - Optimise'!$E$10&gt;($J61+IB$2),_xlfn.BINOM.DIST('Two cycles - Optimise'!$E$10-IB$2,'Two cycles - Optimise'!$B$4,'Two cycles - Optimise'!$B$3,TRUE)-_xlfn.BINOM.DIST($J61,'Two cycles - Optimise'!$B$4,'Two cycles - Optimise'!$B$3,TRUE),0)</f>
        <v>0</v>
      </c>
      <c r="IC61">
        <f>IF('Two cycles - Optimise'!$E$10&gt;($J61+IC$2),_xlfn.BINOM.DIST('Two cycles - Optimise'!$E$10-IC$2,'Two cycles - Optimise'!$B$4,'Two cycles - Optimise'!$B$3,TRUE)-_xlfn.BINOM.DIST($J61,'Two cycles - Optimise'!$B$4,'Two cycles - Optimise'!$B$3,TRUE),0)</f>
        <v>0</v>
      </c>
      <c r="ID61">
        <f>IF('Two cycles - Optimise'!$E$10&gt;($J61+ID$2),_xlfn.BINOM.DIST('Two cycles - Optimise'!$E$10-ID$2,'Two cycles - Optimise'!$B$4,'Two cycles - Optimise'!$B$3,TRUE)-_xlfn.BINOM.DIST($J61,'Two cycles - Optimise'!$B$4,'Two cycles - Optimise'!$B$3,TRUE),0)</f>
        <v>0</v>
      </c>
      <c r="IE61">
        <f>IF('Two cycles - Optimise'!$E$10&gt;($J61+IE$2),_xlfn.BINOM.DIST('Two cycles - Optimise'!$E$10-IE$2,'Two cycles - Optimise'!$B$4,'Two cycles - Optimise'!$B$3,TRUE)-_xlfn.BINOM.DIST($J61,'Two cycles - Optimise'!$B$4,'Two cycles - Optimise'!$B$3,TRUE),0)</f>
        <v>0</v>
      </c>
      <c r="IF61">
        <f>IF('Two cycles - Optimise'!$E$10&gt;($J61+IF$2),_xlfn.BINOM.DIST('Two cycles - Optimise'!$E$10-IF$2,'Two cycles - Optimise'!$B$4,'Two cycles - Optimise'!$B$3,TRUE)-_xlfn.BINOM.DIST($J61,'Two cycles - Optimise'!$B$4,'Two cycles - Optimise'!$B$3,TRUE),0)</f>
        <v>0</v>
      </c>
      <c r="IG61">
        <f>IF('Two cycles - Optimise'!$E$10&gt;($J61+IG$2),_xlfn.BINOM.DIST('Two cycles - Optimise'!$E$10-IG$2,'Two cycles - Optimise'!$B$4,'Two cycles - Optimise'!$B$3,TRUE)-_xlfn.BINOM.DIST($J61,'Two cycles - Optimise'!$B$4,'Two cycles - Optimise'!$B$3,TRUE),0)</f>
        <v>0</v>
      </c>
      <c r="IH61">
        <f>IF('Two cycles - Optimise'!$E$10&gt;($J61+IH$2),_xlfn.BINOM.DIST('Two cycles - Optimise'!$E$10-IH$2,'Two cycles - Optimise'!$B$4,'Two cycles - Optimise'!$B$3,TRUE)-_xlfn.BINOM.DIST($J61,'Two cycles - Optimise'!$B$4,'Two cycles - Optimise'!$B$3,TRUE),0)</f>
        <v>0</v>
      </c>
      <c r="II61">
        <f>IF('Two cycles - Optimise'!$E$10&gt;($J61+II$2),_xlfn.BINOM.DIST('Two cycles - Optimise'!$E$10-II$2,'Two cycles - Optimise'!$B$4,'Two cycles - Optimise'!$B$3,TRUE)-_xlfn.BINOM.DIST($J61,'Two cycles - Optimise'!$B$4,'Two cycles - Optimise'!$B$3,TRUE),0)</f>
        <v>0</v>
      </c>
      <c r="IJ61">
        <f>IF('Two cycles - Optimise'!$E$10&gt;($J61+IJ$2),_xlfn.BINOM.DIST('Two cycles - Optimise'!$E$10-IJ$2,'Two cycles - Optimise'!$B$4,'Two cycles - Optimise'!$B$3,TRUE)-_xlfn.BINOM.DIST($J61,'Two cycles - Optimise'!$B$4,'Two cycles - Optimise'!$B$3,TRUE),0)</f>
        <v>0</v>
      </c>
      <c r="IK61">
        <f>IF('Two cycles - Optimise'!$E$10&gt;($J61+IK$2),_xlfn.BINOM.DIST('Two cycles - Optimise'!$E$10-IK$2,'Two cycles - Optimise'!$B$4,'Two cycles - Optimise'!$B$3,TRUE)-_xlfn.BINOM.DIST($J61,'Two cycles - Optimise'!$B$4,'Two cycles - Optimise'!$B$3,TRUE),0)</f>
        <v>0</v>
      </c>
      <c r="IL61">
        <f>IF('Two cycles - Optimise'!$E$10&gt;($J61+IL$2),_xlfn.BINOM.DIST('Two cycles - Optimise'!$E$10-IL$2,'Two cycles - Optimise'!$B$4,'Two cycles - Optimise'!$B$3,TRUE)-_xlfn.BINOM.DIST($J61,'Two cycles - Optimise'!$B$4,'Two cycles - Optimise'!$B$3,TRUE),0)</f>
        <v>0</v>
      </c>
      <c r="IM61">
        <f>IF('Two cycles - Optimise'!$E$10&gt;($J61+IM$2),_xlfn.BINOM.DIST('Two cycles - Optimise'!$E$10-IM$2,'Two cycles - Optimise'!$B$4,'Two cycles - Optimise'!$B$3,TRUE)-_xlfn.BINOM.DIST($J61,'Two cycles - Optimise'!$B$4,'Two cycles - Optimise'!$B$3,TRUE),0)</f>
        <v>0</v>
      </c>
      <c r="IN61">
        <f>IF('Two cycles - Optimise'!$E$10&gt;($J61+IN$2),_xlfn.BINOM.DIST('Two cycles - Optimise'!$E$10-IN$2,'Two cycles - Optimise'!$B$4,'Two cycles - Optimise'!$B$3,TRUE)-_xlfn.BINOM.DIST($J61,'Two cycles - Optimise'!$B$4,'Two cycles - Optimise'!$B$3,TRUE),0)</f>
        <v>0</v>
      </c>
      <c r="IO61">
        <f>IF('Two cycles - Optimise'!$E$10&gt;($J61+IO$2),_xlfn.BINOM.DIST('Two cycles - Optimise'!$E$10-IO$2,'Two cycles - Optimise'!$B$4,'Two cycles - Optimise'!$B$3,TRUE)-_xlfn.BINOM.DIST($J61,'Two cycles - Optimise'!$B$4,'Two cycles - Optimise'!$B$3,TRUE),0)</f>
        <v>0</v>
      </c>
      <c r="IP61">
        <f>IF('Two cycles - Optimise'!$E$10&gt;($J61+IP$2),_xlfn.BINOM.DIST('Two cycles - Optimise'!$E$10-IP$2,'Two cycles - Optimise'!$B$4,'Two cycles - Optimise'!$B$3,TRUE)-_xlfn.BINOM.DIST($J61,'Two cycles - Optimise'!$B$4,'Two cycles - Optimise'!$B$3,TRUE),0)</f>
        <v>0</v>
      </c>
      <c r="IQ61">
        <f>IF('Two cycles - Optimise'!$E$10&gt;($J61+IQ$2),_xlfn.BINOM.DIST('Two cycles - Optimise'!$E$10-IQ$2,'Two cycles - Optimise'!$B$4,'Two cycles - Optimise'!$B$3,TRUE)-_xlfn.BINOM.DIST($J61,'Two cycles - Optimise'!$B$4,'Two cycles - Optimise'!$B$3,TRUE),0)</f>
        <v>0</v>
      </c>
      <c r="IR61">
        <f>IF('Two cycles - Optimise'!$E$10&gt;($J61+IR$2),_xlfn.BINOM.DIST('Two cycles - Optimise'!$E$10-IR$2,'Two cycles - Optimise'!$B$4,'Two cycles - Optimise'!$B$3,TRUE)-_xlfn.BINOM.DIST($J61,'Two cycles - Optimise'!$B$4,'Two cycles - Optimise'!$B$3,TRUE),0)</f>
        <v>0</v>
      </c>
      <c r="IS61">
        <f>IF('Two cycles - Optimise'!$E$10&gt;($J61+IS$2),_xlfn.BINOM.DIST('Two cycles - Optimise'!$E$10-IS$2,'Two cycles - Optimise'!$B$4,'Two cycles - Optimise'!$B$3,TRUE)-_xlfn.BINOM.DIST($J61,'Two cycles - Optimise'!$B$4,'Two cycles - Optimise'!$B$3,TRUE),0)</f>
        <v>0</v>
      </c>
      <c r="IT61">
        <f>IF('Two cycles - Optimise'!$E$10&gt;($J61+IT$2),_xlfn.BINOM.DIST('Two cycles - Optimise'!$E$10-IT$2,'Two cycles - Optimise'!$B$4,'Two cycles - Optimise'!$B$3,TRUE)-_xlfn.BINOM.DIST($J61,'Two cycles - Optimise'!$B$4,'Two cycles - Optimise'!$B$3,TRUE),0)</f>
        <v>0</v>
      </c>
      <c r="IU61">
        <f>IF('Two cycles - Optimise'!$E$10&gt;($J61+IU$2),_xlfn.BINOM.DIST('Two cycles - Optimise'!$E$10-IU$2,'Two cycles - Optimise'!$B$4,'Two cycles - Optimise'!$B$3,TRUE)-_xlfn.BINOM.DIST($J61,'Two cycles - Optimise'!$B$4,'Two cycles - Optimise'!$B$3,TRUE),0)</f>
        <v>0</v>
      </c>
      <c r="IV61">
        <f>IF('Two cycles - Optimise'!$E$10&gt;($J61+IV$2),_xlfn.BINOM.DIST('Two cycles - Optimise'!$E$10-IV$2,'Two cycles - Optimise'!$B$4,'Two cycles - Optimise'!$B$3,TRUE)-_xlfn.BINOM.DIST($J61,'Two cycles - Optimise'!$B$4,'Two cycles - Optimise'!$B$3,TRUE),0)</f>
        <v>0</v>
      </c>
      <c r="IW61">
        <f>IF('Two cycles - Optimise'!$E$10&gt;($J61+IW$2),_xlfn.BINOM.DIST('Two cycles - Optimise'!$E$10-IW$2,'Two cycles - Optimise'!$B$4,'Two cycles - Optimise'!$B$3,TRUE)-_xlfn.BINOM.DIST($J61,'Two cycles - Optimise'!$B$4,'Two cycles - Optimise'!$B$3,TRUE),0)</f>
        <v>0</v>
      </c>
      <c r="IX61">
        <f>IF('Two cycles - Optimise'!$E$10&gt;($J61+IX$2),_xlfn.BINOM.DIST('Two cycles - Optimise'!$E$10-IX$2,'Two cycles - Optimise'!$B$4,'Two cycles - Optimise'!$B$3,TRUE)-_xlfn.BINOM.DIST($J61,'Two cycles - Optimise'!$B$4,'Two cycles - Optimise'!$B$3,TRUE),0)</f>
        <v>0</v>
      </c>
      <c r="IY61">
        <f>IF('Two cycles - Optimise'!$E$10&gt;($J61+IY$2),_xlfn.BINOM.DIST('Two cycles - Optimise'!$E$10-IY$2,'Two cycles - Optimise'!$B$4,'Two cycles - Optimise'!$B$3,TRUE)-_xlfn.BINOM.DIST($J61,'Two cycles - Optimise'!$B$4,'Two cycles - Optimise'!$B$3,TRUE),0)</f>
        <v>0</v>
      </c>
      <c r="IZ61">
        <f>IF('Two cycles - Optimise'!$E$10&gt;($J61+IZ$2),_xlfn.BINOM.DIST('Two cycles - Optimise'!$E$10-IZ$2,'Two cycles - Optimise'!$B$4,'Two cycles - Optimise'!$B$3,TRUE)-_xlfn.BINOM.DIST($J61,'Two cycles - Optimise'!$B$4,'Two cycles - Optimise'!$B$3,TRUE),0)</f>
        <v>0</v>
      </c>
      <c r="JA61">
        <f>IF('Two cycles - Optimise'!$E$10&gt;($J61+JA$2),_xlfn.BINOM.DIST('Two cycles - Optimise'!$E$10-JA$2,'Two cycles - Optimise'!$B$4,'Two cycles - Optimise'!$B$3,TRUE)-_xlfn.BINOM.DIST($J61,'Two cycles - Optimise'!$B$4,'Two cycles - Optimise'!$B$3,TRUE),0)</f>
        <v>0</v>
      </c>
      <c r="JB61">
        <f>IF('Two cycles - Optimise'!$E$10&gt;($J61+JB$2),_xlfn.BINOM.DIST('Two cycles - Optimise'!$E$10-JB$2,'Two cycles - Optimise'!$B$4,'Two cycles - Optimise'!$B$3,TRUE)-_xlfn.BINOM.DIST($J61,'Two cycles - Optimise'!$B$4,'Two cycles - Optimise'!$B$3,TRUE),0)</f>
        <v>0</v>
      </c>
      <c r="JC61">
        <f>IF('Two cycles - Optimise'!$E$10&gt;($J61+JC$2),_xlfn.BINOM.DIST('Two cycles - Optimise'!$E$10-JC$2,'Two cycles - Optimise'!$B$4,'Two cycles - Optimise'!$B$3,TRUE)-_xlfn.BINOM.DIST($J61,'Two cycles - Optimise'!$B$4,'Two cycles - Optimise'!$B$3,TRUE),0)</f>
        <v>0</v>
      </c>
      <c r="JD61">
        <f>IF('Two cycles - Optimise'!$E$10&gt;($J61+JD$2),_xlfn.BINOM.DIST('Two cycles - Optimise'!$E$10-JD$2,'Two cycles - Optimise'!$B$4,'Two cycles - Optimise'!$B$3,TRUE)-_xlfn.BINOM.DIST($J61,'Two cycles - Optimise'!$B$4,'Two cycles - Optimise'!$B$3,TRUE),0)</f>
        <v>0</v>
      </c>
      <c r="JE61">
        <f>IF('Two cycles - Optimise'!$E$10&gt;($J61+JE$2),_xlfn.BINOM.DIST('Two cycles - Optimise'!$E$10-JE$2,'Two cycles - Optimise'!$B$4,'Two cycles - Optimise'!$B$3,TRUE)-_xlfn.BINOM.DIST($J61,'Two cycles - Optimise'!$B$4,'Two cycles - Optimise'!$B$3,TRUE),0)</f>
        <v>0</v>
      </c>
      <c r="JF61">
        <f>IF('Two cycles - Optimise'!$E$10&gt;($J61+JF$2),_xlfn.BINOM.DIST('Two cycles - Optimise'!$E$10-JF$2,'Two cycles - Optimise'!$B$4,'Two cycles - Optimise'!$B$3,TRUE)-_xlfn.BINOM.DIST($J61,'Two cycles - Optimise'!$B$4,'Two cycles - Optimise'!$B$3,TRUE),0)</f>
        <v>0</v>
      </c>
      <c r="JG61">
        <f>IF('Two cycles - Optimise'!$E$10&gt;($J61+JG$2),_xlfn.BINOM.DIST('Two cycles - Optimise'!$E$10-JG$2,'Two cycles - Optimise'!$B$4,'Two cycles - Optimise'!$B$3,TRUE)-_xlfn.BINOM.DIST($J61,'Two cycles - Optimise'!$B$4,'Two cycles - Optimise'!$B$3,TRUE),0)</f>
        <v>0</v>
      </c>
      <c r="JH61">
        <f>IF('Two cycles - Optimise'!$E$10&gt;($J61+JH$2),_xlfn.BINOM.DIST('Two cycles - Optimise'!$E$10-JH$2,'Two cycles - Optimise'!$B$4,'Two cycles - Optimise'!$B$3,TRUE)-_xlfn.BINOM.DIST($J61,'Two cycles - Optimise'!$B$4,'Two cycles - Optimise'!$B$3,TRUE),0)</f>
        <v>0</v>
      </c>
      <c r="JI61">
        <f>IF('Two cycles - Optimise'!$E$10&gt;($J61+JI$2),_xlfn.BINOM.DIST('Two cycles - Optimise'!$E$10-JI$2,'Two cycles - Optimise'!$B$4,'Two cycles - Optimise'!$B$3,TRUE)-_xlfn.BINOM.DIST($J61,'Two cycles - Optimise'!$B$4,'Two cycles - Optimise'!$B$3,TRUE),0)</f>
        <v>0</v>
      </c>
      <c r="JJ61">
        <f>IF('Two cycles - Optimise'!$E$10&gt;($J61+JJ$2),_xlfn.BINOM.DIST('Two cycles - Optimise'!$E$10-JJ$2,'Two cycles - Optimise'!$B$4,'Two cycles - Optimise'!$B$3,TRUE)-_xlfn.BINOM.DIST($J61,'Two cycles - Optimise'!$B$4,'Two cycles - Optimise'!$B$3,TRUE),0)</f>
        <v>0</v>
      </c>
      <c r="JK61">
        <f>IF('Two cycles - Optimise'!$E$10&gt;($J61+JK$2),_xlfn.BINOM.DIST('Two cycles - Optimise'!$E$10-JK$2,'Two cycles - Optimise'!$B$4,'Two cycles - Optimise'!$B$3,TRUE)-_xlfn.BINOM.DIST($J61,'Two cycles - Optimise'!$B$4,'Two cycles - Optimise'!$B$3,TRUE),0)</f>
        <v>0</v>
      </c>
      <c r="JL61">
        <f>IF('Two cycles - Optimise'!$E$10&gt;($J61+JL$2),_xlfn.BINOM.DIST('Two cycles - Optimise'!$E$10-JL$2,'Two cycles - Optimise'!$B$4,'Two cycles - Optimise'!$B$3,TRUE)-_xlfn.BINOM.DIST($J61,'Two cycles - Optimise'!$B$4,'Two cycles - Optimise'!$B$3,TRUE),0)</f>
        <v>0</v>
      </c>
      <c r="JM61">
        <f>IF('Two cycles - Optimise'!$E$10&gt;($J61+JM$2),_xlfn.BINOM.DIST('Two cycles - Optimise'!$E$10-JM$2,'Two cycles - Optimise'!$B$4,'Two cycles - Optimise'!$B$3,TRUE)-_xlfn.BINOM.DIST($J61,'Two cycles - Optimise'!$B$4,'Two cycles - Optimise'!$B$3,TRUE),0)</f>
        <v>0</v>
      </c>
      <c r="JN61">
        <f>IF('Two cycles - Optimise'!$E$10&gt;($J61+JN$2),_xlfn.BINOM.DIST('Two cycles - Optimise'!$E$10-JN$2,'Two cycles - Optimise'!$B$4,'Two cycles - Optimise'!$B$3,TRUE)-_xlfn.BINOM.DIST($J61,'Two cycles - Optimise'!$B$4,'Two cycles - Optimise'!$B$3,TRUE),0)</f>
        <v>0</v>
      </c>
      <c r="JO61">
        <f>IF('Two cycles - Optimise'!$E$10&gt;($J61+JO$2),_xlfn.BINOM.DIST('Two cycles - Optimise'!$E$10-JO$2,'Two cycles - Optimise'!$B$4,'Two cycles - Optimise'!$B$3,TRUE)-_xlfn.BINOM.DIST($J61,'Two cycles - Optimise'!$B$4,'Two cycles - Optimise'!$B$3,TRUE),0)</f>
        <v>0</v>
      </c>
      <c r="JP61">
        <f>IF('Two cycles - Optimise'!$E$10&gt;($J61+JP$2),_xlfn.BINOM.DIST('Two cycles - Optimise'!$E$10-JP$2,'Two cycles - Optimise'!$B$4,'Two cycles - Optimise'!$B$3,TRUE)-_xlfn.BINOM.DIST($J61,'Two cycles - Optimise'!$B$4,'Two cycles - Optimise'!$B$3,TRUE),0)</f>
        <v>0</v>
      </c>
      <c r="JQ61">
        <f>IF('Two cycles - Optimise'!$E$10&gt;($J61+JQ$2),_xlfn.BINOM.DIST('Two cycles - Optimise'!$E$10-JQ$2,'Two cycles - Optimise'!$B$4,'Two cycles - Optimise'!$B$3,TRUE)-_xlfn.BINOM.DIST($J61,'Two cycles - Optimise'!$B$4,'Two cycles - Optimise'!$B$3,TRUE),0)</f>
        <v>0</v>
      </c>
      <c r="JR61">
        <f>IF('Two cycles - Optimise'!$E$10&gt;($J61+JR$2),_xlfn.BINOM.DIST('Two cycles - Optimise'!$E$10-JR$2,'Two cycles - Optimise'!$B$4,'Two cycles - Optimise'!$B$3,TRUE)-_xlfn.BINOM.DIST($J61,'Two cycles - Optimise'!$B$4,'Two cycles - Optimise'!$B$3,TRUE),0)</f>
        <v>0</v>
      </c>
      <c r="JS61">
        <f>IF('Two cycles - Optimise'!$E$10&gt;($J61+JS$2),_xlfn.BINOM.DIST('Two cycles - Optimise'!$E$10-JS$2,'Two cycles - Optimise'!$B$4,'Two cycles - Optimise'!$B$3,TRUE)-_xlfn.BINOM.DIST($J61,'Two cycles - Optimise'!$B$4,'Two cycles - Optimise'!$B$3,TRUE),0)</f>
        <v>0</v>
      </c>
      <c r="JT61">
        <f>IF('Two cycles - Optimise'!$E$10&gt;($J61+JT$2),_xlfn.BINOM.DIST('Two cycles - Optimise'!$E$10-JT$2,'Two cycles - Optimise'!$B$4,'Two cycles - Optimise'!$B$3,TRUE)-_xlfn.BINOM.DIST($J61,'Two cycles - Optimise'!$B$4,'Two cycles - Optimise'!$B$3,TRUE),0)</f>
        <v>0</v>
      </c>
      <c r="JU61">
        <f>IF('Two cycles - Optimise'!$E$10&gt;($J61+JU$2),_xlfn.BINOM.DIST('Two cycles - Optimise'!$E$10-JU$2,'Two cycles - Optimise'!$B$4,'Two cycles - Optimise'!$B$3,TRUE)-_xlfn.BINOM.DIST($J61,'Two cycles - Optimise'!$B$4,'Two cycles - Optimise'!$B$3,TRUE),0)</f>
        <v>0</v>
      </c>
      <c r="JV61">
        <f>IF('Two cycles - Optimise'!$E$10&gt;($J61+JV$2),_xlfn.BINOM.DIST('Two cycles - Optimise'!$E$10-JV$2,'Two cycles - Optimise'!$B$4,'Two cycles - Optimise'!$B$3,TRUE)-_xlfn.BINOM.DIST($J61,'Two cycles - Optimise'!$B$4,'Two cycles - Optimise'!$B$3,TRUE),0)</f>
        <v>0</v>
      </c>
      <c r="JW61">
        <f>IF('Two cycles - Optimise'!$E$10&gt;($J61+JW$2),_xlfn.BINOM.DIST('Two cycles - Optimise'!$E$10-JW$2,'Two cycles - Optimise'!$B$4,'Two cycles - Optimise'!$B$3,TRUE)-_xlfn.BINOM.DIST($J61,'Two cycles - Optimise'!$B$4,'Two cycles - Optimise'!$B$3,TRUE),0)</f>
        <v>0</v>
      </c>
      <c r="JX61">
        <f>IF('Two cycles - Optimise'!$E$10&gt;($J61+JX$2),_xlfn.BINOM.DIST('Two cycles - Optimise'!$E$10-JX$2,'Two cycles - Optimise'!$B$4,'Two cycles - Optimise'!$B$3,TRUE)-_xlfn.BINOM.DIST($J61,'Two cycles - Optimise'!$B$4,'Two cycles - Optimise'!$B$3,TRUE),0)</f>
        <v>0</v>
      </c>
      <c r="JY61">
        <f>IF('Two cycles - Optimise'!$E$10&gt;($J61+JY$2),_xlfn.BINOM.DIST('Two cycles - Optimise'!$E$10-JY$2,'Two cycles - Optimise'!$B$4,'Two cycles - Optimise'!$B$3,TRUE)-_xlfn.BINOM.DIST($J61,'Two cycles - Optimise'!$B$4,'Two cycles - Optimise'!$B$3,TRUE),0)</f>
        <v>0</v>
      </c>
      <c r="JZ61">
        <f>IF('Two cycles - Optimise'!$E$10&gt;($J61+JZ$2),_xlfn.BINOM.DIST('Two cycles - Optimise'!$E$10-JZ$2,'Two cycles - Optimise'!$B$4,'Two cycles - Optimise'!$B$3,TRUE)-_xlfn.BINOM.DIST($J61,'Two cycles - Optimise'!$B$4,'Two cycles - Optimise'!$B$3,TRUE),0)</f>
        <v>0</v>
      </c>
      <c r="KA61">
        <f>IF('Two cycles - Optimise'!$E$10&gt;($J61+KA$2),_xlfn.BINOM.DIST('Two cycles - Optimise'!$E$10-KA$2,'Two cycles - Optimise'!$B$4,'Two cycles - Optimise'!$B$3,TRUE)-_xlfn.BINOM.DIST($J61,'Two cycles - Optimise'!$B$4,'Two cycles - Optimise'!$B$3,TRUE),0)</f>
        <v>0</v>
      </c>
      <c r="KB61">
        <f>IF('Two cycles - Optimise'!$E$10&gt;($J61+KB$2),_xlfn.BINOM.DIST('Two cycles - Optimise'!$E$10-KB$2,'Two cycles - Optimise'!$B$4,'Two cycles - Optimise'!$B$3,TRUE)-_xlfn.BINOM.DIST($J61,'Two cycles - Optimise'!$B$4,'Two cycles - Optimise'!$B$3,TRUE),0)</f>
        <v>0</v>
      </c>
      <c r="KC61">
        <f>IF('Two cycles - Optimise'!$E$10&gt;($J61+KC$2),_xlfn.BINOM.DIST('Two cycles - Optimise'!$E$10-KC$2,'Two cycles - Optimise'!$B$4,'Two cycles - Optimise'!$B$3,TRUE)-_xlfn.BINOM.DIST($J61,'Two cycles - Optimise'!$B$4,'Two cycles - Optimise'!$B$3,TRUE),0)</f>
        <v>0</v>
      </c>
      <c r="KD61">
        <f>IF('Two cycles - Optimise'!$E$10&gt;($J61+KD$2),_xlfn.BINOM.DIST('Two cycles - Optimise'!$E$10-KD$2,'Two cycles - Optimise'!$B$4,'Two cycles - Optimise'!$B$3,TRUE)-_xlfn.BINOM.DIST($J61,'Two cycles - Optimise'!$B$4,'Two cycles - Optimise'!$B$3,TRUE),0)</f>
        <v>0</v>
      </c>
      <c r="KE61">
        <f>IF('Two cycles - Optimise'!$E$10&gt;($J61+KE$2),_xlfn.BINOM.DIST('Two cycles - Optimise'!$E$10-KE$2,'Two cycles - Optimise'!$B$4,'Two cycles - Optimise'!$B$3,TRUE)-_xlfn.BINOM.DIST($J61,'Two cycles - Optimise'!$B$4,'Two cycles - Optimise'!$B$3,TRUE),0)</f>
        <v>0</v>
      </c>
      <c r="KF61">
        <f>IF('Two cycles - Optimise'!$E$10&gt;($J61+KF$2),_xlfn.BINOM.DIST('Two cycles - Optimise'!$E$10-KF$2,'Two cycles - Optimise'!$B$4,'Two cycles - Optimise'!$B$3,TRUE)-_xlfn.BINOM.DIST($J61,'Two cycles - Optimise'!$B$4,'Two cycles - Optimise'!$B$3,TRUE),0)</f>
        <v>0</v>
      </c>
      <c r="KG61">
        <f>IF('Two cycles - Optimise'!$E$10&gt;($J61+KG$2),_xlfn.BINOM.DIST('Two cycles - Optimise'!$E$10-KG$2,'Two cycles - Optimise'!$B$4,'Two cycles - Optimise'!$B$3,TRUE)-_xlfn.BINOM.DIST($J61,'Two cycles - Optimise'!$B$4,'Two cycles - Optimise'!$B$3,TRUE),0)</f>
        <v>0</v>
      </c>
      <c r="KH61">
        <f>IF('Two cycles - Optimise'!$E$10&gt;($J61+KH$2),_xlfn.BINOM.DIST('Two cycles - Optimise'!$E$10-KH$2,'Two cycles - Optimise'!$B$4,'Two cycles - Optimise'!$B$3,TRUE)-_xlfn.BINOM.DIST($J61,'Two cycles - Optimise'!$B$4,'Two cycles - Optimise'!$B$3,TRUE),0)</f>
        <v>0</v>
      </c>
      <c r="KI61">
        <f>IF('Two cycles - Optimise'!$E$10&gt;($J61+KI$2),_xlfn.BINOM.DIST('Two cycles - Optimise'!$E$10-KI$2,'Two cycles - Optimise'!$B$4,'Two cycles - Optimise'!$B$3,TRUE)-_xlfn.BINOM.DIST($J61,'Two cycles - Optimise'!$B$4,'Two cycles - Optimise'!$B$3,TRUE),0)</f>
        <v>0</v>
      </c>
      <c r="KJ61">
        <f>IF('Two cycles - Optimise'!$E$10&gt;($J61+KJ$2),_xlfn.BINOM.DIST('Two cycles - Optimise'!$E$10-KJ$2,'Two cycles - Optimise'!$B$4,'Two cycles - Optimise'!$B$3,TRUE)-_xlfn.BINOM.DIST($J61,'Two cycles - Optimise'!$B$4,'Two cycles - Optimise'!$B$3,TRUE),0)</f>
        <v>0</v>
      </c>
      <c r="KK61">
        <f>IF('Two cycles - Optimise'!$E$10&gt;($J61+KK$2),_xlfn.BINOM.DIST('Two cycles - Optimise'!$E$10-KK$2,'Two cycles - Optimise'!$B$4,'Two cycles - Optimise'!$B$3,TRUE)-_xlfn.BINOM.DIST($J61,'Two cycles - Optimise'!$B$4,'Two cycles - Optimise'!$B$3,TRUE),0)</f>
        <v>0</v>
      </c>
      <c r="KL61">
        <f>IF('Two cycles - Optimise'!$E$10&gt;($J61+KL$2),_xlfn.BINOM.DIST('Two cycles - Optimise'!$E$10-KL$2,'Two cycles - Optimise'!$B$4,'Two cycles - Optimise'!$B$3,TRUE)-_xlfn.BINOM.DIST($J61,'Two cycles - Optimise'!$B$4,'Two cycles - Optimise'!$B$3,TRUE),0)</f>
        <v>0</v>
      </c>
      <c r="KM61">
        <f>IF('Two cycles - Optimise'!$E$10&gt;($J61+KM$2),_xlfn.BINOM.DIST('Two cycles - Optimise'!$E$10-KM$2,'Two cycles - Optimise'!$B$4,'Two cycles - Optimise'!$B$3,TRUE)-_xlfn.BINOM.DIST($J61,'Two cycles - Optimise'!$B$4,'Two cycles - Optimise'!$B$3,TRUE),0)</f>
        <v>0</v>
      </c>
      <c r="KN61">
        <f>IF('Two cycles - Optimise'!$E$10&gt;($J61+KN$2),_xlfn.BINOM.DIST('Two cycles - Optimise'!$E$10-KN$2,'Two cycles - Optimise'!$B$4,'Two cycles - Optimise'!$B$3,TRUE)-_xlfn.BINOM.DIST($J61,'Two cycles - Optimise'!$B$4,'Two cycles - Optimise'!$B$3,TRUE),0)</f>
        <v>0</v>
      </c>
      <c r="KO61">
        <f>IF('Two cycles - Optimise'!$E$10&gt;($J61+KO$2),_xlfn.BINOM.DIST('Two cycles - Optimise'!$E$10-KO$2,'Two cycles - Optimise'!$B$4,'Two cycles - Optimise'!$B$3,TRUE)-_xlfn.BINOM.DIST($J61,'Two cycles - Optimise'!$B$4,'Two cycles - Optimise'!$B$3,TRUE),0)</f>
        <v>0</v>
      </c>
      <c r="KP61">
        <f>IF('Two cycles - Optimise'!$E$10&gt;($J61+KP$2),_xlfn.BINOM.DIST('Two cycles - Optimise'!$E$10-KP$2,'Two cycles - Optimise'!$B$4,'Two cycles - Optimise'!$B$3,TRUE)-_xlfn.BINOM.DIST($J61,'Two cycles - Optimise'!$B$4,'Two cycles - Optimise'!$B$3,TRUE),0)</f>
        <v>0</v>
      </c>
      <c r="KQ61">
        <f>IF('Two cycles - Optimise'!$E$10&gt;($J61+KQ$2),_xlfn.BINOM.DIST('Two cycles - Optimise'!$E$10-KQ$2,'Two cycles - Optimise'!$B$4,'Two cycles - Optimise'!$B$3,TRUE)-_xlfn.BINOM.DIST($J61,'Two cycles - Optimise'!$B$4,'Two cycles - Optimise'!$B$3,TRUE),0)</f>
        <v>0</v>
      </c>
      <c r="KR61">
        <f>IF('Two cycles - Optimise'!$E$10&gt;($J61+KR$2),_xlfn.BINOM.DIST('Two cycles - Optimise'!$E$10-KR$2,'Two cycles - Optimise'!$B$4,'Two cycles - Optimise'!$B$3,TRUE)-_xlfn.BINOM.DIST($J61,'Two cycles - Optimise'!$B$4,'Two cycles - Optimise'!$B$3,TRUE),0)</f>
        <v>0</v>
      </c>
      <c r="KS61">
        <f>IF('Two cycles - Optimise'!$E$10&gt;($J61+KS$2),_xlfn.BINOM.DIST('Two cycles - Optimise'!$E$10-KS$2,'Two cycles - Optimise'!$B$4,'Two cycles - Optimise'!$B$3,TRUE)-_xlfn.BINOM.DIST($J61,'Two cycles - Optimise'!$B$4,'Two cycles - Optimise'!$B$3,TRUE),0)</f>
        <v>0</v>
      </c>
      <c r="KT61">
        <f>IF('Two cycles - Optimise'!$E$10&gt;($J61+KT$2),_xlfn.BINOM.DIST('Two cycles - Optimise'!$E$10-KT$2,'Two cycles - Optimise'!$B$4,'Two cycles - Optimise'!$B$3,TRUE)-_xlfn.BINOM.DIST($J61,'Two cycles - Optimise'!$B$4,'Two cycles - Optimise'!$B$3,TRUE),0)</f>
        <v>0</v>
      </c>
      <c r="KU61">
        <f>IF('Two cycles - Optimise'!$E$10&gt;($J61+KU$2),_xlfn.BINOM.DIST('Two cycles - Optimise'!$E$10-KU$2,'Two cycles - Optimise'!$B$4,'Two cycles - Optimise'!$B$3,TRUE)-_xlfn.BINOM.DIST($J61,'Two cycles - Optimise'!$B$4,'Two cycles - Optimise'!$B$3,TRUE),0)</f>
        <v>0</v>
      </c>
      <c r="KV61">
        <f>IF('Two cycles - Optimise'!$E$10&gt;($J61+KV$2),_xlfn.BINOM.DIST('Two cycles - Optimise'!$E$10-KV$2,'Two cycles - Optimise'!$B$4,'Two cycles - Optimise'!$B$3,TRUE)-_xlfn.BINOM.DIST($J61,'Two cycles - Optimise'!$B$4,'Two cycles - Optimise'!$B$3,TRUE),0)</f>
        <v>0</v>
      </c>
      <c r="KW61">
        <f>IF('Two cycles - Optimise'!$E$10&gt;($J61+KW$2),_xlfn.BINOM.DIST('Two cycles - Optimise'!$E$10-KW$2,'Two cycles - Optimise'!$B$4,'Two cycles - Optimise'!$B$3,TRUE)-_xlfn.BINOM.DIST($J61,'Two cycles - Optimise'!$B$4,'Two cycles - Optimise'!$B$3,TRUE),0)</f>
        <v>0</v>
      </c>
      <c r="KX61">
        <f>IF('Two cycles - Optimise'!$E$10&gt;($J61+KX$2),_xlfn.BINOM.DIST('Two cycles - Optimise'!$E$10-KX$2,'Two cycles - Optimise'!$B$4,'Two cycles - Optimise'!$B$3,TRUE)-_xlfn.BINOM.DIST($J61,'Two cycles - Optimise'!$B$4,'Two cycles - Optimise'!$B$3,TRUE),0)</f>
        <v>0</v>
      </c>
      <c r="KY61">
        <f>IF('Two cycles - Optimise'!$E$10&gt;($J61+KY$2),_xlfn.BINOM.DIST('Two cycles - Optimise'!$E$10-KY$2,'Two cycles - Optimise'!$B$4,'Two cycles - Optimise'!$B$3,TRUE)-_xlfn.BINOM.DIST($J61,'Two cycles - Optimise'!$B$4,'Two cycles - Optimise'!$B$3,TRUE),0)</f>
        <v>0</v>
      </c>
      <c r="KZ61">
        <f>IF('Two cycles - Optimise'!$E$10&gt;($J61+KZ$2),_xlfn.BINOM.DIST('Two cycles - Optimise'!$E$10-KZ$2,'Two cycles - Optimise'!$B$4,'Two cycles - Optimise'!$B$3,TRUE)-_xlfn.BINOM.DIST($J61,'Two cycles - Optimise'!$B$4,'Two cycles - Optimise'!$B$3,TRUE),0)</f>
        <v>0</v>
      </c>
      <c r="LA61">
        <f>IF('Two cycles - Optimise'!$E$10&gt;($J61+LA$2),_xlfn.BINOM.DIST('Two cycles - Optimise'!$E$10-LA$2,'Two cycles - Optimise'!$B$4,'Two cycles - Optimise'!$B$3,TRUE)-_xlfn.BINOM.DIST($J61,'Two cycles - Optimise'!$B$4,'Two cycles - Optimise'!$B$3,TRUE),0)</f>
        <v>0</v>
      </c>
      <c r="LB61">
        <f>IF('Two cycles - Optimise'!$E$10&gt;($J61+LB$2),_xlfn.BINOM.DIST('Two cycles - Optimise'!$E$10-LB$2,'Two cycles - Optimise'!$B$4,'Two cycles - Optimise'!$B$3,TRUE)-_xlfn.BINOM.DIST($J61,'Two cycles - Optimise'!$B$4,'Two cycles - Optimise'!$B$3,TRUE),0)</f>
        <v>0</v>
      </c>
      <c r="LC61">
        <f>IF('Two cycles - Optimise'!$E$10&gt;($J61+LC$2),_xlfn.BINOM.DIST('Two cycles - Optimise'!$E$10-LC$2,'Two cycles - Optimise'!$B$4,'Two cycles - Optimise'!$B$3,TRUE)-_xlfn.BINOM.DIST($J61,'Two cycles - Optimise'!$B$4,'Two cycles - Optimise'!$B$3,TRUE),0)</f>
        <v>0</v>
      </c>
      <c r="LD61">
        <f>IF('Two cycles - Optimise'!$E$10&gt;($J61+LD$2),_xlfn.BINOM.DIST('Two cycles - Optimise'!$E$10-LD$2,'Two cycles - Optimise'!$B$4,'Two cycles - Optimise'!$B$3,TRUE)-_xlfn.BINOM.DIST($J61,'Two cycles - Optimise'!$B$4,'Two cycles - Optimise'!$B$3,TRUE),0)</f>
        <v>0</v>
      </c>
      <c r="LE61">
        <f>IF('Two cycles - Optimise'!$E$10&gt;($J61+LE$2),_xlfn.BINOM.DIST('Two cycles - Optimise'!$E$10-LE$2,'Two cycles - Optimise'!$B$4,'Two cycles - Optimise'!$B$3,TRUE)-_xlfn.BINOM.DIST($J61,'Two cycles - Optimise'!$B$4,'Two cycles - Optimise'!$B$3,TRUE),0)</f>
        <v>0</v>
      </c>
      <c r="LF61">
        <f>IF('Two cycles - Optimise'!$E$10&gt;($J61+LF$2),_xlfn.BINOM.DIST('Two cycles - Optimise'!$E$10-LF$2,'Two cycles - Optimise'!$B$4,'Two cycles - Optimise'!$B$3,TRUE)-_xlfn.BINOM.DIST($J61,'Two cycles - Optimise'!$B$4,'Two cycles - Optimise'!$B$3,TRUE),0)</f>
        <v>0</v>
      </c>
      <c r="LG61">
        <f>IF('Two cycles - Optimise'!$E$10&gt;($J61+LG$2),_xlfn.BINOM.DIST('Two cycles - Optimise'!$E$10-LG$2,'Two cycles - Optimise'!$B$4,'Two cycles - Optimise'!$B$3,TRUE)-_xlfn.BINOM.DIST($J61,'Two cycles - Optimise'!$B$4,'Two cycles - Optimise'!$B$3,TRUE),0)</f>
        <v>0</v>
      </c>
      <c r="LH61">
        <f>IF('Two cycles - Optimise'!$E$10&gt;($J61+LH$2),_xlfn.BINOM.DIST('Two cycles - Optimise'!$E$10-LH$2,'Two cycles - Optimise'!$B$4,'Two cycles - Optimise'!$B$3,TRUE)-_xlfn.BINOM.DIST($J61,'Two cycles - Optimise'!$B$4,'Two cycles - Optimise'!$B$3,TRUE),0)</f>
        <v>0</v>
      </c>
      <c r="LI61">
        <f>IF('Two cycles - Optimise'!$E$10&gt;($J61+LI$2),_xlfn.BINOM.DIST('Two cycles - Optimise'!$E$10-LI$2,'Two cycles - Optimise'!$B$4,'Two cycles - Optimise'!$B$3,TRUE)-_xlfn.BINOM.DIST($J61,'Two cycles - Optimise'!$B$4,'Two cycles - Optimise'!$B$3,TRUE),0)</f>
        <v>0</v>
      </c>
      <c r="LJ61">
        <f>IF('Two cycles - Optimise'!$E$10&gt;($J61+LJ$2),_xlfn.BINOM.DIST('Two cycles - Optimise'!$E$10-LJ$2,'Two cycles - Optimise'!$B$4,'Two cycles - Optimise'!$B$3,TRUE)-_xlfn.BINOM.DIST($J61,'Two cycles - Optimise'!$B$4,'Two cycles - Optimise'!$B$3,TRUE),0)</f>
        <v>0</v>
      </c>
      <c r="LK61">
        <f>IF('Two cycles - Optimise'!$E$10&gt;($J61+LK$2),_xlfn.BINOM.DIST('Two cycles - Optimise'!$E$10-LK$2,'Two cycles - Optimise'!$B$4,'Two cycles - Optimise'!$B$3,TRUE)-_xlfn.BINOM.DIST($J61,'Two cycles - Optimise'!$B$4,'Two cycles - Optimise'!$B$3,TRUE),0)</f>
        <v>0</v>
      </c>
      <c r="LL61">
        <f>IF('Two cycles - Optimise'!$E$10&gt;($J61+LL$2),_xlfn.BINOM.DIST('Two cycles - Optimise'!$E$10-LL$2,'Two cycles - Optimise'!$B$4,'Two cycles - Optimise'!$B$3,TRUE)-_xlfn.BINOM.DIST($J61,'Two cycles - Optimise'!$B$4,'Two cycles - Optimise'!$B$3,TRUE),0)</f>
        <v>0</v>
      </c>
    </row>
    <row r="62" spans="1:324" x14ac:dyDescent="0.25">
      <c r="A62">
        <f>IF(E62&lt;'Two cycles - Optimise'!$B$2,1000,E62-'Two cycles - Optimise'!$B$2)</f>
        <v>5.0000000000000044E-2</v>
      </c>
      <c r="B62">
        <v>59</v>
      </c>
      <c r="C62">
        <f>IF(B62&gt;'Two cycles - Optimise'!$B$4,1,_xlfn.BINOM.DIST(B62,'Two cycles - Optimise'!$B$4,'Two cycles - Optimise'!$B$3,TRUE))</f>
        <v>1</v>
      </c>
      <c r="D62">
        <f t="shared" si="110"/>
        <v>0</v>
      </c>
      <c r="E62">
        <f t="shared" si="111"/>
        <v>1</v>
      </c>
      <c r="I62">
        <f>IF(P62&lt;'Two cycles - Optimise'!$B$2,1000,P62-'Two cycles - Optimise'!$B$2)</f>
        <v>5.0000000000000044E-2</v>
      </c>
      <c r="J62">
        <v>59</v>
      </c>
      <c r="K62">
        <f>IF(J62&gt;'Two cycles - Optimise'!$B$4,1,_xlfn.BINOM.DIST(J62,'Two cycles - Optimise'!$B$4,'Two cycles - Optimise'!$B$3,TRUE))</f>
        <v>1</v>
      </c>
      <c r="L62">
        <f t="shared" si="112"/>
        <v>0</v>
      </c>
      <c r="M62">
        <f t="shared" si="113"/>
        <v>1</v>
      </c>
      <c r="N62">
        <f t="shared" si="114"/>
        <v>0</v>
      </c>
      <c r="O62">
        <f t="shared" si="115"/>
        <v>0</v>
      </c>
      <c r="P62">
        <f t="shared" si="116"/>
        <v>1</v>
      </c>
      <c r="T62">
        <f t="shared" si="117"/>
        <v>0</v>
      </c>
      <c r="U62">
        <f t="shared" si="118"/>
        <v>0</v>
      </c>
      <c r="V62">
        <f t="shared" si="119"/>
        <v>0</v>
      </c>
      <c r="W62">
        <f t="shared" si="120"/>
        <v>0</v>
      </c>
      <c r="X62">
        <f t="shared" si="121"/>
        <v>0</v>
      </c>
      <c r="Y62">
        <f t="shared" si="122"/>
        <v>0</v>
      </c>
      <c r="Z62">
        <f t="shared" si="123"/>
        <v>0</v>
      </c>
      <c r="AA62">
        <f t="shared" si="124"/>
        <v>0</v>
      </c>
      <c r="AB62">
        <f t="shared" si="125"/>
        <v>0</v>
      </c>
      <c r="AC62">
        <f t="shared" si="126"/>
        <v>0</v>
      </c>
      <c r="AD62">
        <f t="shared" si="127"/>
        <v>0</v>
      </c>
      <c r="AE62">
        <f t="shared" si="128"/>
        <v>0</v>
      </c>
      <c r="AF62">
        <f t="shared" si="129"/>
        <v>0</v>
      </c>
      <c r="AG62">
        <f t="shared" si="130"/>
        <v>0</v>
      </c>
      <c r="AH62">
        <f t="shared" si="131"/>
        <v>0</v>
      </c>
      <c r="AI62">
        <f t="shared" si="132"/>
        <v>0</v>
      </c>
      <c r="AJ62">
        <f t="shared" si="133"/>
        <v>0</v>
      </c>
      <c r="AK62">
        <f t="shared" si="134"/>
        <v>0</v>
      </c>
      <c r="AL62">
        <f t="shared" si="135"/>
        <v>0</v>
      </c>
      <c r="AM62">
        <f t="shared" si="136"/>
        <v>0</v>
      </c>
      <c r="AN62">
        <f t="shared" si="137"/>
        <v>0</v>
      </c>
      <c r="AO62">
        <f t="shared" si="138"/>
        <v>0</v>
      </c>
      <c r="AP62">
        <f t="shared" si="139"/>
        <v>0</v>
      </c>
      <c r="AQ62">
        <f t="shared" si="140"/>
        <v>0</v>
      </c>
      <c r="AR62">
        <f t="shared" si="141"/>
        <v>0</v>
      </c>
      <c r="AS62">
        <f t="shared" si="142"/>
        <v>0</v>
      </c>
      <c r="AT62">
        <f t="shared" si="143"/>
        <v>0</v>
      </c>
      <c r="AU62">
        <f t="shared" si="144"/>
        <v>0</v>
      </c>
      <c r="AV62">
        <f t="shared" si="145"/>
        <v>0</v>
      </c>
      <c r="AW62">
        <f t="shared" si="146"/>
        <v>0</v>
      </c>
      <c r="AX62">
        <f t="shared" si="147"/>
        <v>0</v>
      </c>
      <c r="AY62">
        <f t="shared" si="148"/>
        <v>0</v>
      </c>
      <c r="AZ62">
        <f t="shared" si="149"/>
        <v>0</v>
      </c>
      <c r="BA62">
        <f t="shared" si="150"/>
        <v>0</v>
      </c>
      <c r="BB62">
        <f t="shared" si="151"/>
        <v>0</v>
      </c>
      <c r="BC62">
        <f t="shared" si="152"/>
        <v>0</v>
      </c>
      <c r="BD62">
        <f t="shared" si="153"/>
        <v>0</v>
      </c>
      <c r="BE62">
        <f t="shared" si="154"/>
        <v>0</v>
      </c>
      <c r="BF62">
        <f t="shared" si="155"/>
        <v>0</v>
      </c>
      <c r="BG62">
        <f t="shared" si="156"/>
        <v>0</v>
      </c>
      <c r="BH62">
        <f t="shared" si="157"/>
        <v>0</v>
      </c>
      <c r="BI62">
        <f t="shared" si="158"/>
        <v>0</v>
      </c>
      <c r="BJ62">
        <f t="shared" si="159"/>
        <v>0</v>
      </c>
      <c r="BK62">
        <f t="shared" si="160"/>
        <v>0</v>
      </c>
      <c r="BL62">
        <f t="shared" si="161"/>
        <v>0</v>
      </c>
      <c r="BM62">
        <f t="shared" si="162"/>
        <v>0</v>
      </c>
      <c r="BN62">
        <f t="shared" si="163"/>
        <v>0</v>
      </c>
      <c r="BO62">
        <f t="shared" si="164"/>
        <v>0</v>
      </c>
      <c r="BP62">
        <f t="shared" si="165"/>
        <v>0</v>
      </c>
      <c r="BQ62">
        <f t="shared" si="166"/>
        <v>0</v>
      </c>
      <c r="BR62">
        <f t="shared" si="167"/>
        <v>0</v>
      </c>
      <c r="BS62">
        <f t="shared" si="168"/>
        <v>0</v>
      </c>
      <c r="BT62">
        <f t="shared" si="169"/>
        <v>0</v>
      </c>
      <c r="BU62">
        <f t="shared" si="170"/>
        <v>0</v>
      </c>
      <c r="BV62">
        <f t="shared" si="171"/>
        <v>0</v>
      </c>
      <c r="BW62">
        <f t="shared" si="172"/>
        <v>0</v>
      </c>
      <c r="BX62">
        <f t="shared" si="173"/>
        <v>0</v>
      </c>
      <c r="BY62">
        <f t="shared" si="174"/>
        <v>0</v>
      </c>
      <c r="BZ62">
        <f t="shared" si="175"/>
        <v>0</v>
      </c>
      <c r="CA62">
        <f t="shared" si="176"/>
        <v>0</v>
      </c>
      <c r="CB62">
        <f t="shared" si="177"/>
        <v>0</v>
      </c>
      <c r="CC62">
        <f t="shared" si="178"/>
        <v>0</v>
      </c>
      <c r="CD62">
        <f t="shared" si="179"/>
        <v>0</v>
      </c>
      <c r="CE62">
        <f t="shared" si="180"/>
        <v>0</v>
      </c>
      <c r="CF62">
        <f t="shared" si="181"/>
        <v>0</v>
      </c>
      <c r="CG62">
        <f t="shared" si="182"/>
        <v>0</v>
      </c>
      <c r="CH62">
        <f t="shared" si="183"/>
        <v>0</v>
      </c>
      <c r="CI62">
        <f t="shared" si="184"/>
        <v>0</v>
      </c>
      <c r="CJ62">
        <f t="shared" si="185"/>
        <v>0</v>
      </c>
      <c r="CK62">
        <f t="shared" si="186"/>
        <v>0</v>
      </c>
      <c r="CL62">
        <f t="shared" si="187"/>
        <v>0</v>
      </c>
      <c r="CM62">
        <f t="shared" si="188"/>
        <v>0</v>
      </c>
      <c r="CN62">
        <f t="shared" si="189"/>
        <v>0</v>
      </c>
      <c r="CO62">
        <f t="shared" si="190"/>
        <v>0</v>
      </c>
      <c r="CP62">
        <f t="shared" si="191"/>
        <v>0</v>
      </c>
      <c r="CQ62">
        <f t="shared" si="192"/>
        <v>0</v>
      </c>
      <c r="CR62">
        <f t="shared" si="193"/>
        <v>0</v>
      </c>
      <c r="CS62">
        <f t="shared" si="194"/>
        <v>0</v>
      </c>
      <c r="CT62">
        <f t="shared" si="195"/>
        <v>0</v>
      </c>
      <c r="CU62">
        <f t="shared" si="196"/>
        <v>0</v>
      </c>
      <c r="CV62">
        <f t="shared" si="197"/>
        <v>0</v>
      </c>
      <c r="CW62">
        <f t="shared" si="198"/>
        <v>0</v>
      </c>
      <c r="CX62">
        <f t="shared" si="199"/>
        <v>0</v>
      </c>
      <c r="CY62">
        <f t="shared" si="200"/>
        <v>0</v>
      </c>
      <c r="CZ62">
        <f t="shared" si="201"/>
        <v>0</v>
      </c>
      <c r="DA62">
        <f t="shared" si="202"/>
        <v>0</v>
      </c>
      <c r="DB62">
        <f t="shared" si="203"/>
        <v>0</v>
      </c>
      <c r="DC62">
        <f t="shared" si="204"/>
        <v>0</v>
      </c>
      <c r="DD62">
        <f t="shared" si="205"/>
        <v>0</v>
      </c>
      <c r="DE62">
        <f t="shared" si="206"/>
        <v>0</v>
      </c>
      <c r="DF62">
        <f t="shared" si="207"/>
        <v>0</v>
      </c>
      <c r="DG62">
        <f t="shared" si="208"/>
        <v>0</v>
      </c>
      <c r="DH62">
        <f t="shared" si="209"/>
        <v>0</v>
      </c>
      <c r="DI62">
        <f t="shared" si="210"/>
        <v>0</v>
      </c>
      <c r="DJ62">
        <f t="shared" si="211"/>
        <v>0</v>
      </c>
      <c r="DK62">
        <f t="shared" si="212"/>
        <v>0</v>
      </c>
      <c r="DL62">
        <f t="shared" si="213"/>
        <v>0</v>
      </c>
      <c r="DM62">
        <f t="shared" si="214"/>
        <v>0</v>
      </c>
      <c r="DN62">
        <f t="shared" si="215"/>
        <v>0</v>
      </c>
      <c r="DO62">
        <f t="shared" si="216"/>
        <v>0</v>
      </c>
      <c r="DP62">
        <f t="shared" si="217"/>
        <v>0</v>
      </c>
      <c r="DR62">
        <f>IF(AND(DR$2&lt;=$J62,$J62&lt;='Two cycles - Optimise'!$B$4),_xlfn.BINOM.DIST(DR$2,'Two cycles - Optimise'!$B$4,'Two cycles - Optimise'!$B$3,FALSE),0)</f>
        <v>0</v>
      </c>
      <c r="DS62">
        <f>IF(AND(DS$2&lt;=$J62,$J62&lt;='Two cycles - Optimise'!$B$4),_xlfn.BINOM.DIST(DS$2,'Two cycles - Optimise'!$B$4,'Two cycles - Optimise'!$B$3,FALSE),0)</f>
        <v>0</v>
      </c>
      <c r="DT62">
        <f>IF(AND(DT$2&lt;=$J62,$J62&lt;='Two cycles - Optimise'!$B$4),_xlfn.BINOM.DIST(DT$2,'Two cycles - Optimise'!$B$4,'Two cycles - Optimise'!$B$3,FALSE),0)</f>
        <v>0</v>
      </c>
      <c r="DU62">
        <f>IF(AND(DU$2&lt;=$J62,$J62&lt;='Two cycles - Optimise'!$B$4),_xlfn.BINOM.DIST(DU$2,'Two cycles - Optimise'!$B$4,'Two cycles - Optimise'!$B$3,FALSE),0)</f>
        <v>0</v>
      </c>
      <c r="DV62">
        <f>IF(AND(DV$2&lt;=$J62,$J62&lt;='Two cycles - Optimise'!$B$4),_xlfn.BINOM.DIST(DV$2,'Two cycles - Optimise'!$B$4,'Two cycles - Optimise'!$B$3,FALSE),0)</f>
        <v>0</v>
      </c>
      <c r="DW62">
        <f>IF(AND(DW$2&lt;=$J62,$J62&lt;='Two cycles - Optimise'!$B$4),_xlfn.BINOM.DIST(DW$2,'Two cycles - Optimise'!$B$4,'Two cycles - Optimise'!$B$3,FALSE),0)</f>
        <v>0</v>
      </c>
      <c r="DX62">
        <f>IF(AND(DX$2&lt;=$J62,$J62&lt;='Two cycles - Optimise'!$B$4),_xlfn.BINOM.DIST(DX$2,'Two cycles - Optimise'!$B$4,'Two cycles - Optimise'!$B$3,FALSE),0)</f>
        <v>0</v>
      </c>
      <c r="DY62">
        <f>IF(AND(DY$2&lt;=$J62,$J62&lt;='Two cycles - Optimise'!$B$4),_xlfn.BINOM.DIST(DY$2,'Two cycles - Optimise'!$B$4,'Two cycles - Optimise'!$B$3,FALSE),0)</f>
        <v>0</v>
      </c>
      <c r="DZ62">
        <f>IF(AND(DZ$2&lt;=$J62,$J62&lt;='Two cycles - Optimise'!$B$4),_xlfn.BINOM.DIST(DZ$2,'Two cycles - Optimise'!$B$4,'Two cycles - Optimise'!$B$3,FALSE),0)</f>
        <v>0</v>
      </c>
      <c r="EA62">
        <f>IF(AND(EA$2&lt;=$J62,$J62&lt;='Two cycles - Optimise'!$B$4),_xlfn.BINOM.DIST(EA$2,'Two cycles - Optimise'!$B$4,'Two cycles - Optimise'!$B$3,FALSE),0)</f>
        <v>0</v>
      </c>
      <c r="EB62">
        <f>IF(AND(EB$2&lt;=$J62,$J62&lt;='Two cycles - Optimise'!$B$4),_xlfn.BINOM.DIST(EB$2,'Two cycles - Optimise'!$B$4,'Two cycles - Optimise'!$B$3,FALSE),0)</f>
        <v>0</v>
      </c>
      <c r="EC62">
        <f>IF(AND(EC$2&lt;=$J62,$J62&lt;='Two cycles - Optimise'!$B$4),_xlfn.BINOM.DIST(EC$2,'Two cycles - Optimise'!$B$4,'Two cycles - Optimise'!$B$3,FALSE),0)</f>
        <v>0</v>
      </c>
      <c r="ED62">
        <f>IF(AND(ED$2&lt;=$J62,$J62&lt;='Two cycles - Optimise'!$B$4),_xlfn.BINOM.DIST(ED$2,'Two cycles - Optimise'!$B$4,'Two cycles - Optimise'!$B$3,FALSE),0)</f>
        <v>0</v>
      </c>
      <c r="EE62">
        <f>IF(AND(EE$2&lt;=$J62,$J62&lt;='Two cycles - Optimise'!$B$4),_xlfn.BINOM.DIST(EE$2,'Two cycles - Optimise'!$B$4,'Two cycles - Optimise'!$B$3,FALSE),0)</f>
        <v>0</v>
      </c>
      <c r="EF62">
        <f>IF(AND(EF$2&lt;=$J62,$J62&lt;='Two cycles - Optimise'!$B$4),_xlfn.BINOM.DIST(EF$2,'Two cycles - Optimise'!$B$4,'Two cycles - Optimise'!$B$3,FALSE),0)</f>
        <v>0</v>
      </c>
      <c r="EG62">
        <f>IF(AND(EG$2&lt;=$J62,$J62&lt;='Two cycles - Optimise'!$B$4),_xlfn.BINOM.DIST(EG$2,'Two cycles - Optimise'!$B$4,'Two cycles - Optimise'!$B$3,FALSE),0)</f>
        <v>0</v>
      </c>
      <c r="EH62">
        <f>IF(AND(EH$2&lt;=$J62,$J62&lt;='Two cycles - Optimise'!$B$4),_xlfn.BINOM.DIST(EH$2,'Two cycles - Optimise'!$B$4,'Two cycles - Optimise'!$B$3,FALSE),0)</f>
        <v>0</v>
      </c>
      <c r="EI62">
        <f>IF(AND(EI$2&lt;=$J62,$J62&lt;='Two cycles - Optimise'!$B$4),_xlfn.BINOM.DIST(EI$2,'Two cycles - Optimise'!$B$4,'Two cycles - Optimise'!$B$3,FALSE),0)</f>
        <v>0</v>
      </c>
      <c r="EJ62">
        <f>IF(AND(EJ$2&lt;=$J62,$J62&lt;='Two cycles - Optimise'!$B$4),_xlfn.BINOM.DIST(EJ$2,'Two cycles - Optimise'!$B$4,'Two cycles - Optimise'!$B$3,FALSE),0)</f>
        <v>0</v>
      </c>
      <c r="EK62">
        <f>IF(AND(EK$2&lt;=$J62,$J62&lt;='Two cycles - Optimise'!$B$4),_xlfn.BINOM.DIST(EK$2,'Two cycles - Optimise'!$B$4,'Two cycles - Optimise'!$B$3,FALSE),0)</f>
        <v>0</v>
      </c>
      <c r="EL62">
        <f>IF(AND(EL$2&lt;=$J62,$J62&lt;='Two cycles - Optimise'!$B$4),_xlfn.BINOM.DIST(EL$2,'Two cycles - Optimise'!$B$4,'Two cycles - Optimise'!$B$3,FALSE),0)</f>
        <v>0</v>
      </c>
      <c r="EM62">
        <f>IF(AND(EM$2&lt;=$J62,$J62&lt;='Two cycles - Optimise'!$B$4),_xlfn.BINOM.DIST(EM$2,'Two cycles - Optimise'!$B$4,'Two cycles - Optimise'!$B$3,FALSE),0)</f>
        <v>0</v>
      </c>
      <c r="EN62">
        <f>IF(AND(EN$2&lt;=$J62,$J62&lt;='Two cycles - Optimise'!$B$4),_xlfn.BINOM.DIST(EN$2,'Two cycles - Optimise'!$B$4,'Two cycles - Optimise'!$B$3,FALSE),0)</f>
        <v>0</v>
      </c>
      <c r="EO62">
        <f>IF(AND(EO$2&lt;=$J62,$J62&lt;='Two cycles - Optimise'!$B$4),_xlfn.BINOM.DIST(EO$2,'Two cycles - Optimise'!$B$4,'Two cycles - Optimise'!$B$3,FALSE),0)</f>
        <v>0</v>
      </c>
      <c r="EP62">
        <f>IF(AND(EP$2&lt;=$J62,$J62&lt;='Two cycles - Optimise'!$B$4),_xlfn.BINOM.DIST(EP$2,'Two cycles - Optimise'!$B$4,'Two cycles - Optimise'!$B$3,FALSE),0)</f>
        <v>0</v>
      </c>
      <c r="EQ62">
        <f>IF(AND(EQ$2&lt;=$J62,$J62&lt;='Two cycles - Optimise'!$B$4),_xlfn.BINOM.DIST(EQ$2,'Two cycles - Optimise'!$B$4,'Two cycles - Optimise'!$B$3,FALSE),0)</f>
        <v>0</v>
      </c>
      <c r="ER62">
        <f>IF(AND(ER$2&lt;=$J62,$J62&lt;='Two cycles - Optimise'!$B$4),_xlfn.BINOM.DIST(ER$2,'Two cycles - Optimise'!$B$4,'Two cycles - Optimise'!$B$3,FALSE),0)</f>
        <v>0</v>
      </c>
      <c r="ES62">
        <f>IF(AND(ES$2&lt;=$J62,$J62&lt;='Two cycles - Optimise'!$B$4),_xlfn.BINOM.DIST(ES$2,'Two cycles - Optimise'!$B$4,'Two cycles - Optimise'!$B$3,FALSE),0)</f>
        <v>0</v>
      </c>
      <c r="ET62">
        <f>IF(AND(ET$2&lt;=$J62,$J62&lt;='Two cycles - Optimise'!$B$4),_xlfn.BINOM.DIST(ET$2,'Two cycles - Optimise'!$B$4,'Two cycles - Optimise'!$B$3,FALSE),0)</f>
        <v>0</v>
      </c>
      <c r="EU62">
        <f>IF(AND(EU$2&lt;=$J62,$J62&lt;='Two cycles - Optimise'!$B$4),_xlfn.BINOM.DIST(EU$2,'Two cycles - Optimise'!$B$4,'Two cycles - Optimise'!$B$3,FALSE),0)</f>
        <v>0</v>
      </c>
      <c r="EV62">
        <f>IF(AND(EV$2&lt;=$J62,$J62&lt;='Two cycles - Optimise'!$B$4),_xlfn.BINOM.DIST(EV$2,'Two cycles - Optimise'!$B$4,'Two cycles - Optimise'!$B$3,FALSE),0)</f>
        <v>0</v>
      </c>
      <c r="EW62">
        <f>IF(AND(EW$2&lt;=$J62,$J62&lt;='Two cycles - Optimise'!$B$4),_xlfn.BINOM.DIST(EW$2,'Two cycles - Optimise'!$B$4,'Two cycles - Optimise'!$B$3,FALSE),0)</f>
        <v>0</v>
      </c>
      <c r="EX62">
        <f>IF(AND(EX$2&lt;=$J62,$J62&lt;='Two cycles - Optimise'!$B$4),_xlfn.BINOM.DIST(EX$2,'Two cycles - Optimise'!$B$4,'Two cycles - Optimise'!$B$3,FALSE),0)</f>
        <v>0</v>
      </c>
      <c r="EY62">
        <f>IF(AND(EY$2&lt;=$J62,$J62&lt;='Two cycles - Optimise'!$B$4),_xlfn.BINOM.DIST(EY$2,'Two cycles - Optimise'!$B$4,'Two cycles - Optimise'!$B$3,FALSE),0)</f>
        <v>0</v>
      </c>
      <c r="EZ62">
        <f>IF(AND(EZ$2&lt;=$J62,$J62&lt;='Two cycles - Optimise'!$B$4),_xlfn.BINOM.DIST(EZ$2,'Two cycles - Optimise'!$B$4,'Two cycles - Optimise'!$B$3,FALSE),0)</f>
        <v>0</v>
      </c>
      <c r="FA62">
        <f>IF(AND(FA$2&lt;=$J62,$J62&lt;='Two cycles - Optimise'!$B$4),_xlfn.BINOM.DIST(FA$2,'Two cycles - Optimise'!$B$4,'Two cycles - Optimise'!$B$3,FALSE),0)</f>
        <v>0</v>
      </c>
      <c r="FB62">
        <f>IF(AND(FB$2&lt;=$J62,$J62&lt;='Two cycles - Optimise'!$B$4),_xlfn.BINOM.DIST(FB$2,'Two cycles - Optimise'!$B$4,'Two cycles - Optimise'!$B$3,FALSE),0)</f>
        <v>0</v>
      </c>
      <c r="FC62">
        <f>IF(AND(FC$2&lt;=$J62,$J62&lt;='Two cycles - Optimise'!$B$4),_xlfn.BINOM.DIST(FC$2,'Two cycles - Optimise'!$B$4,'Two cycles - Optimise'!$B$3,FALSE),0)</f>
        <v>0</v>
      </c>
      <c r="FD62">
        <f>IF(AND(FD$2&lt;=$J62,$J62&lt;='Two cycles - Optimise'!$B$4),_xlfn.BINOM.DIST(FD$2,'Two cycles - Optimise'!$B$4,'Two cycles - Optimise'!$B$3,FALSE),0)</f>
        <v>0</v>
      </c>
      <c r="FE62">
        <f>IF(AND(FE$2&lt;=$J62,$J62&lt;='Two cycles - Optimise'!$B$4),_xlfn.BINOM.DIST(FE$2,'Two cycles - Optimise'!$B$4,'Two cycles - Optimise'!$B$3,FALSE),0)</f>
        <v>0</v>
      </c>
      <c r="FF62">
        <f>IF(AND(FF$2&lt;=$J62,$J62&lt;='Two cycles - Optimise'!$B$4),_xlfn.BINOM.DIST(FF$2,'Two cycles - Optimise'!$B$4,'Two cycles - Optimise'!$B$3,FALSE),0)</f>
        <v>0</v>
      </c>
      <c r="FG62">
        <f>IF(AND(FG$2&lt;=$J62,$J62&lt;='Two cycles - Optimise'!$B$4),_xlfn.BINOM.DIST(FG$2,'Two cycles - Optimise'!$B$4,'Two cycles - Optimise'!$B$3,FALSE),0)</f>
        <v>0</v>
      </c>
      <c r="FH62">
        <f>IF(AND(FH$2&lt;=$J62,$J62&lt;='Two cycles - Optimise'!$B$4),_xlfn.BINOM.DIST(FH$2,'Two cycles - Optimise'!$B$4,'Two cycles - Optimise'!$B$3,FALSE),0)</f>
        <v>0</v>
      </c>
      <c r="FI62">
        <f>IF(AND(FI$2&lt;=$J62,$J62&lt;='Two cycles - Optimise'!$B$4),_xlfn.BINOM.DIST(FI$2,'Two cycles - Optimise'!$B$4,'Two cycles - Optimise'!$B$3,FALSE),0)</f>
        <v>0</v>
      </c>
      <c r="FJ62">
        <f>IF(AND(FJ$2&lt;=$J62,$J62&lt;='Two cycles - Optimise'!$B$4),_xlfn.BINOM.DIST(FJ$2,'Two cycles - Optimise'!$B$4,'Two cycles - Optimise'!$B$3,FALSE),0)</f>
        <v>0</v>
      </c>
      <c r="FK62">
        <f>IF(AND(FK$2&lt;=$J62,$J62&lt;='Two cycles - Optimise'!$B$4),_xlfn.BINOM.DIST(FK$2,'Two cycles - Optimise'!$B$4,'Two cycles - Optimise'!$B$3,FALSE),0)</f>
        <v>0</v>
      </c>
      <c r="FL62">
        <f>IF(AND(FL$2&lt;=$J62,$J62&lt;='Two cycles - Optimise'!$B$4),_xlfn.BINOM.DIST(FL$2,'Two cycles - Optimise'!$B$4,'Two cycles - Optimise'!$B$3,FALSE),0)</f>
        <v>0</v>
      </c>
      <c r="FM62">
        <f>IF(AND(FM$2&lt;=$J62,$J62&lt;='Two cycles - Optimise'!$B$4),_xlfn.BINOM.DIST(FM$2,'Two cycles - Optimise'!$B$4,'Two cycles - Optimise'!$B$3,FALSE),0)</f>
        <v>0</v>
      </c>
      <c r="FN62">
        <f>IF(AND(FN$2&lt;=$J62,$J62&lt;='Two cycles - Optimise'!$B$4),_xlfn.BINOM.DIST(FN$2,'Two cycles - Optimise'!$B$4,'Two cycles - Optimise'!$B$3,FALSE),0)</f>
        <v>0</v>
      </c>
      <c r="FO62">
        <f>IF(AND(FO$2&lt;=$J62,$J62&lt;='Two cycles - Optimise'!$B$4),_xlfn.BINOM.DIST(FO$2,'Two cycles - Optimise'!$B$4,'Two cycles - Optimise'!$B$3,FALSE),0)</f>
        <v>0</v>
      </c>
      <c r="FP62">
        <f>IF(AND(FP$2&lt;=$J62,$J62&lt;='Two cycles - Optimise'!$B$4),_xlfn.BINOM.DIST(FP$2,'Two cycles - Optimise'!$B$4,'Two cycles - Optimise'!$B$3,FALSE),0)</f>
        <v>0</v>
      </c>
      <c r="FQ62">
        <f>IF(AND(FQ$2&lt;=$J62,$J62&lt;='Two cycles - Optimise'!$B$4),_xlfn.BINOM.DIST(FQ$2,'Two cycles - Optimise'!$B$4,'Two cycles - Optimise'!$B$3,FALSE),0)</f>
        <v>0</v>
      </c>
      <c r="FR62">
        <f>IF(AND(FR$2&lt;=$J62,$J62&lt;='Two cycles - Optimise'!$B$4),_xlfn.BINOM.DIST(FR$2,'Two cycles - Optimise'!$B$4,'Two cycles - Optimise'!$B$3,FALSE),0)</f>
        <v>0</v>
      </c>
      <c r="FS62">
        <f>IF(AND(FS$2&lt;=$J62,$J62&lt;='Two cycles - Optimise'!$B$4),_xlfn.BINOM.DIST(FS$2,'Two cycles - Optimise'!$B$4,'Two cycles - Optimise'!$B$3,FALSE),0)</f>
        <v>0</v>
      </c>
      <c r="FT62">
        <f>IF(AND(FT$2&lt;=$J62,$J62&lt;='Two cycles - Optimise'!$B$4),_xlfn.BINOM.DIST(FT$2,'Two cycles - Optimise'!$B$4,'Two cycles - Optimise'!$B$3,FALSE),0)</f>
        <v>0</v>
      </c>
      <c r="FU62">
        <f>IF(AND(FU$2&lt;=$J62,$J62&lt;='Two cycles - Optimise'!$B$4),_xlfn.BINOM.DIST(FU$2,'Two cycles - Optimise'!$B$4,'Two cycles - Optimise'!$B$3,FALSE),0)</f>
        <v>0</v>
      </c>
      <c r="FV62">
        <f>IF(AND(FV$2&lt;=$J62,$J62&lt;='Two cycles - Optimise'!$B$4),_xlfn.BINOM.DIST(FV$2,'Two cycles - Optimise'!$B$4,'Two cycles - Optimise'!$B$3,FALSE),0)</f>
        <v>0</v>
      </c>
      <c r="FW62">
        <f>IF(AND(FW$2&lt;=$J62,$J62&lt;='Two cycles - Optimise'!$B$4),_xlfn.BINOM.DIST(FW$2,'Two cycles - Optimise'!$B$4,'Two cycles - Optimise'!$B$3,FALSE),0)</f>
        <v>0</v>
      </c>
      <c r="FX62">
        <f>IF(AND(FX$2&lt;=$J62,$J62&lt;='Two cycles - Optimise'!$B$4),_xlfn.BINOM.DIST(FX$2,'Two cycles - Optimise'!$B$4,'Two cycles - Optimise'!$B$3,FALSE),0)</f>
        <v>0</v>
      </c>
      <c r="FY62">
        <f>IF(AND(FY$2&lt;=$J62,$J62&lt;='Two cycles - Optimise'!$B$4),_xlfn.BINOM.DIST(FY$2,'Two cycles - Optimise'!$B$4,'Two cycles - Optimise'!$B$3,FALSE),0)</f>
        <v>0</v>
      </c>
      <c r="FZ62">
        <f>IF(AND(FZ$2&lt;=$J62,$J62&lt;='Two cycles - Optimise'!$B$4),_xlfn.BINOM.DIST(FZ$2,'Two cycles - Optimise'!$B$4,'Two cycles - Optimise'!$B$3,FALSE),0)</f>
        <v>0</v>
      </c>
      <c r="GA62">
        <f>IF(AND(GA$2&lt;=$J62,$J62&lt;='Two cycles - Optimise'!$B$4),_xlfn.BINOM.DIST(GA$2,'Two cycles - Optimise'!$B$4,'Two cycles - Optimise'!$B$3,FALSE),0)</f>
        <v>0</v>
      </c>
      <c r="GB62">
        <f>IF(AND(GB$2&lt;=$J62,$J62&lt;='Two cycles - Optimise'!$B$4),_xlfn.BINOM.DIST(GB$2,'Two cycles - Optimise'!$B$4,'Two cycles - Optimise'!$B$3,FALSE),0)</f>
        <v>0</v>
      </c>
      <c r="GC62">
        <f>IF(AND(GC$2&lt;=$J62,$J62&lt;='Two cycles - Optimise'!$B$4),_xlfn.BINOM.DIST(GC$2,'Two cycles - Optimise'!$B$4,'Two cycles - Optimise'!$B$3,FALSE),0)</f>
        <v>0</v>
      </c>
      <c r="GD62">
        <f>IF(AND(GD$2&lt;=$J62,$J62&lt;='Two cycles - Optimise'!$B$4),_xlfn.BINOM.DIST(GD$2,'Two cycles - Optimise'!$B$4,'Two cycles - Optimise'!$B$3,FALSE),0)</f>
        <v>0</v>
      </c>
      <c r="GE62">
        <f>IF(AND(GE$2&lt;=$J62,$J62&lt;='Two cycles - Optimise'!$B$4),_xlfn.BINOM.DIST(GE$2,'Two cycles - Optimise'!$B$4,'Two cycles - Optimise'!$B$3,FALSE),0)</f>
        <v>0</v>
      </c>
      <c r="GF62">
        <f>IF(AND(GF$2&lt;=$J62,$J62&lt;='Two cycles - Optimise'!$B$4),_xlfn.BINOM.DIST(GF$2,'Two cycles - Optimise'!$B$4,'Two cycles - Optimise'!$B$3,FALSE),0)</f>
        <v>0</v>
      </c>
      <c r="GG62">
        <f>IF(AND(GG$2&lt;=$J62,$J62&lt;='Two cycles - Optimise'!$B$4),_xlfn.BINOM.DIST(GG$2,'Two cycles - Optimise'!$B$4,'Two cycles - Optimise'!$B$3,FALSE),0)</f>
        <v>0</v>
      </c>
      <c r="GH62">
        <f>IF(AND(GH$2&lt;=$J62,$J62&lt;='Two cycles - Optimise'!$B$4),_xlfn.BINOM.DIST(GH$2,'Two cycles - Optimise'!$B$4,'Two cycles - Optimise'!$B$3,FALSE),0)</f>
        <v>0</v>
      </c>
      <c r="GI62">
        <f>IF(AND(GI$2&lt;=$J62,$J62&lt;='Two cycles - Optimise'!$B$4),_xlfn.BINOM.DIST(GI$2,'Two cycles - Optimise'!$B$4,'Two cycles - Optimise'!$B$3,FALSE),0)</f>
        <v>0</v>
      </c>
      <c r="GJ62">
        <f>IF(AND(GJ$2&lt;=$J62,$J62&lt;='Two cycles - Optimise'!$B$4),_xlfn.BINOM.DIST(GJ$2,'Two cycles - Optimise'!$B$4,'Two cycles - Optimise'!$B$3,FALSE),0)</f>
        <v>0</v>
      </c>
      <c r="GK62">
        <f>IF(AND(GK$2&lt;=$J62,$J62&lt;='Two cycles - Optimise'!$B$4),_xlfn.BINOM.DIST(GK$2,'Two cycles - Optimise'!$B$4,'Two cycles - Optimise'!$B$3,FALSE),0)</f>
        <v>0</v>
      </c>
      <c r="GL62">
        <f>IF(AND(GL$2&lt;=$J62,$J62&lt;='Two cycles - Optimise'!$B$4),_xlfn.BINOM.DIST(GL$2,'Two cycles - Optimise'!$B$4,'Two cycles - Optimise'!$B$3,FALSE),0)</f>
        <v>0</v>
      </c>
      <c r="GM62">
        <f>IF(AND(GM$2&lt;=$J62,$J62&lt;='Two cycles - Optimise'!$B$4),_xlfn.BINOM.DIST(GM$2,'Two cycles - Optimise'!$B$4,'Two cycles - Optimise'!$B$3,FALSE),0)</f>
        <v>0</v>
      </c>
      <c r="GN62">
        <f>IF(AND(GN$2&lt;=$J62,$J62&lt;='Two cycles - Optimise'!$B$4),_xlfn.BINOM.DIST(GN$2,'Two cycles - Optimise'!$B$4,'Two cycles - Optimise'!$B$3,FALSE),0)</f>
        <v>0</v>
      </c>
      <c r="GO62">
        <f>IF(AND(GO$2&lt;=$J62,$J62&lt;='Two cycles - Optimise'!$B$4),_xlfn.BINOM.DIST(GO$2,'Two cycles - Optimise'!$B$4,'Two cycles - Optimise'!$B$3,FALSE),0)</f>
        <v>0</v>
      </c>
      <c r="GP62">
        <f>IF(AND(GP$2&lt;=$J62,$J62&lt;='Two cycles - Optimise'!$B$4),_xlfn.BINOM.DIST(GP$2,'Two cycles - Optimise'!$B$4,'Two cycles - Optimise'!$B$3,FALSE),0)</f>
        <v>0</v>
      </c>
      <c r="GQ62">
        <f>IF(AND(GQ$2&lt;=$J62,$J62&lt;='Two cycles - Optimise'!$B$4),_xlfn.BINOM.DIST(GQ$2,'Two cycles - Optimise'!$B$4,'Two cycles - Optimise'!$B$3,FALSE),0)</f>
        <v>0</v>
      </c>
      <c r="GR62">
        <f>IF(AND(GR$2&lt;=$J62,$J62&lt;='Two cycles - Optimise'!$B$4),_xlfn.BINOM.DIST(GR$2,'Two cycles - Optimise'!$B$4,'Two cycles - Optimise'!$B$3,FALSE),0)</f>
        <v>0</v>
      </c>
      <c r="GS62">
        <f>IF(AND(GS$2&lt;=$J62,$J62&lt;='Two cycles - Optimise'!$B$4),_xlfn.BINOM.DIST(GS$2,'Two cycles - Optimise'!$B$4,'Two cycles - Optimise'!$B$3,FALSE),0)</f>
        <v>0</v>
      </c>
      <c r="GT62">
        <f>IF(AND(GT$2&lt;=$J62,$J62&lt;='Two cycles - Optimise'!$B$4),_xlfn.BINOM.DIST(GT$2,'Two cycles - Optimise'!$B$4,'Two cycles - Optimise'!$B$3,FALSE),0)</f>
        <v>0</v>
      </c>
      <c r="GU62">
        <f>IF(AND(GU$2&lt;=$J62,$J62&lt;='Two cycles - Optimise'!$B$4),_xlfn.BINOM.DIST(GU$2,'Two cycles - Optimise'!$B$4,'Two cycles - Optimise'!$B$3,FALSE),0)</f>
        <v>0</v>
      </c>
      <c r="GV62">
        <f>IF(AND(GV$2&lt;=$J62,$J62&lt;='Two cycles - Optimise'!$B$4),_xlfn.BINOM.DIST(GV$2,'Two cycles - Optimise'!$B$4,'Two cycles - Optimise'!$B$3,FALSE),0)</f>
        <v>0</v>
      </c>
      <c r="GW62">
        <f>IF(AND(GW$2&lt;=$J62,$J62&lt;='Two cycles - Optimise'!$B$4),_xlfn.BINOM.DIST(GW$2,'Two cycles - Optimise'!$B$4,'Two cycles - Optimise'!$B$3,FALSE),0)</f>
        <v>0</v>
      </c>
      <c r="GX62">
        <f>IF(AND(GX$2&lt;=$J62,$J62&lt;='Two cycles - Optimise'!$B$4),_xlfn.BINOM.DIST(GX$2,'Two cycles - Optimise'!$B$4,'Two cycles - Optimise'!$B$3,FALSE),0)</f>
        <v>0</v>
      </c>
      <c r="GY62">
        <f>IF(AND(GY$2&lt;=$J62,$J62&lt;='Two cycles - Optimise'!$B$4),_xlfn.BINOM.DIST(GY$2,'Two cycles - Optimise'!$B$4,'Two cycles - Optimise'!$B$3,FALSE),0)</f>
        <v>0</v>
      </c>
      <c r="GZ62">
        <f>IF(AND(GZ$2&lt;=$J62,$J62&lt;='Two cycles - Optimise'!$B$4),_xlfn.BINOM.DIST(GZ$2,'Two cycles - Optimise'!$B$4,'Two cycles - Optimise'!$B$3,FALSE),0)</f>
        <v>0</v>
      </c>
      <c r="HA62">
        <f>IF(AND(HA$2&lt;=$J62,$J62&lt;='Two cycles - Optimise'!$B$4),_xlfn.BINOM.DIST(HA$2,'Two cycles - Optimise'!$B$4,'Two cycles - Optimise'!$B$3,FALSE),0)</f>
        <v>0</v>
      </c>
      <c r="HB62">
        <f>IF(AND(HB$2&lt;=$J62,$J62&lt;='Two cycles - Optimise'!$B$4),_xlfn.BINOM.DIST(HB$2,'Two cycles - Optimise'!$B$4,'Two cycles - Optimise'!$B$3,FALSE),0)</f>
        <v>0</v>
      </c>
      <c r="HC62">
        <f>IF(AND(HC$2&lt;=$J62,$J62&lt;='Two cycles - Optimise'!$B$4),_xlfn.BINOM.DIST(HC$2,'Two cycles - Optimise'!$B$4,'Two cycles - Optimise'!$B$3,FALSE),0)</f>
        <v>0</v>
      </c>
      <c r="HD62">
        <f>IF(AND(HD$2&lt;=$J62,$J62&lt;='Two cycles - Optimise'!$B$4),_xlfn.BINOM.DIST(HD$2,'Two cycles - Optimise'!$B$4,'Two cycles - Optimise'!$B$3,FALSE),0)</f>
        <v>0</v>
      </c>
      <c r="HE62">
        <f>IF(AND(HE$2&lt;=$J62,$J62&lt;='Two cycles - Optimise'!$B$4),_xlfn.BINOM.DIST(HE$2,'Two cycles - Optimise'!$B$4,'Two cycles - Optimise'!$B$3,FALSE),0)</f>
        <v>0</v>
      </c>
      <c r="HF62">
        <f>IF(AND(HF$2&lt;=$J62,$J62&lt;='Two cycles - Optimise'!$B$4),_xlfn.BINOM.DIST(HF$2,'Two cycles - Optimise'!$B$4,'Two cycles - Optimise'!$B$3,FALSE),0)</f>
        <v>0</v>
      </c>
      <c r="HG62">
        <f>IF(AND(HG$2&lt;=$J62,$J62&lt;='Two cycles - Optimise'!$B$4),_xlfn.BINOM.DIST(HG$2,'Two cycles - Optimise'!$B$4,'Two cycles - Optimise'!$B$3,FALSE),0)</f>
        <v>0</v>
      </c>
      <c r="HH62">
        <f>IF(AND(HH$2&lt;=$J62,$J62&lt;='Two cycles - Optimise'!$B$4),_xlfn.BINOM.DIST(HH$2,'Two cycles - Optimise'!$B$4,'Two cycles - Optimise'!$B$3,FALSE),0)</f>
        <v>0</v>
      </c>
      <c r="HI62">
        <f>IF(AND(HI$2&lt;=$J62,$J62&lt;='Two cycles - Optimise'!$B$4),_xlfn.BINOM.DIST(HI$2,'Two cycles - Optimise'!$B$4,'Two cycles - Optimise'!$B$3,FALSE),0)</f>
        <v>0</v>
      </c>
      <c r="HJ62">
        <f>IF(AND(HJ$2&lt;=$J62,$J62&lt;='Two cycles - Optimise'!$B$4),_xlfn.BINOM.DIST(HJ$2,'Two cycles - Optimise'!$B$4,'Two cycles - Optimise'!$B$3,FALSE),0)</f>
        <v>0</v>
      </c>
      <c r="HK62">
        <f>IF(AND(HK$2&lt;=$J62,$J62&lt;='Two cycles - Optimise'!$B$4),_xlfn.BINOM.DIST(HK$2,'Two cycles - Optimise'!$B$4,'Two cycles - Optimise'!$B$3,FALSE),0)</f>
        <v>0</v>
      </c>
      <c r="HL62">
        <f>IF(AND(HL$2&lt;=$J62,$J62&lt;='Two cycles - Optimise'!$B$4),_xlfn.BINOM.DIST(HL$2,'Two cycles - Optimise'!$B$4,'Two cycles - Optimise'!$B$3,FALSE),0)</f>
        <v>0</v>
      </c>
      <c r="HM62">
        <f>IF(AND(HM$2&lt;=$J62,$J62&lt;='Two cycles - Optimise'!$B$4),_xlfn.BINOM.DIST(HM$2,'Two cycles - Optimise'!$B$4,'Two cycles - Optimise'!$B$3,FALSE),0)</f>
        <v>0</v>
      </c>
      <c r="HN62">
        <f>IF(AND(HN$2&lt;=$J62,$J62&lt;='Two cycles - Optimise'!$B$4),_xlfn.BINOM.DIST(HN$2,'Two cycles - Optimise'!$B$4,'Two cycles - Optimise'!$B$3,FALSE),0)</f>
        <v>0</v>
      </c>
      <c r="HP62">
        <f>IF('Two cycles - Optimise'!$E$10&gt;($J62+HP$2),_xlfn.BINOM.DIST('Two cycles - Optimise'!$E$10-HP$2,'Two cycles - Optimise'!$B$4,'Two cycles - Optimise'!$B$3,TRUE)-_xlfn.BINOM.DIST($J62,'Two cycles - Optimise'!$B$4,'Two cycles - Optimise'!$B$3,TRUE),0)</f>
        <v>0</v>
      </c>
      <c r="HQ62">
        <f>IF('Two cycles - Optimise'!$E$10&gt;($J62+HQ$2),_xlfn.BINOM.DIST('Two cycles - Optimise'!$E$10-HQ$2,'Two cycles - Optimise'!$B$4,'Two cycles - Optimise'!$B$3,TRUE)-_xlfn.BINOM.DIST($J62,'Two cycles - Optimise'!$B$4,'Two cycles - Optimise'!$B$3,TRUE),0)</f>
        <v>0</v>
      </c>
      <c r="HR62">
        <f>IF('Two cycles - Optimise'!$E$10&gt;($J62+HR$2),_xlfn.BINOM.DIST('Two cycles - Optimise'!$E$10-HR$2,'Two cycles - Optimise'!$B$4,'Two cycles - Optimise'!$B$3,TRUE)-_xlfn.BINOM.DIST($J62,'Two cycles - Optimise'!$B$4,'Two cycles - Optimise'!$B$3,TRUE),0)</f>
        <v>0</v>
      </c>
      <c r="HS62">
        <f>IF('Two cycles - Optimise'!$E$10&gt;($J62+HS$2),_xlfn.BINOM.DIST('Two cycles - Optimise'!$E$10-HS$2,'Two cycles - Optimise'!$B$4,'Two cycles - Optimise'!$B$3,TRUE)-_xlfn.BINOM.DIST($J62,'Two cycles - Optimise'!$B$4,'Two cycles - Optimise'!$B$3,TRUE),0)</f>
        <v>0</v>
      </c>
      <c r="HT62">
        <f>IF('Two cycles - Optimise'!$E$10&gt;($J62+HT$2),_xlfn.BINOM.DIST('Two cycles - Optimise'!$E$10-HT$2,'Two cycles - Optimise'!$B$4,'Two cycles - Optimise'!$B$3,TRUE)-_xlfn.BINOM.DIST($J62,'Two cycles - Optimise'!$B$4,'Two cycles - Optimise'!$B$3,TRUE),0)</f>
        <v>0</v>
      </c>
      <c r="HU62">
        <f>IF('Two cycles - Optimise'!$E$10&gt;($J62+HU$2),_xlfn.BINOM.DIST('Two cycles - Optimise'!$E$10-HU$2,'Two cycles - Optimise'!$B$4,'Two cycles - Optimise'!$B$3,TRUE)-_xlfn.BINOM.DIST($J62,'Two cycles - Optimise'!$B$4,'Two cycles - Optimise'!$B$3,TRUE),0)</f>
        <v>0</v>
      </c>
      <c r="HV62">
        <f>IF('Two cycles - Optimise'!$E$10&gt;($J62+HV$2),_xlfn.BINOM.DIST('Two cycles - Optimise'!$E$10-HV$2,'Two cycles - Optimise'!$B$4,'Two cycles - Optimise'!$B$3,TRUE)-_xlfn.BINOM.DIST($J62,'Two cycles - Optimise'!$B$4,'Two cycles - Optimise'!$B$3,TRUE),0)</f>
        <v>0</v>
      </c>
      <c r="HW62">
        <f>IF('Two cycles - Optimise'!$E$10&gt;($J62+HW$2),_xlfn.BINOM.DIST('Two cycles - Optimise'!$E$10-HW$2,'Two cycles - Optimise'!$B$4,'Two cycles - Optimise'!$B$3,TRUE)-_xlfn.BINOM.DIST($J62,'Two cycles - Optimise'!$B$4,'Two cycles - Optimise'!$B$3,TRUE),0)</f>
        <v>0</v>
      </c>
      <c r="HX62">
        <f>IF('Two cycles - Optimise'!$E$10&gt;($J62+HX$2),_xlfn.BINOM.DIST('Two cycles - Optimise'!$E$10-HX$2,'Two cycles - Optimise'!$B$4,'Two cycles - Optimise'!$B$3,TRUE)-_xlfn.BINOM.DIST($J62,'Two cycles - Optimise'!$B$4,'Two cycles - Optimise'!$B$3,TRUE),0)</f>
        <v>0</v>
      </c>
      <c r="HY62">
        <f>IF('Two cycles - Optimise'!$E$10&gt;($J62+HY$2),_xlfn.BINOM.DIST('Two cycles - Optimise'!$E$10-HY$2,'Two cycles - Optimise'!$B$4,'Two cycles - Optimise'!$B$3,TRUE)-_xlfn.BINOM.DIST($J62,'Two cycles - Optimise'!$B$4,'Two cycles - Optimise'!$B$3,TRUE),0)</f>
        <v>0</v>
      </c>
      <c r="HZ62">
        <f>IF('Two cycles - Optimise'!$E$10&gt;($J62+HZ$2),_xlfn.BINOM.DIST('Two cycles - Optimise'!$E$10-HZ$2,'Two cycles - Optimise'!$B$4,'Two cycles - Optimise'!$B$3,TRUE)-_xlfn.BINOM.DIST($J62,'Two cycles - Optimise'!$B$4,'Two cycles - Optimise'!$B$3,TRUE),0)</f>
        <v>0</v>
      </c>
      <c r="IA62">
        <f>IF('Two cycles - Optimise'!$E$10&gt;($J62+IA$2),_xlfn.BINOM.DIST('Two cycles - Optimise'!$E$10-IA$2,'Two cycles - Optimise'!$B$4,'Two cycles - Optimise'!$B$3,TRUE)-_xlfn.BINOM.DIST($J62,'Two cycles - Optimise'!$B$4,'Two cycles - Optimise'!$B$3,TRUE),0)</f>
        <v>0</v>
      </c>
      <c r="IB62">
        <f>IF('Two cycles - Optimise'!$E$10&gt;($J62+IB$2),_xlfn.BINOM.DIST('Two cycles - Optimise'!$E$10-IB$2,'Two cycles - Optimise'!$B$4,'Two cycles - Optimise'!$B$3,TRUE)-_xlfn.BINOM.DIST($J62,'Two cycles - Optimise'!$B$4,'Two cycles - Optimise'!$B$3,TRUE),0)</f>
        <v>0</v>
      </c>
      <c r="IC62">
        <f>IF('Two cycles - Optimise'!$E$10&gt;($J62+IC$2),_xlfn.BINOM.DIST('Two cycles - Optimise'!$E$10-IC$2,'Two cycles - Optimise'!$B$4,'Two cycles - Optimise'!$B$3,TRUE)-_xlfn.BINOM.DIST($J62,'Two cycles - Optimise'!$B$4,'Two cycles - Optimise'!$B$3,TRUE),0)</f>
        <v>0</v>
      </c>
      <c r="ID62">
        <f>IF('Two cycles - Optimise'!$E$10&gt;($J62+ID$2),_xlfn.BINOM.DIST('Two cycles - Optimise'!$E$10-ID$2,'Two cycles - Optimise'!$B$4,'Two cycles - Optimise'!$B$3,TRUE)-_xlfn.BINOM.DIST($J62,'Two cycles - Optimise'!$B$4,'Two cycles - Optimise'!$B$3,TRUE),0)</f>
        <v>0</v>
      </c>
      <c r="IE62">
        <f>IF('Two cycles - Optimise'!$E$10&gt;($J62+IE$2),_xlfn.BINOM.DIST('Two cycles - Optimise'!$E$10-IE$2,'Two cycles - Optimise'!$B$4,'Two cycles - Optimise'!$B$3,TRUE)-_xlfn.BINOM.DIST($J62,'Two cycles - Optimise'!$B$4,'Two cycles - Optimise'!$B$3,TRUE),0)</f>
        <v>0</v>
      </c>
      <c r="IF62">
        <f>IF('Two cycles - Optimise'!$E$10&gt;($J62+IF$2),_xlfn.BINOM.DIST('Two cycles - Optimise'!$E$10-IF$2,'Two cycles - Optimise'!$B$4,'Two cycles - Optimise'!$B$3,TRUE)-_xlfn.BINOM.DIST($J62,'Two cycles - Optimise'!$B$4,'Two cycles - Optimise'!$B$3,TRUE),0)</f>
        <v>0</v>
      </c>
      <c r="IG62">
        <f>IF('Two cycles - Optimise'!$E$10&gt;($J62+IG$2),_xlfn.BINOM.DIST('Two cycles - Optimise'!$E$10-IG$2,'Two cycles - Optimise'!$B$4,'Two cycles - Optimise'!$B$3,TRUE)-_xlfn.BINOM.DIST($J62,'Two cycles - Optimise'!$B$4,'Two cycles - Optimise'!$B$3,TRUE),0)</f>
        <v>0</v>
      </c>
      <c r="IH62">
        <f>IF('Two cycles - Optimise'!$E$10&gt;($J62+IH$2),_xlfn.BINOM.DIST('Two cycles - Optimise'!$E$10-IH$2,'Two cycles - Optimise'!$B$4,'Two cycles - Optimise'!$B$3,TRUE)-_xlfn.BINOM.DIST($J62,'Two cycles - Optimise'!$B$4,'Two cycles - Optimise'!$B$3,TRUE),0)</f>
        <v>0</v>
      </c>
      <c r="II62">
        <f>IF('Two cycles - Optimise'!$E$10&gt;($J62+II$2),_xlfn.BINOM.DIST('Two cycles - Optimise'!$E$10-II$2,'Two cycles - Optimise'!$B$4,'Two cycles - Optimise'!$B$3,TRUE)-_xlfn.BINOM.DIST($J62,'Two cycles - Optimise'!$B$4,'Two cycles - Optimise'!$B$3,TRUE),0)</f>
        <v>0</v>
      </c>
      <c r="IJ62">
        <f>IF('Two cycles - Optimise'!$E$10&gt;($J62+IJ$2),_xlfn.BINOM.DIST('Two cycles - Optimise'!$E$10-IJ$2,'Two cycles - Optimise'!$B$4,'Two cycles - Optimise'!$B$3,TRUE)-_xlfn.BINOM.DIST($J62,'Two cycles - Optimise'!$B$4,'Two cycles - Optimise'!$B$3,TRUE),0)</f>
        <v>0</v>
      </c>
      <c r="IK62">
        <f>IF('Two cycles - Optimise'!$E$10&gt;($J62+IK$2),_xlfn.BINOM.DIST('Two cycles - Optimise'!$E$10-IK$2,'Two cycles - Optimise'!$B$4,'Two cycles - Optimise'!$B$3,TRUE)-_xlfn.BINOM.DIST($J62,'Two cycles - Optimise'!$B$4,'Two cycles - Optimise'!$B$3,TRUE),0)</f>
        <v>0</v>
      </c>
      <c r="IL62">
        <f>IF('Two cycles - Optimise'!$E$10&gt;($J62+IL$2),_xlfn.BINOM.DIST('Two cycles - Optimise'!$E$10-IL$2,'Two cycles - Optimise'!$B$4,'Two cycles - Optimise'!$B$3,TRUE)-_xlfn.BINOM.DIST($J62,'Two cycles - Optimise'!$B$4,'Two cycles - Optimise'!$B$3,TRUE),0)</f>
        <v>0</v>
      </c>
      <c r="IM62">
        <f>IF('Two cycles - Optimise'!$E$10&gt;($J62+IM$2),_xlfn.BINOM.DIST('Two cycles - Optimise'!$E$10-IM$2,'Two cycles - Optimise'!$B$4,'Two cycles - Optimise'!$B$3,TRUE)-_xlfn.BINOM.DIST($J62,'Two cycles - Optimise'!$B$4,'Two cycles - Optimise'!$B$3,TRUE),0)</f>
        <v>0</v>
      </c>
      <c r="IN62">
        <f>IF('Two cycles - Optimise'!$E$10&gt;($J62+IN$2),_xlfn.BINOM.DIST('Two cycles - Optimise'!$E$10-IN$2,'Two cycles - Optimise'!$B$4,'Two cycles - Optimise'!$B$3,TRUE)-_xlfn.BINOM.DIST($J62,'Two cycles - Optimise'!$B$4,'Two cycles - Optimise'!$B$3,TRUE),0)</f>
        <v>0</v>
      </c>
      <c r="IO62">
        <f>IF('Two cycles - Optimise'!$E$10&gt;($J62+IO$2),_xlfn.BINOM.DIST('Two cycles - Optimise'!$E$10-IO$2,'Two cycles - Optimise'!$B$4,'Two cycles - Optimise'!$B$3,TRUE)-_xlfn.BINOM.DIST($J62,'Two cycles - Optimise'!$B$4,'Two cycles - Optimise'!$B$3,TRUE),0)</f>
        <v>0</v>
      </c>
      <c r="IP62">
        <f>IF('Two cycles - Optimise'!$E$10&gt;($J62+IP$2),_xlfn.BINOM.DIST('Two cycles - Optimise'!$E$10-IP$2,'Two cycles - Optimise'!$B$4,'Two cycles - Optimise'!$B$3,TRUE)-_xlfn.BINOM.DIST($J62,'Two cycles - Optimise'!$B$4,'Two cycles - Optimise'!$B$3,TRUE),0)</f>
        <v>0</v>
      </c>
      <c r="IQ62">
        <f>IF('Two cycles - Optimise'!$E$10&gt;($J62+IQ$2),_xlfn.BINOM.DIST('Two cycles - Optimise'!$E$10-IQ$2,'Two cycles - Optimise'!$B$4,'Two cycles - Optimise'!$B$3,TRUE)-_xlfn.BINOM.DIST($J62,'Two cycles - Optimise'!$B$4,'Two cycles - Optimise'!$B$3,TRUE),0)</f>
        <v>0</v>
      </c>
      <c r="IR62">
        <f>IF('Two cycles - Optimise'!$E$10&gt;($J62+IR$2),_xlfn.BINOM.DIST('Two cycles - Optimise'!$E$10-IR$2,'Two cycles - Optimise'!$B$4,'Two cycles - Optimise'!$B$3,TRUE)-_xlfn.BINOM.DIST($J62,'Two cycles - Optimise'!$B$4,'Two cycles - Optimise'!$B$3,TRUE),0)</f>
        <v>0</v>
      </c>
      <c r="IS62">
        <f>IF('Two cycles - Optimise'!$E$10&gt;($J62+IS$2),_xlfn.BINOM.DIST('Two cycles - Optimise'!$E$10-IS$2,'Two cycles - Optimise'!$B$4,'Two cycles - Optimise'!$B$3,TRUE)-_xlfn.BINOM.DIST($J62,'Two cycles - Optimise'!$B$4,'Two cycles - Optimise'!$B$3,TRUE),0)</f>
        <v>0</v>
      </c>
      <c r="IT62">
        <f>IF('Two cycles - Optimise'!$E$10&gt;($J62+IT$2),_xlfn.BINOM.DIST('Two cycles - Optimise'!$E$10-IT$2,'Two cycles - Optimise'!$B$4,'Two cycles - Optimise'!$B$3,TRUE)-_xlfn.BINOM.DIST($J62,'Two cycles - Optimise'!$B$4,'Two cycles - Optimise'!$B$3,TRUE),0)</f>
        <v>0</v>
      </c>
      <c r="IU62">
        <f>IF('Two cycles - Optimise'!$E$10&gt;($J62+IU$2),_xlfn.BINOM.DIST('Two cycles - Optimise'!$E$10-IU$2,'Two cycles - Optimise'!$B$4,'Two cycles - Optimise'!$B$3,TRUE)-_xlfn.BINOM.DIST($J62,'Two cycles - Optimise'!$B$4,'Two cycles - Optimise'!$B$3,TRUE),0)</f>
        <v>0</v>
      </c>
      <c r="IV62">
        <f>IF('Two cycles - Optimise'!$E$10&gt;($J62+IV$2),_xlfn.BINOM.DIST('Two cycles - Optimise'!$E$10-IV$2,'Two cycles - Optimise'!$B$4,'Two cycles - Optimise'!$B$3,TRUE)-_xlfn.BINOM.DIST($J62,'Two cycles - Optimise'!$B$4,'Two cycles - Optimise'!$B$3,TRUE),0)</f>
        <v>0</v>
      </c>
      <c r="IW62">
        <f>IF('Two cycles - Optimise'!$E$10&gt;($J62+IW$2),_xlfn.BINOM.DIST('Two cycles - Optimise'!$E$10-IW$2,'Two cycles - Optimise'!$B$4,'Two cycles - Optimise'!$B$3,TRUE)-_xlfn.BINOM.DIST($J62,'Two cycles - Optimise'!$B$4,'Two cycles - Optimise'!$B$3,TRUE),0)</f>
        <v>0</v>
      </c>
      <c r="IX62">
        <f>IF('Two cycles - Optimise'!$E$10&gt;($J62+IX$2),_xlfn.BINOM.DIST('Two cycles - Optimise'!$E$10-IX$2,'Two cycles - Optimise'!$B$4,'Two cycles - Optimise'!$B$3,TRUE)-_xlfn.BINOM.DIST($J62,'Two cycles - Optimise'!$B$4,'Two cycles - Optimise'!$B$3,TRUE),0)</f>
        <v>0</v>
      </c>
      <c r="IY62">
        <f>IF('Two cycles - Optimise'!$E$10&gt;($J62+IY$2),_xlfn.BINOM.DIST('Two cycles - Optimise'!$E$10-IY$2,'Two cycles - Optimise'!$B$4,'Two cycles - Optimise'!$B$3,TRUE)-_xlfn.BINOM.DIST($J62,'Two cycles - Optimise'!$B$4,'Two cycles - Optimise'!$B$3,TRUE),0)</f>
        <v>0</v>
      </c>
      <c r="IZ62">
        <f>IF('Two cycles - Optimise'!$E$10&gt;($J62+IZ$2),_xlfn.BINOM.DIST('Two cycles - Optimise'!$E$10-IZ$2,'Two cycles - Optimise'!$B$4,'Two cycles - Optimise'!$B$3,TRUE)-_xlfn.BINOM.DIST($J62,'Two cycles - Optimise'!$B$4,'Two cycles - Optimise'!$B$3,TRUE),0)</f>
        <v>0</v>
      </c>
      <c r="JA62">
        <f>IF('Two cycles - Optimise'!$E$10&gt;($J62+JA$2),_xlfn.BINOM.DIST('Two cycles - Optimise'!$E$10-JA$2,'Two cycles - Optimise'!$B$4,'Two cycles - Optimise'!$B$3,TRUE)-_xlfn.BINOM.DIST($J62,'Two cycles - Optimise'!$B$4,'Two cycles - Optimise'!$B$3,TRUE),0)</f>
        <v>0</v>
      </c>
      <c r="JB62">
        <f>IF('Two cycles - Optimise'!$E$10&gt;($J62+JB$2),_xlfn.BINOM.DIST('Two cycles - Optimise'!$E$10-JB$2,'Two cycles - Optimise'!$B$4,'Two cycles - Optimise'!$B$3,TRUE)-_xlfn.BINOM.DIST($J62,'Two cycles - Optimise'!$B$4,'Two cycles - Optimise'!$B$3,TRUE),0)</f>
        <v>0</v>
      </c>
      <c r="JC62">
        <f>IF('Two cycles - Optimise'!$E$10&gt;($J62+JC$2),_xlfn.BINOM.DIST('Two cycles - Optimise'!$E$10-JC$2,'Two cycles - Optimise'!$B$4,'Two cycles - Optimise'!$B$3,TRUE)-_xlfn.BINOM.DIST($J62,'Two cycles - Optimise'!$B$4,'Two cycles - Optimise'!$B$3,TRUE),0)</f>
        <v>0</v>
      </c>
      <c r="JD62">
        <f>IF('Two cycles - Optimise'!$E$10&gt;($J62+JD$2),_xlfn.BINOM.DIST('Two cycles - Optimise'!$E$10-JD$2,'Two cycles - Optimise'!$B$4,'Two cycles - Optimise'!$B$3,TRUE)-_xlfn.BINOM.DIST($J62,'Two cycles - Optimise'!$B$4,'Two cycles - Optimise'!$B$3,TRUE),0)</f>
        <v>0</v>
      </c>
      <c r="JE62">
        <f>IF('Two cycles - Optimise'!$E$10&gt;($J62+JE$2),_xlfn.BINOM.DIST('Two cycles - Optimise'!$E$10-JE$2,'Two cycles - Optimise'!$B$4,'Two cycles - Optimise'!$B$3,TRUE)-_xlfn.BINOM.DIST($J62,'Two cycles - Optimise'!$B$4,'Two cycles - Optimise'!$B$3,TRUE),0)</f>
        <v>0</v>
      </c>
      <c r="JF62">
        <f>IF('Two cycles - Optimise'!$E$10&gt;($J62+JF$2),_xlfn.BINOM.DIST('Two cycles - Optimise'!$E$10-JF$2,'Two cycles - Optimise'!$B$4,'Two cycles - Optimise'!$B$3,TRUE)-_xlfn.BINOM.DIST($J62,'Two cycles - Optimise'!$B$4,'Two cycles - Optimise'!$B$3,TRUE),0)</f>
        <v>0</v>
      </c>
      <c r="JG62">
        <f>IF('Two cycles - Optimise'!$E$10&gt;($J62+JG$2),_xlfn.BINOM.DIST('Two cycles - Optimise'!$E$10-JG$2,'Two cycles - Optimise'!$B$4,'Two cycles - Optimise'!$B$3,TRUE)-_xlfn.BINOM.DIST($J62,'Two cycles - Optimise'!$B$4,'Two cycles - Optimise'!$B$3,TRUE),0)</f>
        <v>0</v>
      </c>
      <c r="JH62">
        <f>IF('Two cycles - Optimise'!$E$10&gt;($J62+JH$2),_xlfn.BINOM.DIST('Two cycles - Optimise'!$E$10-JH$2,'Two cycles - Optimise'!$B$4,'Two cycles - Optimise'!$B$3,TRUE)-_xlfn.BINOM.DIST($J62,'Two cycles - Optimise'!$B$4,'Two cycles - Optimise'!$B$3,TRUE),0)</f>
        <v>0</v>
      </c>
      <c r="JI62">
        <f>IF('Two cycles - Optimise'!$E$10&gt;($J62+JI$2),_xlfn.BINOM.DIST('Two cycles - Optimise'!$E$10-JI$2,'Two cycles - Optimise'!$B$4,'Two cycles - Optimise'!$B$3,TRUE)-_xlfn.BINOM.DIST($J62,'Two cycles - Optimise'!$B$4,'Two cycles - Optimise'!$B$3,TRUE),0)</f>
        <v>0</v>
      </c>
      <c r="JJ62">
        <f>IF('Two cycles - Optimise'!$E$10&gt;($J62+JJ$2),_xlfn.BINOM.DIST('Two cycles - Optimise'!$E$10-JJ$2,'Two cycles - Optimise'!$B$4,'Two cycles - Optimise'!$B$3,TRUE)-_xlfn.BINOM.DIST($J62,'Two cycles - Optimise'!$B$4,'Two cycles - Optimise'!$B$3,TRUE),0)</f>
        <v>0</v>
      </c>
      <c r="JK62">
        <f>IF('Two cycles - Optimise'!$E$10&gt;($J62+JK$2),_xlfn.BINOM.DIST('Two cycles - Optimise'!$E$10-JK$2,'Two cycles - Optimise'!$B$4,'Two cycles - Optimise'!$B$3,TRUE)-_xlfn.BINOM.DIST($J62,'Two cycles - Optimise'!$B$4,'Two cycles - Optimise'!$B$3,TRUE),0)</f>
        <v>0</v>
      </c>
      <c r="JL62">
        <f>IF('Two cycles - Optimise'!$E$10&gt;($J62+JL$2),_xlfn.BINOM.DIST('Two cycles - Optimise'!$E$10-JL$2,'Two cycles - Optimise'!$B$4,'Two cycles - Optimise'!$B$3,TRUE)-_xlfn.BINOM.DIST($J62,'Two cycles - Optimise'!$B$4,'Two cycles - Optimise'!$B$3,TRUE),0)</f>
        <v>0</v>
      </c>
      <c r="JM62">
        <f>IF('Two cycles - Optimise'!$E$10&gt;($J62+JM$2),_xlfn.BINOM.DIST('Two cycles - Optimise'!$E$10-JM$2,'Two cycles - Optimise'!$B$4,'Two cycles - Optimise'!$B$3,TRUE)-_xlfn.BINOM.DIST($J62,'Two cycles - Optimise'!$B$4,'Two cycles - Optimise'!$B$3,TRUE),0)</f>
        <v>0</v>
      </c>
      <c r="JN62">
        <f>IF('Two cycles - Optimise'!$E$10&gt;($J62+JN$2),_xlfn.BINOM.DIST('Two cycles - Optimise'!$E$10-JN$2,'Two cycles - Optimise'!$B$4,'Two cycles - Optimise'!$B$3,TRUE)-_xlfn.BINOM.DIST($J62,'Two cycles - Optimise'!$B$4,'Two cycles - Optimise'!$B$3,TRUE),0)</f>
        <v>0</v>
      </c>
      <c r="JO62">
        <f>IF('Two cycles - Optimise'!$E$10&gt;($J62+JO$2),_xlfn.BINOM.DIST('Two cycles - Optimise'!$E$10-JO$2,'Two cycles - Optimise'!$B$4,'Two cycles - Optimise'!$B$3,TRUE)-_xlfn.BINOM.DIST($J62,'Two cycles - Optimise'!$B$4,'Two cycles - Optimise'!$B$3,TRUE),0)</f>
        <v>0</v>
      </c>
      <c r="JP62">
        <f>IF('Two cycles - Optimise'!$E$10&gt;($J62+JP$2),_xlfn.BINOM.DIST('Two cycles - Optimise'!$E$10-JP$2,'Two cycles - Optimise'!$B$4,'Two cycles - Optimise'!$B$3,TRUE)-_xlfn.BINOM.DIST($J62,'Two cycles - Optimise'!$B$4,'Two cycles - Optimise'!$B$3,TRUE),0)</f>
        <v>0</v>
      </c>
      <c r="JQ62">
        <f>IF('Two cycles - Optimise'!$E$10&gt;($J62+JQ$2),_xlfn.BINOM.DIST('Two cycles - Optimise'!$E$10-JQ$2,'Two cycles - Optimise'!$B$4,'Two cycles - Optimise'!$B$3,TRUE)-_xlfn.BINOM.DIST($J62,'Two cycles - Optimise'!$B$4,'Two cycles - Optimise'!$B$3,TRUE),0)</f>
        <v>0</v>
      </c>
      <c r="JR62">
        <f>IF('Two cycles - Optimise'!$E$10&gt;($J62+JR$2),_xlfn.BINOM.DIST('Two cycles - Optimise'!$E$10-JR$2,'Two cycles - Optimise'!$B$4,'Two cycles - Optimise'!$B$3,TRUE)-_xlfn.BINOM.DIST($J62,'Two cycles - Optimise'!$B$4,'Two cycles - Optimise'!$B$3,TRUE),0)</f>
        <v>0</v>
      </c>
      <c r="JS62">
        <f>IF('Two cycles - Optimise'!$E$10&gt;($J62+JS$2),_xlfn.BINOM.DIST('Two cycles - Optimise'!$E$10-JS$2,'Two cycles - Optimise'!$B$4,'Two cycles - Optimise'!$B$3,TRUE)-_xlfn.BINOM.DIST($J62,'Two cycles - Optimise'!$B$4,'Two cycles - Optimise'!$B$3,TRUE),0)</f>
        <v>0</v>
      </c>
      <c r="JT62">
        <f>IF('Two cycles - Optimise'!$E$10&gt;($J62+JT$2),_xlfn.BINOM.DIST('Two cycles - Optimise'!$E$10-JT$2,'Two cycles - Optimise'!$B$4,'Two cycles - Optimise'!$B$3,TRUE)-_xlfn.BINOM.DIST($J62,'Two cycles - Optimise'!$B$4,'Two cycles - Optimise'!$B$3,TRUE),0)</f>
        <v>0</v>
      </c>
      <c r="JU62">
        <f>IF('Two cycles - Optimise'!$E$10&gt;($J62+JU$2),_xlfn.BINOM.DIST('Two cycles - Optimise'!$E$10-JU$2,'Two cycles - Optimise'!$B$4,'Two cycles - Optimise'!$B$3,TRUE)-_xlfn.BINOM.DIST($J62,'Two cycles - Optimise'!$B$4,'Two cycles - Optimise'!$B$3,TRUE),0)</f>
        <v>0</v>
      </c>
      <c r="JV62">
        <f>IF('Two cycles - Optimise'!$E$10&gt;($J62+JV$2),_xlfn.BINOM.DIST('Two cycles - Optimise'!$E$10-JV$2,'Two cycles - Optimise'!$B$4,'Two cycles - Optimise'!$B$3,TRUE)-_xlfn.BINOM.DIST($J62,'Two cycles - Optimise'!$B$4,'Two cycles - Optimise'!$B$3,TRUE),0)</f>
        <v>0</v>
      </c>
      <c r="JW62">
        <f>IF('Two cycles - Optimise'!$E$10&gt;($J62+JW$2),_xlfn.BINOM.DIST('Two cycles - Optimise'!$E$10-JW$2,'Two cycles - Optimise'!$B$4,'Two cycles - Optimise'!$B$3,TRUE)-_xlfn.BINOM.DIST($J62,'Two cycles - Optimise'!$B$4,'Two cycles - Optimise'!$B$3,TRUE),0)</f>
        <v>0</v>
      </c>
      <c r="JX62">
        <f>IF('Two cycles - Optimise'!$E$10&gt;($J62+JX$2),_xlfn.BINOM.DIST('Two cycles - Optimise'!$E$10-JX$2,'Two cycles - Optimise'!$B$4,'Two cycles - Optimise'!$B$3,TRUE)-_xlfn.BINOM.DIST($J62,'Two cycles - Optimise'!$B$4,'Two cycles - Optimise'!$B$3,TRUE),0)</f>
        <v>0</v>
      </c>
      <c r="JY62">
        <f>IF('Two cycles - Optimise'!$E$10&gt;($J62+JY$2),_xlfn.BINOM.DIST('Two cycles - Optimise'!$E$10-JY$2,'Two cycles - Optimise'!$B$4,'Two cycles - Optimise'!$B$3,TRUE)-_xlfn.BINOM.DIST($J62,'Two cycles - Optimise'!$B$4,'Two cycles - Optimise'!$B$3,TRUE),0)</f>
        <v>0</v>
      </c>
      <c r="JZ62">
        <f>IF('Two cycles - Optimise'!$E$10&gt;($J62+JZ$2),_xlfn.BINOM.DIST('Two cycles - Optimise'!$E$10-JZ$2,'Two cycles - Optimise'!$B$4,'Two cycles - Optimise'!$B$3,TRUE)-_xlfn.BINOM.DIST($J62,'Two cycles - Optimise'!$B$4,'Two cycles - Optimise'!$B$3,TRUE),0)</f>
        <v>0</v>
      </c>
      <c r="KA62">
        <f>IF('Two cycles - Optimise'!$E$10&gt;($J62+KA$2),_xlfn.BINOM.DIST('Two cycles - Optimise'!$E$10-KA$2,'Two cycles - Optimise'!$B$4,'Two cycles - Optimise'!$B$3,TRUE)-_xlfn.BINOM.DIST($J62,'Two cycles - Optimise'!$B$4,'Two cycles - Optimise'!$B$3,TRUE),0)</f>
        <v>0</v>
      </c>
      <c r="KB62">
        <f>IF('Two cycles - Optimise'!$E$10&gt;($J62+KB$2),_xlfn.BINOM.DIST('Two cycles - Optimise'!$E$10-KB$2,'Two cycles - Optimise'!$B$4,'Two cycles - Optimise'!$B$3,TRUE)-_xlfn.BINOM.DIST($J62,'Two cycles - Optimise'!$B$4,'Two cycles - Optimise'!$B$3,TRUE),0)</f>
        <v>0</v>
      </c>
      <c r="KC62">
        <f>IF('Two cycles - Optimise'!$E$10&gt;($J62+KC$2),_xlfn.BINOM.DIST('Two cycles - Optimise'!$E$10-KC$2,'Two cycles - Optimise'!$B$4,'Two cycles - Optimise'!$B$3,TRUE)-_xlfn.BINOM.DIST($J62,'Two cycles - Optimise'!$B$4,'Two cycles - Optimise'!$B$3,TRUE),0)</f>
        <v>0</v>
      </c>
      <c r="KD62">
        <f>IF('Two cycles - Optimise'!$E$10&gt;($J62+KD$2),_xlfn.BINOM.DIST('Two cycles - Optimise'!$E$10-KD$2,'Two cycles - Optimise'!$B$4,'Two cycles - Optimise'!$B$3,TRUE)-_xlfn.BINOM.DIST($J62,'Two cycles - Optimise'!$B$4,'Two cycles - Optimise'!$B$3,TRUE),0)</f>
        <v>0</v>
      </c>
      <c r="KE62">
        <f>IF('Two cycles - Optimise'!$E$10&gt;($J62+KE$2),_xlfn.BINOM.DIST('Two cycles - Optimise'!$E$10-KE$2,'Two cycles - Optimise'!$B$4,'Two cycles - Optimise'!$B$3,TRUE)-_xlfn.BINOM.DIST($J62,'Two cycles - Optimise'!$B$4,'Two cycles - Optimise'!$B$3,TRUE),0)</f>
        <v>0</v>
      </c>
      <c r="KF62">
        <f>IF('Two cycles - Optimise'!$E$10&gt;($J62+KF$2),_xlfn.BINOM.DIST('Two cycles - Optimise'!$E$10-KF$2,'Two cycles - Optimise'!$B$4,'Two cycles - Optimise'!$B$3,TRUE)-_xlfn.BINOM.DIST($J62,'Two cycles - Optimise'!$B$4,'Two cycles - Optimise'!$B$3,TRUE),0)</f>
        <v>0</v>
      </c>
      <c r="KG62">
        <f>IF('Two cycles - Optimise'!$E$10&gt;($J62+KG$2),_xlfn.BINOM.DIST('Two cycles - Optimise'!$E$10-KG$2,'Two cycles - Optimise'!$B$4,'Two cycles - Optimise'!$B$3,TRUE)-_xlfn.BINOM.DIST($J62,'Two cycles - Optimise'!$B$4,'Two cycles - Optimise'!$B$3,TRUE),0)</f>
        <v>0</v>
      </c>
      <c r="KH62">
        <f>IF('Two cycles - Optimise'!$E$10&gt;($J62+KH$2),_xlfn.BINOM.DIST('Two cycles - Optimise'!$E$10-KH$2,'Two cycles - Optimise'!$B$4,'Two cycles - Optimise'!$B$3,TRUE)-_xlfn.BINOM.DIST($J62,'Two cycles - Optimise'!$B$4,'Two cycles - Optimise'!$B$3,TRUE),0)</f>
        <v>0</v>
      </c>
      <c r="KI62">
        <f>IF('Two cycles - Optimise'!$E$10&gt;($J62+KI$2),_xlfn.BINOM.DIST('Two cycles - Optimise'!$E$10-KI$2,'Two cycles - Optimise'!$B$4,'Two cycles - Optimise'!$B$3,TRUE)-_xlfn.BINOM.DIST($J62,'Two cycles - Optimise'!$B$4,'Two cycles - Optimise'!$B$3,TRUE),0)</f>
        <v>0</v>
      </c>
      <c r="KJ62">
        <f>IF('Two cycles - Optimise'!$E$10&gt;($J62+KJ$2),_xlfn.BINOM.DIST('Two cycles - Optimise'!$E$10-KJ$2,'Two cycles - Optimise'!$B$4,'Two cycles - Optimise'!$B$3,TRUE)-_xlfn.BINOM.DIST($J62,'Two cycles - Optimise'!$B$4,'Two cycles - Optimise'!$B$3,TRUE),0)</f>
        <v>0</v>
      </c>
      <c r="KK62">
        <f>IF('Two cycles - Optimise'!$E$10&gt;($J62+KK$2),_xlfn.BINOM.DIST('Two cycles - Optimise'!$E$10-KK$2,'Two cycles - Optimise'!$B$4,'Two cycles - Optimise'!$B$3,TRUE)-_xlfn.BINOM.DIST($J62,'Two cycles - Optimise'!$B$4,'Two cycles - Optimise'!$B$3,TRUE),0)</f>
        <v>0</v>
      </c>
      <c r="KL62">
        <f>IF('Two cycles - Optimise'!$E$10&gt;($J62+KL$2),_xlfn.BINOM.DIST('Two cycles - Optimise'!$E$10-KL$2,'Two cycles - Optimise'!$B$4,'Two cycles - Optimise'!$B$3,TRUE)-_xlfn.BINOM.DIST($J62,'Two cycles - Optimise'!$B$4,'Two cycles - Optimise'!$B$3,TRUE),0)</f>
        <v>0</v>
      </c>
      <c r="KM62">
        <f>IF('Two cycles - Optimise'!$E$10&gt;($J62+KM$2),_xlfn.BINOM.DIST('Two cycles - Optimise'!$E$10-KM$2,'Two cycles - Optimise'!$B$4,'Two cycles - Optimise'!$B$3,TRUE)-_xlfn.BINOM.DIST($J62,'Two cycles - Optimise'!$B$4,'Two cycles - Optimise'!$B$3,TRUE),0)</f>
        <v>0</v>
      </c>
      <c r="KN62">
        <f>IF('Two cycles - Optimise'!$E$10&gt;($J62+KN$2),_xlfn.BINOM.DIST('Two cycles - Optimise'!$E$10-KN$2,'Two cycles - Optimise'!$B$4,'Two cycles - Optimise'!$B$3,TRUE)-_xlfn.BINOM.DIST($J62,'Two cycles - Optimise'!$B$4,'Two cycles - Optimise'!$B$3,TRUE),0)</f>
        <v>0</v>
      </c>
      <c r="KO62">
        <f>IF('Two cycles - Optimise'!$E$10&gt;($J62+KO$2),_xlfn.BINOM.DIST('Two cycles - Optimise'!$E$10-KO$2,'Two cycles - Optimise'!$B$4,'Two cycles - Optimise'!$B$3,TRUE)-_xlfn.BINOM.DIST($J62,'Two cycles - Optimise'!$B$4,'Two cycles - Optimise'!$B$3,TRUE),0)</f>
        <v>0</v>
      </c>
      <c r="KP62">
        <f>IF('Two cycles - Optimise'!$E$10&gt;($J62+KP$2),_xlfn.BINOM.DIST('Two cycles - Optimise'!$E$10-KP$2,'Two cycles - Optimise'!$B$4,'Two cycles - Optimise'!$B$3,TRUE)-_xlfn.BINOM.DIST($J62,'Two cycles - Optimise'!$B$4,'Two cycles - Optimise'!$B$3,TRUE),0)</f>
        <v>0</v>
      </c>
      <c r="KQ62">
        <f>IF('Two cycles - Optimise'!$E$10&gt;($J62+KQ$2),_xlfn.BINOM.DIST('Two cycles - Optimise'!$E$10-KQ$2,'Two cycles - Optimise'!$B$4,'Two cycles - Optimise'!$B$3,TRUE)-_xlfn.BINOM.DIST($J62,'Two cycles - Optimise'!$B$4,'Two cycles - Optimise'!$B$3,TRUE),0)</f>
        <v>0</v>
      </c>
      <c r="KR62">
        <f>IF('Two cycles - Optimise'!$E$10&gt;($J62+KR$2),_xlfn.BINOM.DIST('Two cycles - Optimise'!$E$10-KR$2,'Two cycles - Optimise'!$B$4,'Two cycles - Optimise'!$B$3,TRUE)-_xlfn.BINOM.DIST($J62,'Two cycles - Optimise'!$B$4,'Two cycles - Optimise'!$B$3,TRUE),0)</f>
        <v>0</v>
      </c>
      <c r="KS62">
        <f>IF('Two cycles - Optimise'!$E$10&gt;($J62+KS$2),_xlfn.BINOM.DIST('Two cycles - Optimise'!$E$10-KS$2,'Two cycles - Optimise'!$B$4,'Two cycles - Optimise'!$B$3,TRUE)-_xlfn.BINOM.DIST($J62,'Two cycles - Optimise'!$B$4,'Two cycles - Optimise'!$B$3,TRUE),0)</f>
        <v>0</v>
      </c>
      <c r="KT62">
        <f>IF('Two cycles - Optimise'!$E$10&gt;($J62+KT$2),_xlfn.BINOM.DIST('Two cycles - Optimise'!$E$10-KT$2,'Two cycles - Optimise'!$B$4,'Two cycles - Optimise'!$B$3,TRUE)-_xlfn.BINOM.DIST($J62,'Two cycles - Optimise'!$B$4,'Two cycles - Optimise'!$B$3,TRUE),0)</f>
        <v>0</v>
      </c>
      <c r="KU62">
        <f>IF('Two cycles - Optimise'!$E$10&gt;($J62+KU$2),_xlfn.BINOM.DIST('Two cycles - Optimise'!$E$10-KU$2,'Two cycles - Optimise'!$B$4,'Two cycles - Optimise'!$B$3,TRUE)-_xlfn.BINOM.DIST($J62,'Two cycles - Optimise'!$B$4,'Two cycles - Optimise'!$B$3,TRUE),0)</f>
        <v>0</v>
      </c>
      <c r="KV62">
        <f>IF('Two cycles - Optimise'!$E$10&gt;($J62+KV$2),_xlfn.BINOM.DIST('Two cycles - Optimise'!$E$10-KV$2,'Two cycles - Optimise'!$B$4,'Two cycles - Optimise'!$B$3,TRUE)-_xlfn.BINOM.DIST($J62,'Two cycles - Optimise'!$B$4,'Two cycles - Optimise'!$B$3,TRUE),0)</f>
        <v>0</v>
      </c>
      <c r="KW62">
        <f>IF('Two cycles - Optimise'!$E$10&gt;($J62+KW$2),_xlfn.BINOM.DIST('Two cycles - Optimise'!$E$10-KW$2,'Two cycles - Optimise'!$B$4,'Two cycles - Optimise'!$B$3,TRUE)-_xlfn.BINOM.DIST($J62,'Two cycles - Optimise'!$B$4,'Two cycles - Optimise'!$B$3,TRUE),0)</f>
        <v>0</v>
      </c>
      <c r="KX62">
        <f>IF('Two cycles - Optimise'!$E$10&gt;($J62+KX$2),_xlfn.BINOM.DIST('Two cycles - Optimise'!$E$10-KX$2,'Two cycles - Optimise'!$B$4,'Two cycles - Optimise'!$B$3,TRUE)-_xlfn.BINOM.DIST($J62,'Two cycles - Optimise'!$B$4,'Two cycles - Optimise'!$B$3,TRUE),0)</f>
        <v>0</v>
      </c>
      <c r="KY62">
        <f>IF('Two cycles - Optimise'!$E$10&gt;($J62+KY$2),_xlfn.BINOM.DIST('Two cycles - Optimise'!$E$10-KY$2,'Two cycles - Optimise'!$B$4,'Two cycles - Optimise'!$B$3,TRUE)-_xlfn.BINOM.DIST($J62,'Two cycles - Optimise'!$B$4,'Two cycles - Optimise'!$B$3,TRUE),0)</f>
        <v>0</v>
      </c>
      <c r="KZ62">
        <f>IF('Two cycles - Optimise'!$E$10&gt;($J62+KZ$2),_xlfn.BINOM.DIST('Two cycles - Optimise'!$E$10-KZ$2,'Two cycles - Optimise'!$B$4,'Two cycles - Optimise'!$B$3,TRUE)-_xlfn.BINOM.DIST($J62,'Two cycles - Optimise'!$B$4,'Two cycles - Optimise'!$B$3,TRUE),0)</f>
        <v>0</v>
      </c>
      <c r="LA62">
        <f>IF('Two cycles - Optimise'!$E$10&gt;($J62+LA$2),_xlfn.BINOM.DIST('Two cycles - Optimise'!$E$10-LA$2,'Two cycles - Optimise'!$B$4,'Two cycles - Optimise'!$B$3,TRUE)-_xlfn.BINOM.DIST($J62,'Two cycles - Optimise'!$B$4,'Two cycles - Optimise'!$B$3,TRUE),0)</f>
        <v>0</v>
      </c>
      <c r="LB62">
        <f>IF('Two cycles - Optimise'!$E$10&gt;($J62+LB$2),_xlfn.BINOM.DIST('Two cycles - Optimise'!$E$10-LB$2,'Two cycles - Optimise'!$B$4,'Two cycles - Optimise'!$B$3,TRUE)-_xlfn.BINOM.DIST($J62,'Two cycles - Optimise'!$B$4,'Two cycles - Optimise'!$B$3,TRUE),0)</f>
        <v>0</v>
      </c>
      <c r="LC62">
        <f>IF('Two cycles - Optimise'!$E$10&gt;($J62+LC$2),_xlfn.BINOM.DIST('Two cycles - Optimise'!$E$10-LC$2,'Two cycles - Optimise'!$B$4,'Two cycles - Optimise'!$B$3,TRUE)-_xlfn.BINOM.DIST($J62,'Two cycles - Optimise'!$B$4,'Two cycles - Optimise'!$B$3,TRUE),0)</f>
        <v>0</v>
      </c>
      <c r="LD62">
        <f>IF('Two cycles - Optimise'!$E$10&gt;($J62+LD$2),_xlfn.BINOM.DIST('Two cycles - Optimise'!$E$10-LD$2,'Two cycles - Optimise'!$B$4,'Two cycles - Optimise'!$B$3,TRUE)-_xlfn.BINOM.DIST($J62,'Two cycles - Optimise'!$B$4,'Two cycles - Optimise'!$B$3,TRUE),0)</f>
        <v>0</v>
      </c>
      <c r="LE62">
        <f>IF('Two cycles - Optimise'!$E$10&gt;($J62+LE$2),_xlfn.BINOM.DIST('Two cycles - Optimise'!$E$10-LE$2,'Two cycles - Optimise'!$B$4,'Two cycles - Optimise'!$B$3,TRUE)-_xlfn.BINOM.DIST($J62,'Two cycles - Optimise'!$B$4,'Two cycles - Optimise'!$B$3,TRUE),0)</f>
        <v>0</v>
      </c>
      <c r="LF62">
        <f>IF('Two cycles - Optimise'!$E$10&gt;($J62+LF$2),_xlfn.BINOM.DIST('Two cycles - Optimise'!$E$10-LF$2,'Two cycles - Optimise'!$B$4,'Two cycles - Optimise'!$B$3,TRUE)-_xlfn.BINOM.DIST($J62,'Two cycles - Optimise'!$B$4,'Two cycles - Optimise'!$B$3,TRUE),0)</f>
        <v>0</v>
      </c>
      <c r="LG62">
        <f>IF('Two cycles - Optimise'!$E$10&gt;($J62+LG$2),_xlfn.BINOM.DIST('Two cycles - Optimise'!$E$10-LG$2,'Two cycles - Optimise'!$B$4,'Two cycles - Optimise'!$B$3,TRUE)-_xlfn.BINOM.DIST($J62,'Two cycles - Optimise'!$B$4,'Two cycles - Optimise'!$B$3,TRUE),0)</f>
        <v>0</v>
      </c>
      <c r="LH62">
        <f>IF('Two cycles - Optimise'!$E$10&gt;($J62+LH$2),_xlfn.BINOM.DIST('Two cycles - Optimise'!$E$10-LH$2,'Two cycles - Optimise'!$B$4,'Two cycles - Optimise'!$B$3,TRUE)-_xlfn.BINOM.DIST($J62,'Two cycles - Optimise'!$B$4,'Two cycles - Optimise'!$B$3,TRUE),0)</f>
        <v>0</v>
      </c>
      <c r="LI62">
        <f>IF('Two cycles - Optimise'!$E$10&gt;($J62+LI$2),_xlfn.BINOM.DIST('Two cycles - Optimise'!$E$10-LI$2,'Two cycles - Optimise'!$B$4,'Two cycles - Optimise'!$B$3,TRUE)-_xlfn.BINOM.DIST($J62,'Two cycles - Optimise'!$B$4,'Two cycles - Optimise'!$B$3,TRUE),0)</f>
        <v>0</v>
      </c>
      <c r="LJ62">
        <f>IF('Two cycles - Optimise'!$E$10&gt;($J62+LJ$2),_xlfn.BINOM.DIST('Two cycles - Optimise'!$E$10-LJ$2,'Two cycles - Optimise'!$B$4,'Two cycles - Optimise'!$B$3,TRUE)-_xlfn.BINOM.DIST($J62,'Two cycles - Optimise'!$B$4,'Two cycles - Optimise'!$B$3,TRUE),0)</f>
        <v>0</v>
      </c>
      <c r="LK62">
        <f>IF('Two cycles - Optimise'!$E$10&gt;($J62+LK$2),_xlfn.BINOM.DIST('Two cycles - Optimise'!$E$10-LK$2,'Two cycles - Optimise'!$B$4,'Two cycles - Optimise'!$B$3,TRUE)-_xlfn.BINOM.DIST($J62,'Two cycles - Optimise'!$B$4,'Two cycles - Optimise'!$B$3,TRUE),0)</f>
        <v>0</v>
      </c>
      <c r="LL62">
        <f>IF('Two cycles - Optimise'!$E$10&gt;($J62+LL$2),_xlfn.BINOM.DIST('Two cycles - Optimise'!$E$10-LL$2,'Two cycles - Optimise'!$B$4,'Two cycles - Optimise'!$B$3,TRUE)-_xlfn.BINOM.DIST($J62,'Two cycles - Optimise'!$B$4,'Two cycles - Optimise'!$B$3,TRUE),0)</f>
        <v>0</v>
      </c>
    </row>
    <row r="63" spans="1:324" x14ac:dyDescent="0.25">
      <c r="A63">
        <f>IF(E63&lt;'Two cycles - Optimise'!$B$2,1000,E63-'Two cycles - Optimise'!$B$2)</f>
        <v>5.0000000000000044E-2</v>
      </c>
      <c r="B63">
        <v>60</v>
      </c>
      <c r="C63">
        <f>IF(B63&gt;'Two cycles - Optimise'!$B$4,1,_xlfn.BINOM.DIST(B63,'Two cycles - Optimise'!$B$4,'Two cycles - Optimise'!$B$3,TRUE))</f>
        <v>1</v>
      </c>
      <c r="D63">
        <f t="shared" si="110"/>
        <v>0</v>
      </c>
      <c r="E63">
        <f t="shared" si="111"/>
        <v>1</v>
      </c>
      <c r="I63">
        <f>IF(P63&lt;'Two cycles - Optimise'!$B$2,1000,P63-'Two cycles - Optimise'!$B$2)</f>
        <v>5.0000000000000044E-2</v>
      </c>
      <c r="J63">
        <v>60</v>
      </c>
      <c r="K63">
        <f>IF(J63&gt;'Two cycles - Optimise'!$B$4,1,_xlfn.BINOM.DIST(J63,'Two cycles - Optimise'!$B$4,'Two cycles - Optimise'!$B$3,TRUE))</f>
        <v>1</v>
      </c>
      <c r="L63">
        <f t="shared" si="112"/>
        <v>0</v>
      </c>
      <c r="M63">
        <f t="shared" si="113"/>
        <v>1</v>
      </c>
      <c r="N63">
        <f t="shared" si="114"/>
        <v>0</v>
      </c>
      <c r="O63">
        <f t="shared" si="115"/>
        <v>0</v>
      </c>
      <c r="P63">
        <f t="shared" si="116"/>
        <v>1</v>
      </c>
      <c r="T63">
        <f t="shared" si="117"/>
        <v>0</v>
      </c>
      <c r="U63">
        <f t="shared" si="118"/>
        <v>0</v>
      </c>
      <c r="V63">
        <f t="shared" si="119"/>
        <v>0</v>
      </c>
      <c r="W63">
        <f t="shared" si="120"/>
        <v>0</v>
      </c>
      <c r="X63">
        <f t="shared" si="121"/>
        <v>0</v>
      </c>
      <c r="Y63">
        <f t="shared" si="122"/>
        <v>0</v>
      </c>
      <c r="Z63">
        <f t="shared" si="123"/>
        <v>0</v>
      </c>
      <c r="AA63">
        <f t="shared" si="124"/>
        <v>0</v>
      </c>
      <c r="AB63">
        <f t="shared" si="125"/>
        <v>0</v>
      </c>
      <c r="AC63">
        <f t="shared" si="126"/>
        <v>0</v>
      </c>
      <c r="AD63">
        <f t="shared" si="127"/>
        <v>0</v>
      </c>
      <c r="AE63">
        <f t="shared" si="128"/>
        <v>0</v>
      </c>
      <c r="AF63">
        <f t="shared" si="129"/>
        <v>0</v>
      </c>
      <c r="AG63">
        <f t="shared" si="130"/>
        <v>0</v>
      </c>
      <c r="AH63">
        <f t="shared" si="131"/>
        <v>0</v>
      </c>
      <c r="AI63">
        <f t="shared" si="132"/>
        <v>0</v>
      </c>
      <c r="AJ63">
        <f t="shared" si="133"/>
        <v>0</v>
      </c>
      <c r="AK63">
        <f t="shared" si="134"/>
        <v>0</v>
      </c>
      <c r="AL63">
        <f t="shared" si="135"/>
        <v>0</v>
      </c>
      <c r="AM63">
        <f t="shared" si="136"/>
        <v>0</v>
      </c>
      <c r="AN63">
        <f t="shared" si="137"/>
        <v>0</v>
      </c>
      <c r="AO63">
        <f t="shared" si="138"/>
        <v>0</v>
      </c>
      <c r="AP63">
        <f t="shared" si="139"/>
        <v>0</v>
      </c>
      <c r="AQ63">
        <f t="shared" si="140"/>
        <v>0</v>
      </c>
      <c r="AR63">
        <f t="shared" si="141"/>
        <v>0</v>
      </c>
      <c r="AS63">
        <f t="shared" si="142"/>
        <v>0</v>
      </c>
      <c r="AT63">
        <f t="shared" si="143"/>
        <v>0</v>
      </c>
      <c r="AU63">
        <f t="shared" si="144"/>
        <v>0</v>
      </c>
      <c r="AV63">
        <f t="shared" si="145"/>
        <v>0</v>
      </c>
      <c r="AW63">
        <f t="shared" si="146"/>
        <v>0</v>
      </c>
      <c r="AX63">
        <f t="shared" si="147"/>
        <v>0</v>
      </c>
      <c r="AY63">
        <f t="shared" si="148"/>
        <v>0</v>
      </c>
      <c r="AZ63">
        <f t="shared" si="149"/>
        <v>0</v>
      </c>
      <c r="BA63">
        <f t="shared" si="150"/>
        <v>0</v>
      </c>
      <c r="BB63">
        <f t="shared" si="151"/>
        <v>0</v>
      </c>
      <c r="BC63">
        <f t="shared" si="152"/>
        <v>0</v>
      </c>
      <c r="BD63">
        <f t="shared" si="153"/>
        <v>0</v>
      </c>
      <c r="BE63">
        <f t="shared" si="154"/>
        <v>0</v>
      </c>
      <c r="BF63">
        <f t="shared" si="155"/>
        <v>0</v>
      </c>
      <c r="BG63">
        <f t="shared" si="156"/>
        <v>0</v>
      </c>
      <c r="BH63">
        <f t="shared" si="157"/>
        <v>0</v>
      </c>
      <c r="BI63">
        <f t="shared" si="158"/>
        <v>0</v>
      </c>
      <c r="BJ63">
        <f t="shared" si="159"/>
        <v>0</v>
      </c>
      <c r="BK63">
        <f t="shared" si="160"/>
        <v>0</v>
      </c>
      <c r="BL63">
        <f t="shared" si="161"/>
        <v>0</v>
      </c>
      <c r="BM63">
        <f t="shared" si="162"/>
        <v>0</v>
      </c>
      <c r="BN63">
        <f t="shared" si="163"/>
        <v>0</v>
      </c>
      <c r="BO63">
        <f t="shared" si="164"/>
        <v>0</v>
      </c>
      <c r="BP63">
        <f t="shared" si="165"/>
        <v>0</v>
      </c>
      <c r="BQ63">
        <f t="shared" si="166"/>
        <v>0</v>
      </c>
      <c r="BR63">
        <f t="shared" si="167"/>
        <v>0</v>
      </c>
      <c r="BS63">
        <f t="shared" si="168"/>
        <v>0</v>
      </c>
      <c r="BT63">
        <f t="shared" si="169"/>
        <v>0</v>
      </c>
      <c r="BU63">
        <f t="shared" si="170"/>
        <v>0</v>
      </c>
      <c r="BV63">
        <f t="shared" si="171"/>
        <v>0</v>
      </c>
      <c r="BW63">
        <f t="shared" si="172"/>
        <v>0</v>
      </c>
      <c r="BX63">
        <f t="shared" si="173"/>
        <v>0</v>
      </c>
      <c r="BY63">
        <f t="shared" si="174"/>
        <v>0</v>
      </c>
      <c r="BZ63">
        <f t="shared" si="175"/>
        <v>0</v>
      </c>
      <c r="CA63">
        <f t="shared" si="176"/>
        <v>0</v>
      </c>
      <c r="CB63">
        <f t="shared" si="177"/>
        <v>0</v>
      </c>
      <c r="CC63">
        <f t="shared" si="178"/>
        <v>0</v>
      </c>
      <c r="CD63">
        <f t="shared" si="179"/>
        <v>0</v>
      </c>
      <c r="CE63">
        <f t="shared" si="180"/>
        <v>0</v>
      </c>
      <c r="CF63">
        <f t="shared" si="181"/>
        <v>0</v>
      </c>
      <c r="CG63">
        <f t="shared" si="182"/>
        <v>0</v>
      </c>
      <c r="CH63">
        <f t="shared" si="183"/>
        <v>0</v>
      </c>
      <c r="CI63">
        <f t="shared" si="184"/>
        <v>0</v>
      </c>
      <c r="CJ63">
        <f t="shared" si="185"/>
        <v>0</v>
      </c>
      <c r="CK63">
        <f t="shared" si="186"/>
        <v>0</v>
      </c>
      <c r="CL63">
        <f t="shared" si="187"/>
        <v>0</v>
      </c>
      <c r="CM63">
        <f t="shared" si="188"/>
        <v>0</v>
      </c>
      <c r="CN63">
        <f t="shared" si="189"/>
        <v>0</v>
      </c>
      <c r="CO63">
        <f t="shared" si="190"/>
        <v>0</v>
      </c>
      <c r="CP63">
        <f t="shared" si="191"/>
        <v>0</v>
      </c>
      <c r="CQ63">
        <f t="shared" si="192"/>
        <v>0</v>
      </c>
      <c r="CR63">
        <f t="shared" si="193"/>
        <v>0</v>
      </c>
      <c r="CS63">
        <f t="shared" si="194"/>
        <v>0</v>
      </c>
      <c r="CT63">
        <f t="shared" si="195"/>
        <v>0</v>
      </c>
      <c r="CU63">
        <f t="shared" si="196"/>
        <v>0</v>
      </c>
      <c r="CV63">
        <f t="shared" si="197"/>
        <v>0</v>
      </c>
      <c r="CW63">
        <f t="shared" si="198"/>
        <v>0</v>
      </c>
      <c r="CX63">
        <f t="shared" si="199"/>
        <v>0</v>
      </c>
      <c r="CY63">
        <f t="shared" si="200"/>
        <v>0</v>
      </c>
      <c r="CZ63">
        <f t="shared" si="201"/>
        <v>0</v>
      </c>
      <c r="DA63">
        <f t="shared" si="202"/>
        <v>0</v>
      </c>
      <c r="DB63">
        <f t="shared" si="203"/>
        <v>0</v>
      </c>
      <c r="DC63">
        <f t="shared" si="204"/>
        <v>0</v>
      </c>
      <c r="DD63">
        <f t="shared" si="205"/>
        <v>0</v>
      </c>
      <c r="DE63">
        <f t="shared" si="206"/>
        <v>0</v>
      </c>
      <c r="DF63">
        <f t="shared" si="207"/>
        <v>0</v>
      </c>
      <c r="DG63">
        <f t="shared" si="208"/>
        <v>0</v>
      </c>
      <c r="DH63">
        <f t="shared" si="209"/>
        <v>0</v>
      </c>
      <c r="DI63">
        <f t="shared" si="210"/>
        <v>0</v>
      </c>
      <c r="DJ63">
        <f t="shared" si="211"/>
        <v>0</v>
      </c>
      <c r="DK63">
        <f t="shared" si="212"/>
        <v>0</v>
      </c>
      <c r="DL63">
        <f t="shared" si="213"/>
        <v>0</v>
      </c>
      <c r="DM63">
        <f t="shared" si="214"/>
        <v>0</v>
      </c>
      <c r="DN63">
        <f t="shared" si="215"/>
        <v>0</v>
      </c>
      <c r="DO63">
        <f t="shared" si="216"/>
        <v>0</v>
      </c>
      <c r="DP63">
        <f t="shared" si="217"/>
        <v>0</v>
      </c>
      <c r="DR63">
        <f>IF(AND(DR$2&lt;=$J63,$J63&lt;='Two cycles - Optimise'!$B$4),_xlfn.BINOM.DIST(DR$2,'Two cycles - Optimise'!$B$4,'Two cycles - Optimise'!$B$3,FALSE),0)</f>
        <v>0</v>
      </c>
      <c r="DS63">
        <f>IF(AND(DS$2&lt;=$J63,$J63&lt;='Two cycles - Optimise'!$B$4),_xlfn.BINOM.DIST(DS$2,'Two cycles - Optimise'!$B$4,'Two cycles - Optimise'!$B$3,FALSE),0)</f>
        <v>0</v>
      </c>
      <c r="DT63">
        <f>IF(AND(DT$2&lt;=$J63,$J63&lt;='Two cycles - Optimise'!$B$4),_xlfn.BINOM.DIST(DT$2,'Two cycles - Optimise'!$B$4,'Two cycles - Optimise'!$B$3,FALSE),0)</f>
        <v>0</v>
      </c>
      <c r="DU63">
        <f>IF(AND(DU$2&lt;=$J63,$J63&lt;='Two cycles - Optimise'!$B$4),_xlfn.BINOM.DIST(DU$2,'Two cycles - Optimise'!$B$4,'Two cycles - Optimise'!$B$3,FALSE),0)</f>
        <v>0</v>
      </c>
      <c r="DV63">
        <f>IF(AND(DV$2&lt;=$J63,$J63&lt;='Two cycles - Optimise'!$B$4),_xlfn.BINOM.DIST(DV$2,'Two cycles - Optimise'!$B$4,'Two cycles - Optimise'!$B$3,FALSE),0)</f>
        <v>0</v>
      </c>
      <c r="DW63">
        <f>IF(AND(DW$2&lt;=$J63,$J63&lt;='Two cycles - Optimise'!$B$4),_xlfn.BINOM.DIST(DW$2,'Two cycles - Optimise'!$B$4,'Two cycles - Optimise'!$B$3,FALSE),0)</f>
        <v>0</v>
      </c>
      <c r="DX63">
        <f>IF(AND(DX$2&lt;=$J63,$J63&lt;='Two cycles - Optimise'!$B$4),_xlfn.BINOM.DIST(DX$2,'Two cycles - Optimise'!$B$4,'Two cycles - Optimise'!$B$3,FALSE),0)</f>
        <v>0</v>
      </c>
      <c r="DY63">
        <f>IF(AND(DY$2&lt;=$J63,$J63&lt;='Two cycles - Optimise'!$B$4),_xlfn.BINOM.DIST(DY$2,'Two cycles - Optimise'!$B$4,'Two cycles - Optimise'!$B$3,FALSE),0)</f>
        <v>0</v>
      </c>
      <c r="DZ63">
        <f>IF(AND(DZ$2&lt;=$J63,$J63&lt;='Two cycles - Optimise'!$B$4),_xlfn.BINOM.DIST(DZ$2,'Two cycles - Optimise'!$B$4,'Two cycles - Optimise'!$B$3,FALSE),0)</f>
        <v>0</v>
      </c>
      <c r="EA63">
        <f>IF(AND(EA$2&lt;=$J63,$J63&lt;='Two cycles - Optimise'!$B$4),_xlfn.BINOM.DIST(EA$2,'Two cycles - Optimise'!$B$4,'Two cycles - Optimise'!$B$3,FALSE),0)</f>
        <v>0</v>
      </c>
      <c r="EB63">
        <f>IF(AND(EB$2&lt;=$J63,$J63&lt;='Two cycles - Optimise'!$B$4),_xlfn.BINOM.DIST(EB$2,'Two cycles - Optimise'!$B$4,'Two cycles - Optimise'!$B$3,FALSE),0)</f>
        <v>0</v>
      </c>
      <c r="EC63">
        <f>IF(AND(EC$2&lt;=$J63,$J63&lt;='Two cycles - Optimise'!$B$4),_xlfn.BINOM.DIST(EC$2,'Two cycles - Optimise'!$B$4,'Two cycles - Optimise'!$B$3,FALSE),0)</f>
        <v>0</v>
      </c>
      <c r="ED63">
        <f>IF(AND(ED$2&lt;=$J63,$J63&lt;='Two cycles - Optimise'!$B$4),_xlfn.BINOM.DIST(ED$2,'Two cycles - Optimise'!$B$4,'Two cycles - Optimise'!$B$3,FALSE),0)</f>
        <v>0</v>
      </c>
      <c r="EE63">
        <f>IF(AND(EE$2&lt;=$J63,$J63&lt;='Two cycles - Optimise'!$B$4),_xlfn.BINOM.DIST(EE$2,'Two cycles - Optimise'!$B$4,'Two cycles - Optimise'!$B$3,FALSE),0)</f>
        <v>0</v>
      </c>
      <c r="EF63">
        <f>IF(AND(EF$2&lt;=$J63,$J63&lt;='Two cycles - Optimise'!$B$4),_xlfn.BINOM.DIST(EF$2,'Two cycles - Optimise'!$B$4,'Two cycles - Optimise'!$B$3,FALSE),0)</f>
        <v>0</v>
      </c>
      <c r="EG63">
        <f>IF(AND(EG$2&lt;=$J63,$J63&lt;='Two cycles - Optimise'!$B$4),_xlfn.BINOM.DIST(EG$2,'Two cycles - Optimise'!$B$4,'Two cycles - Optimise'!$B$3,FALSE),0)</f>
        <v>0</v>
      </c>
      <c r="EH63">
        <f>IF(AND(EH$2&lt;=$J63,$J63&lt;='Two cycles - Optimise'!$B$4),_xlfn.BINOM.DIST(EH$2,'Two cycles - Optimise'!$B$4,'Two cycles - Optimise'!$B$3,FALSE),0)</f>
        <v>0</v>
      </c>
      <c r="EI63">
        <f>IF(AND(EI$2&lt;=$J63,$J63&lt;='Two cycles - Optimise'!$B$4),_xlfn.BINOM.DIST(EI$2,'Two cycles - Optimise'!$B$4,'Two cycles - Optimise'!$B$3,FALSE),0)</f>
        <v>0</v>
      </c>
      <c r="EJ63">
        <f>IF(AND(EJ$2&lt;=$J63,$J63&lt;='Two cycles - Optimise'!$B$4),_xlfn.BINOM.DIST(EJ$2,'Two cycles - Optimise'!$B$4,'Two cycles - Optimise'!$B$3,FALSE),0)</f>
        <v>0</v>
      </c>
      <c r="EK63">
        <f>IF(AND(EK$2&lt;=$J63,$J63&lt;='Two cycles - Optimise'!$B$4),_xlfn.BINOM.DIST(EK$2,'Two cycles - Optimise'!$B$4,'Two cycles - Optimise'!$B$3,FALSE),0)</f>
        <v>0</v>
      </c>
      <c r="EL63">
        <f>IF(AND(EL$2&lt;=$J63,$J63&lt;='Two cycles - Optimise'!$B$4),_xlfn.BINOM.DIST(EL$2,'Two cycles - Optimise'!$B$4,'Two cycles - Optimise'!$B$3,FALSE),0)</f>
        <v>0</v>
      </c>
      <c r="EM63">
        <f>IF(AND(EM$2&lt;=$J63,$J63&lt;='Two cycles - Optimise'!$B$4),_xlfn.BINOM.DIST(EM$2,'Two cycles - Optimise'!$B$4,'Two cycles - Optimise'!$B$3,FALSE),0)</f>
        <v>0</v>
      </c>
      <c r="EN63">
        <f>IF(AND(EN$2&lt;=$J63,$J63&lt;='Two cycles - Optimise'!$B$4),_xlfn.BINOM.DIST(EN$2,'Two cycles - Optimise'!$B$4,'Two cycles - Optimise'!$B$3,FALSE),0)</f>
        <v>0</v>
      </c>
      <c r="EO63">
        <f>IF(AND(EO$2&lt;=$J63,$J63&lt;='Two cycles - Optimise'!$B$4),_xlfn.BINOM.DIST(EO$2,'Two cycles - Optimise'!$B$4,'Two cycles - Optimise'!$B$3,FALSE),0)</f>
        <v>0</v>
      </c>
      <c r="EP63">
        <f>IF(AND(EP$2&lt;=$J63,$J63&lt;='Two cycles - Optimise'!$B$4),_xlfn.BINOM.DIST(EP$2,'Two cycles - Optimise'!$B$4,'Two cycles - Optimise'!$B$3,FALSE),0)</f>
        <v>0</v>
      </c>
      <c r="EQ63">
        <f>IF(AND(EQ$2&lt;=$J63,$J63&lt;='Two cycles - Optimise'!$B$4),_xlfn.BINOM.DIST(EQ$2,'Two cycles - Optimise'!$B$4,'Two cycles - Optimise'!$B$3,FALSE),0)</f>
        <v>0</v>
      </c>
      <c r="ER63">
        <f>IF(AND(ER$2&lt;=$J63,$J63&lt;='Two cycles - Optimise'!$B$4),_xlfn.BINOM.DIST(ER$2,'Two cycles - Optimise'!$B$4,'Two cycles - Optimise'!$B$3,FALSE),0)</f>
        <v>0</v>
      </c>
      <c r="ES63">
        <f>IF(AND(ES$2&lt;=$J63,$J63&lt;='Two cycles - Optimise'!$B$4),_xlfn.BINOM.DIST(ES$2,'Two cycles - Optimise'!$B$4,'Two cycles - Optimise'!$B$3,FALSE),0)</f>
        <v>0</v>
      </c>
      <c r="ET63">
        <f>IF(AND(ET$2&lt;=$J63,$J63&lt;='Two cycles - Optimise'!$B$4),_xlfn.BINOM.DIST(ET$2,'Two cycles - Optimise'!$B$4,'Two cycles - Optimise'!$B$3,FALSE),0)</f>
        <v>0</v>
      </c>
      <c r="EU63">
        <f>IF(AND(EU$2&lt;=$J63,$J63&lt;='Two cycles - Optimise'!$B$4),_xlfn.BINOM.DIST(EU$2,'Two cycles - Optimise'!$B$4,'Two cycles - Optimise'!$B$3,FALSE),0)</f>
        <v>0</v>
      </c>
      <c r="EV63">
        <f>IF(AND(EV$2&lt;=$J63,$J63&lt;='Two cycles - Optimise'!$B$4),_xlfn.BINOM.DIST(EV$2,'Two cycles - Optimise'!$B$4,'Two cycles - Optimise'!$B$3,FALSE),0)</f>
        <v>0</v>
      </c>
      <c r="EW63">
        <f>IF(AND(EW$2&lt;=$J63,$J63&lt;='Two cycles - Optimise'!$B$4),_xlfn.BINOM.DIST(EW$2,'Two cycles - Optimise'!$B$4,'Two cycles - Optimise'!$B$3,FALSE),0)</f>
        <v>0</v>
      </c>
      <c r="EX63">
        <f>IF(AND(EX$2&lt;=$J63,$J63&lt;='Two cycles - Optimise'!$B$4),_xlfn.BINOM.DIST(EX$2,'Two cycles - Optimise'!$B$4,'Two cycles - Optimise'!$B$3,FALSE),0)</f>
        <v>0</v>
      </c>
      <c r="EY63">
        <f>IF(AND(EY$2&lt;=$J63,$J63&lt;='Two cycles - Optimise'!$B$4),_xlfn.BINOM.DIST(EY$2,'Two cycles - Optimise'!$B$4,'Two cycles - Optimise'!$B$3,FALSE),0)</f>
        <v>0</v>
      </c>
      <c r="EZ63">
        <f>IF(AND(EZ$2&lt;=$J63,$J63&lt;='Two cycles - Optimise'!$B$4),_xlfn.BINOM.DIST(EZ$2,'Two cycles - Optimise'!$B$4,'Two cycles - Optimise'!$B$3,FALSE),0)</f>
        <v>0</v>
      </c>
      <c r="FA63">
        <f>IF(AND(FA$2&lt;=$J63,$J63&lt;='Two cycles - Optimise'!$B$4),_xlfn.BINOM.DIST(FA$2,'Two cycles - Optimise'!$B$4,'Two cycles - Optimise'!$B$3,FALSE),0)</f>
        <v>0</v>
      </c>
      <c r="FB63">
        <f>IF(AND(FB$2&lt;=$J63,$J63&lt;='Two cycles - Optimise'!$B$4),_xlfn.BINOM.DIST(FB$2,'Two cycles - Optimise'!$B$4,'Two cycles - Optimise'!$B$3,FALSE),0)</f>
        <v>0</v>
      </c>
      <c r="FC63">
        <f>IF(AND(FC$2&lt;=$J63,$J63&lt;='Two cycles - Optimise'!$B$4),_xlfn.BINOM.DIST(FC$2,'Two cycles - Optimise'!$B$4,'Two cycles - Optimise'!$B$3,FALSE),0)</f>
        <v>0</v>
      </c>
      <c r="FD63">
        <f>IF(AND(FD$2&lt;=$J63,$J63&lt;='Two cycles - Optimise'!$B$4),_xlfn.BINOM.DIST(FD$2,'Two cycles - Optimise'!$B$4,'Two cycles - Optimise'!$B$3,FALSE),0)</f>
        <v>0</v>
      </c>
      <c r="FE63">
        <f>IF(AND(FE$2&lt;=$J63,$J63&lt;='Two cycles - Optimise'!$B$4),_xlfn.BINOM.DIST(FE$2,'Two cycles - Optimise'!$B$4,'Two cycles - Optimise'!$B$3,FALSE),0)</f>
        <v>0</v>
      </c>
      <c r="FF63">
        <f>IF(AND(FF$2&lt;=$J63,$J63&lt;='Two cycles - Optimise'!$B$4),_xlfn.BINOM.DIST(FF$2,'Two cycles - Optimise'!$B$4,'Two cycles - Optimise'!$B$3,FALSE),0)</f>
        <v>0</v>
      </c>
      <c r="FG63">
        <f>IF(AND(FG$2&lt;=$J63,$J63&lt;='Two cycles - Optimise'!$B$4),_xlfn.BINOM.DIST(FG$2,'Two cycles - Optimise'!$B$4,'Two cycles - Optimise'!$B$3,FALSE),0)</f>
        <v>0</v>
      </c>
      <c r="FH63">
        <f>IF(AND(FH$2&lt;=$J63,$J63&lt;='Two cycles - Optimise'!$B$4),_xlfn.BINOM.DIST(FH$2,'Two cycles - Optimise'!$B$4,'Two cycles - Optimise'!$B$3,FALSE),0)</f>
        <v>0</v>
      </c>
      <c r="FI63">
        <f>IF(AND(FI$2&lt;=$J63,$J63&lt;='Two cycles - Optimise'!$B$4),_xlfn.BINOM.DIST(FI$2,'Two cycles - Optimise'!$B$4,'Two cycles - Optimise'!$B$3,FALSE),0)</f>
        <v>0</v>
      </c>
      <c r="FJ63">
        <f>IF(AND(FJ$2&lt;=$J63,$J63&lt;='Two cycles - Optimise'!$B$4),_xlfn.BINOM.DIST(FJ$2,'Two cycles - Optimise'!$B$4,'Two cycles - Optimise'!$B$3,FALSE),0)</f>
        <v>0</v>
      </c>
      <c r="FK63">
        <f>IF(AND(FK$2&lt;=$J63,$J63&lt;='Two cycles - Optimise'!$B$4),_xlfn.BINOM.DIST(FK$2,'Two cycles - Optimise'!$B$4,'Two cycles - Optimise'!$B$3,FALSE),0)</f>
        <v>0</v>
      </c>
      <c r="FL63">
        <f>IF(AND(FL$2&lt;=$J63,$J63&lt;='Two cycles - Optimise'!$B$4),_xlfn.BINOM.DIST(FL$2,'Two cycles - Optimise'!$B$4,'Two cycles - Optimise'!$B$3,FALSE),0)</f>
        <v>0</v>
      </c>
      <c r="FM63">
        <f>IF(AND(FM$2&lt;=$J63,$J63&lt;='Two cycles - Optimise'!$B$4),_xlfn.BINOM.DIST(FM$2,'Two cycles - Optimise'!$B$4,'Two cycles - Optimise'!$B$3,FALSE),0)</f>
        <v>0</v>
      </c>
      <c r="FN63">
        <f>IF(AND(FN$2&lt;=$J63,$J63&lt;='Two cycles - Optimise'!$B$4),_xlfn.BINOM.DIST(FN$2,'Two cycles - Optimise'!$B$4,'Two cycles - Optimise'!$B$3,FALSE),0)</f>
        <v>0</v>
      </c>
      <c r="FO63">
        <f>IF(AND(FO$2&lt;=$J63,$J63&lt;='Two cycles - Optimise'!$B$4),_xlfn.BINOM.DIST(FO$2,'Two cycles - Optimise'!$B$4,'Two cycles - Optimise'!$B$3,FALSE),0)</f>
        <v>0</v>
      </c>
      <c r="FP63">
        <f>IF(AND(FP$2&lt;=$J63,$J63&lt;='Two cycles - Optimise'!$B$4),_xlfn.BINOM.DIST(FP$2,'Two cycles - Optimise'!$B$4,'Two cycles - Optimise'!$B$3,FALSE),0)</f>
        <v>0</v>
      </c>
      <c r="FQ63">
        <f>IF(AND(FQ$2&lt;=$J63,$J63&lt;='Two cycles - Optimise'!$B$4),_xlfn.BINOM.DIST(FQ$2,'Two cycles - Optimise'!$B$4,'Two cycles - Optimise'!$B$3,FALSE),0)</f>
        <v>0</v>
      </c>
      <c r="FR63">
        <f>IF(AND(FR$2&lt;=$J63,$J63&lt;='Two cycles - Optimise'!$B$4),_xlfn.BINOM.DIST(FR$2,'Two cycles - Optimise'!$B$4,'Two cycles - Optimise'!$B$3,FALSE),0)</f>
        <v>0</v>
      </c>
      <c r="FS63">
        <f>IF(AND(FS$2&lt;=$J63,$J63&lt;='Two cycles - Optimise'!$B$4),_xlfn.BINOM.DIST(FS$2,'Two cycles - Optimise'!$B$4,'Two cycles - Optimise'!$B$3,FALSE),0)</f>
        <v>0</v>
      </c>
      <c r="FT63">
        <f>IF(AND(FT$2&lt;=$J63,$J63&lt;='Two cycles - Optimise'!$B$4),_xlfn.BINOM.DIST(FT$2,'Two cycles - Optimise'!$B$4,'Two cycles - Optimise'!$B$3,FALSE),0)</f>
        <v>0</v>
      </c>
      <c r="FU63">
        <f>IF(AND(FU$2&lt;=$J63,$J63&lt;='Two cycles - Optimise'!$B$4),_xlfn.BINOM.DIST(FU$2,'Two cycles - Optimise'!$B$4,'Two cycles - Optimise'!$B$3,FALSE),0)</f>
        <v>0</v>
      </c>
      <c r="FV63">
        <f>IF(AND(FV$2&lt;=$J63,$J63&lt;='Two cycles - Optimise'!$B$4),_xlfn.BINOM.DIST(FV$2,'Two cycles - Optimise'!$B$4,'Two cycles - Optimise'!$B$3,FALSE),0)</f>
        <v>0</v>
      </c>
      <c r="FW63">
        <f>IF(AND(FW$2&lt;=$J63,$J63&lt;='Two cycles - Optimise'!$B$4),_xlfn.BINOM.DIST(FW$2,'Two cycles - Optimise'!$B$4,'Two cycles - Optimise'!$B$3,FALSE),0)</f>
        <v>0</v>
      </c>
      <c r="FX63">
        <f>IF(AND(FX$2&lt;=$J63,$J63&lt;='Two cycles - Optimise'!$B$4),_xlfn.BINOM.DIST(FX$2,'Two cycles - Optimise'!$B$4,'Two cycles - Optimise'!$B$3,FALSE),0)</f>
        <v>0</v>
      </c>
      <c r="FY63">
        <f>IF(AND(FY$2&lt;=$J63,$J63&lt;='Two cycles - Optimise'!$B$4),_xlfn.BINOM.DIST(FY$2,'Two cycles - Optimise'!$B$4,'Two cycles - Optimise'!$B$3,FALSE),0)</f>
        <v>0</v>
      </c>
      <c r="FZ63">
        <f>IF(AND(FZ$2&lt;=$J63,$J63&lt;='Two cycles - Optimise'!$B$4),_xlfn.BINOM.DIST(FZ$2,'Two cycles - Optimise'!$B$4,'Two cycles - Optimise'!$B$3,FALSE),0)</f>
        <v>0</v>
      </c>
      <c r="GA63">
        <f>IF(AND(GA$2&lt;=$J63,$J63&lt;='Two cycles - Optimise'!$B$4),_xlfn.BINOM.DIST(GA$2,'Two cycles - Optimise'!$B$4,'Two cycles - Optimise'!$B$3,FALSE),0)</f>
        <v>0</v>
      </c>
      <c r="GB63">
        <f>IF(AND(GB$2&lt;=$J63,$J63&lt;='Two cycles - Optimise'!$B$4),_xlfn.BINOM.DIST(GB$2,'Two cycles - Optimise'!$B$4,'Two cycles - Optimise'!$B$3,FALSE),0)</f>
        <v>0</v>
      </c>
      <c r="GC63">
        <f>IF(AND(GC$2&lt;=$J63,$J63&lt;='Two cycles - Optimise'!$B$4),_xlfn.BINOM.DIST(GC$2,'Two cycles - Optimise'!$B$4,'Two cycles - Optimise'!$B$3,FALSE),0)</f>
        <v>0</v>
      </c>
      <c r="GD63">
        <f>IF(AND(GD$2&lt;=$J63,$J63&lt;='Two cycles - Optimise'!$B$4),_xlfn.BINOM.DIST(GD$2,'Two cycles - Optimise'!$B$4,'Two cycles - Optimise'!$B$3,FALSE),0)</f>
        <v>0</v>
      </c>
      <c r="GE63">
        <f>IF(AND(GE$2&lt;=$J63,$J63&lt;='Two cycles - Optimise'!$B$4),_xlfn.BINOM.DIST(GE$2,'Two cycles - Optimise'!$B$4,'Two cycles - Optimise'!$B$3,FALSE),0)</f>
        <v>0</v>
      </c>
      <c r="GF63">
        <f>IF(AND(GF$2&lt;=$J63,$J63&lt;='Two cycles - Optimise'!$B$4),_xlfn.BINOM.DIST(GF$2,'Two cycles - Optimise'!$B$4,'Two cycles - Optimise'!$B$3,FALSE),0)</f>
        <v>0</v>
      </c>
      <c r="GG63">
        <f>IF(AND(GG$2&lt;=$J63,$J63&lt;='Two cycles - Optimise'!$B$4),_xlfn.BINOM.DIST(GG$2,'Two cycles - Optimise'!$B$4,'Two cycles - Optimise'!$B$3,FALSE),0)</f>
        <v>0</v>
      </c>
      <c r="GH63">
        <f>IF(AND(GH$2&lt;=$J63,$J63&lt;='Two cycles - Optimise'!$B$4),_xlfn.BINOM.DIST(GH$2,'Two cycles - Optimise'!$B$4,'Two cycles - Optimise'!$B$3,FALSE),0)</f>
        <v>0</v>
      </c>
      <c r="GI63">
        <f>IF(AND(GI$2&lt;=$J63,$J63&lt;='Two cycles - Optimise'!$B$4),_xlfn.BINOM.DIST(GI$2,'Two cycles - Optimise'!$B$4,'Two cycles - Optimise'!$B$3,FALSE),0)</f>
        <v>0</v>
      </c>
      <c r="GJ63">
        <f>IF(AND(GJ$2&lt;=$J63,$J63&lt;='Two cycles - Optimise'!$B$4),_xlfn.BINOM.DIST(GJ$2,'Two cycles - Optimise'!$B$4,'Two cycles - Optimise'!$B$3,FALSE),0)</f>
        <v>0</v>
      </c>
      <c r="GK63">
        <f>IF(AND(GK$2&lt;=$J63,$J63&lt;='Two cycles - Optimise'!$B$4),_xlfn.BINOM.DIST(GK$2,'Two cycles - Optimise'!$B$4,'Two cycles - Optimise'!$B$3,FALSE),0)</f>
        <v>0</v>
      </c>
      <c r="GL63">
        <f>IF(AND(GL$2&lt;=$J63,$J63&lt;='Two cycles - Optimise'!$B$4),_xlfn.BINOM.DIST(GL$2,'Two cycles - Optimise'!$B$4,'Two cycles - Optimise'!$B$3,FALSE),0)</f>
        <v>0</v>
      </c>
      <c r="GM63">
        <f>IF(AND(GM$2&lt;=$J63,$J63&lt;='Two cycles - Optimise'!$B$4),_xlfn.BINOM.DIST(GM$2,'Two cycles - Optimise'!$B$4,'Two cycles - Optimise'!$B$3,FALSE),0)</f>
        <v>0</v>
      </c>
      <c r="GN63">
        <f>IF(AND(GN$2&lt;=$J63,$J63&lt;='Two cycles - Optimise'!$B$4),_xlfn.BINOM.DIST(GN$2,'Two cycles - Optimise'!$B$4,'Two cycles - Optimise'!$B$3,FALSE),0)</f>
        <v>0</v>
      </c>
      <c r="GO63">
        <f>IF(AND(GO$2&lt;=$J63,$J63&lt;='Two cycles - Optimise'!$B$4),_xlfn.BINOM.DIST(GO$2,'Two cycles - Optimise'!$B$4,'Two cycles - Optimise'!$B$3,FALSE),0)</f>
        <v>0</v>
      </c>
      <c r="GP63">
        <f>IF(AND(GP$2&lt;=$J63,$J63&lt;='Two cycles - Optimise'!$B$4),_xlfn.BINOM.DIST(GP$2,'Two cycles - Optimise'!$B$4,'Two cycles - Optimise'!$B$3,FALSE),0)</f>
        <v>0</v>
      </c>
      <c r="GQ63">
        <f>IF(AND(GQ$2&lt;=$J63,$J63&lt;='Two cycles - Optimise'!$B$4),_xlfn.BINOM.DIST(GQ$2,'Two cycles - Optimise'!$B$4,'Two cycles - Optimise'!$B$3,FALSE),0)</f>
        <v>0</v>
      </c>
      <c r="GR63">
        <f>IF(AND(GR$2&lt;=$J63,$J63&lt;='Two cycles - Optimise'!$B$4),_xlfn.BINOM.DIST(GR$2,'Two cycles - Optimise'!$B$4,'Two cycles - Optimise'!$B$3,FALSE),0)</f>
        <v>0</v>
      </c>
      <c r="GS63">
        <f>IF(AND(GS$2&lt;=$J63,$J63&lt;='Two cycles - Optimise'!$B$4),_xlfn.BINOM.DIST(GS$2,'Two cycles - Optimise'!$B$4,'Two cycles - Optimise'!$B$3,FALSE),0)</f>
        <v>0</v>
      </c>
      <c r="GT63">
        <f>IF(AND(GT$2&lt;=$J63,$J63&lt;='Two cycles - Optimise'!$B$4),_xlfn.BINOM.DIST(GT$2,'Two cycles - Optimise'!$B$4,'Two cycles - Optimise'!$B$3,FALSE),0)</f>
        <v>0</v>
      </c>
      <c r="GU63">
        <f>IF(AND(GU$2&lt;=$J63,$J63&lt;='Two cycles - Optimise'!$B$4),_xlfn.BINOM.DIST(GU$2,'Two cycles - Optimise'!$B$4,'Two cycles - Optimise'!$B$3,FALSE),0)</f>
        <v>0</v>
      </c>
      <c r="GV63">
        <f>IF(AND(GV$2&lt;=$J63,$J63&lt;='Two cycles - Optimise'!$B$4),_xlfn.BINOM.DIST(GV$2,'Two cycles - Optimise'!$B$4,'Two cycles - Optimise'!$B$3,FALSE),0)</f>
        <v>0</v>
      </c>
      <c r="GW63">
        <f>IF(AND(GW$2&lt;=$J63,$J63&lt;='Two cycles - Optimise'!$B$4),_xlfn.BINOM.DIST(GW$2,'Two cycles - Optimise'!$B$4,'Two cycles - Optimise'!$B$3,FALSE),0)</f>
        <v>0</v>
      </c>
      <c r="GX63">
        <f>IF(AND(GX$2&lt;=$J63,$J63&lt;='Two cycles - Optimise'!$B$4),_xlfn.BINOM.DIST(GX$2,'Two cycles - Optimise'!$B$4,'Two cycles - Optimise'!$B$3,FALSE),0)</f>
        <v>0</v>
      </c>
      <c r="GY63">
        <f>IF(AND(GY$2&lt;=$J63,$J63&lt;='Two cycles - Optimise'!$B$4),_xlfn.BINOM.DIST(GY$2,'Two cycles - Optimise'!$B$4,'Two cycles - Optimise'!$B$3,FALSE),0)</f>
        <v>0</v>
      </c>
      <c r="GZ63">
        <f>IF(AND(GZ$2&lt;=$J63,$J63&lt;='Two cycles - Optimise'!$B$4),_xlfn.BINOM.DIST(GZ$2,'Two cycles - Optimise'!$B$4,'Two cycles - Optimise'!$B$3,FALSE),0)</f>
        <v>0</v>
      </c>
      <c r="HA63">
        <f>IF(AND(HA$2&lt;=$J63,$J63&lt;='Two cycles - Optimise'!$B$4),_xlfn.BINOM.DIST(HA$2,'Two cycles - Optimise'!$B$4,'Two cycles - Optimise'!$B$3,FALSE),0)</f>
        <v>0</v>
      </c>
      <c r="HB63">
        <f>IF(AND(HB$2&lt;=$J63,$J63&lt;='Two cycles - Optimise'!$B$4),_xlfn.BINOM.DIST(HB$2,'Two cycles - Optimise'!$B$4,'Two cycles - Optimise'!$B$3,FALSE),0)</f>
        <v>0</v>
      </c>
      <c r="HC63">
        <f>IF(AND(HC$2&lt;=$J63,$J63&lt;='Two cycles - Optimise'!$B$4),_xlfn.BINOM.DIST(HC$2,'Two cycles - Optimise'!$B$4,'Two cycles - Optimise'!$B$3,FALSE),0)</f>
        <v>0</v>
      </c>
      <c r="HD63">
        <f>IF(AND(HD$2&lt;=$J63,$J63&lt;='Two cycles - Optimise'!$B$4),_xlfn.BINOM.DIST(HD$2,'Two cycles - Optimise'!$B$4,'Two cycles - Optimise'!$B$3,FALSE),0)</f>
        <v>0</v>
      </c>
      <c r="HE63">
        <f>IF(AND(HE$2&lt;=$J63,$J63&lt;='Two cycles - Optimise'!$B$4),_xlfn.BINOM.DIST(HE$2,'Two cycles - Optimise'!$B$4,'Two cycles - Optimise'!$B$3,FALSE),0)</f>
        <v>0</v>
      </c>
      <c r="HF63">
        <f>IF(AND(HF$2&lt;=$J63,$J63&lt;='Two cycles - Optimise'!$B$4),_xlfn.BINOM.DIST(HF$2,'Two cycles - Optimise'!$B$4,'Two cycles - Optimise'!$B$3,FALSE),0)</f>
        <v>0</v>
      </c>
      <c r="HG63">
        <f>IF(AND(HG$2&lt;=$J63,$J63&lt;='Two cycles - Optimise'!$B$4),_xlfn.BINOM.DIST(HG$2,'Two cycles - Optimise'!$B$4,'Two cycles - Optimise'!$B$3,FALSE),0)</f>
        <v>0</v>
      </c>
      <c r="HH63">
        <f>IF(AND(HH$2&lt;=$J63,$J63&lt;='Two cycles - Optimise'!$B$4),_xlfn.BINOM.DIST(HH$2,'Two cycles - Optimise'!$B$4,'Two cycles - Optimise'!$B$3,FALSE),0)</f>
        <v>0</v>
      </c>
      <c r="HI63">
        <f>IF(AND(HI$2&lt;=$J63,$J63&lt;='Two cycles - Optimise'!$B$4),_xlfn.BINOM.DIST(HI$2,'Two cycles - Optimise'!$B$4,'Two cycles - Optimise'!$B$3,FALSE),0)</f>
        <v>0</v>
      </c>
      <c r="HJ63">
        <f>IF(AND(HJ$2&lt;=$J63,$J63&lt;='Two cycles - Optimise'!$B$4),_xlfn.BINOM.DIST(HJ$2,'Two cycles - Optimise'!$B$4,'Two cycles - Optimise'!$B$3,FALSE),0)</f>
        <v>0</v>
      </c>
      <c r="HK63">
        <f>IF(AND(HK$2&lt;=$J63,$J63&lt;='Two cycles - Optimise'!$B$4),_xlfn.BINOM.DIST(HK$2,'Two cycles - Optimise'!$B$4,'Two cycles - Optimise'!$B$3,FALSE),0)</f>
        <v>0</v>
      </c>
      <c r="HL63">
        <f>IF(AND(HL$2&lt;=$J63,$J63&lt;='Two cycles - Optimise'!$B$4),_xlfn.BINOM.DIST(HL$2,'Two cycles - Optimise'!$B$4,'Two cycles - Optimise'!$B$3,FALSE),0)</f>
        <v>0</v>
      </c>
      <c r="HM63">
        <f>IF(AND(HM$2&lt;=$J63,$J63&lt;='Two cycles - Optimise'!$B$4),_xlfn.BINOM.DIST(HM$2,'Two cycles - Optimise'!$B$4,'Two cycles - Optimise'!$B$3,FALSE),0)</f>
        <v>0</v>
      </c>
      <c r="HN63">
        <f>IF(AND(HN$2&lt;=$J63,$J63&lt;='Two cycles - Optimise'!$B$4),_xlfn.BINOM.DIST(HN$2,'Two cycles - Optimise'!$B$4,'Two cycles - Optimise'!$B$3,FALSE),0)</f>
        <v>0</v>
      </c>
      <c r="HP63">
        <f>IF('Two cycles - Optimise'!$E$10&gt;($J63+HP$2),_xlfn.BINOM.DIST('Two cycles - Optimise'!$E$10-HP$2,'Two cycles - Optimise'!$B$4,'Two cycles - Optimise'!$B$3,TRUE)-_xlfn.BINOM.DIST($J63,'Two cycles - Optimise'!$B$4,'Two cycles - Optimise'!$B$3,TRUE),0)</f>
        <v>0</v>
      </c>
      <c r="HQ63">
        <f>IF('Two cycles - Optimise'!$E$10&gt;($J63+HQ$2),_xlfn.BINOM.DIST('Two cycles - Optimise'!$E$10-HQ$2,'Two cycles - Optimise'!$B$4,'Two cycles - Optimise'!$B$3,TRUE)-_xlfn.BINOM.DIST($J63,'Two cycles - Optimise'!$B$4,'Two cycles - Optimise'!$B$3,TRUE),0)</f>
        <v>0</v>
      </c>
      <c r="HR63">
        <f>IF('Two cycles - Optimise'!$E$10&gt;($J63+HR$2),_xlfn.BINOM.DIST('Two cycles - Optimise'!$E$10-HR$2,'Two cycles - Optimise'!$B$4,'Two cycles - Optimise'!$B$3,TRUE)-_xlfn.BINOM.DIST($J63,'Two cycles - Optimise'!$B$4,'Two cycles - Optimise'!$B$3,TRUE),0)</f>
        <v>0</v>
      </c>
      <c r="HS63">
        <f>IF('Two cycles - Optimise'!$E$10&gt;($J63+HS$2),_xlfn.BINOM.DIST('Two cycles - Optimise'!$E$10-HS$2,'Two cycles - Optimise'!$B$4,'Two cycles - Optimise'!$B$3,TRUE)-_xlfn.BINOM.DIST($J63,'Two cycles - Optimise'!$B$4,'Two cycles - Optimise'!$B$3,TRUE),0)</f>
        <v>0</v>
      </c>
      <c r="HT63">
        <f>IF('Two cycles - Optimise'!$E$10&gt;($J63+HT$2),_xlfn.BINOM.DIST('Two cycles - Optimise'!$E$10-HT$2,'Two cycles - Optimise'!$B$4,'Two cycles - Optimise'!$B$3,TRUE)-_xlfn.BINOM.DIST($J63,'Two cycles - Optimise'!$B$4,'Two cycles - Optimise'!$B$3,TRUE),0)</f>
        <v>0</v>
      </c>
      <c r="HU63">
        <f>IF('Two cycles - Optimise'!$E$10&gt;($J63+HU$2),_xlfn.BINOM.DIST('Two cycles - Optimise'!$E$10-HU$2,'Two cycles - Optimise'!$B$4,'Two cycles - Optimise'!$B$3,TRUE)-_xlfn.BINOM.DIST($J63,'Two cycles - Optimise'!$B$4,'Two cycles - Optimise'!$B$3,TRUE),0)</f>
        <v>0</v>
      </c>
      <c r="HV63">
        <f>IF('Two cycles - Optimise'!$E$10&gt;($J63+HV$2),_xlfn.BINOM.DIST('Two cycles - Optimise'!$E$10-HV$2,'Two cycles - Optimise'!$B$4,'Two cycles - Optimise'!$B$3,TRUE)-_xlfn.BINOM.DIST($J63,'Two cycles - Optimise'!$B$4,'Two cycles - Optimise'!$B$3,TRUE),0)</f>
        <v>0</v>
      </c>
      <c r="HW63">
        <f>IF('Two cycles - Optimise'!$E$10&gt;($J63+HW$2),_xlfn.BINOM.DIST('Two cycles - Optimise'!$E$10-HW$2,'Two cycles - Optimise'!$B$4,'Two cycles - Optimise'!$B$3,TRUE)-_xlfn.BINOM.DIST($J63,'Two cycles - Optimise'!$B$4,'Two cycles - Optimise'!$B$3,TRUE),0)</f>
        <v>0</v>
      </c>
      <c r="HX63">
        <f>IF('Two cycles - Optimise'!$E$10&gt;($J63+HX$2),_xlfn.BINOM.DIST('Two cycles - Optimise'!$E$10-HX$2,'Two cycles - Optimise'!$B$4,'Two cycles - Optimise'!$B$3,TRUE)-_xlfn.BINOM.DIST($J63,'Two cycles - Optimise'!$B$4,'Two cycles - Optimise'!$B$3,TRUE),0)</f>
        <v>0</v>
      </c>
      <c r="HY63">
        <f>IF('Two cycles - Optimise'!$E$10&gt;($J63+HY$2),_xlfn.BINOM.DIST('Two cycles - Optimise'!$E$10-HY$2,'Two cycles - Optimise'!$B$4,'Two cycles - Optimise'!$B$3,TRUE)-_xlfn.BINOM.DIST($J63,'Two cycles - Optimise'!$B$4,'Two cycles - Optimise'!$B$3,TRUE),0)</f>
        <v>0</v>
      </c>
      <c r="HZ63">
        <f>IF('Two cycles - Optimise'!$E$10&gt;($J63+HZ$2),_xlfn.BINOM.DIST('Two cycles - Optimise'!$E$10-HZ$2,'Two cycles - Optimise'!$B$4,'Two cycles - Optimise'!$B$3,TRUE)-_xlfn.BINOM.DIST($J63,'Two cycles - Optimise'!$B$4,'Two cycles - Optimise'!$B$3,TRUE),0)</f>
        <v>0</v>
      </c>
      <c r="IA63">
        <f>IF('Two cycles - Optimise'!$E$10&gt;($J63+IA$2),_xlfn.BINOM.DIST('Two cycles - Optimise'!$E$10-IA$2,'Two cycles - Optimise'!$B$4,'Two cycles - Optimise'!$B$3,TRUE)-_xlfn.BINOM.DIST($J63,'Two cycles - Optimise'!$B$4,'Two cycles - Optimise'!$B$3,TRUE),0)</f>
        <v>0</v>
      </c>
      <c r="IB63">
        <f>IF('Two cycles - Optimise'!$E$10&gt;($J63+IB$2),_xlfn.BINOM.DIST('Two cycles - Optimise'!$E$10-IB$2,'Two cycles - Optimise'!$B$4,'Two cycles - Optimise'!$B$3,TRUE)-_xlfn.BINOM.DIST($J63,'Two cycles - Optimise'!$B$4,'Two cycles - Optimise'!$B$3,TRUE),0)</f>
        <v>0</v>
      </c>
      <c r="IC63">
        <f>IF('Two cycles - Optimise'!$E$10&gt;($J63+IC$2),_xlfn.BINOM.DIST('Two cycles - Optimise'!$E$10-IC$2,'Two cycles - Optimise'!$B$4,'Two cycles - Optimise'!$B$3,TRUE)-_xlfn.BINOM.DIST($J63,'Two cycles - Optimise'!$B$4,'Two cycles - Optimise'!$B$3,TRUE),0)</f>
        <v>0</v>
      </c>
      <c r="ID63">
        <f>IF('Two cycles - Optimise'!$E$10&gt;($J63+ID$2),_xlfn.BINOM.DIST('Two cycles - Optimise'!$E$10-ID$2,'Two cycles - Optimise'!$B$4,'Two cycles - Optimise'!$B$3,TRUE)-_xlfn.BINOM.DIST($J63,'Two cycles - Optimise'!$B$4,'Two cycles - Optimise'!$B$3,TRUE),0)</f>
        <v>0</v>
      </c>
      <c r="IE63">
        <f>IF('Two cycles - Optimise'!$E$10&gt;($J63+IE$2),_xlfn.BINOM.DIST('Two cycles - Optimise'!$E$10-IE$2,'Two cycles - Optimise'!$B$4,'Two cycles - Optimise'!$B$3,TRUE)-_xlfn.BINOM.DIST($J63,'Two cycles - Optimise'!$B$4,'Two cycles - Optimise'!$B$3,TRUE),0)</f>
        <v>0</v>
      </c>
      <c r="IF63">
        <f>IF('Two cycles - Optimise'!$E$10&gt;($J63+IF$2),_xlfn.BINOM.DIST('Two cycles - Optimise'!$E$10-IF$2,'Two cycles - Optimise'!$B$4,'Two cycles - Optimise'!$B$3,TRUE)-_xlfn.BINOM.DIST($J63,'Two cycles - Optimise'!$B$4,'Two cycles - Optimise'!$B$3,TRUE),0)</f>
        <v>0</v>
      </c>
      <c r="IG63">
        <f>IF('Two cycles - Optimise'!$E$10&gt;($J63+IG$2),_xlfn.BINOM.DIST('Two cycles - Optimise'!$E$10-IG$2,'Two cycles - Optimise'!$B$4,'Two cycles - Optimise'!$B$3,TRUE)-_xlfn.BINOM.DIST($J63,'Two cycles - Optimise'!$B$4,'Two cycles - Optimise'!$B$3,TRUE),0)</f>
        <v>0</v>
      </c>
      <c r="IH63">
        <f>IF('Two cycles - Optimise'!$E$10&gt;($J63+IH$2),_xlfn.BINOM.DIST('Two cycles - Optimise'!$E$10-IH$2,'Two cycles - Optimise'!$B$4,'Two cycles - Optimise'!$B$3,TRUE)-_xlfn.BINOM.DIST($J63,'Two cycles - Optimise'!$B$4,'Two cycles - Optimise'!$B$3,TRUE),0)</f>
        <v>0</v>
      </c>
      <c r="II63">
        <f>IF('Two cycles - Optimise'!$E$10&gt;($J63+II$2),_xlfn.BINOM.DIST('Two cycles - Optimise'!$E$10-II$2,'Two cycles - Optimise'!$B$4,'Two cycles - Optimise'!$B$3,TRUE)-_xlfn.BINOM.DIST($J63,'Two cycles - Optimise'!$B$4,'Two cycles - Optimise'!$B$3,TRUE),0)</f>
        <v>0</v>
      </c>
      <c r="IJ63">
        <f>IF('Two cycles - Optimise'!$E$10&gt;($J63+IJ$2),_xlfn.BINOM.DIST('Two cycles - Optimise'!$E$10-IJ$2,'Two cycles - Optimise'!$B$4,'Two cycles - Optimise'!$B$3,TRUE)-_xlfn.BINOM.DIST($J63,'Two cycles - Optimise'!$B$4,'Two cycles - Optimise'!$B$3,TRUE),0)</f>
        <v>0</v>
      </c>
      <c r="IK63">
        <f>IF('Two cycles - Optimise'!$E$10&gt;($J63+IK$2),_xlfn.BINOM.DIST('Two cycles - Optimise'!$E$10-IK$2,'Two cycles - Optimise'!$B$4,'Two cycles - Optimise'!$B$3,TRUE)-_xlfn.BINOM.DIST($J63,'Two cycles - Optimise'!$B$4,'Two cycles - Optimise'!$B$3,TRUE),0)</f>
        <v>0</v>
      </c>
      <c r="IL63">
        <f>IF('Two cycles - Optimise'!$E$10&gt;($J63+IL$2),_xlfn.BINOM.DIST('Two cycles - Optimise'!$E$10-IL$2,'Two cycles - Optimise'!$B$4,'Two cycles - Optimise'!$B$3,TRUE)-_xlfn.BINOM.DIST($J63,'Two cycles - Optimise'!$B$4,'Two cycles - Optimise'!$B$3,TRUE),0)</f>
        <v>0</v>
      </c>
      <c r="IM63">
        <f>IF('Two cycles - Optimise'!$E$10&gt;($J63+IM$2),_xlfn.BINOM.DIST('Two cycles - Optimise'!$E$10-IM$2,'Two cycles - Optimise'!$B$4,'Two cycles - Optimise'!$B$3,TRUE)-_xlfn.BINOM.DIST($J63,'Two cycles - Optimise'!$B$4,'Two cycles - Optimise'!$B$3,TRUE),0)</f>
        <v>0</v>
      </c>
      <c r="IN63">
        <f>IF('Two cycles - Optimise'!$E$10&gt;($J63+IN$2),_xlfn.BINOM.DIST('Two cycles - Optimise'!$E$10-IN$2,'Two cycles - Optimise'!$B$4,'Two cycles - Optimise'!$B$3,TRUE)-_xlfn.BINOM.DIST($J63,'Two cycles - Optimise'!$B$4,'Two cycles - Optimise'!$B$3,TRUE),0)</f>
        <v>0</v>
      </c>
      <c r="IO63">
        <f>IF('Two cycles - Optimise'!$E$10&gt;($J63+IO$2),_xlfn.BINOM.DIST('Two cycles - Optimise'!$E$10-IO$2,'Two cycles - Optimise'!$B$4,'Two cycles - Optimise'!$B$3,TRUE)-_xlfn.BINOM.DIST($J63,'Two cycles - Optimise'!$B$4,'Two cycles - Optimise'!$B$3,TRUE),0)</f>
        <v>0</v>
      </c>
      <c r="IP63">
        <f>IF('Two cycles - Optimise'!$E$10&gt;($J63+IP$2),_xlfn.BINOM.DIST('Two cycles - Optimise'!$E$10-IP$2,'Two cycles - Optimise'!$B$4,'Two cycles - Optimise'!$B$3,TRUE)-_xlfn.BINOM.DIST($J63,'Two cycles - Optimise'!$B$4,'Two cycles - Optimise'!$B$3,TRUE),0)</f>
        <v>0</v>
      </c>
      <c r="IQ63">
        <f>IF('Two cycles - Optimise'!$E$10&gt;($J63+IQ$2),_xlfn.BINOM.DIST('Two cycles - Optimise'!$E$10-IQ$2,'Two cycles - Optimise'!$B$4,'Two cycles - Optimise'!$B$3,TRUE)-_xlfn.BINOM.DIST($J63,'Two cycles - Optimise'!$B$4,'Two cycles - Optimise'!$B$3,TRUE),0)</f>
        <v>0</v>
      </c>
      <c r="IR63">
        <f>IF('Two cycles - Optimise'!$E$10&gt;($J63+IR$2),_xlfn.BINOM.DIST('Two cycles - Optimise'!$E$10-IR$2,'Two cycles - Optimise'!$B$4,'Two cycles - Optimise'!$B$3,TRUE)-_xlfn.BINOM.DIST($J63,'Two cycles - Optimise'!$B$4,'Two cycles - Optimise'!$B$3,TRUE),0)</f>
        <v>0</v>
      </c>
      <c r="IS63">
        <f>IF('Two cycles - Optimise'!$E$10&gt;($J63+IS$2),_xlfn.BINOM.DIST('Two cycles - Optimise'!$E$10-IS$2,'Two cycles - Optimise'!$B$4,'Two cycles - Optimise'!$B$3,TRUE)-_xlfn.BINOM.DIST($J63,'Two cycles - Optimise'!$B$4,'Two cycles - Optimise'!$B$3,TRUE),0)</f>
        <v>0</v>
      </c>
      <c r="IT63">
        <f>IF('Two cycles - Optimise'!$E$10&gt;($J63+IT$2),_xlfn.BINOM.DIST('Two cycles - Optimise'!$E$10-IT$2,'Two cycles - Optimise'!$B$4,'Two cycles - Optimise'!$B$3,TRUE)-_xlfn.BINOM.DIST($J63,'Two cycles - Optimise'!$B$4,'Two cycles - Optimise'!$B$3,TRUE),0)</f>
        <v>0</v>
      </c>
      <c r="IU63">
        <f>IF('Two cycles - Optimise'!$E$10&gt;($J63+IU$2),_xlfn.BINOM.DIST('Two cycles - Optimise'!$E$10-IU$2,'Two cycles - Optimise'!$B$4,'Two cycles - Optimise'!$B$3,TRUE)-_xlfn.BINOM.DIST($J63,'Two cycles - Optimise'!$B$4,'Two cycles - Optimise'!$B$3,TRUE),0)</f>
        <v>0</v>
      </c>
      <c r="IV63">
        <f>IF('Two cycles - Optimise'!$E$10&gt;($J63+IV$2),_xlfn.BINOM.DIST('Two cycles - Optimise'!$E$10-IV$2,'Two cycles - Optimise'!$B$4,'Two cycles - Optimise'!$B$3,TRUE)-_xlfn.BINOM.DIST($J63,'Two cycles - Optimise'!$B$4,'Two cycles - Optimise'!$B$3,TRUE),0)</f>
        <v>0</v>
      </c>
      <c r="IW63">
        <f>IF('Two cycles - Optimise'!$E$10&gt;($J63+IW$2),_xlfn.BINOM.DIST('Two cycles - Optimise'!$E$10-IW$2,'Two cycles - Optimise'!$B$4,'Two cycles - Optimise'!$B$3,TRUE)-_xlfn.BINOM.DIST($J63,'Two cycles - Optimise'!$B$4,'Two cycles - Optimise'!$B$3,TRUE),0)</f>
        <v>0</v>
      </c>
      <c r="IX63">
        <f>IF('Two cycles - Optimise'!$E$10&gt;($J63+IX$2),_xlfn.BINOM.DIST('Two cycles - Optimise'!$E$10-IX$2,'Two cycles - Optimise'!$B$4,'Two cycles - Optimise'!$B$3,TRUE)-_xlfn.BINOM.DIST($J63,'Two cycles - Optimise'!$B$4,'Two cycles - Optimise'!$B$3,TRUE),0)</f>
        <v>0</v>
      </c>
      <c r="IY63">
        <f>IF('Two cycles - Optimise'!$E$10&gt;($J63+IY$2),_xlfn.BINOM.DIST('Two cycles - Optimise'!$E$10-IY$2,'Two cycles - Optimise'!$B$4,'Two cycles - Optimise'!$B$3,TRUE)-_xlfn.BINOM.DIST($J63,'Two cycles - Optimise'!$B$4,'Two cycles - Optimise'!$B$3,TRUE),0)</f>
        <v>0</v>
      </c>
      <c r="IZ63">
        <f>IF('Two cycles - Optimise'!$E$10&gt;($J63+IZ$2),_xlfn.BINOM.DIST('Two cycles - Optimise'!$E$10-IZ$2,'Two cycles - Optimise'!$B$4,'Two cycles - Optimise'!$B$3,TRUE)-_xlfn.BINOM.DIST($J63,'Two cycles - Optimise'!$B$4,'Two cycles - Optimise'!$B$3,TRUE),0)</f>
        <v>0</v>
      </c>
      <c r="JA63">
        <f>IF('Two cycles - Optimise'!$E$10&gt;($J63+JA$2),_xlfn.BINOM.DIST('Two cycles - Optimise'!$E$10-JA$2,'Two cycles - Optimise'!$B$4,'Two cycles - Optimise'!$B$3,TRUE)-_xlfn.BINOM.DIST($J63,'Two cycles - Optimise'!$B$4,'Two cycles - Optimise'!$B$3,TRUE),0)</f>
        <v>0</v>
      </c>
      <c r="JB63">
        <f>IF('Two cycles - Optimise'!$E$10&gt;($J63+JB$2),_xlfn.BINOM.DIST('Two cycles - Optimise'!$E$10-JB$2,'Two cycles - Optimise'!$B$4,'Two cycles - Optimise'!$B$3,TRUE)-_xlfn.BINOM.DIST($J63,'Two cycles - Optimise'!$B$4,'Two cycles - Optimise'!$B$3,TRUE),0)</f>
        <v>0</v>
      </c>
      <c r="JC63">
        <f>IF('Two cycles - Optimise'!$E$10&gt;($J63+JC$2),_xlfn.BINOM.DIST('Two cycles - Optimise'!$E$10-JC$2,'Two cycles - Optimise'!$B$4,'Two cycles - Optimise'!$B$3,TRUE)-_xlfn.BINOM.DIST($J63,'Two cycles - Optimise'!$B$4,'Two cycles - Optimise'!$B$3,TRUE),0)</f>
        <v>0</v>
      </c>
      <c r="JD63">
        <f>IF('Two cycles - Optimise'!$E$10&gt;($J63+JD$2),_xlfn.BINOM.DIST('Two cycles - Optimise'!$E$10-JD$2,'Two cycles - Optimise'!$B$4,'Two cycles - Optimise'!$B$3,TRUE)-_xlfn.BINOM.DIST($J63,'Two cycles - Optimise'!$B$4,'Two cycles - Optimise'!$B$3,TRUE),0)</f>
        <v>0</v>
      </c>
      <c r="JE63">
        <f>IF('Two cycles - Optimise'!$E$10&gt;($J63+JE$2),_xlfn.BINOM.DIST('Two cycles - Optimise'!$E$10-JE$2,'Two cycles - Optimise'!$B$4,'Two cycles - Optimise'!$B$3,TRUE)-_xlfn.BINOM.DIST($J63,'Two cycles - Optimise'!$B$4,'Two cycles - Optimise'!$B$3,TRUE),0)</f>
        <v>0</v>
      </c>
      <c r="JF63">
        <f>IF('Two cycles - Optimise'!$E$10&gt;($J63+JF$2),_xlfn.BINOM.DIST('Two cycles - Optimise'!$E$10-JF$2,'Two cycles - Optimise'!$B$4,'Two cycles - Optimise'!$B$3,TRUE)-_xlfn.BINOM.DIST($J63,'Two cycles - Optimise'!$B$4,'Two cycles - Optimise'!$B$3,TRUE),0)</f>
        <v>0</v>
      </c>
      <c r="JG63">
        <f>IF('Two cycles - Optimise'!$E$10&gt;($J63+JG$2),_xlfn.BINOM.DIST('Two cycles - Optimise'!$E$10-JG$2,'Two cycles - Optimise'!$B$4,'Two cycles - Optimise'!$B$3,TRUE)-_xlfn.BINOM.DIST($J63,'Two cycles - Optimise'!$B$4,'Two cycles - Optimise'!$B$3,TRUE),0)</f>
        <v>0</v>
      </c>
      <c r="JH63">
        <f>IF('Two cycles - Optimise'!$E$10&gt;($J63+JH$2),_xlfn.BINOM.DIST('Two cycles - Optimise'!$E$10-JH$2,'Two cycles - Optimise'!$B$4,'Two cycles - Optimise'!$B$3,TRUE)-_xlfn.BINOM.DIST($J63,'Two cycles - Optimise'!$B$4,'Two cycles - Optimise'!$B$3,TRUE),0)</f>
        <v>0</v>
      </c>
      <c r="JI63">
        <f>IF('Two cycles - Optimise'!$E$10&gt;($J63+JI$2),_xlfn.BINOM.DIST('Two cycles - Optimise'!$E$10-JI$2,'Two cycles - Optimise'!$B$4,'Two cycles - Optimise'!$B$3,TRUE)-_xlfn.BINOM.DIST($J63,'Two cycles - Optimise'!$B$4,'Two cycles - Optimise'!$B$3,TRUE),0)</f>
        <v>0</v>
      </c>
      <c r="JJ63">
        <f>IF('Two cycles - Optimise'!$E$10&gt;($J63+JJ$2),_xlfn.BINOM.DIST('Two cycles - Optimise'!$E$10-JJ$2,'Two cycles - Optimise'!$B$4,'Two cycles - Optimise'!$B$3,TRUE)-_xlfn.BINOM.DIST($J63,'Two cycles - Optimise'!$B$4,'Two cycles - Optimise'!$B$3,TRUE),0)</f>
        <v>0</v>
      </c>
      <c r="JK63">
        <f>IF('Two cycles - Optimise'!$E$10&gt;($J63+JK$2),_xlfn.BINOM.DIST('Two cycles - Optimise'!$E$10-JK$2,'Two cycles - Optimise'!$B$4,'Two cycles - Optimise'!$B$3,TRUE)-_xlfn.BINOM.DIST($J63,'Two cycles - Optimise'!$B$4,'Two cycles - Optimise'!$B$3,TRUE),0)</f>
        <v>0</v>
      </c>
      <c r="JL63">
        <f>IF('Two cycles - Optimise'!$E$10&gt;($J63+JL$2),_xlfn.BINOM.DIST('Two cycles - Optimise'!$E$10-JL$2,'Two cycles - Optimise'!$B$4,'Two cycles - Optimise'!$B$3,TRUE)-_xlfn.BINOM.DIST($J63,'Two cycles - Optimise'!$B$4,'Two cycles - Optimise'!$B$3,TRUE),0)</f>
        <v>0</v>
      </c>
      <c r="JM63">
        <f>IF('Two cycles - Optimise'!$E$10&gt;($J63+JM$2),_xlfn.BINOM.DIST('Two cycles - Optimise'!$E$10-JM$2,'Two cycles - Optimise'!$B$4,'Two cycles - Optimise'!$B$3,TRUE)-_xlfn.BINOM.DIST($J63,'Two cycles - Optimise'!$B$4,'Two cycles - Optimise'!$B$3,TRUE),0)</f>
        <v>0</v>
      </c>
      <c r="JN63">
        <f>IF('Two cycles - Optimise'!$E$10&gt;($J63+JN$2),_xlfn.BINOM.DIST('Two cycles - Optimise'!$E$10-JN$2,'Two cycles - Optimise'!$B$4,'Two cycles - Optimise'!$B$3,TRUE)-_xlfn.BINOM.DIST($J63,'Two cycles - Optimise'!$B$4,'Two cycles - Optimise'!$B$3,TRUE),0)</f>
        <v>0</v>
      </c>
      <c r="JO63">
        <f>IF('Two cycles - Optimise'!$E$10&gt;($J63+JO$2),_xlfn.BINOM.DIST('Two cycles - Optimise'!$E$10-JO$2,'Two cycles - Optimise'!$B$4,'Two cycles - Optimise'!$B$3,TRUE)-_xlfn.BINOM.DIST($J63,'Two cycles - Optimise'!$B$4,'Two cycles - Optimise'!$B$3,TRUE),0)</f>
        <v>0</v>
      </c>
      <c r="JP63">
        <f>IF('Two cycles - Optimise'!$E$10&gt;($J63+JP$2),_xlfn.BINOM.DIST('Two cycles - Optimise'!$E$10-JP$2,'Two cycles - Optimise'!$B$4,'Two cycles - Optimise'!$B$3,TRUE)-_xlfn.BINOM.DIST($J63,'Two cycles - Optimise'!$B$4,'Two cycles - Optimise'!$B$3,TRUE),0)</f>
        <v>0</v>
      </c>
      <c r="JQ63">
        <f>IF('Two cycles - Optimise'!$E$10&gt;($J63+JQ$2),_xlfn.BINOM.DIST('Two cycles - Optimise'!$E$10-JQ$2,'Two cycles - Optimise'!$B$4,'Two cycles - Optimise'!$B$3,TRUE)-_xlfn.BINOM.DIST($J63,'Two cycles - Optimise'!$B$4,'Two cycles - Optimise'!$B$3,TRUE),0)</f>
        <v>0</v>
      </c>
      <c r="JR63">
        <f>IF('Two cycles - Optimise'!$E$10&gt;($J63+JR$2),_xlfn.BINOM.DIST('Two cycles - Optimise'!$E$10-JR$2,'Two cycles - Optimise'!$B$4,'Two cycles - Optimise'!$B$3,TRUE)-_xlfn.BINOM.DIST($J63,'Two cycles - Optimise'!$B$4,'Two cycles - Optimise'!$B$3,TRUE),0)</f>
        <v>0</v>
      </c>
      <c r="JS63">
        <f>IF('Two cycles - Optimise'!$E$10&gt;($J63+JS$2),_xlfn.BINOM.DIST('Two cycles - Optimise'!$E$10-JS$2,'Two cycles - Optimise'!$B$4,'Two cycles - Optimise'!$B$3,TRUE)-_xlfn.BINOM.DIST($J63,'Two cycles - Optimise'!$B$4,'Two cycles - Optimise'!$B$3,TRUE),0)</f>
        <v>0</v>
      </c>
      <c r="JT63">
        <f>IF('Two cycles - Optimise'!$E$10&gt;($J63+JT$2),_xlfn.BINOM.DIST('Two cycles - Optimise'!$E$10-JT$2,'Two cycles - Optimise'!$B$4,'Two cycles - Optimise'!$B$3,TRUE)-_xlfn.BINOM.DIST($J63,'Two cycles - Optimise'!$B$4,'Two cycles - Optimise'!$B$3,TRUE),0)</f>
        <v>0</v>
      </c>
      <c r="JU63">
        <f>IF('Two cycles - Optimise'!$E$10&gt;($J63+JU$2),_xlfn.BINOM.DIST('Two cycles - Optimise'!$E$10-JU$2,'Two cycles - Optimise'!$B$4,'Two cycles - Optimise'!$B$3,TRUE)-_xlfn.BINOM.DIST($J63,'Two cycles - Optimise'!$B$4,'Two cycles - Optimise'!$B$3,TRUE),0)</f>
        <v>0</v>
      </c>
      <c r="JV63">
        <f>IF('Two cycles - Optimise'!$E$10&gt;($J63+JV$2),_xlfn.BINOM.DIST('Two cycles - Optimise'!$E$10-JV$2,'Two cycles - Optimise'!$B$4,'Two cycles - Optimise'!$B$3,TRUE)-_xlfn.BINOM.DIST($J63,'Two cycles - Optimise'!$B$4,'Two cycles - Optimise'!$B$3,TRUE),0)</f>
        <v>0</v>
      </c>
      <c r="JW63">
        <f>IF('Two cycles - Optimise'!$E$10&gt;($J63+JW$2),_xlfn.BINOM.DIST('Two cycles - Optimise'!$E$10-JW$2,'Two cycles - Optimise'!$B$4,'Two cycles - Optimise'!$B$3,TRUE)-_xlfn.BINOM.DIST($J63,'Two cycles - Optimise'!$B$4,'Two cycles - Optimise'!$B$3,TRUE),0)</f>
        <v>0</v>
      </c>
      <c r="JX63">
        <f>IF('Two cycles - Optimise'!$E$10&gt;($J63+JX$2),_xlfn.BINOM.DIST('Two cycles - Optimise'!$E$10-JX$2,'Two cycles - Optimise'!$B$4,'Two cycles - Optimise'!$B$3,TRUE)-_xlfn.BINOM.DIST($J63,'Two cycles - Optimise'!$B$4,'Two cycles - Optimise'!$B$3,TRUE),0)</f>
        <v>0</v>
      </c>
      <c r="JY63">
        <f>IF('Two cycles - Optimise'!$E$10&gt;($J63+JY$2),_xlfn.BINOM.DIST('Two cycles - Optimise'!$E$10-JY$2,'Two cycles - Optimise'!$B$4,'Two cycles - Optimise'!$B$3,TRUE)-_xlfn.BINOM.DIST($J63,'Two cycles - Optimise'!$B$4,'Two cycles - Optimise'!$B$3,TRUE),0)</f>
        <v>0</v>
      </c>
      <c r="JZ63">
        <f>IF('Two cycles - Optimise'!$E$10&gt;($J63+JZ$2),_xlfn.BINOM.DIST('Two cycles - Optimise'!$E$10-JZ$2,'Two cycles - Optimise'!$B$4,'Two cycles - Optimise'!$B$3,TRUE)-_xlfn.BINOM.DIST($J63,'Two cycles - Optimise'!$B$4,'Two cycles - Optimise'!$B$3,TRUE),0)</f>
        <v>0</v>
      </c>
      <c r="KA63">
        <f>IF('Two cycles - Optimise'!$E$10&gt;($J63+KA$2),_xlfn.BINOM.DIST('Two cycles - Optimise'!$E$10-KA$2,'Two cycles - Optimise'!$B$4,'Two cycles - Optimise'!$B$3,TRUE)-_xlfn.BINOM.DIST($J63,'Two cycles - Optimise'!$B$4,'Two cycles - Optimise'!$B$3,TRUE),0)</f>
        <v>0</v>
      </c>
      <c r="KB63">
        <f>IF('Two cycles - Optimise'!$E$10&gt;($J63+KB$2),_xlfn.BINOM.DIST('Two cycles - Optimise'!$E$10-KB$2,'Two cycles - Optimise'!$B$4,'Two cycles - Optimise'!$B$3,TRUE)-_xlfn.BINOM.DIST($J63,'Two cycles - Optimise'!$B$4,'Two cycles - Optimise'!$B$3,TRUE),0)</f>
        <v>0</v>
      </c>
      <c r="KC63">
        <f>IF('Two cycles - Optimise'!$E$10&gt;($J63+KC$2),_xlfn.BINOM.DIST('Two cycles - Optimise'!$E$10-KC$2,'Two cycles - Optimise'!$B$4,'Two cycles - Optimise'!$B$3,TRUE)-_xlfn.BINOM.DIST($J63,'Two cycles - Optimise'!$B$4,'Two cycles - Optimise'!$B$3,TRUE),0)</f>
        <v>0</v>
      </c>
      <c r="KD63">
        <f>IF('Two cycles - Optimise'!$E$10&gt;($J63+KD$2),_xlfn.BINOM.DIST('Two cycles - Optimise'!$E$10-KD$2,'Two cycles - Optimise'!$B$4,'Two cycles - Optimise'!$B$3,TRUE)-_xlfn.BINOM.DIST($J63,'Two cycles - Optimise'!$B$4,'Two cycles - Optimise'!$B$3,TRUE),0)</f>
        <v>0</v>
      </c>
      <c r="KE63">
        <f>IF('Two cycles - Optimise'!$E$10&gt;($J63+KE$2),_xlfn.BINOM.DIST('Two cycles - Optimise'!$E$10-KE$2,'Two cycles - Optimise'!$B$4,'Two cycles - Optimise'!$B$3,TRUE)-_xlfn.BINOM.DIST($J63,'Two cycles - Optimise'!$B$4,'Two cycles - Optimise'!$B$3,TRUE),0)</f>
        <v>0</v>
      </c>
      <c r="KF63">
        <f>IF('Two cycles - Optimise'!$E$10&gt;($J63+KF$2),_xlfn.BINOM.DIST('Two cycles - Optimise'!$E$10-KF$2,'Two cycles - Optimise'!$B$4,'Two cycles - Optimise'!$B$3,TRUE)-_xlfn.BINOM.DIST($J63,'Two cycles - Optimise'!$B$4,'Two cycles - Optimise'!$B$3,TRUE),0)</f>
        <v>0</v>
      </c>
      <c r="KG63">
        <f>IF('Two cycles - Optimise'!$E$10&gt;($J63+KG$2),_xlfn.BINOM.DIST('Two cycles - Optimise'!$E$10-KG$2,'Two cycles - Optimise'!$B$4,'Two cycles - Optimise'!$B$3,TRUE)-_xlfn.BINOM.DIST($J63,'Two cycles - Optimise'!$B$4,'Two cycles - Optimise'!$B$3,TRUE),0)</f>
        <v>0</v>
      </c>
      <c r="KH63">
        <f>IF('Two cycles - Optimise'!$E$10&gt;($J63+KH$2),_xlfn.BINOM.DIST('Two cycles - Optimise'!$E$10-KH$2,'Two cycles - Optimise'!$B$4,'Two cycles - Optimise'!$B$3,TRUE)-_xlfn.BINOM.DIST($J63,'Two cycles - Optimise'!$B$4,'Two cycles - Optimise'!$B$3,TRUE),0)</f>
        <v>0</v>
      </c>
      <c r="KI63">
        <f>IF('Two cycles - Optimise'!$E$10&gt;($J63+KI$2),_xlfn.BINOM.DIST('Two cycles - Optimise'!$E$10-KI$2,'Two cycles - Optimise'!$B$4,'Two cycles - Optimise'!$B$3,TRUE)-_xlfn.BINOM.DIST($J63,'Two cycles - Optimise'!$B$4,'Two cycles - Optimise'!$B$3,TRUE),0)</f>
        <v>0</v>
      </c>
      <c r="KJ63">
        <f>IF('Two cycles - Optimise'!$E$10&gt;($J63+KJ$2),_xlfn.BINOM.DIST('Two cycles - Optimise'!$E$10-KJ$2,'Two cycles - Optimise'!$B$4,'Two cycles - Optimise'!$B$3,TRUE)-_xlfn.BINOM.DIST($J63,'Two cycles - Optimise'!$B$4,'Two cycles - Optimise'!$B$3,TRUE),0)</f>
        <v>0</v>
      </c>
      <c r="KK63">
        <f>IF('Two cycles - Optimise'!$E$10&gt;($J63+KK$2),_xlfn.BINOM.DIST('Two cycles - Optimise'!$E$10-KK$2,'Two cycles - Optimise'!$B$4,'Two cycles - Optimise'!$B$3,TRUE)-_xlfn.BINOM.DIST($J63,'Two cycles - Optimise'!$B$4,'Two cycles - Optimise'!$B$3,TRUE),0)</f>
        <v>0</v>
      </c>
      <c r="KL63">
        <f>IF('Two cycles - Optimise'!$E$10&gt;($J63+KL$2),_xlfn.BINOM.DIST('Two cycles - Optimise'!$E$10-KL$2,'Two cycles - Optimise'!$B$4,'Two cycles - Optimise'!$B$3,TRUE)-_xlfn.BINOM.DIST($J63,'Two cycles - Optimise'!$B$4,'Two cycles - Optimise'!$B$3,TRUE),0)</f>
        <v>0</v>
      </c>
      <c r="KM63">
        <f>IF('Two cycles - Optimise'!$E$10&gt;($J63+KM$2),_xlfn.BINOM.DIST('Two cycles - Optimise'!$E$10-KM$2,'Two cycles - Optimise'!$B$4,'Two cycles - Optimise'!$B$3,TRUE)-_xlfn.BINOM.DIST($J63,'Two cycles - Optimise'!$B$4,'Two cycles - Optimise'!$B$3,TRUE),0)</f>
        <v>0</v>
      </c>
      <c r="KN63">
        <f>IF('Two cycles - Optimise'!$E$10&gt;($J63+KN$2),_xlfn.BINOM.DIST('Two cycles - Optimise'!$E$10-KN$2,'Two cycles - Optimise'!$B$4,'Two cycles - Optimise'!$B$3,TRUE)-_xlfn.BINOM.DIST($J63,'Two cycles - Optimise'!$B$4,'Two cycles - Optimise'!$B$3,TRUE),0)</f>
        <v>0</v>
      </c>
      <c r="KO63">
        <f>IF('Two cycles - Optimise'!$E$10&gt;($J63+KO$2),_xlfn.BINOM.DIST('Two cycles - Optimise'!$E$10-KO$2,'Two cycles - Optimise'!$B$4,'Two cycles - Optimise'!$B$3,TRUE)-_xlfn.BINOM.DIST($J63,'Two cycles - Optimise'!$B$4,'Two cycles - Optimise'!$B$3,TRUE),0)</f>
        <v>0</v>
      </c>
      <c r="KP63">
        <f>IF('Two cycles - Optimise'!$E$10&gt;($J63+KP$2),_xlfn.BINOM.DIST('Two cycles - Optimise'!$E$10-KP$2,'Two cycles - Optimise'!$B$4,'Two cycles - Optimise'!$B$3,TRUE)-_xlfn.BINOM.DIST($J63,'Two cycles - Optimise'!$B$4,'Two cycles - Optimise'!$B$3,TRUE),0)</f>
        <v>0</v>
      </c>
      <c r="KQ63">
        <f>IF('Two cycles - Optimise'!$E$10&gt;($J63+KQ$2),_xlfn.BINOM.DIST('Two cycles - Optimise'!$E$10-KQ$2,'Two cycles - Optimise'!$B$4,'Two cycles - Optimise'!$B$3,TRUE)-_xlfn.BINOM.DIST($J63,'Two cycles - Optimise'!$B$4,'Two cycles - Optimise'!$B$3,TRUE),0)</f>
        <v>0</v>
      </c>
      <c r="KR63">
        <f>IF('Two cycles - Optimise'!$E$10&gt;($J63+KR$2),_xlfn.BINOM.DIST('Two cycles - Optimise'!$E$10-KR$2,'Two cycles - Optimise'!$B$4,'Two cycles - Optimise'!$B$3,TRUE)-_xlfn.BINOM.DIST($J63,'Two cycles - Optimise'!$B$4,'Two cycles - Optimise'!$B$3,TRUE),0)</f>
        <v>0</v>
      </c>
      <c r="KS63">
        <f>IF('Two cycles - Optimise'!$E$10&gt;($J63+KS$2),_xlfn.BINOM.DIST('Two cycles - Optimise'!$E$10-KS$2,'Two cycles - Optimise'!$B$4,'Two cycles - Optimise'!$B$3,TRUE)-_xlfn.BINOM.DIST($J63,'Two cycles - Optimise'!$B$4,'Two cycles - Optimise'!$B$3,TRUE),0)</f>
        <v>0</v>
      </c>
      <c r="KT63">
        <f>IF('Two cycles - Optimise'!$E$10&gt;($J63+KT$2),_xlfn.BINOM.DIST('Two cycles - Optimise'!$E$10-KT$2,'Two cycles - Optimise'!$B$4,'Two cycles - Optimise'!$B$3,TRUE)-_xlfn.BINOM.DIST($J63,'Two cycles - Optimise'!$B$4,'Two cycles - Optimise'!$B$3,TRUE),0)</f>
        <v>0</v>
      </c>
      <c r="KU63">
        <f>IF('Two cycles - Optimise'!$E$10&gt;($J63+KU$2),_xlfn.BINOM.DIST('Two cycles - Optimise'!$E$10-KU$2,'Two cycles - Optimise'!$B$4,'Two cycles - Optimise'!$B$3,TRUE)-_xlfn.BINOM.DIST($J63,'Two cycles - Optimise'!$B$4,'Two cycles - Optimise'!$B$3,TRUE),0)</f>
        <v>0</v>
      </c>
      <c r="KV63">
        <f>IF('Two cycles - Optimise'!$E$10&gt;($J63+KV$2),_xlfn.BINOM.DIST('Two cycles - Optimise'!$E$10-KV$2,'Two cycles - Optimise'!$B$4,'Two cycles - Optimise'!$B$3,TRUE)-_xlfn.BINOM.DIST($J63,'Two cycles - Optimise'!$B$4,'Two cycles - Optimise'!$B$3,TRUE),0)</f>
        <v>0</v>
      </c>
      <c r="KW63">
        <f>IF('Two cycles - Optimise'!$E$10&gt;($J63+KW$2),_xlfn.BINOM.DIST('Two cycles - Optimise'!$E$10-KW$2,'Two cycles - Optimise'!$B$4,'Two cycles - Optimise'!$B$3,TRUE)-_xlfn.BINOM.DIST($J63,'Two cycles - Optimise'!$B$4,'Two cycles - Optimise'!$B$3,TRUE),0)</f>
        <v>0</v>
      </c>
      <c r="KX63">
        <f>IF('Two cycles - Optimise'!$E$10&gt;($J63+KX$2),_xlfn.BINOM.DIST('Two cycles - Optimise'!$E$10-KX$2,'Two cycles - Optimise'!$B$4,'Two cycles - Optimise'!$B$3,TRUE)-_xlfn.BINOM.DIST($J63,'Two cycles - Optimise'!$B$4,'Two cycles - Optimise'!$B$3,TRUE),0)</f>
        <v>0</v>
      </c>
      <c r="KY63">
        <f>IF('Two cycles - Optimise'!$E$10&gt;($J63+KY$2),_xlfn.BINOM.DIST('Two cycles - Optimise'!$E$10-KY$2,'Two cycles - Optimise'!$B$4,'Two cycles - Optimise'!$B$3,TRUE)-_xlfn.BINOM.DIST($J63,'Two cycles - Optimise'!$B$4,'Two cycles - Optimise'!$B$3,TRUE),0)</f>
        <v>0</v>
      </c>
      <c r="KZ63">
        <f>IF('Two cycles - Optimise'!$E$10&gt;($J63+KZ$2),_xlfn.BINOM.DIST('Two cycles - Optimise'!$E$10-KZ$2,'Two cycles - Optimise'!$B$4,'Two cycles - Optimise'!$B$3,TRUE)-_xlfn.BINOM.DIST($J63,'Two cycles - Optimise'!$B$4,'Two cycles - Optimise'!$B$3,TRUE),0)</f>
        <v>0</v>
      </c>
      <c r="LA63">
        <f>IF('Two cycles - Optimise'!$E$10&gt;($J63+LA$2),_xlfn.BINOM.DIST('Two cycles - Optimise'!$E$10-LA$2,'Two cycles - Optimise'!$B$4,'Two cycles - Optimise'!$B$3,TRUE)-_xlfn.BINOM.DIST($J63,'Two cycles - Optimise'!$B$4,'Two cycles - Optimise'!$B$3,TRUE),0)</f>
        <v>0</v>
      </c>
      <c r="LB63">
        <f>IF('Two cycles - Optimise'!$E$10&gt;($J63+LB$2),_xlfn.BINOM.DIST('Two cycles - Optimise'!$E$10-LB$2,'Two cycles - Optimise'!$B$4,'Two cycles - Optimise'!$B$3,TRUE)-_xlfn.BINOM.DIST($J63,'Two cycles - Optimise'!$B$4,'Two cycles - Optimise'!$B$3,TRUE),0)</f>
        <v>0</v>
      </c>
      <c r="LC63">
        <f>IF('Two cycles - Optimise'!$E$10&gt;($J63+LC$2),_xlfn.BINOM.DIST('Two cycles - Optimise'!$E$10-LC$2,'Two cycles - Optimise'!$B$4,'Two cycles - Optimise'!$B$3,TRUE)-_xlfn.BINOM.DIST($J63,'Two cycles - Optimise'!$B$4,'Two cycles - Optimise'!$B$3,TRUE),0)</f>
        <v>0</v>
      </c>
      <c r="LD63">
        <f>IF('Two cycles - Optimise'!$E$10&gt;($J63+LD$2),_xlfn.BINOM.DIST('Two cycles - Optimise'!$E$10-LD$2,'Two cycles - Optimise'!$B$4,'Two cycles - Optimise'!$B$3,TRUE)-_xlfn.BINOM.DIST($J63,'Two cycles - Optimise'!$B$4,'Two cycles - Optimise'!$B$3,TRUE),0)</f>
        <v>0</v>
      </c>
      <c r="LE63">
        <f>IF('Two cycles - Optimise'!$E$10&gt;($J63+LE$2),_xlfn.BINOM.DIST('Two cycles - Optimise'!$E$10-LE$2,'Two cycles - Optimise'!$B$4,'Two cycles - Optimise'!$B$3,TRUE)-_xlfn.BINOM.DIST($J63,'Two cycles - Optimise'!$B$4,'Two cycles - Optimise'!$B$3,TRUE),0)</f>
        <v>0</v>
      </c>
      <c r="LF63">
        <f>IF('Two cycles - Optimise'!$E$10&gt;($J63+LF$2),_xlfn.BINOM.DIST('Two cycles - Optimise'!$E$10-LF$2,'Two cycles - Optimise'!$B$4,'Two cycles - Optimise'!$B$3,TRUE)-_xlfn.BINOM.DIST($J63,'Two cycles - Optimise'!$B$4,'Two cycles - Optimise'!$B$3,TRUE),0)</f>
        <v>0</v>
      </c>
      <c r="LG63">
        <f>IF('Two cycles - Optimise'!$E$10&gt;($J63+LG$2),_xlfn.BINOM.DIST('Two cycles - Optimise'!$E$10-LG$2,'Two cycles - Optimise'!$B$4,'Two cycles - Optimise'!$B$3,TRUE)-_xlfn.BINOM.DIST($J63,'Two cycles - Optimise'!$B$4,'Two cycles - Optimise'!$B$3,TRUE),0)</f>
        <v>0</v>
      </c>
      <c r="LH63">
        <f>IF('Two cycles - Optimise'!$E$10&gt;($J63+LH$2),_xlfn.BINOM.DIST('Two cycles - Optimise'!$E$10-LH$2,'Two cycles - Optimise'!$B$4,'Two cycles - Optimise'!$B$3,TRUE)-_xlfn.BINOM.DIST($J63,'Two cycles - Optimise'!$B$4,'Two cycles - Optimise'!$B$3,TRUE),0)</f>
        <v>0</v>
      </c>
      <c r="LI63">
        <f>IF('Two cycles - Optimise'!$E$10&gt;($J63+LI$2),_xlfn.BINOM.DIST('Two cycles - Optimise'!$E$10-LI$2,'Two cycles - Optimise'!$B$4,'Two cycles - Optimise'!$B$3,TRUE)-_xlfn.BINOM.DIST($J63,'Two cycles - Optimise'!$B$4,'Two cycles - Optimise'!$B$3,TRUE),0)</f>
        <v>0</v>
      </c>
      <c r="LJ63">
        <f>IF('Two cycles - Optimise'!$E$10&gt;($J63+LJ$2),_xlfn.BINOM.DIST('Two cycles - Optimise'!$E$10-LJ$2,'Two cycles - Optimise'!$B$4,'Two cycles - Optimise'!$B$3,TRUE)-_xlfn.BINOM.DIST($J63,'Two cycles - Optimise'!$B$4,'Two cycles - Optimise'!$B$3,TRUE),0)</f>
        <v>0</v>
      </c>
      <c r="LK63">
        <f>IF('Two cycles - Optimise'!$E$10&gt;($J63+LK$2),_xlfn.BINOM.DIST('Two cycles - Optimise'!$E$10-LK$2,'Two cycles - Optimise'!$B$4,'Two cycles - Optimise'!$B$3,TRUE)-_xlfn.BINOM.DIST($J63,'Two cycles - Optimise'!$B$4,'Two cycles - Optimise'!$B$3,TRUE),0)</f>
        <v>0</v>
      </c>
      <c r="LL63">
        <f>IF('Two cycles - Optimise'!$E$10&gt;($J63+LL$2),_xlfn.BINOM.DIST('Two cycles - Optimise'!$E$10-LL$2,'Two cycles - Optimise'!$B$4,'Two cycles - Optimise'!$B$3,TRUE)-_xlfn.BINOM.DIST($J63,'Two cycles - Optimise'!$B$4,'Two cycles - Optimise'!$B$3,TRUE),0)</f>
        <v>0</v>
      </c>
    </row>
    <row r="64" spans="1:324" x14ac:dyDescent="0.25">
      <c r="A64">
        <f>IF(E64&lt;'Two cycles - Optimise'!$B$2,1000,E64-'Two cycles - Optimise'!$B$2)</f>
        <v>5.0000000000000044E-2</v>
      </c>
      <c r="B64">
        <v>61</v>
      </c>
      <c r="C64">
        <f>IF(B64&gt;'Two cycles - Optimise'!$B$4,1,_xlfn.BINOM.DIST(B64,'Two cycles - Optimise'!$B$4,'Two cycles - Optimise'!$B$3,TRUE))</f>
        <v>1</v>
      </c>
      <c r="D64">
        <f t="shared" si="110"/>
        <v>0</v>
      </c>
      <c r="E64">
        <f t="shared" si="111"/>
        <v>1</v>
      </c>
      <c r="I64">
        <f>IF(P64&lt;'Two cycles - Optimise'!$B$2,1000,P64-'Two cycles - Optimise'!$B$2)</f>
        <v>5.0000000000000044E-2</v>
      </c>
      <c r="J64">
        <v>61</v>
      </c>
      <c r="K64">
        <f>IF(J64&gt;'Two cycles - Optimise'!$B$4,1,_xlfn.BINOM.DIST(J64,'Two cycles - Optimise'!$B$4,'Two cycles - Optimise'!$B$3,TRUE))</f>
        <v>1</v>
      </c>
      <c r="L64">
        <f t="shared" si="112"/>
        <v>0</v>
      </c>
      <c r="M64">
        <f t="shared" si="113"/>
        <v>1</v>
      </c>
      <c r="N64">
        <f t="shared" si="114"/>
        <v>0</v>
      </c>
      <c r="O64">
        <f t="shared" si="115"/>
        <v>0</v>
      </c>
      <c r="P64">
        <f t="shared" si="116"/>
        <v>1</v>
      </c>
      <c r="T64">
        <f t="shared" si="117"/>
        <v>0</v>
      </c>
      <c r="U64">
        <f t="shared" si="118"/>
        <v>0</v>
      </c>
      <c r="V64">
        <f t="shared" si="119"/>
        <v>0</v>
      </c>
      <c r="W64">
        <f t="shared" si="120"/>
        <v>0</v>
      </c>
      <c r="X64">
        <f t="shared" si="121"/>
        <v>0</v>
      </c>
      <c r="Y64">
        <f t="shared" si="122"/>
        <v>0</v>
      </c>
      <c r="Z64">
        <f t="shared" si="123"/>
        <v>0</v>
      </c>
      <c r="AA64">
        <f t="shared" si="124"/>
        <v>0</v>
      </c>
      <c r="AB64">
        <f t="shared" si="125"/>
        <v>0</v>
      </c>
      <c r="AC64">
        <f t="shared" si="126"/>
        <v>0</v>
      </c>
      <c r="AD64">
        <f t="shared" si="127"/>
        <v>0</v>
      </c>
      <c r="AE64">
        <f t="shared" si="128"/>
        <v>0</v>
      </c>
      <c r="AF64">
        <f t="shared" si="129"/>
        <v>0</v>
      </c>
      <c r="AG64">
        <f t="shared" si="130"/>
        <v>0</v>
      </c>
      <c r="AH64">
        <f t="shared" si="131"/>
        <v>0</v>
      </c>
      <c r="AI64">
        <f t="shared" si="132"/>
        <v>0</v>
      </c>
      <c r="AJ64">
        <f t="shared" si="133"/>
        <v>0</v>
      </c>
      <c r="AK64">
        <f t="shared" si="134"/>
        <v>0</v>
      </c>
      <c r="AL64">
        <f t="shared" si="135"/>
        <v>0</v>
      </c>
      <c r="AM64">
        <f t="shared" si="136"/>
        <v>0</v>
      </c>
      <c r="AN64">
        <f t="shared" si="137"/>
        <v>0</v>
      </c>
      <c r="AO64">
        <f t="shared" si="138"/>
        <v>0</v>
      </c>
      <c r="AP64">
        <f t="shared" si="139"/>
        <v>0</v>
      </c>
      <c r="AQ64">
        <f t="shared" si="140"/>
        <v>0</v>
      </c>
      <c r="AR64">
        <f t="shared" si="141"/>
        <v>0</v>
      </c>
      <c r="AS64">
        <f t="shared" si="142"/>
        <v>0</v>
      </c>
      <c r="AT64">
        <f t="shared" si="143"/>
        <v>0</v>
      </c>
      <c r="AU64">
        <f t="shared" si="144"/>
        <v>0</v>
      </c>
      <c r="AV64">
        <f t="shared" si="145"/>
        <v>0</v>
      </c>
      <c r="AW64">
        <f t="shared" si="146"/>
        <v>0</v>
      </c>
      <c r="AX64">
        <f t="shared" si="147"/>
        <v>0</v>
      </c>
      <c r="AY64">
        <f t="shared" si="148"/>
        <v>0</v>
      </c>
      <c r="AZ64">
        <f t="shared" si="149"/>
        <v>0</v>
      </c>
      <c r="BA64">
        <f t="shared" si="150"/>
        <v>0</v>
      </c>
      <c r="BB64">
        <f t="shared" si="151"/>
        <v>0</v>
      </c>
      <c r="BC64">
        <f t="shared" si="152"/>
        <v>0</v>
      </c>
      <c r="BD64">
        <f t="shared" si="153"/>
        <v>0</v>
      </c>
      <c r="BE64">
        <f t="shared" si="154"/>
        <v>0</v>
      </c>
      <c r="BF64">
        <f t="shared" si="155"/>
        <v>0</v>
      </c>
      <c r="BG64">
        <f t="shared" si="156"/>
        <v>0</v>
      </c>
      <c r="BH64">
        <f t="shared" si="157"/>
        <v>0</v>
      </c>
      <c r="BI64">
        <f t="shared" si="158"/>
        <v>0</v>
      </c>
      <c r="BJ64">
        <f t="shared" si="159"/>
        <v>0</v>
      </c>
      <c r="BK64">
        <f t="shared" si="160"/>
        <v>0</v>
      </c>
      <c r="BL64">
        <f t="shared" si="161"/>
        <v>0</v>
      </c>
      <c r="BM64">
        <f t="shared" si="162"/>
        <v>0</v>
      </c>
      <c r="BN64">
        <f t="shared" si="163"/>
        <v>0</v>
      </c>
      <c r="BO64">
        <f t="shared" si="164"/>
        <v>0</v>
      </c>
      <c r="BP64">
        <f t="shared" si="165"/>
        <v>0</v>
      </c>
      <c r="BQ64">
        <f t="shared" si="166"/>
        <v>0</v>
      </c>
      <c r="BR64">
        <f t="shared" si="167"/>
        <v>0</v>
      </c>
      <c r="BS64">
        <f t="shared" si="168"/>
        <v>0</v>
      </c>
      <c r="BT64">
        <f t="shared" si="169"/>
        <v>0</v>
      </c>
      <c r="BU64">
        <f t="shared" si="170"/>
        <v>0</v>
      </c>
      <c r="BV64">
        <f t="shared" si="171"/>
        <v>0</v>
      </c>
      <c r="BW64">
        <f t="shared" si="172"/>
        <v>0</v>
      </c>
      <c r="BX64">
        <f t="shared" si="173"/>
        <v>0</v>
      </c>
      <c r="BY64">
        <f t="shared" si="174"/>
        <v>0</v>
      </c>
      <c r="BZ64">
        <f t="shared" si="175"/>
        <v>0</v>
      </c>
      <c r="CA64">
        <f t="shared" si="176"/>
        <v>0</v>
      </c>
      <c r="CB64">
        <f t="shared" si="177"/>
        <v>0</v>
      </c>
      <c r="CC64">
        <f t="shared" si="178"/>
        <v>0</v>
      </c>
      <c r="CD64">
        <f t="shared" si="179"/>
        <v>0</v>
      </c>
      <c r="CE64">
        <f t="shared" si="180"/>
        <v>0</v>
      </c>
      <c r="CF64">
        <f t="shared" si="181"/>
        <v>0</v>
      </c>
      <c r="CG64">
        <f t="shared" si="182"/>
        <v>0</v>
      </c>
      <c r="CH64">
        <f t="shared" si="183"/>
        <v>0</v>
      </c>
      <c r="CI64">
        <f t="shared" si="184"/>
        <v>0</v>
      </c>
      <c r="CJ64">
        <f t="shared" si="185"/>
        <v>0</v>
      </c>
      <c r="CK64">
        <f t="shared" si="186"/>
        <v>0</v>
      </c>
      <c r="CL64">
        <f t="shared" si="187"/>
        <v>0</v>
      </c>
      <c r="CM64">
        <f t="shared" si="188"/>
        <v>0</v>
      </c>
      <c r="CN64">
        <f t="shared" si="189"/>
        <v>0</v>
      </c>
      <c r="CO64">
        <f t="shared" si="190"/>
        <v>0</v>
      </c>
      <c r="CP64">
        <f t="shared" si="191"/>
        <v>0</v>
      </c>
      <c r="CQ64">
        <f t="shared" si="192"/>
        <v>0</v>
      </c>
      <c r="CR64">
        <f t="shared" si="193"/>
        <v>0</v>
      </c>
      <c r="CS64">
        <f t="shared" si="194"/>
        <v>0</v>
      </c>
      <c r="CT64">
        <f t="shared" si="195"/>
        <v>0</v>
      </c>
      <c r="CU64">
        <f t="shared" si="196"/>
        <v>0</v>
      </c>
      <c r="CV64">
        <f t="shared" si="197"/>
        <v>0</v>
      </c>
      <c r="CW64">
        <f t="shared" si="198"/>
        <v>0</v>
      </c>
      <c r="CX64">
        <f t="shared" si="199"/>
        <v>0</v>
      </c>
      <c r="CY64">
        <f t="shared" si="200"/>
        <v>0</v>
      </c>
      <c r="CZ64">
        <f t="shared" si="201"/>
        <v>0</v>
      </c>
      <c r="DA64">
        <f t="shared" si="202"/>
        <v>0</v>
      </c>
      <c r="DB64">
        <f t="shared" si="203"/>
        <v>0</v>
      </c>
      <c r="DC64">
        <f t="shared" si="204"/>
        <v>0</v>
      </c>
      <c r="DD64">
        <f t="shared" si="205"/>
        <v>0</v>
      </c>
      <c r="DE64">
        <f t="shared" si="206"/>
        <v>0</v>
      </c>
      <c r="DF64">
        <f t="shared" si="207"/>
        <v>0</v>
      </c>
      <c r="DG64">
        <f t="shared" si="208"/>
        <v>0</v>
      </c>
      <c r="DH64">
        <f t="shared" si="209"/>
        <v>0</v>
      </c>
      <c r="DI64">
        <f t="shared" si="210"/>
        <v>0</v>
      </c>
      <c r="DJ64">
        <f t="shared" si="211"/>
        <v>0</v>
      </c>
      <c r="DK64">
        <f t="shared" si="212"/>
        <v>0</v>
      </c>
      <c r="DL64">
        <f t="shared" si="213"/>
        <v>0</v>
      </c>
      <c r="DM64">
        <f t="shared" si="214"/>
        <v>0</v>
      </c>
      <c r="DN64">
        <f t="shared" si="215"/>
        <v>0</v>
      </c>
      <c r="DO64">
        <f t="shared" si="216"/>
        <v>0</v>
      </c>
      <c r="DP64">
        <f t="shared" si="217"/>
        <v>0</v>
      </c>
      <c r="DR64">
        <f>IF(AND(DR$2&lt;=$J64,$J64&lt;='Two cycles - Optimise'!$B$4),_xlfn.BINOM.DIST(DR$2,'Two cycles - Optimise'!$B$4,'Two cycles - Optimise'!$B$3,FALSE),0)</f>
        <v>0</v>
      </c>
      <c r="DS64">
        <f>IF(AND(DS$2&lt;=$J64,$J64&lt;='Two cycles - Optimise'!$B$4),_xlfn.BINOM.DIST(DS$2,'Two cycles - Optimise'!$B$4,'Two cycles - Optimise'!$B$3,FALSE),0)</f>
        <v>0</v>
      </c>
      <c r="DT64">
        <f>IF(AND(DT$2&lt;=$J64,$J64&lt;='Two cycles - Optimise'!$B$4),_xlfn.BINOM.DIST(DT$2,'Two cycles - Optimise'!$B$4,'Two cycles - Optimise'!$B$3,FALSE),0)</f>
        <v>0</v>
      </c>
      <c r="DU64">
        <f>IF(AND(DU$2&lt;=$J64,$J64&lt;='Two cycles - Optimise'!$B$4),_xlfn.BINOM.DIST(DU$2,'Two cycles - Optimise'!$B$4,'Two cycles - Optimise'!$B$3,FALSE),0)</f>
        <v>0</v>
      </c>
      <c r="DV64">
        <f>IF(AND(DV$2&lt;=$J64,$J64&lt;='Two cycles - Optimise'!$B$4),_xlfn.BINOM.DIST(DV$2,'Two cycles - Optimise'!$B$4,'Two cycles - Optimise'!$B$3,FALSE),0)</f>
        <v>0</v>
      </c>
      <c r="DW64">
        <f>IF(AND(DW$2&lt;=$J64,$J64&lt;='Two cycles - Optimise'!$B$4),_xlfn.BINOM.DIST(DW$2,'Two cycles - Optimise'!$B$4,'Two cycles - Optimise'!$B$3,FALSE),0)</f>
        <v>0</v>
      </c>
      <c r="DX64">
        <f>IF(AND(DX$2&lt;=$J64,$J64&lt;='Two cycles - Optimise'!$B$4),_xlfn.BINOM.DIST(DX$2,'Two cycles - Optimise'!$B$4,'Two cycles - Optimise'!$B$3,FALSE),0)</f>
        <v>0</v>
      </c>
      <c r="DY64">
        <f>IF(AND(DY$2&lt;=$J64,$J64&lt;='Two cycles - Optimise'!$B$4),_xlfn.BINOM.DIST(DY$2,'Two cycles - Optimise'!$B$4,'Two cycles - Optimise'!$B$3,FALSE),0)</f>
        <v>0</v>
      </c>
      <c r="DZ64">
        <f>IF(AND(DZ$2&lt;=$J64,$J64&lt;='Two cycles - Optimise'!$B$4),_xlfn.BINOM.DIST(DZ$2,'Two cycles - Optimise'!$B$4,'Two cycles - Optimise'!$B$3,FALSE),0)</f>
        <v>0</v>
      </c>
      <c r="EA64">
        <f>IF(AND(EA$2&lt;=$J64,$J64&lt;='Two cycles - Optimise'!$B$4),_xlfn.BINOM.DIST(EA$2,'Two cycles - Optimise'!$B$4,'Two cycles - Optimise'!$B$3,FALSE),0)</f>
        <v>0</v>
      </c>
      <c r="EB64">
        <f>IF(AND(EB$2&lt;=$J64,$J64&lt;='Two cycles - Optimise'!$B$4),_xlfn.BINOM.DIST(EB$2,'Two cycles - Optimise'!$B$4,'Two cycles - Optimise'!$B$3,FALSE),0)</f>
        <v>0</v>
      </c>
      <c r="EC64">
        <f>IF(AND(EC$2&lt;=$J64,$J64&lt;='Two cycles - Optimise'!$B$4),_xlfn.BINOM.DIST(EC$2,'Two cycles - Optimise'!$B$4,'Two cycles - Optimise'!$B$3,FALSE),0)</f>
        <v>0</v>
      </c>
      <c r="ED64">
        <f>IF(AND(ED$2&lt;=$J64,$J64&lt;='Two cycles - Optimise'!$B$4),_xlfn.BINOM.DIST(ED$2,'Two cycles - Optimise'!$B$4,'Two cycles - Optimise'!$B$3,FALSE),0)</f>
        <v>0</v>
      </c>
      <c r="EE64">
        <f>IF(AND(EE$2&lt;=$J64,$J64&lt;='Two cycles - Optimise'!$B$4),_xlfn.BINOM.DIST(EE$2,'Two cycles - Optimise'!$B$4,'Two cycles - Optimise'!$B$3,FALSE),0)</f>
        <v>0</v>
      </c>
      <c r="EF64">
        <f>IF(AND(EF$2&lt;=$J64,$J64&lt;='Two cycles - Optimise'!$B$4),_xlfn.BINOM.DIST(EF$2,'Two cycles - Optimise'!$B$4,'Two cycles - Optimise'!$B$3,FALSE),0)</f>
        <v>0</v>
      </c>
      <c r="EG64">
        <f>IF(AND(EG$2&lt;=$J64,$J64&lt;='Two cycles - Optimise'!$B$4),_xlfn.BINOM.DIST(EG$2,'Two cycles - Optimise'!$B$4,'Two cycles - Optimise'!$B$3,FALSE),0)</f>
        <v>0</v>
      </c>
      <c r="EH64">
        <f>IF(AND(EH$2&lt;=$J64,$J64&lt;='Two cycles - Optimise'!$B$4),_xlfn.BINOM.DIST(EH$2,'Two cycles - Optimise'!$B$4,'Two cycles - Optimise'!$B$3,FALSE),0)</f>
        <v>0</v>
      </c>
      <c r="EI64">
        <f>IF(AND(EI$2&lt;=$J64,$J64&lt;='Two cycles - Optimise'!$B$4),_xlfn.BINOM.DIST(EI$2,'Two cycles - Optimise'!$B$4,'Two cycles - Optimise'!$B$3,FALSE),0)</f>
        <v>0</v>
      </c>
      <c r="EJ64">
        <f>IF(AND(EJ$2&lt;=$J64,$J64&lt;='Two cycles - Optimise'!$B$4),_xlfn.BINOM.DIST(EJ$2,'Two cycles - Optimise'!$B$4,'Two cycles - Optimise'!$B$3,FALSE),0)</f>
        <v>0</v>
      </c>
      <c r="EK64">
        <f>IF(AND(EK$2&lt;=$J64,$J64&lt;='Two cycles - Optimise'!$B$4),_xlfn.BINOM.DIST(EK$2,'Two cycles - Optimise'!$B$4,'Two cycles - Optimise'!$B$3,FALSE),0)</f>
        <v>0</v>
      </c>
      <c r="EL64">
        <f>IF(AND(EL$2&lt;=$J64,$J64&lt;='Two cycles - Optimise'!$B$4),_xlfn.BINOM.DIST(EL$2,'Two cycles - Optimise'!$B$4,'Two cycles - Optimise'!$B$3,FALSE),0)</f>
        <v>0</v>
      </c>
      <c r="EM64">
        <f>IF(AND(EM$2&lt;=$J64,$J64&lt;='Two cycles - Optimise'!$B$4),_xlfn.BINOM.DIST(EM$2,'Two cycles - Optimise'!$B$4,'Two cycles - Optimise'!$B$3,FALSE),0)</f>
        <v>0</v>
      </c>
      <c r="EN64">
        <f>IF(AND(EN$2&lt;=$J64,$J64&lt;='Two cycles - Optimise'!$B$4),_xlfn.BINOM.DIST(EN$2,'Two cycles - Optimise'!$B$4,'Two cycles - Optimise'!$B$3,FALSE),0)</f>
        <v>0</v>
      </c>
      <c r="EO64">
        <f>IF(AND(EO$2&lt;=$J64,$J64&lt;='Two cycles - Optimise'!$B$4),_xlfn.BINOM.DIST(EO$2,'Two cycles - Optimise'!$B$4,'Two cycles - Optimise'!$B$3,FALSE),0)</f>
        <v>0</v>
      </c>
      <c r="EP64">
        <f>IF(AND(EP$2&lt;=$J64,$J64&lt;='Two cycles - Optimise'!$B$4),_xlfn.BINOM.DIST(EP$2,'Two cycles - Optimise'!$B$4,'Two cycles - Optimise'!$B$3,FALSE),0)</f>
        <v>0</v>
      </c>
      <c r="EQ64">
        <f>IF(AND(EQ$2&lt;=$J64,$J64&lt;='Two cycles - Optimise'!$B$4),_xlfn.BINOM.DIST(EQ$2,'Two cycles - Optimise'!$B$4,'Two cycles - Optimise'!$B$3,FALSE),0)</f>
        <v>0</v>
      </c>
      <c r="ER64">
        <f>IF(AND(ER$2&lt;=$J64,$J64&lt;='Two cycles - Optimise'!$B$4),_xlfn.BINOM.DIST(ER$2,'Two cycles - Optimise'!$B$4,'Two cycles - Optimise'!$B$3,FALSE),0)</f>
        <v>0</v>
      </c>
      <c r="ES64">
        <f>IF(AND(ES$2&lt;=$J64,$J64&lt;='Two cycles - Optimise'!$B$4),_xlfn.BINOM.DIST(ES$2,'Two cycles - Optimise'!$B$4,'Two cycles - Optimise'!$B$3,FALSE),0)</f>
        <v>0</v>
      </c>
      <c r="ET64">
        <f>IF(AND(ET$2&lt;=$J64,$J64&lt;='Two cycles - Optimise'!$B$4),_xlfn.BINOM.DIST(ET$2,'Two cycles - Optimise'!$B$4,'Two cycles - Optimise'!$B$3,FALSE),0)</f>
        <v>0</v>
      </c>
      <c r="EU64">
        <f>IF(AND(EU$2&lt;=$J64,$J64&lt;='Two cycles - Optimise'!$B$4),_xlfn.BINOM.DIST(EU$2,'Two cycles - Optimise'!$B$4,'Two cycles - Optimise'!$B$3,FALSE),0)</f>
        <v>0</v>
      </c>
      <c r="EV64">
        <f>IF(AND(EV$2&lt;=$J64,$J64&lt;='Two cycles - Optimise'!$B$4),_xlfn.BINOM.DIST(EV$2,'Two cycles - Optimise'!$B$4,'Two cycles - Optimise'!$B$3,FALSE),0)</f>
        <v>0</v>
      </c>
      <c r="EW64">
        <f>IF(AND(EW$2&lt;=$J64,$J64&lt;='Two cycles - Optimise'!$B$4),_xlfn.BINOM.DIST(EW$2,'Two cycles - Optimise'!$B$4,'Two cycles - Optimise'!$B$3,FALSE),0)</f>
        <v>0</v>
      </c>
      <c r="EX64">
        <f>IF(AND(EX$2&lt;=$J64,$J64&lt;='Two cycles - Optimise'!$B$4),_xlfn.BINOM.DIST(EX$2,'Two cycles - Optimise'!$B$4,'Two cycles - Optimise'!$B$3,FALSE),0)</f>
        <v>0</v>
      </c>
      <c r="EY64">
        <f>IF(AND(EY$2&lt;=$J64,$J64&lt;='Two cycles - Optimise'!$B$4),_xlfn.BINOM.DIST(EY$2,'Two cycles - Optimise'!$B$4,'Two cycles - Optimise'!$B$3,FALSE),0)</f>
        <v>0</v>
      </c>
      <c r="EZ64">
        <f>IF(AND(EZ$2&lt;=$J64,$J64&lt;='Two cycles - Optimise'!$B$4),_xlfn.BINOM.DIST(EZ$2,'Two cycles - Optimise'!$B$4,'Two cycles - Optimise'!$B$3,FALSE),0)</f>
        <v>0</v>
      </c>
      <c r="FA64">
        <f>IF(AND(FA$2&lt;=$J64,$J64&lt;='Two cycles - Optimise'!$B$4),_xlfn.BINOM.DIST(FA$2,'Two cycles - Optimise'!$B$4,'Two cycles - Optimise'!$B$3,FALSE),0)</f>
        <v>0</v>
      </c>
      <c r="FB64">
        <f>IF(AND(FB$2&lt;=$J64,$J64&lt;='Two cycles - Optimise'!$B$4),_xlfn.BINOM.DIST(FB$2,'Two cycles - Optimise'!$B$4,'Two cycles - Optimise'!$B$3,FALSE),0)</f>
        <v>0</v>
      </c>
      <c r="FC64">
        <f>IF(AND(FC$2&lt;=$J64,$J64&lt;='Two cycles - Optimise'!$B$4),_xlfn.BINOM.DIST(FC$2,'Two cycles - Optimise'!$B$4,'Two cycles - Optimise'!$B$3,FALSE),0)</f>
        <v>0</v>
      </c>
      <c r="FD64">
        <f>IF(AND(FD$2&lt;=$J64,$J64&lt;='Two cycles - Optimise'!$B$4),_xlfn.BINOM.DIST(FD$2,'Two cycles - Optimise'!$B$4,'Two cycles - Optimise'!$B$3,FALSE),0)</f>
        <v>0</v>
      </c>
      <c r="FE64">
        <f>IF(AND(FE$2&lt;=$J64,$J64&lt;='Two cycles - Optimise'!$B$4),_xlfn.BINOM.DIST(FE$2,'Two cycles - Optimise'!$B$4,'Two cycles - Optimise'!$B$3,FALSE),0)</f>
        <v>0</v>
      </c>
      <c r="FF64">
        <f>IF(AND(FF$2&lt;=$J64,$J64&lt;='Two cycles - Optimise'!$B$4),_xlfn.BINOM.DIST(FF$2,'Two cycles - Optimise'!$B$4,'Two cycles - Optimise'!$B$3,FALSE),0)</f>
        <v>0</v>
      </c>
      <c r="FG64">
        <f>IF(AND(FG$2&lt;=$J64,$J64&lt;='Two cycles - Optimise'!$B$4),_xlfn.BINOM.DIST(FG$2,'Two cycles - Optimise'!$B$4,'Two cycles - Optimise'!$B$3,FALSE),0)</f>
        <v>0</v>
      </c>
      <c r="FH64">
        <f>IF(AND(FH$2&lt;=$J64,$J64&lt;='Two cycles - Optimise'!$B$4),_xlfn.BINOM.DIST(FH$2,'Two cycles - Optimise'!$B$4,'Two cycles - Optimise'!$B$3,FALSE),0)</f>
        <v>0</v>
      </c>
      <c r="FI64">
        <f>IF(AND(FI$2&lt;=$J64,$J64&lt;='Two cycles - Optimise'!$B$4),_xlfn.BINOM.DIST(FI$2,'Two cycles - Optimise'!$B$4,'Two cycles - Optimise'!$B$3,FALSE),0)</f>
        <v>0</v>
      </c>
      <c r="FJ64">
        <f>IF(AND(FJ$2&lt;=$J64,$J64&lt;='Two cycles - Optimise'!$B$4),_xlfn.BINOM.DIST(FJ$2,'Two cycles - Optimise'!$B$4,'Two cycles - Optimise'!$B$3,FALSE),0)</f>
        <v>0</v>
      </c>
      <c r="FK64">
        <f>IF(AND(FK$2&lt;=$J64,$J64&lt;='Two cycles - Optimise'!$B$4),_xlfn.BINOM.DIST(FK$2,'Two cycles - Optimise'!$B$4,'Two cycles - Optimise'!$B$3,FALSE),0)</f>
        <v>0</v>
      </c>
      <c r="FL64">
        <f>IF(AND(FL$2&lt;=$J64,$J64&lt;='Two cycles - Optimise'!$B$4),_xlfn.BINOM.DIST(FL$2,'Two cycles - Optimise'!$B$4,'Two cycles - Optimise'!$B$3,FALSE),0)</f>
        <v>0</v>
      </c>
      <c r="FM64">
        <f>IF(AND(FM$2&lt;=$J64,$J64&lt;='Two cycles - Optimise'!$B$4),_xlfn.BINOM.DIST(FM$2,'Two cycles - Optimise'!$B$4,'Two cycles - Optimise'!$B$3,FALSE),0)</f>
        <v>0</v>
      </c>
      <c r="FN64">
        <f>IF(AND(FN$2&lt;=$J64,$J64&lt;='Two cycles - Optimise'!$B$4),_xlfn.BINOM.DIST(FN$2,'Two cycles - Optimise'!$B$4,'Two cycles - Optimise'!$B$3,FALSE),0)</f>
        <v>0</v>
      </c>
      <c r="FO64">
        <f>IF(AND(FO$2&lt;=$J64,$J64&lt;='Two cycles - Optimise'!$B$4),_xlfn.BINOM.DIST(FO$2,'Two cycles - Optimise'!$B$4,'Two cycles - Optimise'!$B$3,FALSE),0)</f>
        <v>0</v>
      </c>
      <c r="FP64">
        <f>IF(AND(FP$2&lt;=$J64,$J64&lt;='Two cycles - Optimise'!$B$4),_xlfn.BINOM.DIST(FP$2,'Two cycles - Optimise'!$B$4,'Two cycles - Optimise'!$B$3,FALSE),0)</f>
        <v>0</v>
      </c>
      <c r="FQ64">
        <f>IF(AND(FQ$2&lt;=$J64,$J64&lt;='Two cycles - Optimise'!$B$4),_xlfn.BINOM.DIST(FQ$2,'Two cycles - Optimise'!$B$4,'Two cycles - Optimise'!$B$3,FALSE),0)</f>
        <v>0</v>
      </c>
      <c r="FR64">
        <f>IF(AND(FR$2&lt;=$J64,$J64&lt;='Two cycles - Optimise'!$B$4),_xlfn.BINOM.DIST(FR$2,'Two cycles - Optimise'!$B$4,'Two cycles - Optimise'!$B$3,FALSE),0)</f>
        <v>0</v>
      </c>
      <c r="FS64">
        <f>IF(AND(FS$2&lt;=$J64,$J64&lt;='Two cycles - Optimise'!$B$4),_xlfn.BINOM.DIST(FS$2,'Two cycles - Optimise'!$B$4,'Two cycles - Optimise'!$B$3,FALSE),0)</f>
        <v>0</v>
      </c>
      <c r="FT64">
        <f>IF(AND(FT$2&lt;=$J64,$J64&lt;='Two cycles - Optimise'!$B$4),_xlfn.BINOM.DIST(FT$2,'Two cycles - Optimise'!$B$4,'Two cycles - Optimise'!$B$3,FALSE),0)</f>
        <v>0</v>
      </c>
      <c r="FU64">
        <f>IF(AND(FU$2&lt;=$J64,$J64&lt;='Two cycles - Optimise'!$B$4),_xlfn.BINOM.DIST(FU$2,'Two cycles - Optimise'!$B$4,'Two cycles - Optimise'!$B$3,FALSE),0)</f>
        <v>0</v>
      </c>
      <c r="FV64">
        <f>IF(AND(FV$2&lt;=$J64,$J64&lt;='Two cycles - Optimise'!$B$4),_xlfn.BINOM.DIST(FV$2,'Two cycles - Optimise'!$B$4,'Two cycles - Optimise'!$B$3,FALSE),0)</f>
        <v>0</v>
      </c>
      <c r="FW64">
        <f>IF(AND(FW$2&lt;=$J64,$J64&lt;='Two cycles - Optimise'!$B$4),_xlfn.BINOM.DIST(FW$2,'Two cycles - Optimise'!$B$4,'Two cycles - Optimise'!$B$3,FALSE),0)</f>
        <v>0</v>
      </c>
      <c r="FX64">
        <f>IF(AND(FX$2&lt;=$J64,$J64&lt;='Two cycles - Optimise'!$B$4),_xlfn.BINOM.DIST(FX$2,'Two cycles - Optimise'!$B$4,'Two cycles - Optimise'!$B$3,FALSE),0)</f>
        <v>0</v>
      </c>
      <c r="FY64">
        <f>IF(AND(FY$2&lt;=$J64,$J64&lt;='Two cycles - Optimise'!$B$4),_xlfn.BINOM.DIST(FY$2,'Two cycles - Optimise'!$B$4,'Two cycles - Optimise'!$B$3,FALSE),0)</f>
        <v>0</v>
      </c>
      <c r="FZ64">
        <f>IF(AND(FZ$2&lt;=$J64,$J64&lt;='Two cycles - Optimise'!$B$4),_xlfn.BINOM.DIST(FZ$2,'Two cycles - Optimise'!$B$4,'Two cycles - Optimise'!$B$3,FALSE),0)</f>
        <v>0</v>
      </c>
      <c r="GA64">
        <f>IF(AND(GA$2&lt;=$J64,$J64&lt;='Two cycles - Optimise'!$B$4),_xlfn.BINOM.DIST(GA$2,'Two cycles - Optimise'!$B$4,'Two cycles - Optimise'!$B$3,FALSE),0)</f>
        <v>0</v>
      </c>
      <c r="GB64">
        <f>IF(AND(GB$2&lt;=$J64,$J64&lt;='Two cycles - Optimise'!$B$4),_xlfn.BINOM.DIST(GB$2,'Two cycles - Optimise'!$B$4,'Two cycles - Optimise'!$B$3,FALSE),0)</f>
        <v>0</v>
      </c>
      <c r="GC64">
        <f>IF(AND(GC$2&lt;=$J64,$J64&lt;='Two cycles - Optimise'!$B$4),_xlfn.BINOM.DIST(GC$2,'Two cycles - Optimise'!$B$4,'Two cycles - Optimise'!$B$3,FALSE),0)</f>
        <v>0</v>
      </c>
      <c r="GD64">
        <f>IF(AND(GD$2&lt;=$J64,$J64&lt;='Two cycles - Optimise'!$B$4),_xlfn.BINOM.DIST(GD$2,'Two cycles - Optimise'!$B$4,'Two cycles - Optimise'!$B$3,FALSE),0)</f>
        <v>0</v>
      </c>
      <c r="GE64">
        <f>IF(AND(GE$2&lt;=$J64,$J64&lt;='Two cycles - Optimise'!$B$4),_xlfn.BINOM.DIST(GE$2,'Two cycles - Optimise'!$B$4,'Two cycles - Optimise'!$B$3,FALSE),0)</f>
        <v>0</v>
      </c>
      <c r="GF64">
        <f>IF(AND(GF$2&lt;=$J64,$J64&lt;='Two cycles - Optimise'!$B$4),_xlfn.BINOM.DIST(GF$2,'Two cycles - Optimise'!$B$4,'Two cycles - Optimise'!$B$3,FALSE),0)</f>
        <v>0</v>
      </c>
      <c r="GG64">
        <f>IF(AND(GG$2&lt;=$J64,$J64&lt;='Two cycles - Optimise'!$B$4),_xlfn.BINOM.DIST(GG$2,'Two cycles - Optimise'!$B$4,'Two cycles - Optimise'!$B$3,FALSE),0)</f>
        <v>0</v>
      </c>
      <c r="GH64">
        <f>IF(AND(GH$2&lt;=$J64,$J64&lt;='Two cycles - Optimise'!$B$4),_xlfn.BINOM.DIST(GH$2,'Two cycles - Optimise'!$B$4,'Two cycles - Optimise'!$B$3,FALSE),0)</f>
        <v>0</v>
      </c>
      <c r="GI64">
        <f>IF(AND(GI$2&lt;=$J64,$J64&lt;='Two cycles - Optimise'!$B$4),_xlfn.BINOM.DIST(GI$2,'Two cycles - Optimise'!$B$4,'Two cycles - Optimise'!$B$3,FALSE),0)</f>
        <v>0</v>
      </c>
      <c r="GJ64">
        <f>IF(AND(GJ$2&lt;=$J64,$J64&lt;='Two cycles - Optimise'!$B$4),_xlfn.BINOM.DIST(GJ$2,'Two cycles - Optimise'!$B$4,'Two cycles - Optimise'!$B$3,FALSE),0)</f>
        <v>0</v>
      </c>
      <c r="GK64">
        <f>IF(AND(GK$2&lt;=$J64,$J64&lt;='Two cycles - Optimise'!$B$4),_xlfn.BINOM.DIST(GK$2,'Two cycles - Optimise'!$B$4,'Two cycles - Optimise'!$B$3,FALSE),0)</f>
        <v>0</v>
      </c>
      <c r="GL64">
        <f>IF(AND(GL$2&lt;=$J64,$J64&lt;='Two cycles - Optimise'!$B$4),_xlfn.BINOM.DIST(GL$2,'Two cycles - Optimise'!$B$4,'Two cycles - Optimise'!$B$3,FALSE),0)</f>
        <v>0</v>
      </c>
      <c r="GM64">
        <f>IF(AND(GM$2&lt;=$J64,$J64&lt;='Two cycles - Optimise'!$B$4),_xlfn.BINOM.DIST(GM$2,'Two cycles - Optimise'!$B$4,'Two cycles - Optimise'!$B$3,FALSE),0)</f>
        <v>0</v>
      </c>
      <c r="GN64">
        <f>IF(AND(GN$2&lt;=$J64,$J64&lt;='Two cycles - Optimise'!$B$4),_xlfn.BINOM.DIST(GN$2,'Two cycles - Optimise'!$B$4,'Two cycles - Optimise'!$B$3,FALSE),0)</f>
        <v>0</v>
      </c>
      <c r="GO64">
        <f>IF(AND(GO$2&lt;=$J64,$J64&lt;='Two cycles - Optimise'!$B$4),_xlfn.BINOM.DIST(GO$2,'Two cycles - Optimise'!$B$4,'Two cycles - Optimise'!$B$3,FALSE),0)</f>
        <v>0</v>
      </c>
      <c r="GP64">
        <f>IF(AND(GP$2&lt;=$J64,$J64&lt;='Two cycles - Optimise'!$B$4),_xlfn.BINOM.DIST(GP$2,'Two cycles - Optimise'!$B$4,'Two cycles - Optimise'!$B$3,FALSE),0)</f>
        <v>0</v>
      </c>
      <c r="GQ64">
        <f>IF(AND(GQ$2&lt;=$J64,$J64&lt;='Two cycles - Optimise'!$B$4),_xlfn.BINOM.DIST(GQ$2,'Two cycles - Optimise'!$B$4,'Two cycles - Optimise'!$B$3,FALSE),0)</f>
        <v>0</v>
      </c>
      <c r="GR64">
        <f>IF(AND(GR$2&lt;=$J64,$J64&lt;='Two cycles - Optimise'!$B$4),_xlfn.BINOM.DIST(GR$2,'Two cycles - Optimise'!$B$4,'Two cycles - Optimise'!$B$3,FALSE),0)</f>
        <v>0</v>
      </c>
      <c r="GS64">
        <f>IF(AND(GS$2&lt;=$J64,$J64&lt;='Two cycles - Optimise'!$B$4),_xlfn.BINOM.DIST(GS$2,'Two cycles - Optimise'!$B$4,'Two cycles - Optimise'!$B$3,FALSE),0)</f>
        <v>0</v>
      </c>
      <c r="GT64">
        <f>IF(AND(GT$2&lt;=$J64,$J64&lt;='Two cycles - Optimise'!$B$4),_xlfn.BINOM.DIST(GT$2,'Two cycles - Optimise'!$B$4,'Two cycles - Optimise'!$B$3,FALSE),0)</f>
        <v>0</v>
      </c>
      <c r="GU64">
        <f>IF(AND(GU$2&lt;=$J64,$J64&lt;='Two cycles - Optimise'!$B$4),_xlfn.BINOM.DIST(GU$2,'Two cycles - Optimise'!$B$4,'Two cycles - Optimise'!$B$3,FALSE),0)</f>
        <v>0</v>
      </c>
      <c r="GV64">
        <f>IF(AND(GV$2&lt;=$J64,$J64&lt;='Two cycles - Optimise'!$B$4),_xlfn.BINOM.DIST(GV$2,'Two cycles - Optimise'!$B$4,'Two cycles - Optimise'!$B$3,FALSE),0)</f>
        <v>0</v>
      </c>
      <c r="GW64">
        <f>IF(AND(GW$2&lt;=$J64,$J64&lt;='Two cycles - Optimise'!$B$4),_xlfn.BINOM.DIST(GW$2,'Two cycles - Optimise'!$B$4,'Two cycles - Optimise'!$B$3,FALSE),0)</f>
        <v>0</v>
      </c>
      <c r="GX64">
        <f>IF(AND(GX$2&lt;=$J64,$J64&lt;='Two cycles - Optimise'!$B$4),_xlfn.BINOM.DIST(GX$2,'Two cycles - Optimise'!$B$4,'Two cycles - Optimise'!$B$3,FALSE),0)</f>
        <v>0</v>
      </c>
      <c r="GY64">
        <f>IF(AND(GY$2&lt;=$J64,$J64&lt;='Two cycles - Optimise'!$B$4),_xlfn.BINOM.DIST(GY$2,'Two cycles - Optimise'!$B$4,'Two cycles - Optimise'!$B$3,FALSE),0)</f>
        <v>0</v>
      </c>
      <c r="GZ64">
        <f>IF(AND(GZ$2&lt;=$J64,$J64&lt;='Two cycles - Optimise'!$B$4),_xlfn.BINOM.DIST(GZ$2,'Two cycles - Optimise'!$B$4,'Two cycles - Optimise'!$B$3,FALSE),0)</f>
        <v>0</v>
      </c>
      <c r="HA64">
        <f>IF(AND(HA$2&lt;=$J64,$J64&lt;='Two cycles - Optimise'!$B$4),_xlfn.BINOM.DIST(HA$2,'Two cycles - Optimise'!$B$4,'Two cycles - Optimise'!$B$3,FALSE),0)</f>
        <v>0</v>
      </c>
      <c r="HB64">
        <f>IF(AND(HB$2&lt;=$J64,$J64&lt;='Two cycles - Optimise'!$B$4),_xlfn.BINOM.DIST(HB$2,'Two cycles - Optimise'!$B$4,'Two cycles - Optimise'!$B$3,FALSE),0)</f>
        <v>0</v>
      </c>
      <c r="HC64">
        <f>IF(AND(HC$2&lt;=$J64,$J64&lt;='Two cycles - Optimise'!$B$4),_xlfn.BINOM.DIST(HC$2,'Two cycles - Optimise'!$B$4,'Two cycles - Optimise'!$B$3,FALSE),0)</f>
        <v>0</v>
      </c>
      <c r="HD64">
        <f>IF(AND(HD$2&lt;=$J64,$J64&lt;='Two cycles - Optimise'!$B$4),_xlfn.BINOM.DIST(HD$2,'Two cycles - Optimise'!$B$4,'Two cycles - Optimise'!$B$3,FALSE),0)</f>
        <v>0</v>
      </c>
      <c r="HE64">
        <f>IF(AND(HE$2&lt;=$J64,$J64&lt;='Two cycles - Optimise'!$B$4),_xlfn.BINOM.DIST(HE$2,'Two cycles - Optimise'!$B$4,'Two cycles - Optimise'!$B$3,FALSE),0)</f>
        <v>0</v>
      </c>
      <c r="HF64">
        <f>IF(AND(HF$2&lt;=$J64,$J64&lt;='Two cycles - Optimise'!$B$4),_xlfn.BINOM.DIST(HF$2,'Two cycles - Optimise'!$B$4,'Two cycles - Optimise'!$B$3,FALSE),0)</f>
        <v>0</v>
      </c>
      <c r="HG64">
        <f>IF(AND(HG$2&lt;=$J64,$J64&lt;='Two cycles - Optimise'!$B$4),_xlfn.BINOM.DIST(HG$2,'Two cycles - Optimise'!$B$4,'Two cycles - Optimise'!$B$3,FALSE),0)</f>
        <v>0</v>
      </c>
      <c r="HH64">
        <f>IF(AND(HH$2&lt;=$J64,$J64&lt;='Two cycles - Optimise'!$B$4),_xlfn.BINOM.DIST(HH$2,'Two cycles - Optimise'!$B$4,'Two cycles - Optimise'!$B$3,FALSE),0)</f>
        <v>0</v>
      </c>
      <c r="HI64">
        <f>IF(AND(HI$2&lt;=$J64,$J64&lt;='Two cycles - Optimise'!$B$4),_xlfn.BINOM.DIST(HI$2,'Two cycles - Optimise'!$B$4,'Two cycles - Optimise'!$B$3,FALSE),0)</f>
        <v>0</v>
      </c>
      <c r="HJ64">
        <f>IF(AND(HJ$2&lt;=$J64,$J64&lt;='Two cycles - Optimise'!$B$4),_xlfn.BINOM.DIST(HJ$2,'Two cycles - Optimise'!$B$4,'Two cycles - Optimise'!$B$3,FALSE),0)</f>
        <v>0</v>
      </c>
      <c r="HK64">
        <f>IF(AND(HK$2&lt;=$J64,$J64&lt;='Two cycles - Optimise'!$B$4),_xlfn.BINOM.DIST(HK$2,'Two cycles - Optimise'!$B$4,'Two cycles - Optimise'!$B$3,FALSE),0)</f>
        <v>0</v>
      </c>
      <c r="HL64">
        <f>IF(AND(HL$2&lt;=$J64,$J64&lt;='Two cycles - Optimise'!$B$4),_xlfn.BINOM.DIST(HL$2,'Two cycles - Optimise'!$B$4,'Two cycles - Optimise'!$B$3,FALSE),0)</f>
        <v>0</v>
      </c>
      <c r="HM64">
        <f>IF(AND(HM$2&lt;=$J64,$J64&lt;='Two cycles - Optimise'!$B$4),_xlfn.BINOM.DIST(HM$2,'Two cycles - Optimise'!$B$4,'Two cycles - Optimise'!$B$3,FALSE),0)</f>
        <v>0</v>
      </c>
      <c r="HN64">
        <f>IF(AND(HN$2&lt;=$J64,$J64&lt;='Two cycles - Optimise'!$B$4),_xlfn.BINOM.DIST(HN$2,'Two cycles - Optimise'!$B$4,'Two cycles - Optimise'!$B$3,FALSE),0)</f>
        <v>0</v>
      </c>
      <c r="HP64">
        <f>IF('Two cycles - Optimise'!$E$10&gt;($J64+HP$2),_xlfn.BINOM.DIST('Two cycles - Optimise'!$E$10-HP$2,'Two cycles - Optimise'!$B$4,'Two cycles - Optimise'!$B$3,TRUE)-_xlfn.BINOM.DIST($J64,'Two cycles - Optimise'!$B$4,'Two cycles - Optimise'!$B$3,TRUE),0)</f>
        <v>0</v>
      </c>
      <c r="HQ64">
        <f>IF('Two cycles - Optimise'!$E$10&gt;($J64+HQ$2),_xlfn.BINOM.DIST('Two cycles - Optimise'!$E$10-HQ$2,'Two cycles - Optimise'!$B$4,'Two cycles - Optimise'!$B$3,TRUE)-_xlfn.BINOM.DIST($J64,'Two cycles - Optimise'!$B$4,'Two cycles - Optimise'!$B$3,TRUE),0)</f>
        <v>0</v>
      </c>
      <c r="HR64">
        <f>IF('Two cycles - Optimise'!$E$10&gt;($J64+HR$2),_xlfn.BINOM.DIST('Two cycles - Optimise'!$E$10-HR$2,'Two cycles - Optimise'!$B$4,'Two cycles - Optimise'!$B$3,TRUE)-_xlfn.BINOM.DIST($J64,'Two cycles - Optimise'!$B$4,'Two cycles - Optimise'!$B$3,TRUE),0)</f>
        <v>0</v>
      </c>
      <c r="HS64">
        <f>IF('Two cycles - Optimise'!$E$10&gt;($J64+HS$2),_xlfn.BINOM.DIST('Two cycles - Optimise'!$E$10-HS$2,'Two cycles - Optimise'!$B$4,'Two cycles - Optimise'!$B$3,TRUE)-_xlfn.BINOM.DIST($J64,'Two cycles - Optimise'!$B$4,'Two cycles - Optimise'!$B$3,TRUE),0)</f>
        <v>0</v>
      </c>
      <c r="HT64">
        <f>IF('Two cycles - Optimise'!$E$10&gt;($J64+HT$2),_xlfn.BINOM.DIST('Two cycles - Optimise'!$E$10-HT$2,'Two cycles - Optimise'!$B$4,'Two cycles - Optimise'!$B$3,TRUE)-_xlfn.BINOM.DIST($J64,'Two cycles - Optimise'!$B$4,'Two cycles - Optimise'!$B$3,TRUE),0)</f>
        <v>0</v>
      </c>
      <c r="HU64">
        <f>IF('Two cycles - Optimise'!$E$10&gt;($J64+HU$2),_xlfn.BINOM.DIST('Two cycles - Optimise'!$E$10-HU$2,'Two cycles - Optimise'!$B$4,'Two cycles - Optimise'!$B$3,TRUE)-_xlfn.BINOM.DIST($J64,'Two cycles - Optimise'!$B$4,'Two cycles - Optimise'!$B$3,TRUE),0)</f>
        <v>0</v>
      </c>
      <c r="HV64">
        <f>IF('Two cycles - Optimise'!$E$10&gt;($J64+HV$2),_xlfn.BINOM.DIST('Two cycles - Optimise'!$E$10-HV$2,'Two cycles - Optimise'!$B$4,'Two cycles - Optimise'!$B$3,TRUE)-_xlfn.BINOM.DIST($J64,'Two cycles - Optimise'!$B$4,'Two cycles - Optimise'!$B$3,TRUE),0)</f>
        <v>0</v>
      </c>
      <c r="HW64">
        <f>IF('Two cycles - Optimise'!$E$10&gt;($J64+HW$2),_xlfn.BINOM.DIST('Two cycles - Optimise'!$E$10-HW$2,'Two cycles - Optimise'!$B$4,'Two cycles - Optimise'!$B$3,TRUE)-_xlfn.BINOM.DIST($J64,'Two cycles - Optimise'!$B$4,'Two cycles - Optimise'!$B$3,TRUE),0)</f>
        <v>0</v>
      </c>
      <c r="HX64">
        <f>IF('Two cycles - Optimise'!$E$10&gt;($J64+HX$2),_xlfn.BINOM.DIST('Two cycles - Optimise'!$E$10-HX$2,'Two cycles - Optimise'!$B$4,'Two cycles - Optimise'!$B$3,TRUE)-_xlfn.BINOM.DIST($J64,'Two cycles - Optimise'!$B$4,'Two cycles - Optimise'!$B$3,TRUE),0)</f>
        <v>0</v>
      </c>
      <c r="HY64">
        <f>IF('Two cycles - Optimise'!$E$10&gt;($J64+HY$2),_xlfn.BINOM.DIST('Two cycles - Optimise'!$E$10-HY$2,'Two cycles - Optimise'!$B$4,'Two cycles - Optimise'!$B$3,TRUE)-_xlfn.BINOM.DIST($J64,'Two cycles - Optimise'!$B$4,'Two cycles - Optimise'!$B$3,TRUE),0)</f>
        <v>0</v>
      </c>
      <c r="HZ64">
        <f>IF('Two cycles - Optimise'!$E$10&gt;($J64+HZ$2),_xlfn.BINOM.DIST('Two cycles - Optimise'!$E$10-HZ$2,'Two cycles - Optimise'!$B$4,'Two cycles - Optimise'!$B$3,TRUE)-_xlfn.BINOM.DIST($J64,'Two cycles - Optimise'!$B$4,'Two cycles - Optimise'!$B$3,TRUE),0)</f>
        <v>0</v>
      </c>
      <c r="IA64">
        <f>IF('Two cycles - Optimise'!$E$10&gt;($J64+IA$2),_xlfn.BINOM.DIST('Two cycles - Optimise'!$E$10-IA$2,'Two cycles - Optimise'!$B$4,'Two cycles - Optimise'!$B$3,TRUE)-_xlfn.BINOM.DIST($J64,'Two cycles - Optimise'!$B$4,'Two cycles - Optimise'!$B$3,TRUE),0)</f>
        <v>0</v>
      </c>
      <c r="IB64">
        <f>IF('Two cycles - Optimise'!$E$10&gt;($J64+IB$2),_xlfn.BINOM.DIST('Two cycles - Optimise'!$E$10-IB$2,'Two cycles - Optimise'!$B$4,'Two cycles - Optimise'!$B$3,TRUE)-_xlfn.BINOM.DIST($J64,'Two cycles - Optimise'!$B$4,'Two cycles - Optimise'!$B$3,TRUE),0)</f>
        <v>0</v>
      </c>
      <c r="IC64">
        <f>IF('Two cycles - Optimise'!$E$10&gt;($J64+IC$2),_xlfn.BINOM.DIST('Two cycles - Optimise'!$E$10-IC$2,'Two cycles - Optimise'!$B$4,'Two cycles - Optimise'!$B$3,TRUE)-_xlfn.BINOM.DIST($J64,'Two cycles - Optimise'!$B$4,'Two cycles - Optimise'!$B$3,TRUE),0)</f>
        <v>0</v>
      </c>
      <c r="ID64">
        <f>IF('Two cycles - Optimise'!$E$10&gt;($J64+ID$2),_xlfn.BINOM.DIST('Two cycles - Optimise'!$E$10-ID$2,'Two cycles - Optimise'!$B$4,'Two cycles - Optimise'!$B$3,TRUE)-_xlfn.BINOM.DIST($J64,'Two cycles - Optimise'!$B$4,'Two cycles - Optimise'!$B$3,TRUE),0)</f>
        <v>0</v>
      </c>
      <c r="IE64">
        <f>IF('Two cycles - Optimise'!$E$10&gt;($J64+IE$2),_xlfn.BINOM.DIST('Two cycles - Optimise'!$E$10-IE$2,'Two cycles - Optimise'!$B$4,'Two cycles - Optimise'!$B$3,TRUE)-_xlfn.BINOM.DIST($J64,'Two cycles - Optimise'!$B$4,'Two cycles - Optimise'!$B$3,TRUE),0)</f>
        <v>0</v>
      </c>
      <c r="IF64">
        <f>IF('Two cycles - Optimise'!$E$10&gt;($J64+IF$2),_xlfn.BINOM.DIST('Two cycles - Optimise'!$E$10-IF$2,'Two cycles - Optimise'!$B$4,'Two cycles - Optimise'!$B$3,TRUE)-_xlfn.BINOM.DIST($J64,'Two cycles - Optimise'!$B$4,'Two cycles - Optimise'!$B$3,TRUE),0)</f>
        <v>0</v>
      </c>
      <c r="IG64">
        <f>IF('Two cycles - Optimise'!$E$10&gt;($J64+IG$2),_xlfn.BINOM.DIST('Two cycles - Optimise'!$E$10-IG$2,'Two cycles - Optimise'!$B$4,'Two cycles - Optimise'!$B$3,TRUE)-_xlfn.BINOM.DIST($J64,'Two cycles - Optimise'!$B$4,'Two cycles - Optimise'!$B$3,TRUE),0)</f>
        <v>0</v>
      </c>
      <c r="IH64">
        <f>IF('Two cycles - Optimise'!$E$10&gt;($J64+IH$2),_xlfn.BINOM.DIST('Two cycles - Optimise'!$E$10-IH$2,'Two cycles - Optimise'!$B$4,'Two cycles - Optimise'!$B$3,TRUE)-_xlfn.BINOM.DIST($J64,'Two cycles - Optimise'!$B$4,'Two cycles - Optimise'!$B$3,TRUE),0)</f>
        <v>0</v>
      </c>
      <c r="II64">
        <f>IF('Two cycles - Optimise'!$E$10&gt;($J64+II$2),_xlfn.BINOM.DIST('Two cycles - Optimise'!$E$10-II$2,'Two cycles - Optimise'!$B$4,'Two cycles - Optimise'!$B$3,TRUE)-_xlfn.BINOM.DIST($J64,'Two cycles - Optimise'!$B$4,'Two cycles - Optimise'!$B$3,TRUE),0)</f>
        <v>0</v>
      </c>
      <c r="IJ64">
        <f>IF('Two cycles - Optimise'!$E$10&gt;($J64+IJ$2),_xlfn.BINOM.DIST('Two cycles - Optimise'!$E$10-IJ$2,'Two cycles - Optimise'!$B$4,'Two cycles - Optimise'!$B$3,TRUE)-_xlfn.BINOM.DIST($J64,'Two cycles - Optimise'!$B$4,'Two cycles - Optimise'!$B$3,TRUE),0)</f>
        <v>0</v>
      </c>
      <c r="IK64">
        <f>IF('Two cycles - Optimise'!$E$10&gt;($J64+IK$2),_xlfn.BINOM.DIST('Two cycles - Optimise'!$E$10-IK$2,'Two cycles - Optimise'!$B$4,'Two cycles - Optimise'!$B$3,TRUE)-_xlfn.BINOM.DIST($J64,'Two cycles - Optimise'!$B$4,'Two cycles - Optimise'!$B$3,TRUE),0)</f>
        <v>0</v>
      </c>
      <c r="IL64">
        <f>IF('Two cycles - Optimise'!$E$10&gt;($J64+IL$2),_xlfn.BINOM.DIST('Two cycles - Optimise'!$E$10-IL$2,'Two cycles - Optimise'!$B$4,'Two cycles - Optimise'!$B$3,TRUE)-_xlfn.BINOM.DIST($J64,'Two cycles - Optimise'!$B$4,'Two cycles - Optimise'!$B$3,TRUE),0)</f>
        <v>0</v>
      </c>
      <c r="IM64">
        <f>IF('Two cycles - Optimise'!$E$10&gt;($J64+IM$2),_xlfn.BINOM.DIST('Two cycles - Optimise'!$E$10-IM$2,'Two cycles - Optimise'!$B$4,'Two cycles - Optimise'!$B$3,TRUE)-_xlfn.BINOM.DIST($J64,'Two cycles - Optimise'!$B$4,'Two cycles - Optimise'!$B$3,TRUE),0)</f>
        <v>0</v>
      </c>
      <c r="IN64">
        <f>IF('Two cycles - Optimise'!$E$10&gt;($J64+IN$2),_xlfn.BINOM.DIST('Two cycles - Optimise'!$E$10-IN$2,'Two cycles - Optimise'!$B$4,'Two cycles - Optimise'!$B$3,TRUE)-_xlfn.BINOM.DIST($J64,'Two cycles - Optimise'!$B$4,'Two cycles - Optimise'!$B$3,TRUE),0)</f>
        <v>0</v>
      </c>
      <c r="IO64">
        <f>IF('Two cycles - Optimise'!$E$10&gt;($J64+IO$2),_xlfn.BINOM.DIST('Two cycles - Optimise'!$E$10-IO$2,'Two cycles - Optimise'!$B$4,'Two cycles - Optimise'!$B$3,TRUE)-_xlfn.BINOM.DIST($J64,'Two cycles - Optimise'!$B$4,'Two cycles - Optimise'!$B$3,TRUE),0)</f>
        <v>0</v>
      </c>
      <c r="IP64">
        <f>IF('Two cycles - Optimise'!$E$10&gt;($J64+IP$2),_xlfn.BINOM.DIST('Two cycles - Optimise'!$E$10-IP$2,'Two cycles - Optimise'!$B$4,'Two cycles - Optimise'!$B$3,TRUE)-_xlfn.BINOM.DIST($J64,'Two cycles - Optimise'!$B$4,'Two cycles - Optimise'!$B$3,TRUE),0)</f>
        <v>0</v>
      </c>
      <c r="IQ64">
        <f>IF('Two cycles - Optimise'!$E$10&gt;($J64+IQ$2),_xlfn.BINOM.DIST('Two cycles - Optimise'!$E$10-IQ$2,'Two cycles - Optimise'!$B$4,'Two cycles - Optimise'!$B$3,TRUE)-_xlfn.BINOM.DIST($J64,'Two cycles - Optimise'!$B$4,'Two cycles - Optimise'!$B$3,TRUE),0)</f>
        <v>0</v>
      </c>
      <c r="IR64">
        <f>IF('Two cycles - Optimise'!$E$10&gt;($J64+IR$2),_xlfn.BINOM.DIST('Two cycles - Optimise'!$E$10-IR$2,'Two cycles - Optimise'!$B$4,'Two cycles - Optimise'!$B$3,TRUE)-_xlfn.BINOM.DIST($J64,'Two cycles - Optimise'!$B$4,'Two cycles - Optimise'!$B$3,TRUE),0)</f>
        <v>0</v>
      </c>
      <c r="IS64">
        <f>IF('Two cycles - Optimise'!$E$10&gt;($J64+IS$2),_xlfn.BINOM.DIST('Two cycles - Optimise'!$E$10-IS$2,'Two cycles - Optimise'!$B$4,'Two cycles - Optimise'!$B$3,TRUE)-_xlfn.BINOM.DIST($J64,'Two cycles - Optimise'!$B$4,'Two cycles - Optimise'!$B$3,TRUE),0)</f>
        <v>0</v>
      </c>
      <c r="IT64">
        <f>IF('Two cycles - Optimise'!$E$10&gt;($J64+IT$2),_xlfn.BINOM.DIST('Two cycles - Optimise'!$E$10-IT$2,'Two cycles - Optimise'!$B$4,'Two cycles - Optimise'!$B$3,TRUE)-_xlfn.BINOM.DIST($J64,'Two cycles - Optimise'!$B$4,'Two cycles - Optimise'!$B$3,TRUE),0)</f>
        <v>0</v>
      </c>
      <c r="IU64">
        <f>IF('Two cycles - Optimise'!$E$10&gt;($J64+IU$2),_xlfn.BINOM.DIST('Two cycles - Optimise'!$E$10-IU$2,'Two cycles - Optimise'!$B$4,'Two cycles - Optimise'!$B$3,TRUE)-_xlfn.BINOM.DIST($J64,'Two cycles - Optimise'!$B$4,'Two cycles - Optimise'!$B$3,TRUE),0)</f>
        <v>0</v>
      </c>
      <c r="IV64">
        <f>IF('Two cycles - Optimise'!$E$10&gt;($J64+IV$2),_xlfn.BINOM.DIST('Two cycles - Optimise'!$E$10-IV$2,'Two cycles - Optimise'!$B$4,'Two cycles - Optimise'!$B$3,TRUE)-_xlfn.BINOM.DIST($J64,'Two cycles - Optimise'!$B$4,'Two cycles - Optimise'!$B$3,TRUE),0)</f>
        <v>0</v>
      </c>
      <c r="IW64">
        <f>IF('Two cycles - Optimise'!$E$10&gt;($J64+IW$2),_xlfn.BINOM.DIST('Two cycles - Optimise'!$E$10-IW$2,'Two cycles - Optimise'!$B$4,'Two cycles - Optimise'!$B$3,TRUE)-_xlfn.BINOM.DIST($J64,'Two cycles - Optimise'!$B$4,'Two cycles - Optimise'!$B$3,TRUE),0)</f>
        <v>0</v>
      </c>
      <c r="IX64">
        <f>IF('Two cycles - Optimise'!$E$10&gt;($J64+IX$2),_xlfn.BINOM.DIST('Two cycles - Optimise'!$E$10-IX$2,'Two cycles - Optimise'!$B$4,'Two cycles - Optimise'!$B$3,TRUE)-_xlfn.BINOM.DIST($J64,'Two cycles - Optimise'!$B$4,'Two cycles - Optimise'!$B$3,TRUE),0)</f>
        <v>0</v>
      </c>
      <c r="IY64">
        <f>IF('Two cycles - Optimise'!$E$10&gt;($J64+IY$2),_xlfn.BINOM.DIST('Two cycles - Optimise'!$E$10-IY$2,'Two cycles - Optimise'!$B$4,'Two cycles - Optimise'!$B$3,TRUE)-_xlfn.BINOM.DIST($J64,'Two cycles - Optimise'!$B$4,'Two cycles - Optimise'!$B$3,TRUE),0)</f>
        <v>0</v>
      </c>
      <c r="IZ64">
        <f>IF('Two cycles - Optimise'!$E$10&gt;($J64+IZ$2),_xlfn.BINOM.DIST('Two cycles - Optimise'!$E$10-IZ$2,'Two cycles - Optimise'!$B$4,'Two cycles - Optimise'!$B$3,TRUE)-_xlfn.BINOM.DIST($J64,'Two cycles - Optimise'!$B$4,'Two cycles - Optimise'!$B$3,TRUE),0)</f>
        <v>0</v>
      </c>
      <c r="JA64">
        <f>IF('Two cycles - Optimise'!$E$10&gt;($J64+JA$2),_xlfn.BINOM.DIST('Two cycles - Optimise'!$E$10-JA$2,'Two cycles - Optimise'!$B$4,'Two cycles - Optimise'!$B$3,TRUE)-_xlfn.BINOM.DIST($J64,'Two cycles - Optimise'!$B$4,'Two cycles - Optimise'!$B$3,TRUE),0)</f>
        <v>0</v>
      </c>
      <c r="JB64">
        <f>IF('Two cycles - Optimise'!$E$10&gt;($J64+JB$2),_xlfn.BINOM.DIST('Two cycles - Optimise'!$E$10-JB$2,'Two cycles - Optimise'!$B$4,'Two cycles - Optimise'!$B$3,TRUE)-_xlfn.BINOM.DIST($J64,'Two cycles - Optimise'!$B$4,'Two cycles - Optimise'!$B$3,TRUE),0)</f>
        <v>0</v>
      </c>
      <c r="JC64">
        <f>IF('Two cycles - Optimise'!$E$10&gt;($J64+JC$2),_xlfn.BINOM.DIST('Two cycles - Optimise'!$E$10-JC$2,'Two cycles - Optimise'!$B$4,'Two cycles - Optimise'!$B$3,TRUE)-_xlfn.BINOM.DIST($J64,'Two cycles - Optimise'!$B$4,'Two cycles - Optimise'!$B$3,TRUE),0)</f>
        <v>0</v>
      </c>
      <c r="JD64">
        <f>IF('Two cycles - Optimise'!$E$10&gt;($J64+JD$2),_xlfn.BINOM.DIST('Two cycles - Optimise'!$E$10-JD$2,'Two cycles - Optimise'!$B$4,'Two cycles - Optimise'!$B$3,TRUE)-_xlfn.BINOM.DIST($J64,'Two cycles - Optimise'!$B$4,'Two cycles - Optimise'!$B$3,TRUE),0)</f>
        <v>0</v>
      </c>
      <c r="JE64">
        <f>IF('Two cycles - Optimise'!$E$10&gt;($J64+JE$2),_xlfn.BINOM.DIST('Two cycles - Optimise'!$E$10-JE$2,'Two cycles - Optimise'!$B$4,'Two cycles - Optimise'!$B$3,TRUE)-_xlfn.BINOM.DIST($J64,'Two cycles - Optimise'!$B$4,'Two cycles - Optimise'!$B$3,TRUE),0)</f>
        <v>0</v>
      </c>
      <c r="JF64">
        <f>IF('Two cycles - Optimise'!$E$10&gt;($J64+JF$2),_xlfn.BINOM.DIST('Two cycles - Optimise'!$E$10-JF$2,'Two cycles - Optimise'!$B$4,'Two cycles - Optimise'!$B$3,TRUE)-_xlfn.BINOM.DIST($J64,'Two cycles - Optimise'!$B$4,'Two cycles - Optimise'!$B$3,TRUE),0)</f>
        <v>0</v>
      </c>
      <c r="JG64">
        <f>IF('Two cycles - Optimise'!$E$10&gt;($J64+JG$2),_xlfn.BINOM.DIST('Two cycles - Optimise'!$E$10-JG$2,'Two cycles - Optimise'!$B$4,'Two cycles - Optimise'!$B$3,TRUE)-_xlfn.BINOM.DIST($J64,'Two cycles - Optimise'!$B$4,'Two cycles - Optimise'!$B$3,TRUE),0)</f>
        <v>0</v>
      </c>
      <c r="JH64">
        <f>IF('Two cycles - Optimise'!$E$10&gt;($J64+JH$2),_xlfn.BINOM.DIST('Two cycles - Optimise'!$E$10-JH$2,'Two cycles - Optimise'!$B$4,'Two cycles - Optimise'!$B$3,TRUE)-_xlfn.BINOM.DIST($J64,'Two cycles - Optimise'!$B$4,'Two cycles - Optimise'!$B$3,TRUE),0)</f>
        <v>0</v>
      </c>
      <c r="JI64">
        <f>IF('Two cycles - Optimise'!$E$10&gt;($J64+JI$2),_xlfn.BINOM.DIST('Two cycles - Optimise'!$E$10-JI$2,'Two cycles - Optimise'!$B$4,'Two cycles - Optimise'!$B$3,TRUE)-_xlfn.BINOM.DIST($J64,'Two cycles - Optimise'!$B$4,'Two cycles - Optimise'!$B$3,TRUE),0)</f>
        <v>0</v>
      </c>
      <c r="JJ64">
        <f>IF('Two cycles - Optimise'!$E$10&gt;($J64+JJ$2),_xlfn.BINOM.DIST('Two cycles - Optimise'!$E$10-JJ$2,'Two cycles - Optimise'!$B$4,'Two cycles - Optimise'!$B$3,TRUE)-_xlfn.BINOM.DIST($J64,'Two cycles - Optimise'!$B$4,'Two cycles - Optimise'!$B$3,TRUE),0)</f>
        <v>0</v>
      </c>
      <c r="JK64">
        <f>IF('Two cycles - Optimise'!$E$10&gt;($J64+JK$2),_xlfn.BINOM.DIST('Two cycles - Optimise'!$E$10-JK$2,'Two cycles - Optimise'!$B$4,'Two cycles - Optimise'!$B$3,TRUE)-_xlfn.BINOM.DIST($J64,'Two cycles - Optimise'!$B$4,'Two cycles - Optimise'!$B$3,TRUE),0)</f>
        <v>0</v>
      </c>
      <c r="JL64">
        <f>IF('Two cycles - Optimise'!$E$10&gt;($J64+JL$2),_xlfn.BINOM.DIST('Two cycles - Optimise'!$E$10-JL$2,'Two cycles - Optimise'!$B$4,'Two cycles - Optimise'!$B$3,TRUE)-_xlfn.BINOM.DIST($J64,'Two cycles - Optimise'!$B$4,'Two cycles - Optimise'!$B$3,TRUE),0)</f>
        <v>0</v>
      </c>
      <c r="JM64">
        <f>IF('Two cycles - Optimise'!$E$10&gt;($J64+JM$2),_xlfn.BINOM.DIST('Two cycles - Optimise'!$E$10-JM$2,'Two cycles - Optimise'!$B$4,'Two cycles - Optimise'!$B$3,TRUE)-_xlfn.BINOM.DIST($J64,'Two cycles - Optimise'!$B$4,'Two cycles - Optimise'!$B$3,TRUE),0)</f>
        <v>0</v>
      </c>
      <c r="JN64">
        <f>IF('Two cycles - Optimise'!$E$10&gt;($J64+JN$2),_xlfn.BINOM.DIST('Two cycles - Optimise'!$E$10-JN$2,'Two cycles - Optimise'!$B$4,'Two cycles - Optimise'!$B$3,TRUE)-_xlfn.BINOM.DIST($J64,'Two cycles - Optimise'!$B$4,'Two cycles - Optimise'!$B$3,TRUE),0)</f>
        <v>0</v>
      </c>
      <c r="JO64">
        <f>IF('Two cycles - Optimise'!$E$10&gt;($J64+JO$2),_xlfn.BINOM.DIST('Two cycles - Optimise'!$E$10-JO$2,'Two cycles - Optimise'!$B$4,'Two cycles - Optimise'!$B$3,TRUE)-_xlfn.BINOM.DIST($J64,'Two cycles - Optimise'!$B$4,'Two cycles - Optimise'!$B$3,TRUE),0)</f>
        <v>0</v>
      </c>
      <c r="JP64">
        <f>IF('Two cycles - Optimise'!$E$10&gt;($J64+JP$2),_xlfn.BINOM.DIST('Two cycles - Optimise'!$E$10-JP$2,'Two cycles - Optimise'!$B$4,'Two cycles - Optimise'!$B$3,TRUE)-_xlfn.BINOM.DIST($J64,'Two cycles - Optimise'!$B$4,'Two cycles - Optimise'!$B$3,TRUE),0)</f>
        <v>0</v>
      </c>
      <c r="JQ64">
        <f>IF('Two cycles - Optimise'!$E$10&gt;($J64+JQ$2),_xlfn.BINOM.DIST('Two cycles - Optimise'!$E$10-JQ$2,'Two cycles - Optimise'!$B$4,'Two cycles - Optimise'!$B$3,TRUE)-_xlfn.BINOM.DIST($J64,'Two cycles - Optimise'!$B$4,'Two cycles - Optimise'!$B$3,TRUE),0)</f>
        <v>0</v>
      </c>
      <c r="JR64">
        <f>IF('Two cycles - Optimise'!$E$10&gt;($J64+JR$2),_xlfn.BINOM.DIST('Two cycles - Optimise'!$E$10-JR$2,'Two cycles - Optimise'!$B$4,'Two cycles - Optimise'!$B$3,TRUE)-_xlfn.BINOM.DIST($J64,'Two cycles - Optimise'!$B$4,'Two cycles - Optimise'!$B$3,TRUE),0)</f>
        <v>0</v>
      </c>
      <c r="JS64">
        <f>IF('Two cycles - Optimise'!$E$10&gt;($J64+JS$2),_xlfn.BINOM.DIST('Two cycles - Optimise'!$E$10-JS$2,'Two cycles - Optimise'!$B$4,'Two cycles - Optimise'!$B$3,TRUE)-_xlfn.BINOM.DIST($J64,'Two cycles - Optimise'!$B$4,'Two cycles - Optimise'!$B$3,TRUE),0)</f>
        <v>0</v>
      </c>
      <c r="JT64">
        <f>IF('Two cycles - Optimise'!$E$10&gt;($J64+JT$2),_xlfn.BINOM.DIST('Two cycles - Optimise'!$E$10-JT$2,'Two cycles - Optimise'!$B$4,'Two cycles - Optimise'!$B$3,TRUE)-_xlfn.BINOM.DIST($J64,'Two cycles - Optimise'!$B$4,'Two cycles - Optimise'!$B$3,TRUE),0)</f>
        <v>0</v>
      </c>
      <c r="JU64">
        <f>IF('Two cycles - Optimise'!$E$10&gt;($J64+JU$2),_xlfn.BINOM.DIST('Two cycles - Optimise'!$E$10-JU$2,'Two cycles - Optimise'!$B$4,'Two cycles - Optimise'!$B$3,TRUE)-_xlfn.BINOM.DIST($J64,'Two cycles - Optimise'!$B$4,'Two cycles - Optimise'!$B$3,TRUE),0)</f>
        <v>0</v>
      </c>
      <c r="JV64">
        <f>IF('Two cycles - Optimise'!$E$10&gt;($J64+JV$2),_xlfn.BINOM.DIST('Two cycles - Optimise'!$E$10-JV$2,'Two cycles - Optimise'!$B$4,'Two cycles - Optimise'!$B$3,TRUE)-_xlfn.BINOM.DIST($J64,'Two cycles - Optimise'!$B$4,'Two cycles - Optimise'!$B$3,TRUE),0)</f>
        <v>0</v>
      </c>
      <c r="JW64">
        <f>IF('Two cycles - Optimise'!$E$10&gt;($J64+JW$2),_xlfn.BINOM.DIST('Two cycles - Optimise'!$E$10-JW$2,'Two cycles - Optimise'!$B$4,'Two cycles - Optimise'!$B$3,TRUE)-_xlfn.BINOM.DIST($J64,'Two cycles - Optimise'!$B$4,'Two cycles - Optimise'!$B$3,TRUE),0)</f>
        <v>0</v>
      </c>
      <c r="JX64">
        <f>IF('Two cycles - Optimise'!$E$10&gt;($J64+JX$2),_xlfn.BINOM.DIST('Two cycles - Optimise'!$E$10-JX$2,'Two cycles - Optimise'!$B$4,'Two cycles - Optimise'!$B$3,TRUE)-_xlfn.BINOM.DIST($J64,'Two cycles - Optimise'!$B$4,'Two cycles - Optimise'!$B$3,TRUE),0)</f>
        <v>0</v>
      </c>
      <c r="JY64">
        <f>IF('Two cycles - Optimise'!$E$10&gt;($J64+JY$2),_xlfn.BINOM.DIST('Two cycles - Optimise'!$E$10-JY$2,'Two cycles - Optimise'!$B$4,'Two cycles - Optimise'!$B$3,TRUE)-_xlfn.BINOM.DIST($J64,'Two cycles - Optimise'!$B$4,'Two cycles - Optimise'!$B$3,TRUE),0)</f>
        <v>0</v>
      </c>
      <c r="JZ64">
        <f>IF('Two cycles - Optimise'!$E$10&gt;($J64+JZ$2),_xlfn.BINOM.DIST('Two cycles - Optimise'!$E$10-JZ$2,'Two cycles - Optimise'!$B$4,'Two cycles - Optimise'!$B$3,TRUE)-_xlfn.BINOM.DIST($J64,'Two cycles - Optimise'!$B$4,'Two cycles - Optimise'!$B$3,TRUE),0)</f>
        <v>0</v>
      </c>
      <c r="KA64">
        <f>IF('Two cycles - Optimise'!$E$10&gt;($J64+KA$2),_xlfn.BINOM.DIST('Two cycles - Optimise'!$E$10-KA$2,'Two cycles - Optimise'!$B$4,'Two cycles - Optimise'!$B$3,TRUE)-_xlfn.BINOM.DIST($J64,'Two cycles - Optimise'!$B$4,'Two cycles - Optimise'!$B$3,TRUE),0)</f>
        <v>0</v>
      </c>
      <c r="KB64">
        <f>IF('Two cycles - Optimise'!$E$10&gt;($J64+KB$2),_xlfn.BINOM.DIST('Two cycles - Optimise'!$E$10-KB$2,'Two cycles - Optimise'!$B$4,'Two cycles - Optimise'!$B$3,TRUE)-_xlfn.BINOM.DIST($J64,'Two cycles - Optimise'!$B$4,'Two cycles - Optimise'!$B$3,TRUE),0)</f>
        <v>0</v>
      </c>
      <c r="KC64">
        <f>IF('Two cycles - Optimise'!$E$10&gt;($J64+KC$2),_xlfn.BINOM.DIST('Two cycles - Optimise'!$E$10-KC$2,'Two cycles - Optimise'!$B$4,'Two cycles - Optimise'!$B$3,TRUE)-_xlfn.BINOM.DIST($J64,'Two cycles - Optimise'!$B$4,'Two cycles - Optimise'!$B$3,TRUE),0)</f>
        <v>0</v>
      </c>
      <c r="KD64">
        <f>IF('Two cycles - Optimise'!$E$10&gt;($J64+KD$2),_xlfn.BINOM.DIST('Two cycles - Optimise'!$E$10-KD$2,'Two cycles - Optimise'!$B$4,'Two cycles - Optimise'!$B$3,TRUE)-_xlfn.BINOM.DIST($J64,'Two cycles - Optimise'!$B$4,'Two cycles - Optimise'!$B$3,TRUE),0)</f>
        <v>0</v>
      </c>
      <c r="KE64">
        <f>IF('Two cycles - Optimise'!$E$10&gt;($J64+KE$2),_xlfn.BINOM.DIST('Two cycles - Optimise'!$E$10-KE$2,'Two cycles - Optimise'!$B$4,'Two cycles - Optimise'!$B$3,TRUE)-_xlfn.BINOM.DIST($J64,'Two cycles - Optimise'!$B$4,'Two cycles - Optimise'!$B$3,TRUE),0)</f>
        <v>0</v>
      </c>
      <c r="KF64">
        <f>IF('Two cycles - Optimise'!$E$10&gt;($J64+KF$2),_xlfn.BINOM.DIST('Two cycles - Optimise'!$E$10-KF$2,'Two cycles - Optimise'!$B$4,'Two cycles - Optimise'!$B$3,TRUE)-_xlfn.BINOM.DIST($J64,'Two cycles - Optimise'!$B$4,'Two cycles - Optimise'!$B$3,TRUE),0)</f>
        <v>0</v>
      </c>
      <c r="KG64">
        <f>IF('Two cycles - Optimise'!$E$10&gt;($J64+KG$2),_xlfn.BINOM.DIST('Two cycles - Optimise'!$E$10-KG$2,'Two cycles - Optimise'!$B$4,'Two cycles - Optimise'!$B$3,TRUE)-_xlfn.BINOM.DIST($J64,'Two cycles - Optimise'!$B$4,'Two cycles - Optimise'!$B$3,TRUE),0)</f>
        <v>0</v>
      </c>
      <c r="KH64">
        <f>IF('Two cycles - Optimise'!$E$10&gt;($J64+KH$2),_xlfn.BINOM.DIST('Two cycles - Optimise'!$E$10-KH$2,'Two cycles - Optimise'!$B$4,'Two cycles - Optimise'!$B$3,TRUE)-_xlfn.BINOM.DIST($J64,'Two cycles - Optimise'!$B$4,'Two cycles - Optimise'!$B$3,TRUE),0)</f>
        <v>0</v>
      </c>
      <c r="KI64">
        <f>IF('Two cycles - Optimise'!$E$10&gt;($J64+KI$2),_xlfn.BINOM.DIST('Two cycles - Optimise'!$E$10-KI$2,'Two cycles - Optimise'!$B$4,'Two cycles - Optimise'!$B$3,TRUE)-_xlfn.BINOM.DIST($J64,'Two cycles - Optimise'!$B$4,'Two cycles - Optimise'!$B$3,TRUE),0)</f>
        <v>0</v>
      </c>
      <c r="KJ64">
        <f>IF('Two cycles - Optimise'!$E$10&gt;($J64+KJ$2),_xlfn.BINOM.DIST('Two cycles - Optimise'!$E$10-KJ$2,'Two cycles - Optimise'!$B$4,'Two cycles - Optimise'!$B$3,TRUE)-_xlfn.BINOM.DIST($J64,'Two cycles - Optimise'!$B$4,'Two cycles - Optimise'!$B$3,TRUE),0)</f>
        <v>0</v>
      </c>
      <c r="KK64">
        <f>IF('Two cycles - Optimise'!$E$10&gt;($J64+KK$2),_xlfn.BINOM.DIST('Two cycles - Optimise'!$E$10-KK$2,'Two cycles - Optimise'!$B$4,'Two cycles - Optimise'!$B$3,TRUE)-_xlfn.BINOM.DIST($J64,'Two cycles - Optimise'!$B$4,'Two cycles - Optimise'!$B$3,TRUE),0)</f>
        <v>0</v>
      </c>
      <c r="KL64">
        <f>IF('Two cycles - Optimise'!$E$10&gt;($J64+KL$2),_xlfn.BINOM.DIST('Two cycles - Optimise'!$E$10-KL$2,'Two cycles - Optimise'!$B$4,'Two cycles - Optimise'!$B$3,TRUE)-_xlfn.BINOM.DIST($J64,'Two cycles - Optimise'!$B$4,'Two cycles - Optimise'!$B$3,TRUE),0)</f>
        <v>0</v>
      </c>
      <c r="KM64">
        <f>IF('Two cycles - Optimise'!$E$10&gt;($J64+KM$2),_xlfn.BINOM.DIST('Two cycles - Optimise'!$E$10-KM$2,'Two cycles - Optimise'!$B$4,'Two cycles - Optimise'!$B$3,TRUE)-_xlfn.BINOM.DIST($J64,'Two cycles - Optimise'!$B$4,'Two cycles - Optimise'!$B$3,TRUE),0)</f>
        <v>0</v>
      </c>
      <c r="KN64">
        <f>IF('Two cycles - Optimise'!$E$10&gt;($J64+KN$2),_xlfn.BINOM.DIST('Two cycles - Optimise'!$E$10-KN$2,'Two cycles - Optimise'!$B$4,'Two cycles - Optimise'!$B$3,TRUE)-_xlfn.BINOM.DIST($J64,'Two cycles - Optimise'!$B$4,'Two cycles - Optimise'!$B$3,TRUE),0)</f>
        <v>0</v>
      </c>
      <c r="KO64">
        <f>IF('Two cycles - Optimise'!$E$10&gt;($J64+KO$2),_xlfn.BINOM.DIST('Two cycles - Optimise'!$E$10-KO$2,'Two cycles - Optimise'!$B$4,'Two cycles - Optimise'!$B$3,TRUE)-_xlfn.BINOM.DIST($J64,'Two cycles - Optimise'!$B$4,'Two cycles - Optimise'!$B$3,TRUE),0)</f>
        <v>0</v>
      </c>
      <c r="KP64">
        <f>IF('Two cycles - Optimise'!$E$10&gt;($J64+KP$2),_xlfn.BINOM.DIST('Two cycles - Optimise'!$E$10-KP$2,'Two cycles - Optimise'!$B$4,'Two cycles - Optimise'!$B$3,TRUE)-_xlfn.BINOM.DIST($J64,'Two cycles - Optimise'!$B$4,'Two cycles - Optimise'!$B$3,TRUE),0)</f>
        <v>0</v>
      </c>
      <c r="KQ64">
        <f>IF('Two cycles - Optimise'!$E$10&gt;($J64+KQ$2),_xlfn.BINOM.DIST('Two cycles - Optimise'!$E$10-KQ$2,'Two cycles - Optimise'!$B$4,'Two cycles - Optimise'!$B$3,TRUE)-_xlfn.BINOM.DIST($J64,'Two cycles - Optimise'!$B$4,'Two cycles - Optimise'!$B$3,TRUE),0)</f>
        <v>0</v>
      </c>
      <c r="KR64">
        <f>IF('Two cycles - Optimise'!$E$10&gt;($J64+KR$2),_xlfn.BINOM.DIST('Two cycles - Optimise'!$E$10-KR$2,'Two cycles - Optimise'!$B$4,'Two cycles - Optimise'!$B$3,TRUE)-_xlfn.BINOM.DIST($J64,'Two cycles - Optimise'!$B$4,'Two cycles - Optimise'!$B$3,TRUE),0)</f>
        <v>0</v>
      </c>
      <c r="KS64">
        <f>IF('Two cycles - Optimise'!$E$10&gt;($J64+KS$2),_xlfn.BINOM.DIST('Two cycles - Optimise'!$E$10-KS$2,'Two cycles - Optimise'!$B$4,'Two cycles - Optimise'!$B$3,TRUE)-_xlfn.BINOM.DIST($J64,'Two cycles - Optimise'!$B$4,'Two cycles - Optimise'!$B$3,TRUE),0)</f>
        <v>0</v>
      </c>
      <c r="KT64">
        <f>IF('Two cycles - Optimise'!$E$10&gt;($J64+KT$2),_xlfn.BINOM.DIST('Two cycles - Optimise'!$E$10-KT$2,'Two cycles - Optimise'!$B$4,'Two cycles - Optimise'!$B$3,TRUE)-_xlfn.BINOM.DIST($J64,'Two cycles - Optimise'!$B$4,'Two cycles - Optimise'!$B$3,TRUE),0)</f>
        <v>0</v>
      </c>
      <c r="KU64">
        <f>IF('Two cycles - Optimise'!$E$10&gt;($J64+KU$2),_xlfn.BINOM.DIST('Two cycles - Optimise'!$E$10-KU$2,'Two cycles - Optimise'!$B$4,'Two cycles - Optimise'!$B$3,TRUE)-_xlfn.BINOM.DIST($J64,'Two cycles - Optimise'!$B$4,'Two cycles - Optimise'!$B$3,TRUE),0)</f>
        <v>0</v>
      </c>
      <c r="KV64">
        <f>IF('Two cycles - Optimise'!$E$10&gt;($J64+KV$2),_xlfn.BINOM.DIST('Two cycles - Optimise'!$E$10-KV$2,'Two cycles - Optimise'!$B$4,'Two cycles - Optimise'!$B$3,TRUE)-_xlfn.BINOM.DIST($J64,'Two cycles - Optimise'!$B$4,'Two cycles - Optimise'!$B$3,TRUE),0)</f>
        <v>0</v>
      </c>
      <c r="KW64">
        <f>IF('Two cycles - Optimise'!$E$10&gt;($J64+KW$2),_xlfn.BINOM.DIST('Two cycles - Optimise'!$E$10-KW$2,'Two cycles - Optimise'!$B$4,'Two cycles - Optimise'!$B$3,TRUE)-_xlfn.BINOM.DIST($J64,'Two cycles - Optimise'!$B$4,'Two cycles - Optimise'!$B$3,TRUE),0)</f>
        <v>0</v>
      </c>
      <c r="KX64">
        <f>IF('Two cycles - Optimise'!$E$10&gt;($J64+KX$2),_xlfn.BINOM.DIST('Two cycles - Optimise'!$E$10-KX$2,'Two cycles - Optimise'!$B$4,'Two cycles - Optimise'!$B$3,TRUE)-_xlfn.BINOM.DIST($J64,'Two cycles - Optimise'!$B$4,'Two cycles - Optimise'!$B$3,TRUE),0)</f>
        <v>0</v>
      </c>
      <c r="KY64">
        <f>IF('Two cycles - Optimise'!$E$10&gt;($J64+KY$2),_xlfn.BINOM.DIST('Two cycles - Optimise'!$E$10-KY$2,'Two cycles - Optimise'!$B$4,'Two cycles - Optimise'!$B$3,TRUE)-_xlfn.BINOM.DIST($J64,'Two cycles - Optimise'!$B$4,'Two cycles - Optimise'!$B$3,TRUE),0)</f>
        <v>0</v>
      </c>
      <c r="KZ64">
        <f>IF('Two cycles - Optimise'!$E$10&gt;($J64+KZ$2),_xlfn.BINOM.DIST('Two cycles - Optimise'!$E$10-KZ$2,'Two cycles - Optimise'!$B$4,'Two cycles - Optimise'!$B$3,TRUE)-_xlfn.BINOM.DIST($J64,'Two cycles - Optimise'!$B$4,'Two cycles - Optimise'!$B$3,TRUE),0)</f>
        <v>0</v>
      </c>
      <c r="LA64">
        <f>IF('Two cycles - Optimise'!$E$10&gt;($J64+LA$2),_xlfn.BINOM.DIST('Two cycles - Optimise'!$E$10-LA$2,'Two cycles - Optimise'!$B$4,'Two cycles - Optimise'!$B$3,TRUE)-_xlfn.BINOM.DIST($J64,'Two cycles - Optimise'!$B$4,'Two cycles - Optimise'!$B$3,TRUE),0)</f>
        <v>0</v>
      </c>
      <c r="LB64">
        <f>IF('Two cycles - Optimise'!$E$10&gt;($J64+LB$2),_xlfn.BINOM.DIST('Two cycles - Optimise'!$E$10-LB$2,'Two cycles - Optimise'!$B$4,'Two cycles - Optimise'!$B$3,TRUE)-_xlfn.BINOM.DIST($J64,'Two cycles - Optimise'!$B$4,'Two cycles - Optimise'!$B$3,TRUE),0)</f>
        <v>0</v>
      </c>
      <c r="LC64">
        <f>IF('Two cycles - Optimise'!$E$10&gt;($J64+LC$2),_xlfn.BINOM.DIST('Two cycles - Optimise'!$E$10-LC$2,'Two cycles - Optimise'!$B$4,'Two cycles - Optimise'!$B$3,TRUE)-_xlfn.BINOM.DIST($J64,'Two cycles - Optimise'!$B$4,'Two cycles - Optimise'!$B$3,TRUE),0)</f>
        <v>0</v>
      </c>
      <c r="LD64">
        <f>IF('Two cycles - Optimise'!$E$10&gt;($J64+LD$2),_xlfn.BINOM.DIST('Two cycles - Optimise'!$E$10-LD$2,'Two cycles - Optimise'!$B$4,'Two cycles - Optimise'!$B$3,TRUE)-_xlfn.BINOM.DIST($J64,'Two cycles - Optimise'!$B$4,'Two cycles - Optimise'!$B$3,TRUE),0)</f>
        <v>0</v>
      </c>
      <c r="LE64">
        <f>IF('Two cycles - Optimise'!$E$10&gt;($J64+LE$2),_xlfn.BINOM.DIST('Two cycles - Optimise'!$E$10-LE$2,'Two cycles - Optimise'!$B$4,'Two cycles - Optimise'!$B$3,TRUE)-_xlfn.BINOM.DIST($J64,'Two cycles - Optimise'!$B$4,'Two cycles - Optimise'!$B$3,TRUE),0)</f>
        <v>0</v>
      </c>
      <c r="LF64">
        <f>IF('Two cycles - Optimise'!$E$10&gt;($J64+LF$2),_xlfn.BINOM.DIST('Two cycles - Optimise'!$E$10-LF$2,'Two cycles - Optimise'!$B$4,'Two cycles - Optimise'!$B$3,TRUE)-_xlfn.BINOM.DIST($J64,'Two cycles - Optimise'!$B$4,'Two cycles - Optimise'!$B$3,TRUE),0)</f>
        <v>0</v>
      </c>
      <c r="LG64">
        <f>IF('Two cycles - Optimise'!$E$10&gt;($J64+LG$2),_xlfn.BINOM.DIST('Two cycles - Optimise'!$E$10-LG$2,'Two cycles - Optimise'!$B$4,'Two cycles - Optimise'!$B$3,TRUE)-_xlfn.BINOM.DIST($J64,'Two cycles - Optimise'!$B$4,'Two cycles - Optimise'!$B$3,TRUE),0)</f>
        <v>0</v>
      </c>
      <c r="LH64">
        <f>IF('Two cycles - Optimise'!$E$10&gt;($J64+LH$2),_xlfn.BINOM.DIST('Two cycles - Optimise'!$E$10-LH$2,'Two cycles - Optimise'!$B$4,'Two cycles - Optimise'!$B$3,TRUE)-_xlfn.BINOM.DIST($J64,'Two cycles - Optimise'!$B$4,'Two cycles - Optimise'!$B$3,TRUE),0)</f>
        <v>0</v>
      </c>
      <c r="LI64">
        <f>IF('Two cycles - Optimise'!$E$10&gt;($J64+LI$2),_xlfn.BINOM.DIST('Two cycles - Optimise'!$E$10-LI$2,'Two cycles - Optimise'!$B$4,'Two cycles - Optimise'!$B$3,TRUE)-_xlfn.BINOM.DIST($J64,'Two cycles - Optimise'!$B$4,'Two cycles - Optimise'!$B$3,TRUE),0)</f>
        <v>0</v>
      </c>
      <c r="LJ64">
        <f>IF('Two cycles - Optimise'!$E$10&gt;($J64+LJ$2),_xlfn.BINOM.DIST('Two cycles - Optimise'!$E$10-LJ$2,'Two cycles - Optimise'!$B$4,'Two cycles - Optimise'!$B$3,TRUE)-_xlfn.BINOM.DIST($J64,'Two cycles - Optimise'!$B$4,'Two cycles - Optimise'!$B$3,TRUE),0)</f>
        <v>0</v>
      </c>
      <c r="LK64">
        <f>IF('Two cycles - Optimise'!$E$10&gt;($J64+LK$2),_xlfn.BINOM.DIST('Two cycles - Optimise'!$E$10-LK$2,'Two cycles - Optimise'!$B$4,'Two cycles - Optimise'!$B$3,TRUE)-_xlfn.BINOM.DIST($J64,'Two cycles - Optimise'!$B$4,'Two cycles - Optimise'!$B$3,TRUE),0)</f>
        <v>0</v>
      </c>
      <c r="LL64">
        <f>IF('Two cycles - Optimise'!$E$10&gt;($J64+LL$2),_xlfn.BINOM.DIST('Two cycles - Optimise'!$E$10-LL$2,'Two cycles - Optimise'!$B$4,'Two cycles - Optimise'!$B$3,TRUE)-_xlfn.BINOM.DIST($J64,'Two cycles - Optimise'!$B$4,'Two cycles - Optimise'!$B$3,TRUE),0)</f>
        <v>0</v>
      </c>
    </row>
    <row r="65" spans="1:324" x14ac:dyDescent="0.25">
      <c r="A65">
        <f>IF(E65&lt;'Two cycles - Optimise'!$B$2,1000,E65-'Two cycles - Optimise'!$B$2)</f>
        <v>5.0000000000000044E-2</v>
      </c>
      <c r="B65">
        <v>62</v>
      </c>
      <c r="C65">
        <f>IF(B65&gt;'Two cycles - Optimise'!$B$4,1,_xlfn.BINOM.DIST(B65,'Two cycles - Optimise'!$B$4,'Two cycles - Optimise'!$B$3,TRUE))</f>
        <v>1</v>
      </c>
      <c r="D65">
        <f t="shared" si="110"/>
        <v>0</v>
      </c>
      <c r="E65">
        <f t="shared" si="111"/>
        <v>1</v>
      </c>
      <c r="I65">
        <f>IF(P65&lt;'Two cycles - Optimise'!$B$2,1000,P65-'Two cycles - Optimise'!$B$2)</f>
        <v>5.0000000000000044E-2</v>
      </c>
      <c r="J65">
        <v>62</v>
      </c>
      <c r="K65">
        <f>IF(J65&gt;'Two cycles - Optimise'!$B$4,1,_xlfn.BINOM.DIST(J65,'Two cycles - Optimise'!$B$4,'Two cycles - Optimise'!$B$3,TRUE))</f>
        <v>1</v>
      </c>
      <c r="L65">
        <f t="shared" si="112"/>
        <v>0</v>
      </c>
      <c r="M65">
        <f t="shared" si="113"/>
        <v>1</v>
      </c>
      <c r="N65">
        <f t="shared" si="114"/>
        <v>0</v>
      </c>
      <c r="O65">
        <f t="shared" si="115"/>
        <v>0</v>
      </c>
      <c r="P65">
        <f t="shared" si="116"/>
        <v>1</v>
      </c>
      <c r="T65">
        <f t="shared" si="117"/>
        <v>0</v>
      </c>
      <c r="U65">
        <f t="shared" si="118"/>
        <v>0</v>
      </c>
      <c r="V65">
        <f t="shared" si="119"/>
        <v>0</v>
      </c>
      <c r="W65">
        <f t="shared" si="120"/>
        <v>0</v>
      </c>
      <c r="X65">
        <f t="shared" si="121"/>
        <v>0</v>
      </c>
      <c r="Y65">
        <f t="shared" si="122"/>
        <v>0</v>
      </c>
      <c r="Z65">
        <f t="shared" si="123"/>
        <v>0</v>
      </c>
      <c r="AA65">
        <f t="shared" si="124"/>
        <v>0</v>
      </c>
      <c r="AB65">
        <f t="shared" si="125"/>
        <v>0</v>
      </c>
      <c r="AC65">
        <f t="shared" si="126"/>
        <v>0</v>
      </c>
      <c r="AD65">
        <f t="shared" si="127"/>
        <v>0</v>
      </c>
      <c r="AE65">
        <f t="shared" si="128"/>
        <v>0</v>
      </c>
      <c r="AF65">
        <f t="shared" si="129"/>
        <v>0</v>
      </c>
      <c r="AG65">
        <f t="shared" si="130"/>
        <v>0</v>
      </c>
      <c r="AH65">
        <f t="shared" si="131"/>
        <v>0</v>
      </c>
      <c r="AI65">
        <f t="shared" si="132"/>
        <v>0</v>
      </c>
      <c r="AJ65">
        <f t="shared" si="133"/>
        <v>0</v>
      </c>
      <c r="AK65">
        <f t="shared" si="134"/>
        <v>0</v>
      </c>
      <c r="AL65">
        <f t="shared" si="135"/>
        <v>0</v>
      </c>
      <c r="AM65">
        <f t="shared" si="136"/>
        <v>0</v>
      </c>
      <c r="AN65">
        <f t="shared" si="137"/>
        <v>0</v>
      </c>
      <c r="AO65">
        <f t="shared" si="138"/>
        <v>0</v>
      </c>
      <c r="AP65">
        <f t="shared" si="139"/>
        <v>0</v>
      </c>
      <c r="AQ65">
        <f t="shared" si="140"/>
        <v>0</v>
      </c>
      <c r="AR65">
        <f t="shared" si="141"/>
        <v>0</v>
      </c>
      <c r="AS65">
        <f t="shared" si="142"/>
        <v>0</v>
      </c>
      <c r="AT65">
        <f t="shared" si="143"/>
        <v>0</v>
      </c>
      <c r="AU65">
        <f t="shared" si="144"/>
        <v>0</v>
      </c>
      <c r="AV65">
        <f t="shared" si="145"/>
        <v>0</v>
      </c>
      <c r="AW65">
        <f t="shared" si="146"/>
        <v>0</v>
      </c>
      <c r="AX65">
        <f t="shared" si="147"/>
        <v>0</v>
      </c>
      <c r="AY65">
        <f t="shared" si="148"/>
        <v>0</v>
      </c>
      <c r="AZ65">
        <f t="shared" si="149"/>
        <v>0</v>
      </c>
      <c r="BA65">
        <f t="shared" si="150"/>
        <v>0</v>
      </c>
      <c r="BB65">
        <f t="shared" si="151"/>
        <v>0</v>
      </c>
      <c r="BC65">
        <f t="shared" si="152"/>
        <v>0</v>
      </c>
      <c r="BD65">
        <f t="shared" si="153"/>
        <v>0</v>
      </c>
      <c r="BE65">
        <f t="shared" si="154"/>
        <v>0</v>
      </c>
      <c r="BF65">
        <f t="shared" si="155"/>
        <v>0</v>
      </c>
      <c r="BG65">
        <f t="shared" si="156"/>
        <v>0</v>
      </c>
      <c r="BH65">
        <f t="shared" si="157"/>
        <v>0</v>
      </c>
      <c r="BI65">
        <f t="shared" si="158"/>
        <v>0</v>
      </c>
      <c r="BJ65">
        <f t="shared" si="159"/>
        <v>0</v>
      </c>
      <c r="BK65">
        <f t="shared" si="160"/>
        <v>0</v>
      </c>
      <c r="BL65">
        <f t="shared" si="161"/>
        <v>0</v>
      </c>
      <c r="BM65">
        <f t="shared" si="162"/>
        <v>0</v>
      </c>
      <c r="BN65">
        <f t="shared" si="163"/>
        <v>0</v>
      </c>
      <c r="BO65">
        <f t="shared" si="164"/>
        <v>0</v>
      </c>
      <c r="BP65">
        <f t="shared" si="165"/>
        <v>0</v>
      </c>
      <c r="BQ65">
        <f t="shared" si="166"/>
        <v>0</v>
      </c>
      <c r="BR65">
        <f t="shared" si="167"/>
        <v>0</v>
      </c>
      <c r="BS65">
        <f t="shared" si="168"/>
        <v>0</v>
      </c>
      <c r="BT65">
        <f t="shared" si="169"/>
        <v>0</v>
      </c>
      <c r="BU65">
        <f t="shared" si="170"/>
        <v>0</v>
      </c>
      <c r="BV65">
        <f t="shared" si="171"/>
        <v>0</v>
      </c>
      <c r="BW65">
        <f t="shared" si="172"/>
        <v>0</v>
      </c>
      <c r="BX65">
        <f t="shared" si="173"/>
        <v>0</v>
      </c>
      <c r="BY65">
        <f t="shared" si="174"/>
        <v>0</v>
      </c>
      <c r="BZ65">
        <f t="shared" si="175"/>
        <v>0</v>
      </c>
      <c r="CA65">
        <f t="shared" si="176"/>
        <v>0</v>
      </c>
      <c r="CB65">
        <f t="shared" si="177"/>
        <v>0</v>
      </c>
      <c r="CC65">
        <f t="shared" si="178"/>
        <v>0</v>
      </c>
      <c r="CD65">
        <f t="shared" si="179"/>
        <v>0</v>
      </c>
      <c r="CE65">
        <f t="shared" si="180"/>
        <v>0</v>
      </c>
      <c r="CF65">
        <f t="shared" si="181"/>
        <v>0</v>
      </c>
      <c r="CG65">
        <f t="shared" si="182"/>
        <v>0</v>
      </c>
      <c r="CH65">
        <f t="shared" si="183"/>
        <v>0</v>
      </c>
      <c r="CI65">
        <f t="shared" si="184"/>
        <v>0</v>
      </c>
      <c r="CJ65">
        <f t="shared" si="185"/>
        <v>0</v>
      </c>
      <c r="CK65">
        <f t="shared" si="186"/>
        <v>0</v>
      </c>
      <c r="CL65">
        <f t="shared" si="187"/>
        <v>0</v>
      </c>
      <c r="CM65">
        <f t="shared" si="188"/>
        <v>0</v>
      </c>
      <c r="CN65">
        <f t="shared" si="189"/>
        <v>0</v>
      </c>
      <c r="CO65">
        <f t="shared" si="190"/>
        <v>0</v>
      </c>
      <c r="CP65">
        <f t="shared" si="191"/>
        <v>0</v>
      </c>
      <c r="CQ65">
        <f t="shared" si="192"/>
        <v>0</v>
      </c>
      <c r="CR65">
        <f t="shared" si="193"/>
        <v>0</v>
      </c>
      <c r="CS65">
        <f t="shared" si="194"/>
        <v>0</v>
      </c>
      <c r="CT65">
        <f t="shared" si="195"/>
        <v>0</v>
      </c>
      <c r="CU65">
        <f t="shared" si="196"/>
        <v>0</v>
      </c>
      <c r="CV65">
        <f t="shared" si="197"/>
        <v>0</v>
      </c>
      <c r="CW65">
        <f t="shared" si="198"/>
        <v>0</v>
      </c>
      <c r="CX65">
        <f t="shared" si="199"/>
        <v>0</v>
      </c>
      <c r="CY65">
        <f t="shared" si="200"/>
        <v>0</v>
      </c>
      <c r="CZ65">
        <f t="shared" si="201"/>
        <v>0</v>
      </c>
      <c r="DA65">
        <f t="shared" si="202"/>
        <v>0</v>
      </c>
      <c r="DB65">
        <f t="shared" si="203"/>
        <v>0</v>
      </c>
      <c r="DC65">
        <f t="shared" si="204"/>
        <v>0</v>
      </c>
      <c r="DD65">
        <f t="shared" si="205"/>
        <v>0</v>
      </c>
      <c r="DE65">
        <f t="shared" si="206"/>
        <v>0</v>
      </c>
      <c r="DF65">
        <f t="shared" si="207"/>
        <v>0</v>
      </c>
      <c r="DG65">
        <f t="shared" si="208"/>
        <v>0</v>
      </c>
      <c r="DH65">
        <f t="shared" si="209"/>
        <v>0</v>
      </c>
      <c r="DI65">
        <f t="shared" si="210"/>
        <v>0</v>
      </c>
      <c r="DJ65">
        <f t="shared" si="211"/>
        <v>0</v>
      </c>
      <c r="DK65">
        <f t="shared" si="212"/>
        <v>0</v>
      </c>
      <c r="DL65">
        <f t="shared" si="213"/>
        <v>0</v>
      </c>
      <c r="DM65">
        <f t="shared" si="214"/>
        <v>0</v>
      </c>
      <c r="DN65">
        <f t="shared" si="215"/>
        <v>0</v>
      </c>
      <c r="DO65">
        <f t="shared" si="216"/>
        <v>0</v>
      </c>
      <c r="DP65">
        <f t="shared" si="217"/>
        <v>0</v>
      </c>
      <c r="DR65">
        <f>IF(AND(DR$2&lt;=$J65,$J65&lt;='Two cycles - Optimise'!$B$4),_xlfn.BINOM.DIST(DR$2,'Two cycles - Optimise'!$B$4,'Two cycles - Optimise'!$B$3,FALSE),0)</f>
        <v>0</v>
      </c>
      <c r="DS65">
        <f>IF(AND(DS$2&lt;=$J65,$J65&lt;='Two cycles - Optimise'!$B$4),_xlfn.BINOM.DIST(DS$2,'Two cycles - Optimise'!$B$4,'Two cycles - Optimise'!$B$3,FALSE),0)</f>
        <v>0</v>
      </c>
      <c r="DT65">
        <f>IF(AND(DT$2&lt;=$J65,$J65&lt;='Two cycles - Optimise'!$B$4),_xlfn.BINOM.DIST(DT$2,'Two cycles - Optimise'!$B$4,'Two cycles - Optimise'!$B$3,FALSE),0)</f>
        <v>0</v>
      </c>
      <c r="DU65">
        <f>IF(AND(DU$2&lt;=$J65,$J65&lt;='Two cycles - Optimise'!$B$4),_xlfn.BINOM.DIST(DU$2,'Two cycles - Optimise'!$B$4,'Two cycles - Optimise'!$B$3,FALSE),0)</f>
        <v>0</v>
      </c>
      <c r="DV65">
        <f>IF(AND(DV$2&lt;=$J65,$J65&lt;='Two cycles - Optimise'!$B$4),_xlfn.BINOM.DIST(DV$2,'Two cycles - Optimise'!$B$4,'Two cycles - Optimise'!$B$3,FALSE),0)</f>
        <v>0</v>
      </c>
      <c r="DW65">
        <f>IF(AND(DW$2&lt;=$J65,$J65&lt;='Two cycles - Optimise'!$B$4),_xlfn.BINOM.DIST(DW$2,'Two cycles - Optimise'!$B$4,'Two cycles - Optimise'!$B$3,FALSE),0)</f>
        <v>0</v>
      </c>
      <c r="DX65">
        <f>IF(AND(DX$2&lt;=$J65,$J65&lt;='Two cycles - Optimise'!$B$4),_xlfn.BINOM.DIST(DX$2,'Two cycles - Optimise'!$B$4,'Two cycles - Optimise'!$B$3,FALSE),0)</f>
        <v>0</v>
      </c>
      <c r="DY65">
        <f>IF(AND(DY$2&lt;=$J65,$J65&lt;='Two cycles - Optimise'!$B$4),_xlfn.BINOM.DIST(DY$2,'Two cycles - Optimise'!$B$4,'Two cycles - Optimise'!$B$3,FALSE),0)</f>
        <v>0</v>
      </c>
      <c r="DZ65">
        <f>IF(AND(DZ$2&lt;=$J65,$J65&lt;='Two cycles - Optimise'!$B$4),_xlfn.BINOM.DIST(DZ$2,'Two cycles - Optimise'!$B$4,'Two cycles - Optimise'!$B$3,FALSE),0)</f>
        <v>0</v>
      </c>
      <c r="EA65">
        <f>IF(AND(EA$2&lt;=$J65,$J65&lt;='Two cycles - Optimise'!$B$4),_xlfn.BINOM.DIST(EA$2,'Two cycles - Optimise'!$B$4,'Two cycles - Optimise'!$B$3,FALSE),0)</f>
        <v>0</v>
      </c>
      <c r="EB65">
        <f>IF(AND(EB$2&lt;=$J65,$J65&lt;='Two cycles - Optimise'!$B$4),_xlfn.BINOM.DIST(EB$2,'Two cycles - Optimise'!$B$4,'Two cycles - Optimise'!$B$3,FALSE),0)</f>
        <v>0</v>
      </c>
      <c r="EC65">
        <f>IF(AND(EC$2&lt;=$J65,$J65&lt;='Two cycles - Optimise'!$B$4),_xlfn.BINOM.DIST(EC$2,'Two cycles - Optimise'!$B$4,'Two cycles - Optimise'!$B$3,FALSE),0)</f>
        <v>0</v>
      </c>
      <c r="ED65">
        <f>IF(AND(ED$2&lt;=$J65,$J65&lt;='Two cycles - Optimise'!$B$4),_xlfn.BINOM.DIST(ED$2,'Two cycles - Optimise'!$B$4,'Two cycles - Optimise'!$B$3,FALSE),0)</f>
        <v>0</v>
      </c>
      <c r="EE65">
        <f>IF(AND(EE$2&lt;=$J65,$J65&lt;='Two cycles - Optimise'!$B$4),_xlfn.BINOM.DIST(EE$2,'Two cycles - Optimise'!$B$4,'Two cycles - Optimise'!$B$3,FALSE),0)</f>
        <v>0</v>
      </c>
      <c r="EF65">
        <f>IF(AND(EF$2&lt;=$J65,$J65&lt;='Two cycles - Optimise'!$B$4),_xlfn.BINOM.DIST(EF$2,'Two cycles - Optimise'!$B$4,'Two cycles - Optimise'!$B$3,FALSE),0)</f>
        <v>0</v>
      </c>
      <c r="EG65">
        <f>IF(AND(EG$2&lt;=$J65,$J65&lt;='Two cycles - Optimise'!$B$4),_xlfn.BINOM.DIST(EG$2,'Two cycles - Optimise'!$B$4,'Two cycles - Optimise'!$B$3,FALSE),0)</f>
        <v>0</v>
      </c>
      <c r="EH65">
        <f>IF(AND(EH$2&lt;=$J65,$J65&lt;='Two cycles - Optimise'!$B$4),_xlfn.BINOM.DIST(EH$2,'Two cycles - Optimise'!$B$4,'Two cycles - Optimise'!$B$3,FALSE),0)</f>
        <v>0</v>
      </c>
      <c r="EI65">
        <f>IF(AND(EI$2&lt;=$J65,$J65&lt;='Two cycles - Optimise'!$B$4),_xlfn.BINOM.DIST(EI$2,'Two cycles - Optimise'!$B$4,'Two cycles - Optimise'!$B$3,FALSE),0)</f>
        <v>0</v>
      </c>
      <c r="EJ65">
        <f>IF(AND(EJ$2&lt;=$J65,$J65&lt;='Two cycles - Optimise'!$B$4),_xlfn.BINOM.DIST(EJ$2,'Two cycles - Optimise'!$B$4,'Two cycles - Optimise'!$B$3,FALSE),0)</f>
        <v>0</v>
      </c>
      <c r="EK65">
        <f>IF(AND(EK$2&lt;=$J65,$J65&lt;='Two cycles - Optimise'!$B$4),_xlfn.BINOM.DIST(EK$2,'Two cycles - Optimise'!$B$4,'Two cycles - Optimise'!$B$3,FALSE),0)</f>
        <v>0</v>
      </c>
      <c r="EL65">
        <f>IF(AND(EL$2&lt;=$J65,$J65&lt;='Two cycles - Optimise'!$B$4),_xlfn.BINOM.DIST(EL$2,'Two cycles - Optimise'!$B$4,'Two cycles - Optimise'!$B$3,FALSE),0)</f>
        <v>0</v>
      </c>
      <c r="EM65">
        <f>IF(AND(EM$2&lt;=$J65,$J65&lt;='Two cycles - Optimise'!$B$4),_xlfn.BINOM.DIST(EM$2,'Two cycles - Optimise'!$B$4,'Two cycles - Optimise'!$B$3,FALSE),0)</f>
        <v>0</v>
      </c>
      <c r="EN65">
        <f>IF(AND(EN$2&lt;=$J65,$J65&lt;='Two cycles - Optimise'!$B$4),_xlfn.BINOM.DIST(EN$2,'Two cycles - Optimise'!$B$4,'Two cycles - Optimise'!$B$3,FALSE),0)</f>
        <v>0</v>
      </c>
      <c r="EO65">
        <f>IF(AND(EO$2&lt;=$J65,$J65&lt;='Two cycles - Optimise'!$B$4),_xlfn.BINOM.DIST(EO$2,'Two cycles - Optimise'!$B$4,'Two cycles - Optimise'!$B$3,FALSE),0)</f>
        <v>0</v>
      </c>
      <c r="EP65">
        <f>IF(AND(EP$2&lt;=$J65,$J65&lt;='Two cycles - Optimise'!$B$4),_xlfn.BINOM.DIST(EP$2,'Two cycles - Optimise'!$B$4,'Two cycles - Optimise'!$B$3,FALSE),0)</f>
        <v>0</v>
      </c>
      <c r="EQ65">
        <f>IF(AND(EQ$2&lt;=$J65,$J65&lt;='Two cycles - Optimise'!$B$4),_xlfn.BINOM.DIST(EQ$2,'Two cycles - Optimise'!$B$4,'Two cycles - Optimise'!$B$3,FALSE),0)</f>
        <v>0</v>
      </c>
      <c r="ER65">
        <f>IF(AND(ER$2&lt;=$J65,$J65&lt;='Two cycles - Optimise'!$B$4),_xlfn.BINOM.DIST(ER$2,'Two cycles - Optimise'!$B$4,'Two cycles - Optimise'!$B$3,FALSE),0)</f>
        <v>0</v>
      </c>
      <c r="ES65">
        <f>IF(AND(ES$2&lt;=$J65,$J65&lt;='Two cycles - Optimise'!$B$4),_xlfn.BINOM.DIST(ES$2,'Two cycles - Optimise'!$B$4,'Two cycles - Optimise'!$B$3,FALSE),0)</f>
        <v>0</v>
      </c>
      <c r="ET65">
        <f>IF(AND(ET$2&lt;=$J65,$J65&lt;='Two cycles - Optimise'!$B$4),_xlfn.BINOM.DIST(ET$2,'Two cycles - Optimise'!$B$4,'Two cycles - Optimise'!$B$3,FALSE),0)</f>
        <v>0</v>
      </c>
      <c r="EU65">
        <f>IF(AND(EU$2&lt;=$J65,$J65&lt;='Two cycles - Optimise'!$B$4),_xlfn.BINOM.DIST(EU$2,'Two cycles - Optimise'!$B$4,'Two cycles - Optimise'!$B$3,FALSE),0)</f>
        <v>0</v>
      </c>
      <c r="EV65">
        <f>IF(AND(EV$2&lt;=$J65,$J65&lt;='Two cycles - Optimise'!$B$4),_xlfn.BINOM.DIST(EV$2,'Two cycles - Optimise'!$B$4,'Two cycles - Optimise'!$B$3,FALSE),0)</f>
        <v>0</v>
      </c>
      <c r="EW65">
        <f>IF(AND(EW$2&lt;=$J65,$J65&lt;='Two cycles - Optimise'!$B$4),_xlfn.BINOM.DIST(EW$2,'Two cycles - Optimise'!$B$4,'Two cycles - Optimise'!$B$3,FALSE),0)</f>
        <v>0</v>
      </c>
      <c r="EX65">
        <f>IF(AND(EX$2&lt;=$J65,$J65&lt;='Two cycles - Optimise'!$B$4),_xlfn.BINOM.DIST(EX$2,'Two cycles - Optimise'!$B$4,'Two cycles - Optimise'!$B$3,FALSE),0)</f>
        <v>0</v>
      </c>
      <c r="EY65">
        <f>IF(AND(EY$2&lt;=$J65,$J65&lt;='Two cycles - Optimise'!$B$4),_xlfn.BINOM.DIST(EY$2,'Two cycles - Optimise'!$B$4,'Two cycles - Optimise'!$B$3,FALSE),0)</f>
        <v>0</v>
      </c>
      <c r="EZ65">
        <f>IF(AND(EZ$2&lt;=$J65,$J65&lt;='Two cycles - Optimise'!$B$4),_xlfn.BINOM.DIST(EZ$2,'Two cycles - Optimise'!$B$4,'Two cycles - Optimise'!$B$3,FALSE),0)</f>
        <v>0</v>
      </c>
      <c r="FA65">
        <f>IF(AND(FA$2&lt;=$J65,$J65&lt;='Two cycles - Optimise'!$B$4),_xlfn.BINOM.DIST(FA$2,'Two cycles - Optimise'!$B$4,'Two cycles - Optimise'!$B$3,FALSE),0)</f>
        <v>0</v>
      </c>
      <c r="FB65">
        <f>IF(AND(FB$2&lt;=$J65,$J65&lt;='Two cycles - Optimise'!$B$4),_xlfn.BINOM.DIST(FB$2,'Two cycles - Optimise'!$B$4,'Two cycles - Optimise'!$B$3,FALSE),0)</f>
        <v>0</v>
      </c>
      <c r="FC65">
        <f>IF(AND(FC$2&lt;=$J65,$J65&lt;='Two cycles - Optimise'!$B$4),_xlfn.BINOM.DIST(FC$2,'Two cycles - Optimise'!$B$4,'Two cycles - Optimise'!$B$3,FALSE),0)</f>
        <v>0</v>
      </c>
      <c r="FD65">
        <f>IF(AND(FD$2&lt;=$J65,$J65&lt;='Two cycles - Optimise'!$B$4),_xlfn.BINOM.DIST(FD$2,'Two cycles - Optimise'!$B$4,'Two cycles - Optimise'!$B$3,FALSE),0)</f>
        <v>0</v>
      </c>
      <c r="FE65">
        <f>IF(AND(FE$2&lt;=$J65,$J65&lt;='Two cycles - Optimise'!$B$4),_xlfn.BINOM.DIST(FE$2,'Two cycles - Optimise'!$B$4,'Two cycles - Optimise'!$B$3,FALSE),0)</f>
        <v>0</v>
      </c>
      <c r="FF65">
        <f>IF(AND(FF$2&lt;=$J65,$J65&lt;='Two cycles - Optimise'!$B$4),_xlfn.BINOM.DIST(FF$2,'Two cycles - Optimise'!$B$4,'Two cycles - Optimise'!$B$3,FALSE),0)</f>
        <v>0</v>
      </c>
      <c r="FG65">
        <f>IF(AND(FG$2&lt;=$J65,$J65&lt;='Two cycles - Optimise'!$B$4),_xlfn.BINOM.DIST(FG$2,'Two cycles - Optimise'!$B$4,'Two cycles - Optimise'!$B$3,FALSE),0)</f>
        <v>0</v>
      </c>
      <c r="FH65">
        <f>IF(AND(FH$2&lt;=$J65,$J65&lt;='Two cycles - Optimise'!$B$4),_xlfn.BINOM.DIST(FH$2,'Two cycles - Optimise'!$B$4,'Two cycles - Optimise'!$B$3,FALSE),0)</f>
        <v>0</v>
      </c>
      <c r="FI65">
        <f>IF(AND(FI$2&lt;=$J65,$J65&lt;='Two cycles - Optimise'!$B$4),_xlfn.BINOM.DIST(FI$2,'Two cycles - Optimise'!$B$4,'Two cycles - Optimise'!$B$3,FALSE),0)</f>
        <v>0</v>
      </c>
      <c r="FJ65">
        <f>IF(AND(FJ$2&lt;=$J65,$J65&lt;='Two cycles - Optimise'!$B$4),_xlfn.BINOM.DIST(FJ$2,'Two cycles - Optimise'!$B$4,'Two cycles - Optimise'!$B$3,FALSE),0)</f>
        <v>0</v>
      </c>
      <c r="FK65">
        <f>IF(AND(FK$2&lt;=$J65,$J65&lt;='Two cycles - Optimise'!$B$4),_xlfn.BINOM.DIST(FK$2,'Two cycles - Optimise'!$B$4,'Two cycles - Optimise'!$B$3,FALSE),0)</f>
        <v>0</v>
      </c>
      <c r="FL65">
        <f>IF(AND(FL$2&lt;=$J65,$J65&lt;='Two cycles - Optimise'!$B$4),_xlfn.BINOM.DIST(FL$2,'Two cycles - Optimise'!$B$4,'Two cycles - Optimise'!$B$3,FALSE),0)</f>
        <v>0</v>
      </c>
      <c r="FM65">
        <f>IF(AND(FM$2&lt;=$J65,$J65&lt;='Two cycles - Optimise'!$B$4),_xlfn.BINOM.DIST(FM$2,'Two cycles - Optimise'!$B$4,'Two cycles - Optimise'!$B$3,FALSE),0)</f>
        <v>0</v>
      </c>
      <c r="FN65">
        <f>IF(AND(FN$2&lt;=$J65,$J65&lt;='Two cycles - Optimise'!$B$4),_xlfn.BINOM.DIST(FN$2,'Two cycles - Optimise'!$B$4,'Two cycles - Optimise'!$B$3,FALSE),0)</f>
        <v>0</v>
      </c>
      <c r="FO65">
        <f>IF(AND(FO$2&lt;=$J65,$J65&lt;='Two cycles - Optimise'!$B$4),_xlfn.BINOM.DIST(FO$2,'Two cycles - Optimise'!$B$4,'Two cycles - Optimise'!$B$3,FALSE),0)</f>
        <v>0</v>
      </c>
      <c r="FP65">
        <f>IF(AND(FP$2&lt;=$J65,$J65&lt;='Two cycles - Optimise'!$B$4),_xlfn.BINOM.DIST(FP$2,'Two cycles - Optimise'!$B$4,'Two cycles - Optimise'!$B$3,FALSE),0)</f>
        <v>0</v>
      </c>
      <c r="FQ65">
        <f>IF(AND(FQ$2&lt;=$J65,$J65&lt;='Two cycles - Optimise'!$B$4),_xlfn.BINOM.DIST(FQ$2,'Two cycles - Optimise'!$B$4,'Two cycles - Optimise'!$B$3,FALSE),0)</f>
        <v>0</v>
      </c>
      <c r="FR65">
        <f>IF(AND(FR$2&lt;=$J65,$J65&lt;='Two cycles - Optimise'!$B$4),_xlfn.BINOM.DIST(FR$2,'Two cycles - Optimise'!$B$4,'Two cycles - Optimise'!$B$3,FALSE),0)</f>
        <v>0</v>
      </c>
      <c r="FS65">
        <f>IF(AND(FS$2&lt;=$J65,$J65&lt;='Two cycles - Optimise'!$B$4),_xlfn.BINOM.DIST(FS$2,'Two cycles - Optimise'!$B$4,'Two cycles - Optimise'!$B$3,FALSE),0)</f>
        <v>0</v>
      </c>
      <c r="FT65">
        <f>IF(AND(FT$2&lt;=$J65,$J65&lt;='Two cycles - Optimise'!$B$4),_xlfn.BINOM.DIST(FT$2,'Two cycles - Optimise'!$B$4,'Two cycles - Optimise'!$B$3,FALSE),0)</f>
        <v>0</v>
      </c>
      <c r="FU65">
        <f>IF(AND(FU$2&lt;=$J65,$J65&lt;='Two cycles - Optimise'!$B$4),_xlfn.BINOM.DIST(FU$2,'Two cycles - Optimise'!$B$4,'Two cycles - Optimise'!$B$3,FALSE),0)</f>
        <v>0</v>
      </c>
      <c r="FV65">
        <f>IF(AND(FV$2&lt;=$J65,$J65&lt;='Two cycles - Optimise'!$B$4),_xlfn.BINOM.DIST(FV$2,'Two cycles - Optimise'!$B$4,'Two cycles - Optimise'!$B$3,FALSE),0)</f>
        <v>0</v>
      </c>
      <c r="FW65">
        <f>IF(AND(FW$2&lt;=$J65,$J65&lt;='Two cycles - Optimise'!$B$4),_xlfn.BINOM.DIST(FW$2,'Two cycles - Optimise'!$B$4,'Two cycles - Optimise'!$B$3,FALSE),0)</f>
        <v>0</v>
      </c>
      <c r="FX65">
        <f>IF(AND(FX$2&lt;=$J65,$J65&lt;='Two cycles - Optimise'!$B$4),_xlfn.BINOM.DIST(FX$2,'Two cycles - Optimise'!$B$4,'Two cycles - Optimise'!$B$3,FALSE),0)</f>
        <v>0</v>
      </c>
      <c r="FY65">
        <f>IF(AND(FY$2&lt;=$J65,$J65&lt;='Two cycles - Optimise'!$B$4),_xlfn.BINOM.DIST(FY$2,'Two cycles - Optimise'!$B$4,'Two cycles - Optimise'!$B$3,FALSE),0)</f>
        <v>0</v>
      </c>
      <c r="FZ65">
        <f>IF(AND(FZ$2&lt;=$J65,$J65&lt;='Two cycles - Optimise'!$B$4),_xlfn.BINOM.DIST(FZ$2,'Two cycles - Optimise'!$B$4,'Two cycles - Optimise'!$B$3,FALSE),0)</f>
        <v>0</v>
      </c>
      <c r="GA65">
        <f>IF(AND(GA$2&lt;=$J65,$J65&lt;='Two cycles - Optimise'!$B$4),_xlfn.BINOM.DIST(GA$2,'Two cycles - Optimise'!$B$4,'Two cycles - Optimise'!$B$3,FALSE),0)</f>
        <v>0</v>
      </c>
      <c r="GB65">
        <f>IF(AND(GB$2&lt;=$J65,$J65&lt;='Two cycles - Optimise'!$B$4),_xlfn.BINOM.DIST(GB$2,'Two cycles - Optimise'!$B$4,'Two cycles - Optimise'!$B$3,FALSE),0)</f>
        <v>0</v>
      </c>
      <c r="GC65">
        <f>IF(AND(GC$2&lt;=$J65,$J65&lt;='Two cycles - Optimise'!$B$4),_xlfn.BINOM.DIST(GC$2,'Two cycles - Optimise'!$B$4,'Two cycles - Optimise'!$B$3,FALSE),0)</f>
        <v>0</v>
      </c>
      <c r="GD65">
        <f>IF(AND(GD$2&lt;=$J65,$J65&lt;='Two cycles - Optimise'!$B$4),_xlfn.BINOM.DIST(GD$2,'Two cycles - Optimise'!$B$4,'Two cycles - Optimise'!$B$3,FALSE),0)</f>
        <v>0</v>
      </c>
      <c r="GE65">
        <f>IF(AND(GE$2&lt;=$J65,$J65&lt;='Two cycles - Optimise'!$B$4),_xlfn.BINOM.DIST(GE$2,'Two cycles - Optimise'!$B$4,'Two cycles - Optimise'!$B$3,FALSE),0)</f>
        <v>0</v>
      </c>
      <c r="GF65">
        <f>IF(AND(GF$2&lt;=$J65,$J65&lt;='Two cycles - Optimise'!$B$4),_xlfn.BINOM.DIST(GF$2,'Two cycles - Optimise'!$B$4,'Two cycles - Optimise'!$B$3,FALSE),0)</f>
        <v>0</v>
      </c>
      <c r="GG65">
        <f>IF(AND(GG$2&lt;=$J65,$J65&lt;='Two cycles - Optimise'!$B$4),_xlfn.BINOM.DIST(GG$2,'Two cycles - Optimise'!$B$4,'Two cycles - Optimise'!$B$3,FALSE),0)</f>
        <v>0</v>
      </c>
      <c r="GH65">
        <f>IF(AND(GH$2&lt;=$J65,$J65&lt;='Two cycles - Optimise'!$B$4),_xlfn.BINOM.DIST(GH$2,'Two cycles - Optimise'!$B$4,'Two cycles - Optimise'!$B$3,FALSE),0)</f>
        <v>0</v>
      </c>
      <c r="GI65">
        <f>IF(AND(GI$2&lt;=$J65,$J65&lt;='Two cycles - Optimise'!$B$4),_xlfn.BINOM.DIST(GI$2,'Two cycles - Optimise'!$B$4,'Two cycles - Optimise'!$B$3,FALSE),0)</f>
        <v>0</v>
      </c>
      <c r="GJ65">
        <f>IF(AND(GJ$2&lt;=$J65,$J65&lt;='Two cycles - Optimise'!$B$4),_xlfn.BINOM.DIST(GJ$2,'Two cycles - Optimise'!$B$4,'Two cycles - Optimise'!$B$3,FALSE),0)</f>
        <v>0</v>
      </c>
      <c r="GK65">
        <f>IF(AND(GK$2&lt;=$J65,$J65&lt;='Two cycles - Optimise'!$B$4),_xlfn.BINOM.DIST(GK$2,'Two cycles - Optimise'!$B$4,'Two cycles - Optimise'!$B$3,FALSE),0)</f>
        <v>0</v>
      </c>
      <c r="GL65">
        <f>IF(AND(GL$2&lt;=$J65,$J65&lt;='Two cycles - Optimise'!$B$4),_xlfn.BINOM.DIST(GL$2,'Two cycles - Optimise'!$B$4,'Two cycles - Optimise'!$B$3,FALSE),0)</f>
        <v>0</v>
      </c>
      <c r="GM65">
        <f>IF(AND(GM$2&lt;=$J65,$J65&lt;='Two cycles - Optimise'!$B$4),_xlfn.BINOM.DIST(GM$2,'Two cycles - Optimise'!$B$4,'Two cycles - Optimise'!$B$3,FALSE),0)</f>
        <v>0</v>
      </c>
      <c r="GN65">
        <f>IF(AND(GN$2&lt;=$J65,$J65&lt;='Two cycles - Optimise'!$B$4),_xlfn.BINOM.DIST(GN$2,'Two cycles - Optimise'!$B$4,'Two cycles - Optimise'!$B$3,FALSE),0)</f>
        <v>0</v>
      </c>
      <c r="GO65">
        <f>IF(AND(GO$2&lt;=$J65,$J65&lt;='Two cycles - Optimise'!$B$4),_xlfn.BINOM.DIST(GO$2,'Two cycles - Optimise'!$B$4,'Two cycles - Optimise'!$B$3,FALSE),0)</f>
        <v>0</v>
      </c>
      <c r="GP65">
        <f>IF(AND(GP$2&lt;=$J65,$J65&lt;='Two cycles - Optimise'!$B$4),_xlfn.BINOM.DIST(GP$2,'Two cycles - Optimise'!$B$4,'Two cycles - Optimise'!$B$3,FALSE),0)</f>
        <v>0</v>
      </c>
      <c r="GQ65">
        <f>IF(AND(GQ$2&lt;=$J65,$J65&lt;='Two cycles - Optimise'!$B$4),_xlfn.BINOM.DIST(GQ$2,'Two cycles - Optimise'!$B$4,'Two cycles - Optimise'!$B$3,FALSE),0)</f>
        <v>0</v>
      </c>
      <c r="GR65">
        <f>IF(AND(GR$2&lt;=$J65,$J65&lt;='Two cycles - Optimise'!$B$4),_xlfn.BINOM.DIST(GR$2,'Two cycles - Optimise'!$B$4,'Two cycles - Optimise'!$B$3,FALSE),0)</f>
        <v>0</v>
      </c>
      <c r="GS65">
        <f>IF(AND(GS$2&lt;=$J65,$J65&lt;='Two cycles - Optimise'!$B$4),_xlfn.BINOM.DIST(GS$2,'Two cycles - Optimise'!$B$4,'Two cycles - Optimise'!$B$3,FALSE),0)</f>
        <v>0</v>
      </c>
      <c r="GT65">
        <f>IF(AND(GT$2&lt;=$J65,$J65&lt;='Two cycles - Optimise'!$B$4),_xlfn.BINOM.DIST(GT$2,'Two cycles - Optimise'!$B$4,'Two cycles - Optimise'!$B$3,FALSE),0)</f>
        <v>0</v>
      </c>
      <c r="GU65">
        <f>IF(AND(GU$2&lt;=$J65,$J65&lt;='Two cycles - Optimise'!$B$4),_xlfn.BINOM.DIST(GU$2,'Two cycles - Optimise'!$B$4,'Two cycles - Optimise'!$B$3,FALSE),0)</f>
        <v>0</v>
      </c>
      <c r="GV65">
        <f>IF(AND(GV$2&lt;=$J65,$J65&lt;='Two cycles - Optimise'!$B$4),_xlfn.BINOM.DIST(GV$2,'Two cycles - Optimise'!$B$4,'Two cycles - Optimise'!$B$3,FALSE),0)</f>
        <v>0</v>
      </c>
      <c r="GW65">
        <f>IF(AND(GW$2&lt;=$J65,$J65&lt;='Two cycles - Optimise'!$B$4),_xlfn.BINOM.DIST(GW$2,'Two cycles - Optimise'!$B$4,'Two cycles - Optimise'!$B$3,FALSE),0)</f>
        <v>0</v>
      </c>
      <c r="GX65">
        <f>IF(AND(GX$2&lt;=$J65,$J65&lt;='Two cycles - Optimise'!$B$4),_xlfn.BINOM.DIST(GX$2,'Two cycles - Optimise'!$B$4,'Two cycles - Optimise'!$B$3,FALSE),0)</f>
        <v>0</v>
      </c>
      <c r="GY65">
        <f>IF(AND(GY$2&lt;=$J65,$J65&lt;='Two cycles - Optimise'!$B$4),_xlfn.BINOM.DIST(GY$2,'Two cycles - Optimise'!$B$4,'Two cycles - Optimise'!$B$3,FALSE),0)</f>
        <v>0</v>
      </c>
      <c r="GZ65">
        <f>IF(AND(GZ$2&lt;=$J65,$J65&lt;='Two cycles - Optimise'!$B$4),_xlfn.BINOM.DIST(GZ$2,'Two cycles - Optimise'!$B$4,'Two cycles - Optimise'!$B$3,FALSE),0)</f>
        <v>0</v>
      </c>
      <c r="HA65">
        <f>IF(AND(HA$2&lt;=$J65,$J65&lt;='Two cycles - Optimise'!$B$4),_xlfn.BINOM.DIST(HA$2,'Two cycles - Optimise'!$B$4,'Two cycles - Optimise'!$B$3,FALSE),0)</f>
        <v>0</v>
      </c>
      <c r="HB65">
        <f>IF(AND(HB$2&lt;=$J65,$J65&lt;='Two cycles - Optimise'!$B$4),_xlfn.BINOM.DIST(HB$2,'Two cycles - Optimise'!$B$4,'Two cycles - Optimise'!$B$3,FALSE),0)</f>
        <v>0</v>
      </c>
      <c r="HC65">
        <f>IF(AND(HC$2&lt;=$J65,$J65&lt;='Two cycles - Optimise'!$B$4),_xlfn.BINOM.DIST(HC$2,'Two cycles - Optimise'!$B$4,'Two cycles - Optimise'!$B$3,FALSE),0)</f>
        <v>0</v>
      </c>
      <c r="HD65">
        <f>IF(AND(HD$2&lt;=$J65,$J65&lt;='Two cycles - Optimise'!$B$4),_xlfn.BINOM.DIST(HD$2,'Two cycles - Optimise'!$B$4,'Two cycles - Optimise'!$B$3,FALSE),0)</f>
        <v>0</v>
      </c>
      <c r="HE65">
        <f>IF(AND(HE$2&lt;=$J65,$J65&lt;='Two cycles - Optimise'!$B$4),_xlfn.BINOM.DIST(HE$2,'Two cycles - Optimise'!$B$4,'Two cycles - Optimise'!$B$3,FALSE),0)</f>
        <v>0</v>
      </c>
      <c r="HF65">
        <f>IF(AND(HF$2&lt;=$J65,$J65&lt;='Two cycles - Optimise'!$B$4),_xlfn.BINOM.DIST(HF$2,'Two cycles - Optimise'!$B$4,'Two cycles - Optimise'!$B$3,FALSE),0)</f>
        <v>0</v>
      </c>
      <c r="HG65">
        <f>IF(AND(HG$2&lt;=$J65,$J65&lt;='Two cycles - Optimise'!$B$4),_xlfn.BINOM.DIST(HG$2,'Two cycles - Optimise'!$B$4,'Two cycles - Optimise'!$B$3,FALSE),0)</f>
        <v>0</v>
      </c>
      <c r="HH65">
        <f>IF(AND(HH$2&lt;=$J65,$J65&lt;='Two cycles - Optimise'!$B$4),_xlfn.BINOM.DIST(HH$2,'Two cycles - Optimise'!$B$4,'Two cycles - Optimise'!$B$3,FALSE),0)</f>
        <v>0</v>
      </c>
      <c r="HI65">
        <f>IF(AND(HI$2&lt;=$J65,$J65&lt;='Two cycles - Optimise'!$B$4),_xlfn.BINOM.DIST(HI$2,'Two cycles - Optimise'!$B$4,'Two cycles - Optimise'!$B$3,FALSE),0)</f>
        <v>0</v>
      </c>
      <c r="HJ65">
        <f>IF(AND(HJ$2&lt;=$J65,$J65&lt;='Two cycles - Optimise'!$B$4),_xlfn.BINOM.DIST(HJ$2,'Two cycles - Optimise'!$B$4,'Two cycles - Optimise'!$B$3,FALSE),0)</f>
        <v>0</v>
      </c>
      <c r="HK65">
        <f>IF(AND(HK$2&lt;=$J65,$J65&lt;='Two cycles - Optimise'!$B$4),_xlfn.BINOM.DIST(HK$2,'Two cycles - Optimise'!$B$4,'Two cycles - Optimise'!$B$3,FALSE),0)</f>
        <v>0</v>
      </c>
      <c r="HL65">
        <f>IF(AND(HL$2&lt;=$J65,$J65&lt;='Two cycles - Optimise'!$B$4),_xlfn.BINOM.DIST(HL$2,'Two cycles - Optimise'!$B$4,'Two cycles - Optimise'!$B$3,FALSE),0)</f>
        <v>0</v>
      </c>
      <c r="HM65">
        <f>IF(AND(HM$2&lt;=$J65,$J65&lt;='Two cycles - Optimise'!$B$4),_xlfn.BINOM.DIST(HM$2,'Two cycles - Optimise'!$B$4,'Two cycles - Optimise'!$B$3,FALSE),0)</f>
        <v>0</v>
      </c>
      <c r="HN65">
        <f>IF(AND(HN$2&lt;=$J65,$J65&lt;='Two cycles - Optimise'!$B$4),_xlfn.BINOM.DIST(HN$2,'Two cycles - Optimise'!$B$4,'Two cycles - Optimise'!$B$3,FALSE),0)</f>
        <v>0</v>
      </c>
      <c r="HP65">
        <f>IF('Two cycles - Optimise'!$E$10&gt;($J65+HP$2),_xlfn.BINOM.DIST('Two cycles - Optimise'!$E$10-HP$2,'Two cycles - Optimise'!$B$4,'Two cycles - Optimise'!$B$3,TRUE)-_xlfn.BINOM.DIST($J65,'Two cycles - Optimise'!$B$4,'Two cycles - Optimise'!$B$3,TRUE),0)</f>
        <v>0</v>
      </c>
      <c r="HQ65">
        <f>IF('Two cycles - Optimise'!$E$10&gt;($J65+HQ$2),_xlfn.BINOM.DIST('Two cycles - Optimise'!$E$10-HQ$2,'Two cycles - Optimise'!$B$4,'Two cycles - Optimise'!$B$3,TRUE)-_xlfn.BINOM.DIST($J65,'Two cycles - Optimise'!$B$4,'Two cycles - Optimise'!$B$3,TRUE),0)</f>
        <v>0</v>
      </c>
      <c r="HR65">
        <f>IF('Two cycles - Optimise'!$E$10&gt;($J65+HR$2),_xlfn.BINOM.DIST('Two cycles - Optimise'!$E$10-HR$2,'Two cycles - Optimise'!$B$4,'Two cycles - Optimise'!$B$3,TRUE)-_xlfn.BINOM.DIST($J65,'Two cycles - Optimise'!$B$4,'Two cycles - Optimise'!$B$3,TRUE),0)</f>
        <v>0</v>
      </c>
      <c r="HS65">
        <f>IF('Two cycles - Optimise'!$E$10&gt;($J65+HS$2),_xlfn.BINOM.DIST('Two cycles - Optimise'!$E$10-HS$2,'Two cycles - Optimise'!$B$4,'Two cycles - Optimise'!$B$3,TRUE)-_xlfn.BINOM.DIST($J65,'Two cycles - Optimise'!$B$4,'Two cycles - Optimise'!$B$3,TRUE),0)</f>
        <v>0</v>
      </c>
      <c r="HT65">
        <f>IF('Two cycles - Optimise'!$E$10&gt;($J65+HT$2),_xlfn.BINOM.DIST('Two cycles - Optimise'!$E$10-HT$2,'Two cycles - Optimise'!$B$4,'Two cycles - Optimise'!$B$3,TRUE)-_xlfn.BINOM.DIST($J65,'Two cycles - Optimise'!$B$4,'Two cycles - Optimise'!$B$3,TRUE),0)</f>
        <v>0</v>
      </c>
      <c r="HU65">
        <f>IF('Two cycles - Optimise'!$E$10&gt;($J65+HU$2),_xlfn.BINOM.DIST('Two cycles - Optimise'!$E$10-HU$2,'Two cycles - Optimise'!$B$4,'Two cycles - Optimise'!$B$3,TRUE)-_xlfn.BINOM.DIST($J65,'Two cycles - Optimise'!$B$4,'Two cycles - Optimise'!$B$3,TRUE),0)</f>
        <v>0</v>
      </c>
      <c r="HV65">
        <f>IF('Two cycles - Optimise'!$E$10&gt;($J65+HV$2),_xlfn.BINOM.DIST('Two cycles - Optimise'!$E$10-HV$2,'Two cycles - Optimise'!$B$4,'Two cycles - Optimise'!$B$3,TRUE)-_xlfn.BINOM.DIST($J65,'Two cycles - Optimise'!$B$4,'Two cycles - Optimise'!$B$3,TRUE),0)</f>
        <v>0</v>
      </c>
      <c r="HW65">
        <f>IF('Two cycles - Optimise'!$E$10&gt;($J65+HW$2),_xlfn.BINOM.DIST('Two cycles - Optimise'!$E$10-HW$2,'Two cycles - Optimise'!$B$4,'Two cycles - Optimise'!$B$3,TRUE)-_xlfn.BINOM.DIST($J65,'Two cycles - Optimise'!$B$4,'Two cycles - Optimise'!$B$3,TRUE),0)</f>
        <v>0</v>
      </c>
      <c r="HX65">
        <f>IF('Two cycles - Optimise'!$E$10&gt;($J65+HX$2),_xlfn.BINOM.DIST('Two cycles - Optimise'!$E$10-HX$2,'Two cycles - Optimise'!$B$4,'Two cycles - Optimise'!$B$3,TRUE)-_xlfn.BINOM.DIST($J65,'Two cycles - Optimise'!$B$4,'Two cycles - Optimise'!$B$3,TRUE),0)</f>
        <v>0</v>
      </c>
      <c r="HY65">
        <f>IF('Two cycles - Optimise'!$E$10&gt;($J65+HY$2),_xlfn.BINOM.DIST('Two cycles - Optimise'!$E$10-HY$2,'Two cycles - Optimise'!$B$4,'Two cycles - Optimise'!$B$3,TRUE)-_xlfn.BINOM.DIST($J65,'Two cycles - Optimise'!$B$4,'Two cycles - Optimise'!$B$3,TRUE),0)</f>
        <v>0</v>
      </c>
      <c r="HZ65">
        <f>IF('Two cycles - Optimise'!$E$10&gt;($J65+HZ$2),_xlfn.BINOM.DIST('Two cycles - Optimise'!$E$10-HZ$2,'Two cycles - Optimise'!$B$4,'Two cycles - Optimise'!$B$3,TRUE)-_xlfn.BINOM.DIST($J65,'Two cycles - Optimise'!$B$4,'Two cycles - Optimise'!$B$3,TRUE),0)</f>
        <v>0</v>
      </c>
      <c r="IA65">
        <f>IF('Two cycles - Optimise'!$E$10&gt;($J65+IA$2),_xlfn.BINOM.DIST('Two cycles - Optimise'!$E$10-IA$2,'Two cycles - Optimise'!$B$4,'Two cycles - Optimise'!$B$3,TRUE)-_xlfn.BINOM.DIST($J65,'Two cycles - Optimise'!$B$4,'Two cycles - Optimise'!$B$3,TRUE),0)</f>
        <v>0</v>
      </c>
      <c r="IB65">
        <f>IF('Two cycles - Optimise'!$E$10&gt;($J65+IB$2),_xlfn.BINOM.DIST('Two cycles - Optimise'!$E$10-IB$2,'Two cycles - Optimise'!$B$4,'Two cycles - Optimise'!$B$3,TRUE)-_xlfn.BINOM.DIST($J65,'Two cycles - Optimise'!$B$4,'Two cycles - Optimise'!$B$3,TRUE),0)</f>
        <v>0</v>
      </c>
      <c r="IC65">
        <f>IF('Two cycles - Optimise'!$E$10&gt;($J65+IC$2),_xlfn.BINOM.DIST('Two cycles - Optimise'!$E$10-IC$2,'Two cycles - Optimise'!$B$4,'Two cycles - Optimise'!$B$3,TRUE)-_xlfn.BINOM.DIST($J65,'Two cycles - Optimise'!$B$4,'Two cycles - Optimise'!$B$3,TRUE),0)</f>
        <v>0</v>
      </c>
      <c r="ID65">
        <f>IF('Two cycles - Optimise'!$E$10&gt;($J65+ID$2),_xlfn.BINOM.DIST('Two cycles - Optimise'!$E$10-ID$2,'Two cycles - Optimise'!$B$4,'Two cycles - Optimise'!$B$3,TRUE)-_xlfn.BINOM.DIST($J65,'Two cycles - Optimise'!$B$4,'Two cycles - Optimise'!$B$3,TRUE),0)</f>
        <v>0</v>
      </c>
      <c r="IE65">
        <f>IF('Two cycles - Optimise'!$E$10&gt;($J65+IE$2),_xlfn.BINOM.DIST('Two cycles - Optimise'!$E$10-IE$2,'Two cycles - Optimise'!$B$4,'Two cycles - Optimise'!$B$3,TRUE)-_xlfn.BINOM.DIST($J65,'Two cycles - Optimise'!$B$4,'Two cycles - Optimise'!$B$3,TRUE),0)</f>
        <v>0</v>
      </c>
      <c r="IF65">
        <f>IF('Two cycles - Optimise'!$E$10&gt;($J65+IF$2),_xlfn.BINOM.DIST('Two cycles - Optimise'!$E$10-IF$2,'Two cycles - Optimise'!$B$4,'Two cycles - Optimise'!$B$3,TRUE)-_xlfn.BINOM.DIST($J65,'Two cycles - Optimise'!$B$4,'Two cycles - Optimise'!$B$3,TRUE),0)</f>
        <v>0</v>
      </c>
      <c r="IG65">
        <f>IF('Two cycles - Optimise'!$E$10&gt;($J65+IG$2),_xlfn.BINOM.DIST('Two cycles - Optimise'!$E$10-IG$2,'Two cycles - Optimise'!$B$4,'Two cycles - Optimise'!$B$3,TRUE)-_xlfn.BINOM.DIST($J65,'Two cycles - Optimise'!$B$4,'Two cycles - Optimise'!$B$3,TRUE),0)</f>
        <v>0</v>
      </c>
      <c r="IH65">
        <f>IF('Two cycles - Optimise'!$E$10&gt;($J65+IH$2),_xlfn.BINOM.DIST('Two cycles - Optimise'!$E$10-IH$2,'Two cycles - Optimise'!$B$4,'Two cycles - Optimise'!$B$3,TRUE)-_xlfn.BINOM.DIST($J65,'Two cycles - Optimise'!$B$4,'Two cycles - Optimise'!$B$3,TRUE),0)</f>
        <v>0</v>
      </c>
      <c r="II65">
        <f>IF('Two cycles - Optimise'!$E$10&gt;($J65+II$2),_xlfn.BINOM.DIST('Two cycles - Optimise'!$E$10-II$2,'Two cycles - Optimise'!$B$4,'Two cycles - Optimise'!$B$3,TRUE)-_xlfn.BINOM.DIST($J65,'Two cycles - Optimise'!$B$4,'Two cycles - Optimise'!$B$3,TRUE),0)</f>
        <v>0</v>
      </c>
      <c r="IJ65">
        <f>IF('Two cycles - Optimise'!$E$10&gt;($J65+IJ$2),_xlfn.BINOM.DIST('Two cycles - Optimise'!$E$10-IJ$2,'Two cycles - Optimise'!$B$4,'Two cycles - Optimise'!$B$3,TRUE)-_xlfn.BINOM.DIST($J65,'Two cycles - Optimise'!$B$4,'Two cycles - Optimise'!$B$3,TRUE),0)</f>
        <v>0</v>
      </c>
      <c r="IK65">
        <f>IF('Two cycles - Optimise'!$E$10&gt;($J65+IK$2),_xlfn.BINOM.DIST('Two cycles - Optimise'!$E$10-IK$2,'Two cycles - Optimise'!$B$4,'Two cycles - Optimise'!$B$3,TRUE)-_xlfn.BINOM.DIST($J65,'Two cycles - Optimise'!$B$4,'Two cycles - Optimise'!$B$3,TRUE),0)</f>
        <v>0</v>
      </c>
      <c r="IL65">
        <f>IF('Two cycles - Optimise'!$E$10&gt;($J65+IL$2),_xlfn.BINOM.DIST('Two cycles - Optimise'!$E$10-IL$2,'Two cycles - Optimise'!$B$4,'Two cycles - Optimise'!$B$3,TRUE)-_xlfn.BINOM.DIST($J65,'Two cycles - Optimise'!$B$4,'Two cycles - Optimise'!$B$3,TRUE),0)</f>
        <v>0</v>
      </c>
      <c r="IM65">
        <f>IF('Two cycles - Optimise'!$E$10&gt;($J65+IM$2),_xlfn.BINOM.DIST('Two cycles - Optimise'!$E$10-IM$2,'Two cycles - Optimise'!$B$4,'Two cycles - Optimise'!$B$3,TRUE)-_xlfn.BINOM.DIST($J65,'Two cycles - Optimise'!$B$4,'Two cycles - Optimise'!$B$3,TRUE),0)</f>
        <v>0</v>
      </c>
      <c r="IN65">
        <f>IF('Two cycles - Optimise'!$E$10&gt;($J65+IN$2),_xlfn.BINOM.DIST('Two cycles - Optimise'!$E$10-IN$2,'Two cycles - Optimise'!$B$4,'Two cycles - Optimise'!$B$3,TRUE)-_xlfn.BINOM.DIST($J65,'Two cycles - Optimise'!$B$4,'Two cycles - Optimise'!$B$3,TRUE),0)</f>
        <v>0</v>
      </c>
      <c r="IO65">
        <f>IF('Two cycles - Optimise'!$E$10&gt;($J65+IO$2),_xlfn.BINOM.DIST('Two cycles - Optimise'!$E$10-IO$2,'Two cycles - Optimise'!$B$4,'Two cycles - Optimise'!$B$3,TRUE)-_xlfn.BINOM.DIST($J65,'Two cycles - Optimise'!$B$4,'Two cycles - Optimise'!$B$3,TRUE),0)</f>
        <v>0</v>
      </c>
      <c r="IP65">
        <f>IF('Two cycles - Optimise'!$E$10&gt;($J65+IP$2),_xlfn.BINOM.DIST('Two cycles - Optimise'!$E$10-IP$2,'Two cycles - Optimise'!$B$4,'Two cycles - Optimise'!$B$3,TRUE)-_xlfn.BINOM.DIST($J65,'Two cycles - Optimise'!$B$4,'Two cycles - Optimise'!$B$3,TRUE),0)</f>
        <v>0</v>
      </c>
      <c r="IQ65">
        <f>IF('Two cycles - Optimise'!$E$10&gt;($J65+IQ$2),_xlfn.BINOM.DIST('Two cycles - Optimise'!$E$10-IQ$2,'Two cycles - Optimise'!$B$4,'Two cycles - Optimise'!$B$3,TRUE)-_xlfn.BINOM.DIST($J65,'Two cycles - Optimise'!$B$4,'Two cycles - Optimise'!$B$3,TRUE),0)</f>
        <v>0</v>
      </c>
      <c r="IR65">
        <f>IF('Two cycles - Optimise'!$E$10&gt;($J65+IR$2),_xlfn.BINOM.DIST('Two cycles - Optimise'!$E$10-IR$2,'Two cycles - Optimise'!$B$4,'Two cycles - Optimise'!$B$3,TRUE)-_xlfn.BINOM.DIST($J65,'Two cycles - Optimise'!$B$4,'Two cycles - Optimise'!$B$3,TRUE),0)</f>
        <v>0</v>
      </c>
      <c r="IS65">
        <f>IF('Two cycles - Optimise'!$E$10&gt;($J65+IS$2),_xlfn.BINOM.DIST('Two cycles - Optimise'!$E$10-IS$2,'Two cycles - Optimise'!$B$4,'Two cycles - Optimise'!$B$3,TRUE)-_xlfn.BINOM.DIST($J65,'Two cycles - Optimise'!$B$4,'Two cycles - Optimise'!$B$3,TRUE),0)</f>
        <v>0</v>
      </c>
      <c r="IT65">
        <f>IF('Two cycles - Optimise'!$E$10&gt;($J65+IT$2),_xlfn.BINOM.DIST('Two cycles - Optimise'!$E$10-IT$2,'Two cycles - Optimise'!$B$4,'Two cycles - Optimise'!$B$3,TRUE)-_xlfn.BINOM.DIST($J65,'Two cycles - Optimise'!$B$4,'Two cycles - Optimise'!$B$3,TRUE),0)</f>
        <v>0</v>
      </c>
      <c r="IU65">
        <f>IF('Two cycles - Optimise'!$E$10&gt;($J65+IU$2),_xlfn.BINOM.DIST('Two cycles - Optimise'!$E$10-IU$2,'Two cycles - Optimise'!$B$4,'Two cycles - Optimise'!$B$3,TRUE)-_xlfn.BINOM.DIST($J65,'Two cycles - Optimise'!$B$4,'Two cycles - Optimise'!$B$3,TRUE),0)</f>
        <v>0</v>
      </c>
      <c r="IV65">
        <f>IF('Two cycles - Optimise'!$E$10&gt;($J65+IV$2),_xlfn.BINOM.DIST('Two cycles - Optimise'!$E$10-IV$2,'Two cycles - Optimise'!$B$4,'Two cycles - Optimise'!$B$3,TRUE)-_xlfn.BINOM.DIST($J65,'Two cycles - Optimise'!$B$4,'Two cycles - Optimise'!$B$3,TRUE),0)</f>
        <v>0</v>
      </c>
      <c r="IW65">
        <f>IF('Two cycles - Optimise'!$E$10&gt;($J65+IW$2),_xlfn.BINOM.DIST('Two cycles - Optimise'!$E$10-IW$2,'Two cycles - Optimise'!$B$4,'Two cycles - Optimise'!$B$3,TRUE)-_xlfn.BINOM.DIST($J65,'Two cycles - Optimise'!$B$4,'Two cycles - Optimise'!$B$3,TRUE),0)</f>
        <v>0</v>
      </c>
      <c r="IX65">
        <f>IF('Two cycles - Optimise'!$E$10&gt;($J65+IX$2),_xlfn.BINOM.DIST('Two cycles - Optimise'!$E$10-IX$2,'Two cycles - Optimise'!$B$4,'Two cycles - Optimise'!$B$3,TRUE)-_xlfn.BINOM.DIST($J65,'Two cycles - Optimise'!$B$4,'Two cycles - Optimise'!$B$3,TRUE),0)</f>
        <v>0</v>
      </c>
      <c r="IY65">
        <f>IF('Two cycles - Optimise'!$E$10&gt;($J65+IY$2),_xlfn.BINOM.DIST('Two cycles - Optimise'!$E$10-IY$2,'Two cycles - Optimise'!$B$4,'Two cycles - Optimise'!$B$3,TRUE)-_xlfn.BINOM.DIST($J65,'Two cycles - Optimise'!$B$4,'Two cycles - Optimise'!$B$3,TRUE),0)</f>
        <v>0</v>
      </c>
      <c r="IZ65">
        <f>IF('Two cycles - Optimise'!$E$10&gt;($J65+IZ$2),_xlfn.BINOM.DIST('Two cycles - Optimise'!$E$10-IZ$2,'Two cycles - Optimise'!$B$4,'Two cycles - Optimise'!$B$3,TRUE)-_xlfn.BINOM.DIST($J65,'Two cycles - Optimise'!$B$4,'Two cycles - Optimise'!$B$3,TRUE),0)</f>
        <v>0</v>
      </c>
      <c r="JA65">
        <f>IF('Two cycles - Optimise'!$E$10&gt;($J65+JA$2),_xlfn.BINOM.DIST('Two cycles - Optimise'!$E$10-JA$2,'Two cycles - Optimise'!$B$4,'Two cycles - Optimise'!$B$3,TRUE)-_xlfn.BINOM.DIST($J65,'Two cycles - Optimise'!$B$4,'Two cycles - Optimise'!$B$3,TRUE),0)</f>
        <v>0</v>
      </c>
      <c r="JB65">
        <f>IF('Two cycles - Optimise'!$E$10&gt;($J65+JB$2),_xlfn.BINOM.DIST('Two cycles - Optimise'!$E$10-JB$2,'Two cycles - Optimise'!$B$4,'Two cycles - Optimise'!$B$3,TRUE)-_xlfn.BINOM.DIST($J65,'Two cycles - Optimise'!$B$4,'Two cycles - Optimise'!$B$3,TRUE),0)</f>
        <v>0</v>
      </c>
      <c r="JC65">
        <f>IF('Two cycles - Optimise'!$E$10&gt;($J65+JC$2),_xlfn.BINOM.DIST('Two cycles - Optimise'!$E$10-JC$2,'Two cycles - Optimise'!$B$4,'Two cycles - Optimise'!$B$3,TRUE)-_xlfn.BINOM.DIST($J65,'Two cycles - Optimise'!$B$4,'Two cycles - Optimise'!$B$3,TRUE),0)</f>
        <v>0</v>
      </c>
      <c r="JD65">
        <f>IF('Two cycles - Optimise'!$E$10&gt;($J65+JD$2),_xlfn.BINOM.DIST('Two cycles - Optimise'!$E$10-JD$2,'Two cycles - Optimise'!$B$4,'Two cycles - Optimise'!$B$3,TRUE)-_xlfn.BINOM.DIST($J65,'Two cycles - Optimise'!$B$4,'Two cycles - Optimise'!$B$3,TRUE),0)</f>
        <v>0</v>
      </c>
      <c r="JE65">
        <f>IF('Two cycles - Optimise'!$E$10&gt;($J65+JE$2),_xlfn.BINOM.DIST('Two cycles - Optimise'!$E$10-JE$2,'Two cycles - Optimise'!$B$4,'Two cycles - Optimise'!$B$3,TRUE)-_xlfn.BINOM.DIST($J65,'Two cycles - Optimise'!$B$4,'Two cycles - Optimise'!$B$3,TRUE),0)</f>
        <v>0</v>
      </c>
      <c r="JF65">
        <f>IF('Two cycles - Optimise'!$E$10&gt;($J65+JF$2),_xlfn.BINOM.DIST('Two cycles - Optimise'!$E$10-JF$2,'Two cycles - Optimise'!$B$4,'Two cycles - Optimise'!$B$3,TRUE)-_xlfn.BINOM.DIST($J65,'Two cycles - Optimise'!$B$4,'Two cycles - Optimise'!$B$3,TRUE),0)</f>
        <v>0</v>
      </c>
      <c r="JG65">
        <f>IF('Two cycles - Optimise'!$E$10&gt;($J65+JG$2),_xlfn.BINOM.DIST('Two cycles - Optimise'!$E$10-JG$2,'Two cycles - Optimise'!$B$4,'Two cycles - Optimise'!$B$3,TRUE)-_xlfn.BINOM.DIST($J65,'Two cycles - Optimise'!$B$4,'Two cycles - Optimise'!$B$3,TRUE),0)</f>
        <v>0</v>
      </c>
      <c r="JH65">
        <f>IF('Two cycles - Optimise'!$E$10&gt;($J65+JH$2),_xlfn.BINOM.DIST('Two cycles - Optimise'!$E$10-JH$2,'Two cycles - Optimise'!$B$4,'Two cycles - Optimise'!$B$3,TRUE)-_xlfn.BINOM.DIST($J65,'Two cycles - Optimise'!$B$4,'Two cycles - Optimise'!$B$3,TRUE),0)</f>
        <v>0</v>
      </c>
      <c r="JI65">
        <f>IF('Two cycles - Optimise'!$E$10&gt;($J65+JI$2),_xlfn.BINOM.DIST('Two cycles - Optimise'!$E$10-JI$2,'Two cycles - Optimise'!$B$4,'Two cycles - Optimise'!$B$3,TRUE)-_xlfn.BINOM.DIST($J65,'Two cycles - Optimise'!$B$4,'Two cycles - Optimise'!$B$3,TRUE),0)</f>
        <v>0</v>
      </c>
      <c r="JJ65">
        <f>IF('Two cycles - Optimise'!$E$10&gt;($J65+JJ$2),_xlfn.BINOM.DIST('Two cycles - Optimise'!$E$10-JJ$2,'Two cycles - Optimise'!$B$4,'Two cycles - Optimise'!$B$3,TRUE)-_xlfn.BINOM.DIST($J65,'Two cycles - Optimise'!$B$4,'Two cycles - Optimise'!$B$3,TRUE),0)</f>
        <v>0</v>
      </c>
      <c r="JK65">
        <f>IF('Two cycles - Optimise'!$E$10&gt;($J65+JK$2),_xlfn.BINOM.DIST('Two cycles - Optimise'!$E$10-JK$2,'Two cycles - Optimise'!$B$4,'Two cycles - Optimise'!$B$3,TRUE)-_xlfn.BINOM.DIST($J65,'Two cycles - Optimise'!$B$4,'Two cycles - Optimise'!$B$3,TRUE),0)</f>
        <v>0</v>
      </c>
      <c r="JL65">
        <f>IF('Two cycles - Optimise'!$E$10&gt;($J65+JL$2),_xlfn.BINOM.DIST('Two cycles - Optimise'!$E$10-JL$2,'Two cycles - Optimise'!$B$4,'Two cycles - Optimise'!$B$3,TRUE)-_xlfn.BINOM.DIST($J65,'Two cycles - Optimise'!$B$4,'Two cycles - Optimise'!$B$3,TRUE),0)</f>
        <v>0</v>
      </c>
      <c r="JM65">
        <f>IF('Two cycles - Optimise'!$E$10&gt;($J65+JM$2),_xlfn.BINOM.DIST('Two cycles - Optimise'!$E$10-JM$2,'Two cycles - Optimise'!$B$4,'Two cycles - Optimise'!$B$3,TRUE)-_xlfn.BINOM.DIST($J65,'Two cycles - Optimise'!$B$4,'Two cycles - Optimise'!$B$3,TRUE),0)</f>
        <v>0</v>
      </c>
      <c r="JN65">
        <f>IF('Two cycles - Optimise'!$E$10&gt;($J65+JN$2),_xlfn.BINOM.DIST('Two cycles - Optimise'!$E$10-JN$2,'Two cycles - Optimise'!$B$4,'Two cycles - Optimise'!$B$3,TRUE)-_xlfn.BINOM.DIST($J65,'Two cycles - Optimise'!$B$4,'Two cycles - Optimise'!$B$3,TRUE),0)</f>
        <v>0</v>
      </c>
      <c r="JO65">
        <f>IF('Two cycles - Optimise'!$E$10&gt;($J65+JO$2),_xlfn.BINOM.DIST('Two cycles - Optimise'!$E$10-JO$2,'Two cycles - Optimise'!$B$4,'Two cycles - Optimise'!$B$3,TRUE)-_xlfn.BINOM.DIST($J65,'Two cycles - Optimise'!$B$4,'Two cycles - Optimise'!$B$3,TRUE),0)</f>
        <v>0</v>
      </c>
      <c r="JP65">
        <f>IF('Two cycles - Optimise'!$E$10&gt;($J65+JP$2),_xlfn.BINOM.DIST('Two cycles - Optimise'!$E$10-JP$2,'Two cycles - Optimise'!$B$4,'Two cycles - Optimise'!$B$3,TRUE)-_xlfn.BINOM.DIST($J65,'Two cycles - Optimise'!$B$4,'Two cycles - Optimise'!$B$3,TRUE),0)</f>
        <v>0</v>
      </c>
      <c r="JQ65">
        <f>IF('Two cycles - Optimise'!$E$10&gt;($J65+JQ$2),_xlfn.BINOM.DIST('Two cycles - Optimise'!$E$10-JQ$2,'Two cycles - Optimise'!$B$4,'Two cycles - Optimise'!$B$3,TRUE)-_xlfn.BINOM.DIST($J65,'Two cycles - Optimise'!$B$4,'Two cycles - Optimise'!$B$3,TRUE),0)</f>
        <v>0</v>
      </c>
      <c r="JR65">
        <f>IF('Two cycles - Optimise'!$E$10&gt;($J65+JR$2),_xlfn.BINOM.DIST('Two cycles - Optimise'!$E$10-JR$2,'Two cycles - Optimise'!$B$4,'Two cycles - Optimise'!$B$3,TRUE)-_xlfn.BINOM.DIST($J65,'Two cycles - Optimise'!$B$4,'Two cycles - Optimise'!$B$3,TRUE),0)</f>
        <v>0</v>
      </c>
      <c r="JS65">
        <f>IF('Two cycles - Optimise'!$E$10&gt;($J65+JS$2),_xlfn.BINOM.DIST('Two cycles - Optimise'!$E$10-JS$2,'Two cycles - Optimise'!$B$4,'Two cycles - Optimise'!$B$3,TRUE)-_xlfn.BINOM.DIST($J65,'Two cycles - Optimise'!$B$4,'Two cycles - Optimise'!$B$3,TRUE),0)</f>
        <v>0</v>
      </c>
      <c r="JT65">
        <f>IF('Two cycles - Optimise'!$E$10&gt;($J65+JT$2),_xlfn.BINOM.DIST('Two cycles - Optimise'!$E$10-JT$2,'Two cycles - Optimise'!$B$4,'Two cycles - Optimise'!$B$3,TRUE)-_xlfn.BINOM.DIST($J65,'Two cycles - Optimise'!$B$4,'Two cycles - Optimise'!$B$3,TRUE),0)</f>
        <v>0</v>
      </c>
      <c r="JU65">
        <f>IF('Two cycles - Optimise'!$E$10&gt;($J65+JU$2),_xlfn.BINOM.DIST('Two cycles - Optimise'!$E$10-JU$2,'Two cycles - Optimise'!$B$4,'Two cycles - Optimise'!$B$3,TRUE)-_xlfn.BINOM.DIST($J65,'Two cycles - Optimise'!$B$4,'Two cycles - Optimise'!$B$3,TRUE),0)</f>
        <v>0</v>
      </c>
      <c r="JV65">
        <f>IF('Two cycles - Optimise'!$E$10&gt;($J65+JV$2),_xlfn.BINOM.DIST('Two cycles - Optimise'!$E$10-JV$2,'Two cycles - Optimise'!$B$4,'Two cycles - Optimise'!$B$3,TRUE)-_xlfn.BINOM.DIST($J65,'Two cycles - Optimise'!$B$4,'Two cycles - Optimise'!$B$3,TRUE),0)</f>
        <v>0</v>
      </c>
      <c r="JW65">
        <f>IF('Two cycles - Optimise'!$E$10&gt;($J65+JW$2),_xlfn.BINOM.DIST('Two cycles - Optimise'!$E$10-JW$2,'Two cycles - Optimise'!$B$4,'Two cycles - Optimise'!$B$3,TRUE)-_xlfn.BINOM.DIST($J65,'Two cycles - Optimise'!$B$4,'Two cycles - Optimise'!$B$3,TRUE),0)</f>
        <v>0</v>
      </c>
      <c r="JX65">
        <f>IF('Two cycles - Optimise'!$E$10&gt;($J65+JX$2),_xlfn.BINOM.DIST('Two cycles - Optimise'!$E$10-JX$2,'Two cycles - Optimise'!$B$4,'Two cycles - Optimise'!$B$3,TRUE)-_xlfn.BINOM.DIST($J65,'Two cycles - Optimise'!$B$4,'Two cycles - Optimise'!$B$3,TRUE),0)</f>
        <v>0</v>
      </c>
      <c r="JY65">
        <f>IF('Two cycles - Optimise'!$E$10&gt;($J65+JY$2),_xlfn.BINOM.DIST('Two cycles - Optimise'!$E$10-JY$2,'Two cycles - Optimise'!$B$4,'Two cycles - Optimise'!$B$3,TRUE)-_xlfn.BINOM.DIST($J65,'Two cycles - Optimise'!$B$4,'Two cycles - Optimise'!$B$3,TRUE),0)</f>
        <v>0</v>
      </c>
      <c r="JZ65">
        <f>IF('Two cycles - Optimise'!$E$10&gt;($J65+JZ$2),_xlfn.BINOM.DIST('Two cycles - Optimise'!$E$10-JZ$2,'Two cycles - Optimise'!$B$4,'Two cycles - Optimise'!$B$3,TRUE)-_xlfn.BINOM.DIST($J65,'Two cycles - Optimise'!$B$4,'Two cycles - Optimise'!$B$3,TRUE),0)</f>
        <v>0</v>
      </c>
      <c r="KA65">
        <f>IF('Two cycles - Optimise'!$E$10&gt;($J65+KA$2),_xlfn.BINOM.DIST('Two cycles - Optimise'!$E$10-KA$2,'Two cycles - Optimise'!$B$4,'Two cycles - Optimise'!$B$3,TRUE)-_xlfn.BINOM.DIST($J65,'Two cycles - Optimise'!$B$4,'Two cycles - Optimise'!$B$3,TRUE),0)</f>
        <v>0</v>
      </c>
      <c r="KB65">
        <f>IF('Two cycles - Optimise'!$E$10&gt;($J65+KB$2),_xlfn.BINOM.DIST('Two cycles - Optimise'!$E$10-KB$2,'Two cycles - Optimise'!$B$4,'Two cycles - Optimise'!$B$3,TRUE)-_xlfn.BINOM.DIST($J65,'Two cycles - Optimise'!$B$4,'Two cycles - Optimise'!$B$3,TRUE),0)</f>
        <v>0</v>
      </c>
      <c r="KC65">
        <f>IF('Two cycles - Optimise'!$E$10&gt;($J65+KC$2),_xlfn.BINOM.DIST('Two cycles - Optimise'!$E$10-KC$2,'Two cycles - Optimise'!$B$4,'Two cycles - Optimise'!$B$3,TRUE)-_xlfn.BINOM.DIST($J65,'Two cycles - Optimise'!$B$4,'Two cycles - Optimise'!$B$3,TRUE),0)</f>
        <v>0</v>
      </c>
      <c r="KD65">
        <f>IF('Two cycles - Optimise'!$E$10&gt;($J65+KD$2),_xlfn.BINOM.DIST('Two cycles - Optimise'!$E$10-KD$2,'Two cycles - Optimise'!$B$4,'Two cycles - Optimise'!$B$3,TRUE)-_xlfn.BINOM.DIST($J65,'Two cycles - Optimise'!$B$4,'Two cycles - Optimise'!$B$3,TRUE),0)</f>
        <v>0</v>
      </c>
      <c r="KE65">
        <f>IF('Two cycles - Optimise'!$E$10&gt;($J65+KE$2),_xlfn.BINOM.DIST('Two cycles - Optimise'!$E$10-KE$2,'Two cycles - Optimise'!$B$4,'Two cycles - Optimise'!$B$3,TRUE)-_xlfn.BINOM.DIST($J65,'Two cycles - Optimise'!$B$4,'Two cycles - Optimise'!$B$3,TRUE),0)</f>
        <v>0</v>
      </c>
      <c r="KF65">
        <f>IF('Two cycles - Optimise'!$E$10&gt;($J65+KF$2),_xlfn.BINOM.DIST('Two cycles - Optimise'!$E$10-KF$2,'Two cycles - Optimise'!$B$4,'Two cycles - Optimise'!$B$3,TRUE)-_xlfn.BINOM.DIST($J65,'Two cycles - Optimise'!$B$4,'Two cycles - Optimise'!$B$3,TRUE),0)</f>
        <v>0</v>
      </c>
      <c r="KG65">
        <f>IF('Two cycles - Optimise'!$E$10&gt;($J65+KG$2),_xlfn.BINOM.DIST('Two cycles - Optimise'!$E$10-KG$2,'Two cycles - Optimise'!$B$4,'Two cycles - Optimise'!$B$3,TRUE)-_xlfn.BINOM.DIST($J65,'Two cycles - Optimise'!$B$4,'Two cycles - Optimise'!$B$3,TRUE),0)</f>
        <v>0</v>
      </c>
      <c r="KH65">
        <f>IF('Two cycles - Optimise'!$E$10&gt;($J65+KH$2),_xlfn.BINOM.DIST('Two cycles - Optimise'!$E$10-KH$2,'Two cycles - Optimise'!$B$4,'Two cycles - Optimise'!$B$3,TRUE)-_xlfn.BINOM.DIST($J65,'Two cycles - Optimise'!$B$4,'Two cycles - Optimise'!$B$3,TRUE),0)</f>
        <v>0</v>
      </c>
      <c r="KI65">
        <f>IF('Two cycles - Optimise'!$E$10&gt;($J65+KI$2),_xlfn.BINOM.DIST('Two cycles - Optimise'!$E$10-KI$2,'Two cycles - Optimise'!$B$4,'Two cycles - Optimise'!$B$3,TRUE)-_xlfn.BINOM.DIST($J65,'Two cycles - Optimise'!$B$4,'Two cycles - Optimise'!$B$3,TRUE),0)</f>
        <v>0</v>
      </c>
      <c r="KJ65">
        <f>IF('Two cycles - Optimise'!$E$10&gt;($J65+KJ$2),_xlfn.BINOM.DIST('Two cycles - Optimise'!$E$10-KJ$2,'Two cycles - Optimise'!$B$4,'Two cycles - Optimise'!$B$3,TRUE)-_xlfn.BINOM.DIST($J65,'Two cycles - Optimise'!$B$4,'Two cycles - Optimise'!$B$3,TRUE),0)</f>
        <v>0</v>
      </c>
      <c r="KK65">
        <f>IF('Two cycles - Optimise'!$E$10&gt;($J65+KK$2),_xlfn.BINOM.DIST('Two cycles - Optimise'!$E$10-KK$2,'Two cycles - Optimise'!$B$4,'Two cycles - Optimise'!$B$3,TRUE)-_xlfn.BINOM.DIST($J65,'Two cycles - Optimise'!$B$4,'Two cycles - Optimise'!$B$3,TRUE),0)</f>
        <v>0</v>
      </c>
      <c r="KL65">
        <f>IF('Two cycles - Optimise'!$E$10&gt;($J65+KL$2),_xlfn.BINOM.DIST('Two cycles - Optimise'!$E$10-KL$2,'Two cycles - Optimise'!$B$4,'Two cycles - Optimise'!$B$3,TRUE)-_xlfn.BINOM.DIST($J65,'Two cycles - Optimise'!$B$4,'Two cycles - Optimise'!$B$3,TRUE),0)</f>
        <v>0</v>
      </c>
      <c r="KM65">
        <f>IF('Two cycles - Optimise'!$E$10&gt;($J65+KM$2),_xlfn.BINOM.DIST('Two cycles - Optimise'!$E$10-KM$2,'Two cycles - Optimise'!$B$4,'Two cycles - Optimise'!$B$3,TRUE)-_xlfn.BINOM.DIST($J65,'Two cycles - Optimise'!$B$4,'Two cycles - Optimise'!$B$3,TRUE),0)</f>
        <v>0</v>
      </c>
      <c r="KN65">
        <f>IF('Two cycles - Optimise'!$E$10&gt;($J65+KN$2),_xlfn.BINOM.DIST('Two cycles - Optimise'!$E$10-KN$2,'Two cycles - Optimise'!$B$4,'Two cycles - Optimise'!$B$3,TRUE)-_xlfn.BINOM.DIST($J65,'Two cycles - Optimise'!$B$4,'Two cycles - Optimise'!$B$3,TRUE),0)</f>
        <v>0</v>
      </c>
      <c r="KO65">
        <f>IF('Two cycles - Optimise'!$E$10&gt;($J65+KO$2),_xlfn.BINOM.DIST('Two cycles - Optimise'!$E$10-KO$2,'Two cycles - Optimise'!$B$4,'Two cycles - Optimise'!$B$3,TRUE)-_xlfn.BINOM.DIST($J65,'Two cycles - Optimise'!$B$4,'Two cycles - Optimise'!$B$3,TRUE),0)</f>
        <v>0</v>
      </c>
      <c r="KP65">
        <f>IF('Two cycles - Optimise'!$E$10&gt;($J65+KP$2),_xlfn.BINOM.DIST('Two cycles - Optimise'!$E$10-KP$2,'Two cycles - Optimise'!$B$4,'Two cycles - Optimise'!$B$3,TRUE)-_xlfn.BINOM.DIST($J65,'Two cycles - Optimise'!$B$4,'Two cycles - Optimise'!$B$3,TRUE),0)</f>
        <v>0</v>
      </c>
      <c r="KQ65">
        <f>IF('Two cycles - Optimise'!$E$10&gt;($J65+KQ$2),_xlfn.BINOM.DIST('Two cycles - Optimise'!$E$10-KQ$2,'Two cycles - Optimise'!$B$4,'Two cycles - Optimise'!$B$3,TRUE)-_xlfn.BINOM.DIST($J65,'Two cycles - Optimise'!$B$4,'Two cycles - Optimise'!$B$3,TRUE),0)</f>
        <v>0</v>
      </c>
      <c r="KR65">
        <f>IF('Two cycles - Optimise'!$E$10&gt;($J65+KR$2),_xlfn.BINOM.DIST('Two cycles - Optimise'!$E$10-KR$2,'Two cycles - Optimise'!$B$4,'Two cycles - Optimise'!$B$3,TRUE)-_xlfn.BINOM.DIST($J65,'Two cycles - Optimise'!$B$4,'Two cycles - Optimise'!$B$3,TRUE),0)</f>
        <v>0</v>
      </c>
      <c r="KS65">
        <f>IF('Two cycles - Optimise'!$E$10&gt;($J65+KS$2),_xlfn.BINOM.DIST('Two cycles - Optimise'!$E$10-KS$2,'Two cycles - Optimise'!$B$4,'Two cycles - Optimise'!$B$3,TRUE)-_xlfn.BINOM.DIST($J65,'Two cycles - Optimise'!$B$4,'Two cycles - Optimise'!$B$3,TRUE),0)</f>
        <v>0</v>
      </c>
      <c r="KT65">
        <f>IF('Two cycles - Optimise'!$E$10&gt;($J65+KT$2),_xlfn.BINOM.DIST('Two cycles - Optimise'!$E$10-KT$2,'Two cycles - Optimise'!$B$4,'Two cycles - Optimise'!$B$3,TRUE)-_xlfn.BINOM.DIST($J65,'Two cycles - Optimise'!$B$4,'Two cycles - Optimise'!$B$3,TRUE),0)</f>
        <v>0</v>
      </c>
      <c r="KU65">
        <f>IF('Two cycles - Optimise'!$E$10&gt;($J65+KU$2),_xlfn.BINOM.DIST('Two cycles - Optimise'!$E$10-KU$2,'Two cycles - Optimise'!$B$4,'Two cycles - Optimise'!$B$3,TRUE)-_xlfn.BINOM.DIST($J65,'Two cycles - Optimise'!$B$4,'Two cycles - Optimise'!$B$3,TRUE),0)</f>
        <v>0</v>
      </c>
      <c r="KV65">
        <f>IF('Two cycles - Optimise'!$E$10&gt;($J65+KV$2),_xlfn.BINOM.DIST('Two cycles - Optimise'!$E$10-KV$2,'Two cycles - Optimise'!$B$4,'Two cycles - Optimise'!$B$3,TRUE)-_xlfn.BINOM.DIST($J65,'Two cycles - Optimise'!$B$4,'Two cycles - Optimise'!$B$3,TRUE),0)</f>
        <v>0</v>
      </c>
      <c r="KW65">
        <f>IF('Two cycles - Optimise'!$E$10&gt;($J65+KW$2),_xlfn.BINOM.DIST('Two cycles - Optimise'!$E$10-KW$2,'Two cycles - Optimise'!$B$4,'Two cycles - Optimise'!$B$3,TRUE)-_xlfn.BINOM.DIST($J65,'Two cycles - Optimise'!$B$4,'Two cycles - Optimise'!$B$3,TRUE),0)</f>
        <v>0</v>
      </c>
      <c r="KX65">
        <f>IF('Two cycles - Optimise'!$E$10&gt;($J65+KX$2),_xlfn.BINOM.DIST('Two cycles - Optimise'!$E$10-KX$2,'Two cycles - Optimise'!$B$4,'Two cycles - Optimise'!$B$3,TRUE)-_xlfn.BINOM.DIST($J65,'Two cycles - Optimise'!$B$4,'Two cycles - Optimise'!$B$3,TRUE),0)</f>
        <v>0</v>
      </c>
      <c r="KY65">
        <f>IF('Two cycles - Optimise'!$E$10&gt;($J65+KY$2),_xlfn.BINOM.DIST('Two cycles - Optimise'!$E$10-KY$2,'Two cycles - Optimise'!$B$4,'Two cycles - Optimise'!$B$3,TRUE)-_xlfn.BINOM.DIST($J65,'Two cycles - Optimise'!$B$4,'Two cycles - Optimise'!$B$3,TRUE),0)</f>
        <v>0</v>
      </c>
      <c r="KZ65">
        <f>IF('Two cycles - Optimise'!$E$10&gt;($J65+KZ$2),_xlfn.BINOM.DIST('Two cycles - Optimise'!$E$10-KZ$2,'Two cycles - Optimise'!$B$4,'Two cycles - Optimise'!$B$3,TRUE)-_xlfn.BINOM.DIST($J65,'Two cycles - Optimise'!$B$4,'Two cycles - Optimise'!$B$3,TRUE),0)</f>
        <v>0</v>
      </c>
      <c r="LA65">
        <f>IF('Two cycles - Optimise'!$E$10&gt;($J65+LA$2),_xlfn.BINOM.DIST('Two cycles - Optimise'!$E$10-LA$2,'Two cycles - Optimise'!$B$4,'Two cycles - Optimise'!$B$3,TRUE)-_xlfn.BINOM.DIST($J65,'Two cycles - Optimise'!$B$4,'Two cycles - Optimise'!$B$3,TRUE),0)</f>
        <v>0</v>
      </c>
      <c r="LB65">
        <f>IF('Two cycles - Optimise'!$E$10&gt;($J65+LB$2),_xlfn.BINOM.DIST('Two cycles - Optimise'!$E$10-LB$2,'Two cycles - Optimise'!$B$4,'Two cycles - Optimise'!$B$3,TRUE)-_xlfn.BINOM.DIST($J65,'Two cycles - Optimise'!$B$4,'Two cycles - Optimise'!$B$3,TRUE),0)</f>
        <v>0</v>
      </c>
      <c r="LC65">
        <f>IF('Two cycles - Optimise'!$E$10&gt;($J65+LC$2),_xlfn.BINOM.DIST('Two cycles - Optimise'!$E$10-LC$2,'Two cycles - Optimise'!$B$4,'Two cycles - Optimise'!$B$3,TRUE)-_xlfn.BINOM.DIST($J65,'Two cycles - Optimise'!$B$4,'Two cycles - Optimise'!$B$3,TRUE),0)</f>
        <v>0</v>
      </c>
      <c r="LD65">
        <f>IF('Two cycles - Optimise'!$E$10&gt;($J65+LD$2),_xlfn.BINOM.DIST('Two cycles - Optimise'!$E$10-LD$2,'Two cycles - Optimise'!$B$4,'Two cycles - Optimise'!$B$3,TRUE)-_xlfn.BINOM.DIST($J65,'Two cycles - Optimise'!$B$4,'Two cycles - Optimise'!$B$3,TRUE),0)</f>
        <v>0</v>
      </c>
      <c r="LE65">
        <f>IF('Two cycles - Optimise'!$E$10&gt;($J65+LE$2),_xlfn.BINOM.DIST('Two cycles - Optimise'!$E$10-LE$2,'Two cycles - Optimise'!$B$4,'Two cycles - Optimise'!$B$3,TRUE)-_xlfn.BINOM.DIST($J65,'Two cycles - Optimise'!$B$4,'Two cycles - Optimise'!$B$3,TRUE),0)</f>
        <v>0</v>
      </c>
      <c r="LF65">
        <f>IF('Two cycles - Optimise'!$E$10&gt;($J65+LF$2),_xlfn.BINOM.DIST('Two cycles - Optimise'!$E$10-LF$2,'Two cycles - Optimise'!$B$4,'Two cycles - Optimise'!$B$3,TRUE)-_xlfn.BINOM.DIST($J65,'Two cycles - Optimise'!$B$4,'Two cycles - Optimise'!$B$3,TRUE),0)</f>
        <v>0</v>
      </c>
      <c r="LG65">
        <f>IF('Two cycles - Optimise'!$E$10&gt;($J65+LG$2),_xlfn.BINOM.DIST('Two cycles - Optimise'!$E$10-LG$2,'Two cycles - Optimise'!$B$4,'Two cycles - Optimise'!$B$3,TRUE)-_xlfn.BINOM.DIST($J65,'Two cycles - Optimise'!$B$4,'Two cycles - Optimise'!$B$3,TRUE),0)</f>
        <v>0</v>
      </c>
      <c r="LH65">
        <f>IF('Two cycles - Optimise'!$E$10&gt;($J65+LH$2),_xlfn.BINOM.DIST('Two cycles - Optimise'!$E$10-LH$2,'Two cycles - Optimise'!$B$4,'Two cycles - Optimise'!$B$3,TRUE)-_xlfn.BINOM.DIST($J65,'Two cycles - Optimise'!$B$4,'Two cycles - Optimise'!$B$3,TRUE),0)</f>
        <v>0</v>
      </c>
      <c r="LI65">
        <f>IF('Two cycles - Optimise'!$E$10&gt;($J65+LI$2),_xlfn.BINOM.DIST('Two cycles - Optimise'!$E$10-LI$2,'Two cycles - Optimise'!$B$4,'Two cycles - Optimise'!$B$3,TRUE)-_xlfn.BINOM.DIST($J65,'Two cycles - Optimise'!$B$4,'Two cycles - Optimise'!$B$3,TRUE),0)</f>
        <v>0</v>
      </c>
      <c r="LJ65">
        <f>IF('Two cycles - Optimise'!$E$10&gt;($J65+LJ$2),_xlfn.BINOM.DIST('Two cycles - Optimise'!$E$10-LJ$2,'Two cycles - Optimise'!$B$4,'Two cycles - Optimise'!$B$3,TRUE)-_xlfn.BINOM.DIST($J65,'Two cycles - Optimise'!$B$4,'Two cycles - Optimise'!$B$3,TRUE),0)</f>
        <v>0</v>
      </c>
      <c r="LK65">
        <f>IF('Two cycles - Optimise'!$E$10&gt;($J65+LK$2),_xlfn.BINOM.DIST('Two cycles - Optimise'!$E$10-LK$2,'Two cycles - Optimise'!$B$4,'Two cycles - Optimise'!$B$3,TRUE)-_xlfn.BINOM.DIST($J65,'Two cycles - Optimise'!$B$4,'Two cycles - Optimise'!$B$3,TRUE),0)</f>
        <v>0</v>
      </c>
      <c r="LL65">
        <f>IF('Two cycles - Optimise'!$E$10&gt;($J65+LL$2),_xlfn.BINOM.DIST('Two cycles - Optimise'!$E$10-LL$2,'Two cycles - Optimise'!$B$4,'Two cycles - Optimise'!$B$3,TRUE)-_xlfn.BINOM.DIST($J65,'Two cycles - Optimise'!$B$4,'Two cycles - Optimise'!$B$3,TRUE),0)</f>
        <v>0</v>
      </c>
    </row>
    <row r="66" spans="1:324" x14ac:dyDescent="0.25">
      <c r="A66">
        <f>IF(E66&lt;'Two cycles - Optimise'!$B$2,1000,E66-'Two cycles - Optimise'!$B$2)</f>
        <v>5.0000000000000044E-2</v>
      </c>
      <c r="B66">
        <v>63</v>
      </c>
      <c r="C66">
        <f>IF(B66&gt;'Two cycles - Optimise'!$B$4,1,_xlfn.BINOM.DIST(B66,'Two cycles - Optimise'!$B$4,'Two cycles - Optimise'!$B$3,TRUE))</f>
        <v>1</v>
      </c>
      <c r="D66">
        <f t="shared" si="110"/>
        <v>0</v>
      </c>
      <c r="E66">
        <f t="shared" si="111"/>
        <v>1</v>
      </c>
      <c r="I66">
        <f>IF(P66&lt;'Two cycles - Optimise'!$B$2,1000,P66-'Two cycles - Optimise'!$B$2)</f>
        <v>5.0000000000000044E-2</v>
      </c>
      <c r="J66">
        <v>63</v>
      </c>
      <c r="K66">
        <f>IF(J66&gt;'Two cycles - Optimise'!$B$4,1,_xlfn.BINOM.DIST(J66,'Two cycles - Optimise'!$B$4,'Two cycles - Optimise'!$B$3,TRUE))</f>
        <v>1</v>
      </c>
      <c r="L66">
        <f t="shared" si="112"/>
        <v>0</v>
      </c>
      <c r="M66">
        <f t="shared" si="113"/>
        <v>1</v>
      </c>
      <c r="N66">
        <f t="shared" si="114"/>
        <v>0</v>
      </c>
      <c r="O66">
        <f t="shared" si="115"/>
        <v>0</v>
      </c>
      <c r="P66">
        <f t="shared" si="116"/>
        <v>1</v>
      </c>
      <c r="T66">
        <f t="shared" si="117"/>
        <v>0</v>
      </c>
      <c r="U66">
        <f t="shared" si="118"/>
        <v>0</v>
      </c>
      <c r="V66">
        <f t="shared" si="119"/>
        <v>0</v>
      </c>
      <c r="W66">
        <f t="shared" si="120"/>
        <v>0</v>
      </c>
      <c r="X66">
        <f t="shared" si="121"/>
        <v>0</v>
      </c>
      <c r="Y66">
        <f t="shared" si="122"/>
        <v>0</v>
      </c>
      <c r="Z66">
        <f t="shared" si="123"/>
        <v>0</v>
      </c>
      <c r="AA66">
        <f t="shared" si="124"/>
        <v>0</v>
      </c>
      <c r="AB66">
        <f t="shared" si="125"/>
        <v>0</v>
      </c>
      <c r="AC66">
        <f t="shared" si="126"/>
        <v>0</v>
      </c>
      <c r="AD66">
        <f t="shared" si="127"/>
        <v>0</v>
      </c>
      <c r="AE66">
        <f t="shared" si="128"/>
        <v>0</v>
      </c>
      <c r="AF66">
        <f t="shared" si="129"/>
        <v>0</v>
      </c>
      <c r="AG66">
        <f t="shared" si="130"/>
        <v>0</v>
      </c>
      <c r="AH66">
        <f t="shared" si="131"/>
        <v>0</v>
      </c>
      <c r="AI66">
        <f t="shared" si="132"/>
        <v>0</v>
      </c>
      <c r="AJ66">
        <f t="shared" si="133"/>
        <v>0</v>
      </c>
      <c r="AK66">
        <f t="shared" si="134"/>
        <v>0</v>
      </c>
      <c r="AL66">
        <f t="shared" si="135"/>
        <v>0</v>
      </c>
      <c r="AM66">
        <f t="shared" si="136"/>
        <v>0</v>
      </c>
      <c r="AN66">
        <f t="shared" si="137"/>
        <v>0</v>
      </c>
      <c r="AO66">
        <f t="shared" si="138"/>
        <v>0</v>
      </c>
      <c r="AP66">
        <f t="shared" si="139"/>
        <v>0</v>
      </c>
      <c r="AQ66">
        <f t="shared" si="140"/>
        <v>0</v>
      </c>
      <c r="AR66">
        <f t="shared" si="141"/>
        <v>0</v>
      </c>
      <c r="AS66">
        <f t="shared" si="142"/>
        <v>0</v>
      </c>
      <c r="AT66">
        <f t="shared" si="143"/>
        <v>0</v>
      </c>
      <c r="AU66">
        <f t="shared" si="144"/>
        <v>0</v>
      </c>
      <c r="AV66">
        <f t="shared" si="145"/>
        <v>0</v>
      </c>
      <c r="AW66">
        <f t="shared" si="146"/>
        <v>0</v>
      </c>
      <c r="AX66">
        <f t="shared" si="147"/>
        <v>0</v>
      </c>
      <c r="AY66">
        <f t="shared" si="148"/>
        <v>0</v>
      </c>
      <c r="AZ66">
        <f t="shared" si="149"/>
        <v>0</v>
      </c>
      <c r="BA66">
        <f t="shared" si="150"/>
        <v>0</v>
      </c>
      <c r="BB66">
        <f t="shared" si="151"/>
        <v>0</v>
      </c>
      <c r="BC66">
        <f t="shared" si="152"/>
        <v>0</v>
      </c>
      <c r="BD66">
        <f t="shared" si="153"/>
        <v>0</v>
      </c>
      <c r="BE66">
        <f t="shared" si="154"/>
        <v>0</v>
      </c>
      <c r="BF66">
        <f t="shared" si="155"/>
        <v>0</v>
      </c>
      <c r="BG66">
        <f t="shared" si="156"/>
        <v>0</v>
      </c>
      <c r="BH66">
        <f t="shared" si="157"/>
        <v>0</v>
      </c>
      <c r="BI66">
        <f t="shared" si="158"/>
        <v>0</v>
      </c>
      <c r="BJ66">
        <f t="shared" si="159"/>
        <v>0</v>
      </c>
      <c r="BK66">
        <f t="shared" si="160"/>
        <v>0</v>
      </c>
      <c r="BL66">
        <f t="shared" si="161"/>
        <v>0</v>
      </c>
      <c r="BM66">
        <f t="shared" si="162"/>
        <v>0</v>
      </c>
      <c r="BN66">
        <f t="shared" si="163"/>
        <v>0</v>
      </c>
      <c r="BO66">
        <f t="shared" si="164"/>
        <v>0</v>
      </c>
      <c r="BP66">
        <f t="shared" si="165"/>
        <v>0</v>
      </c>
      <c r="BQ66">
        <f t="shared" si="166"/>
        <v>0</v>
      </c>
      <c r="BR66">
        <f t="shared" si="167"/>
        <v>0</v>
      </c>
      <c r="BS66">
        <f t="shared" si="168"/>
        <v>0</v>
      </c>
      <c r="BT66">
        <f t="shared" si="169"/>
        <v>0</v>
      </c>
      <c r="BU66">
        <f t="shared" si="170"/>
        <v>0</v>
      </c>
      <c r="BV66">
        <f t="shared" si="171"/>
        <v>0</v>
      </c>
      <c r="BW66">
        <f t="shared" si="172"/>
        <v>0</v>
      </c>
      <c r="BX66">
        <f t="shared" si="173"/>
        <v>0</v>
      </c>
      <c r="BY66">
        <f t="shared" si="174"/>
        <v>0</v>
      </c>
      <c r="BZ66">
        <f t="shared" si="175"/>
        <v>0</v>
      </c>
      <c r="CA66">
        <f t="shared" si="176"/>
        <v>0</v>
      </c>
      <c r="CB66">
        <f t="shared" si="177"/>
        <v>0</v>
      </c>
      <c r="CC66">
        <f t="shared" si="178"/>
        <v>0</v>
      </c>
      <c r="CD66">
        <f t="shared" si="179"/>
        <v>0</v>
      </c>
      <c r="CE66">
        <f t="shared" si="180"/>
        <v>0</v>
      </c>
      <c r="CF66">
        <f t="shared" si="181"/>
        <v>0</v>
      </c>
      <c r="CG66">
        <f t="shared" si="182"/>
        <v>0</v>
      </c>
      <c r="CH66">
        <f t="shared" si="183"/>
        <v>0</v>
      </c>
      <c r="CI66">
        <f t="shared" si="184"/>
        <v>0</v>
      </c>
      <c r="CJ66">
        <f t="shared" si="185"/>
        <v>0</v>
      </c>
      <c r="CK66">
        <f t="shared" si="186"/>
        <v>0</v>
      </c>
      <c r="CL66">
        <f t="shared" si="187"/>
        <v>0</v>
      </c>
      <c r="CM66">
        <f t="shared" si="188"/>
        <v>0</v>
      </c>
      <c r="CN66">
        <f t="shared" si="189"/>
        <v>0</v>
      </c>
      <c r="CO66">
        <f t="shared" si="190"/>
        <v>0</v>
      </c>
      <c r="CP66">
        <f t="shared" si="191"/>
        <v>0</v>
      </c>
      <c r="CQ66">
        <f t="shared" si="192"/>
        <v>0</v>
      </c>
      <c r="CR66">
        <f t="shared" si="193"/>
        <v>0</v>
      </c>
      <c r="CS66">
        <f t="shared" si="194"/>
        <v>0</v>
      </c>
      <c r="CT66">
        <f t="shared" si="195"/>
        <v>0</v>
      </c>
      <c r="CU66">
        <f t="shared" si="196"/>
        <v>0</v>
      </c>
      <c r="CV66">
        <f t="shared" si="197"/>
        <v>0</v>
      </c>
      <c r="CW66">
        <f t="shared" si="198"/>
        <v>0</v>
      </c>
      <c r="CX66">
        <f t="shared" si="199"/>
        <v>0</v>
      </c>
      <c r="CY66">
        <f t="shared" si="200"/>
        <v>0</v>
      </c>
      <c r="CZ66">
        <f t="shared" si="201"/>
        <v>0</v>
      </c>
      <c r="DA66">
        <f t="shared" si="202"/>
        <v>0</v>
      </c>
      <c r="DB66">
        <f t="shared" si="203"/>
        <v>0</v>
      </c>
      <c r="DC66">
        <f t="shared" si="204"/>
        <v>0</v>
      </c>
      <c r="DD66">
        <f t="shared" si="205"/>
        <v>0</v>
      </c>
      <c r="DE66">
        <f t="shared" si="206"/>
        <v>0</v>
      </c>
      <c r="DF66">
        <f t="shared" si="207"/>
        <v>0</v>
      </c>
      <c r="DG66">
        <f t="shared" si="208"/>
        <v>0</v>
      </c>
      <c r="DH66">
        <f t="shared" si="209"/>
        <v>0</v>
      </c>
      <c r="DI66">
        <f t="shared" si="210"/>
        <v>0</v>
      </c>
      <c r="DJ66">
        <f t="shared" si="211"/>
        <v>0</v>
      </c>
      <c r="DK66">
        <f t="shared" si="212"/>
        <v>0</v>
      </c>
      <c r="DL66">
        <f t="shared" si="213"/>
        <v>0</v>
      </c>
      <c r="DM66">
        <f t="shared" si="214"/>
        <v>0</v>
      </c>
      <c r="DN66">
        <f t="shared" si="215"/>
        <v>0</v>
      </c>
      <c r="DO66">
        <f t="shared" si="216"/>
        <v>0</v>
      </c>
      <c r="DP66">
        <f t="shared" si="217"/>
        <v>0</v>
      </c>
      <c r="DR66">
        <f>IF(AND(DR$2&lt;=$J66,$J66&lt;='Two cycles - Optimise'!$B$4),_xlfn.BINOM.DIST(DR$2,'Two cycles - Optimise'!$B$4,'Two cycles - Optimise'!$B$3,FALSE),0)</f>
        <v>0</v>
      </c>
      <c r="DS66">
        <f>IF(AND(DS$2&lt;=$J66,$J66&lt;='Two cycles - Optimise'!$B$4),_xlfn.BINOM.DIST(DS$2,'Two cycles - Optimise'!$B$4,'Two cycles - Optimise'!$B$3,FALSE),0)</f>
        <v>0</v>
      </c>
      <c r="DT66">
        <f>IF(AND(DT$2&lt;=$J66,$J66&lt;='Two cycles - Optimise'!$B$4),_xlfn.BINOM.DIST(DT$2,'Two cycles - Optimise'!$B$4,'Two cycles - Optimise'!$B$3,FALSE),0)</f>
        <v>0</v>
      </c>
      <c r="DU66">
        <f>IF(AND(DU$2&lt;=$J66,$J66&lt;='Two cycles - Optimise'!$B$4),_xlfn.BINOM.DIST(DU$2,'Two cycles - Optimise'!$B$4,'Two cycles - Optimise'!$B$3,FALSE),0)</f>
        <v>0</v>
      </c>
      <c r="DV66">
        <f>IF(AND(DV$2&lt;=$J66,$J66&lt;='Two cycles - Optimise'!$B$4),_xlfn.BINOM.DIST(DV$2,'Two cycles - Optimise'!$B$4,'Two cycles - Optimise'!$B$3,FALSE),0)</f>
        <v>0</v>
      </c>
      <c r="DW66">
        <f>IF(AND(DW$2&lt;=$J66,$J66&lt;='Two cycles - Optimise'!$B$4),_xlfn.BINOM.DIST(DW$2,'Two cycles - Optimise'!$B$4,'Two cycles - Optimise'!$B$3,FALSE),0)</f>
        <v>0</v>
      </c>
      <c r="DX66">
        <f>IF(AND(DX$2&lt;=$J66,$J66&lt;='Two cycles - Optimise'!$B$4),_xlfn.BINOM.DIST(DX$2,'Two cycles - Optimise'!$B$4,'Two cycles - Optimise'!$B$3,FALSE),0)</f>
        <v>0</v>
      </c>
      <c r="DY66">
        <f>IF(AND(DY$2&lt;=$J66,$J66&lt;='Two cycles - Optimise'!$B$4),_xlfn.BINOM.DIST(DY$2,'Two cycles - Optimise'!$B$4,'Two cycles - Optimise'!$B$3,FALSE),0)</f>
        <v>0</v>
      </c>
      <c r="DZ66">
        <f>IF(AND(DZ$2&lt;=$J66,$J66&lt;='Two cycles - Optimise'!$B$4),_xlfn.BINOM.DIST(DZ$2,'Two cycles - Optimise'!$B$4,'Two cycles - Optimise'!$B$3,FALSE),0)</f>
        <v>0</v>
      </c>
      <c r="EA66">
        <f>IF(AND(EA$2&lt;=$J66,$J66&lt;='Two cycles - Optimise'!$B$4),_xlfn.BINOM.DIST(EA$2,'Two cycles - Optimise'!$B$4,'Two cycles - Optimise'!$B$3,FALSE),0)</f>
        <v>0</v>
      </c>
      <c r="EB66">
        <f>IF(AND(EB$2&lt;=$J66,$J66&lt;='Two cycles - Optimise'!$B$4),_xlfn.BINOM.DIST(EB$2,'Two cycles - Optimise'!$B$4,'Two cycles - Optimise'!$B$3,FALSE),0)</f>
        <v>0</v>
      </c>
      <c r="EC66">
        <f>IF(AND(EC$2&lt;=$J66,$J66&lt;='Two cycles - Optimise'!$B$4),_xlfn.BINOM.DIST(EC$2,'Two cycles - Optimise'!$B$4,'Two cycles - Optimise'!$B$3,FALSE),0)</f>
        <v>0</v>
      </c>
      <c r="ED66">
        <f>IF(AND(ED$2&lt;=$J66,$J66&lt;='Two cycles - Optimise'!$B$4),_xlfn.BINOM.DIST(ED$2,'Two cycles - Optimise'!$B$4,'Two cycles - Optimise'!$B$3,FALSE),0)</f>
        <v>0</v>
      </c>
      <c r="EE66">
        <f>IF(AND(EE$2&lt;=$J66,$J66&lt;='Two cycles - Optimise'!$B$4),_xlfn.BINOM.DIST(EE$2,'Two cycles - Optimise'!$B$4,'Two cycles - Optimise'!$B$3,FALSE),0)</f>
        <v>0</v>
      </c>
      <c r="EF66">
        <f>IF(AND(EF$2&lt;=$J66,$J66&lt;='Two cycles - Optimise'!$B$4),_xlfn.BINOM.DIST(EF$2,'Two cycles - Optimise'!$B$4,'Two cycles - Optimise'!$B$3,FALSE),0)</f>
        <v>0</v>
      </c>
      <c r="EG66">
        <f>IF(AND(EG$2&lt;=$J66,$J66&lt;='Two cycles - Optimise'!$B$4),_xlfn.BINOM.DIST(EG$2,'Two cycles - Optimise'!$B$4,'Two cycles - Optimise'!$B$3,FALSE),0)</f>
        <v>0</v>
      </c>
      <c r="EH66">
        <f>IF(AND(EH$2&lt;=$J66,$J66&lt;='Two cycles - Optimise'!$B$4),_xlfn.BINOM.DIST(EH$2,'Two cycles - Optimise'!$B$4,'Two cycles - Optimise'!$B$3,FALSE),0)</f>
        <v>0</v>
      </c>
      <c r="EI66">
        <f>IF(AND(EI$2&lt;=$J66,$J66&lt;='Two cycles - Optimise'!$B$4),_xlfn.BINOM.DIST(EI$2,'Two cycles - Optimise'!$B$4,'Two cycles - Optimise'!$B$3,FALSE),0)</f>
        <v>0</v>
      </c>
      <c r="EJ66">
        <f>IF(AND(EJ$2&lt;=$J66,$J66&lt;='Two cycles - Optimise'!$B$4),_xlfn.BINOM.DIST(EJ$2,'Two cycles - Optimise'!$B$4,'Two cycles - Optimise'!$B$3,FALSE),0)</f>
        <v>0</v>
      </c>
      <c r="EK66">
        <f>IF(AND(EK$2&lt;=$J66,$J66&lt;='Two cycles - Optimise'!$B$4),_xlfn.BINOM.DIST(EK$2,'Two cycles - Optimise'!$B$4,'Two cycles - Optimise'!$B$3,FALSE),0)</f>
        <v>0</v>
      </c>
      <c r="EL66">
        <f>IF(AND(EL$2&lt;=$J66,$J66&lt;='Two cycles - Optimise'!$B$4),_xlfn.BINOM.DIST(EL$2,'Two cycles - Optimise'!$B$4,'Two cycles - Optimise'!$B$3,FALSE),0)</f>
        <v>0</v>
      </c>
      <c r="EM66">
        <f>IF(AND(EM$2&lt;=$J66,$J66&lt;='Two cycles - Optimise'!$B$4),_xlfn.BINOM.DIST(EM$2,'Two cycles - Optimise'!$B$4,'Two cycles - Optimise'!$B$3,FALSE),0)</f>
        <v>0</v>
      </c>
      <c r="EN66">
        <f>IF(AND(EN$2&lt;=$J66,$J66&lt;='Two cycles - Optimise'!$B$4),_xlfn.BINOM.DIST(EN$2,'Two cycles - Optimise'!$B$4,'Two cycles - Optimise'!$B$3,FALSE),0)</f>
        <v>0</v>
      </c>
      <c r="EO66">
        <f>IF(AND(EO$2&lt;=$J66,$J66&lt;='Two cycles - Optimise'!$B$4),_xlfn.BINOM.DIST(EO$2,'Two cycles - Optimise'!$B$4,'Two cycles - Optimise'!$B$3,FALSE),0)</f>
        <v>0</v>
      </c>
      <c r="EP66">
        <f>IF(AND(EP$2&lt;=$J66,$J66&lt;='Two cycles - Optimise'!$B$4),_xlfn.BINOM.DIST(EP$2,'Two cycles - Optimise'!$B$4,'Two cycles - Optimise'!$B$3,FALSE),0)</f>
        <v>0</v>
      </c>
      <c r="EQ66">
        <f>IF(AND(EQ$2&lt;=$J66,$J66&lt;='Two cycles - Optimise'!$B$4),_xlfn.BINOM.DIST(EQ$2,'Two cycles - Optimise'!$B$4,'Two cycles - Optimise'!$B$3,FALSE),0)</f>
        <v>0</v>
      </c>
      <c r="ER66">
        <f>IF(AND(ER$2&lt;=$J66,$J66&lt;='Two cycles - Optimise'!$B$4),_xlfn.BINOM.DIST(ER$2,'Two cycles - Optimise'!$B$4,'Two cycles - Optimise'!$B$3,FALSE),0)</f>
        <v>0</v>
      </c>
      <c r="ES66">
        <f>IF(AND(ES$2&lt;=$J66,$J66&lt;='Two cycles - Optimise'!$B$4),_xlfn.BINOM.DIST(ES$2,'Two cycles - Optimise'!$B$4,'Two cycles - Optimise'!$B$3,FALSE),0)</f>
        <v>0</v>
      </c>
      <c r="ET66">
        <f>IF(AND(ET$2&lt;=$J66,$J66&lt;='Two cycles - Optimise'!$B$4),_xlfn.BINOM.DIST(ET$2,'Two cycles - Optimise'!$B$4,'Two cycles - Optimise'!$B$3,FALSE),0)</f>
        <v>0</v>
      </c>
      <c r="EU66">
        <f>IF(AND(EU$2&lt;=$J66,$J66&lt;='Two cycles - Optimise'!$B$4),_xlfn.BINOM.DIST(EU$2,'Two cycles - Optimise'!$B$4,'Two cycles - Optimise'!$B$3,FALSE),0)</f>
        <v>0</v>
      </c>
      <c r="EV66">
        <f>IF(AND(EV$2&lt;=$J66,$J66&lt;='Two cycles - Optimise'!$B$4),_xlfn.BINOM.DIST(EV$2,'Two cycles - Optimise'!$B$4,'Two cycles - Optimise'!$B$3,FALSE),0)</f>
        <v>0</v>
      </c>
      <c r="EW66">
        <f>IF(AND(EW$2&lt;=$J66,$J66&lt;='Two cycles - Optimise'!$B$4),_xlfn.BINOM.DIST(EW$2,'Two cycles - Optimise'!$B$4,'Two cycles - Optimise'!$B$3,FALSE),0)</f>
        <v>0</v>
      </c>
      <c r="EX66">
        <f>IF(AND(EX$2&lt;=$J66,$J66&lt;='Two cycles - Optimise'!$B$4),_xlfn.BINOM.DIST(EX$2,'Two cycles - Optimise'!$B$4,'Two cycles - Optimise'!$B$3,FALSE),0)</f>
        <v>0</v>
      </c>
      <c r="EY66">
        <f>IF(AND(EY$2&lt;=$J66,$J66&lt;='Two cycles - Optimise'!$B$4),_xlfn.BINOM.DIST(EY$2,'Two cycles - Optimise'!$B$4,'Two cycles - Optimise'!$B$3,FALSE),0)</f>
        <v>0</v>
      </c>
      <c r="EZ66">
        <f>IF(AND(EZ$2&lt;=$J66,$J66&lt;='Two cycles - Optimise'!$B$4),_xlfn.BINOM.DIST(EZ$2,'Two cycles - Optimise'!$B$4,'Two cycles - Optimise'!$B$3,FALSE),0)</f>
        <v>0</v>
      </c>
      <c r="FA66">
        <f>IF(AND(FA$2&lt;=$J66,$J66&lt;='Two cycles - Optimise'!$B$4),_xlfn.BINOM.DIST(FA$2,'Two cycles - Optimise'!$B$4,'Two cycles - Optimise'!$B$3,FALSE),0)</f>
        <v>0</v>
      </c>
      <c r="FB66">
        <f>IF(AND(FB$2&lt;=$J66,$J66&lt;='Two cycles - Optimise'!$B$4),_xlfn.BINOM.DIST(FB$2,'Two cycles - Optimise'!$B$4,'Two cycles - Optimise'!$B$3,FALSE),0)</f>
        <v>0</v>
      </c>
      <c r="FC66">
        <f>IF(AND(FC$2&lt;=$J66,$J66&lt;='Two cycles - Optimise'!$B$4),_xlfn.BINOM.DIST(FC$2,'Two cycles - Optimise'!$B$4,'Two cycles - Optimise'!$B$3,FALSE),0)</f>
        <v>0</v>
      </c>
      <c r="FD66">
        <f>IF(AND(FD$2&lt;=$J66,$J66&lt;='Two cycles - Optimise'!$B$4),_xlfn.BINOM.DIST(FD$2,'Two cycles - Optimise'!$B$4,'Two cycles - Optimise'!$B$3,FALSE),0)</f>
        <v>0</v>
      </c>
      <c r="FE66">
        <f>IF(AND(FE$2&lt;=$J66,$J66&lt;='Two cycles - Optimise'!$B$4),_xlfn.BINOM.DIST(FE$2,'Two cycles - Optimise'!$B$4,'Two cycles - Optimise'!$B$3,FALSE),0)</f>
        <v>0</v>
      </c>
      <c r="FF66">
        <f>IF(AND(FF$2&lt;=$J66,$J66&lt;='Two cycles - Optimise'!$B$4),_xlfn.BINOM.DIST(FF$2,'Two cycles - Optimise'!$B$4,'Two cycles - Optimise'!$B$3,FALSE),0)</f>
        <v>0</v>
      </c>
      <c r="FG66">
        <f>IF(AND(FG$2&lt;=$J66,$J66&lt;='Two cycles - Optimise'!$B$4),_xlfn.BINOM.DIST(FG$2,'Two cycles - Optimise'!$B$4,'Two cycles - Optimise'!$B$3,FALSE),0)</f>
        <v>0</v>
      </c>
      <c r="FH66">
        <f>IF(AND(FH$2&lt;=$J66,$J66&lt;='Two cycles - Optimise'!$B$4),_xlfn.BINOM.DIST(FH$2,'Two cycles - Optimise'!$B$4,'Two cycles - Optimise'!$B$3,FALSE),0)</f>
        <v>0</v>
      </c>
      <c r="FI66">
        <f>IF(AND(FI$2&lt;=$J66,$J66&lt;='Two cycles - Optimise'!$B$4),_xlfn.BINOM.DIST(FI$2,'Two cycles - Optimise'!$B$4,'Two cycles - Optimise'!$B$3,FALSE),0)</f>
        <v>0</v>
      </c>
      <c r="FJ66">
        <f>IF(AND(FJ$2&lt;=$J66,$J66&lt;='Two cycles - Optimise'!$B$4),_xlfn.BINOM.DIST(FJ$2,'Two cycles - Optimise'!$B$4,'Two cycles - Optimise'!$B$3,FALSE),0)</f>
        <v>0</v>
      </c>
      <c r="FK66">
        <f>IF(AND(FK$2&lt;=$J66,$J66&lt;='Two cycles - Optimise'!$B$4),_xlfn.BINOM.DIST(FK$2,'Two cycles - Optimise'!$B$4,'Two cycles - Optimise'!$B$3,FALSE),0)</f>
        <v>0</v>
      </c>
      <c r="FL66">
        <f>IF(AND(FL$2&lt;=$J66,$J66&lt;='Two cycles - Optimise'!$B$4),_xlfn.BINOM.DIST(FL$2,'Two cycles - Optimise'!$B$4,'Two cycles - Optimise'!$B$3,FALSE),0)</f>
        <v>0</v>
      </c>
      <c r="FM66">
        <f>IF(AND(FM$2&lt;=$J66,$J66&lt;='Two cycles - Optimise'!$B$4),_xlfn.BINOM.DIST(FM$2,'Two cycles - Optimise'!$B$4,'Two cycles - Optimise'!$B$3,FALSE),0)</f>
        <v>0</v>
      </c>
      <c r="FN66">
        <f>IF(AND(FN$2&lt;=$J66,$J66&lt;='Two cycles - Optimise'!$B$4),_xlfn.BINOM.DIST(FN$2,'Two cycles - Optimise'!$B$4,'Two cycles - Optimise'!$B$3,FALSE),0)</f>
        <v>0</v>
      </c>
      <c r="FO66">
        <f>IF(AND(FO$2&lt;=$J66,$J66&lt;='Two cycles - Optimise'!$B$4),_xlfn.BINOM.DIST(FO$2,'Two cycles - Optimise'!$B$4,'Two cycles - Optimise'!$B$3,FALSE),0)</f>
        <v>0</v>
      </c>
      <c r="FP66">
        <f>IF(AND(FP$2&lt;=$J66,$J66&lt;='Two cycles - Optimise'!$B$4),_xlfn.BINOM.DIST(FP$2,'Two cycles - Optimise'!$B$4,'Two cycles - Optimise'!$B$3,FALSE),0)</f>
        <v>0</v>
      </c>
      <c r="FQ66">
        <f>IF(AND(FQ$2&lt;=$J66,$J66&lt;='Two cycles - Optimise'!$B$4),_xlfn.BINOM.DIST(FQ$2,'Two cycles - Optimise'!$B$4,'Two cycles - Optimise'!$B$3,FALSE),0)</f>
        <v>0</v>
      </c>
      <c r="FR66">
        <f>IF(AND(FR$2&lt;=$J66,$J66&lt;='Two cycles - Optimise'!$B$4),_xlfn.BINOM.DIST(FR$2,'Two cycles - Optimise'!$B$4,'Two cycles - Optimise'!$B$3,FALSE),0)</f>
        <v>0</v>
      </c>
      <c r="FS66">
        <f>IF(AND(FS$2&lt;=$J66,$J66&lt;='Two cycles - Optimise'!$B$4),_xlfn.BINOM.DIST(FS$2,'Two cycles - Optimise'!$B$4,'Two cycles - Optimise'!$B$3,FALSE),0)</f>
        <v>0</v>
      </c>
      <c r="FT66">
        <f>IF(AND(FT$2&lt;=$J66,$J66&lt;='Two cycles - Optimise'!$B$4),_xlfn.BINOM.DIST(FT$2,'Two cycles - Optimise'!$B$4,'Two cycles - Optimise'!$B$3,FALSE),0)</f>
        <v>0</v>
      </c>
      <c r="FU66">
        <f>IF(AND(FU$2&lt;=$J66,$J66&lt;='Two cycles - Optimise'!$B$4),_xlfn.BINOM.DIST(FU$2,'Two cycles - Optimise'!$B$4,'Two cycles - Optimise'!$B$3,FALSE),0)</f>
        <v>0</v>
      </c>
      <c r="FV66">
        <f>IF(AND(FV$2&lt;=$J66,$J66&lt;='Two cycles - Optimise'!$B$4),_xlfn.BINOM.DIST(FV$2,'Two cycles - Optimise'!$B$4,'Two cycles - Optimise'!$B$3,FALSE),0)</f>
        <v>0</v>
      </c>
      <c r="FW66">
        <f>IF(AND(FW$2&lt;=$J66,$J66&lt;='Two cycles - Optimise'!$B$4),_xlfn.BINOM.DIST(FW$2,'Two cycles - Optimise'!$B$4,'Two cycles - Optimise'!$B$3,FALSE),0)</f>
        <v>0</v>
      </c>
      <c r="FX66">
        <f>IF(AND(FX$2&lt;=$J66,$J66&lt;='Two cycles - Optimise'!$B$4),_xlfn.BINOM.DIST(FX$2,'Two cycles - Optimise'!$B$4,'Two cycles - Optimise'!$B$3,FALSE),0)</f>
        <v>0</v>
      </c>
      <c r="FY66">
        <f>IF(AND(FY$2&lt;=$J66,$J66&lt;='Two cycles - Optimise'!$B$4),_xlfn.BINOM.DIST(FY$2,'Two cycles - Optimise'!$B$4,'Two cycles - Optimise'!$B$3,FALSE),0)</f>
        <v>0</v>
      </c>
      <c r="FZ66">
        <f>IF(AND(FZ$2&lt;=$J66,$J66&lt;='Two cycles - Optimise'!$B$4),_xlfn.BINOM.DIST(FZ$2,'Two cycles - Optimise'!$B$4,'Two cycles - Optimise'!$B$3,FALSE),0)</f>
        <v>0</v>
      </c>
      <c r="GA66">
        <f>IF(AND(GA$2&lt;=$J66,$J66&lt;='Two cycles - Optimise'!$B$4),_xlfn.BINOM.DIST(GA$2,'Two cycles - Optimise'!$B$4,'Two cycles - Optimise'!$B$3,FALSE),0)</f>
        <v>0</v>
      </c>
      <c r="GB66">
        <f>IF(AND(GB$2&lt;=$J66,$J66&lt;='Two cycles - Optimise'!$B$4),_xlfn.BINOM.DIST(GB$2,'Two cycles - Optimise'!$B$4,'Two cycles - Optimise'!$B$3,FALSE),0)</f>
        <v>0</v>
      </c>
      <c r="GC66">
        <f>IF(AND(GC$2&lt;=$J66,$J66&lt;='Two cycles - Optimise'!$B$4),_xlfn.BINOM.DIST(GC$2,'Two cycles - Optimise'!$B$4,'Two cycles - Optimise'!$B$3,FALSE),0)</f>
        <v>0</v>
      </c>
      <c r="GD66">
        <f>IF(AND(GD$2&lt;=$J66,$J66&lt;='Two cycles - Optimise'!$B$4),_xlfn.BINOM.DIST(GD$2,'Two cycles - Optimise'!$B$4,'Two cycles - Optimise'!$B$3,FALSE),0)</f>
        <v>0</v>
      </c>
      <c r="GE66">
        <f>IF(AND(GE$2&lt;=$J66,$J66&lt;='Two cycles - Optimise'!$B$4),_xlfn.BINOM.DIST(GE$2,'Two cycles - Optimise'!$B$4,'Two cycles - Optimise'!$B$3,FALSE),0)</f>
        <v>0</v>
      </c>
      <c r="GF66">
        <f>IF(AND(GF$2&lt;=$J66,$J66&lt;='Two cycles - Optimise'!$B$4),_xlfn.BINOM.DIST(GF$2,'Two cycles - Optimise'!$B$4,'Two cycles - Optimise'!$B$3,FALSE),0)</f>
        <v>0</v>
      </c>
      <c r="GG66">
        <f>IF(AND(GG$2&lt;=$J66,$J66&lt;='Two cycles - Optimise'!$B$4),_xlfn.BINOM.DIST(GG$2,'Two cycles - Optimise'!$B$4,'Two cycles - Optimise'!$B$3,FALSE),0)</f>
        <v>0</v>
      </c>
      <c r="GH66">
        <f>IF(AND(GH$2&lt;=$J66,$J66&lt;='Two cycles - Optimise'!$B$4),_xlfn.BINOM.DIST(GH$2,'Two cycles - Optimise'!$B$4,'Two cycles - Optimise'!$B$3,FALSE),0)</f>
        <v>0</v>
      </c>
      <c r="GI66">
        <f>IF(AND(GI$2&lt;=$J66,$J66&lt;='Two cycles - Optimise'!$B$4),_xlfn.BINOM.DIST(GI$2,'Two cycles - Optimise'!$B$4,'Two cycles - Optimise'!$B$3,FALSE),0)</f>
        <v>0</v>
      </c>
      <c r="GJ66">
        <f>IF(AND(GJ$2&lt;=$J66,$J66&lt;='Two cycles - Optimise'!$B$4),_xlfn.BINOM.DIST(GJ$2,'Two cycles - Optimise'!$B$4,'Two cycles - Optimise'!$B$3,FALSE),0)</f>
        <v>0</v>
      </c>
      <c r="GK66">
        <f>IF(AND(GK$2&lt;=$J66,$J66&lt;='Two cycles - Optimise'!$B$4),_xlfn.BINOM.DIST(GK$2,'Two cycles - Optimise'!$B$4,'Two cycles - Optimise'!$B$3,FALSE),0)</f>
        <v>0</v>
      </c>
      <c r="GL66">
        <f>IF(AND(GL$2&lt;=$J66,$J66&lt;='Two cycles - Optimise'!$B$4),_xlfn.BINOM.DIST(GL$2,'Two cycles - Optimise'!$B$4,'Two cycles - Optimise'!$B$3,FALSE),0)</f>
        <v>0</v>
      </c>
      <c r="GM66">
        <f>IF(AND(GM$2&lt;=$J66,$J66&lt;='Two cycles - Optimise'!$B$4),_xlfn.BINOM.DIST(GM$2,'Two cycles - Optimise'!$B$4,'Two cycles - Optimise'!$B$3,FALSE),0)</f>
        <v>0</v>
      </c>
      <c r="GN66">
        <f>IF(AND(GN$2&lt;=$J66,$J66&lt;='Two cycles - Optimise'!$B$4),_xlfn.BINOM.DIST(GN$2,'Two cycles - Optimise'!$B$4,'Two cycles - Optimise'!$B$3,FALSE),0)</f>
        <v>0</v>
      </c>
      <c r="GO66">
        <f>IF(AND(GO$2&lt;=$J66,$J66&lt;='Two cycles - Optimise'!$B$4),_xlfn.BINOM.DIST(GO$2,'Two cycles - Optimise'!$B$4,'Two cycles - Optimise'!$B$3,FALSE),0)</f>
        <v>0</v>
      </c>
      <c r="GP66">
        <f>IF(AND(GP$2&lt;=$J66,$J66&lt;='Two cycles - Optimise'!$B$4),_xlfn.BINOM.DIST(GP$2,'Two cycles - Optimise'!$B$4,'Two cycles - Optimise'!$B$3,FALSE),0)</f>
        <v>0</v>
      </c>
      <c r="GQ66">
        <f>IF(AND(GQ$2&lt;=$J66,$J66&lt;='Two cycles - Optimise'!$B$4),_xlfn.BINOM.DIST(GQ$2,'Two cycles - Optimise'!$B$4,'Two cycles - Optimise'!$B$3,FALSE),0)</f>
        <v>0</v>
      </c>
      <c r="GR66">
        <f>IF(AND(GR$2&lt;=$J66,$J66&lt;='Two cycles - Optimise'!$B$4),_xlfn.BINOM.DIST(GR$2,'Two cycles - Optimise'!$B$4,'Two cycles - Optimise'!$B$3,FALSE),0)</f>
        <v>0</v>
      </c>
      <c r="GS66">
        <f>IF(AND(GS$2&lt;=$J66,$J66&lt;='Two cycles - Optimise'!$B$4),_xlfn.BINOM.DIST(GS$2,'Two cycles - Optimise'!$B$4,'Two cycles - Optimise'!$B$3,FALSE),0)</f>
        <v>0</v>
      </c>
      <c r="GT66">
        <f>IF(AND(GT$2&lt;=$J66,$J66&lt;='Two cycles - Optimise'!$B$4),_xlfn.BINOM.DIST(GT$2,'Two cycles - Optimise'!$B$4,'Two cycles - Optimise'!$B$3,FALSE),0)</f>
        <v>0</v>
      </c>
      <c r="GU66">
        <f>IF(AND(GU$2&lt;=$J66,$J66&lt;='Two cycles - Optimise'!$B$4),_xlfn.BINOM.DIST(GU$2,'Two cycles - Optimise'!$B$4,'Two cycles - Optimise'!$B$3,FALSE),0)</f>
        <v>0</v>
      </c>
      <c r="GV66">
        <f>IF(AND(GV$2&lt;=$J66,$J66&lt;='Two cycles - Optimise'!$B$4),_xlfn.BINOM.DIST(GV$2,'Two cycles - Optimise'!$B$4,'Two cycles - Optimise'!$B$3,FALSE),0)</f>
        <v>0</v>
      </c>
      <c r="GW66">
        <f>IF(AND(GW$2&lt;=$J66,$J66&lt;='Two cycles - Optimise'!$B$4),_xlfn.BINOM.DIST(GW$2,'Two cycles - Optimise'!$B$4,'Two cycles - Optimise'!$B$3,FALSE),0)</f>
        <v>0</v>
      </c>
      <c r="GX66">
        <f>IF(AND(GX$2&lt;=$J66,$J66&lt;='Two cycles - Optimise'!$B$4),_xlfn.BINOM.DIST(GX$2,'Two cycles - Optimise'!$B$4,'Two cycles - Optimise'!$B$3,FALSE),0)</f>
        <v>0</v>
      </c>
      <c r="GY66">
        <f>IF(AND(GY$2&lt;=$J66,$J66&lt;='Two cycles - Optimise'!$B$4),_xlfn.BINOM.DIST(GY$2,'Two cycles - Optimise'!$B$4,'Two cycles - Optimise'!$B$3,FALSE),0)</f>
        <v>0</v>
      </c>
      <c r="GZ66">
        <f>IF(AND(GZ$2&lt;=$J66,$J66&lt;='Two cycles - Optimise'!$B$4),_xlfn.BINOM.DIST(GZ$2,'Two cycles - Optimise'!$B$4,'Two cycles - Optimise'!$B$3,FALSE),0)</f>
        <v>0</v>
      </c>
      <c r="HA66">
        <f>IF(AND(HA$2&lt;=$J66,$J66&lt;='Two cycles - Optimise'!$B$4),_xlfn.BINOM.DIST(HA$2,'Two cycles - Optimise'!$B$4,'Two cycles - Optimise'!$B$3,FALSE),0)</f>
        <v>0</v>
      </c>
      <c r="HB66">
        <f>IF(AND(HB$2&lt;=$J66,$J66&lt;='Two cycles - Optimise'!$B$4),_xlfn.BINOM.DIST(HB$2,'Two cycles - Optimise'!$B$4,'Two cycles - Optimise'!$B$3,FALSE),0)</f>
        <v>0</v>
      </c>
      <c r="HC66">
        <f>IF(AND(HC$2&lt;=$J66,$J66&lt;='Two cycles - Optimise'!$B$4),_xlfn.BINOM.DIST(HC$2,'Two cycles - Optimise'!$B$4,'Two cycles - Optimise'!$B$3,FALSE),0)</f>
        <v>0</v>
      </c>
      <c r="HD66">
        <f>IF(AND(HD$2&lt;=$J66,$J66&lt;='Two cycles - Optimise'!$B$4),_xlfn.BINOM.DIST(HD$2,'Two cycles - Optimise'!$B$4,'Two cycles - Optimise'!$B$3,FALSE),0)</f>
        <v>0</v>
      </c>
      <c r="HE66">
        <f>IF(AND(HE$2&lt;=$J66,$J66&lt;='Two cycles - Optimise'!$B$4),_xlfn.BINOM.DIST(HE$2,'Two cycles - Optimise'!$B$4,'Two cycles - Optimise'!$B$3,FALSE),0)</f>
        <v>0</v>
      </c>
      <c r="HF66">
        <f>IF(AND(HF$2&lt;=$J66,$J66&lt;='Two cycles - Optimise'!$B$4),_xlfn.BINOM.DIST(HF$2,'Two cycles - Optimise'!$B$4,'Two cycles - Optimise'!$B$3,FALSE),0)</f>
        <v>0</v>
      </c>
      <c r="HG66">
        <f>IF(AND(HG$2&lt;=$J66,$J66&lt;='Two cycles - Optimise'!$B$4),_xlfn.BINOM.DIST(HG$2,'Two cycles - Optimise'!$B$4,'Two cycles - Optimise'!$B$3,FALSE),0)</f>
        <v>0</v>
      </c>
      <c r="HH66">
        <f>IF(AND(HH$2&lt;=$J66,$J66&lt;='Two cycles - Optimise'!$B$4),_xlfn.BINOM.DIST(HH$2,'Two cycles - Optimise'!$B$4,'Two cycles - Optimise'!$B$3,FALSE),0)</f>
        <v>0</v>
      </c>
      <c r="HI66">
        <f>IF(AND(HI$2&lt;=$J66,$J66&lt;='Two cycles - Optimise'!$B$4),_xlfn.BINOM.DIST(HI$2,'Two cycles - Optimise'!$B$4,'Two cycles - Optimise'!$B$3,FALSE),0)</f>
        <v>0</v>
      </c>
      <c r="HJ66">
        <f>IF(AND(HJ$2&lt;=$J66,$J66&lt;='Two cycles - Optimise'!$B$4),_xlfn.BINOM.DIST(HJ$2,'Two cycles - Optimise'!$B$4,'Two cycles - Optimise'!$B$3,FALSE),0)</f>
        <v>0</v>
      </c>
      <c r="HK66">
        <f>IF(AND(HK$2&lt;=$J66,$J66&lt;='Two cycles - Optimise'!$B$4),_xlfn.BINOM.DIST(HK$2,'Two cycles - Optimise'!$B$4,'Two cycles - Optimise'!$B$3,FALSE),0)</f>
        <v>0</v>
      </c>
      <c r="HL66">
        <f>IF(AND(HL$2&lt;=$J66,$J66&lt;='Two cycles - Optimise'!$B$4),_xlfn.BINOM.DIST(HL$2,'Two cycles - Optimise'!$B$4,'Two cycles - Optimise'!$B$3,FALSE),0)</f>
        <v>0</v>
      </c>
      <c r="HM66">
        <f>IF(AND(HM$2&lt;=$J66,$J66&lt;='Two cycles - Optimise'!$B$4),_xlfn.BINOM.DIST(HM$2,'Two cycles - Optimise'!$B$4,'Two cycles - Optimise'!$B$3,FALSE),0)</f>
        <v>0</v>
      </c>
      <c r="HN66">
        <f>IF(AND(HN$2&lt;=$J66,$J66&lt;='Two cycles - Optimise'!$B$4),_xlfn.BINOM.DIST(HN$2,'Two cycles - Optimise'!$B$4,'Two cycles - Optimise'!$B$3,FALSE),0)</f>
        <v>0</v>
      </c>
      <c r="HP66">
        <f>IF('Two cycles - Optimise'!$E$10&gt;($J66+HP$2),_xlfn.BINOM.DIST('Two cycles - Optimise'!$E$10-HP$2,'Two cycles - Optimise'!$B$4,'Two cycles - Optimise'!$B$3,TRUE)-_xlfn.BINOM.DIST($J66,'Two cycles - Optimise'!$B$4,'Two cycles - Optimise'!$B$3,TRUE),0)</f>
        <v>0</v>
      </c>
      <c r="HQ66">
        <f>IF('Two cycles - Optimise'!$E$10&gt;($J66+HQ$2),_xlfn.BINOM.DIST('Two cycles - Optimise'!$E$10-HQ$2,'Two cycles - Optimise'!$B$4,'Two cycles - Optimise'!$B$3,TRUE)-_xlfn.BINOM.DIST($J66,'Two cycles - Optimise'!$B$4,'Two cycles - Optimise'!$B$3,TRUE),0)</f>
        <v>0</v>
      </c>
      <c r="HR66">
        <f>IF('Two cycles - Optimise'!$E$10&gt;($J66+HR$2),_xlfn.BINOM.DIST('Two cycles - Optimise'!$E$10-HR$2,'Two cycles - Optimise'!$B$4,'Two cycles - Optimise'!$B$3,TRUE)-_xlfn.BINOM.DIST($J66,'Two cycles - Optimise'!$B$4,'Two cycles - Optimise'!$B$3,TRUE),0)</f>
        <v>0</v>
      </c>
      <c r="HS66">
        <f>IF('Two cycles - Optimise'!$E$10&gt;($J66+HS$2),_xlfn.BINOM.DIST('Two cycles - Optimise'!$E$10-HS$2,'Two cycles - Optimise'!$B$4,'Two cycles - Optimise'!$B$3,TRUE)-_xlfn.BINOM.DIST($J66,'Two cycles - Optimise'!$B$4,'Two cycles - Optimise'!$B$3,TRUE),0)</f>
        <v>0</v>
      </c>
      <c r="HT66">
        <f>IF('Two cycles - Optimise'!$E$10&gt;($J66+HT$2),_xlfn.BINOM.DIST('Two cycles - Optimise'!$E$10-HT$2,'Two cycles - Optimise'!$B$4,'Two cycles - Optimise'!$B$3,TRUE)-_xlfn.BINOM.DIST($J66,'Two cycles - Optimise'!$B$4,'Two cycles - Optimise'!$B$3,TRUE),0)</f>
        <v>0</v>
      </c>
      <c r="HU66">
        <f>IF('Two cycles - Optimise'!$E$10&gt;($J66+HU$2),_xlfn.BINOM.DIST('Two cycles - Optimise'!$E$10-HU$2,'Two cycles - Optimise'!$B$4,'Two cycles - Optimise'!$B$3,TRUE)-_xlfn.BINOM.DIST($J66,'Two cycles - Optimise'!$B$4,'Two cycles - Optimise'!$B$3,TRUE),0)</f>
        <v>0</v>
      </c>
      <c r="HV66">
        <f>IF('Two cycles - Optimise'!$E$10&gt;($J66+HV$2),_xlfn.BINOM.DIST('Two cycles - Optimise'!$E$10-HV$2,'Two cycles - Optimise'!$B$4,'Two cycles - Optimise'!$B$3,TRUE)-_xlfn.BINOM.DIST($J66,'Two cycles - Optimise'!$B$4,'Two cycles - Optimise'!$B$3,TRUE),0)</f>
        <v>0</v>
      </c>
      <c r="HW66">
        <f>IF('Two cycles - Optimise'!$E$10&gt;($J66+HW$2),_xlfn.BINOM.DIST('Two cycles - Optimise'!$E$10-HW$2,'Two cycles - Optimise'!$B$4,'Two cycles - Optimise'!$B$3,TRUE)-_xlfn.BINOM.DIST($J66,'Two cycles - Optimise'!$B$4,'Two cycles - Optimise'!$B$3,TRUE),0)</f>
        <v>0</v>
      </c>
      <c r="HX66">
        <f>IF('Two cycles - Optimise'!$E$10&gt;($J66+HX$2),_xlfn.BINOM.DIST('Two cycles - Optimise'!$E$10-HX$2,'Two cycles - Optimise'!$B$4,'Two cycles - Optimise'!$B$3,TRUE)-_xlfn.BINOM.DIST($J66,'Two cycles - Optimise'!$B$4,'Two cycles - Optimise'!$B$3,TRUE),0)</f>
        <v>0</v>
      </c>
      <c r="HY66">
        <f>IF('Two cycles - Optimise'!$E$10&gt;($J66+HY$2),_xlfn.BINOM.DIST('Two cycles - Optimise'!$E$10-HY$2,'Two cycles - Optimise'!$B$4,'Two cycles - Optimise'!$B$3,TRUE)-_xlfn.BINOM.DIST($J66,'Two cycles - Optimise'!$B$4,'Two cycles - Optimise'!$B$3,TRUE),0)</f>
        <v>0</v>
      </c>
      <c r="HZ66">
        <f>IF('Two cycles - Optimise'!$E$10&gt;($J66+HZ$2),_xlfn.BINOM.DIST('Two cycles - Optimise'!$E$10-HZ$2,'Two cycles - Optimise'!$B$4,'Two cycles - Optimise'!$B$3,TRUE)-_xlfn.BINOM.DIST($J66,'Two cycles - Optimise'!$B$4,'Two cycles - Optimise'!$B$3,TRUE),0)</f>
        <v>0</v>
      </c>
      <c r="IA66">
        <f>IF('Two cycles - Optimise'!$E$10&gt;($J66+IA$2),_xlfn.BINOM.DIST('Two cycles - Optimise'!$E$10-IA$2,'Two cycles - Optimise'!$B$4,'Two cycles - Optimise'!$B$3,TRUE)-_xlfn.BINOM.DIST($J66,'Two cycles - Optimise'!$B$4,'Two cycles - Optimise'!$B$3,TRUE),0)</f>
        <v>0</v>
      </c>
      <c r="IB66">
        <f>IF('Two cycles - Optimise'!$E$10&gt;($J66+IB$2),_xlfn.BINOM.DIST('Two cycles - Optimise'!$E$10-IB$2,'Two cycles - Optimise'!$B$4,'Two cycles - Optimise'!$B$3,TRUE)-_xlfn.BINOM.DIST($J66,'Two cycles - Optimise'!$B$4,'Two cycles - Optimise'!$B$3,TRUE),0)</f>
        <v>0</v>
      </c>
      <c r="IC66">
        <f>IF('Two cycles - Optimise'!$E$10&gt;($J66+IC$2),_xlfn.BINOM.DIST('Two cycles - Optimise'!$E$10-IC$2,'Two cycles - Optimise'!$B$4,'Two cycles - Optimise'!$B$3,TRUE)-_xlfn.BINOM.DIST($J66,'Two cycles - Optimise'!$B$4,'Two cycles - Optimise'!$B$3,TRUE),0)</f>
        <v>0</v>
      </c>
      <c r="ID66">
        <f>IF('Two cycles - Optimise'!$E$10&gt;($J66+ID$2),_xlfn.BINOM.DIST('Two cycles - Optimise'!$E$10-ID$2,'Two cycles - Optimise'!$B$4,'Two cycles - Optimise'!$B$3,TRUE)-_xlfn.BINOM.DIST($J66,'Two cycles - Optimise'!$B$4,'Two cycles - Optimise'!$B$3,TRUE),0)</f>
        <v>0</v>
      </c>
      <c r="IE66">
        <f>IF('Two cycles - Optimise'!$E$10&gt;($J66+IE$2),_xlfn.BINOM.DIST('Two cycles - Optimise'!$E$10-IE$2,'Two cycles - Optimise'!$B$4,'Two cycles - Optimise'!$B$3,TRUE)-_xlfn.BINOM.DIST($J66,'Two cycles - Optimise'!$B$4,'Two cycles - Optimise'!$B$3,TRUE),0)</f>
        <v>0</v>
      </c>
      <c r="IF66">
        <f>IF('Two cycles - Optimise'!$E$10&gt;($J66+IF$2),_xlfn.BINOM.DIST('Two cycles - Optimise'!$E$10-IF$2,'Two cycles - Optimise'!$B$4,'Two cycles - Optimise'!$B$3,TRUE)-_xlfn.BINOM.DIST($J66,'Two cycles - Optimise'!$B$4,'Two cycles - Optimise'!$B$3,TRUE),0)</f>
        <v>0</v>
      </c>
      <c r="IG66">
        <f>IF('Two cycles - Optimise'!$E$10&gt;($J66+IG$2),_xlfn.BINOM.DIST('Two cycles - Optimise'!$E$10-IG$2,'Two cycles - Optimise'!$B$4,'Two cycles - Optimise'!$B$3,TRUE)-_xlfn.BINOM.DIST($J66,'Two cycles - Optimise'!$B$4,'Two cycles - Optimise'!$B$3,TRUE),0)</f>
        <v>0</v>
      </c>
      <c r="IH66">
        <f>IF('Two cycles - Optimise'!$E$10&gt;($J66+IH$2),_xlfn.BINOM.DIST('Two cycles - Optimise'!$E$10-IH$2,'Two cycles - Optimise'!$B$4,'Two cycles - Optimise'!$B$3,TRUE)-_xlfn.BINOM.DIST($J66,'Two cycles - Optimise'!$B$4,'Two cycles - Optimise'!$B$3,TRUE),0)</f>
        <v>0</v>
      </c>
      <c r="II66">
        <f>IF('Two cycles - Optimise'!$E$10&gt;($J66+II$2),_xlfn.BINOM.DIST('Two cycles - Optimise'!$E$10-II$2,'Two cycles - Optimise'!$B$4,'Two cycles - Optimise'!$B$3,TRUE)-_xlfn.BINOM.DIST($J66,'Two cycles - Optimise'!$B$4,'Two cycles - Optimise'!$B$3,TRUE),0)</f>
        <v>0</v>
      </c>
      <c r="IJ66">
        <f>IF('Two cycles - Optimise'!$E$10&gt;($J66+IJ$2),_xlfn.BINOM.DIST('Two cycles - Optimise'!$E$10-IJ$2,'Two cycles - Optimise'!$B$4,'Two cycles - Optimise'!$B$3,TRUE)-_xlfn.BINOM.DIST($J66,'Two cycles - Optimise'!$B$4,'Two cycles - Optimise'!$B$3,TRUE),0)</f>
        <v>0</v>
      </c>
      <c r="IK66">
        <f>IF('Two cycles - Optimise'!$E$10&gt;($J66+IK$2),_xlfn.BINOM.DIST('Two cycles - Optimise'!$E$10-IK$2,'Two cycles - Optimise'!$B$4,'Two cycles - Optimise'!$B$3,TRUE)-_xlfn.BINOM.DIST($J66,'Two cycles - Optimise'!$B$4,'Two cycles - Optimise'!$B$3,TRUE),0)</f>
        <v>0</v>
      </c>
      <c r="IL66">
        <f>IF('Two cycles - Optimise'!$E$10&gt;($J66+IL$2),_xlfn.BINOM.DIST('Two cycles - Optimise'!$E$10-IL$2,'Two cycles - Optimise'!$B$4,'Two cycles - Optimise'!$B$3,TRUE)-_xlfn.BINOM.DIST($J66,'Two cycles - Optimise'!$B$4,'Two cycles - Optimise'!$B$3,TRUE),0)</f>
        <v>0</v>
      </c>
      <c r="IM66">
        <f>IF('Two cycles - Optimise'!$E$10&gt;($J66+IM$2),_xlfn.BINOM.DIST('Two cycles - Optimise'!$E$10-IM$2,'Two cycles - Optimise'!$B$4,'Two cycles - Optimise'!$B$3,TRUE)-_xlfn.BINOM.DIST($J66,'Two cycles - Optimise'!$B$4,'Two cycles - Optimise'!$B$3,TRUE),0)</f>
        <v>0</v>
      </c>
      <c r="IN66">
        <f>IF('Two cycles - Optimise'!$E$10&gt;($J66+IN$2),_xlfn.BINOM.DIST('Two cycles - Optimise'!$E$10-IN$2,'Two cycles - Optimise'!$B$4,'Two cycles - Optimise'!$B$3,TRUE)-_xlfn.BINOM.DIST($J66,'Two cycles - Optimise'!$B$4,'Two cycles - Optimise'!$B$3,TRUE),0)</f>
        <v>0</v>
      </c>
      <c r="IO66">
        <f>IF('Two cycles - Optimise'!$E$10&gt;($J66+IO$2),_xlfn.BINOM.DIST('Two cycles - Optimise'!$E$10-IO$2,'Two cycles - Optimise'!$B$4,'Two cycles - Optimise'!$B$3,TRUE)-_xlfn.BINOM.DIST($J66,'Two cycles - Optimise'!$B$4,'Two cycles - Optimise'!$B$3,TRUE),0)</f>
        <v>0</v>
      </c>
      <c r="IP66">
        <f>IF('Two cycles - Optimise'!$E$10&gt;($J66+IP$2),_xlfn.BINOM.DIST('Two cycles - Optimise'!$E$10-IP$2,'Two cycles - Optimise'!$B$4,'Two cycles - Optimise'!$B$3,TRUE)-_xlfn.BINOM.DIST($J66,'Two cycles - Optimise'!$B$4,'Two cycles - Optimise'!$B$3,TRUE),0)</f>
        <v>0</v>
      </c>
      <c r="IQ66">
        <f>IF('Two cycles - Optimise'!$E$10&gt;($J66+IQ$2),_xlfn.BINOM.DIST('Two cycles - Optimise'!$E$10-IQ$2,'Two cycles - Optimise'!$B$4,'Two cycles - Optimise'!$B$3,TRUE)-_xlfn.BINOM.DIST($J66,'Two cycles - Optimise'!$B$4,'Two cycles - Optimise'!$B$3,TRUE),0)</f>
        <v>0</v>
      </c>
      <c r="IR66">
        <f>IF('Two cycles - Optimise'!$E$10&gt;($J66+IR$2),_xlfn.BINOM.DIST('Two cycles - Optimise'!$E$10-IR$2,'Two cycles - Optimise'!$B$4,'Two cycles - Optimise'!$B$3,TRUE)-_xlfn.BINOM.DIST($J66,'Two cycles - Optimise'!$B$4,'Two cycles - Optimise'!$B$3,TRUE),0)</f>
        <v>0</v>
      </c>
      <c r="IS66">
        <f>IF('Two cycles - Optimise'!$E$10&gt;($J66+IS$2),_xlfn.BINOM.DIST('Two cycles - Optimise'!$E$10-IS$2,'Two cycles - Optimise'!$B$4,'Two cycles - Optimise'!$B$3,TRUE)-_xlfn.BINOM.DIST($J66,'Two cycles - Optimise'!$B$4,'Two cycles - Optimise'!$B$3,TRUE),0)</f>
        <v>0</v>
      </c>
      <c r="IT66">
        <f>IF('Two cycles - Optimise'!$E$10&gt;($J66+IT$2),_xlfn.BINOM.DIST('Two cycles - Optimise'!$E$10-IT$2,'Two cycles - Optimise'!$B$4,'Two cycles - Optimise'!$B$3,TRUE)-_xlfn.BINOM.DIST($J66,'Two cycles - Optimise'!$B$4,'Two cycles - Optimise'!$B$3,TRUE),0)</f>
        <v>0</v>
      </c>
      <c r="IU66">
        <f>IF('Two cycles - Optimise'!$E$10&gt;($J66+IU$2),_xlfn.BINOM.DIST('Two cycles - Optimise'!$E$10-IU$2,'Two cycles - Optimise'!$B$4,'Two cycles - Optimise'!$B$3,TRUE)-_xlfn.BINOM.DIST($J66,'Two cycles - Optimise'!$B$4,'Two cycles - Optimise'!$B$3,TRUE),0)</f>
        <v>0</v>
      </c>
      <c r="IV66">
        <f>IF('Two cycles - Optimise'!$E$10&gt;($J66+IV$2),_xlfn.BINOM.DIST('Two cycles - Optimise'!$E$10-IV$2,'Two cycles - Optimise'!$B$4,'Two cycles - Optimise'!$B$3,TRUE)-_xlfn.BINOM.DIST($J66,'Two cycles - Optimise'!$B$4,'Two cycles - Optimise'!$B$3,TRUE),0)</f>
        <v>0</v>
      </c>
      <c r="IW66">
        <f>IF('Two cycles - Optimise'!$E$10&gt;($J66+IW$2),_xlfn.BINOM.DIST('Two cycles - Optimise'!$E$10-IW$2,'Two cycles - Optimise'!$B$4,'Two cycles - Optimise'!$B$3,TRUE)-_xlfn.BINOM.DIST($J66,'Two cycles - Optimise'!$B$4,'Two cycles - Optimise'!$B$3,TRUE),0)</f>
        <v>0</v>
      </c>
      <c r="IX66">
        <f>IF('Two cycles - Optimise'!$E$10&gt;($J66+IX$2),_xlfn.BINOM.DIST('Two cycles - Optimise'!$E$10-IX$2,'Two cycles - Optimise'!$B$4,'Two cycles - Optimise'!$B$3,TRUE)-_xlfn.BINOM.DIST($J66,'Two cycles - Optimise'!$B$4,'Two cycles - Optimise'!$B$3,TRUE),0)</f>
        <v>0</v>
      </c>
      <c r="IY66">
        <f>IF('Two cycles - Optimise'!$E$10&gt;($J66+IY$2),_xlfn.BINOM.DIST('Two cycles - Optimise'!$E$10-IY$2,'Two cycles - Optimise'!$B$4,'Two cycles - Optimise'!$B$3,TRUE)-_xlfn.BINOM.DIST($J66,'Two cycles - Optimise'!$B$4,'Two cycles - Optimise'!$B$3,TRUE),0)</f>
        <v>0</v>
      </c>
      <c r="IZ66">
        <f>IF('Two cycles - Optimise'!$E$10&gt;($J66+IZ$2),_xlfn.BINOM.DIST('Two cycles - Optimise'!$E$10-IZ$2,'Two cycles - Optimise'!$B$4,'Two cycles - Optimise'!$B$3,TRUE)-_xlfn.BINOM.DIST($J66,'Two cycles - Optimise'!$B$4,'Two cycles - Optimise'!$B$3,TRUE),0)</f>
        <v>0</v>
      </c>
      <c r="JA66">
        <f>IF('Two cycles - Optimise'!$E$10&gt;($J66+JA$2),_xlfn.BINOM.DIST('Two cycles - Optimise'!$E$10-JA$2,'Two cycles - Optimise'!$B$4,'Two cycles - Optimise'!$B$3,TRUE)-_xlfn.BINOM.DIST($J66,'Two cycles - Optimise'!$B$4,'Two cycles - Optimise'!$B$3,TRUE),0)</f>
        <v>0</v>
      </c>
      <c r="JB66">
        <f>IF('Two cycles - Optimise'!$E$10&gt;($J66+JB$2),_xlfn.BINOM.DIST('Two cycles - Optimise'!$E$10-JB$2,'Two cycles - Optimise'!$B$4,'Two cycles - Optimise'!$B$3,TRUE)-_xlfn.BINOM.DIST($J66,'Two cycles - Optimise'!$B$4,'Two cycles - Optimise'!$B$3,TRUE),0)</f>
        <v>0</v>
      </c>
      <c r="JC66">
        <f>IF('Two cycles - Optimise'!$E$10&gt;($J66+JC$2),_xlfn.BINOM.DIST('Two cycles - Optimise'!$E$10-JC$2,'Two cycles - Optimise'!$B$4,'Two cycles - Optimise'!$B$3,TRUE)-_xlfn.BINOM.DIST($J66,'Two cycles - Optimise'!$B$4,'Two cycles - Optimise'!$B$3,TRUE),0)</f>
        <v>0</v>
      </c>
      <c r="JD66">
        <f>IF('Two cycles - Optimise'!$E$10&gt;($J66+JD$2),_xlfn.BINOM.DIST('Two cycles - Optimise'!$E$10-JD$2,'Two cycles - Optimise'!$B$4,'Two cycles - Optimise'!$B$3,TRUE)-_xlfn.BINOM.DIST($J66,'Two cycles - Optimise'!$B$4,'Two cycles - Optimise'!$B$3,TRUE),0)</f>
        <v>0</v>
      </c>
      <c r="JE66">
        <f>IF('Two cycles - Optimise'!$E$10&gt;($J66+JE$2),_xlfn.BINOM.DIST('Two cycles - Optimise'!$E$10-JE$2,'Two cycles - Optimise'!$B$4,'Two cycles - Optimise'!$B$3,TRUE)-_xlfn.BINOM.DIST($J66,'Two cycles - Optimise'!$B$4,'Two cycles - Optimise'!$B$3,TRUE),0)</f>
        <v>0</v>
      </c>
      <c r="JF66">
        <f>IF('Two cycles - Optimise'!$E$10&gt;($J66+JF$2),_xlfn.BINOM.DIST('Two cycles - Optimise'!$E$10-JF$2,'Two cycles - Optimise'!$B$4,'Two cycles - Optimise'!$B$3,TRUE)-_xlfn.BINOM.DIST($J66,'Two cycles - Optimise'!$B$4,'Two cycles - Optimise'!$B$3,TRUE),0)</f>
        <v>0</v>
      </c>
      <c r="JG66">
        <f>IF('Two cycles - Optimise'!$E$10&gt;($J66+JG$2),_xlfn.BINOM.DIST('Two cycles - Optimise'!$E$10-JG$2,'Two cycles - Optimise'!$B$4,'Two cycles - Optimise'!$B$3,TRUE)-_xlfn.BINOM.DIST($J66,'Two cycles - Optimise'!$B$4,'Two cycles - Optimise'!$B$3,TRUE),0)</f>
        <v>0</v>
      </c>
      <c r="JH66">
        <f>IF('Two cycles - Optimise'!$E$10&gt;($J66+JH$2),_xlfn.BINOM.DIST('Two cycles - Optimise'!$E$10-JH$2,'Two cycles - Optimise'!$B$4,'Two cycles - Optimise'!$B$3,TRUE)-_xlfn.BINOM.DIST($J66,'Two cycles - Optimise'!$B$4,'Two cycles - Optimise'!$B$3,TRUE),0)</f>
        <v>0</v>
      </c>
      <c r="JI66">
        <f>IF('Two cycles - Optimise'!$E$10&gt;($J66+JI$2),_xlfn.BINOM.DIST('Two cycles - Optimise'!$E$10-JI$2,'Two cycles - Optimise'!$B$4,'Two cycles - Optimise'!$B$3,TRUE)-_xlfn.BINOM.DIST($J66,'Two cycles - Optimise'!$B$4,'Two cycles - Optimise'!$B$3,TRUE),0)</f>
        <v>0</v>
      </c>
      <c r="JJ66">
        <f>IF('Two cycles - Optimise'!$E$10&gt;($J66+JJ$2),_xlfn.BINOM.DIST('Two cycles - Optimise'!$E$10-JJ$2,'Two cycles - Optimise'!$B$4,'Two cycles - Optimise'!$B$3,TRUE)-_xlfn.BINOM.DIST($J66,'Two cycles - Optimise'!$B$4,'Two cycles - Optimise'!$B$3,TRUE),0)</f>
        <v>0</v>
      </c>
      <c r="JK66">
        <f>IF('Two cycles - Optimise'!$E$10&gt;($J66+JK$2),_xlfn.BINOM.DIST('Two cycles - Optimise'!$E$10-JK$2,'Two cycles - Optimise'!$B$4,'Two cycles - Optimise'!$B$3,TRUE)-_xlfn.BINOM.DIST($J66,'Two cycles - Optimise'!$B$4,'Two cycles - Optimise'!$B$3,TRUE),0)</f>
        <v>0</v>
      </c>
      <c r="JL66">
        <f>IF('Two cycles - Optimise'!$E$10&gt;($J66+JL$2),_xlfn.BINOM.DIST('Two cycles - Optimise'!$E$10-JL$2,'Two cycles - Optimise'!$B$4,'Two cycles - Optimise'!$B$3,TRUE)-_xlfn.BINOM.DIST($J66,'Two cycles - Optimise'!$B$4,'Two cycles - Optimise'!$B$3,TRUE),0)</f>
        <v>0</v>
      </c>
      <c r="JM66">
        <f>IF('Two cycles - Optimise'!$E$10&gt;($J66+JM$2),_xlfn.BINOM.DIST('Two cycles - Optimise'!$E$10-JM$2,'Two cycles - Optimise'!$B$4,'Two cycles - Optimise'!$B$3,TRUE)-_xlfn.BINOM.DIST($J66,'Two cycles - Optimise'!$B$4,'Two cycles - Optimise'!$B$3,TRUE),0)</f>
        <v>0</v>
      </c>
      <c r="JN66">
        <f>IF('Two cycles - Optimise'!$E$10&gt;($J66+JN$2),_xlfn.BINOM.DIST('Two cycles - Optimise'!$E$10-JN$2,'Two cycles - Optimise'!$B$4,'Two cycles - Optimise'!$B$3,TRUE)-_xlfn.BINOM.DIST($J66,'Two cycles - Optimise'!$B$4,'Two cycles - Optimise'!$B$3,TRUE),0)</f>
        <v>0</v>
      </c>
      <c r="JO66">
        <f>IF('Two cycles - Optimise'!$E$10&gt;($J66+JO$2),_xlfn.BINOM.DIST('Two cycles - Optimise'!$E$10-JO$2,'Two cycles - Optimise'!$B$4,'Two cycles - Optimise'!$B$3,TRUE)-_xlfn.BINOM.DIST($J66,'Two cycles - Optimise'!$B$4,'Two cycles - Optimise'!$B$3,TRUE),0)</f>
        <v>0</v>
      </c>
      <c r="JP66">
        <f>IF('Two cycles - Optimise'!$E$10&gt;($J66+JP$2),_xlfn.BINOM.DIST('Two cycles - Optimise'!$E$10-JP$2,'Two cycles - Optimise'!$B$4,'Two cycles - Optimise'!$B$3,TRUE)-_xlfn.BINOM.DIST($J66,'Two cycles - Optimise'!$B$4,'Two cycles - Optimise'!$B$3,TRUE),0)</f>
        <v>0</v>
      </c>
      <c r="JQ66">
        <f>IF('Two cycles - Optimise'!$E$10&gt;($J66+JQ$2),_xlfn.BINOM.DIST('Two cycles - Optimise'!$E$10-JQ$2,'Two cycles - Optimise'!$B$4,'Two cycles - Optimise'!$B$3,TRUE)-_xlfn.BINOM.DIST($J66,'Two cycles - Optimise'!$B$4,'Two cycles - Optimise'!$B$3,TRUE),0)</f>
        <v>0</v>
      </c>
      <c r="JR66">
        <f>IF('Two cycles - Optimise'!$E$10&gt;($J66+JR$2),_xlfn.BINOM.DIST('Two cycles - Optimise'!$E$10-JR$2,'Two cycles - Optimise'!$B$4,'Two cycles - Optimise'!$B$3,TRUE)-_xlfn.BINOM.DIST($J66,'Two cycles - Optimise'!$B$4,'Two cycles - Optimise'!$B$3,TRUE),0)</f>
        <v>0</v>
      </c>
      <c r="JS66">
        <f>IF('Two cycles - Optimise'!$E$10&gt;($J66+JS$2),_xlfn.BINOM.DIST('Two cycles - Optimise'!$E$10-JS$2,'Two cycles - Optimise'!$B$4,'Two cycles - Optimise'!$B$3,TRUE)-_xlfn.BINOM.DIST($J66,'Two cycles - Optimise'!$B$4,'Two cycles - Optimise'!$B$3,TRUE),0)</f>
        <v>0</v>
      </c>
      <c r="JT66">
        <f>IF('Two cycles - Optimise'!$E$10&gt;($J66+JT$2),_xlfn.BINOM.DIST('Two cycles - Optimise'!$E$10-JT$2,'Two cycles - Optimise'!$B$4,'Two cycles - Optimise'!$B$3,TRUE)-_xlfn.BINOM.DIST($J66,'Two cycles - Optimise'!$B$4,'Two cycles - Optimise'!$B$3,TRUE),0)</f>
        <v>0</v>
      </c>
      <c r="JU66">
        <f>IF('Two cycles - Optimise'!$E$10&gt;($J66+JU$2),_xlfn.BINOM.DIST('Two cycles - Optimise'!$E$10-JU$2,'Two cycles - Optimise'!$B$4,'Two cycles - Optimise'!$B$3,TRUE)-_xlfn.BINOM.DIST($J66,'Two cycles - Optimise'!$B$4,'Two cycles - Optimise'!$B$3,TRUE),0)</f>
        <v>0</v>
      </c>
      <c r="JV66">
        <f>IF('Two cycles - Optimise'!$E$10&gt;($J66+JV$2),_xlfn.BINOM.DIST('Two cycles - Optimise'!$E$10-JV$2,'Two cycles - Optimise'!$B$4,'Two cycles - Optimise'!$B$3,TRUE)-_xlfn.BINOM.DIST($J66,'Two cycles - Optimise'!$B$4,'Two cycles - Optimise'!$B$3,TRUE),0)</f>
        <v>0</v>
      </c>
      <c r="JW66">
        <f>IF('Two cycles - Optimise'!$E$10&gt;($J66+JW$2),_xlfn.BINOM.DIST('Two cycles - Optimise'!$E$10-JW$2,'Two cycles - Optimise'!$B$4,'Two cycles - Optimise'!$B$3,TRUE)-_xlfn.BINOM.DIST($J66,'Two cycles - Optimise'!$B$4,'Two cycles - Optimise'!$B$3,TRUE),0)</f>
        <v>0</v>
      </c>
      <c r="JX66">
        <f>IF('Two cycles - Optimise'!$E$10&gt;($J66+JX$2),_xlfn.BINOM.DIST('Two cycles - Optimise'!$E$10-JX$2,'Two cycles - Optimise'!$B$4,'Two cycles - Optimise'!$B$3,TRUE)-_xlfn.BINOM.DIST($J66,'Two cycles - Optimise'!$B$4,'Two cycles - Optimise'!$B$3,TRUE),0)</f>
        <v>0</v>
      </c>
      <c r="JY66">
        <f>IF('Two cycles - Optimise'!$E$10&gt;($J66+JY$2),_xlfn.BINOM.DIST('Two cycles - Optimise'!$E$10-JY$2,'Two cycles - Optimise'!$B$4,'Two cycles - Optimise'!$B$3,TRUE)-_xlfn.BINOM.DIST($J66,'Two cycles - Optimise'!$B$4,'Two cycles - Optimise'!$B$3,TRUE),0)</f>
        <v>0</v>
      </c>
      <c r="JZ66">
        <f>IF('Two cycles - Optimise'!$E$10&gt;($J66+JZ$2),_xlfn.BINOM.DIST('Two cycles - Optimise'!$E$10-JZ$2,'Two cycles - Optimise'!$B$4,'Two cycles - Optimise'!$B$3,TRUE)-_xlfn.BINOM.DIST($J66,'Two cycles - Optimise'!$B$4,'Two cycles - Optimise'!$B$3,TRUE),0)</f>
        <v>0</v>
      </c>
      <c r="KA66">
        <f>IF('Two cycles - Optimise'!$E$10&gt;($J66+KA$2),_xlfn.BINOM.DIST('Two cycles - Optimise'!$E$10-KA$2,'Two cycles - Optimise'!$B$4,'Two cycles - Optimise'!$B$3,TRUE)-_xlfn.BINOM.DIST($J66,'Two cycles - Optimise'!$B$4,'Two cycles - Optimise'!$B$3,TRUE),0)</f>
        <v>0</v>
      </c>
      <c r="KB66">
        <f>IF('Two cycles - Optimise'!$E$10&gt;($J66+KB$2),_xlfn.BINOM.DIST('Two cycles - Optimise'!$E$10-KB$2,'Two cycles - Optimise'!$B$4,'Two cycles - Optimise'!$B$3,TRUE)-_xlfn.BINOM.DIST($J66,'Two cycles - Optimise'!$B$4,'Two cycles - Optimise'!$B$3,TRUE),0)</f>
        <v>0</v>
      </c>
      <c r="KC66">
        <f>IF('Two cycles - Optimise'!$E$10&gt;($J66+KC$2),_xlfn.BINOM.DIST('Two cycles - Optimise'!$E$10-KC$2,'Two cycles - Optimise'!$B$4,'Two cycles - Optimise'!$B$3,TRUE)-_xlfn.BINOM.DIST($J66,'Two cycles - Optimise'!$B$4,'Two cycles - Optimise'!$B$3,TRUE),0)</f>
        <v>0</v>
      </c>
      <c r="KD66">
        <f>IF('Two cycles - Optimise'!$E$10&gt;($J66+KD$2),_xlfn.BINOM.DIST('Two cycles - Optimise'!$E$10-KD$2,'Two cycles - Optimise'!$B$4,'Two cycles - Optimise'!$B$3,TRUE)-_xlfn.BINOM.DIST($J66,'Two cycles - Optimise'!$B$4,'Two cycles - Optimise'!$B$3,TRUE),0)</f>
        <v>0</v>
      </c>
      <c r="KE66">
        <f>IF('Two cycles - Optimise'!$E$10&gt;($J66+KE$2),_xlfn.BINOM.DIST('Two cycles - Optimise'!$E$10-KE$2,'Two cycles - Optimise'!$B$4,'Two cycles - Optimise'!$B$3,TRUE)-_xlfn.BINOM.DIST($J66,'Two cycles - Optimise'!$B$4,'Two cycles - Optimise'!$B$3,TRUE),0)</f>
        <v>0</v>
      </c>
      <c r="KF66">
        <f>IF('Two cycles - Optimise'!$E$10&gt;($J66+KF$2),_xlfn.BINOM.DIST('Two cycles - Optimise'!$E$10-KF$2,'Two cycles - Optimise'!$B$4,'Two cycles - Optimise'!$B$3,TRUE)-_xlfn.BINOM.DIST($J66,'Two cycles - Optimise'!$B$4,'Two cycles - Optimise'!$B$3,TRUE),0)</f>
        <v>0</v>
      </c>
      <c r="KG66">
        <f>IF('Two cycles - Optimise'!$E$10&gt;($J66+KG$2),_xlfn.BINOM.DIST('Two cycles - Optimise'!$E$10-KG$2,'Two cycles - Optimise'!$B$4,'Two cycles - Optimise'!$B$3,TRUE)-_xlfn.BINOM.DIST($J66,'Two cycles - Optimise'!$B$4,'Two cycles - Optimise'!$B$3,TRUE),0)</f>
        <v>0</v>
      </c>
      <c r="KH66">
        <f>IF('Two cycles - Optimise'!$E$10&gt;($J66+KH$2),_xlfn.BINOM.DIST('Two cycles - Optimise'!$E$10-KH$2,'Two cycles - Optimise'!$B$4,'Two cycles - Optimise'!$B$3,TRUE)-_xlfn.BINOM.DIST($J66,'Two cycles - Optimise'!$B$4,'Two cycles - Optimise'!$B$3,TRUE),0)</f>
        <v>0</v>
      </c>
      <c r="KI66">
        <f>IF('Two cycles - Optimise'!$E$10&gt;($J66+KI$2),_xlfn.BINOM.DIST('Two cycles - Optimise'!$E$10-KI$2,'Two cycles - Optimise'!$B$4,'Two cycles - Optimise'!$B$3,TRUE)-_xlfn.BINOM.DIST($J66,'Two cycles - Optimise'!$B$4,'Two cycles - Optimise'!$B$3,TRUE),0)</f>
        <v>0</v>
      </c>
      <c r="KJ66">
        <f>IF('Two cycles - Optimise'!$E$10&gt;($J66+KJ$2),_xlfn.BINOM.DIST('Two cycles - Optimise'!$E$10-KJ$2,'Two cycles - Optimise'!$B$4,'Two cycles - Optimise'!$B$3,TRUE)-_xlfn.BINOM.DIST($J66,'Two cycles - Optimise'!$B$4,'Two cycles - Optimise'!$B$3,TRUE),0)</f>
        <v>0</v>
      </c>
      <c r="KK66">
        <f>IF('Two cycles - Optimise'!$E$10&gt;($J66+KK$2),_xlfn.BINOM.DIST('Two cycles - Optimise'!$E$10-KK$2,'Two cycles - Optimise'!$B$4,'Two cycles - Optimise'!$B$3,TRUE)-_xlfn.BINOM.DIST($J66,'Two cycles - Optimise'!$B$4,'Two cycles - Optimise'!$B$3,TRUE),0)</f>
        <v>0</v>
      </c>
      <c r="KL66">
        <f>IF('Two cycles - Optimise'!$E$10&gt;($J66+KL$2),_xlfn.BINOM.DIST('Two cycles - Optimise'!$E$10-KL$2,'Two cycles - Optimise'!$B$4,'Two cycles - Optimise'!$B$3,TRUE)-_xlfn.BINOM.DIST($J66,'Two cycles - Optimise'!$B$4,'Two cycles - Optimise'!$B$3,TRUE),0)</f>
        <v>0</v>
      </c>
      <c r="KM66">
        <f>IF('Two cycles - Optimise'!$E$10&gt;($J66+KM$2),_xlfn.BINOM.DIST('Two cycles - Optimise'!$E$10-KM$2,'Two cycles - Optimise'!$B$4,'Two cycles - Optimise'!$B$3,TRUE)-_xlfn.BINOM.DIST($J66,'Two cycles - Optimise'!$B$4,'Two cycles - Optimise'!$B$3,TRUE),0)</f>
        <v>0</v>
      </c>
      <c r="KN66">
        <f>IF('Two cycles - Optimise'!$E$10&gt;($J66+KN$2),_xlfn.BINOM.DIST('Two cycles - Optimise'!$E$10-KN$2,'Two cycles - Optimise'!$B$4,'Two cycles - Optimise'!$B$3,TRUE)-_xlfn.BINOM.DIST($J66,'Two cycles - Optimise'!$B$4,'Two cycles - Optimise'!$B$3,TRUE),0)</f>
        <v>0</v>
      </c>
      <c r="KO66">
        <f>IF('Two cycles - Optimise'!$E$10&gt;($J66+KO$2),_xlfn.BINOM.DIST('Two cycles - Optimise'!$E$10-KO$2,'Two cycles - Optimise'!$B$4,'Two cycles - Optimise'!$B$3,TRUE)-_xlfn.BINOM.DIST($J66,'Two cycles - Optimise'!$B$4,'Two cycles - Optimise'!$B$3,TRUE),0)</f>
        <v>0</v>
      </c>
      <c r="KP66">
        <f>IF('Two cycles - Optimise'!$E$10&gt;($J66+KP$2),_xlfn.BINOM.DIST('Two cycles - Optimise'!$E$10-KP$2,'Two cycles - Optimise'!$B$4,'Two cycles - Optimise'!$B$3,TRUE)-_xlfn.BINOM.DIST($J66,'Two cycles - Optimise'!$B$4,'Two cycles - Optimise'!$B$3,TRUE),0)</f>
        <v>0</v>
      </c>
      <c r="KQ66">
        <f>IF('Two cycles - Optimise'!$E$10&gt;($J66+KQ$2),_xlfn.BINOM.DIST('Two cycles - Optimise'!$E$10-KQ$2,'Two cycles - Optimise'!$B$4,'Two cycles - Optimise'!$B$3,TRUE)-_xlfn.BINOM.DIST($J66,'Two cycles - Optimise'!$B$4,'Two cycles - Optimise'!$B$3,TRUE),0)</f>
        <v>0</v>
      </c>
      <c r="KR66">
        <f>IF('Two cycles - Optimise'!$E$10&gt;($J66+KR$2),_xlfn.BINOM.DIST('Two cycles - Optimise'!$E$10-KR$2,'Two cycles - Optimise'!$B$4,'Two cycles - Optimise'!$B$3,TRUE)-_xlfn.BINOM.DIST($J66,'Two cycles - Optimise'!$B$4,'Two cycles - Optimise'!$B$3,TRUE),0)</f>
        <v>0</v>
      </c>
      <c r="KS66">
        <f>IF('Two cycles - Optimise'!$E$10&gt;($J66+KS$2),_xlfn.BINOM.DIST('Two cycles - Optimise'!$E$10-KS$2,'Two cycles - Optimise'!$B$4,'Two cycles - Optimise'!$B$3,TRUE)-_xlfn.BINOM.DIST($J66,'Two cycles - Optimise'!$B$4,'Two cycles - Optimise'!$B$3,TRUE),0)</f>
        <v>0</v>
      </c>
      <c r="KT66">
        <f>IF('Two cycles - Optimise'!$E$10&gt;($J66+KT$2),_xlfn.BINOM.DIST('Two cycles - Optimise'!$E$10-KT$2,'Two cycles - Optimise'!$B$4,'Two cycles - Optimise'!$B$3,TRUE)-_xlfn.BINOM.DIST($J66,'Two cycles - Optimise'!$B$4,'Two cycles - Optimise'!$B$3,TRUE),0)</f>
        <v>0</v>
      </c>
      <c r="KU66">
        <f>IF('Two cycles - Optimise'!$E$10&gt;($J66+KU$2),_xlfn.BINOM.DIST('Two cycles - Optimise'!$E$10-KU$2,'Two cycles - Optimise'!$B$4,'Two cycles - Optimise'!$B$3,TRUE)-_xlfn.BINOM.DIST($J66,'Two cycles - Optimise'!$B$4,'Two cycles - Optimise'!$B$3,TRUE),0)</f>
        <v>0</v>
      </c>
      <c r="KV66">
        <f>IF('Two cycles - Optimise'!$E$10&gt;($J66+KV$2),_xlfn.BINOM.DIST('Two cycles - Optimise'!$E$10-KV$2,'Two cycles - Optimise'!$B$4,'Two cycles - Optimise'!$B$3,TRUE)-_xlfn.BINOM.DIST($J66,'Two cycles - Optimise'!$B$4,'Two cycles - Optimise'!$B$3,TRUE),0)</f>
        <v>0</v>
      </c>
      <c r="KW66">
        <f>IF('Two cycles - Optimise'!$E$10&gt;($J66+KW$2),_xlfn.BINOM.DIST('Two cycles - Optimise'!$E$10-KW$2,'Two cycles - Optimise'!$B$4,'Two cycles - Optimise'!$B$3,TRUE)-_xlfn.BINOM.DIST($J66,'Two cycles - Optimise'!$B$4,'Two cycles - Optimise'!$B$3,TRUE),0)</f>
        <v>0</v>
      </c>
      <c r="KX66">
        <f>IF('Two cycles - Optimise'!$E$10&gt;($J66+KX$2),_xlfn.BINOM.DIST('Two cycles - Optimise'!$E$10-KX$2,'Two cycles - Optimise'!$B$4,'Two cycles - Optimise'!$B$3,TRUE)-_xlfn.BINOM.DIST($J66,'Two cycles - Optimise'!$B$4,'Two cycles - Optimise'!$B$3,TRUE),0)</f>
        <v>0</v>
      </c>
      <c r="KY66">
        <f>IF('Two cycles - Optimise'!$E$10&gt;($J66+KY$2),_xlfn.BINOM.DIST('Two cycles - Optimise'!$E$10-KY$2,'Two cycles - Optimise'!$B$4,'Two cycles - Optimise'!$B$3,TRUE)-_xlfn.BINOM.DIST($J66,'Two cycles - Optimise'!$B$4,'Two cycles - Optimise'!$B$3,TRUE),0)</f>
        <v>0</v>
      </c>
      <c r="KZ66">
        <f>IF('Two cycles - Optimise'!$E$10&gt;($J66+KZ$2),_xlfn.BINOM.DIST('Two cycles - Optimise'!$E$10-KZ$2,'Two cycles - Optimise'!$B$4,'Two cycles - Optimise'!$B$3,TRUE)-_xlfn.BINOM.DIST($J66,'Two cycles - Optimise'!$B$4,'Two cycles - Optimise'!$B$3,TRUE),0)</f>
        <v>0</v>
      </c>
      <c r="LA66">
        <f>IF('Two cycles - Optimise'!$E$10&gt;($J66+LA$2),_xlfn.BINOM.DIST('Two cycles - Optimise'!$E$10-LA$2,'Two cycles - Optimise'!$B$4,'Two cycles - Optimise'!$B$3,TRUE)-_xlfn.BINOM.DIST($J66,'Two cycles - Optimise'!$B$4,'Two cycles - Optimise'!$B$3,TRUE),0)</f>
        <v>0</v>
      </c>
      <c r="LB66">
        <f>IF('Two cycles - Optimise'!$E$10&gt;($J66+LB$2),_xlfn.BINOM.DIST('Two cycles - Optimise'!$E$10-LB$2,'Two cycles - Optimise'!$B$4,'Two cycles - Optimise'!$B$3,TRUE)-_xlfn.BINOM.DIST($J66,'Two cycles - Optimise'!$B$4,'Two cycles - Optimise'!$B$3,TRUE),0)</f>
        <v>0</v>
      </c>
      <c r="LC66">
        <f>IF('Two cycles - Optimise'!$E$10&gt;($J66+LC$2),_xlfn.BINOM.DIST('Two cycles - Optimise'!$E$10-LC$2,'Two cycles - Optimise'!$B$4,'Two cycles - Optimise'!$B$3,TRUE)-_xlfn.BINOM.DIST($J66,'Two cycles - Optimise'!$B$4,'Two cycles - Optimise'!$B$3,TRUE),0)</f>
        <v>0</v>
      </c>
      <c r="LD66">
        <f>IF('Two cycles - Optimise'!$E$10&gt;($J66+LD$2),_xlfn.BINOM.DIST('Two cycles - Optimise'!$E$10-LD$2,'Two cycles - Optimise'!$B$4,'Two cycles - Optimise'!$B$3,TRUE)-_xlfn.BINOM.DIST($J66,'Two cycles - Optimise'!$B$4,'Two cycles - Optimise'!$B$3,TRUE),0)</f>
        <v>0</v>
      </c>
      <c r="LE66">
        <f>IF('Two cycles - Optimise'!$E$10&gt;($J66+LE$2),_xlfn.BINOM.DIST('Two cycles - Optimise'!$E$10-LE$2,'Two cycles - Optimise'!$B$4,'Two cycles - Optimise'!$B$3,TRUE)-_xlfn.BINOM.DIST($J66,'Two cycles - Optimise'!$B$4,'Two cycles - Optimise'!$B$3,TRUE),0)</f>
        <v>0</v>
      </c>
      <c r="LF66">
        <f>IF('Two cycles - Optimise'!$E$10&gt;($J66+LF$2),_xlfn.BINOM.DIST('Two cycles - Optimise'!$E$10-LF$2,'Two cycles - Optimise'!$B$4,'Two cycles - Optimise'!$B$3,TRUE)-_xlfn.BINOM.DIST($J66,'Two cycles - Optimise'!$B$4,'Two cycles - Optimise'!$B$3,TRUE),0)</f>
        <v>0</v>
      </c>
      <c r="LG66">
        <f>IF('Two cycles - Optimise'!$E$10&gt;($J66+LG$2),_xlfn.BINOM.DIST('Two cycles - Optimise'!$E$10-LG$2,'Two cycles - Optimise'!$B$4,'Two cycles - Optimise'!$B$3,TRUE)-_xlfn.BINOM.DIST($J66,'Two cycles - Optimise'!$B$4,'Two cycles - Optimise'!$B$3,TRUE),0)</f>
        <v>0</v>
      </c>
      <c r="LH66">
        <f>IF('Two cycles - Optimise'!$E$10&gt;($J66+LH$2),_xlfn.BINOM.DIST('Two cycles - Optimise'!$E$10-LH$2,'Two cycles - Optimise'!$B$4,'Two cycles - Optimise'!$B$3,TRUE)-_xlfn.BINOM.DIST($J66,'Two cycles - Optimise'!$B$4,'Two cycles - Optimise'!$B$3,TRUE),0)</f>
        <v>0</v>
      </c>
      <c r="LI66">
        <f>IF('Two cycles - Optimise'!$E$10&gt;($J66+LI$2),_xlfn.BINOM.DIST('Two cycles - Optimise'!$E$10-LI$2,'Two cycles - Optimise'!$B$4,'Two cycles - Optimise'!$B$3,TRUE)-_xlfn.BINOM.DIST($J66,'Two cycles - Optimise'!$B$4,'Two cycles - Optimise'!$B$3,TRUE),0)</f>
        <v>0</v>
      </c>
      <c r="LJ66">
        <f>IF('Two cycles - Optimise'!$E$10&gt;($J66+LJ$2),_xlfn.BINOM.DIST('Two cycles - Optimise'!$E$10-LJ$2,'Two cycles - Optimise'!$B$4,'Two cycles - Optimise'!$B$3,TRUE)-_xlfn.BINOM.DIST($J66,'Two cycles - Optimise'!$B$4,'Two cycles - Optimise'!$B$3,TRUE),0)</f>
        <v>0</v>
      </c>
      <c r="LK66">
        <f>IF('Two cycles - Optimise'!$E$10&gt;($J66+LK$2),_xlfn.BINOM.DIST('Two cycles - Optimise'!$E$10-LK$2,'Two cycles - Optimise'!$B$4,'Two cycles - Optimise'!$B$3,TRUE)-_xlfn.BINOM.DIST($J66,'Two cycles - Optimise'!$B$4,'Two cycles - Optimise'!$B$3,TRUE),0)</f>
        <v>0</v>
      </c>
      <c r="LL66">
        <f>IF('Two cycles - Optimise'!$E$10&gt;($J66+LL$2),_xlfn.BINOM.DIST('Two cycles - Optimise'!$E$10-LL$2,'Two cycles - Optimise'!$B$4,'Two cycles - Optimise'!$B$3,TRUE)-_xlfn.BINOM.DIST($J66,'Two cycles - Optimise'!$B$4,'Two cycles - Optimise'!$B$3,TRUE),0)</f>
        <v>0</v>
      </c>
    </row>
    <row r="67" spans="1:324" x14ac:dyDescent="0.25">
      <c r="A67">
        <f>IF(E67&lt;'Two cycles - Optimise'!$B$2,1000,E67-'Two cycles - Optimise'!$B$2)</f>
        <v>5.0000000000000044E-2</v>
      </c>
      <c r="B67">
        <v>64</v>
      </c>
      <c r="C67">
        <f>IF(B67&gt;'Two cycles - Optimise'!$B$4,1,_xlfn.BINOM.DIST(B67,'Two cycles - Optimise'!$B$4,'Two cycles - Optimise'!$B$3,TRUE))</f>
        <v>1</v>
      </c>
      <c r="D67">
        <f t="shared" si="110"/>
        <v>0</v>
      </c>
      <c r="E67">
        <f t="shared" si="111"/>
        <v>1</v>
      </c>
      <c r="I67">
        <f>IF(P67&lt;'Two cycles - Optimise'!$B$2,1000,P67-'Two cycles - Optimise'!$B$2)</f>
        <v>5.0000000000000044E-2</v>
      </c>
      <c r="J67">
        <v>64</v>
      </c>
      <c r="K67">
        <f>IF(J67&gt;'Two cycles - Optimise'!$B$4,1,_xlfn.BINOM.DIST(J67,'Two cycles - Optimise'!$B$4,'Two cycles - Optimise'!$B$3,TRUE))</f>
        <v>1</v>
      </c>
      <c r="L67">
        <f t="shared" si="112"/>
        <v>0</v>
      </c>
      <c r="M67">
        <f t="shared" si="113"/>
        <v>1</v>
      </c>
      <c r="N67">
        <f t="shared" si="114"/>
        <v>0</v>
      </c>
      <c r="O67">
        <f t="shared" si="115"/>
        <v>0</v>
      </c>
      <c r="P67">
        <f t="shared" si="116"/>
        <v>1</v>
      </c>
      <c r="T67">
        <f t="shared" si="117"/>
        <v>0</v>
      </c>
      <c r="U67">
        <f t="shared" si="118"/>
        <v>0</v>
      </c>
      <c r="V67">
        <f t="shared" si="119"/>
        <v>0</v>
      </c>
      <c r="W67">
        <f t="shared" si="120"/>
        <v>0</v>
      </c>
      <c r="X67">
        <f t="shared" si="121"/>
        <v>0</v>
      </c>
      <c r="Y67">
        <f t="shared" si="122"/>
        <v>0</v>
      </c>
      <c r="Z67">
        <f t="shared" si="123"/>
        <v>0</v>
      </c>
      <c r="AA67">
        <f t="shared" si="124"/>
        <v>0</v>
      </c>
      <c r="AB67">
        <f t="shared" si="125"/>
        <v>0</v>
      </c>
      <c r="AC67">
        <f t="shared" si="126"/>
        <v>0</v>
      </c>
      <c r="AD67">
        <f t="shared" si="127"/>
        <v>0</v>
      </c>
      <c r="AE67">
        <f t="shared" si="128"/>
        <v>0</v>
      </c>
      <c r="AF67">
        <f t="shared" si="129"/>
        <v>0</v>
      </c>
      <c r="AG67">
        <f t="shared" si="130"/>
        <v>0</v>
      </c>
      <c r="AH67">
        <f t="shared" si="131"/>
        <v>0</v>
      </c>
      <c r="AI67">
        <f t="shared" si="132"/>
        <v>0</v>
      </c>
      <c r="AJ67">
        <f t="shared" si="133"/>
        <v>0</v>
      </c>
      <c r="AK67">
        <f t="shared" si="134"/>
        <v>0</v>
      </c>
      <c r="AL67">
        <f t="shared" si="135"/>
        <v>0</v>
      </c>
      <c r="AM67">
        <f t="shared" si="136"/>
        <v>0</v>
      </c>
      <c r="AN67">
        <f t="shared" si="137"/>
        <v>0</v>
      </c>
      <c r="AO67">
        <f t="shared" si="138"/>
        <v>0</v>
      </c>
      <c r="AP67">
        <f t="shared" si="139"/>
        <v>0</v>
      </c>
      <c r="AQ67">
        <f t="shared" si="140"/>
        <v>0</v>
      </c>
      <c r="AR67">
        <f t="shared" si="141"/>
        <v>0</v>
      </c>
      <c r="AS67">
        <f t="shared" si="142"/>
        <v>0</v>
      </c>
      <c r="AT67">
        <f t="shared" si="143"/>
        <v>0</v>
      </c>
      <c r="AU67">
        <f t="shared" si="144"/>
        <v>0</v>
      </c>
      <c r="AV67">
        <f t="shared" si="145"/>
        <v>0</v>
      </c>
      <c r="AW67">
        <f t="shared" si="146"/>
        <v>0</v>
      </c>
      <c r="AX67">
        <f t="shared" si="147"/>
        <v>0</v>
      </c>
      <c r="AY67">
        <f t="shared" si="148"/>
        <v>0</v>
      </c>
      <c r="AZ67">
        <f t="shared" si="149"/>
        <v>0</v>
      </c>
      <c r="BA67">
        <f t="shared" si="150"/>
        <v>0</v>
      </c>
      <c r="BB67">
        <f t="shared" si="151"/>
        <v>0</v>
      </c>
      <c r="BC67">
        <f t="shared" si="152"/>
        <v>0</v>
      </c>
      <c r="BD67">
        <f t="shared" si="153"/>
        <v>0</v>
      </c>
      <c r="BE67">
        <f t="shared" si="154"/>
        <v>0</v>
      </c>
      <c r="BF67">
        <f t="shared" si="155"/>
        <v>0</v>
      </c>
      <c r="BG67">
        <f t="shared" si="156"/>
        <v>0</v>
      </c>
      <c r="BH67">
        <f t="shared" si="157"/>
        <v>0</v>
      </c>
      <c r="BI67">
        <f t="shared" si="158"/>
        <v>0</v>
      </c>
      <c r="BJ67">
        <f t="shared" si="159"/>
        <v>0</v>
      </c>
      <c r="BK67">
        <f t="shared" si="160"/>
        <v>0</v>
      </c>
      <c r="BL67">
        <f t="shared" si="161"/>
        <v>0</v>
      </c>
      <c r="BM67">
        <f t="shared" si="162"/>
        <v>0</v>
      </c>
      <c r="BN67">
        <f t="shared" si="163"/>
        <v>0</v>
      </c>
      <c r="BO67">
        <f t="shared" si="164"/>
        <v>0</v>
      </c>
      <c r="BP67">
        <f t="shared" si="165"/>
        <v>0</v>
      </c>
      <c r="BQ67">
        <f t="shared" si="166"/>
        <v>0</v>
      </c>
      <c r="BR67">
        <f t="shared" si="167"/>
        <v>0</v>
      </c>
      <c r="BS67">
        <f t="shared" si="168"/>
        <v>0</v>
      </c>
      <c r="BT67">
        <f t="shared" si="169"/>
        <v>0</v>
      </c>
      <c r="BU67">
        <f t="shared" si="170"/>
        <v>0</v>
      </c>
      <c r="BV67">
        <f t="shared" si="171"/>
        <v>0</v>
      </c>
      <c r="BW67">
        <f t="shared" si="172"/>
        <v>0</v>
      </c>
      <c r="BX67">
        <f t="shared" si="173"/>
        <v>0</v>
      </c>
      <c r="BY67">
        <f t="shared" si="174"/>
        <v>0</v>
      </c>
      <c r="BZ67">
        <f t="shared" si="175"/>
        <v>0</v>
      </c>
      <c r="CA67">
        <f t="shared" si="176"/>
        <v>0</v>
      </c>
      <c r="CB67">
        <f t="shared" si="177"/>
        <v>0</v>
      </c>
      <c r="CC67">
        <f t="shared" si="178"/>
        <v>0</v>
      </c>
      <c r="CD67">
        <f t="shared" si="179"/>
        <v>0</v>
      </c>
      <c r="CE67">
        <f t="shared" si="180"/>
        <v>0</v>
      </c>
      <c r="CF67">
        <f t="shared" si="181"/>
        <v>0</v>
      </c>
      <c r="CG67">
        <f t="shared" si="182"/>
        <v>0</v>
      </c>
      <c r="CH67">
        <f t="shared" si="183"/>
        <v>0</v>
      </c>
      <c r="CI67">
        <f t="shared" si="184"/>
        <v>0</v>
      </c>
      <c r="CJ67">
        <f t="shared" si="185"/>
        <v>0</v>
      </c>
      <c r="CK67">
        <f t="shared" si="186"/>
        <v>0</v>
      </c>
      <c r="CL67">
        <f t="shared" si="187"/>
        <v>0</v>
      </c>
      <c r="CM67">
        <f t="shared" si="188"/>
        <v>0</v>
      </c>
      <c r="CN67">
        <f t="shared" si="189"/>
        <v>0</v>
      </c>
      <c r="CO67">
        <f t="shared" si="190"/>
        <v>0</v>
      </c>
      <c r="CP67">
        <f t="shared" si="191"/>
        <v>0</v>
      </c>
      <c r="CQ67">
        <f t="shared" si="192"/>
        <v>0</v>
      </c>
      <c r="CR67">
        <f t="shared" si="193"/>
        <v>0</v>
      </c>
      <c r="CS67">
        <f t="shared" si="194"/>
        <v>0</v>
      </c>
      <c r="CT67">
        <f t="shared" si="195"/>
        <v>0</v>
      </c>
      <c r="CU67">
        <f t="shared" si="196"/>
        <v>0</v>
      </c>
      <c r="CV67">
        <f t="shared" si="197"/>
        <v>0</v>
      </c>
      <c r="CW67">
        <f t="shared" si="198"/>
        <v>0</v>
      </c>
      <c r="CX67">
        <f t="shared" si="199"/>
        <v>0</v>
      </c>
      <c r="CY67">
        <f t="shared" si="200"/>
        <v>0</v>
      </c>
      <c r="CZ67">
        <f t="shared" si="201"/>
        <v>0</v>
      </c>
      <c r="DA67">
        <f t="shared" si="202"/>
        <v>0</v>
      </c>
      <c r="DB67">
        <f t="shared" si="203"/>
        <v>0</v>
      </c>
      <c r="DC67">
        <f t="shared" si="204"/>
        <v>0</v>
      </c>
      <c r="DD67">
        <f t="shared" si="205"/>
        <v>0</v>
      </c>
      <c r="DE67">
        <f t="shared" si="206"/>
        <v>0</v>
      </c>
      <c r="DF67">
        <f t="shared" si="207"/>
        <v>0</v>
      </c>
      <c r="DG67">
        <f t="shared" si="208"/>
        <v>0</v>
      </c>
      <c r="DH67">
        <f t="shared" si="209"/>
        <v>0</v>
      </c>
      <c r="DI67">
        <f t="shared" si="210"/>
        <v>0</v>
      </c>
      <c r="DJ67">
        <f t="shared" si="211"/>
        <v>0</v>
      </c>
      <c r="DK67">
        <f t="shared" si="212"/>
        <v>0</v>
      </c>
      <c r="DL67">
        <f t="shared" si="213"/>
        <v>0</v>
      </c>
      <c r="DM67">
        <f t="shared" si="214"/>
        <v>0</v>
      </c>
      <c r="DN67">
        <f t="shared" si="215"/>
        <v>0</v>
      </c>
      <c r="DO67">
        <f t="shared" si="216"/>
        <v>0</v>
      </c>
      <c r="DP67">
        <f t="shared" si="217"/>
        <v>0</v>
      </c>
      <c r="DR67">
        <f>IF(AND(DR$2&lt;=$J67,$J67&lt;='Two cycles - Optimise'!$B$4),_xlfn.BINOM.DIST(DR$2,'Two cycles - Optimise'!$B$4,'Two cycles - Optimise'!$B$3,FALSE),0)</f>
        <v>0</v>
      </c>
      <c r="DS67">
        <f>IF(AND(DS$2&lt;=$J67,$J67&lt;='Two cycles - Optimise'!$B$4),_xlfn.BINOM.DIST(DS$2,'Two cycles - Optimise'!$B$4,'Two cycles - Optimise'!$B$3,FALSE),0)</f>
        <v>0</v>
      </c>
      <c r="DT67">
        <f>IF(AND(DT$2&lt;=$J67,$J67&lt;='Two cycles - Optimise'!$B$4),_xlfn.BINOM.DIST(DT$2,'Two cycles - Optimise'!$B$4,'Two cycles - Optimise'!$B$3,FALSE),0)</f>
        <v>0</v>
      </c>
      <c r="DU67">
        <f>IF(AND(DU$2&lt;=$J67,$J67&lt;='Two cycles - Optimise'!$B$4),_xlfn.BINOM.DIST(DU$2,'Two cycles - Optimise'!$B$4,'Two cycles - Optimise'!$B$3,FALSE),0)</f>
        <v>0</v>
      </c>
      <c r="DV67">
        <f>IF(AND(DV$2&lt;=$J67,$J67&lt;='Two cycles - Optimise'!$B$4),_xlfn.BINOM.DIST(DV$2,'Two cycles - Optimise'!$B$4,'Two cycles - Optimise'!$B$3,FALSE),0)</f>
        <v>0</v>
      </c>
      <c r="DW67">
        <f>IF(AND(DW$2&lt;=$J67,$J67&lt;='Two cycles - Optimise'!$B$4),_xlfn.BINOM.DIST(DW$2,'Two cycles - Optimise'!$B$4,'Two cycles - Optimise'!$B$3,FALSE),0)</f>
        <v>0</v>
      </c>
      <c r="DX67">
        <f>IF(AND(DX$2&lt;=$J67,$J67&lt;='Two cycles - Optimise'!$B$4),_xlfn.BINOM.DIST(DX$2,'Two cycles - Optimise'!$B$4,'Two cycles - Optimise'!$B$3,FALSE),0)</f>
        <v>0</v>
      </c>
      <c r="DY67">
        <f>IF(AND(DY$2&lt;=$J67,$J67&lt;='Two cycles - Optimise'!$B$4),_xlfn.BINOM.DIST(DY$2,'Two cycles - Optimise'!$B$4,'Two cycles - Optimise'!$B$3,FALSE),0)</f>
        <v>0</v>
      </c>
      <c r="DZ67">
        <f>IF(AND(DZ$2&lt;=$J67,$J67&lt;='Two cycles - Optimise'!$B$4),_xlfn.BINOM.DIST(DZ$2,'Two cycles - Optimise'!$B$4,'Two cycles - Optimise'!$B$3,FALSE),0)</f>
        <v>0</v>
      </c>
      <c r="EA67">
        <f>IF(AND(EA$2&lt;=$J67,$J67&lt;='Two cycles - Optimise'!$B$4),_xlfn.BINOM.DIST(EA$2,'Two cycles - Optimise'!$B$4,'Two cycles - Optimise'!$B$3,FALSE),0)</f>
        <v>0</v>
      </c>
      <c r="EB67">
        <f>IF(AND(EB$2&lt;=$J67,$J67&lt;='Two cycles - Optimise'!$B$4),_xlfn.BINOM.DIST(EB$2,'Two cycles - Optimise'!$B$4,'Two cycles - Optimise'!$B$3,FALSE),0)</f>
        <v>0</v>
      </c>
      <c r="EC67">
        <f>IF(AND(EC$2&lt;=$J67,$J67&lt;='Two cycles - Optimise'!$B$4),_xlfn.BINOM.DIST(EC$2,'Two cycles - Optimise'!$B$4,'Two cycles - Optimise'!$B$3,FALSE),0)</f>
        <v>0</v>
      </c>
      <c r="ED67">
        <f>IF(AND(ED$2&lt;=$J67,$J67&lt;='Two cycles - Optimise'!$B$4),_xlfn.BINOM.DIST(ED$2,'Two cycles - Optimise'!$B$4,'Two cycles - Optimise'!$B$3,FALSE),0)</f>
        <v>0</v>
      </c>
      <c r="EE67">
        <f>IF(AND(EE$2&lt;=$J67,$J67&lt;='Two cycles - Optimise'!$B$4),_xlfn.BINOM.DIST(EE$2,'Two cycles - Optimise'!$B$4,'Two cycles - Optimise'!$B$3,FALSE),0)</f>
        <v>0</v>
      </c>
      <c r="EF67">
        <f>IF(AND(EF$2&lt;=$J67,$J67&lt;='Two cycles - Optimise'!$B$4),_xlfn.BINOM.DIST(EF$2,'Two cycles - Optimise'!$B$4,'Two cycles - Optimise'!$B$3,FALSE),0)</f>
        <v>0</v>
      </c>
      <c r="EG67">
        <f>IF(AND(EG$2&lt;=$J67,$J67&lt;='Two cycles - Optimise'!$B$4),_xlfn.BINOM.DIST(EG$2,'Two cycles - Optimise'!$B$4,'Two cycles - Optimise'!$B$3,FALSE),0)</f>
        <v>0</v>
      </c>
      <c r="EH67">
        <f>IF(AND(EH$2&lt;=$J67,$J67&lt;='Two cycles - Optimise'!$B$4),_xlfn.BINOM.DIST(EH$2,'Two cycles - Optimise'!$B$4,'Two cycles - Optimise'!$B$3,FALSE),0)</f>
        <v>0</v>
      </c>
      <c r="EI67">
        <f>IF(AND(EI$2&lt;=$J67,$J67&lt;='Two cycles - Optimise'!$B$4),_xlfn.BINOM.DIST(EI$2,'Two cycles - Optimise'!$B$4,'Two cycles - Optimise'!$B$3,FALSE),0)</f>
        <v>0</v>
      </c>
      <c r="EJ67">
        <f>IF(AND(EJ$2&lt;=$J67,$J67&lt;='Two cycles - Optimise'!$B$4),_xlfn.BINOM.DIST(EJ$2,'Two cycles - Optimise'!$B$4,'Two cycles - Optimise'!$B$3,FALSE),0)</f>
        <v>0</v>
      </c>
      <c r="EK67">
        <f>IF(AND(EK$2&lt;=$J67,$J67&lt;='Two cycles - Optimise'!$B$4),_xlfn.BINOM.DIST(EK$2,'Two cycles - Optimise'!$B$4,'Two cycles - Optimise'!$B$3,FALSE),0)</f>
        <v>0</v>
      </c>
      <c r="EL67">
        <f>IF(AND(EL$2&lt;=$J67,$J67&lt;='Two cycles - Optimise'!$B$4),_xlfn.BINOM.DIST(EL$2,'Two cycles - Optimise'!$B$4,'Two cycles - Optimise'!$B$3,FALSE),0)</f>
        <v>0</v>
      </c>
      <c r="EM67">
        <f>IF(AND(EM$2&lt;=$J67,$J67&lt;='Two cycles - Optimise'!$B$4),_xlfn.BINOM.DIST(EM$2,'Two cycles - Optimise'!$B$4,'Two cycles - Optimise'!$B$3,FALSE),0)</f>
        <v>0</v>
      </c>
      <c r="EN67">
        <f>IF(AND(EN$2&lt;=$J67,$J67&lt;='Two cycles - Optimise'!$B$4),_xlfn.BINOM.DIST(EN$2,'Two cycles - Optimise'!$B$4,'Two cycles - Optimise'!$B$3,FALSE),0)</f>
        <v>0</v>
      </c>
      <c r="EO67">
        <f>IF(AND(EO$2&lt;=$J67,$J67&lt;='Two cycles - Optimise'!$B$4),_xlfn.BINOM.DIST(EO$2,'Two cycles - Optimise'!$B$4,'Two cycles - Optimise'!$B$3,FALSE),0)</f>
        <v>0</v>
      </c>
      <c r="EP67">
        <f>IF(AND(EP$2&lt;=$J67,$J67&lt;='Two cycles - Optimise'!$B$4),_xlfn.BINOM.DIST(EP$2,'Two cycles - Optimise'!$B$4,'Two cycles - Optimise'!$B$3,FALSE),0)</f>
        <v>0</v>
      </c>
      <c r="EQ67">
        <f>IF(AND(EQ$2&lt;=$J67,$J67&lt;='Two cycles - Optimise'!$B$4),_xlfn.BINOM.DIST(EQ$2,'Two cycles - Optimise'!$B$4,'Two cycles - Optimise'!$B$3,FALSE),0)</f>
        <v>0</v>
      </c>
      <c r="ER67">
        <f>IF(AND(ER$2&lt;=$J67,$J67&lt;='Two cycles - Optimise'!$B$4),_xlfn.BINOM.DIST(ER$2,'Two cycles - Optimise'!$B$4,'Two cycles - Optimise'!$B$3,FALSE),0)</f>
        <v>0</v>
      </c>
      <c r="ES67">
        <f>IF(AND(ES$2&lt;=$J67,$J67&lt;='Two cycles - Optimise'!$B$4),_xlfn.BINOM.DIST(ES$2,'Two cycles - Optimise'!$B$4,'Two cycles - Optimise'!$B$3,FALSE),0)</f>
        <v>0</v>
      </c>
      <c r="ET67">
        <f>IF(AND(ET$2&lt;=$J67,$J67&lt;='Two cycles - Optimise'!$B$4),_xlfn.BINOM.DIST(ET$2,'Two cycles - Optimise'!$B$4,'Two cycles - Optimise'!$B$3,FALSE),0)</f>
        <v>0</v>
      </c>
      <c r="EU67">
        <f>IF(AND(EU$2&lt;=$J67,$J67&lt;='Two cycles - Optimise'!$B$4),_xlfn.BINOM.DIST(EU$2,'Two cycles - Optimise'!$B$4,'Two cycles - Optimise'!$B$3,FALSE),0)</f>
        <v>0</v>
      </c>
      <c r="EV67">
        <f>IF(AND(EV$2&lt;=$J67,$J67&lt;='Two cycles - Optimise'!$B$4),_xlfn.BINOM.DIST(EV$2,'Two cycles - Optimise'!$B$4,'Two cycles - Optimise'!$B$3,FALSE),0)</f>
        <v>0</v>
      </c>
      <c r="EW67">
        <f>IF(AND(EW$2&lt;=$J67,$J67&lt;='Two cycles - Optimise'!$B$4),_xlfn.BINOM.DIST(EW$2,'Two cycles - Optimise'!$B$4,'Two cycles - Optimise'!$B$3,FALSE),0)</f>
        <v>0</v>
      </c>
      <c r="EX67">
        <f>IF(AND(EX$2&lt;=$J67,$J67&lt;='Two cycles - Optimise'!$B$4),_xlfn.BINOM.DIST(EX$2,'Two cycles - Optimise'!$B$4,'Two cycles - Optimise'!$B$3,FALSE),0)</f>
        <v>0</v>
      </c>
      <c r="EY67">
        <f>IF(AND(EY$2&lt;=$J67,$J67&lt;='Two cycles - Optimise'!$B$4),_xlfn.BINOM.DIST(EY$2,'Two cycles - Optimise'!$B$4,'Two cycles - Optimise'!$B$3,FALSE),0)</f>
        <v>0</v>
      </c>
      <c r="EZ67">
        <f>IF(AND(EZ$2&lt;=$J67,$J67&lt;='Two cycles - Optimise'!$B$4),_xlfn.BINOM.DIST(EZ$2,'Two cycles - Optimise'!$B$4,'Two cycles - Optimise'!$B$3,FALSE),0)</f>
        <v>0</v>
      </c>
      <c r="FA67">
        <f>IF(AND(FA$2&lt;=$J67,$J67&lt;='Two cycles - Optimise'!$B$4),_xlfn.BINOM.DIST(FA$2,'Two cycles - Optimise'!$B$4,'Two cycles - Optimise'!$B$3,FALSE),0)</f>
        <v>0</v>
      </c>
      <c r="FB67">
        <f>IF(AND(FB$2&lt;=$J67,$J67&lt;='Two cycles - Optimise'!$B$4),_xlfn.BINOM.DIST(FB$2,'Two cycles - Optimise'!$B$4,'Two cycles - Optimise'!$B$3,FALSE),0)</f>
        <v>0</v>
      </c>
      <c r="FC67">
        <f>IF(AND(FC$2&lt;=$J67,$J67&lt;='Two cycles - Optimise'!$B$4),_xlfn.BINOM.DIST(FC$2,'Two cycles - Optimise'!$B$4,'Two cycles - Optimise'!$B$3,FALSE),0)</f>
        <v>0</v>
      </c>
      <c r="FD67">
        <f>IF(AND(FD$2&lt;=$J67,$J67&lt;='Two cycles - Optimise'!$B$4),_xlfn.BINOM.DIST(FD$2,'Two cycles - Optimise'!$B$4,'Two cycles - Optimise'!$B$3,FALSE),0)</f>
        <v>0</v>
      </c>
      <c r="FE67">
        <f>IF(AND(FE$2&lt;=$J67,$J67&lt;='Two cycles - Optimise'!$B$4),_xlfn.BINOM.DIST(FE$2,'Two cycles - Optimise'!$B$4,'Two cycles - Optimise'!$B$3,FALSE),0)</f>
        <v>0</v>
      </c>
      <c r="FF67">
        <f>IF(AND(FF$2&lt;=$J67,$J67&lt;='Two cycles - Optimise'!$B$4),_xlfn.BINOM.DIST(FF$2,'Two cycles - Optimise'!$B$4,'Two cycles - Optimise'!$B$3,FALSE),0)</f>
        <v>0</v>
      </c>
      <c r="FG67">
        <f>IF(AND(FG$2&lt;=$J67,$J67&lt;='Two cycles - Optimise'!$B$4),_xlfn.BINOM.DIST(FG$2,'Two cycles - Optimise'!$B$4,'Two cycles - Optimise'!$B$3,FALSE),0)</f>
        <v>0</v>
      </c>
      <c r="FH67">
        <f>IF(AND(FH$2&lt;=$J67,$J67&lt;='Two cycles - Optimise'!$B$4),_xlfn.BINOM.DIST(FH$2,'Two cycles - Optimise'!$B$4,'Two cycles - Optimise'!$B$3,FALSE),0)</f>
        <v>0</v>
      </c>
      <c r="FI67">
        <f>IF(AND(FI$2&lt;=$J67,$J67&lt;='Two cycles - Optimise'!$B$4),_xlfn.BINOM.DIST(FI$2,'Two cycles - Optimise'!$B$4,'Two cycles - Optimise'!$B$3,FALSE),0)</f>
        <v>0</v>
      </c>
      <c r="FJ67">
        <f>IF(AND(FJ$2&lt;=$J67,$J67&lt;='Two cycles - Optimise'!$B$4),_xlfn.BINOM.DIST(FJ$2,'Two cycles - Optimise'!$B$4,'Two cycles - Optimise'!$B$3,FALSE),0)</f>
        <v>0</v>
      </c>
      <c r="FK67">
        <f>IF(AND(FK$2&lt;=$J67,$J67&lt;='Two cycles - Optimise'!$B$4),_xlfn.BINOM.DIST(FK$2,'Two cycles - Optimise'!$B$4,'Two cycles - Optimise'!$B$3,FALSE),0)</f>
        <v>0</v>
      </c>
      <c r="FL67">
        <f>IF(AND(FL$2&lt;=$J67,$J67&lt;='Two cycles - Optimise'!$B$4),_xlfn.BINOM.DIST(FL$2,'Two cycles - Optimise'!$B$4,'Two cycles - Optimise'!$B$3,FALSE),0)</f>
        <v>0</v>
      </c>
      <c r="FM67">
        <f>IF(AND(FM$2&lt;=$J67,$J67&lt;='Two cycles - Optimise'!$B$4),_xlfn.BINOM.DIST(FM$2,'Two cycles - Optimise'!$B$4,'Two cycles - Optimise'!$B$3,FALSE),0)</f>
        <v>0</v>
      </c>
      <c r="FN67">
        <f>IF(AND(FN$2&lt;=$J67,$J67&lt;='Two cycles - Optimise'!$B$4),_xlfn.BINOM.DIST(FN$2,'Two cycles - Optimise'!$B$4,'Two cycles - Optimise'!$B$3,FALSE),0)</f>
        <v>0</v>
      </c>
      <c r="FO67">
        <f>IF(AND(FO$2&lt;=$J67,$J67&lt;='Two cycles - Optimise'!$B$4),_xlfn.BINOM.DIST(FO$2,'Two cycles - Optimise'!$B$4,'Two cycles - Optimise'!$B$3,FALSE),0)</f>
        <v>0</v>
      </c>
      <c r="FP67">
        <f>IF(AND(FP$2&lt;=$J67,$J67&lt;='Two cycles - Optimise'!$B$4),_xlfn.BINOM.DIST(FP$2,'Two cycles - Optimise'!$B$4,'Two cycles - Optimise'!$B$3,FALSE),0)</f>
        <v>0</v>
      </c>
      <c r="FQ67">
        <f>IF(AND(FQ$2&lt;=$J67,$J67&lt;='Two cycles - Optimise'!$B$4),_xlfn.BINOM.DIST(FQ$2,'Two cycles - Optimise'!$B$4,'Two cycles - Optimise'!$B$3,FALSE),0)</f>
        <v>0</v>
      </c>
      <c r="FR67">
        <f>IF(AND(FR$2&lt;=$J67,$J67&lt;='Two cycles - Optimise'!$B$4),_xlfn.BINOM.DIST(FR$2,'Two cycles - Optimise'!$B$4,'Two cycles - Optimise'!$B$3,FALSE),0)</f>
        <v>0</v>
      </c>
      <c r="FS67">
        <f>IF(AND(FS$2&lt;=$J67,$J67&lt;='Two cycles - Optimise'!$B$4),_xlfn.BINOM.DIST(FS$2,'Two cycles - Optimise'!$B$4,'Two cycles - Optimise'!$B$3,FALSE),0)</f>
        <v>0</v>
      </c>
      <c r="FT67">
        <f>IF(AND(FT$2&lt;=$J67,$J67&lt;='Two cycles - Optimise'!$B$4),_xlfn.BINOM.DIST(FT$2,'Two cycles - Optimise'!$B$4,'Two cycles - Optimise'!$B$3,FALSE),0)</f>
        <v>0</v>
      </c>
      <c r="FU67">
        <f>IF(AND(FU$2&lt;=$J67,$J67&lt;='Two cycles - Optimise'!$B$4),_xlfn.BINOM.DIST(FU$2,'Two cycles - Optimise'!$B$4,'Two cycles - Optimise'!$B$3,FALSE),0)</f>
        <v>0</v>
      </c>
      <c r="FV67">
        <f>IF(AND(FV$2&lt;=$J67,$J67&lt;='Two cycles - Optimise'!$B$4),_xlfn.BINOM.DIST(FV$2,'Two cycles - Optimise'!$B$4,'Two cycles - Optimise'!$B$3,FALSE),0)</f>
        <v>0</v>
      </c>
      <c r="FW67">
        <f>IF(AND(FW$2&lt;=$J67,$J67&lt;='Two cycles - Optimise'!$B$4),_xlfn.BINOM.DIST(FW$2,'Two cycles - Optimise'!$B$4,'Two cycles - Optimise'!$B$3,FALSE),0)</f>
        <v>0</v>
      </c>
      <c r="FX67">
        <f>IF(AND(FX$2&lt;=$J67,$J67&lt;='Two cycles - Optimise'!$B$4),_xlfn.BINOM.DIST(FX$2,'Two cycles - Optimise'!$B$4,'Two cycles - Optimise'!$B$3,FALSE),0)</f>
        <v>0</v>
      </c>
      <c r="FY67">
        <f>IF(AND(FY$2&lt;=$J67,$J67&lt;='Two cycles - Optimise'!$B$4),_xlfn.BINOM.DIST(FY$2,'Two cycles - Optimise'!$B$4,'Two cycles - Optimise'!$B$3,FALSE),0)</f>
        <v>0</v>
      </c>
      <c r="FZ67">
        <f>IF(AND(FZ$2&lt;=$J67,$J67&lt;='Two cycles - Optimise'!$B$4),_xlfn.BINOM.DIST(FZ$2,'Two cycles - Optimise'!$B$4,'Two cycles - Optimise'!$B$3,FALSE),0)</f>
        <v>0</v>
      </c>
      <c r="GA67">
        <f>IF(AND(GA$2&lt;=$J67,$J67&lt;='Two cycles - Optimise'!$B$4),_xlfn.BINOM.DIST(GA$2,'Two cycles - Optimise'!$B$4,'Two cycles - Optimise'!$B$3,FALSE),0)</f>
        <v>0</v>
      </c>
      <c r="GB67">
        <f>IF(AND(GB$2&lt;=$J67,$J67&lt;='Two cycles - Optimise'!$B$4),_xlfn.BINOM.DIST(GB$2,'Two cycles - Optimise'!$B$4,'Two cycles - Optimise'!$B$3,FALSE),0)</f>
        <v>0</v>
      </c>
      <c r="GC67">
        <f>IF(AND(GC$2&lt;=$J67,$J67&lt;='Two cycles - Optimise'!$B$4),_xlfn.BINOM.DIST(GC$2,'Two cycles - Optimise'!$B$4,'Two cycles - Optimise'!$B$3,FALSE),0)</f>
        <v>0</v>
      </c>
      <c r="GD67">
        <f>IF(AND(GD$2&lt;=$J67,$J67&lt;='Two cycles - Optimise'!$B$4),_xlfn.BINOM.DIST(GD$2,'Two cycles - Optimise'!$B$4,'Two cycles - Optimise'!$B$3,FALSE),0)</f>
        <v>0</v>
      </c>
      <c r="GE67">
        <f>IF(AND(GE$2&lt;=$J67,$J67&lt;='Two cycles - Optimise'!$B$4),_xlfn.BINOM.DIST(GE$2,'Two cycles - Optimise'!$B$4,'Two cycles - Optimise'!$B$3,FALSE),0)</f>
        <v>0</v>
      </c>
      <c r="GF67">
        <f>IF(AND(GF$2&lt;=$J67,$J67&lt;='Two cycles - Optimise'!$B$4),_xlfn.BINOM.DIST(GF$2,'Two cycles - Optimise'!$B$4,'Two cycles - Optimise'!$B$3,FALSE),0)</f>
        <v>0</v>
      </c>
      <c r="GG67">
        <f>IF(AND(GG$2&lt;=$J67,$J67&lt;='Two cycles - Optimise'!$B$4),_xlfn.BINOM.DIST(GG$2,'Two cycles - Optimise'!$B$4,'Two cycles - Optimise'!$B$3,FALSE),0)</f>
        <v>0</v>
      </c>
      <c r="GH67">
        <f>IF(AND(GH$2&lt;=$J67,$J67&lt;='Two cycles - Optimise'!$B$4),_xlfn.BINOM.DIST(GH$2,'Two cycles - Optimise'!$B$4,'Two cycles - Optimise'!$B$3,FALSE),0)</f>
        <v>0</v>
      </c>
      <c r="GI67">
        <f>IF(AND(GI$2&lt;=$J67,$J67&lt;='Two cycles - Optimise'!$B$4),_xlfn.BINOM.DIST(GI$2,'Two cycles - Optimise'!$B$4,'Two cycles - Optimise'!$B$3,FALSE),0)</f>
        <v>0</v>
      </c>
      <c r="GJ67">
        <f>IF(AND(GJ$2&lt;=$J67,$J67&lt;='Two cycles - Optimise'!$B$4),_xlfn.BINOM.DIST(GJ$2,'Two cycles - Optimise'!$B$4,'Two cycles - Optimise'!$B$3,FALSE),0)</f>
        <v>0</v>
      </c>
      <c r="GK67">
        <f>IF(AND(GK$2&lt;=$J67,$J67&lt;='Two cycles - Optimise'!$B$4),_xlfn.BINOM.DIST(GK$2,'Two cycles - Optimise'!$B$4,'Two cycles - Optimise'!$B$3,FALSE),0)</f>
        <v>0</v>
      </c>
      <c r="GL67">
        <f>IF(AND(GL$2&lt;=$J67,$J67&lt;='Two cycles - Optimise'!$B$4),_xlfn.BINOM.DIST(GL$2,'Two cycles - Optimise'!$B$4,'Two cycles - Optimise'!$B$3,FALSE),0)</f>
        <v>0</v>
      </c>
      <c r="GM67">
        <f>IF(AND(GM$2&lt;=$J67,$J67&lt;='Two cycles - Optimise'!$B$4),_xlfn.BINOM.DIST(GM$2,'Two cycles - Optimise'!$B$4,'Two cycles - Optimise'!$B$3,FALSE),0)</f>
        <v>0</v>
      </c>
      <c r="GN67">
        <f>IF(AND(GN$2&lt;=$J67,$J67&lt;='Two cycles - Optimise'!$B$4),_xlfn.BINOM.DIST(GN$2,'Two cycles - Optimise'!$B$4,'Two cycles - Optimise'!$B$3,FALSE),0)</f>
        <v>0</v>
      </c>
      <c r="GO67">
        <f>IF(AND(GO$2&lt;=$J67,$J67&lt;='Two cycles - Optimise'!$B$4),_xlfn.BINOM.DIST(GO$2,'Two cycles - Optimise'!$B$4,'Two cycles - Optimise'!$B$3,FALSE),0)</f>
        <v>0</v>
      </c>
      <c r="GP67">
        <f>IF(AND(GP$2&lt;=$J67,$J67&lt;='Two cycles - Optimise'!$B$4),_xlfn.BINOM.DIST(GP$2,'Two cycles - Optimise'!$B$4,'Two cycles - Optimise'!$B$3,FALSE),0)</f>
        <v>0</v>
      </c>
      <c r="GQ67">
        <f>IF(AND(GQ$2&lt;=$J67,$J67&lt;='Two cycles - Optimise'!$B$4),_xlfn.BINOM.DIST(GQ$2,'Two cycles - Optimise'!$B$4,'Two cycles - Optimise'!$B$3,FALSE),0)</f>
        <v>0</v>
      </c>
      <c r="GR67">
        <f>IF(AND(GR$2&lt;=$J67,$J67&lt;='Two cycles - Optimise'!$B$4),_xlfn.BINOM.DIST(GR$2,'Two cycles - Optimise'!$B$4,'Two cycles - Optimise'!$B$3,FALSE),0)</f>
        <v>0</v>
      </c>
      <c r="GS67">
        <f>IF(AND(GS$2&lt;=$J67,$J67&lt;='Two cycles - Optimise'!$B$4),_xlfn.BINOM.DIST(GS$2,'Two cycles - Optimise'!$B$4,'Two cycles - Optimise'!$B$3,FALSE),0)</f>
        <v>0</v>
      </c>
      <c r="GT67">
        <f>IF(AND(GT$2&lt;=$J67,$J67&lt;='Two cycles - Optimise'!$B$4),_xlfn.BINOM.DIST(GT$2,'Two cycles - Optimise'!$B$4,'Two cycles - Optimise'!$B$3,FALSE),0)</f>
        <v>0</v>
      </c>
      <c r="GU67">
        <f>IF(AND(GU$2&lt;=$J67,$J67&lt;='Two cycles - Optimise'!$B$4),_xlfn.BINOM.DIST(GU$2,'Two cycles - Optimise'!$B$4,'Two cycles - Optimise'!$B$3,FALSE),0)</f>
        <v>0</v>
      </c>
      <c r="GV67">
        <f>IF(AND(GV$2&lt;=$J67,$J67&lt;='Two cycles - Optimise'!$B$4),_xlfn.BINOM.DIST(GV$2,'Two cycles - Optimise'!$B$4,'Two cycles - Optimise'!$B$3,FALSE),0)</f>
        <v>0</v>
      </c>
      <c r="GW67">
        <f>IF(AND(GW$2&lt;=$J67,$J67&lt;='Two cycles - Optimise'!$B$4),_xlfn.BINOM.DIST(GW$2,'Two cycles - Optimise'!$B$4,'Two cycles - Optimise'!$B$3,FALSE),0)</f>
        <v>0</v>
      </c>
      <c r="GX67">
        <f>IF(AND(GX$2&lt;=$J67,$J67&lt;='Two cycles - Optimise'!$B$4),_xlfn.BINOM.DIST(GX$2,'Two cycles - Optimise'!$B$4,'Two cycles - Optimise'!$B$3,FALSE),0)</f>
        <v>0</v>
      </c>
      <c r="GY67">
        <f>IF(AND(GY$2&lt;=$J67,$J67&lt;='Two cycles - Optimise'!$B$4),_xlfn.BINOM.DIST(GY$2,'Two cycles - Optimise'!$B$4,'Two cycles - Optimise'!$B$3,FALSE),0)</f>
        <v>0</v>
      </c>
      <c r="GZ67">
        <f>IF(AND(GZ$2&lt;=$J67,$J67&lt;='Two cycles - Optimise'!$B$4),_xlfn.BINOM.DIST(GZ$2,'Two cycles - Optimise'!$B$4,'Two cycles - Optimise'!$B$3,FALSE),0)</f>
        <v>0</v>
      </c>
      <c r="HA67">
        <f>IF(AND(HA$2&lt;=$J67,$J67&lt;='Two cycles - Optimise'!$B$4),_xlfn.BINOM.DIST(HA$2,'Two cycles - Optimise'!$B$4,'Two cycles - Optimise'!$B$3,FALSE),0)</f>
        <v>0</v>
      </c>
      <c r="HB67">
        <f>IF(AND(HB$2&lt;=$J67,$J67&lt;='Two cycles - Optimise'!$B$4),_xlfn.BINOM.DIST(HB$2,'Two cycles - Optimise'!$B$4,'Two cycles - Optimise'!$B$3,FALSE),0)</f>
        <v>0</v>
      </c>
      <c r="HC67">
        <f>IF(AND(HC$2&lt;=$J67,$J67&lt;='Two cycles - Optimise'!$B$4),_xlfn.BINOM.DIST(HC$2,'Two cycles - Optimise'!$B$4,'Two cycles - Optimise'!$B$3,FALSE),0)</f>
        <v>0</v>
      </c>
      <c r="HD67">
        <f>IF(AND(HD$2&lt;=$J67,$J67&lt;='Two cycles - Optimise'!$B$4),_xlfn.BINOM.DIST(HD$2,'Two cycles - Optimise'!$B$4,'Two cycles - Optimise'!$B$3,FALSE),0)</f>
        <v>0</v>
      </c>
      <c r="HE67">
        <f>IF(AND(HE$2&lt;=$J67,$J67&lt;='Two cycles - Optimise'!$B$4),_xlfn.BINOM.DIST(HE$2,'Two cycles - Optimise'!$B$4,'Two cycles - Optimise'!$B$3,FALSE),0)</f>
        <v>0</v>
      </c>
      <c r="HF67">
        <f>IF(AND(HF$2&lt;=$J67,$J67&lt;='Two cycles - Optimise'!$B$4),_xlfn.BINOM.DIST(HF$2,'Two cycles - Optimise'!$B$4,'Two cycles - Optimise'!$B$3,FALSE),0)</f>
        <v>0</v>
      </c>
      <c r="HG67">
        <f>IF(AND(HG$2&lt;=$J67,$J67&lt;='Two cycles - Optimise'!$B$4),_xlfn.BINOM.DIST(HG$2,'Two cycles - Optimise'!$B$4,'Two cycles - Optimise'!$B$3,FALSE),0)</f>
        <v>0</v>
      </c>
      <c r="HH67">
        <f>IF(AND(HH$2&lt;=$J67,$J67&lt;='Two cycles - Optimise'!$B$4),_xlfn.BINOM.DIST(HH$2,'Two cycles - Optimise'!$B$4,'Two cycles - Optimise'!$B$3,FALSE),0)</f>
        <v>0</v>
      </c>
      <c r="HI67">
        <f>IF(AND(HI$2&lt;=$J67,$J67&lt;='Two cycles - Optimise'!$B$4),_xlfn.BINOM.DIST(HI$2,'Two cycles - Optimise'!$B$4,'Two cycles - Optimise'!$B$3,FALSE),0)</f>
        <v>0</v>
      </c>
      <c r="HJ67">
        <f>IF(AND(HJ$2&lt;=$J67,$J67&lt;='Two cycles - Optimise'!$B$4),_xlfn.BINOM.DIST(HJ$2,'Two cycles - Optimise'!$B$4,'Two cycles - Optimise'!$B$3,FALSE),0)</f>
        <v>0</v>
      </c>
      <c r="HK67">
        <f>IF(AND(HK$2&lt;=$J67,$J67&lt;='Two cycles - Optimise'!$B$4),_xlfn.BINOM.DIST(HK$2,'Two cycles - Optimise'!$B$4,'Two cycles - Optimise'!$B$3,FALSE),0)</f>
        <v>0</v>
      </c>
      <c r="HL67">
        <f>IF(AND(HL$2&lt;=$J67,$J67&lt;='Two cycles - Optimise'!$B$4),_xlfn.BINOM.DIST(HL$2,'Two cycles - Optimise'!$B$4,'Two cycles - Optimise'!$B$3,FALSE),0)</f>
        <v>0</v>
      </c>
      <c r="HM67">
        <f>IF(AND(HM$2&lt;=$J67,$J67&lt;='Two cycles - Optimise'!$B$4),_xlfn.BINOM.DIST(HM$2,'Two cycles - Optimise'!$B$4,'Two cycles - Optimise'!$B$3,FALSE),0)</f>
        <v>0</v>
      </c>
      <c r="HN67">
        <f>IF(AND(HN$2&lt;=$J67,$J67&lt;='Two cycles - Optimise'!$B$4),_xlfn.BINOM.DIST(HN$2,'Two cycles - Optimise'!$B$4,'Two cycles - Optimise'!$B$3,FALSE),0)</f>
        <v>0</v>
      </c>
      <c r="HP67">
        <f>IF('Two cycles - Optimise'!$E$10&gt;($J67+HP$2),_xlfn.BINOM.DIST('Two cycles - Optimise'!$E$10-HP$2,'Two cycles - Optimise'!$B$4,'Two cycles - Optimise'!$B$3,TRUE)-_xlfn.BINOM.DIST($J67,'Two cycles - Optimise'!$B$4,'Two cycles - Optimise'!$B$3,TRUE),0)</f>
        <v>0</v>
      </c>
      <c r="HQ67">
        <f>IF('Two cycles - Optimise'!$E$10&gt;($J67+HQ$2),_xlfn.BINOM.DIST('Two cycles - Optimise'!$E$10-HQ$2,'Two cycles - Optimise'!$B$4,'Two cycles - Optimise'!$B$3,TRUE)-_xlfn.BINOM.DIST($J67,'Two cycles - Optimise'!$B$4,'Two cycles - Optimise'!$B$3,TRUE),0)</f>
        <v>0</v>
      </c>
      <c r="HR67">
        <f>IF('Two cycles - Optimise'!$E$10&gt;($J67+HR$2),_xlfn.BINOM.DIST('Two cycles - Optimise'!$E$10-HR$2,'Two cycles - Optimise'!$B$4,'Two cycles - Optimise'!$B$3,TRUE)-_xlfn.BINOM.DIST($J67,'Two cycles - Optimise'!$B$4,'Two cycles - Optimise'!$B$3,TRUE),0)</f>
        <v>0</v>
      </c>
      <c r="HS67">
        <f>IF('Two cycles - Optimise'!$E$10&gt;($J67+HS$2),_xlfn.BINOM.DIST('Two cycles - Optimise'!$E$10-HS$2,'Two cycles - Optimise'!$B$4,'Two cycles - Optimise'!$B$3,TRUE)-_xlfn.BINOM.DIST($J67,'Two cycles - Optimise'!$B$4,'Two cycles - Optimise'!$B$3,TRUE),0)</f>
        <v>0</v>
      </c>
      <c r="HT67">
        <f>IF('Two cycles - Optimise'!$E$10&gt;($J67+HT$2),_xlfn.BINOM.DIST('Two cycles - Optimise'!$E$10-HT$2,'Two cycles - Optimise'!$B$4,'Two cycles - Optimise'!$B$3,TRUE)-_xlfn.BINOM.DIST($J67,'Two cycles - Optimise'!$B$4,'Two cycles - Optimise'!$B$3,TRUE),0)</f>
        <v>0</v>
      </c>
      <c r="HU67">
        <f>IF('Two cycles - Optimise'!$E$10&gt;($J67+HU$2),_xlfn.BINOM.DIST('Two cycles - Optimise'!$E$10-HU$2,'Two cycles - Optimise'!$B$4,'Two cycles - Optimise'!$B$3,TRUE)-_xlfn.BINOM.DIST($J67,'Two cycles - Optimise'!$B$4,'Two cycles - Optimise'!$B$3,TRUE),0)</f>
        <v>0</v>
      </c>
      <c r="HV67">
        <f>IF('Two cycles - Optimise'!$E$10&gt;($J67+HV$2),_xlfn.BINOM.DIST('Two cycles - Optimise'!$E$10-HV$2,'Two cycles - Optimise'!$B$4,'Two cycles - Optimise'!$B$3,TRUE)-_xlfn.BINOM.DIST($J67,'Two cycles - Optimise'!$B$4,'Two cycles - Optimise'!$B$3,TRUE),0)</f>
        <v>0</v>
      </c>
      <c r="HW67">
        <f>IF('Two cycles - Optimise'!$E$10&gt;($J67+HW$2),_xlfn.BINOM.DIST('Two cycles - Optimise'!$E$10-HW$2,'Two cycles - Optimise'!$B$4,'Two cycles - Optimise'!$B$3,TRUE)-_xlfn.BINOM.DIST($J67,'Two cycles - Optimise'!$B$4,'Two cycles - Optimise'!$B$3,TRUE),0)</f>
        <v>0</v>
      </c>
      <c r="HX67">
        <f>IF('Two cycles - Optimise'!$E$10&gt;($J67+HX$2),_xlfn.BINOM.DIST('Two cycles - Optimise'!$E$10-HX$2,'Two cycles - Optimise'!$B$4,'Two cycles - Optimise'!$B$3,TRUE)-_xlfn.BINOM.DIST($J67,'Two cycles - Optimise'!$B$4,'Two cycles - Optimise'!$B$3,TRUE),0)</f>
        <v>0</v>
      </c>
      <c r="HY67">
        <f>IF('Two cycles - Optimise'!$E$10&gt;($J67+HY$2),_xlfn.BINOM.DIST('Two cycles - Optimise'!$E$10-HY$2,'Two cycles - Optimise'!$B$4,'Two cycles - Optimise'!$B$3,TRUE)-_xlfn.BINOM.DIST($J67,'Two cycles - Optimise'!$B$4,'Two cycles - Optimise'!$B$3,TRUE),0)</f>
        <v>0</v>
      </c>
      <c r="HZ67">
        <f>IF('Two cycles - Optimise'!$E$10&gt;($J67+HZ$2),_xlfn.BINOM.DIST('Two cycles - Optimise'!$E$10-HZ$2,'Two cycles - Optimise'!$B$4,'Two cycles - Optimise'!$B$3,TRUE)-_xlfn.BINOM.DIST($J67,'Two cycles - Optimise'!$B$4,'Two cycles - Optimise'!$B$3,TRUE),0)</f>
        <v>0</v>
      </c>
      <c r="IA67">
        <f>IF('Two cycles - Optimise'!$E$10&gt;($J67+IA$2),_xlfn.BINOM.DIST('Two cycles - Optimise'!$E$10-IA$2,'Two cycles - Optimise'!$B$4,'Two cycles - Optimise'!$B$3,TRUE)-_xlfn.BINOM.DIST($J67,'Two cycles - Optimise'!$B$4,'Two cycles - Optimise'!$B$3,TRUE),0)</f>
        <v>0</v>
      </c>
      <c r="IB67">
        <f>IF('Two cycles - Optimise'!$E$10&gt;($J67+IB$2),_xlfn.BINOM.DIST('Two cycles - Optimise'!$E$10-IB$2,'Two cycles - Optimise'!$B$4,'Two cycles - Optimise'!$B$3,TRUE)-_xlfn.BINOM.DIST($J67,'Two cycles - Optimise'!$B$4,'Two cycles - Optimise'!$B$3,TRUE),0)</f>
        <v>0</v>
      </c>
      <c r="IC67">
        <f>IF('Two cycles - Optimise'!$E$10&gt;($J67+IC$2),_xlfn.BINOM.DIST('Two cycles - Optimise'!$E$10-IC$2,'Two cycles - Optimise'!$B$4,'Two cycles - Optimise'!$B$3,TRUE)-_xlfn.BINOM.DIST($J67,'Two cycles - Optimise'!$B$4,'Two cycles - Optimise'!$B$3,TRUE),0)</f>
        <v>0</v>
      </c>
      <c r="ID67">
        <f>IF('Two cycles - Optimise'!$E$10&gt;($J67+ID$2),_xlfn.BINOM.DIST('Two cycles - Optimise'!$E$10-ID$2,'Two cycles - Optimise'!$B$4,'Two cycles - Optimise'!$B$3,TRUE)-_xlfn.BINOM.DIST($J67,'Two cycles - Optimise'!$B$4,'Two cycles - Optimise'!$B$3,TRUE),0)</f>
        <v>0</v>
      </c>
      <c r="IE67">
        <f>IF('Two cycles - Optimise'!$E$10&gt;($J67+IE$2),_xlfn.BINOM.DIST('Two cycles - Optimise'!$E$10-IE$2,'Two cycles - Optimise'!$B$4,'Two cycles - Optimise'!$B$3,TRUE)-_xlfn.BINOM.DIST($J67,'Two cycles - Optimise'!$B$4,'Two cycles - Optimise'!$B$3,TRUE),0)</f>
        <v>0</v>
      </c>
      <c r="IF67">
        <f>IF('Two cycles - Optimise'!$E$10&gt;($J67+IF$2),_xlfn.BINOM.DIST('Two cycles - Optimise'!$E$10-IF$2,'Two cycles - Optimise'!$B$4,'Two cycles - Optimise'!$B$3,TRUE)-_xlfn.BINOM.DIST($J67,'Two cycles - Optimise'!$B$4,'Two cycles - Optimise'!$B$3,TRUE),0)</f>
        <v>0</v>
      </c>
      <c r="IG67">
        <f>IF('Two cycles - Optimise'!$E$10&gt;($J67+IG$2),_xlfn.BINOM.DIST('Two cycles - Optimise'!$E$10-IG$2,'Two cycles - Optimise'!$B$4,'Two cycles - Optimise'!$B$3,TRUE)-_xlfn.BINOM.DIST($J67,'Two cycles - Optimise'!$B$4,'Two cycles - Optimise'!$B$3,TRUE),0)</f>
        <v>0</v>
      </c>
      <c r="IH67">
        <f>IF('Two cycles - Optimise'!$E$10&gt;($J67+IH$2),_xlfn.BINOM.DIST('Two cycles - Optimise'!$E$10-IH$2,'Two cycles - Optimise'!$B$4,'Two cycles - Optimise'!$B$3,TRUE)-_xlfn.BINOM.DIST($J67,'Two cycles - Optimise'!$B$4,'Two cycles - Optimise'!$B$3,TRUE),0)</f>
        <v>0</v>
      </c>
      <c r="II67">
        <f>IF('Two cycles - Optimise'!$E$10&gt;($J67+II$2),_xlfn.BINOM.DIST('Two cycles - Optimise'!$E$10-II$2,'Two cycles - Optimise'!$B$4,'Two cycles - Optimise'!$B$3,TRUE)-_xlfn.BINOM.DIST($J67,'Two cycles - Optimise'!$B$4,'Two cycles - Optimise'!$B$3,TRUE),0)</f>
        <v>0</v>
      </c>
      <c r="IJ67">
        <f>IF('Two cycles - Optimise'!$E$10&gt;($J67+IJ$2),_xlfn.BINOM.DIST('Two cycles - Optimise'!$E$10-IJ$2,'Two cycles - Optimise'!$B$4,'Two cycles - Optimise'!$B$3,TRUE)-_xlfn.BINOM.DIST($J67,'Two cycles - Optimise'!$B$4,'Two cycles - Optimise'!$B$3,TRUE),0)</f>
        <v>0</v>
      </c>
      <c r="IK67">
        <f>IF('Two cycles - Optimise'!$E$10&gt;($J67+IK$2),_xlfn.BINOM.DIST('Two cycles - Optimise'!$E$10-IK$2,'Two cycles - Optimise'!$B$4,'Two cycles - Optimise'!$B$3,TRUE)-_xlfn.BINOM.DIST($J67,'Two cycles - Optimise'!$B$4,'Two cycles - Optimise'!$B$3,TRUE),0)</f>
        <v>0</v>
      </c>
      <c r="IL67">
        <f>IF('Two cycles - Optimise'!$E$10&gt;($J67+IL$2),_xlfn.BINOM.DIST('Two cycles - Optimise'!$E$10-IL$2,'Two cycles - Optimise'!$B$4,'Two cycles - Optimise'!$B$3,TRUE)-_xlfn.BINOM.DIST($J67,'Two cycles - Optimise'!$B$4,'Two cycles - Optimise'!$B$3,TRUE),0)</f>
        <v>0</v>
      </c>
      <c r="IM67">
        <f>IF('Two cycles - Optimise'!$E$10&gt;($J67+IM$2),_xlfn.BINOM.DIST('Two cycles - Optimise'!$E$10-IM$2,'Two cycles - Optimise'!$B$4,'Two cycles - Optimise'!$B$3,TRUE)-_xlfn.BINOM.DIST($J67,'Two cycles - Optimise'!$B$4,'Two cycles - Optimise'!$B$3,TRUE),0)</f>
        <v>0</v>
      </c>
      <c r="IN67">
        <f>IF('Two cycles - Optimise'!$E$10&gt;($J67+IN$2),_xlfn.BINOM.DIST('Two cycles - Optimise'!$E$10-IN$2,'Two cycles - Optimise'!$B$4,'Two cycles - Optimise'!$B$3,TRUE)-_xlfn.BINOM.DIST($J67,'Two cycles - Optimise'!$B$4,'Two cycles - Optimise'!$B$3,TRUE),0)</f>
        <v>0</v>
      </c>
      <c r="IO67">
        <f>IF('Two cycles - Optimise'!$E$10&gt;($J67+IO$2),_xlfn.BINOM.DIST('Two cycles - Optimise'!$E$10-IO$2,'Two cycles - Optimise'!$B$4,'Two cycles - Optimise'!$B$3,TRUE)-_xlfn.BINOM.DIST($J67,'Two cycles - Optimise'!$B$4,'Two cycles - Optimise'!$B$3,TRUE),0)</f>
        <v>0</v>
      </c>
      <c r="IP67">
        <f>IF('Two cycles - Optimise'!$E$10&gt;($J67+IP$2),_xlfn.BINOM.DIST('Two cycles - Optimise'!$E$10-IP$2,'Two cycles - Optimise'!$B$4,'Two cycles - Optimise'!$B$3,TRUE)-_xlfn.BINOM.DIST($J67,'Two cycles - Optimise'!$B$4,'Two cycles - Optimise'!$B$3,TRUE),0)</f>
        <v>0</v>
      </c>
      <c r="IQ67">
        <f>IF('Two cycles - Optimise'!$E$10&gt;($J67+IQ$2),_xlfn.BINOM.DIST('Two cycles - Optimise'!$E$10-IQ$2,'Two cycles - Optimise'!$B$4,'Two cycles - Optimise'!$B$3,TRUE)-_xlfn.BINOM.DIST($J67,'Two cycles - Optimise'!$B$4,'Two cycles - Optimise'!$B$3,TRUE),0)</f>
        <v>0</v>
      </c>
      <c r="IR67">
        <f>IF('Two cycles - Optimise'!$E$10&gt;($J67+IR$2),_xlfn.BINOM.DIST('Two cycles - Optimise'!$E$10-IR$2,'Two cycles - Optimise'!$B$4,'Two cycles - Optimise'!$B$3,TRUE)-_xlfn.BINOM.DIST($J67,'Two cycles - Optimise'!$B$4,'Two cycles - Optimise'!$B$3,TRUE),0)</f>
        <v>0</v>
      </c>
      <c r="IS67">
        <f>IF('Two cycles - Optimise'!$E$10&gt;($J67+IS$2),_xlfn.BINOM.DIST('Two cycles - Optimise'!$E$10-IS$2,'Two cycles - Optimise'!$B$4,'Two cycles - Optimise'!$B$3,TRUE)-_xlfn.BINOM.DIST($J67,'Two cycles - Optimise'!$B$4,'Two cycles - Optimise'!$B$3,TRUE),0)</f>
        <v>0</v>
      </c>
      <c r="IT67">
        <f>IF('Two cycles - Optimise'!$E$10&gt;($J67+IT$2),_xlfn.BINOM.DIST('Two cycles - Optimise'!$E$10-IT$2,'Two cycles - Optimise'!$B$4,'Two cycles - Optimise'!$B$3,TRUE)-_xlfn.BINOM.DIST($J67,'Two cycles - Optimise'!$B$4,'Two cycles - Optimise'!$B$3,TRUE),0)</f>
        <v>0</v>
      </c>
      <c r="IU67">
        <f>IF('Two cycles - Optimise'!$E$10&gt;($J67+IU$2),_xlfn.BINOM.DIST('Two cycles - Optimise'!$E$10-IU$2,'Two cycles - Optimise'!$B$4,'Two cycles - Optimise'!$B$3,TRUE)-_xlfn.BINOM.DIST($J67,'Two cycles - Optimise'!$B$4,'Two cycles - Optimise'!$B$3,TRUE),0)</f>
        <v>0</v>
      </c>
      <c r="IV67">
        <f>IF('Two cycles - Optimise'!$E$10&gt;($J67+IV$2),_xlfn.BINOM.DIST('Two cycles - Optimise'!$E$10-IV$2,'Two cycles - Optimise'!$B$4,'Two cycles - Optimise'!$B$3,TRUE)-_xlfn.BINOM.DIST($J67,'Two cycles - Optimise'!$B$4,'Two cycles - Optimise'!$B$3,TRUE),0)</f>
        <v>0</v>
      </c>
      <c r="IW67">
        <f>IF('Two cycles - Optimise'!$E$10&gt;($J67+IW$2),_xlfn.BINOM.DIST('Two cycles - Optimise'!$E$10-IW$2,'Two cycles - Optimise'!$B$4,'Two cycles - Optimise'!$B$3,TRUE)-_xlfn.BINOM.DIST($J67,'Two cycles - Optimise'!$B$4,'Two cycles - Optimise'!$B$3,TRUE),0)</f>
        <v>0</v>
      </c>
      <c r="IX67">
        <f>IF('Two cycles - Optimise'!$E$10&gt;($J67+IX$2),_xlfn.BINOM.DIST('Two cycles - Optimise'!$E$10-IX$2,'Two cycles - Optimise'!$B$4,'Two cycles - Optimise'!$B$3,TRUE)-_xlfn.BINOM.DIST($J67,'Two cycles - Optimise'!$B$4,'Two cycles - Optimise'!$B$3,TRUE),0)</f>
        <v>0</v>
      </c>
      <c r="IY67">
        <f>IF('Two cycles - Optimise'!$E$10&gt;($J67+IY$2),_xlfn.BINOM.DIST('Two cycles - Optimise'!$E$10-IY$2,'Two cycles - Optimise'!$B$4,'Two cycles - Optimise'!$B$3,TRUE)-_xlfn.BINOM.DIST($J67,'Two cycles - Optimise'!$B$4,'Two cycles - Optimise'!$B$3,TRUE),0)</f>
        <v>0</v>
      </c>
      <c r="IZ67">
        <f>IF('Two cycles - Optimise'!$E$10&gt;($J67+IZ$2),_xlfn.BINOM.DIST('Two cycles - Optimise'!$E$10-IZ$2,'Two cycles - Optimise'!$B$4,'Two cycles - Optimise'!$B$3,TRUE)-_xlfn.BINOM.DIST($J67,'Two cycles - Optimise'!$B$4,'Two cycles - Optimise'!$B$3,TRUE),0)</f>
        <v>0</v>
      </c>
      <c r="JA67">
        <f>IF('Two cycles - Optimise'!$E$10&gt;($J67+JA$2),_xlfn.BINOM.DIST('Two cycles - Optimise'!$E$10-JA$2,'Two cycles - Optimise'!$B$4,'Two cycles - Optimise'!$B$3,TRUE)-_xlfn.BINOM.DIST($J67,'Two cycles - Optimise'!$B$4,'Two cycles - Optimise'!$B$3,TRUE),0)</f>
        <v>0</v>
      </c>
      <c r="JB67">
        <f>IF('Two cycles - Optimise'!$E$10&gt;($J67+JB$2),_xlfn.BINOM.DIST('Two cycles - Optimise'!$E$10-JB$2,'Two cycles - Optimise'!$B$4,'Two cycles - Optimise'!$B$3,TRUE)-_xlfn.BINOM.DIST($J67,'Two cycles - Optimise'!$B$4,'Two cycles - Optimise'!$B$3,TRUE),0)</f>
        <v>0</v>
      </c>
      <c r="JC67">
        <f>IF('Two cycles - Optimise'!$E$10&gt;($J67+JC$2),_xlfn.BINOM.DIST('Two cycles - Optimise'!$E$10-JC$2,'Two cycles - Optimise'!$B$4,'Two cycles - Optimise'!$B$3,TRUE)-_xlfn.BINOM.DIST($J67,'Two cycles - Optimise'!$B$4,'Two cycles - Optimise'!$B$3,TRUE),0)</f>
        <v>0</v>
      </c>
      <c r="JD67">
        <f>IF('Two cycles - Optimise'!$E$10&gt;($J67+JD$2),_xlfn.BINOM.DIST('Two cycles - Optimise'!$E$10-JD$2,'Two cycles - Optimise'!$B$4,'Two cycles - Optimise'!$B$3,TRUE)-_xlfn.BINOM.DIST($J67,'Two cycles - Optimise'!$B$4,'Two cycles - Optimise'!$B$3,TRUE),0)</f>
        <v>0</v>
      </c>
      <c r="JE67">
        <f>IF('Two cycles - Optimise'!$E$10&gt;($J67+JE$2),_xlfn.BINOM.DIST('Two cycles - Optimise'!$E$10-JE$2,'Two cycles - Optimise'!$B$4,'Two cycles - Optimise'!$B$3,TRUE)-_xlfn.BINOM.DIST($J67,'Two cycles - Optimise'!$B$4,'Two cycles - Optimise'!$B$3,TRUE),0)</f>
        <v>0</v>
      </c>
      <c r="JF67">
        <f>IF('Two cycles - Optimise'!$E$10&gt;($J67+JF$2),_xlfn.BINOM.DIST('Two cycles - Optimise'!$E$10-JF$2,'Two cycles - Optimise'!$B$4,'Two cycles - Optimise'!$B$3,TRUE)-_xlfn.BINOM.DIST($J67,'Two cycles - Optimise'!$B$4,'Two cycles - Optimise'!$B$3,TRUE),0)</f>
        <v>0</v>
      </c>
      <c r="JG67">
        <f>IF('Two cycles - Optimise'!$E$10&gt;($J67+JG$2),_xlfn.BINOM.DIST('Two cycles - Optimise'!$E$10-JG$2,'Two cycles - Optimise'!$B$4,'Two cycles - Optimise'!$B$3,TRUE)-_xlfn.BINOM.DIST($J67,'Two cycles - Optimise'!$B$4,'Two cycles - Optimise'!$B$3,TRUE),0)</f>
        <v>0</v>
      </c>
      <c r="JH67">
        <f>IF('Two cycles - Optimise'!$E$10&gt;($J67+JH$2),_xlfn.BINOM.DIST('Two cycles - Optimise'!$E$10-JH$2,'Two cycles - Optimise'!$B$4,'Two cycles - Optimise'!$B$3,TRUE)-_xlfn.BINOM.DIST($J67,'Two cycles - Optimise'!$B$4,'Two cycles - Optimise'!$B$3,TRUE),0)</f>
        <v>0</v>
      </c>
      <c r="JI67">
        <f>IF('Two cycles - Optimise'!$E$10&gt;($J67+JI$2),_xlfn.BINOM.DIST('Two cycles - Optimise'!$E$10-JI$2,'Two cycles - Optimise'!$B$4,'Two cycles - Optimise'!$B$3,TRUE)-_xlfn.BINOM.DIST($J67,'Two cycles - Optimise'!$B$4,'Two cycles - Optimise'!$B$3,TRUE),0)</f>
        <v>0</v>
      </c>
      <c r="JJ67">
        <f>IF('Two cycles - Optimise'!$E$10&gt;($J67+JJ$2),_xlfn.BINOM.DIST('Two cycles - Optimise'!$E$10-JJ$2,'Two cycles - Optimise'!$B$4,'Two cycles - Optimise'!$B$3,TRUE)-_xlfn.BINOM.DIST($J67,'Two cycles - Optimise'!$B$4,'Two cycles - Optimise'!$B$3,TRUE),0)</f>
        <v>0</v>
      </c>
      <c r="JK67">
        <f>IF('Two cycles - Optimise'!$E$10&gt;($J67+JK$2),_xlfn.BINOM.DIST('Two cycles - Optimise'!$E$10-JK$2,'Two cycles - Optimise'!$B$4,'Two cycles - Optimise'!$B$3,TRUE)-_xlfn.BINOM.DIST($J67,'Two cycles - Optimise'!$B$4,'Two cycles - Optimise'!$B$3,TRUE),0)</f>
        <v>0</v>
      </c>
      <c r="JL67">
        <f>IF('Two cycles - Optimise'!$E$10&gt;($J67+JL$2),_xlfn.BINOM.DIST('Two cycles - Optimise'!$E$10-JL$2,'Two cycles - Optimise'!$B$4,'Two cycles - Optimise'!$B$3,TRUE)-_xlfn.BINOM.DIST($J67,'Two cycles - Optimise'!$B$4,'Two cycles - Optimise'!$B$3,TRUE),0)</f>
        <v>0</v>
      </c>
      <c r="JM67">
        <f>IF('Two cycles - Optimise'!$E$10&gt;($J67+JM$2),_xlfn.BINOM.DIST('Two cycles - Optimise'!$E$10-JM$2,'Two cycles - Optimise'!$B$4,'Two cycles - Optimise'!$B$3,TRUE)-_xlfn.BINOM.DIST($J67,'Two cycles - Optimise'!$B$4,'Two cycles - Optimise'!$B$3,TRUE),0)</f>
        <v>0</v>
      </c>
      <c r="JN67">
        <f>IF('Two cycles - Optimise'!$E$10&gt;($J67+JN$2),_xlfn.BINOM.DIST('Two cycles - Optimise'!$E$10-JN$2,'Two cycles - Optimise'!$B$4,'Two cycles - Optimise'!$B$3,TRUE)-_xlfn.BINOM.DIST($J67,'Two cycles - Optimise'!$B$4,'Two cycles - Optimise'!$B$3,TRUE),0)</f>
        <v>0</v>
      </c>
      <c r="JO67">
        <f>IF('Two cycles - Optimise'!$E$10&gt;($J67+JO$2),_xlfn.BINOM.DIST('Two cycles - Optimise'!$E$10-JO$2,'Two cycles - Optimise'!$B$4,'Two cycles - Optimise'!$B$3,TRUE)-_xlfn.BINOM.DIST($J67,'Two cycles - Optimise'!$B$4,'Two cycles - Optimise'!$B$3,TRUE),0)</f>
        <v>0</v>
      </c>
      <c r="JP67">
        <f>IF('Two cycles - Optimise'!$E$10&gt;($J67+JP$2),_xlfn.BINOM.DIST('Two cycles - Optimise'!$E$10-JP$2,'Two cycles - Optimise'!$B$4,'Two cycles - Optimise'!$B$3,TRUE)-_xlfn.BINOM.DIST($J67,'Two cycles - Optimise'!$B$4,'Two cycles - Optimise'!$B$3,TRUE),0)</f>
        <v>0</v>
      </c>
      <c r="JQ67">
        <f>IF('Two cycles - Optimise'!$E$10&gt;($J67+JQ$2),_xlfn.BINOM.DIST('Two cycles - Optimise'!$E$10-JQ$2,'Two cycles - Optimise'!$B$4,'Two cycles - Optimise'!$B$3,TRUE)-_xlfn.BINOM.DIST($J67,'Two cycles - Optimise'!$B$4,'Two cycles - Optimise'!$B$3,TRUE),0)</f>
        <v>0</v>
      </c>
      <c r="JR67">
        <f>IF('Two cycles - Optimise'!$E$10&gt;($J67+JR$2),_xlfn.BINOM.DIST('Two cycles - Optimise'!$E$10-JR$2,'Two cycles - Optimise'!$B$4,'Two cycles - Optimise'!$B$3,TRUE)-_xlfn.BINOM.DIST($J67,'Two cycles - Optimise'!$B$4,'Two cycles - Optimise'!$B$3,TRUE),0)</f>
        <v>0</v>
      </c>
      <c r="JS67">
        <f>IF('Two cycles - Optimise'!$E$10&gt;($J67+JS$2),_xlfn.BINOM.DIST('Two cycles - Optimise'!$E$10-JS$2,'Two cycles - Optimise'!$B$4,'Two cycles - Optimise'!$B$3,TRUE)-_xlfn.BINOM.DIST($J67,'Two cycles - Optimise'!$B$4,'Two cycles - Optimise'!$B$3,TRUE),0)</f>
        <v>0</v>
      </c>
      <c r="JT67">
        <f>IF('Two cycles - Optimise'!$E$10&gt;($J67+JT$2),_xlfn.BINOM.DIST('Two cycles - Optimise'!$E$10-JT$2,'Two cycles - Optimise'!$B$4,'Two cycles - Optimise'!$B$3,TRUE)-_xlfn.BINOM.DIST($J67,'Two cycles - Optimise'!$B$4,'Two cycles - Optimise'!$B$3,TRUE),0)</f>
        <v>0</v>
      </c>
      <c r="JU67">
        <f>IF('Two cycles - Optimise'!$E$10&gt;($J67+JU$2),_xlfn.BINOM.DIST('Two cycles - Optimise'!$E$10-JU$2,'Two cycles - Optimise'!$B$4,'Two cycles - Optimise'!$B$3,TRUE)-_xlfn.BINOM.DIST($J67,'Two cycles - Optimise'!$B$4,'Two cycles - Optimise'!$B$3,TRUE),0)</f>
        <v>0</v>
      </c>
      <c r="JV67">
        <f>IF('Two cycles - Optimise'!$E$10&gt;($J67+JV$2),_xlfn.BINOM.DIST('Two cycles - Optimise'!$E$10-JV$2,'Two cycles - Optimise'!$B$4,'Two cycles - Optimise'!$B$3,TRUE)-_xlfn.BINOM.DIST($J67,'Two cycles - Optimise'!$B$4,'Two cycles - Optimise'!$B$3,TRUE),0)</f>
        <v>0</v>
      </c>
      <c r="JW67">
        <f>IF('Two cycles - Optimise'!$E$10&gt;($J67+JW$2),_xlfn.BINOM.DIST('Two cycles - Optimise'!$E$10-JW$2,'Two cycles - Optimise'!$B$4,'Two cycles - Optimise'!$B$3,TRUE)-_xlfn.BINOM.DIST($J67,'Two cycles - Optimise'!$B$4,'Two cycles - Optimise'!$B$3,TRUE),0)</f>
        <v>0</v>
      </c>
      <c r="JX67">
        <f>IF('Two cycles - Optimise'!$E$10&gt;($J67+JX$2),_xlfn.BINOM.DIST('Two cycles - Optimise'!$E$10-JX$2,'Two cycles - Optimise'!$B$4,'Two cycles - Optimise'!$B$3,TRUE)-_xlfn.BINOM.DIST($J67,'Two cycles - Optimise'!$B$4,'Two cycles - Optimise'!$B$3,TRUE),0)</f>
        <v>0</v>
      </c>
      <c r="JY67">
        <f>IF('Two cycles - Optimise'!$E$10&gt;($J67+JY$2),_xlfn.BINOM.DIST('Two cycles - Optimise'!$E$10-JY$2,'Two cycles - Optimise'!$B$4,'Two cycles - Optimise'!$B$3,TRUE)-_xlfn.BINOM.DIST($J67,'Two cycles - Optimise'!$B$4,'Two cycles - Optimise'!$B$3,TRUE),0)</f>
        <v>0</v>
      </c>
      <c r="JZ67">
        <f>IF('Two cycles - Optimise'!$E$10&gt;($J67+JZ$2),_xlfn.BINOM.DIST('Two cycles - Optimise'!$E$10-JZ$2,'Two cycles - Optimise'!$B$4,'Two cycles - Optimise'!$B$3,TRUE)-_xlfn.BINOM.DIST($J67,'Two cycles - Optimise'!$B$4,'Two cycles - Optimise'!$B$3,TRUE),0)</f>
        <v>0</v>
      </c>
      <c r="KA67">
        <f>IF('Two cycles - Optimise'!$E$10&gt;($J67+KA$2),_xlfn.BINOM.DIST('Two cycles - Optimise'!$E$10-KA$2,'Two cycles - Optimise'!$B$4,'Two cycles - Optimise'!$B$3,TRUE)-_xlfn.BINOM.DIST($J67,'Two cycles - Optimise'!$B$4,'Two cycles - Optimise'!$B$3,TRUE),0)</f>
        <v>0</v>
      </c>
      <c r="KB67">
        <f>IF('Two cycles - Optimise'!$E$10&gt;($J67+KB$2),_xlfn.BINOM.DIST('Two cycles - Optimise'!$E$10-KB$2,'Two cycles - Optimise'!$B$4,'Two cycles - Optimise'!$B$3,TRUE)-_xlfn.BINOM.DIST($J67,'Two cycles - Optimise'!$B$4,'Two cycles - Optimise'!$B$3,TRUE),0)</f>
        <v>0</v>
      </c>
      <c r="KC67">
        <f>IF('Two cycles - Optimise'!$E$10&gt;($J67+KC$2),_xlfn.BINOM.DIST('Two cycles - Optimise'!$E$10-KC$2,'Two cycles - Optimise'!$B$4,'Two cycles - Optimise'!$B$3,TRUE)-_xlfn.BINOM.DIST($J67,'Two cycles - Optimise'!$B$4,'Two cycles - Optimise'!$B$3,TRUE),0)</f>
        <v>0</v>
      </c>
      <c r="KD67">
        <f>IF('Two cycles - Optimise'!$E$10&gt;($J67+KD$2),_xlfn.BINOM.DIST('Two cycles - Optimise'!$E$10-KD$2,'Two cycles - Optimise'!$B$4,'Two cycles - Optimise'!$B$3,TRUE)-_xlfn.BINOM.DIST($J67,'Two cycles - Optimise'!$B$4,'Two cycles - Optimise'!$B$3,TRUE),0)</f>
        <v>0</v>
      </c>
      <c r="KE67">
        <f>IF('Two cycles - Optimise'!$E$10&gt;($J67+KE$2),_xlfn.BINOM.DIST('Two cycles - Optimise'!$E$10-KE$2,'Two cycles - Optimise'!$B$4,'Two cycles - Optimise'!$B$3,TRUE)-_xlfn.BINOM.DIST($J67,'Two cycles - Optimise'!$B$4,'Two cycles - Optimise'!$B$3,TRUE),0)</f>
        <v>0</v>
      </c>
      <c r="KF67">
        <f>IF('Two cycles - Optimise'!$E$10&gt;($J67+KF$2),_xlfn.BINOM.DIST('Two cycles - Optimise'!$E$10-KF$2,'Two cycles - Optimise'!$B$4,'Two cycles - Optimise'!$B$3,TRUE)-_xlfn.BINOM.DIST($J67,'Two cycles - Optimise'!$B$4,'Two cycles - Optimise'!$B$3,TRUE),0)</f>
        <v>0</v>
      </c>
      <c r="KG67">
        <f>IF('Two cycles - Optimise'!$E$10&gt;($J67+KG$2),_xlfn.BINOM.DIST('Two cycles - Optimise'!$E$10-KG$2,'Two cycles - Optimise'!$B$4,'Two cycles - Optimise'!$B$3,TRUE)-_xlfn.BINOM.DIST($J67,'Two cycles - Optimise'!$B$4,'Two cycles - Optimise'!$B$3,TRUE),0)</f>
        <v>0</v>
      </c>
      <c r="KH67">
        <f>IF('Two cycles - Optimise'!$E$10&gt;($J67+KH$2),_xlfn.BINOM.DIST('Two cycles - Optimise'!$E$10-KH$2,'Two cycles - Optimise'!$B$4,'Two cycles - Optimise'!$B$3,TRUE)-_xlfn.BINOM.DIST($J67,'Two cycles - Optimise'!$B$4,'Two cycles - Optimise'!$B$3,TRUE),0)</f>
        <v>0</v>
      </c>
      <c r="KI67">
        <f>IF('Two cycles - Optimise'!$E$10&gt;($J67+KI$2),_xlfn.BINOM.DIST('Two cycles - Optimise'!$E$10-KI$2,'Two cycles - Optimise'!$B$4,'Two cycles - Optimise'!$B$3,TRUE)-_xlfn.BINOM.DIST($J67,'Two cycles - Optimise'!$B$4,'Two cycles - Optimise'!$B$3,TRUE),0)</f>
        <v>0</v>
      </c>
      <c r="KJ67">
        <f>IF('Two cycles - Optimise'!$E$10&gt;($J67+KJ$2),_xlfn.BINOM.DIST('Two cycles - Optimise'!$E$10-KJ$2,'Two cycles - Optimise'!$B$4,'Two cycles - Optimise'!$B$3,TRUE)-_xlfn.BINOM.DIST($J67,'Two cycles - Optimise'!$B$4,'Two cycles - Optimise'!$B$3,TRUE),0)</f>
        <v>0</v>
      </c>
      <c r="KK67">
        <f>IF('Two cycles - Optimise'!$E$10&gt;($J67+KK$2),_xlfn.BINOM.DIST('Two cycles - Optimise'!$E$10-KK$2,'Two cycles - Optimise'!$B$4,'Two cycles - Optimise'!$B$3,TRUE)-_xlfn.BINOM.DIST($J67,'Two cycles - Optimise'!$B$4,'Two cycles - Optimise'!$B$3,TRUE),0)</f>
        <v>0</v>
      </c>
      <c r="KL67">
        <f>IF('Two cycles - Optimise'!$E$10&gt;($J67+KL$2),_xlfn.BINOM.DIST('Two cycles - Optimise'!$E$10-KL$2,'Two cycles - Optimise'!$B$4,'Two cycles - Optimise'!$B$3,TRUE)-_xlfn.BINOM.DIST($J67,'Two cycles - Optimise'!$B$4,'Two cycles - Optimise'!$B$3,TRUE),0)</f>
        <v>0</v>
      </c>
      <c r="KM67">
        <f>IF('Two cycles - Optimise'!$E$10&gt;($J67+KM$2),_xlfn.BINOM.DIST('Two cycles - Optimise'!$E$10-KM$2,'Two cycles - Optimise'!$B$4,'Two cycles - Optimise'!$B$3,TRUE)-_xlfn.BINOM.DIST($J67,'Two cycles - Optimise'!$B$4,'Two cycles - Optimise'!$B$3,TRUE),0)</f>
        <v>0</v>
      </c>
      <c r="KN67">
        <f>IF('Two cycles - Optimise'!$E$10&gt;($J67+KN$2),_xlfn.BINOM.DIST('Two cycles - Optimise'!$E$10-KN$2,'Two cycles - Optimise'!$B$4,'Two cycles - Optimise'!$B$3,TRUE)-_xlfn.BINOM.DIST($J67,'Two cycles - Optimise'!$B$4,'Two cycles - Optimise'!$B$3,TRUE),0)</f>
        <v>0</v>
      </c>
      <c r="KO67">
        <f>IF('Two cycles - Optimise'!$E$10&gt;($J67+KO$2),_xlfn.BINOM.DIST('Two cycles - Optimise'!$E$10-KO$2,'Two cycles - Optimise'!$B$4,'Two cycles - Optimise'!$B$3,TRUE)-_xlfn.BINOM.DIST($J67,'Two cycles - Optimise'!$B$4,'Two cycles - Optimise'!$B$3,TRUE),0)</f>
        <v>0</v>
      </c>
      <c r="KP67">
        <f>IF('Two cycles - Optimise'!$E$10&gt;($J67+KP$2),_xlfn.BINOM.DIST('Two cycles - Optimise'!$E$10-KP$2,'Two cycles - Optimise'!$B$4,'Two cycles - Optimise'!$B$3,TRUE)-_xlfn.BINOM.DIST($J67,'Two cycles - Optimise'!$B$4,'Two cycles - Optimise'!$B$3,TRUE),0)</f>
        <v>0</v>
      </c>
      <c r="KQ67">
        <f>IF('Two cycles - Optimise'!$E$10&gt;($J67+KQ$2),_xlfn.BINOM.DIST('Two cycles - Optimise'!$E$10-KQ$2,'Two cycles - Optimise'!$B$4,'Two cycles - Optimise'!$B$3,TRUE)-_xlfn.BINOM.DIST($J67,'Two cycles - Optimise'!$B$4,'Two cycles - Optimise'!$B$3,TRUE),0)</f>
        <v>0</v>
      </c>
      <c r="KR67">
        <f>IF('Two cycles - Optimise'!$E$10&gt;($J67+KR$2),_xlfn.BINOM.DIST('Two cycles - Optimise'!$E$10-KR$2,'Two cycles - Optimise'!$B$4,'Two cycles - Optimise'!$B$3,TRUE)-_xlfn.BINOM.DIST($J67,'Two cycles - Optimise'!$B$4,'Two cycles - Optimise'!$B$3,TRUE),0)</f>
        <v>0</v>
      </c>
      <c r="KS67">
        <f>IF('Two cycles - Optimise'!$E$10&gt;($J67+KS$2),_xlfn.BINOM.DIST('Two cycles - Optimise'!$E$10-KS$2,'Two cycles - Optimise'!$B$4,'Two cycles - Optimise'!$B$3,TRUE)-_xlfn.BINOM.DIST($J67,'Two cycles - Optimise'!$B$4,'Two cycles - Optimise'!$B$3,TRUE),0)</f>
        <v>0</v>
      </c>
      <c r="KT67">
        <f>IF('Two cycles - Optimise'!$E$10&gt;($J67+KT$2),_xlfn.BINOM.DIST('Two cycles - Optimise'!$E$10-KT$2,'Two cycles - Optimise'!$B$4,'Two cycles - Optimise'!$B$3,TRUE)-_xlfn.BINOM.DIST($J67,'Two cycles - Optimise'!$B$4,'Two cycles - Optimise'!$B$3,TRUE),0)</f>
        <v>0</v>
      </c>
      <c r="KU67">
        <f>IF('Two cycles - Optimise'!$E$10&gt;($J67+KU$2),_xlfn.BINOM.DIST('Two cycles - Optimise'!$E$10-KU$2,'Two cycles - Optimise'!$B$4,'Two cycles - Optimise'!$B$3,TRUE)-_xlfn.BINOM.DIST($J67,'Two cycles - Optimise'!$B$4,'Two cycles - Optimise'!$B$3,TRUE),0)</f>
        <v>0</v>
      </c>
      <c r="KV67">
        <f>IF('Two cycles - Optimise'!$E$10&gt;($J67+KV$2),_xlfn.BINOM.DIST('Two cycles - Optimise'!$E$10-KV$2,'Two cycles - Optimise'!$B$4,'Two cycles - Optimise'!$B$3,TRUE)-_xlfn.BINOM.DIST($J67,'Two cycles - Optimise'!$B$4,'Two cycles - Optimise'!$B$3,TRUE),0)</f>
        <v>0</v>
      </c>
      <c r="KW67">
        <f>IF('Two cycles - Optimise'!$E$10&gt;($J67+KW$2),_xlfn.BINOM.DIST('Two cycles - Optimise'!$E$10-KW$2,'Two cycles - Optimise'!$B$4,'Two cycles - Optimise'!$B$3,TRUE)-_xlfn.BINOM.DIST($J67,'Two cycles - Optimise'!$B$4,'Two cycles - Optimise'!$B$3,TRUE),0)</f>
        <v>0</v>
      </c>
      <c r="KX67">
        <f>IF('Two cycles - Optimise'!$E$10&gt;($J67+KX$2),_xlfn.BINOM.DIST('Two cycles - Optimise'!$E$10-KX$2,'Two cycles - Optimise'!$B$4,'Two cycles - Optimise'!$B$3,TRUE)-_xlfn.BINOM.DIST($J67,'Two cycles - Optimise'!$B$4,'Two cycles - Optimise'!$B$3,TRUE),0)</f>
        <v>0</v>
      </c>
      <c r="KY67">
        <f>IF('Two cycles - Optimise'!$E$10&gt;($J67+KY$2),_xlfn.BINOM.DIST('Two cycles - Optimise'!$E$10-KY$2,'Two cycles - Optimise'!$B$4,'Two cycles - Optimise'!$B$3,TRUE)-_xlfn.BINOM.DIST($J67,'Two cycles - Optimise'!$B$4,'Two cycles - Optimise'!$B$3,TRUE),0)</f>
        <v>0</v>
      </c>
      <c r="KZ67">
        <f>IF('Two cycles - Optimise'!$E$10&gt;($J67+KZ$2),_xlfn.BINOM.DIST('Two cycles - Optimise'!$E$10-KZ$2,'Two cycles - Optimise'!$B$4,'Two cycles - Optimise'!$B$3,TRUE)-_xlfn.BINOM.DIST($J67,'Two cycles - Optimise'!$B$4,'Two cycles - Optimise'!$B$3,TRUE),0)</f>
        <v>0</v>
      </c>
      <c r="LA67">
        <f>IF('Two cycles - Optimise'!$E$10&gt;($J67+LA$2),_xlfn.BINOM.DIST('Two cycles - Optimise'!$E$10-LA$2,'Two cycles - Optimise'!$B$4,'Two cycles - Optimise'!$B$3,TRUE)-_xlfn.BINOM.DIST($J67,'Two cycles - Optimise'!$B$4,'Two cycles - Optimise'!$B$3,TRUE),0)</f>
        <v>0</v>
      </c>
      <c r="LB67">
        <f>IF('Two cycles - Optimise'!$E$10&gt;($J67+LB$2),_xlfn.BINOM.DIST('Two cycles - Optimise'!$E$10-LB$2,'Two cycles - Optimise'!$B$4,'Two cycles - Optimise'!$B$3,TRUE)-_xlfn.BINOM.DIST($J67,'Two cycles - Optimise'!$B$4,'Two cycles - Optimise'!$B$3,TRUE),0)</f>
        <v>0</v>
      </c>
      <c r="LC67">
        <f>IF('Two cycles - Optimise'!$E$10&gt;($J67+LC$2),_xlfn.BINOM.DIST('Two cycles - Optimise'!$E$10-LC$2,'Two cycles - Optimise'!$B$4,'Two cycles - Optimise'!$B$3,TRUE)-_xlfn.BINOM.DIST($J67,'Two cycles - Optimise'!$B$4,'Two cycles - Optimise'!$B$3,TRUE),0)</f>
        <v>0</v>
      </c>
      <c r="LD67">
        <f>IF('Two cycles - Optimise'!$E$10&gt;($J67+LD$2),_xlfn.BINOM.DIST('Two cycles - Optimise'!$E$10-LD$2,'Two cycles - Optimise'!$B$4,'Two cycles - Optimise'!$B$3,TRUE)-_xlfn.BINOM.DIST($J67,'Two cycles - Optimise'!$B$4,'Two cycles - Optimise'!$B$3,TRUE),0)</f>
        <v>0</v>
      </c>
      <c r="LE67">
        <f>IF('Two cycles - Optimise'!$E$10&gt;($J67+LE$2),_xlfn.BINOM.DIST('Two cycles - Optimise'!$E$10-LE$2,'Two cycles - Optimise'!$B$4,'Two cycles - Optimise'!$B$3,TRUE)-_xlfn.BINOM.DIST($J67,'Two cycles - Optimise'!$B$4,'Two cycles - Optimise'!$B$3,TRUE),0)</f>
        <v>0</v>
      </c>
      <c r="LF67">
        <f>IF('Two cycles - Optimise'!$E$10&gt;($J67+LF$2),_xlfn.BINOM.DIST('Two cycles - Optimise'!$E$10-LF$2,'Two cycles - Optimise'!$B$4,'Two cycles - Optimise'!$B$3,TRUE)-_xlfn.BINOM.DIST($J67,'Two cycles - Optimise'!$B$4,'Two cycles - Optimise'!$B$3,TRUE),0)</f>
        <v>0</v>
      </c>
      <c r="LG67">
        <f>IF('Two cycles - Optimise'!$E$10&gt;($J67+LG$2),_xlfn.BINOM.DIST('Two cycles - Optimise'!$E$10-LG$2,'Two cycles - Optimise'!$B$4,'Two cycles - Optimise'!$B$3,TRUE)-_xlfn.BINOM.DIST($J67,'Two cycles - Optimise'!$B$4,'Two cycles - Optimise'!$B$3,TRUE),0)</f>
        <v>0</v>
      </c>
      <c r="LH67">
        <f>IF('Two cycles - Optimise'!$E$10&gt;($J67+LH$2),_xlfn.BINOM.DIST('Two cycles - Optimise'!$E$10-LH$2,'Two cycles - Optimise'!$B$4,'Two cycles - Optimise'!$B$3,TRUE)-_xlfn.BINOM.DIST($J67,'Two cycles - Optimise'!$B$4,'Two cycles - Optimise'!$B$3,TRUE),0)</f>
        <v>0</v>
      </c>
      <c r="LI67">
        <f>IF('Two cycles - Optimise'!$E$10&gt;($J67+LI$2),_xlfn.BINOM.DIST('Two cycles - Optimise'!$E$10-LI$2,'Two cycles - Optimise'!$B$4,'Two cycles - Optimise'!$B$3,TRUE)-_xlfn.BINOM.DIST($J67,'Two cycles - Optimise'!$B$4,'Two cycles - Optimise'!$B$3,TRUE),0)</f>
        <v>0</v>
      </c>
      <c r="LJ67">
        <f>IF('Two cycles - Optimise'!$E$10&gt;($J67+LJ$2),_xlfn.BINOM.DIST('Two cycles - Optimise'!$E$10-LJ$2,'Two cycles - Optimise'!$B$4,'Two cycles - Optimise'!$B$3,TRUE)-_xlfn.BINOM.DIST($J67,'Two cycles - Optimise'!$B$4,'Two cycles - Optimise'!$B$3,TRUE),0)</f>
        <v>0</v>
      </c>
      <c r="LK67">
        <f>IF('Two cycles - Optimise'!$E$10&gt;($J67+LK$2),_xlfn.BINOM.DIST('Two cycles - Optimise'!$E$10-LK$2,'Two cycles - Optimise'!$B$4,'Two cycles - Optimise'!$B$3,TRUE)-_xlfn.BINOM.DIST($J67,'Two cycles - Optimise'!$B$4,'Two cycles - Optimise'!$B$3,TRUE),0)</f>
        <v>0</v>
      </c>
      <c r="LL67">
        <f>IF('Two cycles - Optimise'!$E$10&gt;($J67+LL$2),_xlfn.BINOM.DIST('Two cycles - Optimise'!$E$10-LL$2,'Two cycles - Optimise'!$B$4,'Two cycles - Optimise'!$B$3,TRUE)-_xlfn.BINOM.DIST($J67,'Two cycles - Optimise'!$B$4,'Two cycles - Optimise'!$B$3,TRUE),0)</f>
        <v>0</v>
      </c>
    </row>
    <row r="68" spans="1:324" x14ac:dyDescent="0.25">
      <c r="A68">
        <f>IF(E68&lt;'Two cycles - Optimise'!$B$2,1000,E68-'Two cycles - Optimise'!$B$2)</f>
        <v>5.0000000000000044E-2</v>
      </c>
      <c r="B68">
        <v>65</v>
      </c>
      <c r="C68">
        <f>IF(B68&gt;'Two cycles - Optimise'!$B$4,1,_xlfn.BINOM.DIST(B68,'Two cycles - Optimise'!$B$4,'Two cycles - Optimise'!$B$3,TRUE))</f>
        <v>1</v>
      </c>
      <c r="D68">
        <f t="shared" si="110"/>
        <v>0</v>
      </c>
      <c r="E68">
        <f t="shared" si="111"/>
        <v>1</v>
      </c>
      <c r="I68">
        <f>IF(P68&lt;'Two cycles - Optimise'!$B$2,1000,P68-'Two cycles - Optimise'!$B$2)</f>
        <v>5.0000000000000044E-2</v>
      </c>
      <c r="J68">
        <v>65</v>
      </c>
      <c r="K68">
        <f>IF(J68&gt;'Two cycles - Optimise'!$B$4,1,_xlfn.BINOM.DIST(J68,'Two cycles - Optimise'!$B$4,'Two cycles - Optimise'!$B$3,TRUE))</f>
        <v>1</v>
      </c>
      <c r="L68">
        <f t="shared" si="112"/>
        <v>0</v>
      </c>
      <c r="M68">
        <f t="shared" si="113"/>
        <v>1</v>
      </c>
      <c r="N68">
        <f t="shared" si="114"/>
        <v>0</v>
      </c>
      <c r="O68">
        <f t="shared" si="115"/>
        <v>0</v>
      </c>
      <c r="P68">
        <f t="shared" si="116"/>
        <v>1</v>
      </c>
      <c r="T68">
        <f t="shared" si="117"/>
        <v>0</v>
      </c>
      <c r="U68">
        <f t="shared" si="118"/>
        <v>0</v>
      </c>
      <c r="V68">
        <f t="shared" si="119"/>
        <v>0</v>
      </c>
      <c r="W68">
        <f t="shared" si="120"/>
        <v>0</v>
      </c>
      <c r="X68">
        <f t="shared" si="121"/>
        <v>0</v>
      </c>
      <c r="Y68">
        <f t="shared" si="122"/>
        <v>0</v>
      </c>
      <c r="Z68">
        <f t="shared" si="123"/>
        <v>0</v>
      </c>
      <c r="AA68">
        <f t="shared" si="124"/>
        <v>0</v>
      </c>
      <c r="AB68">
        <f t="shared" si="125"/>
        <v>0</v>
      </c>
      <c r="AC68">
        <f t="shared" si="126"/>
        <v>0</v>
      </c>
      <c r="AD68">
        <f t="shared" si="127"/>
        <v>0</v>
      </c>
      <c r="AE68">
        <f t="shared" si="128"/>
        <v>0</v>
      </c>
      <c r="AF68">
        <f t="shared" si="129"/>
        <v>0</v>
      </c>
      <c r="AG68">
        <f t="shared" si="130"/>
        <v>0</v>
      </c>
      <c r="AH68">
        <f t="shared" si="131"/>
        <v>0</v>
      </c>
      <c r="AI68">
        <f t="shared" si="132"/>
        <v>0</v>
      </c>
      <c r="AJ68">
        <f t="shared" si="133"/>
        <v>0</v>
      </c>
      <c r="AK68">
        <f t="shared" si="134"/>
        <v>0</v>
      </c>
      <c r="AL68">
        <f t="shared" si="135"/>
        <v>0</v>
      </c>
      <c r="AM68">
        <f t="shared" si="136"/>
        <v>0</v>
      </c>
      <c r="AN68">
        <f t="shared" si="137"/>
        <v>0</v>
      </c>
      <c r="AO68">
        <f t="shared" si="138"/>
        <v>0</v>
      </c>
      <c r="AP68">
        <f t="shared" si="139"/>
        <v>0</v>
      </c>
      <c r="AQ68">
        <f t="shared" si="140"/>
        <v>0</v>
      </c>
      <c r="AR68">
        <f t="shared" si="141"/>
        <v>0</v>
      </c>
      <c r="AS68">
        <f t="shared" si="142"/>
        <v>0</v>
      </c>
      <c r="AT68">
        <f t="shared" si="143"/>
        <v>0</v>
      </c>
      <c r="AU68">
        <f t="shared" si="144"/>
        <v>0</v>
      </c>
      <c r="AV68">
        <f t="shared" si="145"/>
        <v>0</v>
      </c>
      <c r="AW68">
        <f t="shared" si="146"/>
        <v>0</v>
      </c>
      <c r="AX68">
        <f t="shared" si="147"/>
        <v>0</v>
      </c>
      <c r="AY68">
        <f t="shared" si="148"/>
        <v>0</v>
      </c>
      <c r="AZ68">
        <f t="shared" si="149"/>
        <v>0</v>
      </c>
      <c r="BA68">
        <f t="shared" si="150"/>
        <v>0</v>
      </c>
      <c r="BB68">
        <f t="shared" si="151"/>
        <v>0</v>
      </c>
      <c r="BC68">
        <f t="shared" si="152"/>
        <v>0</v>
      </c>
      <c r="BD68">
        <f t="shared" si="153"/>
        <v>0</v>
      </c>
      <c r="BE68">
        <f t="shared" si="154"/>
        <v>0</v>
      </c>
      <c r="BF68">
        <f t="shared" si="155"/>
        <v>0</v>
      </c>
      <c r="BG68">
        <f t="shared" si="156"/>
        <v>0</v>
      </c>
      <c r="BH68">
        <f t="shared" si="157"/>
        <v>0</v>
      </c>
      <c r="BI68">
        <f t="shared" si="158"/>
        <v>0</v>
      </c>
      <c r="BJ68">
        <f t="shared" si="159"/>
        <v>0</v>
      </c>
      <c r="BK68">
        <f t="shared" si="160"/>
        <v>0</v>
      </c>
      <c r="BL68">
        <f t="shared" si="161"/>
        <v>0</v>
      </c>
      <c r="BM68">
        <f t="shared" si="162"/>
        <v>0</v>
      </c>
      <c r="BN68">
        <f t="shared" si="163"/>
        <v>0</v>
      </c>
      <c r="BO68">
        <f t="shared" si="164"/>
        <v>0</v>
      </c>
      <c r="BP68">
        <f t="shared" si="165"/>
        <v>0</v>
      </c>
      <c r="BQ68">
        <f t="shared" si="166"/>
        <v>0</v>
      </c>
      <c r="BR68">
        <f t="shared" si="167"/>
        <v>0</v>
      </c>
      <c r="BS68">
        <f t="shared" si="168"/>
        <v>0</v>
      </c>
      <c r="BT68">
        <f t="shared" si="169"/>
        <v>0</v>
      </c>
      <c r="BU68">
        <f t="shared" si="170"/>
        <v>0</v>
      </c>
      <c r="BV68">
        <f t="shared" si="171"/>
        <v>0</v>
      </c>
      <c r="BW68">
        <f t="shared" si="172"/>
        <v>0</v>
      </c>
      <c r="BX68">
        <f t="shared" si="173"/>
        <v>0</v>
      </c>
      <c r="BY68">
        <f t="shared" si="174"/>
        <v>0</v>
      </c>
      <c r="BZ68">
        <f t="shared" si="175"/>
        <v>0</v>
      </c>
      <c r="CA68">
        <f t="shared" si="176"/>
        <v>0</v>
      </c>
      <c r="CB68">
        <f t="shared" si="177"/>
        <v>0</v>
      </c>
      <c r="CC68">
        <f t="shared" si="178"/>
        <v>0</v>
      </c>
      <c r="CD68">
        <f t="shared" si="179"/>
        <v>0</v>
      </c>
      <c r="CE68">
        <f t="shared" si="180"/>
        <v>0</v>
      </c>
      <c r="CF68">
        <f t="shared" si="181"/>
        <v>0</v>
      </c>
      <c r="CG68">
        <f t="shared" si="182"/>
        <v>0</v>
      </c>
      <c r="CH68">
        <f t="shared" si="183"/>
        <v>0</v>
      </c>
      <c r="CI68">
        <f t="shared" si="184"/>
        <v>0</v>
      </c>
      <c r="CJ68">
        <f t="shared" si="185"/>
        <v>0</v>
      </c>
      <c r="CK68">
        <f t="shared" si="186"/>
        <v>0</v>
      </c>
      <c r="CL68">
        <f t="shared" si="187"/>
        <v>0</v>
      </c>
      <c r="CM68">
        <f t="shared" si="188"/>
        <v>0</v>
      </c>
      <c r="CN68">
        <f t="shared" si="189"/>
        <v>0</v>
      </c>
      <c r="CO68">
        <f t="shared" si="190"/>
        <v>0</v>
      </c>
      <c r="CP68">
        <f t="shared" si="191"/>
        <v>0</v>
      </c>
      <c r="CQ68">
        <f t="shared" si="192"/>
        <v>0</v>
      </c>
      <c r="CR68">
        <f t="shared" si="193"/>
        <v>0</v>
      </c>
      <c r="CS68">
        <f t="shared" si="194"/>
        <v>0</v>
      </c>
      <c r="CT68">
        <f t="shared" si="195"/>
        <v>0</v>
      </c>
      <c r="CU68">
        <f t="shared" si="196"/>
        <v>0</v>
      </c>
      <c r="CV68">
        <f t="shared" si="197"/>
        <v>0</v>
      </c>
      <c r="CW68">
        <f t="shared" si="198"/>
        <v>0</v>
      </c>
      <c r="CX68">
        <f t="shared" si="199"/>
        <v>0</v>
      </c>
      <c r="CY68">
        <f t="shared" si="200"/>
        <v>0</v>
      </c>
      <c r="CZ68">
        <f t="shared" si="201"/>
        <v>0</v>
      </c>
      <c r="DA68">
        <f t="shared" si="202"/>
        <v>0</v>
      </c>
      <c r="DB68">
        <f t="shared" si="203"/>
        <v>0</v>
      </c>
      <c r="DC68">
        <f t="shared" si="204"/>
        <v>0</v>
      </c>
      <c r="DD68">
        <f t="shared" si="205"/>
        <v>0</v>
      </c>
      <c r="DE68">
        <f t="shared" si="206"/>
        <v>0</v>
      </c>
      <c r="DF68">
        <f t="shared" si="207"/>
        <v>0</v>
      </c>
      <c r="DG68">
        <f t="shared" si="208"/>
        <v>0</v>
      </c>
      <c r="DH68">
        <f t="shared" si="209"/>
        <v>0</v>
      </c>
      <c r="DI68">
        <f t="shared" si="210"/>
        <v>0</v>
      </c>
      <c r="DJ68">
        <f t="shared" si="211"/>
        <v>0</v>
      </c>
      <c r="DK68">
        <f t="shared" si="212"/>
        <v>0</v>
      </c>
      <c r="DL68">
        <f t="shared" si="213"/>
        <v>0</v>
      </c>
      <c r="DM68">
        <f t="shared" si="214"/>
        <v>0</v>
      </c>
      <c r="DN68">
        <f t="shared" si="215"/>
        <v>0</v>
      </c>
      <c r="DO68">
        <f t="shared" si="216"/>
        <v>0</v>
      </c>
      <c r="DP68">
        <f t="shared" si="217"/>
        <v>0</v>
      </c>
      <c r="DR68">
        <f>IF(AND(DR$2&lt;=$J68,$J68&lt;='Two cycles - Optimise'!$B$4),_xlfn.BINOM.DIST(DR$2,'Two cycles - Optimise'!$B$4,'Two cycles - Optimise'!$B$3,FALSE),0)</f>
        <v>0</v>
      </c>
      <c r="DS68">
        <f>IF(AND(DS$2&lt;=$J68,$J68&lt;='Two cycles - Optimise'!$B$4),_xlfn.BINOM.DIST(DS$2,'Two cycles - Optimise'!$B$4,'Two cycles - Optimise'!$B$3,FALSE),0)</f>
        <v>0</v>
      </c>
      <c r="DT68">
        <f>IF(AND(DT$2&lt;=$J68,$J68&lt;='Two cycles - Optimise'!$B$4),_xlfn.BINOM.DIST(DT$2,'Two cycles - Optimise'!$B$4,'Two cycles - Optimise'!$B$3,FALSE),0)</f>
        <v>0</v>
      </c>
      <c r="DU68">
        <f>IF(AND(DU$2&lt;=$J68,$J68&lt;='Two cycles - Optimise'!$B$4),_xlfn.BINOM.DIST(DU$2,'Two cycles - Optimise'!$B$4,'Two cycles - Optimise'!$B$3,FALSE),0)</f>
        <v>0</v>
      </c>
      <c r="DV68">
        <f>IF(AND(DV$2&lt;=$J68,$J68&lt;='Two cycles - Optimise'!$B$4),_xlfn.BINOM.DIST(DV$2,'Two cycles - Optimise'!$B$4,'Two cycles - Optimise'!$B$3,FALSE),0)</f>
        <v>0</v>
      </c>
      <c r="DW68">
        <f>IF(AND(DW$2&lt;=$J68,$J68&lt;='Two cycles - Optimise'!$B$4),_xlfn.BINOM.DIST(DW$2,'Two cycles - Optimise'!$B$4,'Two cycles - Optimise'!$B$3,FALSE),0)</f>
        <v>0</v>
      </c>
      <c r="DX68">
        <f>IF(AND(DX$2&lt;=$J68,$J68&lt;='Two cycles - Optimise'!$B$4),_xlfn.BINOM.DIST(DX$2,'Two cycles - Optimise'!$B$4,'Two cycles - Optimise'!$B$3,FALSE),0)</f>
        <v>0</v>
      </c>
      <c r="DY68">
        <f>IF(AND(DY$2&lt;=$J68,$J68&lt;='Two cycles - Optimise'!$B$4),_xlfn.BINOM.DIST(DY$2,'Two cycles - Optimise'!$B$4,'Two cycles - Optimise'!$B$3,FALSE),0)</f>
        <v>0</v>
      </c>
      <c r="DZ68">
        <f>IF(AND(DZ$2&lt;=$J68,$J68&lt;='Two cycles - Optimise'!$B$4),_xlfn.BINOM.DIST(DZ$2,'Two cycles - Optimise'!$B$4,'Two cycles - Optimise'!$B$3,FALSE),0)</f>
        <v>0</v>
      </c>
      <c r="EA68">
        <f>IF(AND(EA$2&lt;=$J68,$J68&lt;='Two cycles - Optimise'!$B$4),_xlfn.BINOM.DIST(EA$2,'Two cycles - Optimise'!$B$4,'Two cycles - Optimise'!$B$3,FALSE),0)</f>
        <v>0</v>
      </c>
      <c r="EB68">
        <f>IF(AND(EB$2&lt;=$J68,$J68&lt;='Two cycles - Optimise'!$B$4),_xlfn.BINOM.DIST(EB$2,'Two cycles - Optimise'!$B$4,'Two cycles - Optimise'!$B$3,FALSE),0)</f>
        <v>0</v>
      </c>
      <c r="EC68">
        <f>IF(AND(EC$2&lt;=$J68,$J68&lt;='Two cycles - Optimise'!$B$4),_xlfn.BINOM.DIST(EC$2,'Two cycles - Optimise'!$B$4,'Two cycles - Optimise'!$B$3,FALSE),0)</f>
        <v>0</v>
      </c>
      <c r="ED68">
        <f>IF(AND(ED$2&lt;=$J68,$J68&lt;='Two cycles - Optimise'!$B$4),_xlfn.BINOM.DIST(ED$2,'Two cycles - Optimise'!$B$4,'Two cycles - Optimise'!$B$3,FALSE),0)</f>
        <v>0</v>
      </c>
      <c r="EE68">
        <f>IF(AND(EE$2&lt;=$J68,$J68&lt;='Two cycles - Optimise'!$B$4),_xlfn.BINOM.DIST(EE$2,'Two cycles - Optimise'!$B$4,'Two cycles - Optimise'!$B$3,FALSE),0)</f>
        <v>0</v>
      </c>
      <c r="EF68">
        <f>IF(AND(EF$2&lt;=$J68,$J68&lt;='Two cycles - Optimise'!$B$4),_xlfn.BINOM.DIST(EF$2,'Two cycles - Optimise'!$B$4,'Two cycles - Optimise'!$B$3,FALSE),0)</f>
        <v>0</v>
      </c>
      <c r="EG68">
        <f>IF(AND(EG$2&lt;=$J68,$J68&lt;='Two cycles - Optimise'!$B$4),_xlfn.BINOM.DIST(EG$2,'Two cycles - Optimise'!$B$4,'Two cycles - Optimise'!$B$3,FALSE),0)</f>
        <v>0</v>
      </c>
      <c r="EH68">
        <f>IF(AND(EH$2&lt;=$J68,$J68&lt;='Two cycles - Optimise'!$B$4),_xlfn.BINOM.DIST(EH$2,'Two cycles - Optimise'!$B$4,'Two cycles - Optimise'!$B$3,FALSE),0)</f>
        <v>0</v>
      </c>
      <c r="EI68">
        <f>IF(AND(EI$2&lt;=$J68,$J68&lt;='Two cycles - Optimise'!$B$4),_xlfn.BINOM.DIST(EI$2,'Two cycles - Optimise'!$B$4,'Two cycles - Optimise'!$B$3,FALSE),0)</f>
        <v>0</v>
      </c>
      <c r="EJ68">
        <f>IF(AND(EJ$2&lt;=$J68,$J68&lt;='Two cycles - Optimise'!$B$4),_xlfn.BINOM.DIST(EJ$2,'Two cycles - Optimise'!$B$4,'Two cycles - Optimise'!$B$3,FALSE),0)</f>
        <v>0</v>
      </c>
      <c r="EK68">
        <f>IF(AND(EK$2&lt;=$J68,$J68&lt;='Two cycles - Optimise'!$B$4),_xlfn.BINOM.DIST(EK$2,'Two cycles - Optimise'!$B$4,'Two cycles - Optimise'!$B$3,FALSE),0)</f>
        <v>0</v>
      </c>
      <c r="EL68">
        <f>IF(AND(EL$2&lt;=$J68,$J68&lt;='Two cycles - Optimise'!$B$4),_xlfn.BINOM.DIST(EL$2,'Two cycles - Optimise'!$B$4,'Two cycles - Optimise'!$B$3,FALSE),0)</f>
        <v>0</v>
      </c>
      <c r="EM68">
        <f>IF(AND(EM$2&lt;=$J68,$J68&lt;='Two cycles - Optimise'!$B$4),_xlfn.BINOM.DIST(EM$2,'Two cycles - Optimise'!$B$4,'Two cycles - Optimise'!$B$3,FALSE),0)</f>
        <v>0</v>
      </c>
      <c r="EN68">
        <f>IF(AND(EN$2&lt;=$J68,$J68&lt;='Two cycles - Optimise'!$B$4),_xlfn.BINOM.DIST(EN$2,'Two cycles - Optimise'!$B$4,'Two cycles - Optimise'!$B$3,FALSE),0)</f>
        <v>0</v>
      </c>
      <c r="EO68">
        <f>IF(AND(EO$2&lt;=$J68,$J68&lt;='Two cycles - Optimise'!$B$4),_xlfn.BINOM.DIST(EO$2,'Two cycles - Optimise'!$B$4,'Two cycles - Optimise'!$B$3,FALSE),0)</f>
        <v>0</v>
      </c>
      <c r="EP68">
        <f>IF(AND(EP$2&lt;=$J68,$J68&lt;='Two cycles - Optimise'!$B$4),_xlfn.BINOM.DIST(EP$2,'Two cycles - Optimise'!$B$4,'Two cycles - Optimise'!$B$3,FALSE),0)</f>
        <v>0</v>
      </c>
      <c r="EQ68">
        <f>IF(AND(EQ$2&lt;=$J68,$J68&lt;='Two cycles - Optimise'!$B$4),_xlfn.BINOM.DIST(EQ$2,'Two cycles - Optimise'!$B$4,'Two cycles - Optimise'!$B$3,FALSE),0)</f>
        <v>0</v>
      </c>
      <c r="ER68">
        <f>IF(AND(ER$2&lt;=$J68,$J68&lt;='Two cycles - Optimise'!$B$4),_xlfn.BINOM.DIST(ER$2,'Two cycles - Optimise'!$B$4,'Two cycles - Optimise'!$B$3,FALSE),0)</f>
        <v>0</v>
      </c>
      <c r="ES68">
        <f>IF(AND(ES$2&lt;=$J68,$J68&lt;='Two cycles - Optimise'!$B$4),_xlfn.BINOM.DIST(ES$2,'Two cycles - Optimise'!$B$4,'Two cycles - Optimise'!$B$3,FALSE),0)</f>
        <v>0</v>
      </c>
      <c r="ET68">
        <f>IF(AND(ET$2&lt;=$J68,$J68&lt;='Two cycles - Optimise'!$B$4),_xlfn.BINOM.DIST(ET$2,'Two cycles - Optimise'!$B$4,'Two cycles - Optimise'!$B$3,FALSE),0)</f>
        <v>0</v>
      </c>
      <c r="EU68">
        <f>IF(AND(EU$2&lt;=$J68,$J68&lt;='Two cycles - Optimise'!$B$4),_xlfn.BINOM.DIST(EU$2,'Two cycles - Optimise'!$B$4,'Two cycles - Optimise'!$B$3,FALSE),0)</f>
        <v>0</v>
      </c>
      <c r="EV68">
        <f>IF(AND(EV$2&lt;=$J68,$J68&lt;='Two cycles - Optimise'!$B$4),_xlfn.BINOM.DIST(EV$2,'Two cycles - Optimise'!$B$4,'Two cycles - Optimise'!$B$3,FALSE),0)</f>
        <v>0</v>
      </c>
      <c r="EW68">
        <f>IF(AND(EW$2&lt;=$J68,$J68&lt;='Two cycles - Optimise'!$B$4),_xlfn.BINOM.DIST(EW$2,'Two cycles - Optimise'!$B$4,'Two cycles - Optimise'!$B$3,FALSE),0)</f>
        <v>0</v>
      </c>
      <c r="EX68">
        <f>IF(AND(EX$2&lt;=$J68,$J68&lt;='Two cycles - Optimise'!$B$4),_xlfn.BINOM.DIST(EX$2,'Two cycles - Optimise'!$B$4,'Two cycles - Optimise'!$B$3,FALSE),0)</f>
        <v>0</v>
      </c>
      <c r="EY68">
        <f>IF(AND(EY$2&lt;=$J68,$J68&lt;='Two cycles - Optimise'!$B$4),_xlfn.BINOM.DIST(EY$2,'Two cycles - Optimise'!$B$4,'Two cycles - Optimise'!$B$3,FALSE),0)</f>
        <v>0</v>
      </c>
      <c r="EZ68">
        <f>IF(AND(EZ$2&lt;=$J68,$J68&lt;='Two cycles - Optimise'!$B$4),_xlfn.BINOM.DIST(EZ$2,'Two cycles - Optimise'!$B$4,'Two cycles - Optimise'!$B$3,FALSE),0)</f>
        <v>0</v>
      </c>
      <c r="FA68">
        <f>IF(AND(FA$2&lt;=$J68,$J68&lt;='Two cycles - Optimise'!$B$4),_xlfn.BINOM.DIST(FA$2,'Two cycles - Optimise'!$B$4,'Two cycles - Optimise'!$B$3,FALSE),0)</f>
        <v>0</v>
      </c>
      <c r="FB68">
        <f>IF(AND(FB$2&lt;=$J68,$J68&lt;='Two cycles - Optimise'!$B$4),_xlfn.BINOM.DIST(FB$2,'Two cycles - Optimise'!$B$4,'Two cycles - Optimise'!$B$3,FALSE),0)</f>
        <v>0</v>
      </c>
      <c r="FC68">
        <f>IF(AND(FC$2&lt;=$J68,$J68&lt;='Two cycles - Optimise'!$B$4),_xlfn.BINOM.DIST(FC$2,'Two cycles - Optimise'!$B$4,'Two cycles - Optimise'!$B$3,FALSE),0)</f>
        <v>0</v>
      </c>
      <c r="FD68">
        <f>IF(AND(FD$2&lt;=$J68,$J68&lt;='Two cycles - Optimise'!$B$4),_xlfn.BINOM.DIST(FD$2,'Two cycles - Optimise'!$B$4,'Two cycles - Optimise'!$B$3,FALSE),0)</f>
        <v>0</v>
      </c>
      <c r="FE68">
        <f>IF(AND(FE$2&lt;=$J68,$J68&lt;='Two cycles - Optimise'!$B$4),_xlfn.BINOM.DIST(FE$2,'Two cycles - Optimise'!$B$4,'Two cycles - Optimise'!$B$3,FALSE),0)</f>
        <v>0</v>
      </c>
      <c r="FF68">
        <f>IF(AND(FF$2&lt;=$J68,$J68&lt;='Two cycles - Optimise'!$B$4),_xlfn.BINOM.DIST(FF$2,'Two cycles - Optimise'!$B$4,'Two cycles - Optimise'!$B$3,FALSE),0)</f>
        <v>0</v>
      </c>
      <c r="FG68">
        <f>IF(AND(FG$2&lt;=$J68,$J68&lt;='Two cycles - Optimise'!$B$4),_xlfn.BINOM.DIST(FG$2,'Two cycles - Optimise'!$B$4,'Two cycles - Optimise'!$B$3,FALSE),0)</f>
        <v>0</v>
      </c>
      <c r="FH68">
        <f>IF(AND(FH$2&lt;=$J68,$J68&lt;='Two cycles - Optimise'!$B$4),_xlfn.BINOM.DIST(FH$2,'Two cycles - Optimise'!$B$4,'Two cycles - Optimise'!$B$3,FALSE),0)</f>
        <v>0</v>
      </c>
      <c r="FI68">
        <f>IF(AND(FI$2&lt;=$J68,$J68&lt;='Two cycles - Optimise'!$B$4),_xlfn.BINOM.DIST(FI$2,'Two cycles - Optimise'!$B$4,'Two cycles - Optimise'!$B$3,FALSE),0)</f>
        <v>0</v>
      </c>
      <c r="FJ68">
        <f>IF(AND(FJ$2&lt;=$J68,$J68&lt;='Two cycles - Optimise'!$B$4),_xlfn.BINOM.DIST(FJ$2,'Two cycles - Optimise'!$B$4,'Two cycles - Optimise'!$B$3,FALSE),0)</f>
        <v>0</v>
      </c>
      <c r="FK68">
        <f>IF(AND(FK$2&lt;=$J68,$J68&lt;='Two cycles - Optimise'!$B$4),_xlfn.BINOM.DIST(FK$2,'Two cycles - Optimise'!$B$4,'Two cycles - Optimise'!$B$3,FALSE),0)</f>
        <v>0</v>
      </c>
      <c r="FL68">
        <f>IF(AND(FL$2&lt;=$J68,$J68&lt;='Two cycles - Optimise'!$B$4),_xlfn.BINOM.DIST(FL$2,'Two cycles - Optimise'!$B$4,'Two cycles - Optimise'!$B$3,FALSE),0)</f>
        <v>0</v>
      </c>
      <c r="FM68">
        <f>IF(AND(FM$2&lt;=$J68,$J68&lt;='Two cycles - Optimise'!$B$4),_xlfn.BINOM.DIST(FM$2,'Two cycles - Optimise'!$B$4,'Two cycles - Optimise'!$B$3,FALSE),0)</f>
        <v>0</v>
      </c>
      <c r="FN68">
        <f>IF(AND(FN$2&lt;=$J68,$J68&lt;='Two cycles - Optimise'!$B$4),_xlfn.BINOM.DIST(FN$2,'Two cycles - Optimise'!$B$4,'Two cycles - Optimise'!$B$3,FALSE),0)</f>
        <v>0</v>
      </c>
      <c r="FO68">
        <f>IF(AND(FO$2&lt;=$J68,$J68&lt;='Two cycles - Optimise'!$B$4),_xlfn.BINOM.DIST(FO$2,'Two cycles - Optimise'!$B$4,'Two cycles - Optimise'!$B$3,FALSE),0)</f>
        <v>0</v>
      </c>
      <c r="FP68">
        <f>IF(AND(FP$2&lt;=$J68,$J68&lt;='Two cycles - Optimise'!$B$4),_xlfn.BINOM.DIST(FP$2,'Two cycles - Optimise'!$B$4,'Two cycles - Optimise'!$B$3,FALSE),0)</f>
        <v>0</v>
      </c>
      <c r="FQ68">
        <f>IF(AND(FQ$2&lt;=$J68,$J68&lt;='Two cycles - Optimise'!$B$4),_xlfn.BINOM.DIST(FQ$2,'Two cycles - Optimise'!$B$4,'Two cycles - Optimise'!$B$3,FALSE),0)</f>
        <v>0</v>
      </c>
      <c r="FR68">
        <f>IF(AND(FR$2&lt;=$J68,$J68&lt;='Two cycles - Optimise'!$B$4),_xlfn.BINOM.DIST(FR$2,'Two cycles - Optimise'!$B$4,'Two cycles - Optimise'!$B$3,FALSE),0)</f>
        <v>0</v>
      </c>
      <c r="FS68">
        <f>IF(AND(FS$2&lt;=$J68,$J68&lt;='Two cycles - Optimise'!$B$4),_xlfn.BINOM.DIST(FS$2,'Two cycles - Optimise'!$B$4,'Two cycles - Optimise'!$B$3,FALSE),0)</f>
        <v>0</v>
      </c>
      <c r="FT68">
        <f>IF(AND(FT$2&lt;=$J68,$J68&lt;='Two cycles - Optimise'!$B$4),_xlfn.BINOM.DIST(FT$2,'Two cycles - Optimise'!$B$4,'Two cycles - Optimise'!$B$3,FALSE),0)</f>
        <v>0</v>
      </c>
      <c r="FU68">
        <f>IF(AND(FU$2&lt;=$J68,$J68&lt;='Two cycles - Optimise'!$B$4),_xlfn.BINOM.DIST(FU$2,'Two cycles - Optimise'!$B$4,'Two cycles - Optimise'!$B$3,FALSE),0)</f>
        <v>0</v>
      </c>
      <c r="FV68">
        <f>IF(AND(FV$2&lt;=$J68,$J68&lt;='Two cycles - Optimise'!$B$4),_xlfn.BINOM.DIST(FV$2,'Two cycles - Optimise'!$B$4,'Two cycles - Optimise'!$B$3,FALSE),0)</f>
        <v>0</v>
      </c>
      <c r="FW68">
        <f>IF(AND(FW$2&lt;=$J68,$J68&lt;='Two cycles - Optimise'!$B$4),_xlfn.BINOM.DIST(FW$2,'Two cycles - Optimise'!$B$4,'Two cycles - Optimise'!$B$3,FALSE),0)</f>
        <v>0</v>
      </c>
      <c r="FX68">
        <f>IF(AND(FX$2&lt;=$J68,$J68&lt;='Two cycles - Optimise'!$B$4),_xlfn.BINOM.DIST(FX$2,'Two cycles - Optimise'!$B$4,'Two cycles - Optimise'!$B$3,FALSE),0)</f>
        <v>0</v>
      </c>
      <c r="FY68">
        <f>IF(AND(FY$2&lt;=$J68,$J68&lt;='Two cycles - Optimise'!$B$4),_xlfn.BINOM.DIST(FY$2,'Two cycles - Optimise'!$B$4,'Two cycles - Optimise'!$B$3,FALSE),0)</f>
        <v>0</v>
      </c>
      <c r="FZ68">
        <f>IF(AND(FZ$2&lt;=$J68,$J68&lt;='Two cycles - Optimise'!$B$4),_xlfn.BINOM.DIST(FZ$2,'Two cycles - Optimise'!$B$4,'Two cycles - Optimise'!$B$3,FALSE),0)</f>
        <v>0</v>
      </c>
      <c r="GA68">
        <f>IF(AND(GA$2&lt;=$J68,$J68&lt;='Two cycles - Optimise'!$B$4),_xlfn.BINOM.DIST(GA$2,'Two cycles - Optimise'!$B$4,'Two cycles - Optimise'!$B$3,FALSE),0)</f>
        <v>0</v>
      </c>
      <c r="GB68">
        <f>IF(AND(GB$2&lt;=$J68,$J68&lt;='Two cycles - Optimise'!$B$4),_xlfn.BINOM.DIST(GB$2,'Two cycles - Optimise'!$B$4,'Two cycles - Optimise'!$B$3,FALSE),0)</f>
        <v>0</v>
      </c>
      <c r="GC68">
        <f>IF(AND(GC$2&lt;=$J68,$J68&lt;='Two cycles - Optimise'!$B$4),_xlfn.BINOM.DIST(GC$2,'Two cycles - Optimise'!$B$4,'Two cycles - Optimise'!$B$3,FALSE),0)</f>
        <v>0</v>
      </c>
      <c r="GD68">
        <f>IF(AND(GD$2&lt;=$J68,$J68&lt;='Two cycles - Optimise'!$B$4),_xlfn.BINOM.DIST(GD$2,'Two cycles - Optimise'!$B$4,'Two cycles - Optimise'!$B$3,FALSE),0)</f>
        <v>0</v>
      </c>
      <c r="GE68">
        <f>IF(AND(GE$2&lt;=$J68,$J68&lt;='Two cycles - Optimise'!$B$4),_xlfn.BINOM.DIST(GE$2,'Two cycles - Optimise'!$B$4,'Two cycles - Optimise'!$B$3,FALSE),0)</f>
        <v>0</v>
      </c>
      <c r="GF68">
        <f>IF(AND(GF$2&lt;=$J68,$J68&lt;='Two cycles - Optimise'!$B$4),_xlfn.BINOM.DIST(GF$2,'Two cycles - Optimise'!$B$4,'Two cycles - Optimise'!$B$3,FALSE),0)</f>
        <v>0</v>
      </c>
      <c r="GG68">
        <f>IF(AND(GG$2&lt;=$J68,$J68&lt;='Two cycles - Optimise'!$B$4),_xlfn.BINOM.DIST(GG$2,'Two cycles - Optimise'!$B$4,'Two cycles - Optimise'!$B$3,FALSE),0)</f>
        <v>0</v>
      </c>
      <c r="GH68">
        <f>IF(AND(GH$2&lt;=$J68,$J68&lt;='Two cycles - Optimise'!$B$4),_xlfn.BINOM.DIST(GH$2,'Two cycles - Optimise'!$B$4,'Two cycles - Optimise'!$B$3,FALSE),0)</f>
        <v>0</v>
      </c>
      <c r="GI68">
        <f>IF(AND(GI$2&lt;=$J68,$J68&lt;='Two cycles - Optimise'!$B$4),_xlfn.BINOM.DIST(GI$2,'Two cycles - Optimise'!$B$4,'Two cycles - Optimise'!$B$3,FALSE),0)</f>
        <v>0</v>
      </c>
      <c r="GJ68">
        <f>IF(AND(GJ$2&lt;=$J68,$J68&lt;='Two cycles - Optimise'!$B$4),_xlfn.BINOM.DIST(GJ$2,'Two cycles - Optimise'!$B$4,'Two cycles - Optimise'!$B$3,FALSE),0)</f>
        <v>0</v>
      </c>
      <c r="GK68">
        <f>IF(AND(GK$2&lt;=$J68,$J68&lt;='Two cycles - Optimise'!$B$4),_xlfn.BINOM.DIST(GK$2,'Two cycles - Optimise'!$B$4,'Two cycles - Optimise'!$B$3,FALSE),0)</f>
        <v>0</v>
      </c>
      <c r="GL68">
        <f>IF(AND(GL$2&lt;=$J68,$J68&lt;='Two cycles - Optimise'!$B$4),_xlfn.BINOM.DIST(GL$2,'Two cycles - Optimise'!$B$4,'Two cycles - Optimise'!$B$3,FALSE),0)</f>
        <v>0</v>
      </c>
      <c r="GM68">
        <f>IF(AND(GM$2&lt;=$J68,$J68&lt;='Two cycles - Optimise'!$B$4),_xlfn.BINOM.DIST(GM$2,'Two cycles - Optimise'!$B$4,'Two cycles - Optimise'!$B$3,FALSE),0)</f>
        <v>0</v>
      </c>
      <c r="GN68">
        <f>IF(AND(GN$2&lt;=$J68,$J68&lt;='Two cycles - Optimise'!$B$4),_xlfn.BINOM.DIST(GN$2,'Two cycles - Optimise'!$B$4,'Two cycles - Optimise'!$B$3,FALSE),0)</f>
        <v>0</v>
      </c>
      <c r="GO68">
        <f>IF(AND(GO$2&lt;=$J68,$J68&lt;='Two cycles - Optimise'!$B$4),_xlfn.BINOM.DIST(GO$2,'Two cycles - Optimise'!$B$4,'Two cycles - Optimise'!$B$3,FALSE),0)</f>
        <v>0</v>
      </c>
      <c r="GP68">
        <f>IF(AND(GP$2&lt;=$J68,$J68&lt;='Two cycles - Optimise'!$B$4),_xlfn.BINOM.DIST(GP$2,'Two cycles - Optimise'!$B$4,'Two cycles - Optimise'!$B$3,FALSE),0)</f>
        <v>0</v>
      </c>
      <c r="GQ68">
        <f>IF(AND(GQ$2&lt;=$J68,$J68&lt;='Two cycles - Optimise'!$B$4),_xlfn.BINOM.DIST(GQ$2,'Two cycles - Optimise'!$B$4,'Two cycles - Optimise'!$B$3,FALSE),0)</f>
        <v>0</v>
      </c>
      <c r="GR68">
        <f>IF(AND(GR$2&lt;=$J68,$J68&lt;='Two cycles - Optimise'!$B$4),_xlfn.BINOM.DIST(GR$2,'Two cycles - Optimise'!$B$4,'Two cycles - Optimise'!$B$3,FALSE),0)</f>
        <v>0</v>
      </c>
      <c r="GS68">
        <f>IF(AND(GS$2&lt;=$J68,$J68&lt;='Two cycles - Optimise'!$B$4),_xlfn.BINOM.DIST(GS$2,'Two cycles - Optimise'!$B$4,'Two cycles - Optimise'!$B$3,FALSE),0)</f>
        <v>0</v>
      </c>
      <c r="GT68">
        <f>IF(AND(GT$2&lt;=$J68,$J68&lt;='Two cycles - Optimise'!$B$4),_xlfn.BINOM.DIST(GT$2,'Two cycles - Optimise'!$B$4,'Two cycles - Optimise'!$B$3,FALSE),0)</f>
        <v>0</v>
      </c>
      <c r="GU68">
        <f>IF(AND(GU$2&lt;=$J68,$J68&lt;='Two cycles - Optimise'!$B$4),_xlfn.BINOM.DIST(GU$2,'Two cycles - Optimise'!$B$4,'Two cycles - Optimise'!$B$3,FALSE),0)</f>
        <v>0</v>
      </c>
      <c r="GV68">
        <f>IF(AND(GV$2&lt;=$J68,$J68&lt;='Two cycles - Optimise'!$B$4),_xlfn.BINOM.DIST(GV$2,'Two cycles - Optimise'!$B$4,'Two cycles - Optimise'!$B$3,FALSE),0)</f>
        <v>0</v>
      </c>
      <c r="GW68">
        <f>IF(AND(GW$2&lt;=$J68,$J68&lt;='Two cycles - Optimise'!$B$4),_xlfn.BINOM.DIST(GW$2,'Two cycles - Optimise'!$B$4,'Two cycles - Optimise'!$B$3,FALSE),0)</f>
        <v>0</v>
      </c>
      <c r="GX68">
        <f>IF(AND(GX$2&lt;=$J68,$J68&lt;='Two cycles - Optimise'!$B$4),_xlfn.BINOM.DIST(GX$2,'Two cycles - Optimise'!$B$4,'Two cycles - Optimise'!$B$3,FALSE),0)</f>
        <v>0</v>
      </c>
      <c r="GY68">
        <f>IF(AND(GY$2&lt;=$J68,$J68&lt;='Two cycles - Optimise'!$B$4),_xlfn.BINOM.DIST(GY$2,'Two cycles - Optimise'!$B$4,'Two cycles - Optimise'!$B$3,FALSE),0)</f>
        <v>0</v>
      </c>
      <c r="GZ68">
        <f>IF(AND(GZ$2&lt;=$J68,$J68&lt;='Two cycles - Optimise'!$B$4),_xlfn.BINOM.DIST(GZ$2,'Two cycles - Optimise'!$B$4,'Two cycles - Optimise'!$B$3,FALSE),0)</f>
        <v>0</v>
      </c>
      <c r="HA68">
        <f>IF(AND(HA$2&lt;=$J68,$J68&lt;='Two cycles - Optimise'!$B$4),_xlfn.BINOM.DIST(HA$2,'Two cycles - Optimise'!$B$4,'Two cycles - Optimise'!$B$3,FALSE),0)</f>
        <v>0</v>
      </c>
      <c r="HB68">
        <f>IF(AND(HB$2&lt;=$J68,$J68&lt;='Two cycles - Optimise'!$B$4),_xlfn.BINOM.DIST(HB$2,'Two cycles - Optimise'!$B$4,'Two cycles - Optimise'!$B$3,FALSE),0)</f>
        <v>0</v>
      </c>
      <c r="HC68">
        <f>IF(AND(HC$2&lt;=$J68,$J68&lt;='Two cycles - Optimise'!$B$4),_xlfn.BINOM.DIST(HC$2,'Two cycles - Optimise'!$B$4,'Two cycles - Optimise'!$B$3,FALSE),0)</f>
        <v>0</v>
      </c>
      <c r="HD68">
        <f>IF(AND(HD$2&lt;=$J68,$J68&lt;='Two cycles - Optimise'!$B$4),_xlfn.BINOM.DIST(HD$2,'Two cycles - Optimise'!$B$4,'Two cycles - Optimise'!$B$3,FALSE),0)</f>
        <v>0</v>
      </c>
      <c r="HE68">
        <f>IF(AND(HE$2&lt;=$J68,$J68&lt;='Two cycles - Optimise'!$B$4),_xlfn.BINOM.DIST(HE$2,'Two cycles - Optimise'!$B$4,'Two cycles - Optimise'!$B$3,FALSE),0)</f>
        <v>0</v>
      </c>
      <c r="HF68">
        <f>IF(AND(HF$2&lt;=$J68,$J68&lt;='Two cycles - Optimise'!$B$4),_xlfn.BINOM.DIST(HF$2,'Two cycles - Optimise'!$B$4,'Two cycles - Optimise'!$B$3,FALSE),0)</f>
        <v>0</v>
      </c>
      <c r="HG68">
        <f>IF(AND(HG$2&lt;=$J68,$J68&lt;='Two cycles - Optimise'!$B$4),_xlfn.BINOM.DIST(HG$2,'Two cycles - Optimise'!$B$4,'Two cycles - Optimise'!$B$3,FALSE),0)</f>
        <v>0</v>
      </c>
      <c r="HH68">
        <f>IF(AND(HH$2&lt;=$J68,$J68&lt;='Two cycles - Optimise'!$B$4),_xlfn.BINOM.DIST(HH$2,'Two cycles - Optimise'!$B$4,'Two cycles - Optimise'!$B$3,FALSE),0)</f>
        <v>0</v>
      </c>
      <c r="HI68">
        <f>IF(AND(HI$2&lt;=$J68,$J68&lt;='Two cycles - Optimise'!$B$4),_xlfn.BINOM.DIST(HI$2,'Two cycles - Optimise'!$B$4,'Two cycles - Optimise'!$B$3,FALSE),0)</f>
        <v>0</v>
      </c>
      <c r="HJ68">
        <f>IF(AND(HJ$2&lt;=$J68,$J68&lt;='Two cycles - Optimise'!$B$4),_xlfn.BINOM.DIST(HJ$2,'Two cycles - Optimise'!$B$4,'Two cycles - Optimise'!$B$3,FALSE),0)</f>
        <v>0</v>
      </c>
      <c r="HK68">
        <f>IF(AND(HK$2&lt;=$J68,$J68&lt;='Two cycles - Optimise'!$B$4),_xlfn.BINOM.DIST(HK$2,'Two cycles - Optimise'!$B$4,'Two cycles - Optimise'!$B$3,FALSE),0)</f>
        <v>0</v>
      </c>
      <c r="HL68">
        <f>IF(AND(HL$2&lt;=$J68,$J68&lt;='Two cycles - Optimise'!$B$4),_xlfn.BINOM.DIST(HL$2,'Two cycles - Optimise'!$B$4,'Two cycles - Optimise'!$B$3,FALSE),0)</f>
        <v>0</v>
      </c>
      <c r="HM68">
        <f>IF(AND(HM$2&lt;=$J68,$J68&lt;='Two cycles - Optimise'!$B$4),_xlfn.BINOM.DIST(HM$2,'Two cycles - Optimise'!$B$4,'Two cycles - Optimise'!$B$3,FALSE),0)</f>
        <v>0</v>
      </c>
      <c r="HN68">
        <f>IF(AND(HN$2&lt;=$J68,$J68&lt;='Two cycles - Optimise'!$B$4),_xlfn.BINOM.DIST(HN$2,'Two cycles - Optimise'!$B$4,'Two cycles - Optimise'!$B$3,FALSE),0)</f>
        <v>0</v>
      </c>
      <c r="HP68">
        <f>IF('Two cycles - Optimise'!$E$10&gt;($J68+HP$2),_xlfn.BINOM.DIST('Two cycles - Optimise'!$E$10-HP$2,'Two cycles - Optimise'!$B$4,'Two cycles - Optimise'!$B$3,TRUE)-_xlfn.BINOM.DIST($J68,'Two cycles - Optimise'!$B$4,'Two cycles - Optimise'!$B$3,TRUE),0)</f>
        <v>0</v>
      </c>
      <c r="HQ68">
        <f>IF('Two cycles - Optimise'!$E$10&gt;($J68+HQ$2),_xlfn.BINOM.DIST('Two cycles - Optimise'!$E$10-HQ$2,'Two cycles - Optimise'!$B$4,'Two cycles - Optimise'!$B$3,TRUE)-_xlfn.BINOM.DIST($J68,'Two cycles - Optimise'!$B$4,'Two cycles - Optimise'!$B$3,TRUE),0)</f>
        <v>0</v>
      </c>
      <c r="HR68">
        <f>IF('Two cycles - Optimise'!$E$10&gt;($J68+HR$2),_xlfn.BINOM.DIST('Two cycles - Optimise'!$E$10-HR$2,'Two cycles - Optimise'!$B$4,'Two cycles - Optimise'!$B$3,TRUE)-_xlfn.BINOM.DIST($J68,'Two cycles - Optimise'!$B$4,'Two cycles - Optimise'!$B$3,TRUE),0)</f>
        <v>0</v>
      </c>
      <c r="HS68">
        <f>IF('Two cycles - Optimise'!$E$10&gt;($J68+HS$2),_xlfn.BINOM.DIST('Two cycles - Optimise'!$E$10-HS$2,'Two cycles - Optimise'!$B$4,'Two cycles - Optimise'!$B$3,TRUE)-_xlfn.BINOM.DIST($J68,'Two cycles - Optimise'!$B$4,'Two cycles - Optimise'!$B$3,TRUE),0)</f>
        <v>0</v>
      </c>
      <c r="HT68">
        <f>IF('Two cycles - Optimise'!$E$10&gt;($J68+HT$2),_xlfn.BINOM.DIST('Two cycles - Optimise'!$E$10-HT$2,'Two cycles - Optimise'!$B$4,'Two cycles - Optimise'!$B$3,TRUE)-_xlfn.BINOM.DIST($J68,'Two cycles - Optimise'!$B$4,'Two cycles - Optimise'!$B$3,TRUE),0)</f>
        <v>0</v>
      </c>
      <c r="HU68">
        <f>IF('Two cycles - Optimise'!$E$10&gt;($J68+HU$2),_xlfn.BINOM.DIST('Two cycles - Optimise'!$E$10-HU$2,'Two cycles - Optimise'!$B$4,'Two cycles - Optimise'!$B$3,TRUE)-_xlfn.BINOM.DIST($J68,'Two cycles - Optimise'!$B$4,'Two cycles - Optimise'!$B$3,TRUE),0)</f>
        <v>0</v>
      </c>
      <c r="HV68">
        <f>IF('Two cycles - Optimise'!$E$10&gt;($J68+HV$2),_xlfn.BINOM.DIST('Two cycles - Optimise'!$E$10-HV$2,'Two cycles - Optimise'!$B$4,'Two cycles - Optimise'!$B$3,TRUE)-_xlfn.BINOM.DIST($J68,'Two cycles - Optimise'!$B$4,'Two cycles - Optimise'!$B$3,TRUE),0)</f>
        <v>0</v>
      </c>
      <c r="HW68">
        <f>IF('Two cycles - Optimise'!$E$10&gt;($J68+HW$2),_xlfn.BINOM.DIST('Two cycles - Optimise'!$E$10-HW$2,'Two cycles - Optimise'!$B$4,'Two cycles - Optimise'!$B$3,TRUE)-_xlfn.BINOM.DIST($J68,'Two cycles - Optimise'!$B$4,'Two cycles - Optimise'!$B$3,TRUE),0)</f>
        <v>0</v>
      </c>
      <c r="HX68">
        <f>IF('Two cycles - Optimise'!$E$10&gt;($J68+HX$2),_xlfn.BINOM.DIST('Two cycles - Optimise'!$E$10-HX$2,'Two cycles - Optimise'!$B$4,'Two cycles - Optimise'!$B$3,TRUE)-_xlfn.BINOM.DIST($J68,'Two cycles - Optimise'!$B$4,'Two cycles - Optimise'!$B$3,TRUE),0)</f>
        <v>0</v>
      </c>
      <c r="HY68">
        <f>IF('Two cycles - Optimise'!$E$10&gt;($J68+HY$2),_xlfn.BINOM.DIST('Two cycles - Optimise'!$E$10-HY$2,'Two cycles - Optimise'!$B$4,'Two cycles - Optimise'!$B$3,TRUE)-_xlfn.BINOM.DIST($J68,'Two cycles - Optimise'!$B$4,'Two cycles - Optimise'!$B$3,TRUE),0)</f>
        <v>0</v>
      </c>
      <c r="HZ68">
        <f>IF('Two cycles - Optimise'!$E$10&gt;($J68+HZ$2),_xlfn.BINOM.DIST('Two cycles - Optimise'!$E$10-HZ$2,'Two cycles - Optimise'!$B$4,'Two cycles - Optimise'!$B$3,TRUE)-_xlfn.BINOM.DIST($J68,'Two cycles - Optimise'!$B$4,'Two cycles - Optimise'!$B$3,TRUE),0)</f>
        <v>0</v>
      </c>
      <c r="IA68">
        <f>IF('Two cycles - Optimise'!$E$10&gt;($J68+IA$2),_xlfn.BINOM.DIST('Two cycles - Optimise'!$E$10-IA$2,'Two cycles - Optimise'!$B$4,'Two cycles - Optimise'!$B$3,TRUE)-_xlfn.BINOM.DIST($J68,'Two cycles - Optimise'!$B$4,'Two cycles - Optimise'!$B$3,TRUE),0)</f>
        <v>0</v>
      </c>
      <c r="IB68">
        <f>IF('Two cycles - Optimise'!$E$10&gt;($J68+IB$2),_xlfn.BINOM.DIST('Two cycles - Optimise'!$E$10-IB$2,'Two cycles - Optimise'!$B$4,'Two cycles - Optimise'!$B$3,TRUE)-_xlfn.BINOM.DIST($J68,'Two cycles - Optimise'!$B$4,'Two cycles - Optimise'!$B$3,TRUE),0)</f>
        <v>0</v>
      </c>
      <c r="IC68">
        <f>IF('Two cycles - Optimise'!$E$10&gt;($J68+IC$2),_xlfn.BINOM.DIST('Two cycles - Optimise'!$E$10-IC$2,'Two cycles - Optimise'!$B$4,'Two cycles - Optimise'!$B$3,TRUE)-_xlfn.BINOM.DIST($J68,'Two cycles - Optimise'!$B$4,'Two cycles - Optimise'!$B$3,TRUE),0)</f>
        <v>0</v>
      </c>
      <c r="ID68">
        <f>IF('Two cycles - Optimise'!$E$10&gt;($J68+ID$2),_xlfn.BINOM.DIST('Two cycles - Optimise'!$E$10-ID$2,'Two cycles - Optimise'!$B$4,'Two cycles - Optimise'!$B$3,TRUE)-_xlfn.BINOM.DIST($J68,'Two cycles - Optimise'!$B$4,'Two cycles - Optimise'!$B$3,TRUE),0)</f>
        <v>0</v>
      </c>
      <c r="IE68">
        <f>IF('Two cycles - Optimise'!$E$10&gt;($J68+IE$2),_xlfn.BINOM.DIST('Two cycles - Optimise'!$E$10-IE$2,'Two cycles - Optimise'!$B$4,'Two cycles - Optimise'!$B$3,TRUE)-_xlfn.BINOM.DIST($J68,'Two cycles - Optimise'!$B$4,'Two cycles - Optimise'!$B$3,TRUE),0)</f>
        <v>0</v>
      </c>
      <c r="IF68">
        <f>IF('Two cycles - Optimise'!$E$10&gt;($J68+IF$2),_xlfn.BINOM.DIST('Two cycles - Optimise'!$E$10-IF$2,'Two cycles - Optimise'!$B$4,'Two cycles - Optimise'!$B$3,TRUE)-_xlfn.BINOM.DIST($J68,'Two cycles - Optimise'!$B$4,'Two cycles - Optimise'!$B$3,TRUE),0)</f>
        <v>0</v>
      </c>
      <c r="IG68">
        <f>IF('Two cycles - Optimise'!$E$10&gt;($J68+IG$2),_xlfn.BINOM.DIST('Two cycles - Optimise'!$E$10-IG$2,'Two cycles - Optimise'!$B$4,'Two cycles - Optimise'!$B$3,TRUE)-_xlfn.BINOM.DIST($J68,'Two cycles - Optimise'!$B$4,'Two cycles - Optimise'!$B$3,TRUE),0)</f>
        <v>0</v>
      </c>
      <c r="IH68">
        <f>IF('Two cycles - Optimise'!$E$10&gt;($J68+IH$2),_xlfn.BINOM.DIST('Two cycles - Optimise'!$E$10-IH$2,'Two cycles - Optimise'!$B$4,'Two cycles - Optimise'!$B$3,TRUE)-_xlfn.BINOM.DIST($J68,'Two cycles - Optimise'!$B$4,'Two cycles - Optimise'!$B$3,TRUE),0)</f>
        <v>0</v>
      </c>
      <c r="II68">
        <f>IF('Two cycles - Optimise'!$E$10&gt;($J68+II$2),_xlfn.BINOM.DIST('Two cycles - Optimise'!$E$10-II$2,'Two cycles - Optimise'!$B$4,'Two cycles - Optimise'!$B$3,TRUE)-_xlfn.BINOM.DIST($J68,'Two cycles - Optimise'!$B$4,'Two cycles - Optimise'!$B$3,TRUE),0)</f>
        <v>0</v>
      </c>
      <c r="IJ68">
        <f>IF('Two cycles - Optimise'!$E$10&gt;($J68+IJ$2),_xlfn.BINOM.DIST('Two cycles - Optimise'!$E$10-IJ$2,'Two cycles - Optimise'!$B$4,'Two cycles - Optimise'!$B$3,TRUE)-_xlfn.BINOM.DIST($J68,'Two cycles - Optimise'!$B$4,'Two cycles - Optimise'!$B$3,TRUE),0)</f>
        <v>0</v>
      </c>
      <c r="IK68">
        <f>IF('Two cycles - Optimise'!$E$10&gt;($J68+IK$2),_xlfn.BINOM.DIST('Two cycles - Optimise'!$E$10-IK$2,'Two cycles - Optimise'!$B$4,'Two cycles - Optimise'!$B$3,TRUE)-_xlfn.BINOM.DIST($J68,'Two cycles - Optimise'!$B$4,'Two cycles - Optimise'!$B$3,TRUE),0)</f>
        <v>0</v>
      </c>
      <c r="IL68">
        <f>IF('Two cycles - Optimise'!$E$10&gt;($J68+IL$2),_xlfn.BINOM.DIST('Two cycles - Optimise'!$E$10-IL$2,'Two cycles - Optimise'!$B$4,'Two cycles - Optimise'!$B$3,TRUE)-_xlfn.BINOM.DIST($J68,'Two cycles - Optimise'!$B$4,'Two cycles - Optimise'!$B$3,TRUE),0)</f>
        <v>0</v>
      </c>
      <c r="IM68">
        <f>IF('Two cycles - Optimise'!$E$10&gt;($J68+IM$2),_xlfn.BINOM.DIST('Two cycles - Optimise'!$E$10-IM$2,'Two cycles - Optimise'!$B$4,'Two cycles - Optimise'!$B$3,TRUE)-_xlfn.BINOM.DIST($J68,'Two cycles - Optimise'!$B$4,'Two cycles - Optimise'!$B$3,TRUE),0)</f>
        <v>0</v>
      </c>
      <c r="IN68">
        <f>IF('Two cycles - Optimise'!$E$10&gt;($J68+IN$2),_xlfn.BINOM.DIST('Two cycles - Optimise'!$E$10-IN$2,'Two cycles - Optimise'!$B$4,'Two cycles - Optimise'!$B$3,TRUE)-_xlfn.BINOM.DIST($J68,'Two cycles - Optimise'!$B$4,'Two cycles - Optimise'!$B$3,TRUE),0)</f>
        <v>0</v>
      </c>
      <c r="IO68">
        <f>IF('Two cycles - Optimise'!$E$10&gt;($J68+IO$2),_xlfn.BINOM.DIST('Two cycles - Optimise'!$E$10-IO$2,'Two cycles - Optimise'!$B$4,'Two cycles - Optimise'!$B$3,TRUE)-_xlfn.BINOM.DIST($J68,'Two cycles - Optimise'!$B$4,'Two cycles - Optimise'!$B$3,TRUE),0)</f>
        <v>0</v>
      </c>
      <c r="IP68">
        <f>IF('Two cycles - Optimise'!$E$10&gt;($J68+IP$2),_xlfn.BINOM.DIST('Two cycles - Optimise'!$E$10-IP$2,'Two cycles - Optimise'!$B$4,'Two cycles - Optimise'!$B$3,TRUE)-_xlfn.BINOM.DIST($J68,'Two cycles - Optimise'!$B$4,'Two cycles - Optimise'!$B$3,TRUE),0)</f>
        <v>0</v>
      </c>
      <c r="IQ68">
        <f>IF('Two cycles - Optimise'!$E$10&gt;($J68+IQ$2),_xlfn.BINOM.DIST('Two cycles - Optimise'!$E$10-IQ$2,'Two cycles - Optimise'!$B$4,'Two cycles - Optimise'!$B$3,TRUE)-_xlfn.BINOM.DIST($J68,'Two cycles - Optimise'!$B$4,'Two cycles - Optimise'!$B$3,TRUE),0)</f>
        <v>0</v>
      </c>
      <c r="IR68">
        <f>IF('Two cycles - Optimise'!$E$10&gt;($J68+IR$2),_xlfn.BINOM.DIST('Two cycles - Optimise'!$E$10-IR$2,'Two cycles - Optimise'!$B$4,'Two cycles - Optimise'!$B$3,TRUE)-_xlfn.BINOM.DIST($J68,'Two cycles - Optimise'!$B$4,'Two cycles - Optimise'!$B$3,TRUE),0)</f>
        <v>0</v>
      </c>
      <c r="IS68">
        <f>IF('Two cycles - Optimise'!$E$10&gt;($J68+IS$2),_xlfn.BINOM.DIST('Two cycles - Optimise'!$E$10-IS$2,'Two cycles - Optimise'!$B$4,'Two cycles - Optimise'!$B$3,TRUE)-_xlfn.BINOM.DIST($J68,'Two cycles - Optimise'!$B$4,'Two cycles - Optimise'!$B$3,TRUE),0)</f>
        <v>0</v>
      </c>
      <c r="IT68">
        <f>IF('Two cycles - Optimise'!$E$10&gt;($J68+IT$2),_xlfn.BINOM.DIST('Two cycles - Optimise'!$E$10-IT$2,'Two cycles - Optimise'!$B$4,'Two cycles - Optimise'!$B$3,TRUE)-_xlfn.BINOM.DIST($J68,'Two cycles - Optimise'!$B$4,'Two cycles - Optimise'!$B$3,TRUE),0)</f>
        <v>0</v>
      </c>
      <c r="IU68">
        <f>IF('Two cycles - Optimise'!$E$10&gt;($J68+IU$2),_xlfn.BINOM.DIST('Two cycles - Optimise'!$E$10-IU$2,'Two cycles - Optimise'!$B$4,'Two cycles - Optimise'!$B$3,TRUE)-_xlfn.BINOM.DIST($J68,'Two cycles - Optimise'!$B$4,'Two cycles - Optimise'!$B$3,TRUE),0)</f>
        <v>0</v>
      </c>
      <c r="IV68">
        <f>IF('Two cycles - Optimise'!$E$10&gt;($J68+IV$2),_xlfn.BINOM.DIST('Two cycles - Optimise'!$E$10-IV$2,'Two cycles - Optimise'!$B$4,'Two cycles - Optimise'!$B$3,TRUE)-_xlfn.BINOM.DIST($J68,'Two cycles - Optimise'!$B$4,'Two cycles - Optimise'!$B$3,TRUE),0)</f>
        <v>0</v>
      </c>
      <c r="IW68">
        <f>IF('Two cycles - Optimise'!$E$10&gt;($J68+IW$2),_xlfn.BINOM.DIST('Two cycles - Optimise'!$E$10-IW$2,'Two cycles - Optimise'!$B$4,'Two cycles - Optimise'!$B$3,TRUE)-_xlfn.BINOM.DIST($J68,'Two cycles - Optimise'!$B$4,'Two cycles - Optimise'!$B$3,TRUE),0)</f>
        <v>0</v>
      </c>
      <c r="IX68">
        <f>IF('Two cycles - Optimise'!$E$10&gt;($J68+IX$2),_xlfn.BINOM.DIST('Two cycles - Optimise'!$E$10-IX$2,'Two cycles - Optimise'!$B$4,'Two cycles - Optimise'!$B$3,TRUE)-_xlfn.BINOM.DIST($J68,'Two cycles - Optimise'!$B$4,'Two cycles - Optimise'!$B$3,TRUE),0)</f>
        <v>0</v>
      </c>
      <c r="IY68">
        <f>IF('Two cycles - Optimise'!$E$10&gt;($J68+IY$2),_xlfn.BINOM.DIST('Two cycles - Optimise'!$E$10-IY$2,'Two cycles - Optimise'!$B$4,'Two cycles - Optimise'!$B$3,TRUE)-_xlfn.BINOM.DIST($J68,'Two cycles - Optimise'!$B$4,'Two cycles - Optimise'!$B$3,TRUE),0)</f>
        <v>0</v>
      </c>
      <c r="IZ68">
        <f>IF('Two cycles - Optimise'!$E$10&gt;($J68+IZ$2),_xlfn.BINOM.DIST('Two cycles - Optimise'!$E$10-IZ$2,'Two cycles - Optimise'!$B$4,'Two cycles - Optimise'!$B$3,TRUE)-_xlfn.BINOM.DIST($J68,'Two cycles - Optimise'!$B$4,'Two cycles - Optimise'!$B$3,TRUE),0)</f>
        <v>0</v>
      </c>
      <c r="JA68">
        <f>IF('Two cycles - Optimise'!$E$10&gt;($J68+JA$2),_xlfn.BINOM.DIST('Two cycles - Optimise'!$E$10-JA$2,'Two cycles - Optimise'!$B$4,'Two cycles - Optimise'!$B$3,TRUE)-_xlfn.BINOM.DIST($J68,'Two cycles - Optimise'!$B$4,'Two cycles - Optimise'!$B$3,TRUE),0)</f>
        <v>0</v>
      </c>
      <c r="JB68">
        <f>IF('Two cycles - Optimise'!$E$10&gt;($J68+JB$2),_xlfn.BINOM.DIST('Two cycles - Optimise'!$E$10-JB$2,'Two cycles - Optimise'!$B$4,'Two cycles - Optimise'!$B$3,TRUE)-_xlfn.BINOM.DIST($J68,'Two cycles - Optimise'!$B$4,'Two cycles - Optimise'!$B$3,TRUE),0)</f>
        <v>0</v>
      </c>
      <c r="JC68">
        <f>IF('Two cycles - Optimise'!$E$10&gt;($J68+JC$2),_xlfn.BINOM.DIST('Two cycles - Optimise'!$E$10-JC$2,'Two cycles - Optimise'!$B$4,'Two cycles - Optimise'!$B$3,TRUE)-_xlfn.BINOM.DIST($J68,'Two cycles - Optimise'!$B$4,'Two cycles - Optimise'!$B$3,TRUE),0)</f>
        <v>0</v>
      </c>
      <c r="JD68">
        <f>IF('Two cycles - Optimise'!$E$10&gt;($J68+JD$2),_xlfn.BINOM.DIST('Two cycles - Optimise'!$E$10-JD$2,'Two cycles - Optimise'!$B$4,'Two cycles - Optimise'!$B$3,TRUE)-_xlfn.BINOM.DIST($J68,'Two cycles - Optimise'!$B$4,'Two cycles - Optimise'!$B$3,TRUE),0)</f>
        <v>0</v>
      </c>
      <c r="JE68">
        <f>IF('Two cycles - Optimise'!$E$10&gt;($J68+JE$2),_xlfn.BINOM.DIST('Two cycles - Optimise'!$E$10-JE$2,'Two cycles - Optimise'!$B$4,'Two cycles - Optimise'!$B$3,TRUE)-_xlfn.BINOM.DIST($J68,'Two cycles - Optimise'!$B$4,'Two cycles - Optimise'!$B$3,TRUE),0)</f>
        <v>0</v>
      </c>
      <c r="JF68">
        <f>IF('Two cycles - Optimise'!$E$10&gt;($J68+JF$2),_xlfn.BINOM.DIST('Two cycles - Optimise'!$E$10-JF$2,'Two cycles - Optimise'!$B$4,'Two cycles - Optimise'!$B$3,TRUE)-_xlfn.BINOM.DIST($J68,'Two cycles - Optimise'!$B$4,'Two cycles - Optimise'!$B$3,TRUE),0)</f>
        <v>0</v>
      </c>
      <c r="JG68">
        <f>IF('Two cycles - Optimise'!$E$10&gt;($J68+JG$2),_xlfn.BINOM.DIST('Two cycles - Optimise'!$E$10-JG$2,'Two cycles - Optimise'!$B$4,'Two cycles - Optimise'!$B$3,TRUE)-_xlfn.BINOM.DIST($J68,'Two cycles - Optimise'!$B$4,'Two cycles - Optimise'!$B$3,TRUE),0)</f>
        <v>0</v>
      </c>
      <c r="JH68">
        <f>IF('Two cycles - Optimise'!$E$10&gt;($J68+JH$2),_xlfn.BINOM.DIST('Two cycles - Optimise'!$E$10-JH$2,'Two cycles - Optimise'!$B$4,'Two cycles - Optimise'!$B$3,TRUE)-_xlfn.BINOM.DIST($J68,'Two cycles - Optimise'!$B$4,'Two cycles - Optimise'!$B$3,TRUE),0)</f>
        <v>0</v>
      </c>
      <c r="JI68">
        <f>IF('Two cycles - Optimise'!$E$10&gt;($J68+JI$2),_xlfn.BINOM.DIST('Two cycles - Optimise'!$E$10-JI$2,'Two cycles - Optimise'!$B$4,'Two cycles - Optimise'!$B$3,TRUE)-_xlfn.BINOM.DIST($J68,'Two cycles - Optimise'!$B$4,'Two cycles - Optimise'!$B$3,TRUE),0)</f>
        <v>0</v>
      </c>
      <c r="JJ68">
        <f>IF('Two cycles - Optimise'!$E$10&gt;($J68+JJ$2),_xlfn.BINOM.DIST('Two cycles - Optimise'!$E$10-JJ$2,'Two cycles - Optimise'!$B$4,'Two cycles - Optimise'!$B$3,TRUE)-_xlfn.BINOM.DIST($J68,'Two cycles - Optimise'!$B$4,'Two cycles - Optimise'!$B$3,TRUE),0)</f>
        <v>0</v>
      </c>
      <c r="JK68">
        <f>IF('Two cycles - Optimise'!$E$10&gt;($J68+JK$2),_xlfn.BINOM.DIST('Two cycles - Optimise'!$E$10-JK$2,'Two cycles - Optimise'!$B$4,'Two cycles - Optimise'!$B$3,TRUE)-_xlfn.BINOM.DIST($J68,'Two cycles - Optimise'!$B$4,'Two cycles - Optimise'!$B$3,TRUE),0)</f>
        <v>0</v>
      </c>
      <c r="JL68">
        <f>IF('Two cycles - Optimise'!$E$10&gt;($J68+JL$2),_xlfn.BINOM.DIST('Two cycles - Optimise'!$E$10-JL$2,'Two cycles - Optimise'!$B$4,'Two cycles - Optimise'!$B$3,TRUE)-_xlfn.BINOM.DIST($J68,'Two cycles - Optimise'!$B$4,'Two cycles - Optimise'!$B$3,TRUE),0)</f>
        <v>0</v>
      </c>
      <c r="JM68">
        <f>IF('Two cycles - Optimise'!$E$10&gt;($J68+JM$2),_xlfn.BINOM.DIST('Two cycles - Optimise'!$E$10-JM$2,'Two cycles - Optimise'!$B$4,'Two cycles - Optimise'!$B$3,TRUE)-_xlfn.BINOM.DIST($J68,'Two cycles - Optimise'!$B$4,'Two cycles - Optimise'!$B$3,TRUE),0)</f>
        <v>0</v>
      </c>
      <c r="JN68">
        <f>IF('Two cycles - Optimise'!$E$10&gt;($J68+JN$2),_xlfn.BINOM.DIST('Two cycles - Optimise'!$E$10-JN$2,'Two cycles - Optimise'!$B$4,'Two cycles - Optimise'!$B$3,TRUE)-_xlfn.BINOM.DIST($J68,'Two cycles - Optimise'!$B$4,'Two cycles - Optimise'!$B$3,TRUE),0)</f>
        <v>0</v>
      </c>
      <c r="JO68">
        <f>IF('Two cycles - Optimise'!$E$10&gt;($J68+JO$2),_xlfn.BINOM.DIST('Two cycles - Optimise'!$E$10-JO$2,'Two cycles - Optimise'!$B$4,'Two cycles - Optimise'!$B$3,TRUE)-_xlfn.BINOM.DIST($J68,'Two cycles - Optimise'!$B$4,'Two cycles - Optimise'!$B$3,TRUE),0)</f>
        <v>0</v>
      </c>
      <c r="JP68">
        <f>IF('Two cycles - Optimise'!$E$10&gt;($J68+JP$2),_xlfn.BINOM.DIST('Two cycles - Optimise'!$E$10-JP$2,'Two cycles - Optimise'!$B$4,'Two cycles - Optimise'!$B$3,TRUE)-_xlfn.BINOM.DIST($J68,'Two cycles - Optimise'!$B$4,'Two cycles - Optimise'!$B$3,TRUE),0)</f>
        <v>0</v>
      </c>
      <c r="JQ68">
        <f>IF('Two cycles - Optimise'!$E$10&gt;($J68+JQ$2),_xlfn.BINOM.DIST('Two cycles - Optimise'!$E$10-JQ$2,'Two cycles - Optimise'!$B$4,'Two cycles - Optimise'!$B$3,TRUE)-_xlfn.BINOM.DIST($J68,'Two cycles - Optimise'!$B$4,'Two cycles - Optimise'!$B$3,TRUE),0)</f>
        <v>0</v>
      </c>
      <c r="JR68">
        <f>IF('Two cycles - Optimise'!$E$10&gt;($J68+JR$2),_xlfn.BINOM.DIST('Two cycles - Optimise'!$E$10-JR$2,'Two cycles - Optimise'!$B$4,'Two cycles - Optimise'!$B$3,TRUE)-_xlfn.BINOM.DIST($J68,'Two cycles - Optimise'!$B$4,'Two cycles - Optimise'!$B$3,TRUE),0)</f>
        <v>0</v>
      </c>
      <c r="JS68">
        <f>IF('Two cycles - Optimise'!$E$10&gt;($J68+JS$2),_xlfn.BINOM.DIST('Two cycles - Optimise'!$E$10-JS$2,'Two cycles - Optimise'!$B$4,'Two cycles - Optimise'!$B$3,TRUE)-_xlfn.BINOM.DIST($J68,'Two cycles - Optimise'!$B$4,'Two cycles - Optimise'!$B$3,TRUE),0)</f>
        <v>0</v>
      </c>
      <c r="JT68">
        <f>IF('Two cycles - Optimise'!$E$10&gt;($J68+JT$2),_xlfn.BINOM.DIST('Two cycles - Optimise'!$E$10-JT$2,'Two cycles - Optimise'!$B$4,'Two cycles - Optimise'!$B$3,TRUE)-_xlfn.BINOM.DIST($J68,'Two cycles - Optimise'!$B$4,'Two cycles - Optimise'!$B$3,TRUE),0)</f>
        <v>0</v>
      </c>
      <c r="JU68">
        <f>IF('Two cycles - Optimise'!$E$10&gt;($J68+JU$2),_xlfn.BINOM.DIST('Two cycles - Optimise'!$E$10-JU$2,'Two cycles - Optimise'!$B$4,'Two cycles - Optimise'!$B$3,TRUE)-_xlfn.BINOM.DIST($J68,'Two cycles - Optimise'!$B$4,'Two cycles - Optimise'!$B$3,TRUE),0)</f>
        <v>0</v>
      </c>
      <c r="JV68">
        <f>IF('Two cycles - Optimise'!$E$10&gt;($J68+JV$2),_xlfn.BINOM.DIST('Two cycles - Optimise'!$E$10-JV$2,'Two cycles - Optimise'!$B$4,'Two cycles - Optimise'!$B$3,TRUE)-_xlfn.BINOM.DIST($J68,'Two cycles - Optimise'!$B$4,'Two cycles - Optimise'!$B$3,TRUE),0)</f>
        <v>0</v>
      </c>
      <c r="JW68">
        <f>IF('Two cycles - Optimise'!$E$10&gt;($J68+JW$2),_xlfn.BINOM.DIST('Two cycles - Optimise'!$E$10-JW$2,'Two cycles - Optimise'!$B$4,'Two cycles - Optimise'!$B$3,TRUE)-_xlfn.BINOM.DIST($J68,'Two cycles - Optimise'!$B$4,'Two cycles - Optimise'!$B$3,TRUE),0)</f>
        <v>0</v>
      </c>
      <c r="JX68">
        <f>IF('Two cycles - Optimise'!$E$10&gt;($J68+JX$2),_xlfn.BINOM.DIST('Two cycles - Optimise'!$E$10-JX$2,'Two cycles - Optimise'!$B$4,'Two cycles - Optimise'!$B$3,TRUE)-_xlfn.BINOM.DIST($J68,'Two cycles - Optimise'!$B$4,'Two cycles - Optimise'!$B$3,TRUE),0)</f>
        <v>0</v>
      </c>
      <c r="JY68">
        <f>IF('Two cycles - Optimise'!$E$10&gt;($J68+JY$2),_xlfn.BINOM.DIST('Two cycles - Optimise'!$E$10-JY$2,'Two cycles - Optimise'!$B$4,'Two cycles - Optimise'!$B$3,TRUE)-_xlfn.BINOM.DIST($J68,'Two cycles - Optimise'!$B$4,'Two cycles - Optimise'!$B$3,TRUE),0)</f>
        <v>0</v>
      </c>
      <c r="JZ68">
        <f>IF('Two cycles - Optimise'!$E$10&gt;($J68+JZ$2),_xlfn.BINOM.DIST('Two cycles - Optimise'!$E$10-JZ$2,'Two cycles - Optimise'!$B$4,'Two cycles - Optimise'!$B$3,TRUE)-_xlfn.BINOM.DIST($J68,'Two cycles - Optimise'!$B$4,'Two cycles - Optimise'!$B$3,TRUE),0)</f>
        <v>0</v>
      </c>
      <c r="KA68">
        <f>IF('Two cycles - Optimise'!$E$10&gt;($J68+KA$2),_xlfn.BINOM.DIST('Two cycles - Optimise'!$E$10-KA$2,'Two cycles - Optimise'!$B$4,'Two cycles - Optimise'!$B$3,TRUE)-_xlfn.BINOM.DIST($J68,'Two cycles - Optimise'!$B$4,'Two cycles - Optimise'!$B$3,TRUE),0)</f>
        <v>0</v>
      </c>
      <c r="KB68">
        <f>IF('Two cycles - Optimise'!$E$10&gt;($J68+KB$2),_xlfn.BINOM.DIST('Two cycles - Optimise'!$E$10-KB$2,'Two cycles - Optimise'!$B$4,'Two cycles - Optimise'!$B$3,TRUE)-_xlfn.BINOM.DIST($J68,'Two cycles - Optimise'!$B$4,'Two cycles - Optimise'!$B$3,TRUE),0)</f>
        <v>0</v>
      </c>
      <c r="KC68">
        <f>IF('Two cycles - Optimise'!$E$10&gt;($J68+KC$2),_xlfn.BINOM.DIST('Two cycles - Optimise'!$E$10-KC$2,'Two cycles - Optimise'!$B$4,'Two cycles - Optimise'!$B$3,TRUE)-_xlfn.BINOM.DIST($J68,'Two cycles - Optimise'!$B$4,'Two cycles - Optimise'!$B$3,TRUE),0)</f>
        <v>0</v>
      </c>
      <c r="KD68">
        <f>IF('Two cycles - Optimise'!$E$10&gt;($J68+KD$2),_xlfn.BINOM.DIST('Two cycles - Optimise'!$E$10-KD$2,'Two cycles - Optimise'!$B$4,'Two cycles - Optimise'!$B$3,TRUE)-_xlfn.BINOM.DIST($J68,'Two cycles - Optimise'!$B$4,'Two cycles - Optimise'!$B$3,TRUE),0)</f>
        <v>0</v>
      </c>
      <c r="KE68">
        <f>IF('Two cycles - Optimise'!$E$10&gt;($J68+KE$2),_xlfn.BINOM.DIST('Two cycles - Optimise'!$E$10-KE$2,'Two cycles - Optimise'!$B$4,'Two cycles - Optimise'!$B$3,TRUE)-_xlfn.BINOM.DIST($J68,'Two cycles - Optimise'!$B$4,'Two cycles - Optimise'!$B$3,TRUE),0)</f>
        <v>0</v>
      </c>
      <c r="KF68">
        <f>IF('Two cycles - Optimise'!$E$10&gt;($J68+KF$2),_xlfn.BINOM.DIST('Two cycles - Optimise'!$E$10-KF$2,'Two cycles - Optimise'!$B$4,'Two cycles - Optimise'!$B$3,TRUE)-_xlfn.BINOM.DIST($J68,'Two cycles - Optimise'!$B$4,'Two cycles - Optimise'!$B$3,TRUE),0)</f>
        <v>0</v>
      </c>
      <c r="KG68">
        <f>IF('Two cycles - Optimise'!$E$10&gt;($J68+KG$2),_xlfn.BINOM.DIST('Two cycles - Optimise'!$E$10-KG$2,'Two cycles - Optimise'!$B$4,'Two cycles - Optimise'!$B$3,TRUE)-_xlfn.BINOM.DIST($J68,'Two cycles - Optimise'!$B$4,'Two cycles - Optimise'!$B$3,TRUE),0)</f>
        <v>0</v>
      </c>
      <c r="KH68">
        <f>IF('Two cycles - Optimise'!$E$10&gt;($J68+KH$2),_xlfn.BINOM.DIST('Two cycles - Optimise'!$E$10-KH$2,'Two cycles - Optimise'!$B$4,'Two cycles - Optimise'!$B$3,TRUE)-_xlfn.BINOM.DIST($J68,'Two cycles - Optimise'!$B$4,'Two cycles - Optimise'!$B$3,TRUE),0)</f>
        <v>0</v>
      </c>
      <c r="KI68">
        <f>IF('Two cycles - Optimise'!$E$10&gt;($J68+KI$2),_xlfn.BINOM.DIST('Two cycles - Optimise'!$E$10-KI$2,'Two cycles - Optimise'!$B$4,'Two cycles - Optimise'!$B$3,TRUE)-_xlfn.BINOM.DIST($J68,'Two cycles - Optimise'!$B$4,'Two cycles - Optimise'!$B$3,TRUE),0)</f>
        <v>0</v>
      </c>
      <c r="KJ68">
        <f>IF('Two cycles - Optimise'!$E$10&gt;($J68+KJ$2),_xlfn.BINOM.DIST('Two cycles - Optimise'!$E$10-KJ$2,'Two cycles - Optimise'!$B$4,'Two cycles - Optimise'!$B$3,TRUE)-_xlfn.BINOM.DIST($J68,'Two cycles - Optimise'!$B$4,'Two cycles - Optimise'!$B$3,TRUE),0)</f>
        <v>0</v>
      </c>
      <c r="KK68">
        <f>IF('Two cycles - Optimise'!$E$10&gt;($J68+KK$2),_xlfn.BINOM.DIST('Two cycles - Optimise'!$E$10-KK$2,'Two cycles - Optimise'!$B$4,'Two cycles - Optimise'!$B$3,TRUE)-_xlfn.BINOM.DIST($J68,'Two cycles - Optimise'!$B$4,'Two cycles - Optimise'!$B$3,TRUE),0)</f>
        <v>0</v>
      </c>
      <c r="KL68">
        <f>IF('Two cycles - Optimise'!$E$10&gt;($J68+KL$2),_xlfn.BINOM.DIST('Two cycles - Optimise'!$E$10-KL$2,'Two cycles - Optimise'!$B$4,'Two cycles - Optimise'!$B$3,TRUE)-_xlfn.BINOM.DIST($J68,'Two cycles - Optimise'!$B$4,'Two cycles - Optimise'!$B$3,TRUE),0)</f>
        <v>0</v>
      </c>
      <c r="KM68">
        <f>IF('Two cycles - Optimise'!$E$10&gt;($J68+KM$2),_xlfn.BINOM.DIST('Two cycles - Optimise'!$E$10-KM$2,'Two cycles - Optimise'!$B$4,'Two cycles - Optimise'!$B$3,TRUE)-_xlfn.BINOM.DIST($J68,'Two cycles - Optimise'!$B$4,'Two cycles - Optimise'!$B$3,TRUE),0)</f>
        <v>0</v>
      </c>
      <c r="KN68">
        <f>IF('Two cycles - Optimise'!$E$10&gt;($J68+KN$2),_xlfn.BINOM.DIST('Two cycles - Optimise'!$E$10-KN$2,'Two cycles - Optimise'!$B$4,'Two cycles - Optimise'!$B$3,TRUE)-_xlfn.BINOM.DIST($J68,'Two cycles - Optimise'!$B$4,'Two cycles - Optimise'!$B$3,TRUE),0)</f>
        <v>0</v>
      </c>
      <c r="KO68">
        <f>IF('Two cycles - Optimise'!$E$10&gt;($J68+KO$2),_xlfn.BINOM.DIST('Two cycles - Optimise'!$E$10-KO$2,'Two cycles - Optimise'!$B$4,'Two cycles - Optimise'!$B$3,TRUE)-_xlfn.BINOM.DIST($J68,'Two cycles - Optimise'!$B$4,'Two cycles - Optimise'!$B$3,TRUE),0)</f>
        <v>0</v>
      </c>
      <c r="KP68">
        <f>IF('Two cycles - Optimise'!$E$10&gt;($J68+KP$2),_xlfn.BINOM.DIST('Two cycles - Optimise'!$E$10-KP$2,'Two cycles - Optimise'!$B$4,'Two cycles - Optimise'!$B$3,TRUE)-_xlfn.BINOM.DIST($J68,'Two cycles - Optimise'!$B$4,'Two cycles - Optimise'!$B$3,TRUE),0)</f>
        <v>0</v>
      </c>
      <c r="KQ68">
        <f>IF('Two cycles - Optimise'!$E$10&gt;($J68+KQ$2),_xlfn.BINOM.DIST('Two cycles - Optimise'!$E$10-KQ$2,'Two cycles - Optimise'!$B$4,'Two cycles - Optimise'!$B$3,TRUE)-_xlfn.BINOM.DIST($J68,'Two cycles - Optimise'!$B$4,'Two cycles - Optimise'!$B$3,TRUE),0)</f>
        <v>0</v>
      </c>
      <c r="KR68">
        <f>IF('Two cycles - Optimise'!$E$10&gt;($J68+KR$2),_xlfn.BINOM.DIST('Two cycles - Optimise'!$E$10-KR$2,'Two cycles - Optimise'!$B$4,'Two cycles - Optimise'!$B$3,TRUE)-_xlfn.BINOM.DIST($J68,'Two cycles - Optimise'!$B$4,'Two cycles - Optimise'!$B$3,TRUE),0)</f>
        <v>0</v>
      </c>
      <c r="KS68">
        <f>IF('Two cycles - Optimise'!$E$10&gt;($J68+KS$2),_xlfn.BINOM.DIST('Two cycles - Optimise'!$E$10-KS$2,'Two cycles - Optimise'!$B$4,'Two cycles - Optimise'!$B$3,TRUE)-_xlfn.BINOM.DIST($J68,'Two cycles - Optimise'!$B$4,'Two cycles - Optimise'!$B$3,TRUE),0)</f>
        <v>0</v>
      </c>
      <c r="KT68">
        <f>IF('Two cycles - Optimise'!$E$10&gt;($J68+KT$2),_xlfn.BINOM.DIST('Two cycles - Optimise'!$E$10-KT$2,'Two cycles - Optimise'!$B$4,'Two cycles - Optimise'!$B$3,TRUE)-_xlfn.BINOM.DIST($J68,'Two cycles - Optimise'!$B$4,'Two cycles - Optimise'!$B$3,TRUE),0)</f>
        <v>0</v>
      </c>
      <c r="KU68">
        <f>IF('Two cycles - Optimise'!$E$10&gt;($J68+KU$2),_xlfn.BINOM.DIST('Two cycles - Optimise'!$E$10-KU$2,'Two cycles - Optimise'!$B$4,'Two cycles - Optimise'!$B$3,TRUE)-_xlfn.BINOM.DIST($J68,'Two cycles - Optimise'!$B$4,'Two cycles - Optimise'!$B$3,TRUE),0)</f>
        <v>0</v>
      </c>
      <c r="KV68">
        <f>IF('Two cycles - Optimise'!$E$10&gt;($J68+KV$2),_xlfn.BINOM.DIST('Two cycles - Optimise'!$E$10-KV$2,'Two cycles - Optimise'!$B$4,'Two cycles - Optimise'!$B$3,TRUE)-_xlfn.BINOM.DIST($J68,'Two cycles - Optimise'!$B$4,'Two cycles - Optimise'!$B$3,TRUE),0)</f>
        <v>0</v>
      </c>
      <c r="KW68">
        <f>IF('Two cycles - Optimise'!$E$10&gt;($J68+KW$2),_xlfn.BINOM.DIST('Two cycles - Optimise'!$E$10-KW$2,'Two cycles - Optimise'!$B$4,'Two cycles - Optimise'!$B$3,TRUE)-_xlfn.BINOM.DIST($J68,'Two cycles - Optimise'!$B$4,'Two cycles - Optimise'!$B$3,TRUE),0)</f>
        <v>0</v>
      </c>
      <c r="KX68">
        <f>IF('Two cycles - Optimise'!$E$10&gt;($J68+KX$2),_xlfn.BINOM.DIST('Two cycles - Optimise'!$E$10-KX$2,'Two cycles - Optimise'!$B$4,'Two cycles - Optimise'!$B$3,TRUE)-_xlfn.BINOM.DIST($J68,'Two cycles - Optimise'!$B$4,'Two cycles - Optimise'!$B$3,TRUE),0)</f>
        <v>0</v>
      </c>
      <c r="KY68">
        <f>IF('Two cycles - Optimise'!$E$10&gt;($J68+KY$2),_xlfn.BINOM.DIST('Two cycles - Optimise'!$E$10-KY$2,'Two cycles - Optimise'!$B$4,'Two cycles - Optimise'!$B$3,TRUE)-_xlfn.BINOM.DIST($J68,'Two cycles - Optimise'!$B$4,'Two cycles - Optimise'!$B$3,TRUE),0)</f>
        <v>0</v>
      </c>
      <c r="KZ68">
        <f>IF('Two cycles - Optimise'!$E$10&gt;($J68+KZ$2),_xlfn.BINOM.DIST('Two cycles - Optimise'!$E$10-KZ$2,'Two cycles - Optimise'!$B$4,'Two cycles - Optimise'!$B$3,TRUE)-_xlfn.BINOM.DIST($J68,'Two cycles - Optimise'!$B$4,'Two cycles - Optimise'!$B$3,TRUE),0)</f>
        <v>0</v>
      </c>
      <c r="LA68">
        <f>IF('Two cycles - Optimise'!$E$10&gt;($J68+LA$2),_xlfn.BINOM.DIST('Two cycles - Optimise'!$E$10-LA$2,'Two cycles - Optimise'!$B$4,'Two cycles - Optimise'!$B$3,TRUE)-_xlfn.BINOM.DIST($J68,'Two cycles - Optimise'!$B$4,'Two cycles - Optimise'!$B$3,TRUE),0)</f>
        <v>0</v>
      </c>
      <c r="LB68">
        <f>IF('Two cycles - Optimise'!$E$10&gt;($J68+LB$2),_xlfn.BINOM.DIST('Two cycles - Optimise'!$E$10-LB$2,'Two cycles - Optimise'!$B$4,'Two cycles - Optimise'!$B$3,TRUE)-_xlfn.BINOM.DIST($J68,'Two cycles - Optimise'!$B$4,'Two cycles - Optimise'!$B$3,TRUE),0)</f>
        <v>0</v>
      </c>
      <c r="LC68">
        <f>IF('Two cycles - Optimise'!$E$10&gt;($J68+LC$2),_xlfn.BINOM.DIST('Two cycles - Optimise'!$E$10-LC$2,'Two cycles - Optimise'!$B$4,'Two cycles - Optimise'!$B$3,TRUE)-_xlfn.BINOM.DIST($J68,'Two cycles - Optimise'!$B$4,'Two cycles - Optimise'!$B$3,TRUE),0)</f>
        <v>0</v>
      </c>
      <c r="LD68">
        <f>IF('Two cycles - Optimise'!$E$10&gt;($J68+LD$2),_xlfn.BINOM.DIST('Two cycles - Optimise'!$E$10-LD$2,'Two cycles - Optimise'!$B$4,'Two cycles - Optimise'!$B$3,TRUE)-_xlfn.BINOM.DIST($J68,'Two cycles - Optimise'!$B$4,'Two cycles - Optimise'!$B$3,TRUE),0)</f>
        <v>0</v>
      </c>
      <c r="LE68">
        <f>IF('Two cycles - Optimise'!$E$10&gt;($J68+LE$2),_xlfn.BINOM.DIST('Two cycles - Optimise'!$E$10-LE$2,'Two cycles - Optimise'!$B$4,'Two cycles - Optimise'!$B$3,TRUE)-_xlfn.BINOM.DIST($J68,'Two cycles - Optimise'!$B$4,'Two cycles - Optimise'!$B$3,TRUE),0)</f>
        <v>0</v>
      </c>
      <c r="LF68">
        <f>IF('Two cycles - Optimise'!$E$10&gt;($J68+LF$2),_xlfn.BINOM.DIST('Two cycles - Optimise'!$E$10-LF$2,'Two cycles - Optimise'!$B$4,'Two cycles - Optimise'!$B$3,TRUE)-_xlfn.BINOM.DIST($J68,'Two cycles - Optimise'!$B$4,'Two cycles - Optimise'!$B$3,TRUE),0)</f>
        <v>0</v>
      </c>
      <c r="LG68">
        <f>IF('Two cycles - Optimise'!$E$10&gt;($J68+LG$2),_xlfn.BINOM.DIST('Two cycles - Optimise'!$E$10-LG$2,'Two cycles - Optimise'!$B$4,'Two cycles - Optimise'!$B$3,TRUE)-_xlfn.BINOM.DIST($J68,'Two cycles - Optimise'!$B$4,'Two cycles - Optimise'!$B$3,TRUE),0)</f>
        <v>0</v>
      </c>
      <c r="LH68">
        <f>IF('Two cycles - Optimise'!$E$10&gt;($J68+LH$2),_xlfn.BINOM.DIST('Two cycles - Optimise'!$E$10-LH$2,'Two cycles - Optimise'!$B$4,'Two cycles - Optimise'!$B$3,TRUE)-_xlfn.BINOM.DIST($J68,'Two cycles - Optimise'!$B$4,'Two cycles - Optimise'!$B$3,TRUE),0)</f>
        <v>0</v>
      </c>
      <c r="LI68">
        <f>IF('Two cycles - Optimise'!$E$10&gt;($J68+LI$2),_xlfn.BINOM.DIST('Two cycles - Optimise'!$E$10-LI$2,'Two cycles - Optimise'!$B$4,'Two cycles - Optimise'!$B$3,TRUE)-_xlfn.BINOM.DIST($J68,'Two cycles - Optimise'!$B$4,'Two cycles - Optimise'!$B$3,TRUE),0)</f>
        <v>0</v>
      </c>
      <c r="LJ68">
        <f>IF('Two cycles - Optimise'!$E$10&gt;($J68+LJ$2),_xlfn.BINOM.DIST('Two cycles - Optimise'!$E$10-LJ$2,'Two cycles - Optimise'!$B$4,'Two cycles - Optimise'!$B$3,TRUE)-_xlfn.BINOM.DIST($J68,'Two cycles - Optimise'!$B$4,'Two cycles - Optimise'!$B$3,TRUE),0)</f>
        <v>0</v>
      </c>
      <c r="LK68">
        <f>IF('Two cycles - Optimise'!$E$10&gt;($J68+LK$2),_xlfn.BINOM.DIST('Two cycles - Optimise'!$E$10-LK$2,'Two cycles - Optimise'!$B$4,'Two cycles - Optimise'!$B$3,TRUE)-_xlfn.BINOM.DIST($J68,'Two cycles - Optimise'!$B$4,'Two cycles - Optimise'!$B$3,TRUE),0)</f>
        <v>0</v>
      </c>
      <c r="LL68">
        <f>IF('Two cycles - Optimise'!$E$10&gt;($J68+LL$2),_xlfn.BINOM.DIST('Two cycles - Optimise'!$E$10-LL$2,'Two cycles - Optimise'!$B$4,'Two cycles - Optimise'!$B$3,TRUE)-_xlfn.BINOM.DIST($J68,'Two cycles - Optimise'!$B$4,'Two cycles - Optimise'!$B$3,TRUE),0)</f>
        <v>0</v>
      </c>
    </row>
    <row r="69" spans="1:324" x14ac:dyDescent="0.25">
      <c r="A69">
        <f>IF(E69&lt;'Two cycles - Optimise'!$B$2,1000,E69-'Two cycles - Optimise'!$B$2)</f>
        <v>5.0000000000000044E-2</v>
      </c>
      <c r="B69">
        <v>66</v>
      </c>
      <c r="C69">
        <f>IF(B69&gt;'Two cycles - Optimise'!$B$4,1,_xlfn.BINOM.DIST(B69,'Two cycles - Optimise'!$B$4,'Two cycles - Optimise'!$B$3,TRUE))</f>
        <v>1</v>
      </c>
      <c r="D69">
        <f t="shared" si="110"/>
        <v>0</v>
      </c>
      <c r="E69">
        <f t="shared" si="111"/>
        <v>1</v>
      </c>
      <c r="I69">
        <f>IF(P69&lt;'Two cycles - Optimise'!$B$2,1000,P69-'Two cycles - Optimise'!$B$2)</f>
        <v>5.0000000000000044E-2</v>
      </c>
      <c r="J69">
        <v>66</v>
      </c>
      <c r="K69">
        <f>IF(J69&gt;'Two cycles - Optimise'!$B$4,1,_xlfn.BINOM.DIST(J69,'Two cycles - Optimise'!$B$4,'Two cycles - Optimise'!$B$3,TRUE))</f>
        <v>1</v>
      </c>
      <c r="L69">
        <f t="shared" si="112"/>
        <v>0</v>
      </c>
      <c r="M69">
        <f t="shared" si="113"/>
        <v>1</v>
      </c>
      <c r="N69">
        <f t="shared" si="114"/>
        <v>0</v>
      </c>
      <c r="O69">
        <f t="shared" si="115"/>
        <v>0</v>
      </c>
      <c r="P69">
        <f t="shared" si="116"/>
        <v>1</v>
      </c>
      <c r="T69">
        <f t="shared" si="117"/>
        <v>0</v>
      </c>
      <c r="U69">
        <f t="shared" si="118"/>
        <v>0</v>
      </c>
      <c r="V69">
        <f t="shared" si="119"/>
        <v>0</v>
      </c>
      <c r="W69">
        <f t="shared" si="120"/>
        <v>0</v>
      </c>
      <c r="X69">
        <f t="shared" si="121"/>
        <v>0</v>
      </c>
      <c r="Y69">
        <f t="shared" si="122"/>
        <v>0</v>
      </c>
      <c r="Z69">
        <f t="shared" si="123"/>
        <v>0</v>
      </c>
      <c r="AA69">
        <f t="shared" si="124"/>
        <v>0</v>
      </c>
      <c r="AB69">
        <f t="shared" si="125"/>
        <v>0</v>
      </c>
      <c r="AC69">
        <f t="shared" si="126"/>
        <v>0</v>
      </c>
      <c r="AD69">
        <f t="shared" si="127"/>
        <v>0</v>
      </c>
      <c r="AE69">
        <f t="shared" si="128"/>
        <v>0</v>
      </c>
      <c r="AF69">
        <f t="shared" si="129"/>
        <v>0</v>
      </c>
      <c r="AG69">
        <f t="shared" si="130"/>
        <v>0</v>
      </c>
      <c r="AH69">
        <f t="shared" si="131"/>
        <v>0</v>
      </c>
      <c r="AI69">
        <f t="shared" si="132"/>
        <v>0</v>
      </c>
      <c r="AJ69">
        <f t="shared" si="133"/>
        <v>0</v>
      </c>
      <c r="AK69">
        <f t="shared" si="134"/>
        <v>0</v>
      </c>
      <c r="AL69">
        <f t="shared" si="135"/>
        <v>0</v>
      </c>
      <c r="AM69">
        <f t="shared" si="136"/>
        <v>0</v>
      </c>
      <c r="AN69">
        <f t="shared" si="137"/>
        <v>0</v>
      </c>
      <c r="AO69">
        <f t="shared" si="138"/>
        <v>0</v>
      </c>
      <c r="AP69">
        <f t="shared" si="139"/>
        <v>0</v>
      </c>
      <c r="AQ69">
        <f t="shared" si="140"/>
        <v>0</v>
      </c>
      <c r="AR69">
        <f t="shared" si="141"/>
        <v>0</v>
      </c>
      <c r="AS69">
        <f t="shared" si="142"/>
        <v>0</v>
      </c>
      <c r="AT69">
        <f t="shared" si="143"/>
        <v>0</v>
      </c>
      <c r="AU69">
        <f t="shared" si="144"/>
        <v>0</v>
      </c>
      <c r="AV69">
        <f t="shared" si="145"/>
        <v>0</v>
      </c>
      <c r="AW69">
        <f t="shared" si="146"/>
        <v>0</v>
      </c>
      <c r="AX69">
        <f t="shared" si="147"/>
        <v>0</v>
      </c>
      <c r="AY69">
        <f t="shared" si="148"/>
        <v>0</v>
      </c>
      <c r="AZ69">
        <f t="shared" si="149"/>
        <v>0</v>
      </c>
      <c r="BA69">
        <f t="shared" si="150"/>
        <v>0</v>
      </c>
      <c r="BB69">
        <f t="shared" si="151"/>
        <v>0</v>
      </c>
      <c r="BC69">
        <f t="shared" si="152"/>
        <v>0</v>
      </c>
      <c r="BD69">
        <f t="shared" si="153"/>
        <v>0</v>
      </c>
      <c r="BE69">
        <f t="shared" si="154"/>
        <v>0</v>
      </c>
      <c r="BF69">
        <f t="shared" si="155"/>
        <v>0</v>
      </c>
      <c r="BG69">
        <f t="shared" si="156"/>
        <v>0</v>
      </c>
      <c r="BH69">
        <f t="shared" si="157"/>
        <v>0</v>
      </c>
      <c r="BI69">
        <f t="shared" si="158"/>
        <v>0</v>
      </c>
      <c r="BJ69">
        <f t="shared" si="159"/>
        <v>0</v>
      </c>
      <c r="BK69">
        <f t="shared" si="160"/>
        <v>0</v>
      </c>
      <c r="BL69">
        <f t="shared" si="161"/>
        <v>0</v>
      </c>
      <c r="BM69">
        <f t="shared" si="162"/>
        <v>0</v>
      </c>
      <c r="BN69">
        <f t="shared" si="163"/>
        <v>0</v>
      </c>
      <c r="BO69">
        <f t="shared" si="164"/>
        <v>0</v>
      </c>
      <c r="BP69">
        <f t="shared" si="165"/>
        <v>0</v>
      </c>
      <c r="BQ69">
        <f t="shared" si="166"/>
        <v>0</v>
      </c>
      <c r="BR69">
        <f t="shared" si="167"/>
        <v>0</v>
      </c>
      <c r="BS69">
        <f t="shared" si="168"/>
        <v>0</v>
      </c>
      <c r="BT69">
        <f t="shared" si="169"/>
        <v>0</v>
      </c>
      <c r="BU69">
        <f t="shared" si="170"/>
        <v>0</v>
      </c>
      <c r="BV69">
        <f t="shared" si="171"/>
        <v>0</v>
      </c>
      <c r="BW69">
        <f t="shared" si="172"/>
        <v>0</v>
      </c>
      <c r="BX69">
        <f t="shared" si="173"/>
        <v>0</v>
      </c>
      <c r="BY69">
        <f t="shared" si="174"/>
        <v>0</v>
      </c>
      <c r="BZ69">
        <f t="shared" si="175"/>
        <v>0</v>
      </c>
      <c r="CA69">
        <f t="shared" si="176"/>
        <v>0</v>
      </c>
      <c r="CB69">
        <f t="shared" si="177"/>
        <v>0</v>
      </c>
      <c r="CC69">
        <f t="shared" si="178"/>
        <v>0</v>
      </c>
      <c r="CD69">
        <f t="shared" si="179"/>
        <v>0</v>
      </c>
      <c r="CE69">
        <f t="shared" si="180"/>
        <v>0</v>
      </c>
      <c r="CF69">
        <f t="shared" si="181"/>
        <v>0</v>
      </c>
      <c r="CG69">
        <f t="shared" si="182"/>
        <v>0</v>
      </c>
      <c r="CH69">
        <f t="shared" si="183"/>
        <v>0</v>
      </c>
      <c r="CI69">
        <f t="shared" si="184"/>
        <v>0</v>
      </c>
      <c r="CJ69">
        <f t="shared" si="185"/>
        <v>0</v>
      </c>
      <c r="CK69">
        <f t="shared" si="186"/>
        <v>0</v>
      </c>
      <c r="CL69">
        <f t="shared" si="187"/>
        <v>0</v>
      </c>
      <c r="CM69">
        <f t="shared" si="188"/>
        <v>0</v>
      </c>
      <c r="CN69">
        <f t="shared" si="189"/>
        <v>0</v>
      </c>
      <c r="CO69">
        <f t="shared" si="190"/>
        <v>0</v>
      </c>
      <c r="CP69">
        <f t="shared" si="191"/>
        <v>0</v>
      </c>
      <c r="CQ69">
        <f t="shared" si="192"/>
        <v>0</v>
      </c>
      <c r="CR69">
        <f t="shared" si="193"/>
        <v>0</v>
      </c>
      <c r="CS69">
        <f t="shared" si="194"/>
        <v>0</v>
      </c>
      <c r="CT69">
        <f t="shared" si="195"/>
        <v>0</v>
      </c>
      <c r="CU69">
        <f t="shared" si="196"/>
        <v>0</v>
      </c>
      <c r="CV69">
        <f t="shared" si="197"/>
        <v>0</v>
      </c>
      <c r="CW69">
        <f t="shared" si="198"/>
        <v>0</v>
      </c>
      <c r="CX69">
        <f t="shared" si="199"/>
        <v>0</v>
      </c>
      <c r="CY69">
        <f t="shared" si="200"/>
        <v>0</v>
      </c>
      <c r="CZ69">
        <f t="shared" si="201"/>
        <v>0</v>
      </c>
      <c r="DA69">
        <f t="shared" si="202"/>
        <v>0</v>
      </c>
      <c r="DB69">
        <f t="shared" si="203"/>
        <v>0</v>
      </c>
      <c r="DC69">
        <f t="shared" si="204"/>
        <v>0</v>
      </c>
      <c r="DD69">
        <f t="shared" si="205"/>
        <v>0</v>
      </c>
      <c r="DE69">
        <f t="shared" si="206"/>
        <v>0</v>
      </c>
      <c r="DF69">
        <f t="shared" si="207"/>
        <v>0</v>
      </c>
      <c r="DG69">
        <f t="shared" si="208"/>
        <v>0</v>
      </c>
      <c r="DH69">
        <f t="shared" si="209"/>
        <v>0</v>
      </c>
      <c r="DI69">
        <f t="shared" si="210"/>
        <v>0</v>
      </c>
      <c r="DJ69">
        <f t="shared" si="211"/>
        <v>0</v>
      </c>
      <c r="DK69">
        <f t="shared" si="212"/>
        <v>0</v>
      </c>
      <c r="DL69">
        <f t="shared" si="213"/>
        <v>0</v>
      </c>
      <c r="DM69">
        <f t="shared" si="214"/>
        <v>0</v>
      </c>
      <c r="DN69">
        <f t="shared" si="215"/>
        <v>0</v>
      </c>
      <c r="DO69">
        <f t="shared" si="216"/>
        <v>0</v>
      </c>
      <c r="DP69">
        <f t="shared" si="217"/>
        <v>0</v>
      </c>
      <c r="DR69">
        <f>IF(AND(DR$2&lt;=$J69,$J69&lt;='Two cycles - Optimise'!$B$4),_xlfn.BINOM.DIST(DR$2,'Two cycles - Optimise'!$B$4,'Two cycles - Optimise'!$B$3,FALSE),0)</f>
        <v>0</v>
      </c>
      <c r="DS69">
        <f>IF(AND(DS$2&lt;=$J69,$J69&lt;='Two cycles - Optimise'!$B$4),_xlfn.BINOM.DIST(DS$2,'Two cycles - Optimise'!$B$4,'Two cycles - Optimise'!$B$3,FALSE),0)</f>
        <v>0</v>
      </c>
      <c r="DT69">
        <f>IF(AND(DT$2&lt;=$J69,$J69&lt;='Two cycles - Optimise'!$B$4),_xlfn.BINOM.DIST(DT$2,'Two cycles - Optimise'!$B$4,'Two cycles - Optimise'!$B$3,FALSE),0)</f>
        <v>0</v>
      </c>
      <c r="DU69">
        <f>IF(AND(DU$2&lt;=$J69,$J69&lt;='Two cycles - Optimise'!$B$4),_xlfn.BINOM.DIST(DU$2,'Two cycles - Optimise'!$B$4,'Two cycles - Optimise'!$B$3,FALSE),0)</f>
        <v>0</v>
      </c>
      <c r="DV69">
        <f>IF(AND(DV$2&lt;=$J69,$J69&lt;='Two cycles - Optimise'!$B$4),_xlfn.BINOM.DIST(DV$2,'Two cycles - Optimise'!$B$4,'Two cycles - Optimise'!$B$3,FALSE),0)</f>
        <v>0</v>
      </c>
      <c r="DW69">
        <f>IF(AND(DW$2&lt;=$J69,$J69&lt;='Two cycles - Optimise'!$B$4),_xlfn.BINOM.DIST(DW$2,'Two cycles - Optimise'!$B$4,'Two cycles - Optimise'!$B$3,FALSE),0)</f>
        <v>0</v>
      </c>
      <c r="DX69">
        <f>IF(AND(DX$2&lt;=$J69,$J69&lt;='Two cycles - Optimise'!$B$4),_xlfn.BINOM.DIST(DX$2,'Two cycles - Optimise'!$B$4,'Two cycles - Optimise'!$B$3,FALSE),0)</f>
        <v>0</v>
      </c>
      <c r="DY69">
        <f>IF(AND(DY$2&lt;=$J69,$J69&lt;='Two cycles - Optimise'!$B$4),_xlfn.BINOM.DIST(DY$2,'Two cycles - Optimise'!$B$4,'Two cycles - Optimise'!$B$3,FALSE),0)</f>
        <v>0</v>
      </c>
      <c r="DZ69">
        <f>IF(AND(DZ$2&lt;=$J69,$J69&lt;='Two cycles - Optimise'!$B$4),_xlfn.BINOM.DIST(DZ$2,'Two cycles - Optimise'!$B$4,'Two cycles - Optimise'!$B$3,FALSE),0)</f>
        <v>0</v>
      </c>
      <c r="EA69">
        <f>IF(AND(EA$2&lt;=$J69,$J69&lt;='Two cycles - Optimise'!$B$4),_xlfn.BINOM.DIST(EA$2,'Two cycles - Optimise'!$B$4,'Two cycles - Optimise'!$B$3,FALSE),0)</f>
        <v>0</v>
      </c>
      <c r="EB69">
        <f>IF(AND(EB$2&lt;=$J69,$J69&lt;='Two cycles - Optimise'!$B$4),_xlfn.BINOM.DIST(EB$2,'Two cycles - Optimise'!$B$4,'Two cycles - Optimise'!$B$3,FALSE),0)</f>
        <v>0</v>
      </c>
      <c r="EC69">
        <f>IF(AND(EC$2&lt;=$J69,$J69&lt;='Two cycles - Optimise'!$B$4),_xlfn.BINOM.DIST(EC$2,'Two cycles - Optimise'!$B$4,'Two cycles - Optimise'!$B$3,FALSE),0)</f>
        <v>0</v>
      </c>
      <c r="ED69">
        <f>IF(AND(ED$2&lt;=$J69,$J69&lt;='Two cycles - Optimise'!$B$4),_xlfn.BINOM.DIST(ED$2,'Two cycles - Optimise'!$B$4,'Two cycles - Optimise'!$B$3,FALSE),0)</f>
        <v>0</v>
      </c>
      <c r="EE69">
        <f>IF(AND(EE$2&lt;=$J69,$J69&lt;='Two cycles - Optimise'!$B$4),_xlfn.BINOM.DIST(EE$2,'Two cycles - Optimise'!$B$4,'Two cycles - Optimise'!$B$3,FALSE),0)</f>
        <v>0</v>
      </c>
      <c r="EF69">
        <f>IF(AND(EF$2&lt;=$J69,$J69&lt;='Two cycles - Optimise'!$B$4),_xlfn.BINOM.DIST(EF$2,'Two cycles - Optimise'!$B$4,'Two cycles - Optimise'!$B$3,FALSE),0)</f>
        <v>0</v>
      </c>
      <c r="EG69">
        <f>IF(AND(EG$2&lt;=$J69,$J69&lt;='Two cycles - Optimise'!$B$4),_xlfn.BINOM.DIST(EG$2,'Two cycles - Optimise'!$B$4,'Two cycles - Optimise'!$B$3,FALSE),0)</f>
        <v>0</v>
      </c>
      <c r="EH69">
        <f>IF(AND(EH$2&lt;=$J69,$J69&lt;='Two cycles - Optimise'!$B$4),_xlfn.BINOM.DIST(EH$2,'Two cycles - Optimise'!$B$4,'Two cycles - Optimise'!$B$3,FALSE),0)</f>
        <v>0</v>
      </c>
      <c r="EI69">
        <f>IF(AND(EI$2&lt;=$J69,$J69&lt;='Two cycles - Optimise'!$B$4),_xlfn.BINOM.DIST(EI$2,'Two cycles - Optimise'!$B$4,'Two cycles - Optimise'!$B$3,FALSE),0)</f>
        <v>0</v>
      </c>
      <c r="EJ69">
        <f>IF(AND(EJ$2&lt;=$J69,$J69&lt;='Two cycles - Optimise'!$B$4),_xlfn.BINOM.DIST(EJ$2,'Two cycles - Optimise'!$B$4,'Two cycles - Optimise'!$B$3,FALSE),0)</f>
        <v>0</v>
      </c>
      <c r="EK69">
        <f>IF(AND(EK$2&lt;=$J69,$J69&lt;='Two cycles - Optimise'!$B$4),_xlfn.BINOM.DIST(EK$2,'Two cycles - Optimise'!$B$4,'Two cycles - Optimise'!$B$3,FALSE),0)</f>
        <v>0</v>
      </c>
      <c r="EL69">
        <f>IF(AND(EL$2&lt;=$J69,$J69&lt;='Two cycles - Optimise'!$B$4),_xlfn.BINOM.DIST(EL$2,'Two cycles - Optimise'!$B$4,'Two cycles - Optimise'!$B$3,FALSE),0)</f>
        <v>0</v>
      </c>
      <c r="EM69">
        <f>IF(AND(EM$2&lt;=$J69,$J69&lt;='Two cycles - Optimise'!$B$4),_xlfn.BINOM.DIST(EM$2,'Two cycles - Optimise'!$B$4,'Two cycles - Optimise'!$B$3,FALSE),0)</f>
        <v>0</v>
      </c>
      <c r="EN69">
        <f>IF(AND(EN$2&lt;=$J69,$J69&lt;='Two cycles - Optimise'!$B$4),_xlfn.BINOM.DIST(EN$2,'Two cycles - Optimise'!$B$4,'Two cycles - Optimise'!$B$3,FALSE),0)</f>
        <v>0</v>
      </c>
      <c r="EO69">
        <f>IF(AND(EO$2&lt;=$J69,$J69&lt;='Two cycles - Optimise'!$B$4),_xlfn.BINOM.DIST(EO$2,'Two cycles - Optimise'!$B$4,'Two cycles - Optimise'!$B$3,FALSE),0)</f>
        <v>0</v>
      </c>
      <c r="EP69">
        <f>IF(AND(EP$2&lt;=$J69,$J69&lt;='Two cycles - Optimise'!$B$4),_xlfn.BINOM.DIST(EP$2,'Two cycles - Optimise'!$B$4,'Two cycles - Optimise'!$B$3,FALSE),0)</f>
        <v>0</v>
      </c>
      <c r="EQ69">
        <f>IF(AND(EQ$2&lt;=$J69,$J69&lt;='Two cycles - Optimise'!$B$4),_xlfn.BINOM.DIST(EQ$2,'Two cycles - Optimise'!$B$4,'Two cycles - Optimise'!$B$3,FALSE),0)</f>
        <v>0</v>
      </c>
      <c r="ER69">
        <f>IF(AND(ER$2&lt;=$J69,$J69&lt;='Two cycles - Optimise'!$B$4),_xlfn.BINOM.DIST(ER$2,'Two cycles - Optimise'!$B$4,'Two cycles - Optimise'!$B$3,FALSE),0)</f>
        <v>0</v>
      </c>
      <c r="ES69">
        <f>IF(AND(ES$2&lt;=$J69,$J69&lt;='Two cycles - Optimise'!$B$4),_xlfn.BINOM.DIST(ES$2,'Two cycles - Optimise'!$B$4,'Two cycles - Optimise'!$B$3,FALSE),0)</f>
        <v>0</v>
      </c>
      <c r="ET69">
        <f>IF(AND(ET$2&lt;=$J69,$J69&lt;='Two cycles - Optimise'!$B$4),_xlfn.BINOM.DIST(ET$2,'Two cycles - Optimise'!$B$4,'Two cycles - Optimise'!$B$3,FALSE),0)</f>
        <v>0</v>
      </c>
      <c r="EU69">
        <f>IF(AND(EU$2&lt;=$J69,$J69&lt;='Two cycles - Optimise'!$B$4),_xlfn.BINOM.DIST(EU$2,'Two cycles - Optimise'!$B$4,'Two cycles - Optimise'!$B$3,FALSE),0)</f>
        <v>0</v>
      </c>
      <c r="EV69">
        <f>IF(AND(EV$2&lt;=$J69,$J69&lt;='Two cycles - Optimise'!$B$4),_xlfn.BINOM.DIST(EV$2,'Two cycles - Optimise'!$B$4,'Two cycles - Optimise'!$B$3,FALSE),0)</f>
        <v>0</v>
      </c>
      <c r="EW69">
        <f>IF(AND(EW$2&lt;=$J69,$J69&lt;='Two cycles - Optimise'!$B$4),_xlfn.BINOM.DIST(EW$2,'Two cycles - Optimise'!$B$4,'Two cycles - Optimise'!$B$3,FALSE),0)</f>
        <v>0</v>
      </c>
      <c r="EX69">
        <f>IF(AND(EX$2&lt;=$J69,$J69&lt;='Two cycles - Optimise'!$B$4),_xlfn.BINOM.DIST(EX$2,'Two cycles - Optimise'!$B$4,'Two cycles - Optimise'!$B$3,FALSE),0)</f>
        <v>0</v>
      </c>
      <c r="EY69">
        <f>IF(AND(EY$2&lt;=$J69,$J69&lt;='Two cycles - Optimise'!$B$4),_xlfn.BINOM.DIST(EY$2,'Two cycles - Optimise'!$B$4,'Two cycles - Optimise'!$B$3,FALSE),0)</f>
        <v>0</v>
      </c>
      <c r="EZ69">
        <f>IF(AND(EZ$2&lt;=$J69,$J69&lt;='Two cycles - Optimise'!$B$4),_xlfn.BINOM.DIST(EZ$2,'Two cycles - Optimise'!$B$4,'Two cycles - Optimise'!$B$3,FALSE),0)</f>
        <v>0</v>
      </c>
      <c r="FA69">
        <f>IF(AND(FA$2&lt;=$J69,$J69&lt;='Two cycles - Optimise'!$B$4),_xlfn.BINOM.DIST(FA$2,'Two cycles - Optimise'!$B$4,'Two cycles - Optimise'!$B$3,FALSE),0)</f>
        <v>0</v>
      </c>
      <c r="FB69">
        <f>IF(AND(FB$2&lt;=$J69,$J69&lt;='Two cycles - Optimise'!$B$4),_xlfn.BINOM.DIST(FB$2,'Two cycles - Optimise'!$B$4,'Two cycles - Optimise'!$B$3,FALSE),0)</f>
        <v>0</v>
      </c>
      <c r="FC69">
        <f>IF(AND(FC$2&lt;=$J69,$J69&lt;='Two cycles - Optimise'!$B$4),_xlfn.BINOM.DIST(FC$2,'Two cycles - Optimise'!$B$4,'Two cycles - Optimise'!$B$3,FALSE),0)</f>
        <v>0</v>
      </c>
      <c r="FD69">
        <f>IF(AND(FD$2&lt;=$J69,$J69&lt;='Two cycles - Optimise'!$B$4),_xlfn.BINOM.DIST(FD$2,'Two cycles - Optimise'!$B$4,'Two cycles - Optimise'!$B$3,FALSE),0)</f>
        <v>0</v>
      </c>
      <c r="FE69">
        <f>IF(AND(FE$2&lt;=$J69,$J69&lt;='Two cycles - Optimise'!$B$4),_xlfn.BINOM.DIST(FE$2,'Two cycles - Optimise'!$B$4,'Two cycles - Optimise'!$B$3,FALSE),0)</f>
        <v>0</v>
      </c>
      <c r="FF69">
        <f>IF(AND(FF$2&lt;=$J69,$J69&lt;='Two cycles - Optimise'!$B$4),_xlfn.BINOM.DIST(FF$2,'Two cycles - Optimise'!$B$4,'Two cycles - Optimise'!$B$3,FALSE),0)</f>
        <v>0</v>
      </c>
      <c r="FG69">
        <f>IF(AND(FG$2&lt;=$J69,$J69&lt;='Two cycles - Optimise'!$B$4),_xlfn.BINOM.DIST(FG$2,'Two cycles - Optimise'!$B$4,'Two cycles - Optimise'!$B$3,FALSE),0)</f>
        <v>0</v>
      </c>
      <c r="FH69">
        <f>IF(AND(FH$2&lt;=$J69,$J69&lt;='Two cycles - Optimise'!$B$4),_xlfn.BINOM.DIST(FH$2,'Two cycles - Optimise'!$B$4,'Two cycles - Optimise'!$B$3,FALSE),0)</f>
        <v>0</v>
      </c>
      <c r="FI69">
        <f>IF(AND(FI$2&lt;=$J69,$J69&lt;='Two cycles - Optimise'!$B$4),_xlfn.BINOM.DIST(FI$2,'Two cycles - Optimise'!$B$4,'Two cycles - Optimise'!$B$3,FALSE),0)</f>
        <v>0</v>
      </c>
      <c r="FJ69">
        <f>IF(AND(FJ$2&lt;=$J69,$J69&lt;='Two cycles - Optimise'!$B$4),_xlfn.BINOM.DIST(FJ$2,'Two cycles - Optimise'!$B$4,'Two cycles - Optimise'!$B$3,FALSE),0)</f>
        <v>0</v>
      </c>
      <c r="FK69">
        <f>IF(AND(FK$2&lt;=$J69,$J69&lt;='Two cycles - Optimise'!$B$4),_xlfn.BINOM.DIST(FK$2,'Two cycles - Optimise'!$B$4,'Two cycles - Optimise'!$B$3,FALSE),0)</f>
        <v>0</v>
      </c>
      <c r="FL69">
        <f>IF(AND(FL$2&lt;=$J69,$J69&lt;='Two cycles - Optimise'!$B$4),_xlfn.BINOM.DIST(FL$2,'Two cycles - Optimise'!$B$4,'Two cycles - Optimise'!$B$3,FALSE),0)</f>
        <v>0</v>
      </c>
      <c r="FM69">
        <f>IF(AND(FM$2&lt;=$J69,$J69&lt;='Two cycles - Optimise'!$B$4),_xlfn.BINOM.DIST(FM$2,'Two cycles - Optimise'!$B$4,'Two cycles - Optimise'!$B$3,FALSE),0)</f>
        <v>0</v>
      </c>
      <c r="FN69">
        <f>IF(AND(FN$2&lt;=$J69,$J69&lt;='Two cycles - Optimise'!$B$4),_xlfn.BINOM.DIST(FN$2,'Two cycles - Optimise'!$B$4,'Two cycles - Optimise'!$B$3,FALSE),0)</f>
        <v>0</v>
      </c>
      <c r="FO69">
        <f>IF(AND(FO$2&lt;=$J69,$J69&lt;='Two cycles - Optimise'!$B$4),_xlfn.BINOM.DIST(FO$2,'Two cycles - Optimise'!$B$4,'Two cycles - Optimise'!$B$3,FALSE),0)</f>
        <v>0</v>
      </c>
      <c r="FP69">
        <f>IF(AND(FP$2&lt;=$J69,$J69&lt;='Two cycles - Optimise'!$B$4),_xlfn.BINOM.DIST(FP$2,'Two cycles - Optimise'!$B$4,'Two cycles - Optimise'!$B$3,FALSE),0)</f>
        <v>0</v>
      </c>
      <c r="FQ69">
        <f>IF(AND(FQ$2&lt;=$J69,$J69&lt;='Two cycles - Optimise'!$B$4),_xlfn.BINOM.DIST(FQ$2,'Two cycles - Optimise'!$B$4,'Two cycles - Optimise'!$B$3,FALSE),0)</f>
        <v>0</v>
      </c>
      <c r="FR69">
        <f>IF(AND(FR$2&lt;=$J69,$J69&lt;='Two cycles - Optimise'!$B$4),_xlfn.BINOM.DIST(FR$2,'Two cycles - Optimise'!$B$4,'Two cycles - Optimise'!$B$3,FALSE),0)</f>
        <v>0</v>
      </c>
      <c r="FS69">
        <f>IF(AND(FS$2&lt;=$J69,$J69&lt;='Two cycles - Optimise'!$B$4),_xlfn.BINOM.DIST(FS$2,'Two cycles - Optimise'!$B$4,'Two cycles - Optimise'!$B$3,FALSE),0)</f>
        <v>0</v>
      </c>
      <c r="FT69">
        <f>IF(AND(FT$2&lt;=$J69,$J69&lt;='Two cycles - Optimise'!$B$4),_xlfn.BINOM.DIST(FT$2,'Two cycles - Optimise'!$B$4,'Two cycles - Optimise'!$B$3,FALSE),0)</f>
        <v>0</v>
      </c>
      <c r="FU69">
        <f>IF(AND(FU$2&lt;=$J69,$J69&lt;='Two cycles - Optimise'!$B$4),_xlfn.BINOM.DIST(FU$2,'Two cycles - Optimise'!$B$4,'Two cycles - Optimise'!$B$3,FALSE),0)</f>
        <v>0</v>
      </c>
      <c r="FV69">
        <f>IF(AND(FV$2&lt;=$J69,$J69&lt;='Two cycles - Optimise'!$B$4),_xlfn.BINOM.DIST(FV$2,'Two cycles - Optimise'!$B$4,'Two cycles - Optimise'!$B$3,FALSE),0)</f>
        <v>0</v>
      </c>
      <c r="FW69">
        <f>IF(AND(FW$2&lt;=$J69,$J69&lt;='Two cycles - Optimise'!$B$4),_xlfn.BINOM.DIST(FW$2,'Two cycles - Optimise'!$B$4,'Two cycles - Optimise'!$B$3,FALSE),0)</f>
        <v>0</v>
      </c>
      <c r="FX69">
        <f>IF(AND(FX$2&lt;=$J69,$J69&lt;='Two cycles - Optimise'!$B$4),_xlfn.BINOM.DIST(FX$2,'Two cycles - Optimise'!$B$4,'Two cycles - Optimise'!$B$3,FALSE),0)</f>
        <v>0</v>
      </c>
      <c r="FY69">
        <f>IF(AND(FY$2&lt;=$J69,$J69&lt;='Two cycles - Optimise'!$B$4),_xlfn.BINOM.DIST(FY$2,'Two cycles - Optimise'!$B$4,'Two cycles - Optimise'!$B$3,FALSE),0)</f>
        <v>0</v>
      </c>
      <c r="FZ69">
        <f>IF(AND(FZ$2&lt;=$J69,$J69&lt;='Two cycles - Optimise'!$B$4),_xlfn.BINOM.DIST(FZ$2,'Two cycles - Optimise'!$B$4,'Two cycles - Optimise'!$B$3,FALSE),0)</f>
        <v>0</v>
      </c>
      <c r="GA69">
        <f>IF(AND(GA$2&lt;=$J69,$J69&lt;='Two cycles - Optimise'!$B$4),_xlfn.BINOM.DIST(GA$2,'Two cycles - Optimise'!$B$4,'Two cycles - Optimise'!$B$3,FALSE),0)</f>
        <v>0</v>
      </c>
      <c r="GB69">
        <f>IF(AND(GB$2&lt;=$J69,$J69&lt;='Two cycles - Optimise'!$B$4),_xlfn.BINOM.DIST(GB$2,'Two cycles - Optimise'!$B$4,'Two cycles - Optimise'!$B$3,FALSE),0)</f>
        <v>0</v>
      </c>
      <c r="GC69">
        <f>IF(AND(GC$2&lt;=$J69,$J69&lt;='Two cycles - Optimise'!$B$4),_xlfn.BINOM.DIST(GC$2,'Two cycles - Optimise'!$B$4,'Two cycles - Optimise'!$B$3,FALSE),0)</f>
        <v>0</v>
      </c>
      <c r="GD69">
        <f>IF(AND(GD$2&lt;=$J69,$J69&lt;='Two cycles - Optimise'!$B$4),_xlfn.BINOM.DIST(GD$2,'Two cycles - Optimise'!$B$4,'Two cycles - Optimise'!$B$3,FALSE),0)</f>
        <v>0</v>
      </c>
      <c r="GE69">
        <f>IF(AND(GE$2&lt;=$J69,$J69&lt;='Two cycles - Optimise'!$B$4),_xlfn.BINOM.DIST(GE$2,'Two cycles - Optimise'!$B$4,'Two cycles - Optimise'!$B$3,FALSE),0)</f>
        <v>0</v>
      </c>
      <c r="GF69">
        <f>IF(AND(GF$2&lt;=$J69,$J69&lt;='Two cycles - Optimise'!$B$4),_xlfn.BINOM.DIST(GF$2,'Two cycles - Optimise'!$B$4,'Two cycles - Optimise'!$B$3,FALSE),0)</f>
        <v>0</v>
      </c>
      <c r="GG69">
        <f>IF(AND(GG$2&lt;=$J69,$J69&lt;='Two cycles - Optimise'!$B$4),_xlfn.BINOM.DIST(GG$2,'Two cycles - Optimise'!$B$4,'Two cycles - Optimise'!$B$3,FALSE),0)</f>
        <v>0</v>
      </c>
      <c r="GH69">
        <f>IF(AND(GH$2&lt;=$J69,$J69&lt;='Two cycles - Optimise'!$B$4),_xlfn.BINOM.DIST(GH$2,'Two cycles - Optimise'!$B$4,'Two cycles - Optimise'!$B$3,FALSE),0)</f>
        <v>0</v>
      </c>
      <c r="GI69">
        <f>IF(AND(GI$2&lt;=$J69,$J69&lt;='Two cycles - Optimise'!$B$4),_xlfn.BINOM.DIST(GI$2,'Two cycles - Optimise'!$B$4,'Two cycles - Optimise'!$B$3,FALSE),0)</f>
        <v>0</v>
      </c>
      <c r="GJ69">
        <f>IF(AND(GJ$2&lt;=$J69,$J69&lt;='Two cycles - Optimise'!$B$4),_xlfn.BINOM.DIST(GJ$2,'Two cycles - Optimise'!$B$4,'Two cycles - Optimise'!$B$3,FALSE),0)</f>
        <v>0</v>
      </c>
      <c r="GK69">
        <f>IF(AND(GK$2&lt;=$J69,$J69&lt;='Two cycles - Optimise'!$B$4),_xlfn.BINOM.DIST(GK$2,'Two cycles - Optimise'!$B$4,'Two cycles - Optimise'!$B$3,FALSE),0)</f>
        <v>0</v>
      </c>
      <c r="GL69">
        <f>IF(AND(GL$2&lt;=$J69,$J69&lt;='Two cycles - Optimise'!$B$4),_xlfn.BINOM.DIST(GL$2,'Two cycles - Optimise'!$B$4,'Two cycles - Optimise'!$B$3,FALSE),0)</f>
        <v>0</v>
      </c>
      <c r="GM69">
        <f>IF(AND(GM$2&lt;=$J69,$J69&lt;='Two cycles - Optimise'!$B$4),_xlfn.BINOM.DIST(GM$2,'Two cycles - Optimise'!$B$4,'Two cycles - Optimise'!$B$3,FALSE),0)</f>
        <v>0</v>
      </c>
      <c r="GN69">
        <f>IF(AND(GN$2&lt;=$J69,$J69&lt;='Two cycles - Optimise'!$B$4),_xlfn.BINOM.DIST(GN$2,'Two cycles - Optimise'!$B$4,'Two cycles - Optimise'!$B$3,FALSE),0)</f>
        <v>0</v>
      </c>
      <c r="GO69">
        <f>IF(AND(GO$2&lt;=$J69,$J69&lt;='Two cycles - Optimise'!$B$4),_xlfn.BINOM.DIST(GO$2,'Two cycles - Optimise'!$B$4,'Two cycles - Optimise'!$B$3,FALSE),0)</f>
        <v>0</v>
      </c>
      <c r="GP69">
        <f>IF(AND(GP$2&lt;=$J69,$J69&lt;='Two cycles - Optimise'!$B$4),_xlfn.BINOM.DIST(GP$2,'Two cycles - Optimise'!$B$4,'Two cycles - Optimise'!$B$3,FALSE),0)</f>
        <v>0</v>
      </c>
      <c r="GQ69">
        <f>IF(AND(GQ$2&lt;=$J69,$J69&lt;='Two cycles - Optimise'!$B$4),_xlfn.BINOM.DIST(GQ$2,'Two cycles - Optimise'!$B$4,'Two cycles - Optimise'!$B$3,FALSE),0)</f>
        <v>0</v>
      </c>
      <c r="GR69">
        <f>IF(AND(GR$2&lt;=$J69,$J69&lt;='Two cycles - Optimise'!$B$4),_xlfn.BINOM.DIST(GR$2,'Two cycles - Optimise'!$B$4,'Two cycles - Optimise'!$B$3,FALSE),0)</f>
        <v>0</v>
      </c>
      <c r="GS69">
        <f>IF(AND(GS$2&lt;=$J69,$J69&lt;='Two cycles - Optimise'!$B$4),_xlfn.BINOM.DIST(GS$2,'Two cycles - Optimise'!$B$4,'Two cycles - Optimise'!$B$3,FALSE),0)</f>
        <v>0</v>
      </c>
      <c r="GT69">
        <f>IF(AND(GT$2&lt;=$J69,$J69&lt;='Two cycles - Optimise'!$B$4),_xlfn.BINOM.DIST(GT$2,'Two cycles - Optimise'!$B$4,'Two cycles - Optimise'!$B$3,FALSE),0)</f>
        <v>0</v>
      </c>
      <c r="GU69">
        <f>IF(AND(GU$2&lt;=$J69,$J69&lt;='Two cycles - Optimise'!$B$4),_xlfn.BINOM.DIST(GU$2,'Two cycles - Optimise'!$B$4,'Two cycles - Optimise'!$B$3,FALSE),0)</f>
        <v>0</v>
      </c>
      <c r="GV69">
        <f>IF(AND(GV$2&lt;=$J69,$J69&lt;='Two cycles - Optimise'!$B$4),_xlfn.BINOM.DIST(GV$2,'Two cycles - Optimise'!$B$4,'Two cycles - Optimise'!$B$3,FALSE),0)</f>
        <v>0</v>
      </c>
      <c r="GW69">
        <f>IF(AND(GW$2&lt;=$J69,$J69&lt;='Two cycles - Optimise'!$B$4),_xlfn.BINOM.DIST(GW$2,'Two cycles - Optimise'!$B$4,'Two cycles - Optimise'!$B$3,FALSE),0)</f>
        <v>0</v>
      </c>
      <c r="GX69">
        <f>IF(AND(GX$2&lt;=$J69,$J69&lt;='Two cycles - Optimise'!$B$4),_xlfn.BINOM.DIST(GX$2,'Two cycles - Optimise'!$B$4,'Two cycles - Optimise'!$B$3,FALSE),0)</f>
        <v>0</v>
      </c>
      <c r="GY69">
        <f>IF(AND(GY$2&lt;=$J69,$J69&lt;='Two cycles - Optimise'!$B$4),_xlfn.BINOM.DIST(GY$2,'Two cycles - Optimise'!$B$4,'Two cycles - Optimise'!$B$3,FALSE),0)</f>
        <v>0</v>
      </c>
      <c r="GZ69">
        <f>IF(AND(GZ$2&lt;=$J69,$J69&lt;='Two cycles - Optimise'!$B$4),_xlfn.BINOM.DIST(GZ$2,'Two cycles - Optimise'!$B$4,'Two cycles - Optimise'!$B$3,FALSE),0)</f>
        <v>0</v>
      </c>
      <c r="HA69">
        <f>IF(AND(HA$2&lt;=$J69,$J69&lt;='Two cycles - Optimise'!$B$4),_xlfn.BINOM.DIST(HA$2,'Two cycles - Optimise'!$B$4,'Two cycles - Optimise'!$B$3,FALSE),0)</f>
        <v>0</v>
      </c>
      <c r="HB69">
        <f>IF(AND(HB$2&lt;=$J69,$J69&lt;='Two cycles - Optimise'!$B$4),_xlfn.BINOM.DIST(HB$2,'Two cycles - Optimise'!$B$4,'Two cycles - Optimise'!$B$3,FALSE),0)</f>
        <v>0</v>
      </c>
      <c r="HC69">
        <f>IF(AND(HC$2&lt;=$J69,$J69&lt;='Two cycles - Optimise'!$B$4),_xlfn.BINOM.DIST(HC$2,'Two cycles - Optimise'!$B$4,'Two cycles - Optimise'!$B$3,FALSE),0)</f>
        <v>0</v>
      </c>
      <c r="HD69">
        <f>IF(AND(HD$2&lt;=$J69,$J69&lt;='Two cycles - Optimise'!$B$4),_xlfn.BINOM.DIST(HD$2,'Two cycles - Optimise'!$B$4,'Two cycles - Optimise'!$B$3,FALSE),0)</f>
        <v>0</v>
      </c>
      <c r="HE69">
        <f>IF(AND(HE$2&lt;=$J69,$J69&lt;='Two cycles - Optimise'!$B$4),_xlfn.BINOM.DIST(HE$2,'Two cycles - Optimise'!$B$4,'Two cycles - Optimise'!$B$3,FALSE),0)</f>
        <v>0</v>
      </c>
      <c r="HF69">
        <f>IF(AND(HF$2&lt;=$J69,$J69&lt;='Two cycles - Optimise'!$B$4),_xlfn.BINOM.DIST(HF$2,'Two cycles - Optimise'!$B$4,'Two cycles - Optimise'!$B$3,FALSE),0)</f>
        <v>0</v>
      </c>
      <c r="HG69">
        <f>IF(AND(HG$2&lt;=$J69,$J69&lt;='Two cycles - Optimise'!$B$4),_xlfn.BINOM.DIST(HG$2,'Two cycles - Optimise'!$B$4,'Two cycles - Optimise'!$B$3,FALSE),0)</f>
        <v>0</v>
      </c>
      <c r="HH69">
        <f>IF(AND(HH$2&lt;=$J69,$J69&lt;='Two cycles - Optimise'!$B$4),_xlfn.BINOM.DIST(HH$2,'Two cycles - Optimise'!$B$4,'Two cycles - Optimise'!$B$3,FALSE),0)</f>
        <v>0</v>
      </c>
      <c r="HI69">
        <f>IF(AND(HI$2&lt;=$J69,$J69&lt;='Two cycles - Optimise'!$B$4),_xlfn.BINOM.DIST(HI$2,'Two cycles - Optimise'!$B$4,'Two cycles - Optimise'!$B$3,FALSE),0)</f>
        <v>0</v>
      </c>
      <c r="HJ69">
        <f>IF(AND(HJ$2&lt;=$J69,$J69&lt;='Two cycles - Optimise'!$B$4),_xlfn.BINOM.DIST(HJ$2,'Two cycles - Optimise'!$B$4,'Two cycles - Optimise'!$B$3,FALSE),0)</f>
        <v>0</v>
      </c>
      <c r="HK69">
        <f>IF(AND(HK$2&lt;=$J69,$J69&lt;='Two cycles - Optimise'!$B$4),_xlfn.BINOM.DIST(HK$2,'Two cycles - Optimise'!$B$4,'Two cycles - Optimise'!$B$3,FALSE),0)</f>
        <v>0</v>
      </c>
      <c r="HL69">
        <f>IF(AND(HL$2&lt;=$J69,$J69&lt;='Two cycles - Optimise'!$B$4),_xlfn.BINOM.DIST(HL$2,'Two cycles - Optimise'!$B$4,'Two cycles - Optimise'!$B$3,FALSE),0)</f>
        <v>0</v>
      </c>
      <c r="HM69">
        <f>IF(AND(HM$2&lt;=$J69,$J69&lt;='Two cycles - Optimise'!$B$4),_xlfn.BINOM.DIST(HM$2,'Two cycles - Optimise'!$B$4,'Two cycles - Optimise'!$B$3,FALSE),0)</f>
        <v>0</v>
      </c>
      <c r="HN69">
        <f>IF(AND(HN$2&lt;=$J69,$J69&lt;='Two cycles - Optimise'!$B$4),_xlfn.BINOM.DIST(HN$2,'Two cycles - Optimise'!$B$4,'Two cycles - Optimise'!$B$3,FALSE),0)</f>
        <v>0</v>
      </c>
      <c r="HP69">
        <f>IF('Two cycles - Optimise'!$E$10&gt;($J69+HP$2),_xlfn.BINOM.DIST('Two cycles - Optimise'!$E$10-HP$2,'Two cycles - Optimise'!$B$4,'Two cycles - Optimise'!$B$3,TRUE)-_xlfn.BINOM.DIST($J69,'Two cycles - Optimise'!$B$4,'Two cycles - Optimise'!$B$3,TRUE),0)</f>
        <v>0</v>
      </c>
      <c r="HQ69">
        <f>IF('Two cycles - Optimise'!$E$10&gt;($J69+HQ$2),_xlfn.BINOM.DIST('Two cycles - Optimise'!$E$10-HQ$2,'Two cycles - Optimise'!$B$4,'Two cycles - Optimise'!$B$3,TRUE)-_xlfn.BINOM.DIST($J69,'Two cycles - Optimise'!$B$4,'Two cycles - Optimise'!$B$3,TRUE),0)</f>
        <v>0</v>
      </c>
      <c r="HR69">
        <f>IF('Two cycles - Optimise'!$E$10&gt;($J69+HR$2),_xlfn.BINOM.DIST('Two cycles - Optimise'!$E$10-HR$2,'Two cycles - Optimise'!$B$4,'Two cycles - Optimise'!$B$3,TRUE)-_xlfn.BINOM.DIST($J69,'Two cycles - Optimise'!$B$4,'Two cycles - Optimise'!$B$3,TRUE),0)</f>
        <v>0</v>
      </c>
      <c r="HS69">
        <f>IF('Two cycles - Optimise'!$E$10&gt;($J69+HS$2),_xlfn.BINOM.DIST('Two cycles - Optimise'!$E$10-HS$2,'Two cycles - Optimise'!$B$4,'Two cycles - Optimise'!$B$3,TRUE)-_xlfn.BINOM.DIST($J69,'Two cycles - Optimise'!$B$4,'Two cycles - Optimise'!$B$3,TRUE),0)</f>
        <v>0</v>
      </c>
      <c r="HT69">
        <f>IF('Two cycles - Optimise'!$E$10&gt;($J69+HT$2),_xlfn.BINOM.DIST('Two cycles - Optimise'!$E$10-HT$2,'Two cycles - Optimise'!$B$4,'Two cycles - Optimise'!$B$3,TRUE)-_xlfn.BINOM.DIST($J69,'Two cycles - Optimise'!$B$4,'Two cycles - Optimise'!$B$3,TRUE),0)</f>
        <v>0</v>
      </c>
      <c r="HU69">
        <f>IF('Two cycles - Optimise'!$E$10&gt;($J69+HU$2),_xlfn.BINOM.DIST('Two cycles - Optimise'!$E$10-HU$2,'Two cycles - Optimise'!$B$4,'Two cycles - Optimise'!$B$3,TRUE)-_xlfn.BINOM.DIST($J69,'Two cycles - Optimise'!$B$4,'Two cycles - Optimise'!$B$3,TRUE),0)</f>
        <v>0</v>
      </c>
      <c r="HV69">
        <f>IF('Two cycles - Optimise'!$E$10&gt;($J69+HV$2),_xlfn.BINOM.DIST('Two cycles - Optimise'!$E$10-HV$2,'Two cycles - Optimise'!$B$4,'Two cycles - Optimise'!$B$3,TRUE)-_xlfn.BINOM.DIST($J69,'Two cycles - Optimise'!$B$4,'Two cycles - Optimise'!$B$3,TRUE),0)</f>
        <v>0</v>
      </c>
      <c r="HW69">
        <f>IF('Two cycles - Optimise'!$E$10&gt;($J69+HW$2),_xlfn.BINOM.DIST('Two cycles - Optimise'!$E$10-HW$2,'Two cycles - Optimise'!$B$4,'Two cycles - Optimise'!$B$3,TRUE)-_xlfn.BINOM.DIST($J69,'Two cycles - Optimise'!$B$4,'Two cycles - Optimise'!$B$3,TRUE),0)</f>
        <v>0</v>
      </c>
      <c r="HX69">
        <f>IF('Two cycles - Optimise'!$E$10&gt;($J69+HX$2),_xlfn.BINOM.DIST('Two cycles - Optimise'!$E$10-HX$2,'Two cycles - Optimise'!$B$4,'Two cycles - Optimise'!$B$3,TRUE)-_xlfn.BINOM.DIST($J69,'Two cycles - Optimise'!$B$4,'Two cycles - Optimise'!$B$3,TRUE),0)</f>
        <v>0</v>
      </c>
      <c r="HY69">
        <f>IF('Two cycles - Optimise'!$E$10&gt;($J69+HY$2),_xlfn.BINOM.DIST('Two cycles - Optimise'!$E$10-HY$2,'Two cycles - Optimise'!$B$4,'Two cycles - Optimise'!$B$3,TRUE)-_xlfn.BINOM.DIST($J69,'Two cycles - Optimise'!$B$4,'Two cycles - Optimise'!$B$3,TRUE),0)</f>
        <v>0</v>
      </c>
      <c r="HZ69">
        <f>IF('Two cycles - Optimise'!$E$10&gt;($J69+HZ$2),_xlfn.BINOM.DIST('Two cycles - Optimise'!$E$10-HZ$2,'Two cycles - Optimise'!$B$4,'Two cycles - Optimise'!$B$3,TRUE)-_xlfn.BINOM.DIST($J69,'Two cycles - Optimise'!$B$4,'Two cycles - Optimise'!$B$3,TRUE),0)</f>
        <v>0</v>
      </c>
      <c r="IA69">
        <f>IF('Two cycles - Optimise'!$E$10&gt;($J69+IA$2),_xlfn.BINOM.DIST('Two cycles - Optimise'!$E$10-IA$2,'Two cycles - Optimise'!$B$4,'Two cycles - Optimise'!$B$3,TRUE)-_xlfn.BINOM.DIST($J69,'Two cycles - Optimise'!$B$4,'Two cycles - Optimise'!$B$3,TRUE),0)</f>
        <v>0</v>
      </c>
      <c r="IB69">
        <f>IF('Two cycles - Optimise'!$E$10&gt;($J69+IB$2),_xlfn.BINOM.DIST('Two cycles - Optimise'!$E$10-IB$2,'Two cycles - Optimise'!$B$4,'Two cycles - Optimise'!$B$3,TRUE)-_xlfn.BINOM.DIST($J69,'Two cycles - Optimise'!$B$4,'Two cycles - Optimise'!$B$3,TRUE),0)</f>
        <v>0</v>
      </c>
      <c r="IC69">
        <f>IF('Two cycles - Optimise'!$E$10&gt;($J69+IC$2),_xlfn.BINOM.DIST('Two cycles - Optimise'!$E$10-IC$2,'Two cycles - Optimise'!$B$4,'Two cycles - Optimise'!$B$3,TRUE)-_xlfn.BINOM.DIST($J69,'Two cycles - Optimise'!$B$4,'Two cycles - Optimise'!$B$3,TRUE),0)</f>
        <v>0</v>
      </c>
      <c r="ID69">
        <f>IF('Two cycles - Optimise'!$E$10&gt;($J69+ID$2),_xlfn.BINOM.DIST('Two cycles - Optimise'!$E$10-ID$2,'Two cycles - Optimise'!$B$4,'Two cycles - Optimise'!$B$3,TRUE)-_xlfn.BINOM.DIST($J69,'Two cycles - Optimise'!$B$4,'Two cycles - Optimise'!$B$3,TRUE),0)</f>
        <v>0</v>
      </c>
      <c r="IE69">
        <f>IF('Two cycles - Optimise'!$E$10&gt;($J69+IE$2),_xlfn.BINOM.DIST('Two cycles - Optimise'!$E$10-IE$2,'Two cycles - Optimise'!$B$4,'Two cycles - Optimise'!$B$3,TRUE)-_xlfn.BINOM.DIST($J69,'Two cycles - Optimise'!$B$4,'Two cycles - Optimise'!$B$3,TRUE),0)</f>
        <v>0</v>
      </c>
      <c r="IF69">
        <f>IF('Two cycles - Optimise'!$E$10&gt;($J69+IF$2),_xlfn.BINOM.DIST('Two cycles - Optimise'!$E$10-IF$2,'Two cycles - Optimise'!$B$4,'Two cycles - Optimise'!$B$3,TRUE)-_xlfn.BINOM.DIST($J69,'Two cycles - Optimise'!$B$4,'Two cycles - Optimise'!$B$3,TRUE),0)</f>
        <v>0</v>
      </c>
      <c r="IG69">
        <f>IF('Two cycles - Optimise'!$E$10&gt;($J69+IG$2),_xlfn.BINOM.DIST('Two cycles - Optimise'!$E$10-IG$2,'Two cycles - Optimise'!$B$4,'Two cycles - Optimise'!$B$3,TRUE)-_xlfn.BINOM.DIST($J69,'Two cycles - Optimise'!$B$4,'Two cycles - Optimise'!$B$3,TRUE),0)</f>
        <v>0</v>
      </c>
      <c r="IH69">
        <f>IF('Two cycles - Optimise'!$E$10&gt;($J69+IH$2),_xlfn.BINOM.DIST('Two cycles - Optimise'!$E$10-IH$2,'Two cycles - Optimise'!$B$4,'Two cycles - Optimise'!$B$3,TRUE)-_xlfn.BINOM.DIST($J69,'Two cycles - Optimise'!$B$4,'Two cycles - Optimise'!$B$3,TRUE),0)</f>
        <v>0</v>
      </c>
      <c r="II69">
        <f>IF('Two cycles - Optimise'!$E$10&gt;($J69+II$2),_xlfn.BINOM.DIST('Two cycles - Optimise'!$E$10-II$2,'Two cycles - Optimise'!$B$4,'Two cycles - Optimise'!$B$3,TRUE)-_xlfn.BINOM.DIST($J69,'Two cycles - Optimise'!$B$4,'Two cycles - Optimise'!$B$3,TRUE),0)</f>
        <v>0</v>
      </c>
      <c r="IJ69">
        <f>IF('Two cycles - Optimise'!$E$10&gt;($J69+IJ$2),_xlfn.BINOM.DIST('Two cycles - Optimise'!$E$10-IJ$2,'Two cycles - Optimise'!$B$4,'Two cycles - Optimise'!$B$3,TRUE)-_xlfn.BINOM.DIST($J69,'Two cycles - Optimise'!$B$4,'Two cycles - Optimise'!$B$3,TRUE),0)</f>
        <v>0</v>
      </c>
      <c r="IK69">
        <f>IF('Two cycles - Optimise'!$E$10&gt;($J69+IK$2),_xlfn.BINOM.DIST('Two cycles - Optimise'!$E$10-IK$2,'Two cycles - Optimise'!$B$4,'Two cycles - Optimise'!$B$3,TRUE)-_xlfn.BINOM.DIST($J69,'Two cycles - Optimise'!$B$4,'Two cycles - Optimise'!$B$3,TRUE),0)</f>
        <v>0</v>
      </c>
      <c r="IL69">
        <f>IF('Two cycles - Optimise'!$E$10&gt;($J69+IL$2),_xlfn.BINOM.DIST('Two cycles - Optimise'!$E$10-IL$2,'Two cycles - Optimise'!$B$4,'Two cycles - Optimise'!$B$3,TRUE)-_xlfn.BINOM.DIST($J69,'Two cycles - Optimise'!$B$4,'Two cycles - Optimise'!$B$3,TRUE),0)</f>
        <v>0</v>
      </c>
      <c r="IM69">
        <f>IF('Two cycles - Optimise'!$E$10&gt;($J69+IM$2),_xlfn.BINOM.DIST('Two cycles - Optimise'!$E$10-IM$2,'Two cycles - Optimise'!$B$4,'Two cycles - Optimise'!$B$3,TRUE)-_xlfn.BINOM.DIST($J69,'Two cycles - Optimise'!$B$4,'Two cycles - Optimise'!$B$3,TRUE),0)</f>
        <v>0</v>
      </c>
      <c r="IN69">
        <f>IF('Two cycles - Optimise'!$E$10&gt;($J69+IN$2),_xlfn.BINOM.DIST('Two cycles - Optimise'!$E$10-IN$2,'Two cycles - Optimise'!$B$4,'Two cycles - Optimise'!$B$3,TRUE)-_xlfn.BINOM.DIST($J69,'Two cycles - Optimise'!$B$4,'Two cycles - Optimise'!$B$3,TRUE),0)</f>
        <v>0</v>
      </c>
      <c r="IO69">
        <f>IF('Two cycles - Optimise'!$E$10&gt;($J69+IO$2),_xlfn.BINOM.DIST('Two cycles - Optimise'!$E$10-IO$2,'Two cycles - Optimise'!$B$4,'Two cycles - Optimise'!$B$3,TRUE)-_xlfn.BINOM.DIST($J69,'Two cycles - Optimise'!$B$4,'Two cycles - Optimise'!$B$3,TRUE),0)</f>
        <v>0</v>
      </c>
      <c r="IP69">
        <f>IF('Two cycles - Optimise'!$E$10&gt;($J69+IP$2),_xlfn.BINOM.DIST('Two cycles - Optimise'!$E$10-IP$2,'Two cycles - Optimise'!$B$4,'Two cycles - Optimise'!$B$3,TRUE)-_xlfn.BINOM.DIST($J69,'Two cycles - Optimise'!$B$4,'Two cycles - Optimise'!$B$3,TRUE),0)</f>
        <v>0</v>
      </c>
      <c r="IQ69">
        <f>IF('Two cycles - Optimise'!$E$10&gt;($J69+IQ$2),_xlfn.BINOM.DIST('Two cycles - Optimise'!$E$10-IQ$2,'Two cycles - Optimise'!$B$4,'Two cycles - Optimise'!$B$3,TRUE)-_xlfn.BINOM.DIST($J69,'Two cycles - Optimise'!$B$4,'Two cycles - Optimise'!$B$3,TRUE),0)</f>
        <v>0</v>
      </c>
      <c r="IR69">
        <f>IF('Two cycles - Optimise'!$E$10&gt;($J69+IR$2),_xlfn.BINOM.DIST('Two cycles - Optimise'!$E$10-IR$2,'Two cycles - Optimise'!$B$4,'Two cycles - Optimise'!$B$3,TRUE)-_xlfn.BINOM.DIST($J69,'Two cycles - Optimise'!$B$4,'Two cycles - Optimise'!$B$3,TRUE),0)</f>
        <v>0</v>
      </c>
      <c r="IS69">
        <f>IF('Two cycles - Optimise'!$E$10&gt;($J69+IS$2),_xlfn.BINOM.DIST('Two cycles - Optimise'!$E$10-IS$2,'Two cycles - Optimise'!$B$4,'Two cycles - Optimise'!$B$3,TRUE)-_xlfn.BINOM.DIST($J69,'Two cycles - Optimise'!$B$4,'Two cycles - Optimise'!$B$3,TRUE),0)</f>
        <v>0</v>
      </c>
      <c r="IT69">
        <f>IF('Two cycles - Optimise'!$E$10&gt;($J69+IT$2),_xlfn.BINOM.DIST('Two cycles - Optimise'!$E$10-IT$2,'Two cycles - Optimise'!$B$4,'Two cycles - Optimise'!$B$3,TRUE)-_xlfn.BINOM.DIST($J69,'Two cycles - Optimise'!$B$4,'Two cycles - Optimise'!$B$3,TRUE),0)</f>
        <v>0</v>
      </c>
      <c r="IU69">
        <f>IF('Two cycles - Optimise'!$E$10&gt;($J69+IU$2),_xlfn.BINOM.DIST('Two cycles - Optimise'!$E$10-IU$2,'Two cycles - Optimise'!$B$4,'Two cycles - Optimise'!$B$3,TRUE)-_xlfn.BINOM.DIST($J69,'Two cycles - Optimise'!$B$4,'Two cycles - Optimise'!$B$3,TRUE),0)</f>
        <v>0</v>
      </c>
      <c r="IV69">
        <f>IF('Two cycles - Optimise'!$E$10&gt;($J69+IV$2),_xlfn.BINOM.DIST('Two cycles - Optimise'!$E$10-IV$2,'Two cycles - Optimise'!$B$4,'Two cycles - Optimise'!$B$3,TRUE)-_xlfn.BINOM.DIST($J69,'Two cycles - Optimise'!$B$4,'Two cycles - Optimise'!$B$3,TRUE),0)</f>
        <v>0</v>
      </c>
      <c r="IW69">
        <f>IF('Two cycles - Optimise'!$E$10&gt;($J69+IW$2),_xlfn.BINOM.DIST('Two cycles - Optimise'!$E$10-IW$2,'Two cycles - Optimise'!$B$4,'Two cycles - Optimise'!$B$3,TRUE)-_xlfn.BINOM.DIST($J69,'Two cycles - Optimise'!$B$4,'Two cycles - Optimise'!$B$3,TRUE),0)</f>
        <v>0</v>
      </c>
      <c r="IX69">
        <f>IF('Two cycles - Optimise'!$E$10&gt;($J69+IX$2),_xlfn.BINOM.DIST('Two cycles - Optimise'!$E$10-IX$2,'Two cycles - Optimise'!$B$4,'Two cycles - Optimise'!$B$3,TRUE)-_xlfn.BINOM.DIST($J69,'Two cycles - Optimise'!$B$4,'Two cycles - Optimise'!$B$3,TRUE),0)</f>
        <v>0</v>
      </c>
      <c r="IY69">
        <f>IF('Two cycles - Optimise'!$E$10&gt;($J69+IY$2),_xlfn.BINOM.DIST('Two cycles - Optimise'!$E$10-IY$2,'Two cycles - Optimise'!$B$4,'Two cycles - Optimise'!$B$3,TRUE)-_xlfn.BINOM.DIST($J69,'Two cycles - Optimise'!$B$4,'Two cycles - Optimise'!$B$3,TRUE),0)</f>
        <v>0</v>
      </c>
      <c r="IZ69">
        <f>IF('Two cycles - Optimise'!$E$10&gt;($J69+IZ$2),_xlfn.BINOM.DIST('Two cycles - Optimise'!$E$10-IZ$2,'Two cycles - Optimise'!$B$4,'Two cycles - Optimise'!$B$3,TRUE)-_xlfn.BINOM.DIST($J69,'Two cycles - Optimise'!$B$4,'Two cycles - Optimise'!$B$3,TRUE),0)</f>
        <v>0</v>
      </c>
      <c r="JA69">
        <f>IF('Two cycles - Optimise'!$E$10&gt;($J69+JA$2),_xlfn.BINOM.DIST('Two cycles - Optimise'!$E$10-JA$2,'Two cycles - Optimise'!$B$4,'Two cycles - Optimise'!$B$3,TRUE)-_xlfn.BINOM.DIST($J69,'Two cycles - Optimise'!$B$4,'Two cycles - Optimise'!$B$3,TRUE),0)</f>
        <v>0</v>
      </c>
      <c r="JB69">
        <f>IF('Two cycles - Optimise'!$E$10&gt;($J69+JB$2),_xlfn.BINOM.DIST('Two cycles - Optimise'!$E$10-JB$2,'Two cycles - Optimise'!$B$4,'Two cycles - Optimise'!$B$3,TRUE)-_xlfn.BINOM.DIST($J69,'Two cycles - Optimise'!$B$4,'Two cycles - Optimise'!$B$3,TRUE),0)</f>
        <v>0</v>
      </c>
      <c r="JC69">
        <f>IF('Two cycles - Optimise'!$E$10&gt;($J69+JC$2),_xlfn.BINOM.DIST('Two cycles - Optimise'!$E$10-JC$2,'Two cycles - Optimise'!$B$4,'Two cycles - Optimise'!$B$3,TRUE)-_xlfn.BINOM.DIST($J69,'Two cycles - Optimise'!$B$4,'Two cycles - Optimise'!$B$3,TRUE),0)</f>
        <v>0</v>
      </c>
      <c r="JD69">
        <f>IF('Two cycles - Optimise'!$E$10&gt;($J69+JD$2),_xlfn.BINOM.DIST('Two cycles - Optimise'!$E$10-JD$2,'Two cycles - Optimise'!$B$4,'Two cycles - Optimise'!$B$3,TRUE)-_xlfn.BINOM.DIST($J69,'Two cycles - Optimise'!$B$4,'Two cycles - Optimise'!$B$3,TRUE),0)</f>
        <v>0</v>
      </c>
      <c r="JE69">
        <f>IF('Two cycles - Optimise'!$E$10&gt;($J69+JE$2),_xlfn.BINOM.DIST('Two cycles - Optimise'!$E$10-JE$2,'Two cycles - Optimise'!$B$4,'Two cycles - Optimise'!$B$3,TRUE)-_xlfn.BINOM.DIST($J69,'Two cycles - Optimise'!$B$4,'Two cycles - Optimise'!$B$3,TRUE),0)</f>
        <v>0</v>
      </c>
      <c r="JF69">
        <f>IF('Two cycles - Optimise'!$E$10&gt;($J69+JF$2),_xlfn.BINOM.DIST('Two cycles - Optimise'!$E$10-JF$2,'Two cycles - Optimise'!$B$4,'Two cycles - Optimise'!$B$3,TRUE)-_xlfn.BINOM.DIST($J69,'Two cycles - Optimise'!$B$4,'Two cycles - Optimise'!$B$3,TRUE),0)</f>
        <v>0</v>
      </c>
      <c r="JG69">
        <f>IF('Two cycles - Optimise'!$E$10&gt;($J69+JG$2),_xlfn.BINOM.DIST('Two cycles - Optimise'!$E$10-JG$2,'Two cycles - Optimise'!$B$4,'Two cycles - Optimise'!$B$3,TRUE)-_xlfn.BINOM.DIST($J69,'Two cycles - Optimise'!$B$4,'Two cycles - Optimise'!$B$3,TRUE),0)</f>
        <v>0</v>
      </c>
      <c r="JH69">
        <f>IF('Two cycles - Optimise'!$E$10&gt;($J69+JH$2),_xlfn.BINOM.DIST('Two cycles - Optimise'!$E$10-JH$2,'Two cycles - Optimise'!$B$4,'Two cycles - Optimise'!$B$3,TRUE)-_xlfn.BINOM.DIST($J69,'Two cycles - Optimise'!$B$4,'Two cycles - Optimise'!$B$3,TRUE),0)</f>
        <v>0</v>
      </c>
      <c r="JI69">
        <f>IF('Two cycles - Optimise'!$E$10&gt;($J69+JI$2),_xlfn.BINOM.DIST('Two cycles - Optimise'!$E$10-JI$2,'Two cycles - Optimise'!$B$4,'Two cycles - Optimise'!$B$3,TRUE)-_xlfn.BINOM.DIST($J69,'Two cycles - Optimise'!$B$4,'Two cycles - Optimise'!$B$3,TRUE),0)</f>
        <v>0</v>
      </c>
      <c r="JJ69">
        <f>IF('Two cycles - Optimise'!$E$10&gt;($J69+JJ$2),_xlfn.BINOM.DIST('Two cycles - Optimise'!$E$10-JJ$2,'Two cycles - Optimise'!$B$4,'Two cycles - Optimise'!$B$3,TRUE)-_xlfn.BINOM.DIST($J69,'Two cycles - Optimise'!$B$4,'Two cycles - Optimise'!$B$3,TRUE),0)</f>
        <v>0</v>
      </c>
      <c r="JK69">
        <f>IF('Two cycles - Optimise'!$E$10&gt;($J69+JK$2),_xlfn.BINOM.DIST('Two cycles - Optimise'!$E$10-JK$2,'Two cycles - Optimise'!$B$4,'Two cycles - Optimise'!$B$3,TRUE)-_xlfn.BINOM.DIST($J69,'Two cycles - Optimise'!$B$4,'Two cycles - Optimise'!$B$3,TRUE),0)</f>
        <v>0</v>
      </c>
      <c r="JL69">
        <f>IF('Two cycles - Optimise'!$E$10&gt;($J69+JL$2),_xlfn.BINOM.DIST('Two cycles - Optimise'!$E$10-JL$2,'Two cycles - Optimise'!$B$4,'Two cycles - Optimise'!$B$3,TRUE)-_xlfn.BINOM.DIST($J69,'Two cycles - Optimise'!$B$4,'Two cycles - Optimise'!$B$3,TRUE),0)</f>
        <v>0</v>
      </c>
      <c r="JM69">
        <f>IF('Two cycles - Optimise'!$E$10&gt;($J69+JM$2),_xlfn.BINOM.DIST('Two cycles - Optimise'!$E$10-JM$2,'Two cycles - Optimise'!$B$4,'Two cycles - Optimise'!$B$3,TRUE)-_xlfn.BINOM.DIST($J69,'Two cycles - Optimise'!$B$4,'Two cycles - Optimise'!$B$3,TRUE),0)</f>
        <v>0</v>
      </c>
      <c r="JN69">
        <f>IF('Two cycles - Optimise'!$E$10&gt;($J69+JN$2),_xlfn.BINOM.DIST('Two cycles - Optimise'!$E$10-JN$2,'Two cycles - Optimise'!$B$4,'Two cycles - Optimise'!$B$3,TRUE)-_xlfn.BINOM.DIST($J69,'Two cycles - Optimise'!$B$4,'Two cycles - Optimise'!$B$3,TRUE),0)</f>
        <v>0</v>
      </c>
      <c r="JO69">
        <f>IF('Two cycles - Optimise'!$E$10&gt;($J69+JO$2),_xlfn.BINOM.DIST('Two cycles - Optimise'!$E$10-JO$2,'Two cycles - Optimise'!$B$4,'Two cycles - Optimise'!$B$3,TRUE)-_xlfn.BINOM.DIST($J69,'Two cycles - Optimise'!$B$4,'Two cycles - Optimise'!$B$3,TRUE),0)</f>
        <v>0</v>
      </c>
      <c r="JP69">
        <f>IF('Two cycles - Optimise'!$E$10&gt;($J69+JP$2),_xlfn.BINOM.DIST('Two cycles - Optimise'!$E$10-JP$2,'Two cycles - Optimise'!$B$4,'Two cycles - Optimise'!$B$3,TRUE)-_xlfn.BINOM.DIST($J69,'Two cycles - Optimise'!$B$4,'Two cycles - Optimise'!$B$3,TRUE),0)</f>
        <v>0</v>
      </c>
      <c r="JQ69">
        <f>IF('Two cycles - Optimise'!$E$10&gt;($J69+JQ$2),_xlfn.BINOM.DIST('Two cycles - Optimise'!$E$10-JQ$2,'Two cycles - Optimise'!$B$4,'Two cycles - Optimise'!$B$3,TRUE)-_xlfn.BINOM.DIST($J69,'Two cycles - Optimise'!$B$4,'Two cycles - Optimise'!$B$3,TRUE),0)</f>
        <v>0</v>
      </c>
      <c r="JR69">
        <f>IF('Two cycles - Optimise'!$E$10&gt;($J69+JR$2),_xlfn.BINOM.DIST('Two cycles - Optimise'!$E$10-JR$2,'Two cycles - Optimise'!$B$4,'Two cycles - Optimise'!$B$3,TRUE)-_xlfn.BINOM.DIST($J69,'Two cycles - Optimise'!$B$4,'Two cycles - Optimise'!$B$3,TRUE),0)</f>
        <v>0</v>
      </c>
      <c r="JS69">
        <f>IF('Two cycles - Optimise'!$E$10&gt;($J69+JS$2),_xlfn.BINOM.DIST('Two cycles - Optimise'!$E$10-JS$2,'Two cycles - Optimise'!$B$4,'Two cycles - Optimise'!$B$3,TRUE)-_xlfn.BINOM.DIST($J69,'Two cycles - Optimise'!$B$4,'Two cycles - Optimise'!$B$3,TRUE),0)</f>
        <v>0</v>
      </c>
      <c r="JT69">
        <f>IF('Two cycles - Optimise'!$E$10&gt;($J69+JT$2),_xlfn.BINOM.DIST('Two cycles - Optimise'!$E$10-JT$2,'Two cycles - Optimise'!$B$4,'Two cycles - Optimise'!$B$3,TRUE)-_xlfn.BINOM.DIST($J69,'Two cycles - Optimise'!$B$4,'Two cycles - Optimise'!$B$3,TRUE),0)</f>
        <v>0</v>
      </c>
      <c r="JU69">
        <f>IF('Two cycles - Optimise'!$E$10&gt;($J69+JU$2),_xlfn.BINOM.DIST('Two cycles - Optimise'!$E$10-JU$2,'Two cycles - Optimise'!$B$4,'Two cycles - Optimise'!$B$3,TRUE)-_xlfn.BINOM.DIST($J69,'Two cycles - Optimise'!$B$4,'Two cycles - Optimise'!$B$3,TRUE),0)</f>
        <v>0</v>
      </c>
      <c r="JV69">
        <f>IF('Two cycles - Optimise'!$E$10&gt;($J69+JV$2),_xlfn.BINOM.DIST('Two cycles - Optimise'!$E$10-JV$2,'Two cycles - Optimise'!$B$4,'Two cycles - Optimise'!$B$3,TRUE)-_xlfn.BINOM.DIST($J69,'Two cycles - Optimise'!$B$4,'Two cycles - Optimise'!$B$3,TRUE),0)</f>
        <v>0</v>
      </c>
      <c r="JW69">
        <f>IF('Two cycles - Optimise'!$E$10&gt;($J69+JW$2),_xlfn.BINOM.DIST('Two cycles - Optimise'!$E$10-JW$2,'Two cycles - Optimise'!$B$4,'Two cycles - Optimise'!$B$3,TRUE)-_xlfn.BINOM.DIST($J69,'Two cycles - Optimise'!$B$4,'Two cycles - Optimise'!$B$3,TRUE),0)</f>
        <v>0</v>
      </c>
      <c r="JX69">
        <f>IF('Two cycles - Optimise'!$E$10&gt;($J69+JX$2),_xlfn.BINOM.DIST('Two cycles - Optimise'!$E$10-JX$2,'Two cycles - Optimise'!$B$4,'Two cycles - Optimise'!$B$3,TRUE)-_xlfn.BINOM.DIST($J69,'Two cycles - Optimise'!$B$4,'Two cycles - Optimise'!$B$3,TRUE),0)</f>
        <v>0</v>
      </c>
      <c r="JY69">
        <f>IF('Two cycles - Optimise'!$E$10&gt;($J69+JY$2),_xlfn.BINOM.DIST('Two cycles - Optimise'!$E$10-JY$2,'Two cycles - Optimise'!$B$4,'Two cycles - Optimise'!$B$3,TRUE)-_xlfn.BINOM.DIST($J69,'Two cycles - Optimise'!$B$4,'Two cycles - Optimise'!$B$3,TRUE),0)</f>
        <v>0</v>
      </c>
      <c r="JZ69">
        <f>IF('Two cycles - Optimise'!$E$10&gt;($J69+JZ$2),_xlfn.BINOM.DIST('Two cycles - Optimise'!$E$10-JZ$2,'Two cycles - Optimise'!$B$4,'Two cycles - Optimise'!$B$3,TRUE)-_xlfn.BINOM.DIST($J69,'Two cycles - Optimise'!$B$4,'Two cycles - Optimise'!$B$3,TRUE),0)</f>
        <v>0</v>
      </c>
      <c r="KA69">
        <f>IF('Two cycles - Optimise'!$E$10&gt;($J69+KA$2),_xlfn.BINOM.DIST('Two cycles - Optimise'!$E$10-KA$2,'Two cycles - Optimise'!$B$4,'Two cycles - Optimise'!$B$3,TRUE)-_xlfn.BINOM.DIST($J69,'Two cycles - Optimise'!$B$4,'Two cycles - Optimise'!$B$3,TRUE),0)</f>
        <v>0</v>
      </c>
      <c r="KB69">
        <f>IF('Two cycles - Optimise'!$E$10&gt;($J69+KB$2),_xlfn.BINOM.DIST('Two cycles - Optimise'!$E$10-KB$2,'Two cycles - Optimise'!$B$4,'Two cycles - Optimise'!$B$3,TRUE)-_xlfn.BINOM.DIST($J69,'Two cycles - Optimise'!$B$4,'Two cycles - Optimise'!$B$3,TRUE),0)</f>
        <v>0</v>
      </c>
      <c r="KC69">
        <f>IF('Two cycles - Optimise'!$E$10&gt;($J69+KC$2),_xlfn.BINOM.DIST('Two cycles - Optimise'!$E$10-KC$2,'Two cycles - Optimise'!$B$4,'Two cycles - Optimise'!$B$3,TRUE)-_xlfn.BINOM.DIST($J69,'Two cycles - Optimise'!$B$4,'Two cycles - Optimise'!$B$3,TRUE),0)</f>
        <v>0</v>
      </c>
      <c r="KD69">
        <f>IF('Two cycles - Optimise'!$E$10&gt;($J69+KD$2),_xlfn.BINOM.DIST('Two cycles - Optimise'!$E$10-KD$2,'Two cycles - Optimise'!$B$4,'Two cycles - Optimise'!$B$3,TRUE)-_xlfn.BINOM.DIST($J69,'Two cycles - Optimise'!$B$4,'Two cycles - Optimise'!$B$3,TRUE),0)</f>
        <v>0</v>
      </c>
      <c r="KE69">
        <f>IF('Two cycles - Optimise'!$E$10&gt;($J69+KE$2),_xlfn.BINOM.DIST('Two cycles - Optimise'!$E$10-KE$2,'Two cycles - Optimise'!$B$4,'Two cycles - Optimise'!$B$3,TRUE)-_xlfn.BINOM.DIST($J69,'Two cycles - Optimise'!$B$4,'Two cycles - Optimise'!$B$3,TRUE),0)</f>
        <v>0</v>
      </c>
      <c r="KF69">
        <f>IF('Two cycles - Optimise'!$E$10&gt;($J69+KF$2),_xlfn.BINOM.DIST('Two cycles - Optimise'!$E$10-KF$2,'Two cycles - Optimise'!$B$4,'Two cycles - Optimise'!$B$3,TRUE)-_xlfn.BINOM.DIST($J69,'Two cycles - Optimise'!$B$4,'Two cycles - Optimise'!$B$3,TRUE),0)</f>
        <v>0</v>
      </c>
      <c r="KG69">
        <f>IF('Two cycles - Optimise'!$E$10&gt;($J69+KG$2),_xlfn.BINOM.DIST('Two cycles - Optimise'!$E$10-KG$2,'Two cycles - Optimise'!$B$4,'Two cycles - Optimise'!$B$3,TRUE)-_xlfn.BINOM.DIST($J69,'Two cycles - Optimise'!$B$4,'Two cycles - Optimise'!$B$3,TRUE),0)</f>
        <v>0</v>
      </c>
      <c r="KH69">
        <f>IF('Two cycles - Optimise'!$E$10&gt;($J69+KH$2),_xlfn.BINOM.DIST('Two cycles - Optimise'!$E$10-KH$2,'Two cycles - Optimise'!$B$4,'Two cycles - Optimise'!$B$3,TRUE)-_xlfn.BINOM.DIST($J69,'Two cycles - Optimise'!$B$4,'Two cycles - Optimise'!$B$3,TRUE),0)</f>
        <v>0</v>
      </c>
      <c r="KI69">
        <f>IF('Two cycles - Optimise'!$E$10&gt;($J69+KI$2),_xlfn.BINOM.DIST('Two cycles - Optimise'!$E$10-KI$2,'Two cycles - Optimise'!$B$4,'Two cycles - Optimise'!$B$3,TRUE)-_xlfn.BINOM.DIST($J69,'Two cycles - Optimise'!$B$4,'Two cycles - Optimise'!$B$3,TRUE),0)</f>
        <v>0</v>
      </c>
      <c r="KJ69">
        <f>IF('Two cycles - Optimise'!$E$10&gt;($J69+KJ$2),_xlfn.BINOM.DIST('Two cycles - Optimise'!$E$10-KJ$2,'Two cycles - Optimise'!$B$4,'Two cycles - Optimise'!$B$3,TRUE)-_xlfn.BINOM.DIST($J69,'Two cycles - Optimise'!$B$4,'Two cycles - Optimise'!$B$3,TRUE),0)</f>
        <v>0</v>
      </c>
      <c r="KK69">
        <f>IF('Two cycles - Optimise'!$E$10&gt;($J69+KK$2),_xlfn.BINOM.DIST('Two cycles - Optimise'!$E$10-KK$2,'Two cycles - Optimise'!$B$4,'Two cycles - Optimise'!$B$3,TRUE)-_xlfn.BINOM.DIST($J69,'Two cycles - Optimise'!$B$4,'Two cycles - Optimise'!$B$3,TRUE),0)</f>
        <v>0</v>
      </c>
      <c r="KL69">
        <f>IF('Two cycles - Optimise'!$E$10&gt;($J69+KL$2),_xlfn.BINOM.DIST('Two cycles - Optimise'!$E$10-KL$2,'Two cycles - Optimise'!$B$4,'Two cycles - Optimise'!$B$3,TRUE)-_xlfn.BINOM.DIST($J69,'Two cycles - Optimise'!$B$4,'Two cycles - Optimise'!$B$3,TRUE),0)</f>
        <v>0</v>
      </c>
      <c r="KM69">
        <f>IF('Two cycles - Optimise'!$E$10&gt;($J69+KM$2),_xlfn.BINOM.DIST('Two cycles - Optimise'!$E$10-KM$2,'Two cycles - Optimise'!$B$4,'Two cycles - Optimise'!$B$3,TRUE)-_xlfn.BINOM.DIST($J69,'Two cycles - Optimise'!$B$4,'Two cycles - Optimise'!$B$3,TRUE),0)</f>
        <v>0</v>
      </c>
      <c r="KN69">
        <f>IF('Two cycles - Optimise'!$E$10&gt;($J69+KN$2),_xlfn.BINOM.DIST('Two cycles - Optimise'!$E$10-KN$2,'Two cycles - Optimise'!$B$4,'Two cycles - Optimise'!$B$3,TRUE)-_xlfn.BINOM.DIST($J69,'Two cycles - Optimise'!$B$4,'Two cycles - Optimise'!$B$3,TRUE),0)</f>
        <v>0</v>
      </c>
      <c r="KO69">
        <f>IF('Two cycles - Optimise'!$E$10&gt;($J69+KO$2),_xlfn.BINOM.DIST('Two cycles - Optimise'!$E$10-KO$2,'Two cycles - Optimise'!$B$4,'Two cycles - Optimise'!$B$3,TRUE)-_xlfn.BINOM.DIST($J69,'Two cycles - Optimise'!$B$4,'Two cycles - Optimise'!$B$3,TRUE),0)</f>
        <v>0</v>
      </c>
      <c r="KP69">
        <f>IF('Two cycles - Optimise'!$E$10&gt;($J69+KP$2),_xlfn.BINOM.DIST('Two cycles - Optimise'!$E$10-KP$2,'Two cycles - Optimise'!$B$4,'Two cycles - Optimise'!$B$3,TRUE)-_xlfn.BINOM.DIST($J69,'Two cycles - Optimise'!$B$4,'Two cycles - Optimise'!$B$3,TRUE),0)</f>
        <v>0</v>
      </c>
      <c r="KQ69">
        <f>IF('Two cycles - Optimise'!$E$10&gt;($J69+KQ$2),_xlfn.BINOM.DIST('Two cycles - Optimise'!$E$10-KQ$2,'Two cycles - Optimise'!$B$4,'Two cycles - Optimise'!$B$3,TRUE)-_xlfn.BINOM.DIST($J69,'Two cycles - Optimise'!$B$4,'Two cycles - Optimise'!$B$3,TRUE),0)</f>
        <v>0</v>
      </c>
      <c r="KR69">
        <f>IF('Two cycles - Optimise'!$E$10&gt;($J69+KR$2),_xlfn.BINOM.DIST('Two cycles - Optimise'!$E$10-KR$2,'Two cycles - Optimise'!$B$4,'Two cycles - Optimise'!$B$3,TRUE)-_xlfn.BINOM.DIST($J69,'Two cycles - Optimise'!$B$4,'Two cycles - Optimise'!$B$3,TRUE),0)</f>
        <v>0</v>
      </c>
      <c r="KS69">
        <f>IF('Two cycles - Optimise'!$E$10&gt;($J69+KS$2),_xlfn.BINOM.DIST('Two cycles - Optimise'!$E$10-KS$2,'Two cycles - Optimise'!$B$4,'Two cycles - Optimise'!$B$3,TRUE)-_xlfn.BINOM.DIST($J69,'Two cycles - Optimise'!$B$4,'Two cycles - Optimise'!$B$3,TRUE),0)</f>
        <v>0</v>
      </c>
      <c r="KT69">
        <f>IF('Two cycles - Optimise'!$E$10&gt;($J69+KT$2),_xlfn.BINOM.DIST('Two cycles - Optimise'!$E$10-KT$2,'Two cycles - Optimise'!$B$4,'Two cycles - Optimise'!$B$3,TRUE)-_xlfn.BINOM.DIST($J69,'Two cycles - Optimise'!$B$4,'Two cycles - Optimise'!$B$3,TRUE),0)</f>
        <v>0</v>
      </c>
      <c r="KU69">
        <f>IF('Two cycles - Optimise'!$E$10&gt;($J69+KU$2),_xlfn.BINOM.DIST('Two cycles - Optimise'!$E$10-KU$2,'Two cycles - Optimise'!$B$4,'Two cycles - Optimise'!$B$3,TRUE)-_xlfn.BINOM.DIST($J69,'Two cycles - Optimise'!$B$4,'Two cycles - Optimise'!$B$3,TRUE),0)</f>
        <v>0</v>
      </c>
      <c r="KV69">
        <f>IF('Two cycles - Optimise'!$E$10&gt;($J69+KV$2),_xlfn.BINOM.DIST('Two cycles - Optimise'!$E$10-KV$2,'Two cycles - Optimise'!$B$4,'Two cycles - Optimise'!$B$3,TRUE)-_xlfn.BINOM.DIST($J69,'Two cycles - Optimise'!$B$4,'Two cycles - Optimise'!$B$3,TRUE),0)</f>
        <v>0</v>
      </c>
      <c r="KW69">
        <f>IF('Two cycles - Optimise'!$E$10&gt;($J69+KW$2),_xlfn.BINOM.DIST('Two cycles - Optimise'!$E$10-KW$2,'Two cycles - Optimise'!$B$4,'Two cycles - Optimise'!$B$3,TRUE)-_xlfn.BINOM.DIST($J69,'Two cycles - Optimise'!$B$4,'Two cycles - Optimise'!$B$3,TRUE),0)</f>
        <v>0</v>
      </c>
      <c r="KX69">
        <f>IF('Two cycles - Optimise'!$E$10&gt;($J69+KX$2),_xlfn.BINOM.DIST('Two cycles - Optimise'!$E$10-KX$2,'Two cycles - Optimise'!$B$4,'Two cycles - Optimise'!$B$3,TRUE)-_xlfn.BINOM.DIST($J69,'Two cycles - Optimise'!$B$4,'Two cycles - Optimise'!$B$3,TRUE),0)</f>
        <v>0</v>
      </c>
      <c r="KY69">
        <f>IF('Two cycles - Optimise'!$E$10&gt;($J69+KY$2),_xlfn.BINOM.DIST('Two cycles - Optimise'!$E$10-KY$2,'Two cycles - Optimise'!$B$4,'Two cycles - Optimise'!$B$3,TRUE)-_xlfn.BINOM.DIST($J69,'Two cycles - Optimise'!$B$4,'Two cycles - Optimise'!$B$3,TRUE),0)</f>
        <v>0</v>
      </c>
      <c r="KZ69">
        <f>IF('Two cycles - Optimise'!$E$10&gt;($J69+KZ$2),_xlfn.BINOM.DIST('Two cycles - Optimise'!$E$10-KZ$2,'Two cycles - Optimise'!$B$4,'Two cycles - Optimise'!$B$3,TRUE)-_xlfn.BINOM.DIST($J69,'Two cycles - Optimise'!$B$4,'Two cycles - Optimise'!$B$3,TRUE),0)</f>
        <v>0</v>
      </c>
      <c r="LA69">
        <f>IF('Two cycles - Optimise'!$E$10&gt;($J69+LA$2),_xlfn.BINOM.DIST('Two cycles - Optimise'!$E$10-LA$2,'Two cycles - Optimise'!$B$4,'Two cycles - Optimise'!$B$3,TRUE)-_xlfn.BINOM.DIST($J69,'Two cycles - Optimise'!$B$4,'Two cycles - Optimise'!$B$3,TRUE),0)</f>
        <v>0</v>
      </c>
      <c r="LB69">
        <f>IF('Two cycles - Optimise'!$E$10&gt;($J69+LB$2),_xlfn.BINOM.DIST('Two cycles - Optimise'!$E$10-LB$2,'Two cycles - Optimise'!$B$4,'Two cycles - Optimise'!$B$3,TRUE)-_xlfn.BINOM.DIST($J69,'Two cycles - Optimise'!$B$4,'Two cycles - Optimise'!$B$3,TRUE),0)</f>
        <v>0</v>
      </c>
      <c r="LC69">
        <f>IF('Two cycles - Optimise'!$E$10&gt;($J69+LC$2),_xlfn.BINOM.DIST('Two cycles - Optimise'!$E$10-LC$2,'Two cycles - Optimise'!$B$4,'Two cycles - Optimise'!$B$3,TRUE)-_xlfn.BINOM.DIST($J69,'Two cycles - Optimise'!$B$4,'Two cycles - Optimise'!$B$3,TRUE),0)</f>
        <v>0</v>
      </c>
      <c r="LD69">
        <f>IF('Two cycles - Optimise'!$E$10&gt;($J69+LD$2),_xlfn.BINOM.DIST('Two cycles - Optimise'!$E$10-LD$2,'Two cycles - Optimise'!$B$4,'Two cycles - Optimise'!$B$3,TRUE)-_xlfn.BINOM.DIST($J69,'Two cycles - Optimise'!$B$4,'Two cycles - Optimise'!$B$3,TRUE),0)</f>
        <v>0</v>
      </c>
      <c r="LE69">
        <f>IF('Two cycles - Optimise'!$E$10&gt;($J69+LE$2),_xlfn.BINOM.DIST('Two cycles - Optimise'!$E$10-LE$2,'Two cycles - Optimise'!$B$4,'Two cycles - Optimise'!$B$3,TRUE)-_xlfn.BINOM.DIST($J69,'Two cycles - Optimise'!$B$4,'Two cycles - Optimise'!$B$3,TRUE),0)</f>
        <v>0</v>
      </c>
      <c r="LF69">
        <f>IF('Two cycles - Optimise'!$E$10&gt;($J69+LF$2),_xlfn.BINOM.DIST('Two cycles - Optimise'!$E$10-LF$2,'Two cycles - Optimise'!$B$4,'Two cycles - Optimise'!$B$3,TRUE)-_xlfn.BINOM.DIST($J69,'Two cycles - Optimise'!$B$4,'Two cycles - Optimise'!$B$3,TRUE),0)</f>
        <v>0</v>
      </c>
      <c r="LG69">
        <f>IF('Two cycles - Optimise'!$E$10&gt;($J69+LG$2),_xlfn.BINOM.DIST('Two cycles - Optimise'!$E$10-LG$2,'Two cycles - Optimise'!$B$4,'Two cycles - Optimise'!$B$3,TRUE)-_xlfn.BINOM.DIST($J69,'Two cycles - Optimise'!$B$4,'Two cycles - Optimise'!$B$3,TRUE),0)</f>
        <v>0</v>
      </c>
      <c r="LH69">
        <f>IF('Two cycles - Optimise'!$E$10&gt;($J69+LH$2),_xlfn.BINOM.DIST('Two cycles - Optimise'!$E$10-LH$2,'Two cycles - Optimise'!$B$4,'Two cycles - Optimise'!$B$3,TRUE)-_xlfn.BINOM.DIST($J69,'Two cycles - Optimise'!$B$4,'Two cycles - Optimise'!$B$3,TRUE),0)</f>
        <v>0</v>
      </c>
      <c r="LI69">
        <f>IF('Two cycles - Optimise'!$E$10&gt;($J69+LI$2),_xlfn.BINOM.DIST('Two cycles - Optimise'!$E$10-LI$2,'Two cycles - Optimise'!$B$4,'Two cycles - Optimise'!$B$3,TRUE)-_xlfn.BINOM.DIST($J69,'Two cycles - Optimise'!$B$4,'Two cycles - Optimise'!$B$3,TRUE),0)</f>
        <v>0</v>
      </c>
      <c r="LJ69">
        <f>IF('Two cycles - Optimise'!$E$10&gt;($J69+LJ$2),_xlfn.BINOM.DIST('Two cycles - Optimise'!$E$10-LJ$2,'Two cycles - Optimise'!$B$4,'Two cycles - Optimise'!$B$3,TRUE)-_xlfn.BINOM.DIST($J69,'Two cycles - Optimise'!$B$4,'Two cycles - Optimise'!$B$3,TRUE),0)</f>
        <v>0</v>
      </c>
      <c r="LK69">
        <f>IF('Two cycles - Optimise'!$E$10&gt;($J69+LK$2),_xlfn.BINOM.DIST('Two cycles - Optimise'!$E$10-LK$2,'Two cycles - Optimise'!$B$4,'Two cycles - Optimise'!$B$3,TRUE)-_xlfn.BINOM.DIST($J69,'Two cycles - Optimise'!$B$4,'Two cycles - Optimise'!$B$3,TRUE),0)</f>
        <v>0</v>
      </c>
      <c r="LL69">
        <f>IF('Two cycles - Optimise'!$E$10&gt;($J69+LL$2),_xlfn.BINOM.DIST('Two cycles - Optimise'!$E$10-LL$2,'Two cycles - Optimise'!$B$4,'Two cycles - Optimise'!$B$3,TRUE)-_xlfn.BINOM.DIST($J69,'Two cycles - Optimise'!$B$4,'Two cycles - Optimise'!$B$3,TRUE),0)</f>
        <v>0</v>
      </c>
    </row>
    <row r="70" spans="1:324" x14ac:dyDescent="0.25">
      <c r="A70">
        <f>IF(E70&lt;'Two cycles - Optimise'!$B$2,1000,E70-'Two cycles - Optimise'!$B$2)</f>
        <v>5.0000000000000044E-2</v>
      </c>
      <c r="B70">
        <v>67</v>
      </c>
      <c r="C70">
        <f>IF(B70&gt;'Two cycles - Optimise'!$B$4,1,_xlfn.BINOM.DIST(B70,'Two cycles - Optimise'!$B$4,'Two cycles - Optimise'!$B$3,TRUE))</f>
        <v>1</v>
      </c>
      <c r="D70">
        <f t="shared" si="110"/>
        <v>0</v>
      </c>
      <c r="E70">
        <f t="shared" si="111"/>
        <v>1</v>
      </c>
      <c r="I70">
        <f>IF(P70&lt;'Two cycles - Optimise'!$B$2,1000,P70-'Two cycles - Optimise'!$B$2)</f>
        <v>5.0000000000000044E-2</v>
      </c>
      <c r="J70">
        <v>67</v>
      </c>
      <c r="K70">
        <f>IF(J70&gt;'Two cycles - Optimise'!$B$4,1,_xlfn.BINOM.DIST(J70,'Two cycles - Optimise'!$B$4,'Two cycles - Optimise'!$B$3,TRUE))</f>
        <v>1</v>
      </c>
      <c r="L70">
        <f t="shared" si="112"/>
        <v>0</v>
      </c>
      <c r="M70">
        <f t="shared" si="113"/>
        <v>1</v>
      </c>
      <c r="N70">
        <f t="shared" si="114"/>
        <v>0</v>
      </c>
      <c r="O70">
        <f t="shared" si="115"/>
        <v>0</v>
      </c>
      <c r="P70">
        <f t="shared" si="116"/>
        <v>1</v>
      </c>
      <c r="T70">
        <f t="shared" si="117"/>
        <v>0</v>
      </c>
      <c r="U70">
        <f t="shared" si="118"/>
        <v>0</v>
      </c>
      <c r="V70">
        <f t="shared" si="119"/>
        <v>0</v>
      </c>
      <c r="W70">
        <f t="shared" si="120"/>
        <v>0</v>
      </c>
      <c r="X70">
        <f t="shared" si="121"/>
        <v>0</v>
      </c>
      <c r="Y70">
        <f t="shared" si="122"/>
        <v>0</v>
      </c>
      <c r="Z70">
        <f t="shared" si="123"/>
        <v>0</v>
      </c>
      <c r="AA70">
        <f t="shared" si="124"/>
        <v>0</v>
      </c>
      <c r="AB70">
        <f t="shared" si="125"/>
        <v>0</v>
      </c>
      <c r="AC70">
        <f t="shared" si="126"/>
        <v>0</v>
      </c>
      <c r="AD70">
        <f t="shared" si="127"/>
        <v>0</v>
      </c>
      <c r="AE70">
        <f t="shared" si="128"/>
        <v>0</v>
      </c>
      <c r="AF70">
        <f t="shared" si="129"/>
        <v>0</v>
      </c>
      <c r="AG70">
        <f t="shared" si="130"/>
        <v>0</v>
      </c>
      <c r="AH70">
        <f t="shared" si="131"/>
        <v>0</v>
      </c>
      <c r="AI70">
        <f t="shared" si="132"/>
        <v>0</v>
      </c>
      <c r="AJ70">
        <f t="shared" si="133"/>
        <v>0</v>
      </c>
      <c r="AK70">
        <f t="shared" si="134"/>
        <v>0</v>
      </c>
      <c r="AL70">
        <f t="shared" si="135"/>
        <v>0</v>
      </c>
      <c r="AM70">
        <f t="shared" si="136"/>
        <v>0</v>
      </c>
      <c r="AN70">
        <f t="shared" si="137"/>
        <v>0</v>
      </c>
      <c r="AO70">
        <f t="shared" si="138"/>
        <v>0</v>
      </c>
      <c r="AP70">
        <f t="shared" si="139"/>
        <v>0</v>
      </c>
      <c r="AQ70">
        <f t="shared" si="140"/>
        <v>0</v>
      </c>
      <c r="AR70">
        <f t="shared" si="141"/>
        <v>0</v>
      </c>
      <c r="AS70">
        <f t="shared" si="142"/>
        <v>0</v>
      </c>
      <c r="AT70">
        <f t="shared" si="143"/>
        <v>0</v>
      </c>
      <c r="AU70">
        <f t="shared" si="144"/>
        <v>0</v>
      </c>
      <c r="AV70">
        <f t="shared" si="145"/>
        <v>0</v>
      </c>
      <c r="AW70">
        <f t="shared" si="146"/>
        <v>0</v>
      </c>
      <c r="AX70">
        <f t="shared" si="147"/>
        <v>0</v>
      </c>
      <c r="AY70">
        <f t="shared" si="148"/>
        <v>0</v>
      </c>
      <c r="AZ70">
        <f t="shared" si="149"/>
        <v>0</v>
      </c>
      <c r="BA70">
        <f t="shared" si="150"/>
        <v>0</v>
      </c>
      <c r="BB70">
        <f t="shared" si="151"/>
        <v>0</v>
      </c>
      <c r="BC70">
        <f t="shared" si="152"/>
        <v>0</v>
      </c>
      <c r="BD70">
        <f t="shared" si="153"/>
        <v>0</v>
      </c>
      <c r="BE70">
        <f t="shared" si="154"/>
        <v>0</v>
      </c>
      <c r="BF70">
        <f t="shared" si="155"/>
        <v>0</v>
      </c>
      <c r="BG70">
        <f t="shared" si="156"/>
        <v>0</v>
      </c>
      <c r="BH70">
        <f t="shared" si="157"/>
        <v>0</v>
      </c>
      <c r="BI70">
        <f t="shared" si="158"/>
        <v>0</v>
      </c>
      <c r="BJ70">
        <f t="shared" si="159"/>
        <v>0</v>
      </c>
      <c r="BK70">
        <f t="shared" si="160"/>
        <v>0</v>
      </c>
      <c r="BL70">
        <f t="shared" si="161"/>
        <v>0</v>
      </c>
      <c r="BM70">
        <f t="shared" si="162"/>
        <v>0</v>
      </c>
      <c r="BN70">
        <f t="shared" si="163"/>
        <v>0</v>
      </c>
      <c r="BO70">
        <f t="shared" si="164"/>
        <v>0</v>
      </c>
      <c r="BP70">
        <f t="shared" si="165"/>
        <v>0</v>
      </c>
      <c r="BQ70">
        <f t="shared" si="166"/>
        <v>0</v>
      </c>
      <c r="BR70">
        <f t="shared" si="167"/>
        <v>0</v>
      </c>
      <c r="BS70">
        <f t="shared" si="168"/>
        <v>0</v>
      </c>
      <c r="BT70">
        <f t="shared" si="169"/>
        <v>0</v>
      </c>
      <c r="BU70">
        <f t="shared" si="170"/>
        <v>0</v>
      </c>
      <c r="BV70">
        <f t="shared" si="171"/>
        <v>0</v>
      </c>
      <c r="BW70">
        <f t="shared" si="172"/>
        <v>0</v>
      </c>
      <c r="BX70">
        <f t="shared" si="173"/>
        <v>0</v>
      </c>
      <c r="BY70">
        <f t="shared" si="174"/>
        <v>0</v>
      </c>
      <c r="BZ70">
        <f t="shared" si="175"/>
        <v>0</v>
      </c>
      <c r="CA70">
        <f t="shared" si="176"/>
        <v>0</v>
      </c>
      <c r="CB70">
        <f t="shared" si="177"/>
        <v>0</v>
      </c>
      <c r="CC70">
        <f t="shared" si="178"/>
        <v>0</v>
      </c>
      <c r="CD70">
        <f t="shared" si="179"/>
        <v>0</v>
      </c>
      <c r="CE70">
        <f t="shared" si="180"/>
        <v>0</v>
      </c>
      <c r="CF70">
        <f t="shared" si="181"/>
        <v>0</v>
      </c>
      <c r="CG70">
        <f t="shared" si="182"/>
        <v>0</v>
      </c>
      <c r="CH70">
        <f t="shared" si="183"/>
        <v>0</v>
      </c>
      <c r="CI70">
        <f t="shared" si="184"/>
        <v>0</v>
      </c>
      <c r="CJ70">
        <f t="shared" si="185"/>
        <v>0</v>
      </c>
      <c r="CK70">
        <f t="shared" si="186"/>
        <v>0</v>
      </c>
      <c r="CL70">
        <f t="shared" si="187"/>
        <v>0</v>
      </c>
      <c r="CM70">
        <f t="shared" si="188"/>
        <v>0</v>
      </c>
      <c r="CN70">
        <f t="shared" si="189"/>
        <v>0</v>
      </c>
      <c r="CO70">
        <f t="shared" si="190"/>
        <v>0</v>
      </c>
      <c r="CP70">
        <f t="shared" si="191"/>
        <v>0</v>
      </c>
      <c r="CQ70">
        <f t="shared" si="192"/>
        <v>0</v>
      </c>
      <c r="CR70">
        <f t="shared" si="193"/>
        <v>0</v>
      </c>
      <c r="CS70">
        <f t="shared" si="194"/>
        <v>0</v>
      </c>
      <c r="CT70">
        <f t="shared" si="195"/>
        <v>0</v>
      </c>
      <c r="CU70">
        <f t="shared" si="196"/>
        <v>0</v>
      </c>
      <c r="CV70">
        <f t="shared" si="197"/>
        <v>0</v>
      </c>
      <c r="CW70">
        <f t="shared" si="198"/>
        <v>0</v>
      </c>
      <c r="CX70">
        <f t="shared" si="199"/>
        <v>0</v>
      </c>
      <c r="CY70">
        <f t="shared" si="200"/>
        <v>0</v>
      </c>
      <c r="CZ70">
        <f t="shared" si="201"/>
        <v>0</v>
      </c>
      <c r="DA70">
        <f t="shared" si="202"/>
        <v>0</v>
      </c>
      <c r="DB70">
        <f t="shared" si="203"/>
        <v>0</v>
      </c>
      <c r="DC70">
        <f t="shared" si="204"/>
        <v>0</v>
      </c>
      <c r="DD70">
        <f t="shared" si="205"/>
        <v>0</v>
      </c>
      <c r="DE70">
        <f t="shared" si="206"/>
        <v>0</v>
      </c>
      <c r="DF70">
        <f t="shared" si="207"/>
        <v>0</v>
      </c>
      <c r="DG70">
        <f t="shared" si="208"/>
        <v>0</v>
      </c>
      <c r="DH70">
        <f t="shared" si="209"/>
        <v>0</v>
      </c>
      <c r="DI70">
        <f t="shared" si="210"/>
        <v>0</v>
      </c>
      <c r="DJ70">
        <f t="shared" si="211"/>
        <v>0</v>
      </c>
      <c r="DK70">
        <f t="shared" si="212"/>
        <v>0</v>
      </c>
      <c r="DL70">
        <f t="shared" si="213"/>
        <v>0</v>
      </c>
      <c r="DM70">
        <f t="shared" si="214"/>
        <v>0</v>
      </c>
      <c r="DN70">
        <f t="shared" si="215"/>
        <v>0</v>
      </c>
      <c r="DO70">
        <f t="shared" si="216"/>
        <v>0</v>
      </c>
      <c r="DP70">
        <f t="shared" si="217"/>
        <v>0</v>
      </c>
      <c r="DR70">
        <f>IF(AND(DR$2&lt;=$J70,$J70&lt;='Two cycles - Optimise'!$B$4),_xlfn.BINOM.DIST(DR$2,'Two cycles - Optimise'!$B$4,'Two cycles - Optimise'!$B$3,FALSE),0)</f>
        <v>0</v>
      </c>
      <c r="DS70">
        <f>IF(AND(DS$2&lt;=$J70,$J70&lt;='Two cycles - Optimise'!$B$4),_xlfn.BINOM.DIST(DS$2,'Two cycles - Optimise'!$B$4,'Two cycles - Optimise'!$B$3,FALSE),0)</f>
        <v>0</v>
      </c>
      <c r="DT70">
        <f>IF(AND(DT$2&lt;=$J70,$J70&lt;='Two cycles - Optimise'!$B$4),_xlfn.BINOM.DIST(DT$2,'Two cycles - Optimise'!$B$4,'Two cycles - Optimise'!$B$3,FALSE),0)</f>
        <v>0</v>
      </c>
      <c r="DU70">
        <f>IF(AND(DU$2&lt;=$J70,$J70&lt;='Two cycles - Optimise'!$B$4),_xlfn.BINOM.DIST(DU$2,'Two cycles - Optimise'!$B$4,'Two cycles - Optimise'!$B$3,FALSE),0)</f>
        <v>0</v>
      </c>
      <c r="DV70">
        <f>IF(AND(DV$2&lt;=$J70,$J70&lt;='Two cycles - Optimise'!$B$4),_xlfn.BINOM.DIST(DV$2,'Two cycles - Optimise'!$B$4,'Two cycles - Optimise'!$B$3,FALSE),0)</f>
        <v>0</v>
      </c>
      <c r="DW70">
        <f>IF(AND(DW$2&lt;=$J70,$J70&lt;='Two cycles - Optimise'!$B$4),_xlfn.BINOM.DIST(DW$2,'Two cycles - Optimise'!$B$4,'Two cycles - Optimise'!$B$3,FALSE),0)</f>
        <v>0</v>
      </c>
      <c r="DX70">
        <f>IF(AND(DX$2&lt;=$J70,$J70&lt;='Two cycles - Optimise'!$B$4),_xlfn.BINOM.DIST(DX$2,'Two cycles - Optimise'!$B$4,'Two cycles - Optimise'!$B$3,FALSE),0)</f>
        <v>0</v>
      </c>
      <c r="DY70">
        <f>IF(AND(DY$2&lt;=$J70,$J70&lt;='Two cycles - Optimise'!$B$4),_xlfn.BINOM.DIST(DY$2,'Two cycles - Optimise'!$B$4,'Two cycles - Optimise'!$B$3,FALSE),0)</f>
        <v>0</v>
      </c>
      <c r="DZ70">
        <f>IF(AND(DZ$2&lt;=$J70,$J70&lt;='Two cycles - Optimise'!$B$4),_xlfn.BINOM.DIST(DZ$2,'Two cycles - Optimise'!$B$4,'Two cycles - Optimise'!$B$3,FALSE),0)</f>
        <v>0</v>
      </c>
      <c r="EA70">
        <f>IF(AND(EA$2&lt;=$J70,$J70&lt;='Two cycles - Optimise'!$B$4),_xlfn.BINOM.DIST(EA$2,'Two cycles - Optimise'!$B$4,'Two cycles - Optimise'!$B$3,FALSE),0)</f>
        <v>0</v>
      </c>
      <c r="EB70">
        <f>IF(AND(EB$2&lt;=$J70,$J70&lt;='Two cycles - Optimise'!$B$4),_xlfn.BINOM.DIST(EB$2,'Two cycles - Optimise'!$B$4,'Two cycles - Optimise'!$B$3,FALSE),0)</f>
        <v>0</v>
      </c>
      <c r="EC70">
        <f>IF(AND(EC$2&lt;=$J70,$J70&lt;='Two cycles - Optimise'!$B$4),_xlfn.BINOM.DIST(EC$2,'Two cycles - Optimise'!$B$4,'Two cycles - Optimise'!$B$3,FALSE),0)</f>
        <v>0</v>
      </c>
      <c r="ED70">
        <f>IF(AND(ED$2&lt;=$J70,$J70&lt;='Two cycles - Optimise'!$B$4),_xlfn.BINOM.DIST(ED$2,'Two cycles - Optimise'!$B$4,'Two cycles - Optimise'!$B$3,FALSE),0)</f>
        <v>0</v>
      </c>
      <c r="EE70">
        <f>IF(AND(EE$2&lt;=$J70,$J70&lt;='Two cycles - Optimise'!$B$4),_xlfn.BINOM.DIST(EE$2,'Two cycles - Optimise'!$B$4,'Two cycles - Optimise'!$B$3,FALSE),0)</f>
        <v>0</v>
      </c>
      <c r="EF70">
        <f>IF(AND(EF$2&lt;=$J70,$J70&lt;='Two cycles - Optimise'!$B$4),_xlfn.BINOM.DIST(EF$2,'Two cycles - Optimise'!$B$4,'Two cycles - Optimise'!$B$3,FALSE),0)</f>
        <v>0</v>
      </c>
      <c r="EG70">
        <f>IF(AND(EG$2&lt;=$J70,$J70&lt;='Two cycles - Optimise'!$B$4),_xlfn.BINOM.DIST(EG$2,'Two cycles - Optimise'!$B$4,'Two cycles - Optimise'!$B$3,FALSE),0)</f>
        <v>0</v>
      </c>
      <c r="EH70">
        <f>IF(AND(EH$2&lt;=$J70,$J70&lt;='Two cycles - Optimise'!$B$4),_xlfn.BINOM.DIST(EH$2,'Two cycles - Optimise'!$B$4,'Two cycles - Optimise'!$B$3,FALSE),0)</f>
        <v>0</v>
      </c>
      <c r="EI70">
        <f>IF(AND(EI$2&lt;=$J70,$J70&lt;='Two cycles - Optimise'!$B$4),_xlfn.BINOM.DIST(EI$2,'Two cycles - Optimise'!$B$4,'Two cycles - Optimise'!$B$3,FALSE),0)</f>
        <v>0</v>
      </c>
      <c r="EJ70">
        <f>IF(AND(EJ$2&lt;=$J70,$J70&lt;='Two cycles - Optimise'!$B$4),_xlfn.BINOM.DIST(EJ$2,'Two cycles - Optimise'!$B$4,'Two cycles - Optimise'!$B$3,FALSE),0)</f>
        <v>0</v>
      </c>
      <c r="EK70">
        <f>IF(AND(EK$2&lt;=$J70,$J70&lt;='Two cycles - Optimise'!$B$4),_xlfn.BINOM.DIST(EK$2,'Two cycles - Optimise'!$B$4,'Two cycles - Optimise'!$B$3,FALSE),0)</f>
        <v>0</v>
      </c>
      <c r="EL70">
        <f>IF(AND(EL$2&lt;=$J70,$J70&lt;='Two cycles - Optimise'!$B$4),_xlfn.BINOM.DIST(EL$2,'Two cycles - Optimise'!$B$4,'Two cycles - Optimise'!$B$3,FALSE),0)</f>
        <v>0</v>
      </c>
      <c r="EM70">
        <f>IF(AND(EM$2&lt;=$J70,$J70&lt;='Two cycles - Optimise'!$B$4),_xlfn.BINOM.DIST(EM$2,'Two cycles - Optimise'!$B$4,'Two cycles - Optimise'!$B$3,FALSE),0)</f>
        <v>0</v>
      </c>
      <c r="EN70">
        <f>IF(AND(EN$2&lt;=$J70,$J70&lt;='Two cycles - Optimise'!$B$4),_xlfn.BINOM.DIST(EN$2,'Two cycles - Optimise'!$B$4,'Two cycles - Optimise'!$B$3,FALSE),0)</f>
        <v>0</v>
      </c>
      <c r="EO70">
        <f>IF(AND(EO$2&lt;=$J70,$J70&lt;='Two cycles - Optimise'!$B$4),_xlfn.BINOM.DIST(EO$2,'Two cycles - Optimise'!$B$4,'Two cycles - Optimise'!$B$3,FALSE),0)</f>
        <v>0</v>
      </c>
      <c r="EP70">
        <f>IF(AND(EP$2&lt;=$J70,$J70&lt;='Two cycles - Optimise'!$B$4),_xlfn.BINOM.DIST(EP$2,'Two cycles - Optimise'!$B$4,'Two cycles - Optimise'!$B$3,FALSE),0)</f>
        <v>0</v>
      </c>
      <c r="EQ70">
        <f>IF(AND(EQ$2&lt;=$J70,$J70&lt;='Two cycles - Optimise'!$B$4),_xlfn.BINOM.DIST(EQ$2,'Two cycles - Optimise'!$B$4,'Two cycles - Optimise'!$B$3,FALSE),0)</f>
        <v>0</v>
      </c>
      <c r="ER70">
        <f>IF(AND(ER$2&lt;=$J70,$J70&lt;='Two cycles - Optimise'!$B$4),_xlfn.BINOM.DIST(ER$2,'Two cycles - Optimise'!$B$4,'Two cycles - Optimise'!$B$3,FALSE),0)</f>
        <v>0</v>
      </c>
      <c r="ES70">
        <f>IF(AND(ES$2&lt;=$J70,$J70&lt;='Two cycles - Optimise'!$B$4),_xlfn.BINOM.DIST(ES$2,'Two cycles - Optimise'!$B$4,'Two cycles - Optimise'!$B$3,FALSE),0)</f>
        <v>0</v>
      </c>
      <c r="ET70">
        <f>IF(AND(ET$2&lt;=$J70,$J70&lt;='Two cycles - Optimise'!$B$4),_xlfn.BINOM.DIST(ET$2,'Two cycles - Optimise'!$B$4,'Two cycles - Optimise'!$B$3,FALSE),0)</f>
        <v>0</v>
      </c>
      <c r="EU70">
        <f>IF(AND(EU$2&lt;=$J70,$J70&lt;='Two cycles - Optimise'!$B$4),_xlfn.BINOM.DIST(EU$2,'Two cycles - Optimise'!$B$4,'Two cycles - Optimise'!$B$3,FALSE),0)</f>
        <v>0</v>
      </c>
      <c r="EV70">
        <f>IF(AND(EV$2&lt;=$J70,$J70&lt;='Two cycles - Optimise'!$B$4),_xlfn.BINOM.DIST(EV$2,'Two cycles - Optimise'!$B$4,'Two cycles - Optimise'!$B$3,FALSE),0)</f>
        <v>0</v>
      </c>
      <c r="EW70">
        <f>IF(AND(EW$2&lt;=$J70,$J70&lt;='Two cycles - Optimise'!$B$4),_xlfn.BINOM.DIST(EW$2,'Two cycles - Optimise'!$B$4,'Two cycles - Optimise'!$B$3,FALSE),0)</f>
        <v>0</v>
      </c>
      <c r="EX70">
        <f>IF(AND(EX$2&lt;=$J70,$J70&lt;='Two cycles - Optimise'!$B$4),_xlfn.BINOM.DIST(EX$2,'Two cycles - Optimise'!$B$4,'Two cycles - Optimise'!$B$3,FALSE),0)</f>
        <v>0</v>
      </c>
      <c r="EY70">
        <f>IF(AND(EY$2&lt;=$J70,$J70&lt;='Two cycles - Optimise'!$B$4),_xlfn.BINOM.DIST(EY$2,'Two cycles - Optimise'!$B$4,'Two cycles - Optimise'!$B$3,FALSE),0)</f>
        <v>0</v>
      </c>
      <c r="EZ70">
        <f>IF(AND(EZ$2&lt;=$J70,$J70&lt;='Two cycles - Optimise'!$B$4),_xlfn.BINOM.DIST(EZ$2,'Two cycles - Optimise'!$B$4,'Two cycles - Optimise'!$B$3,FALSE),0)</f>
        <v>0</v>
      </c>
      <c r="FA70">
        <f>IF(AND(FA$2&lt;=$J70,$J70&lt;='Two cycles - Optimise'!$B$4),_xlfn.BINOM.DIST(FA$2,'Two cycles - Optimise'!$B$4,'Two cycles - Optimise'!$B$3,FALSE),0)</f>
        <v>0</v>
      </c>
      <c r="FB70">
        <f>IF(AND(FB$2&lt;=$J70,$J70&lt;='Two cycles - Optimise'!$B$4),_xlfn.BINOM.DIST(FB$2,'Two cycles - Optimise'!$B$4,'Two cycles - Optimise'!$B$3,FALSE),0)</f>
        <v>0</v>
      </c>
      <c r="FC70">
        <f>IF(AND(FC$2&lt;=$J70,$J70&lt;='Two cycles - Optimise'!$B$4),_xlfn.BINOM.DIST(FC$2,'Two cycles - Optimise'!$B$4,'Two cycles - Optimise'!$B$3,FALSE),0)</f>
        <v>0</v>
      </c>
      <c r="FD70">
        <f>IF(AND(FD$2&lt;=$J70,$J70&lt;='Two cycles - Optimise'!$B$4),_xlfn.BINOM.DIST(FD$2,'Two cycles - Optimise'!$B$4,'Two cycles - Optimise'!$B$3,FALSE),0)</f>
        <v>0</v>
      </c>
      <c r="FE70">
        <f>IF(AND(FE$2&lt;=$J70,$J70&lt;='Two cycles - Optimise'!$B$4),_xlfn.BINOM.DIST(FE$2,'Two cycles - Optimise'!$B$4,'Two cycles - Optimise'!$B$3,FALSE),0)</f>
        <v>0</v>
      </c>
      <c r="FF70">
        <f>IF(AND(FF$2&lt;=$J70,$J70&lt;='Two cycles - Optimise'!$B$4),_xlfn.BINOM.DIST(FF$2,'Two cycles - Optimise'!$B$4,'Two cycles - Optimise'!$B$3,FALSE),0)</f>
        <v>0</v>
      </c>
      <c r="FG70">
        <f>IF(AND(FG$2&lt;=$J70,$J70&lt;='Two cycles - Optimise'!$B$4),_xlfn.BINOM.DIST(FG$2,'Two cycles - Optimise'!$B$4,'Two cycles - Optimise'!$B$3,FALSE),0)</f>
        <v>0</v>
      </c>
      <c r="FH70">
        <f>IF(AND(FH$2&lt;=$J70,$J70&lt;='Two cycles - Optimise'!$B$4),_xlfn.BINOM.DIST(FH$2,'Two cycles - Optimise'!$B$4,'Two cycles - Optimise'!$B$3,FALSE),0)</f>
        <v>0</v>
      </c>
      <c r="FI70">
        <f>IF(AND(FI$2&lt;=$J70,$J70&lt;='Two cycles - Optimise'!$B$4),_xlfn.BINOM.DIST(FI$2,'Two cycles - Optimise'!$B$4,'Two cycles - Optimise'!$B$3,FALSE),0)</f>
        <v>0</v>
      </c>
      <c r="FJ70">
        <f>IF(AND(FJ$2&lt;=$J70,$J70&lt;='Two cycles - Optimise'!$B$4),_xlfn.BINOM.DIST(FJ$2,'Two cycles - Optimise'!$B$4,'Two cycles - Optimise'!$B$3,FALSE),0)</f>
        <v>0</v>
      </c>
      <c r="FK70">
        <f>IF(AND(FK$2&lt;=$J70,$J70&lt;='Two cycles - Optimise'!$B$4),_xlfn.BINOM.DIST(FK$2,'Two cycles - Optimise'!$B$4,'Two cycles - Optimise'!$B$3,FALSE),0)</f>
        <v>0</v>
      </c>
      <c r="FL70">
        <f>IF(AND(FL$2&lt;=$J70,$J70&lt;='Two cycles - Optimise'!$B$4),_xlfn.BINOM.DIST(FL$2,'Two cycles - Optimise'!$B$4,'Two cycles - Optimise'!$B$3,FALSE),0)</f>
        <v>0</v>
      </c>
      <c r="FM70">
        <f>IF(AND(FM$2&lt;=$J70,$J70&lt;='Two cycles - Optimise'!$B$4),_xlfn.BINOM.DIST(FM$2,'Two cycles - Optimise'!$B$4,'Two cycles - Optimise'!$B$3,FALSE),0)</f>
        <v>0</v>
      </c>
      <c r="FN70">
        <f>IF(AND(FN$2&lt;=$J70,$J70&lt;='Two cycles - Optimise'!$B$4),_xlfn.BINOM.DIST(FN$2,'Two cycles - Optimise'!$B$4,'Two cycles - Optimise'!$B$3,FALSE),0)</f>
        <v>0</v>
      </c>
      <c r="FO70">
        <f>IF(AND(FO$2&lt;=$J70,$J70&lt;='Two cycles - Optimise'!$B$4),_xlfn.BINOM.DIST(FO$2,'Two cycles - Optimise'!$B$4,'Two cycles - Optimise'!$B$3,FALSE),0)</f>
        <v>0</v>
      </c>
      <c r="FP70">
        <f>IF(AND(FP$2&lt;=$J70,$J70&lt;='Two cycles - Optimise'!$B$4),_xlfn.BINOM.DIST(FP$2,'Two cycles - Optimise'!$B$4,'Two cycles - Optimise'!$B$3,FALSE),0)</f>
        <v>0</v>
      </c>
      <c r="FQ70">
        <f>IF(AND(FQ$2&lt;=$J70,$J70&lt;='Two cycles - Optimise'!$B$4),_xlfn.BINOM.DIST(FQ$2,'Two cycles - Optimise'!$B$4,'Two cycles - Optimise'!$B$3,FALSE),0)</f>
        <v>0</v>
      </c>
      <c r="FR70">
        <f>IF(AND(FR$2&lt;=$J70,$J70&lt;='Two cycles - Optimise'!$B$4),_xlfn.BINOM.DIST(FR$2,'Two cycles - Optimise'!$B$4,'Two cycles - Optimise'!$B$3,FALSE),0)</f>
        <v>0</v>
      </c>
      <c r="FS70">
        <f>IF(AND(FS$2&lt;=$J70,$J70&lt;='Two cycles - Optimise'!$B$4),_xlfn.BINOM.DIST(FS$2,'Two cycles - Optimise'!$B$4,'Two cycles - Optimise'!$B$3,FALSE),0)</f>
        <v>0</v>
      </c>
      <c r="FT70">
        <f>IF(AND(FT$2&lt;=$J70,$J70&lt;='Two cycles - Optimise'!$B$4),_xlfn.BINOM.DIST(FT$2,'Two cycles - Optimise'!$B$4,'Two cycles - Optimise'!$B$3,FALSE),0)</f>
        <v>0</v>
      </c>
      <c r="FU70">
        <f>IF(AND(FU$2&lt;=$J70,$J70&lt;='Two cycles - Optimise'!$B$4),_xlfn.BINOM.DIST(FU$2,'Two cycles - Optimise'!$B$4,'Two cycles - Optimise'!$B$3,FALSE),0)</f>
        <v>0</v>
      </c>
      <c r="FV70">
        <f>IF(AND(FV$2&lt;=$J70,$J70&lt;='Two cycles - Optimise'!$B$4),_xlfn.BINOM.DIST(FV$2,'Two cycles - Optimise'!$B$4,'Two cycles - Optimise'!$B$3,FALSE),0)</f>
        <v>0</v>
      </c>
      <c r="FW70">
        <f>IF(AND(FW$2&lt;=$J70,$J70&lt;='Two cycles - Optimise'!$B$4),_xlfn.BINOM.DIST(FW$2,'Two cycles - Optimise'!$B$4,'Two cycles - Optimise'!$B$3,FALSE),0)</f>
        <v>0</v>
      </c>
      <c r="FX70">
        <f>IF(AND(FX$2&lt;=$J70,$J70&lt;='Two cycles - Optimise'!$B$4),_xlfn.BINOM.DIST(FX$2,'Two cycles - Optimise'!$B$4,'Two cycles - Optimise'!$B$3,FALSE),0)</f>
        <v>0</v>
      </c>
      <c r="FY70">
        <f>IF(AND(FY$2&lt;=$J70,$J70&lt;='Two cycles - Optimise'!$B$4),_xlfn.BINOM.DIST(FY$2,'Two cycles - Optimise'!$B$4,'Two cycles - Optimise'!$B$3,FALSE),0)</f>
        <v>0</v>
      </c>
      <c r="FZ70">
        <f>IF(AND(FZ$2&lt;=$J70,$J70&lt;='Two cycles - Optimise'!$B$4),_xlfn.BINOM.DIST(FZ$2,'Two cycles - Optimise'!$B$4,'Two cycles - Optimise'!$B$3,FALSE),0)</f>
        <v>0</v>
      </c>
      <c r="GA70">
        <f>IF(AND(GA$2&lt;=$J70,$J70&lt;='Two cycles - Optimise'!$B$4),_xlfn.BINOM.DIST(GA$2,'Two cycles - Optimise'!$B$4,'Two cycles - Optimise'!$B$3,FALSE),0)</f>
        <v>0</v>
      </c>
      <c r="GB70">
        <f>IF(AND(GB$2&lt;=$J70,$J70&lt;='Two cycles - Optimise'!$B$4),_xlfn.BINOM.DIST(GB$2,'Two cycles - Optimise'!$B$4,'Two cycles - Optimise'!$B$3,FALSE),0)</f>
        <v>0</v>
      </c>
      <c r="GC70">
        <f>IF(AND(GC$2&lt;=$J70,$J70&lt;='Two cycles - Optimise'!$B$4),_xlfn.BINOM.DIST(GC$2,'Two cycles - Optimise'!$B$4,'Two cycles - Optimise'!$B$3,FALSE),0)</f>
        <v>0</v>
      </c>
      <c r="GD70">
        <f>IF(AND(GD$2&lt;=$J70,$J70&lt;='Two cycles - Optimise'!$B$4),_xlfn.BINOM.DIST(GD$2,'Two cycles - Optimise'!$B$4,'Two cycles - Optimise'!$B$3,FALSE),0)</f>
        <v>0</v>
      </c>
      <c r="GE70">
        <f>IF(AND(GE$2&lt;=$J70,$J70&lt;='Two cycles - Optimise'!$B$4),_xlfn.BINOM.DIST(GE$2,'Two cycles - Optimise'!$B$4,'Two cycles - Optimise'!$B$3,FALSE),0)</f>
        <v>0</v>
      </c>
      <c r="GF70">
        <f>IF(AND(GF$2&lt;=$J70,$J70&lt;='Two cycles - Optimise'!$B$4),_xlfn.BINOM.DIST(GF$2,'Two cycles - Optimise'!$B$4,'Two cycles - Optimise'!$B$3,FALSE),0)</f>
        <v>0</v>
      </c>
      <c r="GG70">
        <f>IF(AND(GG$2&lt;=$J70,$J70&lt;='Two cycles - Optimise'!$B$4),_xlfn.BINOM.DIST(GG$2,'Two cycles - Optimise'!$B$4,'Two cycles - Optimise'!$B$3,FALSE),0)</f>
        <v>0</v>
      </c>
      <c r="GH70">
        <f>IF(AND(GH$2&lt;=$J70,$J70&lt;='Two cycles - Optimise'!$B$4),_xlfn.BINOM.DIST(GH$2,'Two cycles - Optimise'!$B$4,'Two cycles - Optimise'!$B$3,FALSE),0)</f>
        <v>0</v>
      </c>
      <c r="GI70">
        <f>IF(AND(GI$2&lt;=$J70,$J70&lt;='Two cycles - Optimise'!$B$4),_xlfn.BINOM.DIST(GI$2,'Two cycles - Optimise'!$B$4,'Two cycles - Optimise'!$B$3,FALSE),0)</f>
        <v>0</v>
      </c>
      <c r="GJ70">
        <f>IF(AND(GJ$2&lt;=$J70,$J70&lt;='Two cycles - Optimise'!$B$4),_xlfn.BINOM.DIST(GJ$2,'Two cycles - Optimise'!$B$4,'Two cycles - Optimise'!$B$3,FALSE),0)</f>
        <v>0</v>
      </c>
      <c r="GK70">
        <f>IF(AND(GK$2&lt;=$J70,$J70&lt;='Two cycles - Optimise'!$B$4),_xlfn.BINOM.DIST(GK$2,'Two cycles - Optimise'!$B$4,'Two cycles - Optimise'!$B$3,FALSE),0)</f>
        <v>0</v>
      </c>
      <c r="GL70">
        <f>IF(AND(GL$2&lt;=$J70,$J70&lt;='Two cycles - Optimise'!$B$4),_xlfn.BINOM.DIST(GL$2,'Two cycles - Optimise'!$B$4,'Two cycles - Optimise'!$B$3,FALSE),0)</f>
        <v>0</v>
      </c>
      <c r="GM70">
        <f>IF(AND(GM$2&lt;=$J70,$J70&lt;='Two cycles - Optimise'!$B$4),_xlfn.BINOM.DIST(GM$2,'Two cycles - Optimise'!$B$4,'Two cycles - Optimise'!$B$3,FALSE),0)</f>
        <v>0</v>
      </c>
      <c r="GN70">
        <f>IF(AND(GN$2&lt;=$J70,$J70&lt;='Two cycles - Optimise'!$B$4),_xlfn.BINOM.DIST(GN$2,'Two cycles - Optimise'!$B$4,'Two cycles - Optimise'!$B$3,FALSE),0)</f>
        <v>0</v>
      </c>
      <c r="GO70">
        <f>IF(AND(GO$2&lt;=$J70,$J70&lt;='Two cycles - Optimise'!$B$4),_xlfn.BINOM.DIST(GO$2,'Two cycles - Optimise'!$B$4,'Two cycles - Optimise'!$B$3,FALSE),0)</f>
        <v>0</v>
      </c>
      <c r="GP70">
        <f>IF(AND(GP$2&lt;=$J70,$J70&lt;='Two cycles - Optimise'!$B$4),_xlfn.BINOM.DIST(GP$2,'Two cycles - Optimise'!$B$4,'Two cycles - Optimise'!$B$3,FALSE),0)</f>
        <v>0</v>
      </c>
      <c r="GQ70">
        <f>IF(AND(GQ$2&lt;=$J70,$J70&lt;='Two cycles - Optimise'!$B$4),_xlfn.BINOM.DIST(GQ$2,'Two cycles - Optimise'!$B$4,'Two cycles - Optimise'!$B$3,FALSE),0)</f>
        <v>0</v>
      </c>
      <c r="GR70">
        <f>IF(AND(GR$2&lt;=$J70,$J70&lt;='Two cycles - Optimise'!$B$4),_xlfn.BINOM.DIST(GR$2,'Two cycles - Optimise'!$B$4,'Two cycles - Optimise'!$B$3,FALSE),0)</f>
        <v>0</v>
      </c>
      <c r="GS70">
        <f>IF(AND(GS$2&lt;=$J70,$J70&lt;='Two cycles - Optimise'!$B$4),_xlfn.BINOM.DIST(GS$2,'Two cycles - Optimise'!$B$4,'Two cycles - Optimise'!$B$3,FALSE),0)</f>
        <v>0</v>
      </c>
      <c r="GT70">
        <f>IF(AND(GT$2&lt;=$J70,$J70&lt;='Two cycles - Optimise'!$B$4),_xlfn.BINOM.DIST(GT$2,'Two cycles - Optimise'!$B$4,'Two cycles - Optimise'!$B$3,FALSE),0)</f>
        <v>0</v>
      </c>
      <c r="GU70">
        <f>IF(AND(GU$2&lt;=$J70,$J70&lt;='Two cycles - Optimise'!$B$4),_xlfn.BINOM.DIST(GU$2,'Two cycles - Optimise'!$B$4,'Two cycles - Optimise'!$B$3,FALSE),0)</f>
        <v>0</v>
      </c>
      <c r="GV70">
        <f>IF(AND(GV$2&lt;=$J70,$J70&lt;='Two cycles - Optimise'!$B$4),_xlfn.BINOM.DIST(GV$2,'Two cycles - Optimise'!$B$4,'Two cycles - Optimise'!$B$3,FALSE),0)</f>
        <v>0</v>
      </c>
      <c r="GW70">
        <f>IF(AND(GW$2&lt;=$J70,$J70&lt;='Two cycles - Optimise'!$B$4),_xlfn.BINOM.DIST(GW$2,'Two cycles - Optimise'!$B$4,'Two cycles - Optimise'!$B$3,FALSE),0)</f>
        <v>0</v>
      </c>
      <c r="GX70">
        <f>IF(AND(GX$2&lt;=$J70,$J70&lt;='Two cycles - Optimise'!$B$4),_xlfn.BINOM.DIST(GX$2,'Two cycles - Optimise'!$B$4,'Two cycles - Optimise'!$B$3,FALSE),0)</f>
        <v>0</v>
      </c>
      <c r="GY70">
        <f>IF(AND(GY$2&lt;=$J70,$J70&lt;='Two cycles - Optimise'!$B$4),_xlfn.BINOM.DIST(GY$2,'Two cycles - Optimise'!$B$4,'Two cycles - Optimise'!$B$3,FALSE),0)</f>
        <v>0</v>
      </c>
      <c r="GZ70">
        <f>IF(AND(GZ$2&lt;=$J70,$J70&lt;='Two cycles - Optimise'!$B$4),_xlfn.BINOM.DIST(GZ$2,'Two cycles - Optimise'!$B$4,'Two cycles - Optimise'!$B$3,FALSE),0)</f>
        <v>0</v>
      </c>
      <c r="HA70">
        <f>IF(AND(HA$2&lt;=$J70,$J70&lt;='Two cycles - Optimise'!$B$4),_xlfn.BINOM.DIST(HA$2,'Two cycles - Optimise'!$B$4,'Two cycles - Optimise'!$B$3,FALSE),0)</f>
        <v>0</v>
      </c>
      <c r="HB70">
        <f>IF(AND(HB$2&lt;=$J70,$J70&lt;='Two cycles - Optimise'!$B$4),_xlfn.BINOM.DIST(HB$2,'Two cycles - Optimise'!$B$4,'Two cycles - Optimise'!$B$3,FALSE),0)</f>
        <v>0</v>
      </c>
      <c r="HC70">
        <f>IF(AND(HC$2&lt;=$J70,$J70&lt;='Two cycles - Optimise'!$B$4),_xlfn.BINOM.DIST(HC$2,'Two cycles - Optimise'!$B$4,'Two cycles - Optimise'!$B$3,FALSE),0)</f>
        <v>0</v>
      </c>
      <c r="HD70">
        <f>IF(AND(HD$2&lt;=$J70,$J70&lt;='Two cycles - Optimise'!$B$4),_xlfn.BINOM.DIST(HD$2,'Two cycles - Optimise'!$B$4,'Two cycles - Optimise'!$B$3,FALSE),0)</f>
        <v>0</v>
      </c>
      <c r="HE70">
        <f>IF(AND(HE$2&lt;=$J70,$J70&lt;='Two cycles - Optimise'!$B$4),_xlfn.BINOM.DIST(HE$2,'Two cycles - Optimise'!$B$4,'Two cycles - Optimise'!$B$3,FALSE),0)</f>
        <v>0</v>
      </c>
      <c r="HF70">
        <f>IF(AND(HF$2&lt;=$J70,$J70&lt;='Two cycles - Optimise'!$B$4),_xlfn.BINOM.DIST(HF$2,'Two cycles - Optimise'!$B$4,'Two cycles - Optimise'!$B$3,FALSE),0)</f>
        <v>0</v>
      </c>
      <c r="HG70">
        <f>IF(AND(HG$2&lt;=$J70,$J70&lt;='Two cycles - Optimise'!$B$4),_xlfn.BINOM.DIST(HG$2,'Two cycles - Optimise'!$B$4,'Two cycles - Optimise'!$B$3,FALSE),0)</f>
        <v>0</v>
      </c>
      <c r="HH70">
        <f>IF(AND(HH$2&lt;=$J70,$J70&lt;='Two cycles - Optimise'!$B$4),_xlfn.BINOM.DIST(HH$2,'Two cycles - Optimise'!$B$4,'Two cycles - Optimise'!$B$3,FALSE),0)</f>
        <v>0</v>
      </c>
      <c r="HI70">
        <f>IF(AND(HI$2&lt;=$J70,$J70&lt;='Two cycles - Optimise'!$B$4),_xlfn.BINOM.DIST(HI$2,'Two cycles - Optimise'!$B$4,'Two cycles - Optimise'!$B$3,FALSE),0)</f>
        <v>0</v>
      </c>
      <c r="HJ70">
        <f>IF(AND(HJ$2&lt;=$J70,$J70&lt;='Two cycles - Optimise'!$B$4),_xlfn.BINOM.DIST(HJ$2,'Two cycles - Optimise'!$B$4,'Two cycles - Optimise'!$B$3,FALSE),0)</f>
        <v>0</v>
      </c>
      <c r="HK70">
        <f>IF(AND(HK$2&lt;=$J70,$J70&lt;='Two cycles - Optimise'!$B$4),_xlfn.BINOM.DIST(HK$2,'Two cycles - Optimise'!$B$4,'Two cycles - Optimise'!$B$3,FALSE),0)</f>
        <v>0</v>
      </c>
      <c r="HL70">
        <f>IF(AND(HL$2&lt;=$J70,$J70&lt;='Two cycles - Optimise'!$B$4),_xlfn.BINOM.DIST(HL$2,'Two cycles - Optimise'!$B$4,'Two cycles - Optimise'!$B$3,FALSE),0)</f>
        <v>0</v>
      </c>
      <c r="HM70">
        <f>IF(AND(HM$2&lt;=$J70,$J70&lt;='Two cycles - Optimise'!$B$4),_xlfn.BINOM.DIST(HM$2,'Two cycles - Optimise'!$B$4,'Two cycles - Optimise'!$B$3,FALSE),0)</f>
        <v>0</v>
      </c>
      <c r="HN70">
        <f>IF(AND(HN$2&lt;=$J70,$J70&lt;='Two cycles - Optimise'!$B$4),_xlfn.BINOM.DIST(HN$2,'Two cycles - Optimise'!$B$4,'Two cycles - Optimise'!$B$3,FALSE),0)</f>
        <v>0</v>
      </c>
      <c r="HP70">
        <f>IF('Two cycles - Optimise'!$E$10&gt;($J70+HP$2),_xlfn.BINOM.DIST('Two cycles - Optimise'!$E$10-HP$2,'Two cycles - Optimise'!$B$4,'Two cycles - Optimise'!$B$3,TRUE)-_xlfn.BINOM.DIST($J70,'Two cycles - Optimise'!$B$4,'Two cycles - Optimise'!$B$3,TRUE),0)</f>
        <v>0</v>
      </c>
      <c r="HQ70">
        <f>IF('Two cycles - Optimise'!$E$10&gt;($J70+HQ$2),_xlfn.BINOM.DIST('Two cycles - Optimise'!$E$10-HQ$2,'Two cycles - Optimise'!$B$4,'Two cycles - Optimise'!$B$3,TRUE)-_xlfn.BINOM.DIST($J70,'Two cycles - Optimise'!$B$4,'Two cycles - Optimise'!$B$3,TRUE),0)</f>
        <v>0</v>
      </c>
      <c r="HR70">
        <f>IF('Two cycles - Optimise'!$E$10&gt;($J70+HR$2),_xlfn.BINOM.DIST('Two cycles - Optimise'!$E$10-HR$2,'Two cycles - Optimise'!$B$4,'Two cycles - Optimise'!$B$3,TRUE)-_xlfn.BINOM.DIST($J70,'Two cycles - Optimise'!$B$4,'Two cycles - Optimise'!$B$3,TRUE),0)</f>
        <v>0</v>
      </c>
      <c r="HS70">
        <f>IF('Two cycles - Optimise'!$E$10&gt;($J70+HS$2),_xlfn.BINOM.DIST('Two cycles - Optimise'!$E$10-HS$2,'Two cycles - Optimise'!$B$4,'Two cycles - Optimise'!$B$3,TRUE)-_xlfn.BINOM.DIST($J70,'Two cycles - Optimise'!$B$4,'Two cycles - Optimise'!$B$3,TRUE),0)</f>
        <v>0</v>
      </c>
      <c r="HT70">
        <f>IF('Two cycles - Optimise'!$E$10&gt;($J70+HT$2),_xlfn.BINOM.DIST('Two cycles - Optimise'!$E$10-HT$2,'Two cycles - Optimise'!$B$4,'Two cycles - Optimise'!$B$3,TRUE)-_xlfn.BINOM.DIST($J70,'Two cycles - Optimise'!$B$4,'Two cycles - Optimise'!$B$3,TRUE),0)</f>
        <v>0</v>
      </c>
      <c r="HU70">
        <f>IF('Two cycles - Optimise'!$E$10&gt;($J70+HU$2),_xlfn.BINOM.DIST('Two cycles - Optimise'!$E$10-HU$2,'Two cycles - Optimise'!$B$4,'Two cycles - Optimise'!$B$3,TRUE)-_xlfn.BINOM.DIST($J70,'Two cycles - Optimise'!$B$4,'Two cycles - Optimise'!$B$3,TRUE),0)</f>
        <v>0</v>
      </c>
      <c r="HV70">
        <f>IF('Two cycles - Optimise'!$E$10&gt;($J70+HV$2),_xlfn.BINOM.DIST('Two cycles - Optimise'!$E$10-HV$2,'Two cycles - Optimise'!$B$4,'Two cycles - Optimise'!$B$3,TRUE)-_xlfn.BINOM.DIST($J70,'Two cycles - Optimise'!$B$4,'Two cycles - Optimise'!$B$3,TRUE),0)</f>
        <v>0</v>
      </c>
      <c r="HW70">
        <f>IF('Two cycles - Optimise'!$E$10&gt;($J70+HW$2),_xlfn.BINOM.DIST('Two cycles - Optimise'!$E$10-HW$2,'Two cycles - Optimise'!$B$4,'Two cycles - Optimise'!$B$3,TRUE)-_xlfn.BINOM.DIST($J70,'Two cycles - Optimise'!$B$4,'Two cycles - Optimise'!$B$3,TRUE),0)</f>
        <v>0</v>
      </c>
      <c r="HX70">
        <f>IF('Two cycles - Optimise'!$E$10&gt;($J70+HX$2),_xlfn.BINOM.DIST('Two cycles - Optimise'!$E$10-HX$2,'Two cycles - Optimise'!$B$4,'Two cycles - Optimise'!$B$3,TRUE)-_xlfn.BINOM.DIST($J70,'Two cycles - Optimise'!$B$4,'Two cycles - Optimise'!$B$3,TRUE),0)</f>
        <v>0</v>
      </c>
      <c r="HY70">
        <f>IF('Two cycles - Optimise'!$E$10&gt;($J70+HY$2),_xlfn.BINOM.DIST('Two cycles - Optimise'!$E$10-HY$2,'Two cycles - Optimise'!$B$4,'Two cycles - Optimise'!$B$3,TRUE)-_xlfn.BINOM.DIST($J70,'Two cycles - Optimise'!$B$4,'Two cycles - Optimise'!$B$3,TRUE),0)</f>
        <v>0</v>
      </c>
      <c r="HZ70">
        <f>IF('Two cycles - Optimise'!$E$10&gt;($J70+HZ$2),_xlfn.BINOM.DIST('Two cycles - Optimise'!$E$10-HZ$2,'Two cycles - Optimise'!$B$4,'Two cycles - Optimise'!$B$3,TRUE)-_xlfn.BINOM.DIST($J70,'Two cycles - Optimise'!$B$4,'Two cycles - Optimise'!$B$3,TRUE),0)</f>
        <v>0</v>
      </c>
      <c r="IA70">
        <f>IF('Two cycles - Optimise'!$E$10&gt;($J70+IA$2),_xlfn.BINOM.DIST('Two cycles - Optimise'!$E$10-IA$2,'Two cycles - Optimise'!$B$4,'Two cycles - Optimise'!$B$3,TRUE)-_xlfn.BINOM.DIST($J70,'Two cycles - Optimise'!$B$4,'Two cycles - Optimise'!$B$3,TRUE),0)</f>
        <v>0</v>
      </c>
      <c r="IB70">
        <f>IF('Two cycles - Optimise'!$E$10&gt;($J70+IB$2),_xlfn.BINOM.DIST('Two cycles - Optimise'!$E$10-IB$2,'Two cycles - Optimise'!$B$4,'Two cycles - Optimise'!$B$3,TRUE)-_xlfn.BINOM.DIST($J70,'Two cycles - Optimise'!$B$4,'Two cycles - Optimise'!$B$3,TRUE),0)</f>
        <v>0</v>
      </c>
      <c r="IC70">
        <f>IF('Two cycles - Optimise'!$E$10&gt;($J70+IC$2),_xlfn.BINOM.DIST('Two cycles - Optimise'!$E$10-IC$2,'Two cycles - Optimise'!$B$4,'Two cycles - Optimise'!$B$3,TRUE)-_xlfn.BINOM.DIST($J70,'Two cycles - Optimise'!$B$4,'Two cycles - Optimise'!$B$3,TRUE),0)</f>
        <v>0</v>
      </c>
      <c r="ID70">
        <f>IF('Two cycles - Optimise'!$E$10&gt;($J70+ID$2),_xlfn.BINOM.DIST('Two cycles - Optimise'!$E$10-ID$2,'Two cycles - Optimise'!$B$4,'Two cycles - Optimise'!$B$3,TRUE)-_xlfn.BINOM.DIST($J70,'Two cycles - Optimise'!$B$4,'Two cycles - Optimise'!$B$3,TRUE),0)</f>
        <v>0</v>
      </c>
      <c r="IE70">
        <f>IF('Two cycles - Optimise'!$E$10&gt;($J70+IE$2),_xlfn.BINOM.DIST('Two cycles - Optimise'!$E$10-IE$2,'Two cycles - Optimise'!$B$4,'Two cycles - Optimise'!$B$3,TRUE)-_xlfn.BINOM.DIST($J70,'Two cycles - Optimise'!$B$4,'Two cycles - Optimise'!$B$3,TRUE),0)</f>
        <v>0</v>
      </c>
      <c r="IF70">
        <f>IF('Two cycles - Optimise'!$E$10&gt;($J70+IF$2),_xlfn.BINOM.DIST('Two cycles - Optimise'!$E$10-IF$2,'Two cycles - Optimise'!$B$4,'Two cycles - Optimise'!$B$3,TRUE)-_xlfn.BINOM.DIST($J70,'Two cycles - Optimise'!$B$4,'Two cycles - Optimise'!$B$3,TRUE),0)</f>
        <v>0</v>
      </c>
      <c r="IG70">
        <f>IF('Two cycles - Optimise'!$E$10&gt;($J70+IG$2),_xlfn.BINOM.DIST('Two cycles - Optimise'!$E$10-IG$2,'Two cycles - Optimise'!$B$4,'Two cycles - Optimise'!$B$3,TRUE)-_xlfn.BINOM.DIST($J70,'Two cycles - Optimise'!$B$4,'Two cycles - Optimise'!$B$3,TRUE),0)</f>
        <v>0</v>
      </c>
      <c r="IH70">
        <f>IF('Two cycles - Optimise'!$E$10&gt;($J70+IH$2),_xlfn.BINOM.DIST('Two cycles - Optimise'!$E$10-IH$2,'Two cycles - Optimise'!$B$4,'Two cycles - Optimise'!$B$3,TRUE)-_xlfn.BINOM.DIST($J70,'Two cycles - Optimise'!$B$4,'Two cycles - Optimise'!$B$3,TRUE),0)</f>
        <v>0</v>
      </c>
      <c r="II70">
        <f>IF('Two cycles - Optimise'!$E$10&gt;($J70+II$2),_xlfn.BINOM.DIST('Two cycles - Optimise'!$E$10-II$2,'Two cycles - Optimise'!$B$4,'Two cycles - Optimise'!$B$3,TRUE)-_xlfn.BINOM.DIST($J70,'Two cycles - Optimise'!$B$4,'Two cycles - Optimise'!$B$3,TRUE),0)</f>
        <v>0</v>
      </c>
      <c r="IJ70">
        <f>IF('Two cycles - Optimise'!$E$10&gt;($J70+IJ$2),_xlfn.BINOM.DIST('Two cycles - Optimise'!$E$10-IJ$2,'Two cycles - Optimise'!$B$4,'Two cycles - Optimise'!$B$3,TRUE)-_xlfn.BINOM.DIST($J70,'Two cycles - Optimise'!$B$4,'Two cycles - Optimise'!$B$3,TRUE),0)</f>
        <v>0</v>
      </c>
      <c r="IK70">
        <f>IF('Two cycles - Optimise'!$E$10&gt;($J70+IK$2),_xlfn.BINOM.DIST('Two cycles - Optimise'!$E$10-IK$2,'Two cycles - Optimise'!$B$4,'Two cycles - Optimise'!$B$3,TRUE)-_xlfn.BINOM.DIST($J70,'Two cycles - Optimise'!$B$4,'Two cycles - Optimise'!$B$3,TRUE),0)</f>
        <v>0</v>
      </c>
      <c r="IL70">
        <f>IF('Two cycles - Optimise'!$E$10&gt;($J70+IL$2),_xlfn.BINOM.DIST('Two cycles - Optimise'!$E$10-IL$2,'Two cycles - Optimise'!$B$4,'Two cycles - Optimise'!$B$3,TRUE)-_xlfn.BINOM.DIST($J70,'Two cycles - Optimise'!$B$4,'Two cycles - Optimise'!$B$3,TRUE),0)</f>
        <v>0</v>
      </c>
      <c r="IM70">
        <f>IF('Two cycles - Optimise'!$E$10&gt;($J70+IM$2),_xlfn.BINOM.DIST('Two cycles - Optimise'!$E$10-IM$2,'Two cycles - Optimise'!$B$4,'Two cycles - Optimise'!$B$3,TRUE)-_xlfn.BINOM.DIST($J70,'Two cycles - Optimise'!$B$4,'Two cycles - Optimise'!$B$3,TRUE),0)</f>
        <v>0</v>
      </c>
      <c r="IN70">
        <f>IF('Two cycles - Optimise'!$E$10&gt;($J70+IN$2),_xlfn.BINOM.DIST('Two cycles - Optimise'!$E$10-IN$2,'Two cycles - Optimise'!$B$4,'Two cycles - Optimise'!$B$3,TRUE)-_xlfn.BINOM.DIST($J70,'Two cycles - Optimise'!$B$4,'Two cycles - Optimise'!$B$3,TRUE),0)</f>
        <v>0</v>
      </c>
      <c r="IO70">
        <f>IF('Two cycles - Optimise'!$E$10&gt;($J70+IO$2),_xlfn.BINOM.DIST('Two cycles - Optimise'!$E$10-IO$2,'Two cycles - Optimise'!$B$4,'Two cycles - Optimise'!$B$3,TRUE)-_xlfn.BINOM.DIST($J70,'Two cycles - Optimise'!$B$4,'Two cycles - Optimise'!$B$3,TRUE),0)</f>
        <v>0</v>
      </c>
      <c r="IP70">
        <f>IF('Two cycles - Optimise'!$E$10&gt;($J70+IP$2),_xlfn.BINOM.DIST('Two cycles - Optimise'!$E$10-IP$2,'Two cycles - Optimise'!$B$4,'Two cycles - Optimise'!$B$3,TRUE)-_xlfn.BINOM.DIST($J70,'Two cycles - Optimise'!$B$4,'Two cycles - Optimise'!$B$3,TRUE),0)</f>
        <v>0</v>
      </c>
      <c r="IQ70">
        <f>IF('Two cycles - Optimise'!$E$10&gt;($J70+IQ$2),_xlfn.BINOM.DIST('Two cycles - Optimise'!$E$10-IQ$2,'Two cycles - Optimise'!$B$4,'Two cycles - Optimise'!$B$3,TRUE)-_xlfn.BINOM.DIST($J70,'Two cycles - Optimise'!$B$4,'Two cycles - Optimise'!$B$3,TRUE),0)</f>
        <v>0</v>
      </c>
      <c r="IR70">
        <f>IF('Two cycles - Optimise'!$E$10&gt;($J70+IR$2),_xlfn.BINOM.DIST('Two cycles - Optimise'!$E$10-IR$2,'Two cycles - Optimise'!$B$4,'Two cycles - Optimise'!$B$3,TRUE)-_xlfn.BINOM.DIST($J70,'Two cycles - Optimise'!$B$4,'Two cycles - Optimise'!$B$3,TRUE),0)</f>
        <v>0</v>
      </c>
      <c r="IS70">
        <f>IF('Two cycles - Optimise'!$E$10&gt;($J70+IS$2),_xlfn.BINOM.DIST('Two cycles - Optimise'!$E$10-IS$2,'Two cycles - Optimise'!$B$4,'Two cycles - Optimise'!$B$3,TRUE)-_xlfn.BINOM.DIST($J70,'Two cycles - Optimise'!$B$4,'Two cycles - Optimise'!$B$3,TRUE),0)</f>
        <v>0</v>
      </c>
      <c r="IT70">
        <f>IF('Two cycles - Optimise'!$E$10&gt;($J70+IT$2),_xlfn.BINOM.DIST('Two cycles - Optimise'!$E$10-IT$2,'Two cycles - Optimise'!$B$4,'Two cycles - Optimise'!$B$3,TRUE)-_xlfn.BINOM.DIST($J70,'Two cycles - Optimise'!$B$4,'Two cycles - Optimise'!$B$3,TRUE),0)</f>
        <v>0</v>
      </c>
      <c r="IU70">
        <f>IF('Two cycles - Optimise'!$E$10&gt;($J70+IU$2),_xlfn.BINOM.DIST('Two cycles - Optimise'!$E$10-IU$2,'Two cycles - Optimise'!$B$4,'Two cycles - Optimise'!$B$3,TRUE)-_xlfn.BINOM.DIST($J70,'Two cycles - Optimise'!$B$4,'Two cycles - Optimise'!$B$3,TRUE),0)</f>
        <v>0</v>
      </c>
      <c r="IV70">
        <f>IF('Two cycles - Optimise'!$E$10&gt;($J70+IV$2),_xlfn.BINOM.DIST('Two cycles - Optimise'!$E$10-IV$2,'Two cycles - Optimise'!$B$4,'Two cycles - Optimise'!$B$3,TRUE)-_xlfn.BINOM.DIST($J70,'Two cycles - Optimise'!$B$4,'Two cycles - Optimise'!$B$3,TRUE),0)</f>
        <v>0</v>
      </c>
      <c r="IW70">
        <f>IF('Two cycles - Optimise'!$E$10&gt;($J70+IW$2),_xlfn.BINOM.DIST('Two cycles - Optimise'!$E$10-IW$2,'Two cycles - Optimise'!$B$4,'Two cycles - Optimise'!$B$3,TRUE)-_xlfn.BINOM.DIST($J70,'Two cycles - Optimise'!$B$4,'Two cycles - Optimise'!$B$3,TRUE),0)</f>
        <v>0</v>
      </c>
      <c r="IX70">
        <f>IF('Two cycles - Optimise'!$E$10&gt;($J70+IX$2),_xlfn.BINOM.DIST('Two cycles - Optimise'!$E$10-IX$2,'Two cycles - Optimise'!$B$4,'Two cycles - Optimise'!$B$3,TRUE)-_xlfn.BINOM.DIST($J70,'Two cycles - Optimise'!$B$4,'Two cycles - Optimise'!$B$3,TRUE),0)</f>
        <v>0</v>
      </c>
      <c r="IY70">
        <f>IF('Two cycles - Optimise'!$E$10&gt;($J70+IY$2),_xlfn.BINOM.DIST('Two cycles - Optimise'!$E$10-IY$2,'Two cycles - Optimise'!$B$4,'Two cycles - Optimise'!$B$3,TRUE)-_xlfn.BINOM.DIST($J70,'Two cycles - Optimise'!$B$4,'Two cycles - Optimise'!$B$3,TRUE),0)</f>
        <v>0</v>
      </c>
      <c r="IZ70">
        <f>IF('Two cycles - Optimise'!$E$10&gt;($J70+IZ$2),_xlfn.BINOM.DIST('Two cycles - Optimise'!$E$10-IZ$2,'Two cycles - Optimise'!$B$4,'Two cycles - Optimise'!$B$3,TRUE)-_xlfn.BINOM.DIST($J70,'Two cycles - Optimise'!$B$4,'Two cycles - Optimise'!$B$3,TRUE),0)</f>
        <v>0</v>
      </c>
      <c r="JA70">
        <f>IF('Two cycles - Optimise'!$E$10&gt;($J70+JA$2),_xlfn.BINOM.DIST('Two cycles - Optimise'!$E$10-JA$2,'Two cycles - Optimise'!$B$4,'Two cycles - Optimise'!$B$3,TRUE)-_xlfn.BINOM.DIST($J70,'Two cycles - Optimise'!$B$4,'Two cycles - Optimise'!$B$3,TRUE),0)</f>
        <v>0</v>
      </c>
      <c r="JB70">
        <f>IF('Two cycles - Optimise'!$E$10&gt;($J70+JB$2),_xlfn.BINOM.DIST('Two cycles - Optimise'!$E$10-JB$2,'Two cycles - Optimise'!$B$4,'Two cycles - Optimise'!$B$3,TRUE)-_xlfn.BINOM.DIST($J70,'Two cycles - Optimise'!$B$4,'Two cycles - Optimise'!$B$3,TRUE),0)</f>
        <v>0</v>
      </c>
      <c r="JC70">
        <f>IF('Two cycles - Optimise'!$E$10&gt;($J70+JC$2),_xlfn.BINOM.DIST('Two cycles - Optimise'!$E$10-JC$2,'Two cycles - Optimise'!$B$4,'Two cycles - Optimise'!$B$3,TRUE)-_xlfn.BINOM.DIST($J70,'Two cycles - Optimise'!$B$4,'Two cycles - Optimise'!$B$3,TRUE),0)</f>
        <v>0</v>
      </c>
      <c r="JD70">
        <f>IF('Two cycles - Optimise'!$E$10&gt;($J70+JD$2),_xlfn.BINOM.DIST('Two cycles - Optimise'!$E$10-JD$2,'Two cycles - Optimise'!$B$4,'Two cycles - Optimise'!$B$3,TRUE)-_xlfn.BINOM.DIST($J70,'Two cycles - Optimise'!$B$4,'Two cycles - Optimise'!$B$3,TRUE),0)</f>
        <v>0</v>
      </c>
      <c r="JE70">
        <f>IF('Two cycles - Optimise'!$E$10&gt;($J70+JE$2),_xlfn.BINOM.DIST('Two cycles - Optimise'!$E$10-JE$2,'Two cycles - Optimise'!$B$4,'Two cycles - Optimise'!$B$3,TRUE)-_xlfn.BINOM.DIST($J70,'Two cycles - Optimise'!$B$4,'Two cycles - Optimise'!$B$3,TRUE),0)</f>
        <v>0</v>
      </c>
      <c r="JF70">
        <f>IF('Two cycles - Optimise'!$E$10&gt;($J70+JF$2),_xlfn.BINOM.DIST('Two cycles - Optimise'!$E$10-JF$2,'Two cycles - Optimise'!$B$4,'Two cycles - Optimise'!$B$3,TRUE)-_xlfn.BINOM.DIST($J70,'Two cycles - Optimise'!$B$4,'Two cycles - Optimise'!$B$3,TRUE),0)</f>
        <v>0</v>
      </c>
      <c r="JG70">
        <f>IF('Two cycles - Optimise'!$E$10&gt;($J70+JG$2),_xlfn.BINOM.DIST('Two cycles - Optimise'!$E$10-JG$2,'Two cycles - Optimise'!$B$4,'Two cycles - Optimise'!$B$3,TRUE)-_xlfn.BINOM.DIST($J70,'Two cycles - Optimise'!$B$4,'Two cycles - Optimise'!$B$3,TRUE),0)</f>
        <v>0</v>
      </c>
      <c r="JH70">
        <f>IF('Two cycles - Optimise'!$E$10&gt;($J70+JH$2),_xlfn.BINOM.DIST('Two cycles - Optimise'!$E$10-JH$2,'Two cycles - Optimise'!$B$4,'Two cycles - Optimise'!$B$3,TRUE)-_xlfn.BINOM.DIST($J70,'Two cycles - Optimise'!$B$4,'Two cycles - Optimise'!$B$3,TRUE),0)</f>
        <v>0</v>
      </c>
      <c r="JI70">
        <f>IF('Two cycles - Optimise'!$E$10&gt;($J70+JI$2),_xlfn.BINOM.DIST('Two cycles - Optimise'!$E$10-JI$2,'Two cycles - Optimise'!$B$4,'Two cycles - Optimise'!$B$3,TRUE)-_xlfn.BINOM.DIST($J70,'Two cycles - Optimise'!$B$4,'Two cycles - Optimise'!$B$3,TRUE),0)</f>
        <v>0</v>
      </c>
      <c r="JJ70">
        <f>IF('Two cycles - Optimise'!$E$10&gt;($J70+JJ$2),_xlfn.BINOM.DIST('Two cycles - Optimise'!$E$10-JJ$2,'Two cycles - Optimise'!$B$4,'Two cycles - Optimise'!$B$3,TRUE)-_xlfn.BINOM.DIST($J70,'Two cycles - Optimise'!$B$4,'Two cycles - Optimise'!$B$3,TRUE),0)</f>
        <v>0</v>
      </c>
      <c r="JK70">
        <f>IF('Two cycles - Optimise'!$E$10&gt;($J70+JK$2),_xlfn.BINOM.DIST('Two cycles - Optimise'!$E$10-JK$2,'Two cycles - Optimise'!$B$4,'Two cycles - Optimise'!$B$3,TRUE)-_xlfn.BINOM.DIST($J70,'Two cycles - Optimise'!$B$4,'Two cycles - Optimise'!$B$3,TRUE),0)</f>
        <v>0</v>
      </c>
      <c r="JL70">
        <f>IF('Two cycles - Optimise'!$E$10&gt;($J70+JL$2),_xlfn.BINOM.DIST('Two cycles - Optimise'!$E$10-JL$2,'Two cycles - Optimise'!$B$4,'Two cycles - Optimise'!$B$3,TRUE)-_xlfn.BINOM.DIST($J70,'Two cycles - Optimise'!$B$4,'Two cycles - Optimise'!$B$3,TRUE),0)</f>
        <v>0</v>
      </c>
      <c r="JM70">
        <f>IF('Two cycles - Optimise'!$E$10&gt;($J70+JM$2),_xlfn.BINOM.DIST('Two cycles - Optimise'!$E$10-JM$2,'Two cycles - Optimise'!$B$4,'Two cycles - Optimise'!$B$3,TRUE)-_xlfn.BINOM.DIST($J70,'Two cycles - Optimise'!$B$4,'Two cycles - Optimise'!$B$3,TRUE),0)</f>
        <v>0</v>
      </c>
      <c r="JN70">
        <f>IF('Two cycles - Optimise'!$E$10&gt;($J70+JN$2),_xlfn.BINOM.DIST('Two cycles - Optimise'!$E$10-JN$2,'Two cycles - Optimise'!$B$4,'Two cycles - Optimise'!$B$3,TRUE)-_xlfn.BINOM.DIST($J70,'Two cycles - Optimise'!$B$4,'Two cycles - Optimise'!$B$3,TRUE),0)</f>
        <v>0</v>
      </c>
      <c r="JO70">
        <f>IF('Two cycles - Optimise'!$E$10&gt;($J70+JO$2),_xlfn.BINOM.DIST('Two cycles - Optimise'!$E$10-JO$2,'Two cycles - Optimise'!$B$4,'Two cycles - Optimise'!$B$3,TRUE)-_xlfn.BINOM.DIST($J70,'Two cycles - Optimise'!$B$4,'Two cycles - Optimise'!$B$3,TRUE),0)</f>
        <v>0</v>
      </c>
      <c r="JP70">
        <f>IF('Two cycles - Optimise'!$E$10&gt;($J70+JP$2),_xlfn.BINOM.DIST('Two cycles - Optimise'!$E$10-JP$2,'Two cycles - Optimise'!$B$4,'Two cycles - Optimise'!$B$3,TRUE)-_xlfn.BINOM.DIST($J70,'Two cycles - Optimise'!$B$4,'Two cycles - Optimise'!$B$3,TRUE),0)</f>
        <v>0</v>
      </c>
      <c r="JQ70">
        <f>IF('Two cycles - Optimise'!$E$10&gt;($J70+JQ$2),_xlfn.BINOM.DIST('Two cycles - Optimise'!$E$10-JQ$2,'Two cycles - Optimise'!$B$4,'Two cycles - Optimise'!$B$3,TRUE)-_xlfn.BINOM.DIST($J70,'Two cycles - Optimise'!$B$4,'Two cycles - Optimise'!$B$3,TRUE),0)</f>
        <v>0</v>
      </c>
      <c r="JR70">
        <f>IF('Two cycles - Optimise'!$E$10&gt;($J70+JR$2),_xlfn.BINOM.DIST('Two cycles - Optimise'!$E$10-JR$2,'Two cycles - Optimise'!$B$4,'Two cycles - Optimise'!$B$3,TRUE)-_xlfn.BINOM.DIST($J70,'Two cycles - Optimise'!$B$4,'Two cycles - Optimise'!$B$3,TRUE),0)</f>
        <v>0</v>
      </c>
      <c r="JS70">
        <f>IF('Two cycles - Optimise'!$E$10&gt;($J70+JS$2),_xlfn.BINOM.DIST('Two cycles - Optimise'!$E$10-JS$2,'Two cycles - Optimise'!$B$4,'Two cycles - Optimise'!$B$3,TRUE)-_xlfn.BINOM.DIST($J70,'Two cycles - Optimise'!$B$4,'Two cycles - Optimise'!$B$3,TRUE),0)</f>
        <v>0</v>
      </c>
      <c r="JT70">
        <f>IF('Two cycles - Optimise'!$E$10&gt;($J70+JT$2),_xlfn.BINOM.DIST('Two cycles - Optimise'!$E$10-JT$2,'Two cycles - Optimise'!$B$4,'Two cycles - Optimise'!$B$3,TRUE)-_xlfn.BINOM.DIST($J70,'Two cycles - Optimise'!$B$4,'Two cycles - Optimise'!$B$3,TRUE),0)</f>
        <v>0</v>
      </c>
      <c r="JU70">
        <f>IF('Two cycles - Optimise'!$E$10&gt;($J70+JU$2),_xlfn.BINOM.DIST('Two cycles - Optimise'!$E$10-JU$2,'Two cycles - Optimise'!$B$4,'Two cycles - Optimise'!$B$3,TRUE)-_xlfn.BINOM.DIST($J70,'Two cycles - Optimise'!$B$4,'Two cycles - Optimise'!$B$3,TRUE),0)</f>
        <v>0</v>
      </c>
      <c r="JV70">
        <f>IF('Two cycles - Optimise'!$E$10&gt;($J70+JV$2),_xlfn.BINOM.DIST('Two cycles - Optimise'!$E$10-JV$2,'Two cycles - Optimise'!$B$4,'Two cycles - Optimise'!$B$3,TRUE)-_xlfn.BINOM.DIST($J70,'Two cycles - Optimise'!$B$4,'Two cycles - Optimise'!$B$3,TRUE),0)</f>
        <v>0</v>
      </c>
      <c r="JW70">
        <f>IF('Two cycles - Optimise'!$E$10&gt;($J70+JW$2),_xlfn.BINOM.DIST('Two cycles - Optimise'!$E$10-JW$2,'Two cycles - Optimise'!$B$4,'Two cycles - Optimise'!$B$3,TRUE)-_xlfn.BINOM.DIST($J70,'Two cycles - Optimise'!$B$4,'Two cycles - Optimise'!$B$3,TRUE),0)</f>
        <v>0</v>
      </c>
      <c r="JX70">
        <f>IF('Two cycles - Optimise'!$E$10&gt;($J70+JX$2),_xlfn.BINOM.DIST('Two cycles - Optimise'!$E$10-JX$2,'Two cycles - Optimise'!$B$4,'Two cycles - Optimise'!$B$3,TRUE)-_xlfn.BINOM.DIST($J70,'Two cycles - Optimise'!$B$4,'Two cycles - Optimise'!$B$3,TRUE),0)</f>
        <v>0</v>
      </c>
      <c r="JY70">
        <f>IF('Two cycles - Optimise'!$E$10&gt;($J70+JY$2),_xlfn.BINOM.DIST('Two cycles - Optimise'!$E$10-JY$2,'Two cycles - Optimise'!$B$4,'Two cycles - Optimise'!$B$3,TRUE)-_xlfn.BINOM.DIST($J70,'Two cycles - Optimise'!$B$4,'Two cycles - Optimise'!$B$3,TRUE),0)</f>
        <v>0</v>
      </c>
      <c r="JZ70">
        <f>IF('Two cycles - Optimise'!$E$10&gt;($J70+JZ$2),_xlfn.BINOM.DIST('Two cycles - Optimise'!$E$10-JZ$2,'Two cycles - Optimise'!$B$4,'Two cycles - Optimise'!$B$3,TRUE)-_xlfn.BINOM.DIST($J70,'Two cycles - Optimise'!$B$4,'Two cycles - Optimise'!$B$3,TRUE),0)</f>
        <v>0</v>
      </c>
      <c r="KA70">
        <f>IF('Two cycles - Optimise'!$E$10&gt;($J70+KA$2),_xlfn.BINOM.DIST('Two cycles - Optimise'!$E$10-KA$2,'Two cycles - Optimise'!$B$4,'Two cycles - Optimise'!$B$3,TRUE)-_xlfn.BINOM.DIST($J70,'Two cycles - Optimise'!$B$4,'Two cycles - Optimise'!$B$3,TRUE),0)</f>
        <v>0</v>
      </c>
      <c r="KB70">
        <f>IF('Two cycles - Optimise'!$E$10&gt;($J70+KB$2),_xlfn.BINOM.DIST('Two cycles - Optimise'!$E$10-KB$2,'Two cycles - Optimise'!$B$4,'Two cycles - Optimise'!$B$3,TRUE)-_xlfn.BINOM.DIST($J70,'Two cycles - Optimise'!$B$4,'Two cycles - Optimise'!$B$3,TRUE),0)</f>
        <v>0</v>
      </c>
      <c r="KC70">
        <f>IF('Two cycles - Optimise'!$E$10&gt;($J70+KC$2),_xlfn.BINOM.DIST('Two cycles - Optimise'!$E$10-KC$2,'Two cycles - Optimise'!$B$4,'Two cycles - Optimise'!$B$3,TRUE)-_xlfn.BINOM.DIST($J70,'Two cycles - Optimise'!$B$4,'Two cycles - Optimise'!$B$3,TRUE),0)</f>
        <v>0</v>
      </c>
      <c r="KD70">
        <f>IF('Two cycles - Optimise'!$E$10&gt;($J70+KD$2),_xlfn.BINOM.DIST('Two cycles - Optimise'!$E$10-KD$2,'Two cycles - Optimise'!$B$4,'Two cycles - Optimise'!$B$3,TRUE)-_xlfn.BINOM.DIST($J70,'Two cycles - Optimise'!$B$4,'Two cycles - Optimise'!$B$3,TRUE),0)</f>
        <v>0</v>
      </c>
      <c r="KE70">
        <f>IF('Two cycles - Optimise'!$E$10&gt;($J70+KE$2),_xlfn.BINOM.DIST('Two cycles - Optimise'!$E$10-KE$2,'Two cycles - Optimise'!$B$4,'Two cycles - Optimise'!$B$3,TRUE)-_xlfn.BINOM.DIST($J70,'Two cycles - Optimise'!$B$4,'Two cycles - Optimise'!$B$3,TRUE),0)</f>
        <v>0</v>
      </c>
      <c r="KF70">
        <f>IF('Two cycles - Optimise'!$E$10&gt;($J70+KF$2),_xlfn.BINOM.DIST('Two cycles - Optimise'!$E$10-KF$2,'Two cycles - Optimise'!$B$4,'Two cycles - Optimise'!$B$3,TRUE)-_xlfn.BINOM.DIST($J70,'Two cycles - Optimise'!$B$4,'Two cycles - Optimise'!$B$3,TRUE),0)</f>
        <v>0</v>
      </c>
      <c r="KG70">
        <f>IF('Two cycles - Optimise'!$E$10&gt;($J70+KG$2),_xlfn.BINOM.DIST('Two cycles - Optimise'!$E$10-KG$2,'Two cycles - Optimise'!$B$4,'Two cycles - Optimise'!$B$3,TRUE)-_xlfn.BINOM.DIST($J70,'Two cycles - Optimise'!$B$4,'Two cycles - Optimise'!$B$3,TRUE),0)</f>
        <v>0</v>
      </c>
      <c r="KH70">
        <f>IF('Two cycles - Optimise'!$E$10&gt;($J70+KH$2),_xlfn.BINOM.DIST('Two cycles - Optimise'!$E$10-KH$2,'Two cycles - Optimise'!$B$4,'Two cycles - Optimise'!$B$3,TRUE)-_xlfn.BINOM.DIST($J70,'Two cycles - Optimise'!$B$4,'Two cycles - Optimise'!$B$3,TRUE),0)</f>
        <v>0</v>
      </c>
      <c r="KI70">
        <f>IF('Two cycles - Optimise'!$E$10&gt;($J70+KI$2),_xlfn.BINOM.DIST('Two cycles - Optimise'!$E$10-KI$2,'Two cycles - Optimise'!$B$4,'Two cycles - Optimise'!$B$3,TRUE)-_xlfn.BINOM.DIST($J70,'Two cycles - Optimise'!$B$4,'Two cycles - Optimise'!$B$3,TRUE),0)</f>
        <v>0</v>
      </c>
      <c r="KJ70">
        <f>IF('Two cycles - Optimise'!$E$10&gt;($J70+KJ$2),_xlfn.BINOM.DIST('Two cycles - Optimise'!$E$10-KJ$2,'Two cycles - Optimise'!$B$4,'Two cycles - Optimise'!$B$3,TRUE)-_xlfn.BINOM.DIST($J70,'Two cycles - Optimise'!$B$4,'Two cycles - Optimise'!$B$3,TRUE),0)</f>
        <v>0</v>
      </c>
      <c r="KK70">
        <f>IF('Two cycles - Optimise'!$E$10&gt;($J70+KK$2),_xlfn.BINOM.DIST('Two cycles - Optimise'!$E$10-KK$2,'Two cycles - Optimise'!$B$4,'Two cycles - Optimise'!$B$3,TRUE)-_xlfn.BINOM.DIST($J70,'Two cycles - Optimise'!$B$4,'Two cycles - Optimise'!$B$3,TRUE),0)</f>
        <v>0</v>
      </c>
      <c r="KL70">
        <f>IF('Two cycles - Optimise'!$E$10&gt;($J70+KL$2),_xlfn.BINOM.DIST('Two cycles - Optimise'!$E$10-KL$2,'Two cycles - Optimise'!$B$4,'Two cycles - Optimise'!$B$3,TRUE)-_xlfn.BINOM.DIST($J70,'Two cycles - Optimise'!$B$4,'Two cycles - Optimise'!$B$3,TRUE),0)</f>
        <v>0</v>
      </c>
      <c r="KM70">
        <f>IF('Two cycles - Optimise'!$E$10&gt;($J70+KM$2),_xlfn.BINOM.DIST('Two cycles - Optimise'!$E$10-KM$2,'Two cycles - Optimise'!$B$4,'Two cycles - Optimise'!$B$3,TRUE)-_xlfn.BINOM.DIST($J70,'Two cycles - Optimise'!$B$4,'Two cycles - Optimise'!$B$3,TRUE),0)</f>
        <v>0</v>
      </c>
      <c r="KN70">
        <f>IF('Two cycles - Optimise'!$E$10&gt;($J70+KN$2),_xlfn.BINOM.DIST('Two cycles - Optimise'!$E$10-KN$2,'Two cycles - Optimise'!$B$4,'Two cycles - Optimise'!$B$3,TRUE)-_xlfn.BINOM.DIST($J70,'Two cycles - Optimise'!$B$4,'Two cycles - Optimise'!$B$3,TRUE),0)</f>
        <v>0</v>
      </c>
      <c r="KO70">
        <f>IF('Two cycles - Optimise'!$E$10&gt;($J70+KO$2),_xlfn.BINOM.DIST('Two cycles - Optimise'!$E$10-KO$2,'Two cycles - Optimise'!$B$4,'Two cycles - Optimise'!$B$3,TRUE)-_xlfn.BINOM.DIST($J70,'Two cycles - Optimise'!$B$4,'Two cycles - Optimise'!$B$3,TRUE),0)</f>
        <v>0</v>
      </c>
      <c r="KP70">
        <f>IF('Two cycles - Optimise'!$E$10&gt;($J70+KP$2),_xlfn.BINOM.DIST('Two cycles - Optimise'!$E$10-KP$2,'Two cycles - Optimise'!$B$4,'Two cycles - Optimise'!$B$3,TRUE)-_xlfn.BINOM.DIST($J70,'Two cycles - Optimise'!$B$4,'Two cycles - Optimise'!$B$3,TRUE),0)</f>
        <v>0</v>
      </c>
      <c r="KQ70">
        <f>IF('Two cycles - Optimise'!$E$10&gt;($J70+KQ$2),_xlfn.BINOM.DIST('Two cycles - Optimise'!$E$10-KQ$2,'Two cycles - Optimise'!$B$4,'Two cycles - Optimise'!$B$3,TRUE)-_xlfn.BINOM.DIST($J70,'Two cycles - Optimise'!$B$4,'Two cycles - Optimise'!$B$3,TRUE),0)</f>
        <v>0</v>
      </c>
      <c r="KR70">
        <f>IF('Two cycles - Optimise'!$E$10&gt;($J70+KR$2),_xlfn.BINOM.DIST('Two cycles - Optimise'!$E$10-KR$2,'Two cycles - Optimise'!$B$4,'Two cycles - Optimise'!$B$3,TRUE)-_xlfn.BINOM.DIST($J70,'Two cycles - Optimise'!$B$4,'Two cycles - Optimise'!$B$3,TRUE),0)</f>
        <v>0</v>
      </c>
      <c r="KS70">
        <f>IF('Two cycles - Optimise'!$E$10&gt;($J70+KS$2),_xlfn.BINOM.DIST('Two cycles - Optimise'!$E$10-KS$2,'Two cycles - Optimise'!$B$4,'Two cycles - Optimise'!$B$3,TRUE)-_xlfn.BINOM.DIST($J70,'Two cycles - Optimise'!$B$4,'Two cycles - Optimise'!$B$3,TRUE),0)</f>
        <v>0</v>
      </c>
      <c r="KT70">
        <f>IF('Two cycles - Optimise'!$E$10&gt;($J70+KT$2),_xlfn.BINOM.DIST('Two cycles - Optimise'!$E$10-KT$2,'Two cycles - Optimise'!$B$4,'Two cycles - Optimise'!$B$3,TRUE)-_xlfn.BINOM.DIST($J70,'Two cycles - Optimise'!$B$4,'Two cycles - Optimise'!$B$3,TRUE),0)</f>
        <v>0</v>
      </c>
      <c r="KU70">
        <f>IF('Two cycles - Optimise'!$E$10&gt;($J70+KU$2),_xlfn.BINOM.DIST('Two cycles - Optimise'!$E$10-KU$2,'Two cycles - Optimise'!$B$4,'Two cycles - Optimise'!$B$3,TRUE)-_xlfn.BINOM.DIST($J70,'Two cycles - Optimise'!$B$4,'Two cycles - Optimise'!$B$3,TRUE),0)</f>
        <v>0</v>
      </c>
      <c r="KV70">
        <f>IF('Two cycles - Optimise'!$E$10&gt;($J70+KV$2),_xlfn.BINOM.DIST('Two cycles - Optimise'!$E$10-KV$2,'Two cycles - Optimise'!$B$4,'Two cycles - Optimise'!$B$3,TRUE)-_xlfn.BINOM.DIST($J70,'Two cycles - Optimise'!$B$4,'Two cycles - Optimise'!$B$3,TRUE),0)</f>
        <v>0</v>
      </c>
      <c r="KW70">
        <f>IF('Two cycles - Optimise'!$E$10&gt;($J70+KW$2),_xlfn.BINOM.DIST('Two cycles - Optimise'!$E$10-KW$2,'Two cycles - Optimise'!$B$4,'Two cycles - Optimise'!$B$3,TRUE)-_xlfn.BINOM.DIST($J70,'Two cycles - Optimise'!$B$4,'Two cycles - Optimise'!$B$3,TRUE),0)</f>
        <v>0</v>
      </c>
      <c r="KX70">
        <f>IF('Two cycles - Optimise'!$E$10&gt;($J70+KX$2),_xlfn.BINOM.DIST('Two cycles - Optimise'!$E$10-KX$2,'Two cycles - Optimise'!$B$4,'Two cycles - Optimise'!$B$3,TRUE)-_xlfn.BINOM.DIST($J70,'Two cycles - Optimise'!$B$4,'Two cycles - Optimise'!$B$3,TRUE),0)</f>
        <v>0</v>
      </c>
      <c r="KY70">
        <f>IF('Two cycles - Optimise'!$E$10&gt;($J70+KY$2),_xlfn.BINOM.DIST('Two cycles - Optimise'!$E$10-KY$2,'Two cycles - Optimise'!$B$4,'Two cycles - Optimise'!$B$3,TRUE)-_xlfn.BINOM.DIST($J70,'Two cycles - Optimise'!$B$4,'Two cycles - Optimise'!$B$3,TRUE),0)</f>
        <v>0</v>
      </c>
      <c r="KZ70">
        <f>IF('Two cycles - Optimise'!$E$10&gt;($J70+KZ$2),_xlfn.BINOM.DIST('Two cycles - Optimise'!$E$10-KZ$2,'Two cycles - Optimise'!$B$4,'Two cycles - Optimise'!$B$3,TRUE)-_xlfn.BINOM.DIST($J70,'Two cycles - Optimise'!$B$4,'Two cycles - Optimise'!$B$3,TRUE),0)</f>
        <v>0</v>
      </c>
      <c r="LA70">
        <f>IF('Two cycles - Optimise'!$E$10&gt;($J70+LA$2),_xlfn.BINOM.DIST('Two cycles - Optimise'!$E$10-LA$2,'Two cycles - Optimise'!$B$4,'Two cycles - Optimise'!$B$3,TRUE)-_xlfn.BINOM.DIST($J70,'Two cycles - Optimise'!$B$4,'Two cycles - Optimise'!$B$3,TRUE),0)</f>
        <v>0</v>
      </c>
      <c r="LB70">
        <f>IF('Two cycles - Optimise'!$E$10&gt;($J70+LB$2),_xlfn.BINOM.DIST('Two cycles - Optimise'!$E$10-LB$2,'Two cycles - Optimise'!$B$4,'Two cycles - Optimise'!$B$3,TRUE)-_xlfn.BINOM.DIST($J70,'Two cycles - Optimise'!$B$4,'Two cycles - Optimise'!$B$3,TRUE),0)</f>
        <v>0</v>
      </c>
      <c r="LC70">
        <f>IF('Two cycles - Optimise'!$E$10&gt;($J70+LC$2),_xlfn.BINOM.DIST('Two cycles - Optimise'!$E$10-LC$2,'Two cycles - Optimise'!$B$4,'Two cycles - Optimise'!$B$3,TRUE)-_xlfn.BINOM.DIST($J70,'Two cycles - Optimise'!$B$4,'Two cycles - Optimise'!$B$3,TRUE),0)</f>
        <v>0</v>
      </c>
      <c r="LD70">
        <f>IF('Two cycles - Optimise'!$E$10&gt;($J70+LD$2),_xlfn.BINOM.DIST('Two cycles - Optimise'!$E$10-LD$2,'Two cycles - Optimise'!$B$4,'Two cycles - Optimise'!$B$3,TRUE)-_xlfn.BINOM.DIST($J70,'Two cycles - Optimise'!$B$4,'Two cycles - Optimise'!$B$3,TRUE),0)</f>
        <v>0</v>
      </c>
      <c r="LE70">
        <f>IF('Two cycles - Optimise'!$E$10&gt;($J70+LE$2),_xlfn.BINOM.DIST('Two cycles - Optimise'!$E$10-LE$2,'Two cycles - Optimise'!$B$4,'Two cycles - Optimise'!$B$3,TRUE)-_xlfn.BINOM.DIST($J70,'Two cycles - Optimise'!$B$4,'Two cycles - Optimise'!$B$3,TRUE),0)</f>
        <v>0</v>
      </c>
      <c r="LF70">
        <f>IF('Two cycles - Optimise'!$E$10&gt;($J70+LF$2),_xlfn.BINOM.DIST('Two cycles - Optimise'!$E$10-LF$2,'Two cycles - Optimise'!$B$4,'Two cycles - Optimise'!$B$3,TRUE)-_xlfn.BINOM.DIST($J70,'Two cycles - Optimise'!$B$4,'Two cycles - Optimise'!$B$3,TRUE),0)</f>
        <v>0</v>
      </c>
      <c r="LG70">
        <f>IF('Two cycles - Optimise'!$E$10&gt;($J70+LG$2),_xlfn.BINOM.DIST('Two cycles - Optimise'!$E$10-LG$2,'Two cycles - Optimise'!$B$4,'Two cycles - Optimise'!$B$3,TRUE)-_xlfn.BINOM.DIST($J70,'Two cycles - Optimise'!$B$4,'Two cycles - Optimise'!$B$3,TRUE),0)</f>
        <v>0</v>
      </c>
      <c r="LH70">
        <f>IF('Two cycles - Optimise'!$E$10&gt;($J70+LH$2),_xlfn.BINOM.DIST('Two cycles - Optimise'!$E$10-LH$2,'Two cycles - Optimise'!$B$4,'Two cycles - Optimise'!$B$3,TRUE)-_xlfn.BINOM.DIST($J70,'Two cycles - Optimise'!$B$4,'Two cycles - Optimise'!$B$3,TRUE),0)</f>
        <v>0</v>
      </c>
      <c r="LI70">
        <f>IF('Two cycles - Optimise'!$E$10&gt;($J70+LI$2),_xlfn.BINOM.DIST('Two cycles - Optimise'!$E$10-LI$2,'Two cycles - Optimise'!$B$4,'Two cycles - Optimise'!$B$3,TRUE)-_xlfn.BINOM.DIST($J70,'Two cycles - Optimise'!$B$4,'Two cycles - Optimise'!$B$3,TRUE),0)</f>
        <v>0</v>
      </c>
      <c r="LJ70">
        <f>IF('Two cycles - Optimise'!$E$10&gt;($J70+LJ$2),_xlfn.BINOM.DIST('Two cycles - Optimise'!$E$10-LJ$2,'Two cycles - Optimise'!$B$4,'Two cycles - Optimise'!$B$3,TRUE)-_xlfn.BINOM.DIST($J70,'Two cycles - Optimise'!$B$4,'Two cycles - Optimise'!$B$3,TRUE),0)</f>
        <v>0</v>
      </c>
      <c r="LK70">
        <f>IF('Two cycles - Optimise'!$E$10&gt;($J70+LK$2),_xlfn.BINOM.DIST('Two cycles - Optimise'!$E$10-LK$2,'Two cycles - Optimise'!$B$4,'Two cycles - Optimise'!$B$3,TRUE)-_xlfn.BINOM.DIST($J70,'Two cycles - Optimise'!$B$4,'Two cycles - Optimise'!$B$3,TRUE),0)</f>
        <v>0</v>
      </c>
      <c r="LL70">
        <f>IF('Two cycles - Optimise'!$E$10&gt;($J70+LL$2),_xlfn.BINOM.DIST('Two cycles - Optimise'!$E$10-LL$2,'Two cycles - Optimise'!$B$4,'Two cycles - Optimise'!$B$3,TRUE)-_xlfn.BINOM.DIST($J70,'Two cycles - Optimise'!$B$4,'Two cycles - Optimise'!$B$3,TRUE),0)</f>
        <v>0</v>
      </c>
    </row>
    <row r="71" spans="1:324" x14ac:dyDescent="0.25">
      <c r="A71">
        <f>IF(E71&lt;'Two cycles - Optimise'!$B$2,1000,E71-'Two cycles - Optimise'!$B$2)</f>
        <v>5.0000000000000044E-2</v>
      </c>
      <c r="B71">
        <v>68</v>
      </c>
      <c r="C71">
        <f>IF(B71&gt;'Two cycles - Optimise'!$B$4,1,_xlfn.BINOM.DIST(B71,'Two cycles - Optimise'!$B$4,'Two cycles - Optimise'!$B$3,TRUE))</f>
        <v>1</v>
      </c>
      <c r="D71">
        <f t="shared" si="110"/>
        <v>0</v>
      </c>
      <c r="E71">
        <f t="shared" si="111"/>
        <v>1</v>
      </c>
      <c r="I71">
        <f>IF(P71&lt;'Two cycles - Optimise'!$B$2,1000,P71-'Two cycles - Optimise'!$B$2)</f>
        <v>5.0000000000000044E-2</v>
      </c>
      <c r="J71">
        <v>68</v>
      </c>
      <c r="K71">
        <f>IF(J71&gt;'Two cycles - Optimise'!$B$4,1,_xlfn.BINOM.DIST(J71,'Two cycles - Optimise'!$B$4,'Two cycles - Optimise'!$B$3,TRUE))</f>
        <v>1</v>
      </c>
      <c r="L71">
        <f t="shared" si="112"/>
        <v>0</v>
      </c>
      <c r="M71">
        <f t="shared" si="113"/>
        <v>1</v>
      </c>
      <c r="N71">
        <f t="shared" si="114"/>
        <v>0</v>
      </c>
      <c r="O71">
        <f t="shared" si="115"/>
        <v>0</v>
      </c>
      <c r="P71">
        <f t="shared" si="116"/>
        <v>1</v>
      </c>
      <c r="T71">
        <f t="shared" si="117"/>
        <v>0</v>
      </c>
      <c r="U71">
        <f t="shared" si="118"/>
        <v>0</v>
      </c>
      <c r="V71">
        <f t="shared" si="119"/>
        <v>0</v>
      </c>
      <c r="W71">
        <f t="shared" si="120"/>
        <v>0</v>
      </c>
      <c r="X71">
        <f t="shared" si="121"/>
        <v>0</v>
      </c>
      <c r="Y71">
        <f t="shared" si="122"/>
        <v>0</v>
      </c>
      <c r="Z71">
        <f t="shared" si="123"/>
        <v>0</v>
      </c>
      <c r="AA71">
        <f t="shared" si="124"/>
        <v>0</v>
      </c>
      <c r="AB71">
        <f t="shared" si="125"/>
        <v>0</v>
      </c>
      <c r="AC71">
        <f t="shared" si="126"/>
        <v>0</v>
      </c>
      <c r="AD71">
        <f t="shared" si="127"/>
        <v>0</v>
      </c>
      <c r="AE71">
        <f t="shared" si="128"/>
        <v>0</v>
      </c>
      <c r="AF71">
        <f t="shared" si="129"/>
        <v>0</v>
      </c>
      <c r="AG71">
        <f t="shared" si="130"/>
        <v>0</v>
      </c>
      <c r="AH71">
        <f t="shared" si="131"/>
        <v>0</v>
      </c>
      <c r="AI71">
        <f t="shared" si="132"/>
        <v>0</v>
      </c>
      <c r="AJ71">
        <f t="shared" si="133"/>
        <v>0</v>
      </c>
      <c r="AK71">
        <f t="shared" si="134"/>
        <v>0</v>
      </c>
      <c r="AL71">
        <f t="shared" si="135"/>
        <v>0</v>
      </c>
      <c r="AM71">
        <f t="shared" si="136"/>
        <v>0</v>
      </c>
      <c r="AN71">
        <f t="shared" si="137"/>
        <v>0</v>
      </c>
      <c r="AO71">
        <f t="shared" si="138"/>
        <v>0</v>
      </c>
      <c r="AP71">
        <f t="shared" si="139"/>
        <v>0</v>
      </c>
      <c r="AQ71">
        <f t="shared" si="140"/>
        <v>0</v>
      </c>
      <c r="AR71">
        <f t="shared" si="141"/>
        <v>0</v>
      </c>
      <c r="AS71">
        <f t="shared" si="142"/>
        <v>0</v>
      </c>
      <c r="AT71">
        <f t="shared" si="143"/>
        <v>0</v>
      </c>
      <c r="AU71">
        <f t="shared" si="144"/>
        <v>0</v>
      </c>
      <c r="AV71">
        <f t="shared" si="145"/>
        <v>0</v>
      </c>
      <c r="AW71">
        <f t="shared" si="146"/>
        <v>0</v>
      </c>
      <c r="AX71">
        <f t="shared" si="147"/>
        <v>0</v>
      </c>
      <c r="AY71">
        <f t="shared" si="148"/>
        <v>0</v>
      </c>
      <c r="AZ71">
        <f t="shared" si="149"/>
        <v>0</v>
      </c>
      <c r="BA71">
        <f t="shared" si="150"/>
        <v>0</v>
      </c>
      <c r="BB71">
        <f t="shared" si="151"/>
        <v>0</v>
      </c>
      <c r="BC71">
        <f t="shared" si="152"/>
        <v>0</v>
      </c>
      <c r="BD71">
        <f t="shared" si="153"/>
        <v>0</v>
      </c>
      <c r="BE71">
        <f t="shared" si="154"/>
        <v>0</v>
      </c>
      <c r="BF71">
        <f t="shared" si="155"/>
        <v>0</v>
      </c>
      <c r="BG71">
        <f t="shared" si="156"/>
        <v>0</v>
      </c>
      <c r="BH71">
        <f t="shared" si="157"/>
        <v>0</v>
      </c>
      <c r="BI71">
        <f t="shared" si="158"/>
        <v>0</v>
      </c>
      <c r="BJ71">
        <f t="shared" si="159"/>
        <v>0</v>
      </c>
      <c r="BK71">
        <f t="shared" si="160"/>
        <v>0</v>
      </c>
      <c r="BL71">
        <f t="shared" si="161"/>
        <v>0</v>
      </c>
      <c r="BM71">
        <f t="shared" si="162"/>
        <v>0</v>
      </c>
      <c r="BN71">
        <f t="shared" si="163"/>
        <v>0</v>
      </c>
      <c r="BO71">
        <f t="shared" si="164"/>
        <v>0</v>
      </c>
      <c r="BP71">
        <f t="shared" si="165"/>
        <v>0</v>
      </c>
      <c r="BQ71">
        <f t="shared" si="166"/>
        <v>0</v>
      </c>
      <c r="BR71">
        <f t="shared" si="167"/>
        <v>0</v>
      </c>
      <c r="BS71">
        <f t="shared" si="168"/>
        <v>0</v>
      </c>
      <c r="BT71">
        <f t="shared" si="169"/>
        <v>0</v>
      </c>
      <c r="BU71">
        <f t="shared" si="170"/>
        <v>0</v>
      </c>
      <c r="BV71">
        <f t="shared" si="171"/>
        <v>0</v>
      </c>
      <c r="BW71">
        <f t="shared" si="172"/>
        <v>0</v>
      </c>
      <c r="BX71">
        <f t="shared" si="173"/>
        <v>0</v>
      </c>
      <c r="BY71">
        <f t="shared" si="174"/>
        <v>0</v>
      </c>
      <c r="BZ71">
        <f t="shared" si="175"/>
        <v>0</v>
      </c>
      <c r="CA71">
        <f t="shared" si="176"/>
        <v>0</v>
      </c>
      <c r="CB71">
        <f t="shared" si="177"/>
        <v>0</v>
      </c>
      <c r="CC71">
        <f t="shared" si="178"/>
        <v>0</v>
      </c>
      <c r="CD71">
        <f t="shared" si="179"/>
        <v>0</v>
      </c>
      <c r="CE71">
        <f t="shared" si="180"/>
        <v>0</v>
      </c>
      <c r="CF71">
        <f t="shared" si="181"/>
        <v>0</v>
      </c>
      <c r="CG71">
        <f t="shared" si="182"/>
        <v>0</v>
      </c>
      <c r="CH71">
        <f t="shared" si="183"/>
        <v>0</v>
      </c>
      <c r="CI71">
        <f t="shared" si="184"/>
        <v>0</v>
      </c>
      <c r="CJ71">
        <f t="shared" si="185"/>
        <v>0</v>
      </c>
      <c r="CK71">
        <f t="shared" si="186"/>
        <v>0</v>
      </c>
      <c r="CL71">
        <f t="shared" si="187"/>
        <v>0</v>
      </c>
      <c r="CM71">
        <f t="shared" si="188"/>
        <v>0</v>
      </c>
      <c r="CN71">
        <f t="shared" si="189"/>
        <v>0</v>
      </c>
      <c r="CO71">
        <f t="shared" si="190"/>
        <v>0</v>
      </c>
      <c r="CP71">
        <f t="shared" si="191"/>
        <v>0</v>
      </c>
      <c r="CQ71">
        <f t="shared" si="192"/>
        <v>0</v>
      </c>
      <c r="CR71">
        <f t="shared" si="193"/>
        <v>0</v>
      </c>
      <c r="CS71">
        <f t="shared" si="194"/>
        <v>0</v>
      </c>
      <c r="CT71">
        <f t="shared" si="195"/>
        <v>0</v>
      </c>
      <c r="CU71">
        <f t="shared" si="196"/>
        <v>0</v>
      </c>
      <c r="CV71">
        <f t="shared" si="197"/>
        <v>0</v>
      </c>
      <c r="CW71">
        <f t="shared" si="198"/>
        <v>0</v>
      </c>
      <c r="CX71">
        <f t="shared" si="199"/>
        <v>0</v>
      </c>
      <c r="CY71">
        <f t="shared" si="200"/>
        <v>0</v>
      </c>
      <c r="CZ71">
        <f t="shared" si="201"/>
        <v>0</v>
      </c>
      <c r="DA71">
        <f t="shared" si="202"/>
        <v>0</v>
      </c>
      <c r="DB71">
        <f t="shared" si="203"/>
        <v>0</v>
      </c>
      <c r="DC71">
        <f t="shared" si="204"/>
        <v>0</v>
      </c>
      <c r="DD71">
        <f t="shared" si="205"/>
        <v>0</v>
      </c>
      <c r="DE71">
        <f t="shared" si="206"/>
        <v>0</v>
      </c>
      <c r="DF71">
        <f t="shared" si="207"/>
        <v>0</v>
      </c>
      <c r="DG71">
        <f t="shared" si="208"/>
        <v>0</v>
      </c>
      <c r="DH71">
        <f t="shared" si="209"/>
        <v>0</v>
      </c>
      <c r="DI71">
        <f t="shared" si="210"/>
        <v>0</v>
      </c>
      <c r="DJ71">
        <f t="shared" si="211"/>
        <v>0</v>
      </c>
      <c r="DK71">
        <f t="shared" si="212"/>
        <v>0</v>
      </c>
      <c r="DL71">
        <f t="shared" si="213"/>
        <v>0</v>
      </c>
      <c r="DM71">
        <f t="shared" si="214"/>
        <v>0</v>
      </c>
      <c r="DN71">
        <f t="shared" si="215"/>
        <v>0</v>
      </c>
      <c r="DO71">
        <f t="shared" si="216"/>
        <v>0</v>
      </c>
      <c r="DP71">
        <f t="shared" si="217"/>
        <v>0</v>
      </c>
      <c r="DR71">
        <f>IF(AND(DR$2&lt;=$J71,$J71&lt;='Two cycles - Optimise'!$B$4),_xlfn.BINOM.DIST(DR$2,'Two cycles - Optimise'!$B$4,'Two cycles - Optimise'!$B$3,FALSE),0)</f>
        <v>0</v>
      </c>
      <c r="DS71">
        <f>IF(AND(DS$2&lt;=$J71,$J71&lt;='Two cycles - Optimise'!$B$4),_xlfn.BINOM.DIST(DS$2,'Two cycles - Optimise'!$B$4,'Two cycles - Optimise'!$B$3,FALSE),0)</f>
        <v>0</v>
      </c>
      <c r="DT71">
        <f>IF(AND(DT$2&lt;=$J71,$J71&lt;='Two cycles - Optimise'!$B$4),_xlfn.BINOM.DIST(DT$2,'Two cycles - Optimise'!$B$4,'Two cycles - Optimise'!$B$3,FALSE),0)</f>
        <v>0</v>
      </c>
      <c r="DU71">
        <f>IF(AND(DU$2&lt;=$J71,$J71&lt;='Two cycles - Optimise'!$B$4),_xlfn.BINOM.DIST(DU$2,'Two cycles - Optimise'!$B$4,'Two cycles - Optimise'!$B$3,FALSE),0)</f>
        <v>0</v>
      </c>
      <c r="DV71">
        <f>IF(AND(DV$2&lt;=$J71,$J71&lt;='Two cycles - Optimise'!$B$4),_xlfn.BINOM.DIST(DV$2,'Two cycles - Optimise'!$B$4,'Two cycles - Optimise'!$B$3,FALSE),0)</f>
        <v>0</v>
      </c>
      <c r="DW71">
        <f>IF(AND(DW$2&lt;=$J71,$J71&lt;='Two cycles - Optimise'!$B$4),_xlfn.BINOM.DIST(DW$2,'Two cycles - Optimise'!$B$4,'Two cycles - Optimise'!$B$3,FALSE),0)</f>
        <v>0</v>
      </c>
      <c r="DX71">
        <f>IF(AND(DX$2&lt;=$J71,$J71&lt;='Two cycles - Optimise'!$B$4),_xlfn.BINOM.DIST(DX$2,'Two cycles - Optimise'!$B$4,'Two cycles - Optimise'!$B$3,FALSE),0)</f>
        <v>0</v>
      </c>
      <c r="DY71">
        <f>IF(AND(DY$2&lt;=$J71,$J71&lt;='Two cycles - Optimise'!$B$4),_xlfn.BINOM.DIST(DY$2,'Two cycles - Optimise'!$B$4,'Two cycles - Optimise'!$B$3,FALSE),0)</f>
        <v>0</v>
      </c>
      <c r="DZ71">
        <f>IF(AND(DZ$2&lt;=$J71,$J71&lt;='Two cycles - Optimise'!$B$4),_xlfn.BINOM.DIST(DZ$2,'Two cycles - Optimise'!$B$4,'Two cycles - Optimise'!$B$3,FALSE),0)</f>
        <v>0</v>
      </c>
      <c r="EA71">
        <f>IF(AND(EA$2&lt;=$J71,$J71&lt;='Two cycles - Optimise'!$B$4),_xlfn.BINOM.DIST(EA$2,'Two cycles - Optimise'!$B$4,'Two cycles - Optimise'!$B$3,FALSE),0)</f>
        <v>0</v>
      </c>
      <c r="EB71">
        <f>IF(AND(EB$2&lt;=$J71,$J71&lt;='Two cycles - Optimise'!$B$4),_xlfn.BINOM.DIST(EB$2,'Two cycles - Optimise'!$B$4,'Two cycles - Optimise'!$B$3,FALSE),0)</f>
        <v>0</v>
      </c>
      <c r="EC71">
        <f>IF(AND(EC$2&lt;=$J71,$J71&lt;='Two cycles - Optimise'!$B$4),_xlfn.BINOM.DIST(EC$2,'Two cycles - Optimise'!$B$4,'Two cycles - Optimise'!$B$3,FALSE),0)</f>
        <v>0</v>
      </c>
      <c r="ED71">
        <f>IF(AND(ED$2&lt;=$J71,$J71&lt;='Two cycles - Optimise'!$B$4),_xlfn.BINOM.DIST(ED$2,'Two cycles - Optimise'!$B$4,'Two cycles - Optimise'!$B$3,FALSE),0)</f>
        <v>0</v>
      </c>
      <c r="EE71">
        <f>IF(AND(EE$2&lt;=$J71,$J71&lt;='Two cycles - Optimise'!$B$4),_xlfn.BINOM.DIST(EE$2,'Two cycles - Optimise'!$B$4,'Two cycles - Optimise'!$B$3,FALSE),0)</f>
        <v>0</v>
      </c>
      <c r="EF71">
        <f>IF(AND(EF$2&lt;=$J71,$J71&lt;='Two cycles - Optimise'!$B$4),_xlfn.BINOM.DIST(EF$2,'Two cycles - Optimise'!$B$4,'Two cycles - Optimise'!$B$3,FALSE),0)</f>
        <v>0</v>
      </c>
      <c r="EG71">
        <f>IF(AND(EG$2&lt;=$J71,$J71&lt;='Two cycles - Optimise'!$B$4),_xlfn.BINOM.DIST(EG$2,'Two cycles - Optimise'!$B$4,'Two cycles - Optimise'!$B$3,FALSE),0)</f>
        <v>0</v>
      </c>
      <c r="EH71">
        <f>IF(AND(EH$2&lt;=$J71,$J71&lt;='Two cycles - Optimise'!$B$4),_xlfn.BINOM.DIST(EH$2,'Two cycles - Optimise'!$B$4,'Two cycles - Optimise'!$B$3,FALSE),0)</f>
        <v>0</v>
      </c>
      <c r="EI71">
        <f>IF(AND(EI$2&lt;=$J71,$J71&lt;='Two cycles - Optimise'!$B$4),_xlfn.BINOM.DIST(EI$2,'Two cycles - Optimise'!$B$4,'Two cycles - Optimise'!$B$3,FALSE),0)</f>
        <v>0</v>
      </c>
      <c r="EJ71">
        <f>IF(AND(EJ$2&lt;=$J71,$J71&lt;='Two cycles - Optimise'!$B$4),_xlfn.BINOM.DIST(EJ$2,'Two cycles - Optimise'!$B$4,'Two cycles - Optimise'!$B$3,FALSE),0)</f>
        <v>0</v>
      </c>
      <c r="EK71">
        <f>IF(AND(EK$2&lt;=$J71,$J71&lt;='Two cycles - Optimise'!$B$4),_xlfn.BINOM.DIST(EK$2,'Two cycles - Optimise'!$B$4,'Two cycles - Optimise'!$B$3,FALSE),0)</f>
        <v>0</v>
      </c>
      <c r="EL71">
        <f>IF(AND(EL$2&lt;=$J71,$J71&lt;='Two cycles - Optimise'!$B$4),_xlfn.BINOM.DIST(EL$2,'Two cycles - Optimise'!$B$4,'Two cycles - Optimise'!$B$3,FALSE),0)</f>
        <v>0</v>
      </c>
      <c r="EM71">
        <f>IF(AND(EM$2&lt;=$J71,$J71&lt;='Two cycles - Optimise'!$B$4),_xlfn.BINOM.DIST(EM$2,'Two cycles - Optimise'!$B$4,'Two cycles - Optimise'!$B$3,FALSE),0)</f>
        <v>0</v>
      </c>
      <c r="EN71">
        <f>IF(AND(EN$2&lt;=$J71,$J71&lt;='Two cycles - Optimise'!$B$4),_xlfn.BINOM.DIST(EN$2,'Two cycles - Optimise'!$B$4,'Two cycles - Optimise'!$B$3,FALSE),0)</f>
        <v>0</v>
      </c>
      <c r="EO71">
        <f>IF(AND(EO$2&lt;=$J71,$J71&lt;='Two cycles - Optimise'!$B$4),_xlfn.BINOM.DIST(EO$2,'Two cycles - Optimise'!$B$4,'Two cycles - Optimise'!$B$3,FALSE),0)</f>
        <v>0</v>
      </c>
      <c r="EP71">
        <f>IF(AND(EP$2&lt;=$J71,$J71&lt;='Two cycles - Optimise'!$B$4),_xlfn.BINOM.DIST(EP$2,'Two cycles - Optimise'!$B$4,'Two cycles - Optimise'!$B$3,FALSE),0)</f>
        <v>0</v>
      </c>
      <c r="EQ71">
        <f>IF(AND(EQ$2&lt;=$J71,$J71&lt;='Two cycles - Optimise'!$B$4),_xlfn.BINOM.DIST(EQ$2,'Two cycles - Optimise'!$B$4,'Two cycles - Optimise'!$B$3,FALSE),0)</f>
        <v>0</v>
      </c>
      <c r="ER71">
        <f>IF(AND(ER$2&lt;=$J71,$J71&lt;='Two cycles - Optimise'!$B$4),_xlfn.BINOM.DIST(ER$2,'Two cycles - Optimise'!$B$4,'Two cycles - Optimise'!$B$3,FALSE),0)</f>
        <v>0</v>
      </c>
      <c r="ES71">
        <f>IF(AND(ES$2&lt;=$J71,$J71&lt;='Two cycles - Optimise'!$B$4),_xlfn.BINOM.DIST(ES$2,'Two cycles - Optimise'!$B$4,'Two cycles - Optimise'!$B$3,FALSE),0)</f>
        <v>0</v>
      </c>
      <c r="ET71">
        <f>IF(AND(ET$2&lt;=$J71,$J71&lt;='Two cycles - Optimise'!$B$4),_xlfn.BINOM.DIST(ET$2,'Two cycles - Optimise'!$B$4,'Two cycles - Optimise'!$B$3,FALSE),0)</f>
        <v>0</v>
      </c>
      <c r="EU71">
        <f>IF(AND(EU$2&lt;=$J71,$J71&lt;='Two cycles - Optimise'!$B$4),_xlfn.BINOM.DIST(EU$2,'Two cycles - Optimise'!$B$4,'Two cycles - Optimise'!$B$3,FALSE),0)</f>
        <v>0</v>
      </c>
      <c r="EV71">
        <f>IF(AND(EV$2&lt;=$J71,$J71&lt;='Two cycles - Optimise'!$B$4),_xlfn.BINOM.DIST(EV$2,'Two cycles - Optimise'!$B$4,'Two cycles - Optimise'!$B$3,FALSE),0)</f>
        <v>0</v>
      </c>
      <c r="EW71">
        <f>IF(AND(EW$2&lt;=$J71,$J71&lt;='Two cycles - Optimise'!$B$4),_xlfn.BINOM.DIST(EW$2,'Two cycles - Optimise'!$B$4,'Two cycles - Optimise'!$B$3,FALSE),0)</f>
        <v>0</v>
      </c>
      <c r="EX71">
        <f>IF(AND(EX$2&lt;=$J71,$J71&lt;='Two cycles - Optimise'!$B$4),_xlfn.BINOM.DIST(EX$2,'Two cycles - Optimise'!$B$4,'Two cycles - Optimise'!$B$3,FALSE),0)</f>
        <v>0</v>
      </c>
      <c r="EY71">
        <f>IF(AND(EY$2&lt;=$J71,$J71&lt;='Two cycles - Optimise'!$B$4),_xlfn.BINOM.DIST(EY$2,'Two cycles - Optimise'!$B$4,'Two cycles - Optimise'!$B$3,FALSE),0)</f>
        <v>0</v>
      </c>
      <c r="EZ71">
        <f>IF(AND(EZ$2&lt;=$J71,$J71&lt;='Two cycles - Optimise'!$B$4),_xlfn.BINOM.DIST(EZ$2,'Two cycles - Optimise'!$B$4,'Two cycles - Optimise'!$B$3,FALSE),0)</f>
        <v>0</v>
      </c>
      <c r="FA71">
        <f>IF(AND(FA$2&lt;=$J71,$J71&lt;='Two cycles - Optimise'!$B$4),_xlfn.BINOM.DIST(FA$2,'Two cycles - Optimise'!$B$4,'Two cycles - Optimise'!$B$3,FALSE),0)</f>
        <v>0</v>
      </c>
      <c r="FB71">
        <f>IF(AND(FB$2&lt;=$J71,$J71&lt;='Two cycles - Optimise'!$B$4),_xlfn.BINOM.DIST(FB$2,'Two cycles - Optimise'!$B$4,'Two cycles - Optimise'!$B$3,FALSE),0)</f>
        <v>0</v>
      </c>
      <c r="FC71">
        <f>IF(AND(FC$2&lt;=$J71,$J71&lt;='Two cycles - Optimise'!$B$4),_xlfn.BINOM.DIST(FC$2,'Two cycles - Optimise'!$B$4,'Two cycles - Optimise'!$B$3,FALSE),0)</f>
        <v>0</v>
      </c>
      <c r="FD71">
        <f>IF(AND(FD$2&lt;=$J71,$J71&lt;='Two cycles - Optimise'!$B$4),_xlfn.BINOM.DIST(FD$2,'Two cycles - Optimise'!$B$4,'Two cycles - Optimise'!$B$3,FALSE),0)</f>
        <v>0</v>
      </c>
      <c r="FE71">
        <f>IF(AND(FE$2&lt;=$J71,$J71&lt;='Two cycles - Optimise'!$B$4),_xlfn.BINOM.DIST(FE$2,'Two cycles - Optimise'!$B$4,'Two cycles - Optimise'!$B$3,FALSE),0)</f>
        <v>0</v>
      </c>
      <c r="FF71">
        <f>IF(AND(FF$2&lt;=$J71,$J71&lt;='Two cycles - Optimise'!$B$4),_xlfn.BINOM.DIST(FF$2,'Two cycles - Optimise'!$B$4,'Two cycles - Optimise'!$B$3,FALSE),0)</f>
        <v>0</v>
      </c>
      <c r="FG71">
        <f>IF(AND(FG$2&lt;=$J71,$J71&lt;='Two cycles - Optimise'!$B$4),_xlfn.BINOM.DIST(FG$2,'Two cycles - Optimise'!$B$4,'Two cycles - Optimise'!$B$3,FALSE),0)</f>
        <v>0</v>
      </c>
      <c r="FH71">
        <f>IF(AND(FH$2&lt;=$J71,$J71&lt;='Two cycles - Optimise'!$B$4),_xlfn.BINOM.DIST(FH$2,'Two cycles - Optimise'!$B$4,'Two cycles - Optimise'!$B$3,FALSE),0)</f>
        <v>0</v>
      </c>
      <c r="FI71">
        <f>IF(AND(FI$2&lt;=$J71,$J71&lt;='Two cycles - Optimise'!$B$4),_xlfn.BINOM.DIST(FI$2,'Two cycles - Optimise'!$B$4,'Two cycles - Optimise'!$B$3,FALSE),0)</f>
        <v>0</v>
      </c>
      <c r="FJ71">
        <f>IF(AND(FJ$2&lt;=$J71,$J71&lt;='Two cycles - Optimise'!$B$4),_xlfn.BINOM.DIST(FJ$2,'Two cycles - Optimise'!$B$4,'Two cycles - Optimise'!$B$3,FALSE),0)</f>
        <v>0</v>
      </c>
      <c r="FK71">
        <f>IF(AND(FK$2&lt;=$J71,$J71&lt;='Two cycles - Optimise'!$B$4),_xlfn.BINOM.DIST(FK$2,'Two cycles - Optimise'!$B$4,'Two cycles - Optimise'!$B$3,FALSE),0)</f>
        <v>0</v>
      </c>
      <c r="FL71">
        <f>IF(AND(FL$2&lt;=$J71,$J71&lt;='Two cycles - Optimise'!$B$4),_xlfn.BINOM.DIST(FL$2,'Two cycles - Optimise'!$B$4,'Two cycles - Optimise'!$B$3,FALSE),0)</f>
        <v>0</v>
      </c>
      <c r="FM71">
        <f>IF(AND(FM$2&lt;=$J71,$J71&lt;='Two cycles - Optimise'!$B$4),_xlfn.BINOM.DIST(FM$2,'Two cycles - Optimise'!$B$4,'Two cycles - Optimise'!$B$3,FALSE),0)</f>
        <v>0</v>
      </c>
      <c r="FN71">
        <f>IF(AND(FN$2&lt;=$J71,$J71&lt;='Two cycles - Optimise'!$B$4),_xlfn.BINOM.DIST(FN$2,'Two cycles - Optimise'!$B$4,'Two cycles - Optimise'!$B$3,FALSE),0)</f>
        <v>0</v>
      </c>
      <c r="FO71">
        <f>IF(AND(FO$2&lt;=$J71,$J71&lt;='Two cycles - Optimise'!$B$4),_xlfn.BINOM.DIST(FO$2,'Two cycles - Optimise'!$B$4,'Two cycles - Optimise'!$B$3,FALSE),0)</f>
        <v>0</v>
      </c>
      <c r="FP71">
        <f>IF(AND(FP$2&lt;=$J71,$J71&lt;='Two cycles - Optimise'!$B$4),_xlfn.BINOM.DIST(FP$2,'Two cycles - Optimise'!$B$4,'Two cycles - Optimise'!$B$3,FALSE),0)</f>
        <v>0</v>
      </c>
      <c r="FQ71">
        <f>IF(AND(FQ$2&lt;=$J71,$J71&lt;='Two cycles - Optimise'!$B$4),_xlfn.BINOM.DIST(FQ$2,'Two cycles - Optimise'!$B$4,'Two cycles - Optimise'!$B$3,FALSE),0)</f>
        <v>0</v>
      </c>
      <c r="FR71">
        <f>IF(AND(FR$2&lt;=$J71,$J71&lt;='Two cycles - Optimise'!$B$4),_xlfn.BINOM.DIST(FR$2,'Two cycles - Optimise'!$B$4,'Two cycles - Optimise'!$B$3,FALSE),0)</f>
        <v>0</v>
      </c>
      <c r="FS71">
        <f>IF(AND(FS$2&lt;=$J71,$J71&lt;='Two cycles - Optimise'!$B$4),_xlfn.BINOM.DIST(FS$2,'Two cycles - Optimise'!$B$4,'Two cycles - Optimise'!$B$3,FALSE),0)</f>
        <v>0</v>
      </c>
      <c r="FT71">
        <f>IF(AND(FT$2&lt;=$J71,$J71&lt;='Two cycles - Optimise'!$B$4),_xlfn.BINOM.DIST(FT$2,'Two cycles - Optimise'!$B$4,'Two cycles - Optimise'!$B$3,FALSE),0)</f>
        <v>0</v>
      </c>
      <c r="FU71">
        <f>IF(AND(FU$2&lt;=$J71,$J71&lt;='Two cycles - Optimise'!$B$4),_xlfn.BINOM.DIST(FU$2,'Two cycles - Optimise'!$B$4,'Two cycles - Optimise'!$B$3,FALSE),0)</f>
        <v>0</v>
      </c>
      <c r="FV71">
        <f>IF(AND(FV$2&lt;=$J71,$J71&lt;='Two cycles - Optimise'!$B$4),_xlfn.BINOM.DIST(FV$2,'Two cycles - Optimise'!$B$4,'Two cycles - Optimise'!$B$3,FALSE),0)</f>
        <v>0</v>
      </c>
      <c r="FW71">
        <f>IF(AND(FW$2&lt;=$J71,$J71&lt;='Two cycles - Optimise'!$B$4),_xlfn.BINOM.DIST(FW$2,'Two cycles - Optimise'!$B$4,'Two cycles - Optimise'!$B$3,FALSE),0)</f>
        <v>0</v>
      </c>
      <c r="FX71">
        <f>IF(AND(FX$2&lt;=$J71,$J71&lt;='Two cycles - Optimise'!$B$4),_xlfn.BINOM.DIST(FX$2,'Two cycles - Optimise'!$B$4,'Two cycles - Optimise'!$B$3,FALSE),0)</f>
        <v>0</v>
      </c>
      <c r="FY71">
        <f>IF(AND(FY$2&lt;=$J71,$J71&lt;='Two cycles - Optimise'!$B$4),_xlfn.BINOM.DIST(FY$2,'Two cycles - Optimise'!$B$4,'Two cycles - Optimise'!$B$3,FALSE),0)</f>
        <v>0</v>
      </c>
      <c r="FZ71">
        <f>IF(AND(FZ$2&lt;=$J71,$J71&lt;='Two cycles - Optimise'!$B$4),_xlfn.BINOM.DIST(FZ$2,'Two cycles - Optimise'!$B$4,'Two cycles - Optimise'!$B$3,FALSE),0)</f>
        <v>0</v>
      </c>
      <c r="GA71">
        <f>IF(AND(GA$2&lt;=$J71,$J71&lt;='Two cycles - Optimise'!$B$4),_xlfn.BINOM.DIST(GA$2,'Two cycles - Optimise'!$B$4,'Two cycles - Optimise'!$B$3,FALSE),0)</f>
        <v>0</v>
      </c>
      <c r="GB71">
        <f>IF(AND(GB$2&lt;=$J71,$J71&lt;='Two cycles - Optimise'!$B$4),_xlfn.BINOM.DIST(GB$2,'Two cycles - Optimise'!$B$4,'Two cycles - Optimise'!$B$3,FALSE),0)</f>
        <v>0</v>
      </c>
      <c r="GC71">
        <f>IF(AND(GC$2&lt;=$J71,$J71&lt;='Two cycles - Optimise'!$B$4),_xlfn.BINOM.DIST(GC$2,'Two cycles - Optimise'!$B$4,'Two cycles - Optimise'!$B$3,FALSE),0)</f>
        <v>0</v>
      </c>
      <c r="GD71">
        <f>IF(AND(GD$2&lt;=$J71,$J71&lt;='Two cycles - Optimise'!$B$4),_xlfn.BINOM.DIST(GD$2,'Two cycles - Optimise'!$B$4,'Two cycles - Optimise'!$B$3,FALSE),0)</f>
        <v>0</v>
      </c>
      <c r="GE71">
        <f>IF(AND(GE$2&lt;=$J71,$J71&lt;='Two cycles - Optimise'!$B$4),_xlfn.BINOM.DIST(GE$2,'Two cycles - Optimise'!$B$4,'Two cycles - Optimise'!$B$3,FALSE),0)</f>
        <v>0</v>
      </c>
      <c r="GF71">
        <f>IF(AND(GF$2&lt;=$J71,$J71&lt;='Two cycles - Optimise'!$B$4),_xlfn.BINOM.DIST(GF$2,'Two cycles - Optimise'!$B$4,'Two cycles - Optimise'!$B$3,FALSE),0)</f>
        <v>0</v>
      </c>
      <c r="GG71">
        <f>IF(AND(GG$2&lt;=$J71,$J71&lt;='Two cycles - Optimise'!$B$4),_xlfn.BINOM.DIST(GG$2,'Two cycles - Optimise'!$B$4,'Two cycles - Optimise'!$B$3,FALSE),0)</f>
        <v>0</v>
      </c>
      <c r="GH71">
        <f>IF(AND(GH$2&lt;=$J71,$J71&lt;='Two cycles - Optimise'!$B$4),_xlfn.BINOM.DIST(GH$2,'Two cycles - Optimise'!$B$4,'Two cycles - Optimise'!$B$3,FALSE),0)</f>
        <v>0</v>
      </c>
      <c r="GI71">
        <f>IF(AND(GI$2&lt;=$J71,$J71&lt;='Two cycles - Optimise'!$B$4),_xlfn.BINOM.DIST(GI$2,'Two cycles - Optimise'!$B$4,'Two cycles - Optimise'!$B$3,FALSE),0)</f>
        <v>0</v>
      </c>
      <c r="GJ71">
        <f>IF(AND(GJ$2&lt;=$J71,$J71&lt;='Two cycles - Optimise'!$B$4),_xlfn.BINOM.DIST(GJ$2,'Two cycles - Optimise'!$B$4,'Two cycles - Optimise'!$B$3,FALSE),0)</f>
        <v>0</v>
      </c>
      <c r="GK71">
        <f>IF(AND(GK$2&lt;=$J71,$J71&lt;='Two cycles - Optimise'!$B$4),_xlfn.BINOM.DIST(GK$2,'Two cycles - Optimise'!$B$4,'Two cycles - Optimise'!$B$3,FALSE),0)</f>
        <v>0</v>
      </c>
      <c r="GL71">
        <f>IF(AND(GL$2&lt;=$J71,$J71&lt;='Two cycles - Optimise'!$B$4),_xlfn.BINOM.DIST(GL$2,'Two cycles - Optimise'!$B$4,'Two cycles - Optimise'!$B$3,FALSE),0)</f>
        <v>0</v>
      </c>
      <c r="GM71">
        <f>IF(AND(GM$2&lt;=$J71,$J71&lt;='Two cycles - Optimise'!$B$4),_xlfn.BINOM.DIST(GM$2,'Two cycles - Optimise'!$B$4,'Two cycles - Optimise'!$B$3,FALSE),0)</f>
        <v>0</v>
      </c>
      <c r="GN71">
        <f>IF(AND(GN$2&lt;=$J71,$J71&lt;='Two cycles - Optimise'!$B$4),_xlfn.BINOM.DIST(GN$2,'Two cycles - Optimise'!$B$4,'Two cycles - Optimise'!$B$3,FALSE),0)</f>
        <v>0</v>
      </c>
      <c r="GO71">
        <f>IF(AND(GO$2&lt;=$J71,$J71&lt;='Two cycles - Optimise'!$B$4),_xlfn.BINOM.DIST(GO$2,'Two cycles - Optimise'!$B$4,'Two cycles - Optimise'!$B$3,FALSE),0)</f>
        <v>0</v>
      </c>
      <c r="GP71">
        <f>IF(AND(GP$2&lt;=$J71,$J71&lt;='Two cycles - Optimise'!$B$4),_xlfn.BINOM.DIST(GP$2,'Two cycles - Optimise'!$B$4,'Two cycles - Optimise'!$B$3,FALSE),0)</f>
        <v>0</v>
      </c>
      <c r="GQ71">
        <f>IF(AND(GQ$2&lt;=$J71,$J71&lt;='Two cycles - Optimise'!$B$4),_xlfn.BINOM.DIST(GQ$2,'Two cycles - Optimise'!$B$4,'Two cycles - Optimise'!$B$3,FALSE),0)</f>
        <v>0</v>
      </c>
      <c r="GR71">
        <f>IF(AND(GR$2&lt;=$J71,$J71&lt;='Two cycles - Optimise'!$B$4),_xlfn.BINOM.DIST(GR$2,'Two cycles - Optimise'!$B$4,'Two cycles - Optimise'!$B$3,FALSE),0)</f>
        <v>0</v>
      </c>
      <c r="GS71">
        <f>IF(AND(GS$2&lt;=$J71,$J71&lt;='Two cycles - Optimise'!$B$4),_xlfn.BINOM.DIST(GS$2,'Two cycles - Optimise'!$B$4,'Two cycles - Optimise'!$B$3,FALSE),0)</f>
        <v>0</v>
      </c>
      <c r="GT71">
        <f>IF(AND(GT$2&lt;=$J71,$J71&lt;='Two cycles - Optimise'!$B$4),_xlfn.BINOM.DIST(GT$2,'Two cycles - Optimise'!$B$4,'Two cycles - Optimise'!$B$3,FALSE),0)</f>
        <v>0</v>
      </c>
      <c r="GU71">
        <f>IF(AND(GU$2&lt;=$J71,$J71&lt;='Two cycles - Optimise'!$B$4),_xlfn.BINOM.DIST(GU$2,'Two cycles - Optimise'!$B$4,'Two cycles - Optimise'!$B$3,FALSE),0)</f>
        <v>0</v>
      </c>
      <c r="GV71">
        <f>IF(AND(GV$2&lt;=$J71,$J71&lt;='Two cycles - Optimise'!$B$4),_xlfn.BINOM.DIST(GV$2,'Two cycles - Optimise'!$B$4,'Two cycles - Optimise'!$B$3,FALSE),0)</f>
        <v>0</v>
      </c>
      <c r="GW71">
        <f>IF(AND(GW$2&lt;=$J71,$J71&lt;='Two cycles - Optimise'!$B$4),_xlfn.BINOM.DIST(GW$2,'Two cycles - Optimise'!$B$4,'Two cycles - Optimise'!$B$3,FALSE),0)</f>
        <v>0</v>
      </c>
      <c r="GX71">
        <f>IF(AND(GX$2&lt;=$J71,$J71&lt;='Two cycles - Optimise'!$B$4),_xlfn.BINOM.DIST(GX$2,'Two cycles - Optimise'!$B$4,'Two cycles - Optimise'!$B$3,FALSE),0)</f>
        <v>0</v>
      </c>
      <c r="GY71">
        <f>IF(AND(GY$2&lt;=$J71,$J71&lt;='Two cycles - Optimise'!$B$4),_xlfn.BINOM.DIST(GY$2,'Two cycles - Optimise'!$B$4,'Two cycles - Optimise'!$B$3,FALSE),0)</f>
        <v>0</v>
      </c>
      <c r="GZ71">
        <f>IF(AND(GZ$2&lt;=$J71,$J71&lt;='Two cycles - Optimise'!$B$4),_xlfn.BINOM.DIST(GZ$2,'Two cycles - Optimise'!$B$4,'Two cycles - Optimise'!$B$3,FALSE),0)</f>
        <v>0</v>
      </c>
      <c r="HA71">
        <f>IF(AND(HA$2&lt;=$J71,$J71&lt;='Two cycles - Optimise'!$B$4),_xlfn.BINOM.DIST(HA$2,'Two cycles - Optimise'!$B$4,'Two cycles - Optimise'!$B$3,FALSE),0)</f>
        <v>0</v>
      </c>
      <c r="HB71">
        <f>IF(AND(HB$2&lt;=$J71,$J71&lt;='Two cycles - Optimise'!$B$4),_xlfn.BINOM.DIST(HB$2,'Two cycles - Optimise'!$B$4,'Two cycles - Optimise'!$B$3,FALSE),0)</f>
        <v>0</v>
      </c>
      <c r="HC71">
        <f>IF(AND(HC$2&lt;=$J71,$J71&lt;='Two cycles - Optimise'!$B$4),_xlfn.BINOM.DIST(HC$2,'Two cycles - Optimise'!$B$4,'Two cycles - Optimise'!$B$3,FALSE),0)</f>
        <v>0</v>
      </c>
      <c r="HD71">
        <f>IF(AND(HD$2&lt;=$J71,$J71&lt;='Two cycles - Optimise'!$B$4),_xlfn.BINOM.DIST(HD$2,'Two cycles - Optimise'!$B$4,'Two cycles - Optimise'!$B$3,FALSE),0)</f>
        <v>0</v>
      </c>
      <c r="HE71">
        <f>IF(AND(HE$2&lt;=$J71,$J71&lt;='Two cycles - Optimise'!$B$4),_xlfn.BINOM.DIST(HE$2,'Two cycles - Optimise'!$B$4,'Two cycles - Optimise'!$B$3,FALSE),0)</f>
        <v>0</v>
      </c>
      <c r="HF71">
        <f>IF(AND(HF$2&lt;=$J71,$J71&lt;='Two cycles - Optimise'!$B$4),_xlfn.BINOM.DIST(HF$2,'Two cycles - Optimise'!$B$4,'Two cycles - Optimise'!$B$3,FALSE),0)</f>
        <v>0</v>
      </c>
      <c r="HG71">
        <f>IF(AND(HG$2&lt;=$J71,$J71&lt;='Two cycles - Optimise'!$B$4),_xlfn.BINOM.DIST(HG$2,'Two cycles - Optimise'!$B$4,'Two cycles - Optimise'!$B$3,FALSE),0)</f>
        <v>0</v>
      </c>
      <c r="HH71">
        <f>IF(AND(HH$2&lt;=$J71,$J71&lt;='Two cycles - Optimise'!$B$4),_xlfn.BINOM.DIST(HH$2,'Two cycles - Optimise'!$B$4,'Two cycles - Optimise'!$B$3,FALSE),0)</f>
        <v>0</v>
      </c>
      <c r="HI71">
        <f>IF(AND(HI$2&lt;=$J71,$J71&lt;='Two cycles - Optimise'!$B$4),_xlfn.BINOM.DIST(HI$2,'Two cycles - Optimise'!$B$4,'Two cycles - Optimise'!$B$3,FALSE),0)</f>
        <v>0</v>
      </c>
      <c r="HJ71">
        <f>IF(AND(HJ$2&lt;=$J71,$J71&lt;='Two cycles - Optimise'!$B$4),_xlfn.BINOM.DIST(HJ$2,'Two cycles - Optimise'!$B$4,'Two cycles - Optimise'!$B$3,FALSE),0)</f>
        <v>0</v>
      </c>
      <c r="HK71">
        <f>IF(AND(HK$2&lt;=$J71,$J71&lt;='Two cycles - Optimise'!$B$4),_xlfn.BINOM.DIST(HK$2,'Two cycles - Optimise'!$B$4,'Two cycles - Optimise'!$B$3,FALSE),0)</f>
        <v>0</v>
      </c>
      <c r="HL71">
        <f>IF(AND(HL$2&lt;=$J71,$J71&lt;='Two cycles - Optimise'!$B$4),_xlfn.BINOM.DIST(HL$2,'Two cycles - Optimise'!$B$4,'Two cycles - Optimise'!$B$3,FALSE),0)</f>
        <v>0</v>
      </c>
      <c r="HM71">
        <f>IF(AND(HM$2&lt;=$J71,$J71&lt;='Two cycles - Optimise'!$B$4),_xlfn.BINOM.DIST(HM$2,'Two cycles - Optimise'!$B$4,'Two cycles - Optimise'!$B$3,FALSE),0)</f>
        <v>0</v>
      </c>
      <c r="HN71">
        <f>IF(AND(HN$2&lt;=$J71,$J71&lt;='Two cycles - Optimise'!$B$4),_xlfn.BINOM.DIST(HN$2,'Two cycles - Optimise'!$B$4,'Two cycles - Optimise'!$B$3,FALSE),0)</f>
        <v>0</v>
      </c>
      <c r="HP71">
        <f>IF('Two cycles - Optimise'!$E$10&gt;($J71+HP$2),_xlfn.BINOM.DIST('Two cycles - Optimise'!$E$10-HP$2,'Two cycles - Optimise'!$B$4,'Two cycles - Optimise'!$B$3,TRUE)-_xlfn.BINOM.DIST($J71,'Two cycles - Optimise'!$B$4,'Two cycles - Optimise'!$B$3,TRUE),0)</f>
        <v>0</v>
      </c>
      <c r="HQ71">
        <f>IF('Two cycles - Optimise'!$E$10&gt;($J71+HQ$2),_xlfn.BINOM.DIST('Two cycles - Optimise'!$E$10-HQ$2,'Two cycles - Optimise'!$B$4,'Two cycles - Optimise'!$B$3,TRUE)-_xlfn.BINOM.DIST($J71,'Two cycles - Optimise'!$B$4,'Two cycles - Optimise'!$B$3,TRUE),0)</f>
        <v>0</v>
      </c>
      <c r="HR71">
        <f>IF('Two cycles - Optimise'!$E$10&gt;($J71+HR$2),_xlfn.BINOM.DIST('Two cycles - Optimise'!$E$10-HR$2,'Two cycles - Optimise'!$B$4,'Two cycles - Optimise'!$B$3,TRUE)-_xlfn.BINOM.DIST($J71,'Two cycles - Optimise'!$B$4,'Two cycles - Optimise'!$B$3,TRUE),0)</f>
        <v>0</v>
      </c>
      <c r="HS71">
        <f>IF('Two cycles - Optimise'!$E$10&gt;($J71+HS$2),_xlfn.BINOM.DIST('Two cycles - Optimise'!$E$10-HS$2,'Two cycles - Optimise'!$B$4,'Two cycles - Optimise'!$B$3,TRUE)-_xlfn.BINOM.DIST($J71,'Two cycles - Optimise'!$B$4,'Two cycles - Optimise'!$B$3,TRUE),0)</f>
        <v>0</v>
      </c>
      <c r="HT71">
        <f>IF('Two cycles - Optimise'!$E$10&gt;($J71+HT$2),_xlfn.BINOM.DIST('Two cycles - Optimise'!$E$10-HT$2,'Two cycles - Optimise'!$B$4,'Two cycles - Optimise'!$B$3,TRUE)-_xlfn.BINOM.DIST($J71,'Two cycles - Optimise'!$B$4,'Two cycles - Optimise'!$B$3,TRUE),0)</f>
        <v>0</v>
      </c>
      <c r="HU71">
        <f>IF('Two cycles - Optimise'!$E$10&gt;($J71+HU$2),_xlfn.BINOM.DIST('Two cycles - Optimise'!$E$10-HU$2,'Two cycles - Optimise'!$B$4,'Two cycles - Optimise'!$B$3,TRUE)-_xlfn.BINOM.DIST($J71,'Two cycles - Optimise'!$B$4,'Two cycles - Optimise'!$B$3,TRUE),0)</f>
        <v>0</v>
      </c>
      <c r="HV71">
        <f>IF('Two cycles - Optimise'!$E$10&gt;($J71+HV$2),_xlfn.BINOM.DIST('Two cycles - Optimise'!$E$10-HV$2,'Two cycles - Optimise'!$B$4,'Two cycles - Optimise'!$B$3,TRUE)-_xlfn.BINOM.DIST($J71,'Two cycles - Optimise'!$B$4,'Two cycles - Optimise'!$B$3,TRUE),0)</f>
        <v>0</v>
      </c>
      <c r="HW71">
        <f>IF('Two cycles - Optimise'!$E$10&gt;($J71+HW$2),_xlfn.BINOM.DIST('Two cycles - Optimise'!$E$10-HW$2,'Two cycles - Optimise'!$B$4,'Two cycles - Optimise'!$B$3,TRUE)-_xlfn.BINOM.DIST($J71,'Two cycles - Optimise'!$B$4,'Two cycles - Optimise'!$B$3,TRUE),0)</f>
        <v>0</v>
      </c>
      <c r="HX71">
        <f>IF('Two cycles - Optimise'!$E$10&gt;($J71+HX$2),_xlfn.BINOM.DIST('Two cycles - Optimise'!$E$10-HX$2,'Two cycles - Optimise'!$B$4,'Two cycles - Optimise'!$B$3,TRUE)-_xlfn.BINOM.DIST($J71,'Two cycles - Optimise'!$B$4,'Two cycles - Optimise'!$B$3,TRUE),0)</f>
        <v>0</v>
      </c>
      <c r="HY71">
        <f>IF('Two cycles - Optimise'!$E$10&gt;($J71+HY$2),_xlfn.BINOM.DIST('Two cycles - Optimise'!$E$10-HY$2,'Two cycles - Optimise'!$B$4,'Two cycles - Optimise'!$B$3,TRUE)-_xlfn.BINOM.DIST($J71,'Two cycles - Optimise'!$B$4,'Two cycles - Optimise'!$B$3,TRUE),0)</f>
        <v>0</v>
      </c>
      <c r="HZ71">
        <f>IF('Two cycles - Optimise'!$E$10&gt;($J71+HZ$2),_xlfn.BINOM.DIST('Two cycles - Optimise'!$E$10-HZ$2,'Two cycles - Optimise'!$B$4,'Two cycles - Optimise'!$B$3,TRUE)-_xlfn.BINOM.DIST($J71,'Two cycles - Optimise'!$B$4,'Two cycles - Optimise'!$B$3,TRUE),0)</f>
        <v>0</v>
      </c>
      <c r="IA71">
        <f>IF('Two cycles - Optimise'!$E$10&gt;($J71+IA$2),_xlfn.BINOM.DIST('Two cycles - Optimise'!$E$10-IA$2,'Two cycles - Optimise'!$B$4,'Two cycles - Optimise'!$B$3,TRUE)-_xlfn.BINOM.DIST($J71,'Two cycles - Optimise'!$B$4,'Two cycles - Optimise'!$B$3,TRUE),0)</f>
        <v>0</v>
      </c>
      <c r="IB71">
        <f>IF('Two cycles - Optimise'!$E$10&gt;($J71+IB$2),_xlfn.BINOM.DIST('Two cycles - Optimise'!$E$10-IB$2,'Two cycles - Optimise'!$B$4,'Two cycles - Optimise'!$B$3,TRUE)-_xlfn.BINOM.DIST($J71,'Two cycles - Optimise'!$B$4,'Two cycles - Optimise'!$B$3,TRUE),0)</f>
        <v>0</v>
      </c>
      <c r="IC71">
        <f>IF('Two cycles - Optimise'!$E$10&gt;($J71+IC$2),_xlfn.BINOM.DIST('Two cycles - Optimise'!$E$10-IC$2,'Two cycles - Optimise'!$B$4,'Two cycles - Optimise'!$B$3,TRUE)-_xlfn.BINOM.DIST($J71,'Two cycles - Optimise'!$B$4,'Two cycles - Optimise'!$B$3,TRUE),0)</f>
        <v>0</v>
      </c>
      <c r="ID71">
        <f>IF('Two cycles - Optimise'!$E$10&gt;($J71+ID$2),_xlfn.BINOM.DIST('Two cycles - Optimise'!$E$10-ID$2,'Two cycles - Optimise'!$B$4,'Two cycles - Optimise'!$B$3,TRUE)-_xlfn.BINOM.DIST($J71,'Two cycles - Optimise'!$B$4,'Two cycles - Optimise'!$B$3,TRUE),0)</f>
        <v>0</v>
      </c>
      <c r="IE71">
        <f>IF('Two cycles - Optimise'!$E$10&gt;($J71+IE$2),_xlfn.BINOM.DIST('Two cycles - Optimise'!$E$10-IE$2,'Two cycles - Optimise'!$B$4,'Two cycles - Optimise'!$B$3,TRUE)-_xlfn.BINOM.DIST($J71,'Two cycles - Optimise'!$B$4,'Two cycles - Optimise'!$B$3,TRUE),0)</f>
        <v>0</v>
      </c>
      <c r="IF71">
        <f>IF('Two cycles - Optimise'!$E$10&gt;($J71+IF$2),_xlfn.BINOM.DIST('Two cycles - Optimise'!$E$10-IF$2,'Two cycles - Optimise'!$B$4,'Two cycles - Optimise'!$B$3,TRUE)-_xlfn.BINOM.DIST($J71,'Two cycles - Optimise'!$B$4,'Two cycles - Optimise'!$B$3,TRUE),0)</f>
        <v>0</v>
      </c>
      <c r="IG71">
        <f>IF('Two cycles - Optimise'!$E$10&gt;($J71+IG$2),_xlfn.BINOM.DIST('Two cycles - Optimise'!$E$10-IG$2,'Two cycles - Optimise'!$B$4,'Two cycles - Optimise'!$B$3,TRUE)-_xlfn.BINOM.DIST($J71,'Two cycles - Optimise'!$B$4,'Two cycles - Optimise'!$B$3,TRUE),0)</f>
        <v>0</v>
      </c>
      <c r="IH71">
        <f>IF('Two cycles - Optimise'!$E$10&gt;($J71+IH$2),_xlfn.BINOM.DIST('Two cycles - Optimise'!$E$10-IH$2,'Two cycles - Optimise'!$B$4,'Two cycles - Optimise'!$B$3,TRUE)-_xlfn.BINOM.DIST($J71,'Two cycles - Optimise'!$B$4,'Two cycles - Optimise'!$B$3,TRUE),0)</f>
        <v>0</v>
      </c>
      <c r="II71">
        <f>IF('Two cycles - Optimise'!$E$10&gt;($J71+II$2),_xlfn.BINOM.DIST('Two cycles - Optimise'!$E$10-II$2,'Two cycles - Optimise'!$B$4,'Two cycles - Optimise'!$B$3,TRUE)-_xlfn.BINOM.DIST($J71,'Two cycles - Optimise'!$B$4,'Two cycles - Optimise'!$B$3,TRUE),0)</f>
        <v>0</v>
      </c>
      <c r="IJ71">
        <f>IF('Two cycles - Optimise'!$E$10&gt;($J71+IJ$2),_xlfn.BINOM.DIST('Two cycles - Optimise'!$E$10-IJ$2,'Two cycles - Optimise'!$B$4,'Two cycles - Optimise'!$B$3,TRUE)-_xlfn.BINOM.DIST($J71,'Two cycles - Optimise'!$B$4,'Two cycles - Optimise'!$B$3,TRUE),0)</f>
        <v>0</v>
      </c>
      <c r="IK71">
        <f>IF('Two cycles - Optimise'!$E$10&gt;($J71+IK$2),_xlfn.BINOM.DIST('Two cycles - Optimise'!$E$10-IK$2,'Two cycles - Optimise'!$B$4,'Two cycles - Optimise'!$B$3,TRUE)-_xlfn.BINOM.DIST($J71,'Two cycles - Optimise'!$B$4,'Two cycles - Optimise'!$B$3,TRUE),0)</f>
        <v>0</v>
      </c>
      <c r="IL71">
        <f>IF('Two cycles - Optimise'!$E$10&gt;($J71+IL$2),_xlfn.BINOM.DIST('Two cycles - Optimise'!$E$10-IL$2,'Two cycles - Optimise'!$B$4,'Two cycles - Optimise'!$B$3,TRUE)-_xlfn.BINOM.DIST($J71,'Two cycles - Optimise'!$B$4,'Two cycles - Optimise'!$B$3,TRUE),0)</f>
        <v>0</v>
      </c>
      <c r="IM71">
        <f>IF('Two cycles - Optimise'!$E$10&gt;($J71+IM$2),_xlfn.BINOM.DIST('Two cycles - Optimise'!$E$10-IM$2,'Two cycles - Optimise'!$B$4,'Two cycles - Optimise'!$B$3,TRUE)-_xlfn.BINOM.DIST($J71,'Two cycles - Optimise'!$B$4,'Two cycles - Optimise'!$B$3,TRUE),0)</f>
        <v>0</v>
      </c>
      <c r="IN71">
        <f>IF('Two cycles - Optimise'!$E$10&gt;($J71+IN$2),_xlfn.BINOM.DIST('Two cycles - Optimise'!$E$10-IN$2,'Two cycles - Optimise'!$B$4,'Two cycles - Optimise'!$B$3,TRUE)-_xlfn.BINOM.DIST($J71,'Two cycles - Optimise'!$B$4,'Two cycles - Optimise'!$B$3,TRUE),0)</f>
        <v>0</v>
      </c>
      <c r="IO71">
        <f>IF('Two cycles - Optimise'!$E$10&gt;($J71+IO$2),_xlfn.BINOM.DIST('Two cycles - Optimise'!$E$10-IO$2,'Two cycles - Optimise'!$B$4,'Two cycles - Optimise'!$B$3,TRUE)-_xlfn.BINOM.DIST($J71,'Two cycles - Optimise'!$B$4,'Two cycles - Optimise'!$B$3,TRUE),0)</f>
        <v>0</v>
      </c>
      <c r="IP71">
        <f>IF('Two cycles - Optimise'!$E$10&gt;($J71+IP$2),_xlfn.BINOM.DIST('Two cycles - Optimise'!$E$10-IP$2,'Two cycles - Optimise'!$B$4,'Two cycles - Optimise'!$B$3,TRUE)-_xlfn.BINOM.DIST($J71,'Two cycles - Optimise'!$B$4,'Two cycles - Optimise'!$B$3,TRUE),0)</f>
        <v>0</v>
      </c>
      <c r="IQ71">
        <f>IF('Two cycles - Optimise'!$E$10&gt;($J71+IQ$2),_xlfn.BINOM.DIST('Two cycles - Optimise'!$E$10-IQ$2,'Two cycles - Optimise'!$B$4,'Two cycles - Optimise'!$B$3,TRUE)-_xlfn.BINOM.DIST($J71,'Two cycles - Optimise'!$B$4,'Two cycles - Optimise'!$B$3,TRUE),0)</f>
        <v>0</v>
      </c>
      <c r="IR71">
        <f>IF('Two cycles - Optimise'!$E$10&gt;($J71+IR$2),_xlfn.BINOM.DIST('Two cycles - Optimise'!$E$10-IR$2,'Two cycles - Optimise'!$B$4,'Two cycles - Optimise'!$B$3,TRUE)-_xlfn.BINOM.DIST($J71,'Two cycles - Optimise'!$B$4,'Two cycles - Optimise'!$B$3,TRUE),0)</f>
        <v>0</v>
      </c>
      <c r="IS71">
        <f>IF('Two cycles - Optimise'!$E$10&gt;($J71+IS$2),_xlfn.BINOM.DIST('Two cycles - Optimise'!$E$10-IS$2,'Two cycles - Optimise'!$B$4,'Two cycles - Optimise'!$B$3,TRUE)-_xlfn.BINOM.DIST($J71,'Two cycles - Optimise'!$B$4,'Two cycles - Optimise'!$B$3,TRUE),0)</f>
        <v>0</v>
      </c>
      <c r="IT71">
        <f>IF('Two cycles - Optimise'!$E$10&gt;($J71+IT$2),_xlfn.BINOM.DIST('Two cycles - Optimise'!$E$10-IT$2,'Two cycles - Optimise'!$B$4,'Two cycles - Optimise'!$B$3,TRUE)-_xlfn.BINOM.DIST($J71,'Two cycles - Optimise'!$B$4,'Two cycles - Optimise'!$B$3,TRUE),0)</f>
        <v>0</v>
      </c>
      <c r="IU71">
        <f>IF('Two cycles - Optimise'!$E$10&gt;($J71+IU$2),_xlfn.BINOM.DIST('Two cycles - Optimise'!$E$10-IU$2,'Two cycles - Optimise'!$B$4,'Two cycles - Optimise'!$B$3,TRUE)-_xlfn.BINOM.DIST($J71,'Two cycles - Optimise'!$B$4,'Two cycles - Optimise'!$B$3,TRUE),0)</f>
        <v>0</v>
      </c>
      <c r="IV71">
        <f>IF('Two cycles - Optimise'!$E$10&gt;($J71+IV$2),_xlfn.BINOM.DIST('Two cycles - Optimise'!$E$10-IV$2,'Two cycles - Optimise'!$B$4,'Two cycles - Optimise'!$B$3,TRUE)-_xlfn.BINOM.DIST($J71,'Two cycles - Optimise'!$B$4,'Two cycles - Optimise'!$B$3,TRUE),0)</f>
        <v>0</v>
      </c>
      <c r="IW71">
        <f>IF('Two cycles - Optimise'!$E$10&gt;($J71+IW$2),_xlfn.BINOM.DIST('Two cycles - Optimise'!$E$10-IW$2,'Two cycles - Optimise'!$B$4,'Two cycles - Optimise'!$B$3,TRUE)-_xlfn.BINOM.DIST($J71,'Two cycles - Optimise'!$B$4,'Two cycles - Optimise'!$B$3,TRUE),0)</f>
        <v>0</v>
      </c>
      <c r="IX71">
        <f>IF('Two cycles - Optimise'!$E$10&gt;($J71+IX$2),_xlfn.BINOM.DIST('Two cycles - Optimise'!$E$10-IX$2,'Two cycles - Optimise'!$B$4,'Two cycles - Optimise'!$B$3,TRUE)-_xlfn.BINOM.DIST($J71,'Two cycles - Optimise'!$B$4,'Two cycles - Optimise'!$B$3,TRUE),0)</f>
        <v>0</v>
      </c>
      <c r="IY71">
        <f>IF('Two cycles - Optimise'!$E$10&gt;($J71+IY$2),_xlfn.BINOM.DIST('Two cycles - Optimise'!$E$10-IY$2,'Two cycles - Optimise'!$B$4,'Two cycles - Optimise'!$B$3,TRUE)-_xlfn.BINOM.DIST($J71,'Two cycles - Optimise'!$B$4,'Two cycles - Optimise'!$B$3,TRUE),0)</f>
        <v>0</v>
      </c>
      <c r="IZ71">
        <f>IF('Two cycles - Optimise'!$E$10&gt;($J71+IZ$2),_xlfn.BINOM.DIST('Two cycles - Optimise'!$E$10-IZ$2,'Two cycles - Optimise'!$B$4,'Two cycles - Optimise'!$B$3,TRUE)-_xlfn.BINOM.DIST($J71,'Two cycles - Optimise'!$B$4,'Two cycles - Optimise'!$B$3,TRUE),0)</f>
        <v>0</v>
      </c>
      <c r="JA71">
        <f>IF('Two cycles - Optimise'!$E$10&gt;($J71+JA$2),_xlfn.BINOM.DIST('Two cycles - Optimise'!$E$10-JA$2,'Two cycles - Optimise'!$B$4,'Two cycles - Optimise'!$B$3,TRUE)-_xlfn.BINOM.DIST($J71,'Two cycles - Optimise'!$B$4,'Two cycles - Optimise'!$B$3,TRUE),0)</f>
        <v>0</v>
      </c>
      <c r="JB71">
        <f>IF('Two cycles - Optimise'!$E$10&gt;($J71+JB$2),_xlfn.BINOM.DIST('Two cycles - Optimise'!$E$10-JB$2,'Two cycles - Optimise'!$B$4,'Two cycles - Optimise'!$B$3,TRUE)-_xlfn.BINOM.DIST($J71,'Two cycles - Optimise'!$B$4,'Two cycles - Optimise'!$B$3,TRUE),0)</f>
        <v>0</v>
      </c>
      <c r="JC71">
        <f>IF('Two cycles - Optimise'!$E$10&gt;($J71+JC$2),_xlfn.BINOM.DIST('Two cycles - Optimise'!$E$10-JC$2,'Two cycles - Optimise'!$B$4,'Two cycles - Optimise'!$B$3,TRUE)-_xlfn.BINOM.DIST($J71,'Two cycles - Optimise'!$B$4,'Two cycles - Optimise'!$B$3,TRUE),0)</f>
        <v>0</v>
      </c>
      <c r="JD71">
        <f>IF('Two cycles - Optimise'!$E$10&gt;($J71+JD$2),_xlfn.BINOM.DIST('Two cycles - Optimise'!$E$10-JD$2,'Two cycles - Optimise'!$B$4,'Two cycles - Optimise'!$B$3,TRUE)-_xlfn.BINOM.DIST($J71,'Two cycles - Optimise'!$B$4,'Two cycles - Optimise'!$B$3,TRUE),0)</f>
        <v>0</v>
      </c>
      <c r="JE71">
        <f>IF('Two cycles - Optimise'!$E$10&gt;($J71+JE$2),_xlfn.BINOM.DIST('Two cycles - Optimise'!$E$10-JE$2,'Two cycles - Optimise'!$B$4,'Two cycles - Optimise'!$B$3,TRUE)-_xlfn.BINOM.DIST($J71,'Two cycles - Optimise'!$B$4,'Two cycles - Optimise'!$B$3,TRUE),0)</f>
        <v>0</v>
      </c>
      <c r="JF71">
        <f>IF('Two cycles - Optimise'!$E$10&gt;($J71+JF$2),_xlfn.BINOM.DIST('Two cycles - Optimise'!$E$10-JF$2,'Two cycles - Optimise'!$B$4,'Two cycles - Optimise'!$B$3,TRUE)-_xlfn.BINOM.DIST($J71,'Two cycles - Optimise'!$B$4,'Two cycles - Optimise'!$B$3,TRUE),0)</f>
        <v>0</v>
      </c>
      <c r="JG71">
        <f>IF('Two cycles - Optimise'!$E$10&gt;($J71+JG$2),_xlfn.BINOM.DIST('Two cycles - Optimise'!$E$10-JG$2,'Two cycles - Optimise'!$B$4,'Two cycles - Optimise'!$B$3,TRUE)-_xlfn.BINOM.DIST($J71,'Two cycles - Optimise'!$B$4,'Two cycles - Optimise'!$B$3,TRUE),0)</f>
        <v>0</v>
      </c>
      <c r="JH71">
        <f>IF('Two cycles - Optimise'!$E$10&gt;($J71+JH$2),_xlfn.BINOM.DIST('Two cycles - Optimise'!$E$10-JH$2,'Two cycles - Optimise'!$B$4,'Two cycles - Optimise'!$B$3,TRUE)-_xlfn.BINOM.DIST($J71,'Two cycles - Optimise'!$B$4,'Two cycles - Optimise'!$B$3,TRUE),0)</f>
        <v>0</v>
      </c>
      <c r="JI71">
        <f>IF('Two cycles - Optimise'!$E$10&gt;($J71+JI$2),_xlfn.BINOM.DIST('Two cycles - Optimise'!$E$10-JI$2,'Two cycles - Optimise'!$B$4,'Two cycles - Optimise'!$B$3,TRUE)-_xlfn.BINOM.DIST($J71,'Two cycles - Optimise'!$B$4,'Two cycles - Optimise'!$B$3,TRUE),0)</f>
        <v>0</v>
      </c>
      <c r="JJ71">
        <f>IF('Two cycles - Optimise'!$E$10&gt;($J71+JJ$2),_xlfn.BINOM.DIST('Two cycles - Optimise'!$E$10-JJ$2,'Two cycles - Optimise'!$B$4,'Two cycles - Optimise'!$B$3,TRUE)-_xlfn.BINOM.DIST($J71,'Two cycles - Optimise'!$B$4,'Two cycles - Optimise'!$B$3,TRUE),0)</f>
        <v>0</v>
      </c>
      <c r="JK71">
        <f>IF('Two cycles - Optimise'!$E$10&gt;($J71+JK$2),_xlfn.BINOM.DIST('Two cycles - Optimise'!$E$10-JK$2,'Two cycles - Optimise'!$B$4,'Two cycles - Optimise'!$B$3,TRUE)-_xlfn.BINOM.DIST($J71,'Two cycles - Optimise'!$B$4,'Two cycles - Optimise'!$B$3,TRUE),0)</f>
        <v>0</v>
      </c>
      <c r="JL71">
        <f>IF('Two cycles - Optimise'!$E$10&gt;($J71+JL$2),_xlfn.BINOM.DIST('Two cycles - Optimise'!$E$10-JL$2,'Two cycles - Optimise'!$B$4,'Two cycles - Optimise'!$B$3,TRUE)-_xlfn.BINOM.DIST($J71,'Two cycles - Optimise'!$B$4,'Two cycles - Optimise'!$B$3,TRUE),0)</f>
        <v>0</v>
      </c>
      <c r="JM71">
        <f>IF('Two cycles - Optimise'!$E$10&gt;($J71+JM$2),_xlfn.BINOM.DIST('Two cycles - Optimise'!$E$10-JM$2,'Two cycles - Optimise'!$B$4,'Two cycles - Optimise'!$B$3,TRUE)-_xlfn.BINOM.DIST($J71,'Two cycles - Optimise'!$B$4,'Two cycles - Optimise'!$B$3,TRUE),0)</f>
        <v>0</v>
      </c>
      <c r="JN71">
        <f>IF('Two cycles - Optimise'!$E$10&gt;($J71+JN$2),_xlfn.BINOM.DIST('Two cycles - Optimise'!$E$10-JN$2,'Two cycles - Optimise'!$B$4,'Two cycles - Optimise'!$B$3,TRUE)-_xlfn.BINOM.DIST($J71,'Two cycles - Optimise'!$B$4,'Two cycles - Optimise'!$B$3,TRUE),0)</f>
        <v>0</v>
      </c>
      <c r="JO71">
        <f>IF('Two cycles - Optimise'!$E$10&gt;($J71+JO$2),_xlfn.BINOM.DIST('Two cycles - Optimise'!$E$10-JO$2,'Two cycles - Optimise'!$B$4,'Two cycles - Optimise'!$B$3,TRUE)-_xlfn.BINOM.DIST($J71,'Two cycles - Optimise'!$B$4,'Two cycles - Optimise'!$B$3,TRUE),0)</f>
        <v>0</v>
      </c>
      <c r="JP71">
        <f>IF('Two cycles - Optimise'!$E$10&gt;($J71+JP$2),_xlfn.BINOM.DIST('Two cycles - Optimise'!$E$10-JP$2,'Two cycles - Optimise'!$B$4,'Two cycles - Optimise'!$B$3,TRUE)-_xlfn.BINOM.DIST($J71,'Two cycles - Optimise'!$B$4,'Two cycles - Optimise'!$B$3,TRUE),0)</f>
        <v>0</v>
      </c>
      <c r="JQ71">
        <f>IF('Two cycles - Optimise'!$E$10&gt;($J71+JQ$2),_xlfn.BINOM.DIST('Two cycles - Optimise'!$E$10-JQ$2,'Two cycles - Optimise'!$B$4,'Two cycles - Optimise'!$B$3,TRUE)-_xlfn.BINOM.DIST($J71,'Two cycles - Optimise'!$B$4,'Two cycles - Optimise'!$B$3,TRUE),0)</f>
        <v>0</v>
      </c>
      <c r="JR71">
        <f>IF('Two cycles - Optimise'!$E$10&gt;($J71+JR$2),_xlfn.BINOM.DIST('Two cycles - Optimise'!$E$10-JR$2,'Two cycles - Optimise'!$B$4,'Two cycles - Optimise'!$B$3,TRUE)-_xlfn.BINOM.DIST($J71,'Two cycles - Optimise'!$B$4,'Two cycles - Optimise'!$B$3,TRUE),0)</f>
        <v>0</v>
      </c>
      <c r="JS71">
        <f>IF('Two cycles - Optimise'!$E$10&gt;($J71+JS$2),_xlfn.BINOM.DIST('Two cycles - Optimise'!$E$10-JS$2,'Two cycles - Optimise'!$B$4,'Two cycles - Optimise'!$B$3,TRUE)-_xlfn.BINOM.DIST($J71,'Two cycles - Optimise'!$B$4,'Two cycles - Optimise'!$B$3,TRUE),0)</f>
        <v>0</v>
      </c>
      <c r="JT71">
        <f>IF('Two cycles - Optimise'!$E$10&gt;($J71+JT$2),_xlfn.BINOM.DIST('Two cycles - Optimise'!$E$10-JT$2,'Two cycles - Optimise'!$B$4,'Two cycles - Optimise'!$B$3,TRUE)-_xlfn.BINOM.DIST($J71,'Two cycles - Optimise'!$B$4,'Two cycles - Optimise'!$B$3,TRUE),0)</f>
        <v>0</v>
      </c>
      <c r="JU71">
        <f>IF('Two cycles - Optimise'!$E$10&gt;($J71+JU$2),_xlfn.BINOM.DIST('Two cycles - Optimise'!$E$10-JU$2,'Two cycles - Optimise'!$B$4,'Two cycles - Optimise'!$B$3,TRUE)-_xlfn.BINOM.DIST($J71,'Two cycles - Optimise'!$B$4,'Two cycles - Optimise'!$B$3,TRUE),0)</f>
        <v>0</v>
      </c>
      <c r="JV71">
        <f>IF('Two cycles - Optimise'!$E$10&gt;($J71+JV$2),_xlfn.BINOM.DIST('Two cycles - Optimise'!$E$10-JV$2,'Two cycles - Optimise'!$B$4,'Two cycles - Optimise'!$B$3,TRUE)-_xlfn.BINOM.DIST($J71,'Two cycles - Optimise'!$B$4,'Two cycles - Optimise'!$B$3,TRUE),0)</f>
        <v>0</v>
      </c>
      <c r="JW71">
        <f>IF('Two cycles - Optimise'!$E$10&gt;($J71+JW$2),_xlfn.BINOM.DIST('Two cycles - Optimise'!$E$10-JW$2,'Two cycles - Optimise'!$B$4,'Two cycles - Optimise'!$B$3,TRUE)-_xlfn.BINOM.DIST($J71,'Two cycles - Optimise'!$B$4,'Two cycles - Optimise'!$B$3,TRUE),0)</f>
        <v>0</v>
      </c>
      <c r="JX71">
        <f>IF('Two cycles - Optimise'!$E$10&gt;($J71+JX$2),_xlfn.BINOM.DIST('Two cycles - Optimise'!$E$10-JX$2,'Two cycles - Optimise'!$B$4,'Two cycles - Optimise'!$B$3,TRUE)-_xlfn.BINOM.DIST($J71,'Two cycles - Optimise'!$B$4,'Two cycles - Optimise'!$B$3,TRUE),0)</f>
        <v>0</v>
      </c>
      <c r="JY71">
        <f>IF('Two cycles - Optimise'!$E$10&gt;($J71+JY$2),_xlfn.BINOM.DIST('Two cycles - Optimise'!$E$10-JY$2,'Two cycles - Optimise'!$B$4,'Two cycles - Optimise'!$B$3,TRUE)-_xlfn.BINOM.DIST($J71,'Two cycles - Optimise'!$B$4,'Two cycles - Optimise'!$B$3,TRUE),0)</f>
        <v>0</v>
      </c>
      <c r="JZ71">
        <f>IF('Two cycles - Optimise'!$E$10&gt;($J71+JZ$2),_xlfn.BINOM.DIST('Two cycles - Optimise'!$E$10-JZ$2,'Two cycles - Optimise'!$B$4,'Two cycles - Optimise'!$B$3,TRUE)-_xlfn.BINOM.DIST($J71,'Two cycles - Optimise'!$B$4,'Two cycles - Optimise'!$B$3,TRUE),0)</f>
        <v>0</v>
      </c>
      <c r="KA71">
        <f>IF('Two cycles - Optimise'!$E$10&gt;($J71+KA$2),_xlfn.BINOM.DIST('Two cycles - Optimise'!$E$10-KA$2,'Two cycles - Optimise'!$B$4,'Two cycles - Optimise'!$B$3,TRUE)-_xlfn.BINOM.DIST($J71,'Two cycles - Optimise'!$B$4,'Two cycles - Optimise'!$B$3,TRUE),0)</f>
        <v>0</v>
      </c>
      <c r="KB71">
        <f>IF('Two cycles - Optimise'!$E$10&gt;($J71+KB$2),_xlfn.BINOM.DIST('Two cycles - Optimise'!$E$10-KB$2,'Two cycles - Optimise'!$B$4,'Two cycles - Optimise'!$B$3,TRUE)-_xlfn.BINOM.DIST($J71,'Two cycles - Optimise'!$B$4,'Two cycles - Optimise'!$B$3,TRUE),0)</f>
        <v>0</v>
      </c>
      <c r="KC71">
        <f>IF('Two cycles - Optimise'!$E$10&gt;($J71+KC$2),_xlfn.BINOM.DIST('Two cycles - Optimise'!$E$10-KC$2,'Two cycles - Optimise'!$B$4,'Two cycles - Optimise'!$B$3,TRUE)-_xlfn.BINOM.DIST($J71,'Two cycles - Optimise'!$B$4,'Two cycles - Optimise'!$B$3,TRUE),0)</f>
        <v>0</v>
      </c>
      <c r="KD71">
        <f>IF('Two cycles - Optimise'!$E$10&gt;($J71+KD$2),_xlfn.BINOM.DIST('Two cycles - Optimise'!$E$10-KD$2,'Two cycles - Optimise'!$B$4,'Two cycles - Optimise'!$B$3,TRUE)-_xlfn.BINOM.DIST($J71,'Two cycles - Optimise'!$B$4,'Two cycles - Optimise'!$B$3,TRUE),0)</f>
        <v>0</v>
      </c>
      <c r="KE71">
        <f>IF('Two cycles - Optimise'!$E$10&gt;($J71+KE$2),_xlfn.BINOM.DIST('Two cycles - Optimise'!$E$10-KE$2,'Two cycles - Optimise'!$B$4,'Two cycles - Optimise'!$B$3,TRUE)-_xlfn.BINOM.DIST($J71,'Two cycles - Optimise'!$B$4,'Two cycles - Optimise'!$B$3,TRUE),0)</f>
        <v>0</v>
      </c>
      <c r="KF71">
        <f>IF('Two cycles - Optimise'!$E$10&gt;($J71+KF$2),_xlfn.BINOM.DIST('Two cycles - Optimise'!$E$10-KF$2,'Two cycles - Optimise'!$B$4,'Two cycles - Optimise'!$B$3,TRUE)-_xlfn.BINOM.DIST($J71,'Two cycles - Optimise'!$B$4,'Two cycles - Optimise'!$B$3,TRUE),0)</f>
        <v>0</v>
      </c>
      <c r="KG71">
        <f>IF('Two cycles - Optimise'!$E$10&gt;($J71+KG$2),_xlfn.BINOM.DIST('Two cycles - Optimise'!$E$10-KG$2,'Two cycles - Optimise'!$B$4,'Two cycles - Optimise'!$B$3,TRUE)-_xlfn.BINOM.DIST($J71,'Two cycles - Optimise'!$B$4,'Two cycles - Optimise'!$B$3,TRUE),0)</f>
        <v>0</v>
      </c>
      <c r="KH71">
        <f>IF('Two cycles - Optimise'!$E$10&gt;($J71+KH$2),_xlfn.BINOM.DIST('Two cycles - Optimise'!$E$10-KH$2,'Two cycles - Optimise'!$B$4,'Two cycles - Optimise'!$B$3,TRUE)-_xlfn.BINOM.DIST($J71,'Two cycles - Optimise'!$B$4,'Two cycles - Optimise'!$B$3,TRUE),0)</f>
        <v>0</v>
      </c>
      <c r="KI71">
        <f>IF('Two cycles - Optimise'!$E$10&gt;($J71+KI$2),_xlfn.BINOM.DIST('Two cycles - Optimise'!$E$10-KI$2,'Two cycles - Optimise'!$B$4,'Two cycles - Optimise'!$B$3,TRUE)-_xlfn.BINOM.DIST($J71,'Two cycles - Optimise'!$B$4,'Two cycles - Optimise'!$B$3,TRUE),0)</f>
        <v>0</v>
      </c>
      <c r="KJ71">
        <f>IF('Two cycles - Optimise'!$E$10&gt;($J71+KJ$2),_xlfn.BINOM.DIST('Two cycles - Optimise'!$E$10-KJ$2,'Two cycles - Optimise'!$B$4,'Two cycles - Optimise'!$B$3,TRUE)-_xlfn.BINOM.DIST($J71,'Two cycles - Optimise'!$B$4,'Two cycles - Optimise'!$B$3,TRUE),0)</f>
        <v>0</v>
      </c>
      <c r="KK71">
        <f>IF('Two cycles - Optimise'!$E$10&gt;($J71+KK$2),_xlfn.BINOM.DIST('Two cycles - Optimise'!$E$10-KK$2,'Two cycles - Optimise'!$B$4,'Two cycles - Optimise'!$B$3,TRUE)-_xlfn.BINOM.DIST($J71,'Two cycles - Optimise'!$B$4,'Two cycles - Optimise'!$B$3,TRUE),0)</f>
        <v>0</v>
      </c>
      <c r="KL71">
        <f>IF('Two cycles - Optimise'!$E$10&gt;($J71+KL$2),_xlfn.BINOM.DIST('Two cycles - Optimise'!$E$10-KL$2,'Two cycles - Optimise'!$B$4,'Two cycles - Optimise'!$B$3,TRUE)-_xlfn.BINOM.DIST($J71,'Two cycles - Optimise'!$B$4,'Two cycles - Optimise'!$B$3,TRUE),0)</f>
        <v>0</v>
      </c>
      <c r="KM71">
        <f>IF('Two cycles - Optimise'!$E$10&gt;($J71+KM$2),_xlfn.BINOM.DIST('Two cycles - Optimise'!$E$10-KM$2,'Two cycles - Optimise'!$B$4,'Two cycles - Optimise'!$B$3,TRUE)-_xlfn.BINOM.DIST($J71,'Two cycles - Optimise'!$B$4,'Two cycles - Optimise'!$B$3,TRUE),0)</f>
        <v>0</v>
      </c>
      <c r="KN71">
        <f>IF('Two cycles - Optimise'!$E$10&gt;($J71+KN$2),_xlfn.BINOM.DIST('Two cycles - Optimise'!$E$10-KN$2,'Two cycles - Optimise'!$B$4,'Two cycles - Optimise'!$B$3,TRUE)-_xlfn.BINOM.DIST($J71,'Two cycles - Optimise'!$B$4,'Two cycles - Optimise'!$B$3,TRUE),0)</f>
        <v>0</v>
      </c>
      <c r="KO71">
        <f>IF('Two cycles - Optimise'!$E$10&gt;($J71+KO$2),_xlfn.BINOM.DIST('Two cycles - Optimise'!$E$10-KO$2,'Two cycles - Optimise'!$B$4,'Two cycles - Optimise'!$B$3,TRUE)-_xlfn.BINOM.DIST($J71,'Two cycles - Optimise'!$B$4,'Two cycles - Optimise'!$B$3,TRUE),0)</f>
        <v>0</v>
      </c>
      <c r="KP71">
        <f>IF('Two cycles - Optimise'!$E$10&gt;($J71+KP$2),_xlfn.BINOM.DIST('Two cycles - Optimise'!$E$10-KP$2,'Two cycles - Optimise'!$B$4,'Two cycles - Optimise'!$B$3,TRUE)-_xlfn.BINOM.DIST($J71,'Two cycles - Optimise'!$B$4,'Two cycles - Optimise'!$B$3,TRUE),0)</f>
        <v>0</v>
      </c>
      <c r="KQ71">
        <f>IF('Two cycles - Optimise'!$E$10&gt;($J71+KQ$2),_xlfn.BINOM.DIST('Two cycles - Optimise'!$E$10-KQ$2,'Two cycles - Optimise'!$B$4,'Two cycles - Optimise'!$B$3,TRUE)-_xlfn.BINOM.DIST($J71,'Two cycles - Optimise'!$B$4,'Two cycles - Optimise'!$B$3,TRUE),0)</f>
        <v>0</v>
      </c>
      <c r="KR71">
        <f>IF('Two cycles - Optimise'!$E$10&gt;($J71+KR$2),_xlfn.BINOM.DIST('Two cycles - Optimise'!$E$10-KR$2,'Two cycles - Optimise'!$B$4,'Two cycles - Optimise'!$B$3,TRUE)-_xlfn.BINOM.DIST($J71,'Two cycles - Optimise'!$B$4,'Two cycles - Optimise'!$B$3,TRUE),0)</f>
        <v>0</v>
      </c>
      <c r="KS71">
        <f>IF('Two cycles - Optimise'!$E$10&gt;($J71+KS$2),_xlfn.BINOM.DIST('Two cycles - Optimise'!$E$10-KS$2,'Two cycles - Optimise'!$B$4,'Two cycles - Optimise'!$B$3,TRUE)-_xlfn.BINOM.DIST($J71,'Two cycles - Optimise'!$B$4,'Two cycles - Optimise'!$B$3,TRUE),0)</f>
        <v>0</v>
      </c>
      <c r="KT71">
        <f>IF('Two cycles - Optimise'!$E$10&gt;($J71+KT$2),_xlfn.BINOM.DIST('Two cycles - Optimise'!$E$10-KT$2,'Two cycles - Optimise'!$B$4,'Two cycles - Optimise'!$B$3,TRUE)-_xlfn.BINOM.DIST($J71,'Two cycles - Optimise'!$B$4,'Two cycles - Optimise'!$B$3,TRUE),0)</f>
        <v>0</v>
      </c>
      <c r="KU71">
        <f>IF('Two cycles - Optimise'!$E$10&gt;($J71+KU$2),_xlfn.BINOM.DIST('Two cycles - Optimise'!$E$10-KU$2,'Two cycles - Optimise'!$B$4,'Two cycles - Optimise'!$B$3,TRUE)-_xlfn.BINOM.DIST($J71,'Two cycles - Optimise'!$B$4,'Two cycles - Optimise'!$B$3,TRUE),0)</f>
        <v>0</v>
      </c>
      <c r="KV71">
        <f>IF('Two cycles - Optimise'!$E$10&gt;($J71+KV$2),_xlfn.BINOM.DIST('Two cycles - Optimise'!$E$10-KV$2,'Two cycles - Optimise'!$B$4,'Two cycles - Optimise'!$B$3,TRUE)-_xlfn.BINOM.DIST($J71,'Two cycles - Optimise'!$B$4,'Two cycles - Optimise'!$B$3,TRUE),0)</f>
        <v>0</v>
      </c>
      <c r="KW71">
        <f>IF('Two cycles - Optimise'!$E$10&gt;($J71+KW$2),_xlfn.BINOM.DIST('Two cycles - Optimise'!$E$10-KW$2,'Two cycles - Optimise'!$B$4,'Two cycles - Optimise'!$B$3,TRUE)-_xlfn.BINOM.DIST($J71,'Two cycles - Optimise'!$B$4,'Two cycles - Optimise'!$B$3,TRUE),0)</f>
        <v>0</v>
      </c>
      <c r="KX71">
        <f>IF('Two cycles - Optimise'!$E$10&gt;($J71+KX$2),_xlfn.BINOM.DIST('Two cycles - Optimise'!$E$10-KX$2,'Two cycles - Optimise'!$B$4,'Two cycles - Optimise'!$B$3,TRUE)-_xlfn.BINOM.DIST($J71,'Two cycles - Optimise'!$B$4,'Two cycles - Optimise'!$B$3,TRUE),0)</f>
        <v>0</v>
      </c>
      <c r="KY71">
        <f>IF('Two cycles - Optimise'!$E$10&gt;($J71+KY$2),_xlfn.BINOM.DIST('Two cycles - Optimise'!$E$10-KY$2,'Two cycles - Optimise'!$B$4,'Two cycles - Optimise'!$B$3,TRUE)-_xlfn.BINOM.DIST($J71,'Two cycles - Optimise'!$B$4,'Two cycles - Optimise'!$B$3,TRUE),0)</f>
        <v>0</v>
      </c>
      <c r="KZ71">
        <f>IF('Two cycles - Optimise'!$E$10&gt;($J71+KZ$2),_xlfn.BINOM.DIST('Two cycles - Optimise'!$E$10-KZ$2,'Two cycles - Optimise'!$B$4,'Two cycles - Optimise'!$B$3,TRUE)-_xlfn.BINOM.DIST($J71,'Two cycles - Optimise'!$B$4,'Two cycles - Optimise'!$B$3,TRUE),0)</f>
        <v>0</v>
      </c>
      <c r="LA71">
        <f>IF('Two cycles - Optimise'!$E$10&gt;($J71+LA$2),_xlfn.BINOM.DIST('Two cycles - Optimise'!$E$10-LA$2,'Two cycles - Optimise'!$B$4,'Two cycles - Optimise'!$B$3,TRUE)-_xlfn.BINOM.DIST($J71,'Two cycles - Optimise'!$B$4,'Two cycles - Optimise'!$B$3,TRUE),0)</f>
        <v>0</v>
      </c>
      <c r="LB71">
        <f>IF('Two cycles - Optimise'!$E$10&gt;($J71+LB$2),_xlfn.BINOM.DIST('Two cycles - Optimise'!$E$10-LB$2,'Two cycles - Optimise'!$B$4,'Two cycles - Optimise'!$B$3,TRUE)-_xlfn.BINOM.DIST($J71,'Two cycles - Optimise'!$B$4,'Two cycles - Optimise'!$B$3,TRUE),0)</f>
        <v>0</v>
      </c>
      <c r="LC71">
        <f>IF('Two cycles - Optimise'!$E$10&gt;($J71+LC$2),_xlfn.BINOM.DIST('Two cycles - Optimise'!$E$10-LC$2,'Two cycles - Optimise'!$B$4,'Two cycles - Optimise'!$B$3,TRUE)-_xlfn.BINOM.DIST($J71,'Two cycles - Optimise'!$B$4,'Two cycles - Optimise'!$B$3,TRUE),0)</f>
        <v>0</v>
      </c>
      <c r="LD71">
        <f>IF('Two cycles - Optimise'!$E$10&gt;($J71+LD$2),_xlfn.BINOM.DIST('Two cycles - Optimise'!$E$10-LD$2,'Two cycles - Optimise'!$B$4,'Two cycles - Optimise'!$B$3,TRUE)-_xlfn.BINOM.DIST($J71,'Two cycles - Optimise'!$B$4,'Two cycles - Optimise'!$B$3,TRUE),0)</f>
        <v>0</v>
      </c>
      <c r="LE71">
        <f>IF('Two cycles - Optimise'!$E$10&gt;($J71+LE$2),_xlfn.BINOM.DIST('Two cycles - Optimise'!$E$10-LE$2,'Two cycles - Optimise'!$B$4,'Two cycles - Optimise'!$B$3,TRUE)-_xlfn.BINOM.DIST($J71,'Two cycles - Optimise'!$B$4,'Two cycles - Optimise'!$B$3,TRUE),0)</f>
        <v>0</v>
      </c>
      <c r="LF71">
        <f>IF('Two cycles - Optimise'!$E$10&gt;($J71+LF$2),_xlfn.BINOM.DIST('Two cycles - Optimise'!$E$10-LF$2,'Two cycles - Optimise'!$B$4,'Two cycles - Optimise'!$B$3,TRUE)-_xlfn.BINOM.DIST($J71,'Two cycles - Optimise'!$B$4,'Two cycles - Optimise'!$B$3,TRUE),0)</f>
        <v>0</v>
      </c>
      <c r="LG71">
        <f>IF('Two cycles - Optimise'!$E$10&gt;($J71+LG$2),_xlfn.BINOM.DIST('Two cycles - Optimise'!$E$10-LG$2,'Two cycles - Optimise'!$B$4,'Two cycles - Optimise'!$B$3,TRUE)-_xlfn.BINOM.DIST($J71,'Two cycles - Optimise'!$B$4,'Two cycles - Optimise'!$B$3,TRUE),0)</f>
        <v>0</v>
      </c>
      <c r="LH71">
        <f>IF('Two cycles - Optimise'!$E$10&gt;($J71+LH$2),_xlfn.BINOM.DIST('Two cycles - Optimise'!$E$10-LH$2,'Two cycles - Optimise'!$B$4,'Two cycles - Optimise'!$B$3,TRUE)-_xlfn.BINOM.DIST($J71,'Two cycles - Optimise'!$B$4,'Two cycles - Optimise'!$B$3,TRUE),0)</f>
        <v>0</v>
      </c>
      <c r="LI71">
        <f>IF('Two cycles - Optimise'!$E$10&gt;($J71+LI$2),_xlfn.BINOM.DIST('Two cycles - Optimise'!$E$10-LI$2,'Two cycles - Optimise'!$B$4,'Two cycles - Optimise'!$B$3,TRUE)-_xlfn.BINOM.DIST($J71,'Two cycles - Optimise'!$B$4,'Two cycles - Optimise'!$B$3,TRUE),0)</f>
        <v>0</v>
      </c>
      <c r="LJ71">
        <f>IF('Two cycles - Optimise'!$E$10&gt;($J71+LJ$2),_xlfn.BINOM.DIST('Two cycles - Optimise'!$E$10-LJ$2,'Two cycles - Optimise'!$B$4,'Two cycles - Optimise'!$B$3,TRUE)-_xlfn.BINOM.DIST($J71,'Two cycles - Optimise'!$B$4,'Two cycles - Optimise'!$B$3,TRUE),0)</f>
        <v>0</v>
      </c>
      <c r="LK71">
        <f>IF('Two cycles - Optimise'!$E$10&gt;($J71+LK$2),_xlfn.BINOM.DIST('Two cycles - Optimise'!$E$10-LK$2,'Two cycles - Optimise'!$B$4,'Two cycles - Optimise'!$B$3,TRUE)-_xlfn.BINOM.DIST($J71,'Two cycles - Optimise'!$B$4,'Two cycles - Optimise'!$B$3,TRUE),0)</f>
        <v>0</v>
      </c>
      <c r="LL71">
        <f>IF('Two cycles - Optimise'!$E$10&gt;($J71+LL$2),_xlfn.BINOM.DIST('Two cycles - Optimise'!$E$10-LL$2,'Two cycles - Optimise'!$B$4,'Two cycles - Optimise'!$B$3,TRUE)-_xlfn.BINOM.DIST($J71,'Two cycles - Optimise'!$B$4,'Two cycles - Optimise'!$B$3,TRUE),0)</f>
        <v>0</v>
      </c>
    </row>
    <row r="72" spans="1:324" x14ac:dyDescent="0.25">
      <c r="A72">
        <f>IF(E72&lt;'Two cycles - Optimise'!$B$2,1000,E72-'Two cycles - Optimise'!$B$2)</f>
        <v>5.0000000000000044E-2</v>
      </c>
      <c r="B72">
        <v>69</v>
      </c>
      <c r="C72">
        <f>IF(B72&gt;'Two cycles - Optimise'!$B$4,1,_xlfn.BINOM.DIST(B72,'Two cycles - Optimise'!$B$4,'Two cycles - Optimise'!$B$3,TRUE))</f>
        <v>1</v>
      </c>
      <c r="D72">
        <f t="shared" si="110"/>
        <v>0</v>
      </c>
      <c r="E72">
        <f t="shared" si="111"/>
        <v>1</v>
      </c>
      <c r="I72">
        <f>IF(P72&lt;'Two cycles - Optimise'!$B$2,1000,P72-'Two cycles - Optimise'!$B$2)</f>
        <v>5.0000000000000044E-2</v>
      </c>
      <c r="J72">
        <v>69</v>
      </c>
      <c r="K72">
        <f>IF(J72&gt;'Two cycles - Optimise'!$B$4,1,_xlfn.BINOM.DIST(J72,'Two cycles - Optimise'!$B$4,'Two cycles - Optimise'!$B$3,TRUE))</f>
        <v>1</v>
      </c>
      <c r="L72">
        <f t="shared" si="112"/>
        <v>0</v>
      </c>
      <c r="M72">
        <f t="shared" si="113"/>
        <v>1</v>
      </c>
      <c r="N72">
        <f t="shared" si="114"/>
        <v>0</v>
      </c>
      <c r="O72">
        <f t="shared" si="115"/>
        <v>0</v>
      </c>
      <c r="P72">
        <f t="shared" si="116"/>
        <v>1</v>
      </c>
      <c r="T72">
        <f t="shared" si="117"/>
        <v>0</v>
      </c>
      <c r="U72">
        <f t="shared" si="118"/>
        <v>0</v>
      </c>
      <c r="V72">
        <f t="shared" si="119"/>
        <v>0</v>
      </c>
      <c r="W72">
        <f t="shared" si="120"/>
        <v>0</v>
      </c>
      <c r="X72">
        <f t="shared" si="121"/>
        <v>0</v>
      </c>
      <c r="Y72">
        <f t="shared" si="122"/>
        <v>0</v>
      </c>
      <c r="Z72">
        <f t="shared" si="123"/>
        <v>0</v>
      </c>
      <c r="AA72">
        <f t="shared" si="124"/>
        <v>0</v>
      </c>
      <c r="AB72">
        <f t="shared" si="125"/>
        <v>0</v>
      </c>
      <c r="AC72">
        <f t="shared" si="126"/>
        <v>0</v>
      </c>
      <c r="AD72">
        <f t="shared" si="127"/>
        <v>0</v>
      </c>
      <c r="AE72">
        <f t="shared" si="128"/>
        <v>0</v>
      </c>
      <c r="AF72">
        <f t="shared" si="129"/>
        <v>0</v>
      </c>
      <c r="AG72">
        <f t="shared" si="130"/>
        <v>0</v>
      </c>
      <c r="AH72">
        <f t="shared" si="131"/>
        <v>0</v>
      </c>
      <c r="AI72">
        <f t="shared" si="132"/>
        <v>0</v>
      </c>
      <c r="AJ72">
        <f t="shared" si="133"/>
        <v>0</v>
      </c>
      <c r="AK72">
        <f t="shared" si="134"/>
        <v>0</v>
      </c>
      <c r="AL72">
        <f t="shared" si="135"/>
        <v>0</v>
      </c>
      <c r="AM72">
        <f t="shared" si="136"/>
        <v>0</v>
      </c>
      <c r="AN72">
        <f t="shared" si="137"/>
        <v>0</v>
      </c>
      <c r="AO72">
        <f t="shared" si="138"/>
        <v>0</v>
      </c>
      <c r="AP72">
        <f t="shared" si="139"/>
        <v>0</v>
      </c>
      <c r="AQ72">
        <f t="shared" si="140"/>
        <v>0</v>
      </c>
      <c r="AR72">
        <f t="shared" si="141"/>
        <v>0</v>
      </c>
      <c r="AS72">
        <f t="shared" si="142"/>
        <v>0</v>
      </c>
      <c r="AT72">
        <f t="shared" si="143"/>
        <v>0</v>
      </c>
      <c r="AU72">
        <f t="shared" si="144"/>
        <v>0</v>
      </c>
      <c r="AV72">
        <f t="shared" si="145"/>
        <v>0</v>
      </c>
      <c r="AW72">
        <f t="shared" si="146"/>
        <v>0</v>
      </c>
      <c r="AX72">
        <f t="shared" si="147"/>
        <v>0</v>
      </c>
      <c r="AY72">
        <f t="shared" si="148"/>
        <v>0</v>
      </c>
      <c r="AZ72">
        <f t="shared" si="149"/>
        <v>0</v>
      </c>
      <c r="BA72">
        <f t="shared" si="150"/>
        <v>0</v>
      </c>
      <c r="BB72">
        <f t="shared" si="151"/>
        <v>0</v>
      </c>
      <c r="BC72">
        <f t="shared" si="152"/>
        <v>0</v>
      </c>
      <c r="BD72">
        <f t="shared" si="153"/>
        <v>0</v>
      </c>
      <c r="BE72">
        <f t="shared" si="154"/>
        <v>0</v>
      </c>
      <c r="BF72">
        <f t="shared" si="155"/>
        <v>0</v>
      </c>
      <c r="BG72">
        <f t="shared" si="156"/>
        <v>0</v>
      </c>
      <c r="BH72">
        <f t="shared" si="157"/>
        <v>0</v>
      </c>
      <c r="BI72">
        <f t="shared" si="158"/>
        <v>0</v>
      </c>
      <c r="BJ72">
        <f t="shared" si="159"/>
        <v>0</v>
      </c>
      <c r="BK72">
        <f t="shared" si="160"/>
        <v>0</v>
      </c>
      <c r="BL72">
        <f t="shared" si="161"/>
        <v>0</v>
      </c>
      <c r="BM72">
        <f t="shared" si="162"/>
        <v>0</v>
      </c>
      <c r="BN72">
        <f t="shared" si="163"/>
        <v>0</v>
      </c>
      <c r="BO72">
        <f t="shared" si="164"/>
        <v>0</v>
      </c>
      <c r="BP72">
        <f t="shared" si="165"/>
        <v>0</v>
      </c>
      <c r="BQ72">
        <f t="shared" si="166"/>
        <v>0</v>
      </c>
      <c r="BR72">
        <f t="shared" si="167"/>
        <v>0</v>
      </c>
      <c r="BS72">
        <f t="shared" si="168"/>
        <v>0</v>
      </c>
      <c r="BT72">
        <f t="shared" si="169"/>
        <v>0</v>
      </c>
      <c r="BU72">
        <f t="shared" si="170"/>
        <v>0</v>
      </c>
      <c r="BV72">
        <f t="shared" si="171"/>
        <v>0</v>
      </c>
      <c r="BW72">
        <f t="shared" si="172"/>
        <v>0</v>
      </c>
      <c r="BX72">
        <f t="shared" si="173"/>
        <v>0</v>
      </c>
      <c r="BY72">
        <f t="shared" si="174"/>
        <v>0</v>
      </c>
      <c r="BZ72">
        <f t="shared" si="175"/>
        <v>0</v>
      </c>
      <c r="CA72">
        <f t="shared" si="176"/>
        <v>0</v>
      </c>
      <c r="CB72">
        <f t="shared" si="177"/>
        <v>0</v>
      </c>
      <c r="CC72">
        <f t="shared" si="178"/>
        <v>0</v>
      </c>
      <c r="CD72">
        <f t="shared" si="179"/>
        <v>0</v>
      </c>
      <c r="CE72">
        <f t="shared" si="180"/>
        <v>0</v>
      </c>
      <c r="CF72">
        <f t="shared" si="181"/>
        <v>0</v>
      </c>
      <c r="CG72">
        <f t="shared" si="182"/>
        <v>0</v>
      </c>
      <c r="CH72">
        <f t="shared" si="183"/>
        <v>0</v>
      </c>
      <c r="CI72">
        <f t="shared" si="184"/>
        <v>0</v>
      </c>
      <c r="CJ72">
        <f t="shared" si="185"/>
        <v>0</v>
      </c>
      <c r="CK72">
        <f t="shared" si="186"/>
        <v>0</v>
      </c>
      <c r="CL72">
        <f t="shared" si="187"/>
        <v>0</v>
      </c>
      <c r="CM72">
        <f t="shared" si="188"/>
        <v>0</v>
      </c>
      <c r="CN72">
        <f t="shared" si="189"/>
        <v>0</v>
      </c>
      <c r="CO72">
        <f t="shared" si="190"/>
        <v>0</v>
      </c>
      <c r="CP72">
        <f t="shared" si="191"/>
        <v>0</v>
      </c>
      <c r="CQ72">
        <f t="shared" si="192"/>
        <v>0</v>
      </c>
      <c r="CR72">
        <f t="shared" si="193"/>
        <v>0</v>
      </c>
      <c r="CS72">
        <f t="shared" si="194"/>
        <v>0</v>
      </c>
      <c r="CT72">
        <f t="shared" si="195"/>
        <v>0</v>
      </c>
      <c r="CU72">
        <f t="shared" si="196"/>
        <v>0</v>
      </c>
      <c r="CV72">
        <f t="shared" si="197"/>
        <v>0</v>
      </c>
      <c r="CW72">
        <f t="shared" si="198"/>
        <v>0</v>
      </c>
      <c r="CX72">
        <f t="shared" si="199"/>
        <v>0</v>
      </c>
      <c r="CY72">
        <f t="shared" si="200"/>
        <v>0</v>
      </c>
      <c r="CZ72">
        <f t="shared" si="201"/>
        <v>0</v>
      </c>
      <c r="DA72">
        <f t="shared" si="202"/>
        <v>0</v>
      </c>
      <c r="DB72">
        <f t="shared" si="203"/>
        <v>0</v>
      </c>
      <c r="DC72">
        <f t="shared" si="204"/>
        <v>0</v>
      </c>
      <c r="DD72">
        <f t="shared" si="205"/>
        <v>0</v>
      </c>
      <c r="DE72">
        <f t="shared" si="206"/>
        <v>0</v>
      </c>
      <c r="DF72">
        <f t="shared" si="207"/>
        <v>0</v>
      </c>
      <c r="DG72">
        <f t="shared" si="208"/>
        <v>0</v>
      </c>
      <c r="DH72">
        <f t="shared" si="209"/>
        <v>0</v>
      </c>
      <c r="DI72">
        <f t="shared" si="210"/>
        <v>0</v>
      </c>
      <c r="DJ72">
        <f t="shared" si="211"/>
        <v>0</v>
      </c>
      <c r="DK72">
        <f t="shared" si="212"/>
        <v>0</v>
      </c>
      <c r="DL72">
        <f t="shared" si="213"/>
        <v>0</v>
      </c>
      <c r="DM72">
        <f t="shared" si="214"/>
        <v>0</v>
      </c>
      <c r="DN72">
        <f t="shared" si="215"/>
        <v>0</v>
      </c>
      <c r="DO72">
        <f t="shared" si="216"/>
        <v>0</v>
      </c>
      <c r="DP72">
        <f t="shared" si="217"/>
        <v>0</v>
      </c>
      <c r="DR72">
        <f>IF(AND(DR$2&lt;=$J72,$J72&lt;='Two cycles - Optimise'!$B$4),_xlfn.BINOM.DIST(DR$2,'Two cycles - Optimise'!$B$4,'Two cycles - Optimise'!$B$3,FALSE),0)</f>
        <v>0</v>
      </c>
      <c r="DS72">
        <f>IF(AND(DS$2&lt;=$J72,$J72&lt;='Two cycles - Optimise'!$B$4),_xlfn.BINOM.DIST(DS$2,'Two cycles - Optimise'!$B$4,'Two cycles - Optimise'!$B$3,FALSE),0)</f>
        <v>0</v>
      </c>
      <c r="DT72">
        <f>IF(AND(DT$2&lt;=$J72,$J72&lt;='Two cycles - Optimise'!$B$4),_xlfn.BINOM.DIST(DT$2,'Two cycles - Optimise'!$B$4,'Two cycles - Optimise'!$B$3,FALSE),0)</f>
        <v>0</v>
      </c>
      <c r="DU72">
        <f>IF(AND(DU$2&lt;=$J72,$J72&lt;='Two cycles - Optimise'!$B$4),_xlfn.BINOM.DIST(DU$2,'Two cycles - Optimise'!$B$4,'Two cycles - Optimise'!$B$3,FALSE),0)</f>
        <v>0</v>
      </c>
      <c r="DV72">
        <f>IF(AND(DV$2&lt;=$J72,$J72&lt;='Two cycles - Optimise'!$B$4),_xlfn.BINOM.DIST(DV$2,'Two cycles - Optimise'!$B$4,'Two cycles - Optimise'!$B$3,FALSE),0)</f>
        <v>0</v>
      </c>
      <c r="DW72">
        <f>IF(AND(DW$2&lt;=$J72,$J72&lt;='Two cycles - Optimise'!$B$4),_xlfn.BINOM.DIST(DW$2,'Two cycles - Optimise'!$B$4,'Two cycles - Optimise'!$B$3,FALSE),0)</f>
        <v>0</v>
      </c>
      <c r="DX72">
        <f>IF(AND(DX$2&lt;=$J72,$J72&lt;='Two cycles - Optimise'!$B$4),_xlfn.BINOM.DIST(DX$2,'Two cycles - Optimise'!$B$4,'Two cycles - Optimise'!$B$3,FALSE),0)</f>
        <v>0</v>
      </c>
      <c r="DY72">
        <f>IF(AND(DY$2&lt;=$J72,$J72&lt;='Two cycles - Optimise'!$B$4),_xlfn.BINOM.DIST(DY$2,'Two cycles - Optimise'!$B$4,'Two cycles - Optimise'!$B$3,FALSE),0)</f>
        <v>0</v>
      </c>
      <c r="DZ72">
        <f>IF(AND(DZ$2&lt;=$J72,$J72&lt;='Two cycles - Optimise'!$B$4),_xlfn.BINOM.DIST(DZ$2,'Two cycles - Optimise'!$B$4,'Two cycles - Optimise'!$B$3,FALSE),0)</f>
        <v>0</v>
      </c>
      <c r="EA72">
        <f>IF(AND(EA$2&lt;=$J72,$J72&lt;='Two cycles - Optimise'!$B$4),_xlfn.BINOM.DIST(EA$2,'Two cycles - Optimise'!$B$4,'Two cycles - Optimise'!$B$3,FALSE),0)</f>
        <v>0</v>
      </c>
      <c r="EB72">
        <f>IF(AND(EB$2&lt;=$J72,$J72&lt;='Two cycles - Optimise'!$B$4),_xlfn.BINOM.DIST(EB$2,'Two cycles - Optimise'!$B$4,'Two cycles - Optimise'!$B$3,FALSE),0)</f>
        <v>0</v>
      </c>
      <c r="EC72">
        <f>IF(AND(EC$2&lt;=$J72,$J72&lt;='Two cycles - Optimise'!$B$4),_xlfn.BINOM.DIST(EC$2,'Two cycles - Optimise'!$B$4,'Two cycles - Optimise'!$B$3,FALSE),0)</f>
        <v>0</v>
      </c>
      <c r="ED72">
        <f>IF(AND(ED$2&lt;=$J72,$J72&lt;='Two cycles - Optimise'!$B$4),_xlfn.BINOM.DIST(ED$2,'Two cycles - Optimise'!$B$4,'Two cycles - Optimise'!$B$3,FALSE),0)</f>
        <v>0</v>
      </c>
      <c r="EE72">
        <f>IF(AND(EE$2&lt;=$J72,$J72&lt;='Two cycles - Optimise'!$B$4),_xlfn.BINOM.DIST(EE$2,'Two cycles - Optimise'!$B$4,'Two cycles - Optimise'!$B$3,FALSE),0)</f>
        <v>0</v>
      </c>
      <c r="EF72">
        <f>IF(AND(EF$2&lt;=$J72,$J72&lt;='Two cycles - Optimise'!$B$4),_xlfn.BINOM.DIST(EF$2,'Two cycles - Optimise'!$B$4,'Two cycles - Optimise'!$B$3,FALSE),0)</f>
        <v>0</v>
      </c>
      <c r="EG72">
        <f>IF(AND(EG$2&lt;=$J72,$J72&lt;='Two cycles - Optimise'!$B$4),_xlfn.BINOM.DIST(EG$2,'Two cycles - Optimise'!$B$4,'Two cycles - Optimise'!$B$3,FALSE),0)</f>
        <v>0</v>
      </c>
      <c r="EH72">
        <f>IF(AND(EH$2&lt;=$J72,$J72&lt;='Two cycles - Optimise'!$B$4),_xlfn.BINOM.DIST(EH$2,'Two cycles - Optimise'!$B$4,'Two cycles - Optimise'!$B$3,FALSE),0)</f>
        <v>0</v>
      </c>
      <c r="EI72">
        <f>IF(AND(EI$2&lt;=$J72,$J72&lt;='Two cycles - Optimise'!$B$4),_xlfn.BINOM.DIST(EI$2,'Two cycles - Optimise'!$B$4,'Two cycles - Optimise'!$B$3,FALSE),0)</f>
        <v>0</v>
      </c>
      <c r="EJ72">
        <f>IF(AND(EJ$2&lt;=$J72,$J72&lt;='Two cycles - Optimise'!$B$4),_xlfn.BINOM.DIST(EJ$2,'Two cycles - Optimise'!$B$4,'Two cycles - Optimise'!$B$3,FALSE),0)</f>
        <v>0</v>
      </c>
      <c r="EK72">
        <f>IF(AND(EK$2&lt;=$J72,$J72&lt;='Two cycles - Optimise'!$B$4),_xlfn.BINOM.DIST(EK$2,'Two cycles - Optimise'!$B$4,'Two cycles - Optimise'!$B$3,FALSE),0)</f>
        <v>0</v>
      </c>
      <c r="EL72">
        <f>IF(AND(EL$2&lt;=$J72,$J72&lt;='Two cycles - Optimise'!$B$4),_xlfn.BINOM.DIST(EL$2,'Two cycles - Optimise'!$B$4,'Two cycles - Optimise'!$B$3,FALSE),0)</f>
        <v>0</v>
      </c>
      <c r="EM72">
        <f>IF(AND(EM$2&lt;=$J72,$J72&lt;='Two cycles - Optimise'!$B$4),_xlfn.BINOM.DIST(EM$2,'Two cycles - Optimise'!$B$4,'Two cycles - Optimise'!$B$3,FALSE),0)</f>
        <v>0</v>
      </c>
      <c r="EN72">
        <f>IF(AND(EN$2&lt;=$J72,$J72&lt;='Two cycles - Optimise'!$B$4),_xlfn.BINOM.DIST(EN$2,'Two cycles - Optimise'!$B$4,'Two cycles - Optimise'!$B$3,FALSE),0)</f>
        <v>0</v>
      </c>
      <c r="EO72">
        <f>IF(AND(EO$2&lt;=$J72,$J72&lt;='Two cycles - Optimise'!$B$4),_xlfn.BINOM.DIST(EO$2,'Two cycles - Optimise'!$B$4,'Two cycles - Optimise'!$B$3,FALSE),0)</f>
        <v>0</v>
      </c>
      <c r="EP72">
        <f>IF(AND(EP$2&lt;=$J72,$J72&lt;='Two cycles - Optimise'!$B$4),_xlfn.BINOM.DIST(EP$2,'Two cycles - Optimise'!$B$4,'Two cycles - Optimise'!$B$3,FALSE),0)</f>
        <v>0</v>
      </c>
      <c r="EQ72">
        <f>IF(AND(EQ$2&lt;=$J72,$J72&lt;='Two cycles - Optimise'!$B$4),_xlfn.BINOM.DIST(EQ$2,'Two cycles - Optimise'!$B$4,'Two cycles - Optimise'!$B$3,FALSE),0)</f>
        <v>0</v>
      </c>
      <c r="ER72">
        <f>IF(AND(ER$2&lt;=$J72,$J72&lt;='Two cycles - Optimise'!$B$4),_xlfn.BINOM.DIST(ER$2,'Two cycles - Optimise'!$B$4,'Two cycles - Optimise'!$B$3,FALSE),0)</f>
        <v>0</v>
      </c>
      <c r="ES72">
        <f>IF(AND(ES$2&lt;=$J72,$J72&lt;='Two cycles - Optimise'!$B$4),_xlfn.BINOM.DIST(ES$2,'Two cycles - Optimise'!$B$4,'Two cycles - Optimise'!$B$3,FALSE),0)</f>
        <v>0</v>
      </c>
      <c r="ET72">
        <f>IF(AND(ET$2&lt;=$J72,$J72&lt;='Two cycles - Optimise'!$B$4),_xlfn.BINOM.DIST(ET$2,'Two cycles - Optimise'!$B$4,'Two cycles - Optimise'!$B$3,FALSE),0)</f>
        <v>0</v>
      </c>
      <c r="EU72">
        <f>IF(AND(EU$2&lt;=$J72,$J72&lt;='Two cycles - Optimise'!$B$4),_xlfn.BINOM.DIST(EU$2,'Two cycles - Optimise'!$B$4,'Two cycles - Optimise'!$B$3,FALSE),0)</f>
        <v>0</v>
      </c>
      <c r="EV72">
        <f>IF(AND(EV$2&lt;=$J72,$J72&lt;='Two cycles - Optimise'!$B$4),_xlfn.BINOM.DIST(EV$2,'Two cycles - Optimise'!$B$4,'Two cycles - Optimise'!$B$3,FALSE),0)</f>
        <v>0</v>
      </c>
      <c r="EW72">
        <f>IF(AND(EW$2&lt;=$J72,$J72&lt;='Two cycles - Optimise'!$B$4),_xlfn.BINOM.DIST(EW$2,'Two cycles - Optimise'!$B$4,'Two cycles - Optimise'!$B$3,FALSE),0)</f>
        <v>0</v>
      </c>
      <c r="EX72">
        <f>IF(AND(EX$2&lt;=$J72,$J72&lt;='Two cycles - Optimise'!$B$4),_xlfn.BINOM.DIST(EX$2,'Two cycles - Optimise'!$B$4,'Two cycles - Optimise'!$B$3,FALSE),0)</f>
        <v>0</v>
      </c>
      <c r="EY72">
        <f>IF(AND(EY$2&lt;=$J72,$J72&lt;='Two cycles - Optimise'!$B$4),_xlfn.BINOM.DIST(EY$2,'Two cycles - Optimise'!$B$4,'Two cycles - Optimise'!$B$3,FALSE),0)</f>
        <v>0</v>
      </c>
      <c r="EZ72">
        <f>IF(AND(EZ$2&lt;=$J72,$J72&lt;='Two cycles - Optimise'!$B$4),_xlfn.BINOM.DIST(EZ$2,'Two cycles - Optimise'!$B$4,'Two cycles - Optimise'!$B$3,FALSE),0)</f>
        <v>0</v>
      </c>
      <c r="FA72">
        <f>IF(AND(FA$2&lt;=$J72,$J72&lt;='Two cycles - Optimise'!$B$4),_xlfn.BINOM.DIST(FA$2,'Two cycles - Optimise'!$B$4,'Two cycles - Optimise'!$B$3,FALSE),0)</f>
        <v>0</v>
      </c>
      <c r="FB72">
        <f>IF(AND(FB$2&lt;=$J72,$J72&lt;='Two cycles - Optimise'!$B$4),_xlfn.BINOM.DIST(FB$2,'Two cycles - Optimise'!$B$4,'Two cycles - Optimise'!$B$3,FALSE),0)</f>
        <v>0</v>
      </c>
      <c r="FC72">
        <f>IF(AND(FC$2&lt;=$J72,$J72&lt;='Two cycles - Optimise'!$B$4),_xlfn.BINOM.DIST(FC$2,'Two cycles - Optimise'!$B$4,'Two cycles - Optimise'!$B$3,FALSE),0)</f>
        <v>0</v>
      </c>
      <c r="FD72">
        <f>IF(AND(FD$2&lt;=$J72,$J72&lt;='Two cycles - Optimise'!$B$4),_xlfn.BINOM.DIST(FD$2,'Two cycles - Optimise'!$B$4,'Two cycles - Optimise'!$B$3,FALSE),0)</f>
        <v>0</v>
      </c>
      <c r="FE72">
        <f>IF(AND(FE$2&lt;=$J72,$J72&lt;='Two cycles - Optimise'!$B$4),_xlfn.BINOM.DIST(FE$2,'Two cycles - Optimise'!$B$4,'Two cycles - Optimise'!$B$3,FALSE),0)</f>
        <v>0</v>
      </c>
      <c r="FF72">
        <f>IF(AND(FF$2&lt;=$J72,$J72&lt;='Two cycles - Optimise'!$B$4),_xlfn.BINOM.DIST(FF$2,'Two cycles - Optimise'!$B$4,'Two cycles - Optimise'!$B$3,FALSE),0)</f>
        <v>0</v>
      </c>
      <c r="FG72">
        <f>IF(AND(FG$2&lt;=$J72,$J72&lt;='Two cycles - Optimise'!$B$4),_xlfn.BINOM.DIST(FG$2,'Two cycles - Optimise'!$B$4,'Two cycles - Optimise'!$B$3,FALSE),0)</f>
        <v>0</v>
      </c>
      <c r="FH72">
        <f>IF(AND(FH$2&lt;=$J72,$J72&lt;='Two cycles - Optimise'!$B$4),_xlfn.BINOM.DIST(FH$2,'Two cycles - Optimise'!$B$4,'Two cycles - Optimise'!$B$3,FALSE),0)</f>
        <v>0</v>
      </c>
      <c r="FI72">
        <f>IF(AND(FI$2&lt;=$J72,$J72&lt;='Two cycles - Optimise'!$B$4),_xlfn.BINOM.DIST(FI$2,'Two cycles - Optimise'!$B$4,'Two cycles - Optimise'!$B$3,FALSE),0)</f>
        <v>0</v>
      </c>
      <c r="FJ72">
        <f>IF(AND(FJ$2&lt;=$J72,$J72&lt;='Two cycles - Optimise'!$B$4),_xlfn.BINOM.DIST(FJ$2,'Two cycles - Optimise'!$B$4,'Two cycles - Optimise'!$B$3,FALSE),0)</f>
        <v>0</v>
      </c>
      <c r="FK72">
        <f>IF(AND(FK$2&lt;=$J72,$J72&lt;='Two cycles - Optimise'!$B$4),_xlfn.BINOM.DIST(FK$2,'Two cycles - Optimise'!$B$4,'Two cycles - Optimise'!$B$3,FALSE),0)</f>
        <v>0</v>
      </c>
      <c r="FL72">
        <f>IF(AND(FL$2&lt;=$J72,$J72&lt;='Two cycles - Optimise'!$B$4),_xlfn.BINOM.DIST(FL$2,'Two cycles - Optimise'!$B$4,'Two cycles - Optimise'!$B$3,FALSE),0)</f>
        <v>0</v>
      </c>
      <c r="FM72">
        <f>IF(AND(FM$2&lt;=$J72,$J72&lt;='Two cycles - Optimise'!$B$4),_xlfn.BINOM.DIST(FM$2,'Two cycles - Optimise'!$B$4,'Two cycles - Optimise'!$B$3,FALSE),0)</f>
        <v>0</v>
      </c>
      <c r="FN72">
        <f>IF(AND(FN$2&lt;=$J72,$J72&lt;='Two cycles - Optimise'!$B$4),_xlfn.BINOM.DIST(FN$2,'Two cycles - Optimise'!$B$4,'Two cycles - Optimise'!$B$3,FALSE),0)</f>
        <v>0</v>
      </c>
      <c r="FO72">
        <f>IF(AND(FO$2&lt;=$J72,$J72&lt;='Two cycles - Optimise'!$B$4),_xlfn.BINOM.DIST(FO$2,'Two cycles - Optimise'!$B$4,'Two cycles - Optimise'!$B$3,FALSE),0)</f>
        <v>0</v>
      </c>
      <c r="FP72">
        <f>IF(AND(FP$2&lt;=$J72,$J72&lt;='Two cycles - Optimise'!$B$4),_xlfn.BINOM.DIST(FP$2,'Two cycles - Optimise'!$B$4,'Two cycles - Optimise'!$B$3,FALSE),0)</f>
        <v>0</v>
      </c>
      <c r="FQ72">
        <f>IF(AND(FQ$2&lt;=$J72,$J72&lt;='Two cycles - Optimise'!$B$4),_xlfn.BINOM.DIST(FQ$2,'Two cycles - Optimise'!$B$4,'Two cycles - Optimise'!$B$3,FALSE),0)</f>
        <v>0</v>
      </c>
      <c r="FR72">
        <f>IF(AND(FR$2&lt;=$J72,$J72&lt;='Two cycles - Optimise'!$B$4),_xlfn.BINOM.DIST(FR$2,'Two cycles - Optimise'!$B$4,'Two cycles - Optimise'!$B$3,FALSE),0)</f>
        <v>0</v>
      </c>
      <c r="FS72">
        <f>IF(AND(FS$2&lt;=$J72,$J72&lt;='Two cycles - Optimise'!$B$4),_xlfn.BINOM.DIST(FS$2,'Two cycles - Optimise'!$B$4,'Two cycles - Optimise'!$B$3,FALSE),0)</f>
        <v>0</v>
      </c>
      <c r="FT72">
        <f>IF(AND(FT$2&lt;=$J72,$J72&lt;='Two cycles - Optimise'!$B$4),_xlfn.BINOM.DIST(FT$2,'Two cycles - Optimise'!$B$4,'Two cycles - Optimise'!$B$3,FALSE),0)</f>
        <v>0</v>
      </c>
      <c r="FU72">
        <f>IF(AND(FU$2&lt;=$J72,$J72&lt;='Two cycles - Optimise'!$B$4),_xlfn.BINOM.DIST(FU$2,'Two cycles - Optimise'!$B$4,'Two cycles - Optimise'!$B$3,FALSE),0)</f>
        <v>0</v>
      </c>
      <c r="FV72">
        <f>IF(AND(FV$2&lt;=$J72,$J72&lt;='Two cycles - Optimise'!$B$4),_xlfn.BINOM.DIST(FV$2,'Two cycles - Optimise'!$B$4,'Two cycles - Optimise'!$B$3,FALSE),0)</f>
        <v>0</v>
      </c>
      <c r="FW72">
        <f>IF(AND(FW$2&lt;=$J72,$J72&lt;='Two cycles - Optimise'!$B$4),_xlfn.BINOM.DIST(FW$2,'Two cycles - Optimise'!$B$4,'Two cycles - Optimise'!$B$3,FALSE),0)</f>
        <v>0</v>
      </c>
      <c r="FX72">
        <f>IF(AND(FX$2&lt;=$J72,$J72&lt;='Two cycles - Optimise'!$B$4),_xlfn.BINOM.DIST(FX$2,'Two cycles - Optimise'!$B$4,'Two cycles - Optimise'!$B$3,FALSE),0)</f>
        <v>0</v>
      </c>
      <c r="FY72">
        <f>IF(AND(FY$2&lt;=$J72,$J72&lt;='Two cycles - Optimise'!$B$4),_xlfn.BINOM.DIST(FY$2,'Two cycles - Optimise'!$B$4,'Two cycles - Optimise'!$B$3,FALSE),0)</f>
        <v>0</v>
      </c>
      <c r="FZ72">
        <f>IF(AND(FZ$2&lt;=$J72,$J72&lt;='Two cycles - Optimise'!$B$4),_xlfn.BINOM.DIST(FZ$2,'Two cycles - Optimise'!$B$4,'Two cycles - Optimise'!$B$3,FALSE),0)</f>
        <v>0</v>
      </c>
      <c r="GA72">
        <f>IF(AND(GA$2&lt;=$J72,$J72&lt;='Two cycles - Optimise'!$B$4),_xlfn.BINOM.DIST(GA$2,'Two cycles - Optimise'!$B$4,'Two cycles - Optimise'!$B$3,FALSE),0)</f>
        <v>0</v>
      </c>
      <c r="GB72">
        <f>IF(AND(GB$2&lt;=$J72,$J72&lt;='Two cycles - Optimise'!$B$4),_xlfn.BINOM.DIST(GB$2,'Two cycles - Optimise'!$B$4,'Two cycles - Optimise'!$B$3,FALSE),0)</f>
        <v>0</v>
      </c>
      <c r="GC72">
        <f>IF(AND(GC$2&lt;=$J72,$J72&lt;='Two cycles - Optimise'!$B$4),_xlfn.BINOM.DIST(GC$2,'Two cycles - Optimise'!$B$4,'Two cycles - Optimise'!$B$3,FALSE),0)</f>
        <v>0</v>
      </c>
      <c r="GD72">
        <f>IF(AND(GD$2&lt;=$J72,$J72&lt;='Two cycles - Optimise'!$B$4),_xlfn.BINOM.DIST(GD$2,'Two cycles - Optimise'!$B$4,'Two cycles - Optimise'!$B$3,FALSE),0)</f>
        <v>0</v>
      </c>
      <c r="GE72">
        <f>IF(AND(GE$2&lt;=$J72,$J72&lt;='Two cycles - Optimise'!$B$4),_xlfn.BINOM.DIST(GE$2,'Two cycles - Optimise'!$B$4,'Two cycles - Optimise'!$B$3,FALSE),0)</f>
        <v>0</v>
      </c>
      <c r="GF72">
        <f>IF(AND(GF$2&lt;=$J72,$J72&lt;='Two cycles - Optimise'!$B$4),_xlfn.BINOM.DIST(GF$2,'Two cycles - Optimise'!$B$4,'Two cycles - Optimise'!$B$3,FALSE),0)</f>
        <v>0</v>
      </c>
      <c r="GG72">
        <f>IF(AND(GG$2&lt;=$J72,$J72&lt;='Two cycles - Optimise'!$B$4),_xlfn.BINOM.DIST(GG$2,'Two cycles - Optimise'!$B$4,'Two cycles - Optimise'!$B$3,FALSE),0)</f>
        <v>0</v>
      </c>
      <c r="GH72">
        <f>IF(AND(GH$2&lt;=$J72,$J72&lt;='Two cycles - Optimise'!$B$4),_xlfn.BINOM.DIST(GH$2,'Two cycles - Optimise'!$B$4,'Two cycles - Optimise'!$B$3,FALSE),0)</f>
        <v>0</v>
      </c>
      <c r="GI72">
        <f>IF(AND(GI$2&lt;=$J72,$J72&lt;='Two cycles - Optimise'!$B$4),_xlfn.BINOM.DIST(GI$2,'Two cycles - Optimise'!$B$4,'Two cycles - Optimise'!$B$3,FALSE),0)</f>
        <v>0</v>
      </c>
      <c r="GJ72">
        <f>IF(AND(GJ$2&lt;=$J72,$J72&lt;='Two cycles - Optimise'!$B$4),_xlfn.BINOM.DIST(GJ$2,'Two cycles - Optimise'!$B$4,'Two cycles - Optimise'!$B$3,FALSE),0)</f>
        <v>0</v>
      </c>
      <c r="GK72">
        <f>IF(AND(GK$2&lt;=$J72,$J72&lt;='Two cycles - Optimise'!$B$4),_xlfn.BINOM.DIST(GK$2,'Two cycles - Optimise'!$B$4,'Two cycles - Optimise'!$B$3,FALSE),0)</f>
        <v>0</v>
      </c>
      <c r="GL72">
        <f>IF(AND(GL$2&lt;=$J72,$J72&lt;='Two cycles - Optimise'!$B$4),_xlfn.BINOM.DIST(GL$2,'Two cycles - Optimise'!$B$4,'Two cycles - Optimise'!$B$3,FALSE),0)</f>
        <v>0</v>
      </c>
      <c r="GM72">
        <f>IF(AND(GM$2&lt;=$J72,$J72&lt;='Two cycles - Optimise'!$B$4),_xlfn.BINOM.DIST(GM$2,'Two cycles - Optimise'!$B$4,'Two cycles - Optimise'!$B$3,FALSE),0)</f>
        <v>0</v>
      </c>
      <c r="GN72">
        <f>IF(AND(GN$2&lt;=$J72,$J72&lt;='Two cycles - Optimise'!$B$4),_xlfn.BINOM.DIST(GN$2,'Two cycles - Optimise'!$B$4,'Two cycles - Optimise'!$B$3,FALSE),0)</f>
        <v>0</v>
      </c>
      <c r="GO72">
        <f>IF(AND(GO$2&lt;=$J72,$J72&lt;='Two cycles - Optimise'!$B$4),_xlfn.BINOM.DIST(GO$2,'Two cycles - Optimise'!$B$4,'Two cycles - Optimise'!$B$3,FALSE),0)</f>
        <v>0</v>
      </c>
      <c r="GP72">
        <f>IF(AND(GP$2&lt;=$J72,$J72&lt;='Two cycles - Optimise'!$B$4),_xlfn.BINOM.DIST(GP$2,'Two cycles - Optimise'!$B$4,'Two cycles - Optimise'!$B$3,FALSE),0)</f>
        <v>0</v>
      </c>
      <c r="GQ72">
        <f>IF(AND(GQ$2&lt;=$J72,$J72&lt;='Two cycles - Optimise'!$B$4),_xlfn.BINOM.DIST(GQ$2,'Two cycles - Optimise'!$B$4,'Two cycles - Optimise'!$B$3,FALSE),0)</f>
        <v>0</v>
      </c>
      <c r="GR72">
        <f>IF(AND(GR$2&lt;=$J72,$J72&lt;='Two cycles - Optimise'!$B$4),_xlfn.BINOM.DIST(GR$2,'Two cycles - Optimise'!$B$4,'Two cycles - Optimise'!$B$3,FALSE),0)</f>
        <v>0</v>
      </c>
      <c r="GS72">
        <f>IF(AND(GS$2&lt;=$J72,$J72&lt;='Two cycles - Optimise'!$B$4),_xlfn.BINOM.DIST(GS$2,'Two cycles - Optimise'!$B$4,'Two cycles - Optimise'!$B$3,FALSE),0)</f>
        <v>0</v>
      </c>
      <c r="GT72">
        <f>IF(AND(GT$2&lt;=$J72,$J72&lt;='Two cycles - Optimise'!$B$4),_xlfn.BINOM.DIST(GT$2,'Two cycles - Optimise'!$B$4,'Two cycles - Optimise'!$B$3,FALSE),0)</f>
        <v>0</v>
      </c>
      <c r="GU72">
        <f>IF(AND(GU$2&lt;=$J72,$J72&lt;='Two cycles - Optimise'!$B$4),_xlfn.BINOM.DIST(GU$2,'Two cycles - Optimise'!$B$4,'Two cycles - Optimise'!$B$3,FALSE),0)</f>
        <v>0</v>
      </c>
      <c r="GV72">
        <f>IF(AND(GV$2&lt;=$J72,$J72&lt;='Two cycles - Optimise'!$B$4),_xlfn.BINOM.DIST(GV$2,'Two cycles - Optimise'!$B$4,'Two cycles - Optimise'!$B$3,FALSE),0)</f>
        <v>0</v>
      </c>
      <c r="GW72">
        <f>IF(AND(GW$2&lt;=$J72,$J72&lt;='Two cycles - Optimise'!$B$4),_xlfn.BINOM.DIST(GW$2,'Two cycles - Optimise'!$B$4,'Two cycles - Optimise'!$B$3,FALSE),0)</f>
        <v>0</v>
      </c>
      <c r="GX72">
        <f>IF(AND(GX$2&lt;=$J72,$J72&lt;='Two cycles - Optimise'!$B$4),_xlfn.BINOM.DIST(GX$2,'Two cycles - Optimise'!$B$4,'Two cycles - Optimise'!$B$3,FALSE),0)</f>
        <v>0</v>
      </c>
      <c r="GY72">
        <f>IF(AND(GY$2&lt;=$J72,$J72&lt;='Two cycles - Optimise'!$B$4),_xlfn.BINOM.DIST(GY$2,'Two cycles - Optimise'!$B$4,'Two cycles - Optimise'!$B$3,FALSE),0)</f>
        <v>0</v>
      </c>
      <c r="GZ72">
        <f>IF(AND(GZ$2&lt;=$J72,$J72&lt;='Two cycles - Optimise'!$B$4),_xlfn.BINOM.DIST(GZ$2,'Two cycles - Optimise'!$B$4,'Two cycles - Optimise'!$B$3,FALSE),0)</f>
        <v>0</v>
      </c>
      <c r="HA72">
        <f>IF(AND(HA$2&lt;=$J72,$J72&lt;='Two cycles - Optimise'!$B$4),_xlfn.BINOM.DIST(HA$2,'Two cycles - Optimise'!$B$4,'Two cycles - Optimise'!$B$3,FALSE),0)</f>
        <v>0</v>
      </c>
      <c r="HB72">
        <f>IF(AND(HB$2&lt;=$J72,$J72&lt;='Two cycles - Optimise'!$B$4),_xlfn.BINOM.DIST(HB$2,'Two cycles - Optimise'!$B$4,'Two cycles - Optimise'!$B$3,FALSE),0)</f>
        <v>0</v>
      </c>
      <c r="HC72">
        <f>IF(AND(HC$2&lt;=$J72,$J72&lt;='Two cycles - Optimise'!$B$4),_xlfn.BINOM.DIST(HC$2,'Two cycles - Optimise'!$B$4,'Two cycles - Optimise'!$B$3,FALSE),0)</f>
        <v>0</v>
      </c>
      <c r="HD72">
        <f>IF(AND(HD$2&lt;=$J72,$J72&lt;='Two cycles - Optimise'!$B$4),_xlfn.BINOM.DIST(HD$2,'Two cycles - Optimise'!$B$4,'Two cycles - Optimise'!$B$3,FALSE),0)</f>
        <v>0</v>
      </c>
      <c r="HE72">
        <f>IF(AND(HE$2&lt;=$J72,$J72&lt;='Two cycles - Optimise'!$B$4),_xlfn.BINOM.DIST(HE$2,'Two cycles - Optimise'!$B$4,'Two cycles - Optimise'!$B$3,FALSE),0)</f>
        <v>0</v>
      </c>
      <c r="HF72">
        <f>IF(AND(HF$2&lt;=$J72,$J72&lt;='Two cycles - Optimise'!$B$4),_xlfn.BINOM.DIST(HF$2,'Two cycles - Optimise'!$B$4,'Two cycles - Optimise'!$B$3,FALSE),0)</f>
        <v>0</v>
      </c>
      <c r="HG72">
        <f>IF(AND(HG$2&lt;=$J72,$J72&lt;='Two cycles - Optimise'!$B$4),_xlfn.BINOM.DIST(HG$2,'Two cycles - Optimise'!$B$4,'Two cycles - Optimise'!$B$3,FALSE),0)</f>
        <v>0</v>
      </c>
      <c r="HH72">
        <f>IF(AND(HH$2&lt;=$J72,$J72&lt;='Two cycles - Optimise'!$B$4),_xlfn.BINOM.DIST(HH$2,'Two cycles - Optimise'!$B$4,'Two cycles - Optimise'!$B$3,FALSE),0)</f>
        <v>0</v>
      </c>
      <c r="HI72">
        <f>IF(AND(HI$2&lt;=$J72,$J72&lt;='Two cycles - Optimise'!$B$4),_xlfn.BINOM.DIST(HI$2,'Two cycles - Optimise'!$B$4,'Two cycles - Optimise'!$B$3,FALSE),0)</f>
        <v>0</v>
      </c>
      <c r="HJ72">
        <f>IF(AND(HJ$2&lt;=$J72,$J72&lt;='Two cycles - Optimise'!$B$4),_xlfn.BINOM.DIST(HJ$2,'Two cycles - Optimise'!$B$4,'Two cycles - Optimise'!$B$3,FALSE),0)</f>
        <v>0</v>
      </c>
      <c r="HK72">
        <f>IF(AND(HK$2&lt;=$J72,$J72&lt;='Two cycles - Optimise'!$B$4),_xlfn.BINOM.DIST(HK$2,'Two cycles - Optimise'!$B$4,'Two cycles - Optimise'!$B$3,FALSE),0)</f>
        <v>0</v>
      </c>
      <c r="HL72">
        <f>IF(AND(HL$2&lt;=$J72,$J72&lt;='Two cycles - Optimise'!$B$4),_xlfn.BINOM.DIST(HL$2,'Two cycles - Optimise'!$B$4,'Two cycles - Optimise'!$B$3,FALSE),0)</f>
        <v>0</v>
      </c>
      <c r="HM72">
        <f>IF(AND(HM$2&lt;=$J72,$J72&lt;='Two cycles - Optimise'!$B$4),_xlfn.BINOM.DIST(HM$2,'Two cycles - Optimise'!$B$4,'Two cycles - Optimise'!$B$3,FALSE),0)</f>
        <v>0</v>
      </c>
      <c r="HN72">
        <f>IF(AND(HN$2&lt;=$J72,$J72&lt;='Two cycles - Optimise'!$B$4),_xlfn.BINOM.DIST(HN$2,'Two cycles - Optimise'!$B$4,'Two cycles - Optimise'!$B$3,FALSE),0)</f>
        <v>0</v>
      </c>
      <c r="HP72">
        <f>IF('Two cycles - Optimise'!$E$10&gt;($J72+HP$2),_xlfn.BINOM.DIST('Two cycles - Optimise'!$E$10-HP$2,'Two cycles - Optimise'!$B$4,'Two cycles - Optimise'!$B$3,TRUE)-_xlfn.BINOM.DIST($J72,'Two cycles - Optimise'!$B$4,'Two cycles - Optimise'!$B$3,TRUE),0)</f>
        <v>0</v>
      </c>
      <c r="HQ72">
        <f>IF('Two cycles - Optimise'!$E$10&gt;($J72+HQ$2),_xlfn.BINOM.DIST('Two cycles - Optimise'!$E$10-HQ$2,'Two cycles - Optimise'!$B$4,'Two cycles - Optimise'!$B$3,TRUE)-_xlfn.BINOM.DIST($J72,'Two cycles - Optimise'!$B$4,'Two cycles - Optimise'!$B$3,TRUE),0)</f>
        <v>0</v>
      </c>
      <c r="HR72">
        <f>IF('Two cycles - Optimise'!$E$10&gt;($J72+HR$2),_xlfn.BINOM.DIST('Two cycles - Optimise'!$E$10-HR$2,'Two cycles - Optimise'!$B$4,'Two cycles - Optimise'!$B$3,TRUE)-_xlfn.BINOM.DIST($J72,'Two cycles - Optimise'!$B$4,'Two cycles - Optimise'!$B$3,TRUE),0)</f>
        <v>0</v>
      </c>
      <c r="HS72">
        <f>IF('Two cycles - Optimise'!$E$10&gt;($J72+HS$2),_xlfn.BINOM.DIST('Two cycles - Optimise'!$E$10-HS$2,'Two cycles - Optimise'!$B$4,'Two cycles - Optimise'!$B$3,TRUE)-_xlfn.BINOM.DIST($J72,'Two cycles - Optimise'!$B$4,'Two cycles - Optimise'!$B$3,TRUE),0)</f>
        <v>0</v>
      </c>
      <c r="HT72">
        <f>IF('Two cycles - Optimise'!$E$10&gt;($J72+HT$2),_xlfn.BINOM.DIST('Two cycles - Optimise'!$E$10-HT$2,'Two cycles - Optimise'!$B$4,'Two cycles - Optimise'!$B$3,TRUE)-_xlfn.BINOM.DIST($J72,'Two cycles - Optimise'!$B$4,'Two cycles - Optimise'!$B$3,TRUE),0)</f>
        <v>0</v>
      </c>
      <c r="HU72">
        <f>IF('Two cycles - Optimise'!$E$10&gt;($J72+HU$2),_xlfn.BINOM.DIST('Two cycles - Optimise'!$E$10-HU$2,'Two cycles - Optimise'!$B$4,'Two cycles - Optimise'!$B$3,TRUE)-_xlfn.BINOM.DIST($J72,'Two cycles - Optimise'!$B$4,'Two cycles - Optimise'!$B$3,TRUE),0)</f>
        <v>0</v>
      </c>
      <c r="HV72">
        <f>IF('Two cycles - Optimise'!$E$10&gt;($J72+HV$2),_xlfn.BINOM.DIST('Two cycles - Optimise'!$E$10-HV$2,'Two cycles - Optimise'!$B$4,'Two cycles - Optimise'!$B$3,TRUE)-_xlfn.BINOM.DIST($J72,'Two cycles - Optimise'!$B$4,'Two cycles - Optimise'!$B$3,TRUE),0)</f>
        <v>0</v>
      </c>
      <c r="HW72">
        <f>IF('Two cycles - Optimise'!$E$10&gt;($J72+HW$2),_xlfn.BINOM.DIST('Two cycles - Optimise'!$E$10-HW$2,'Two cycles - Optimise'!$B$4,'Two cycles - Optimise'!$B$3,TRUE)-_xlfn.BINOM.DIST($J72,'Two cycles - Optimise'!$B$4,'Two cycles - Optimise'!$B$3,TRUE),0)</f>
        <v>0</v>
      </c>
      <c r="HX72">
        <f>IF('Two cycles - Optimise'!$E$10&gt;($J72+HX$2),_xlfn.BINOM.DIST('Two cycles - Optimise'!$E$10-HX$2,'Two cycles - Optimise'!$B$4,'Two cycles - Optimise'!$B$3,TRUE)-_xlfn.BINOM.DIST($J72,'Two cycles - Optimise'!$B$4,'Two cycles - Optimise'!$B$3,TRUE),0)</f>
        <v>0</v>
      </c>
      <c r="HY72">
        <f>IF('Two cycles - Optimise'!$E$10&gt;($J72+HY$2),_xlfn.BINOM.DIST('Two cycles - Optimise'!$E$10-HY$2,'Two cycles - Optimise'!$B$4,'Two cycles - Optimise'!$B$3,TRUE)-_xlfn.BINOM.DIST($J72,'Two cycles - Optimise'!$B$4,'Two cycles - Optimise'!$B$3,TRUE),0)</f>
        <v>0</v>
      </c>
      <c r="HZ72">
        <f>IF('Two cycles - Optimise'!$E$10&gt;($J72+HZ$2),_xlfn.BINOM.DIST('Two cycles - Optimise'!$E$10-HZ$2,'Two cycles - Optimise'!$B$4,'Two cycles - Optimise'!$B$3,TRUE)-_xlfn.BINOM.DIST($J72,'Two cycles - Optimise'!$B$4,'Two cycles - Optimise'!$B$3,TRUE),0)</f>
        <v>0</v>
      </c>
      <c r="IA72">
        <f>IF('Two cycles - Optimise'!$E$10&gt;($J72+IA$2),_xlfn.BINOM.DIST('Two cycles - Optimise'!$E$10-IA$2,'Two cycles - Optimise'!$B$4,'Two cycles - Optimise'!$B$3,TRUE)-_xlfn.BINOM.DIST($J72,'Two cycles - Optimise'!$B$4,'Two cycles - Optimise'!$B$3,TRUE),0)</f>
        <v>0</v>
      </c>
      <c r="IB72">
        <f>IF('Two cycles - Optimise'!$E$10&gt;($J72+IB$2),_xlfn.BINOM.DIST('Two cycles - Optimise'!$E$10-IB$2,'Two cycles - Optimise'!$B$4,'Two cycles - Optimise'!$B$3,TRUE)-_xlfn.BINOM.DIST($J72,'Two cycles - Optimise'!$B$4,'Two cycles - Optimise'!$B$3,TRUE),0)</f>
        <v>0</v>
      </c>
      <c r="IC72">
        <f>IF('Two cycles - Optimise'!$E$10&gt;($J72+IC$2),_xlfn.BINOM.DIST('Two cycles - Optimise'!$E$10-IC$2,'Two cycles - Optimise'!$B$4,'Two cycles - Optimise'!$B$3,TRUE)-_xlfn.BINOM.DIST($J72,'Two cycles - Optimise'!$B$4,'Two cycles - Optimise'!$B$3,TRUE),0)</f>
        <v>0</v>
      </c>
      <c r="ID72">
        <f>IF('Two cycles - Optimise'!$E$10&gt;($J72+ID$2),_xlfn.BINOM.DIST('Two cycles - Optimise'!$E$10-ID$2,'Two cycles - Optimise'!$B$4,'Two cycles - Optimise'!$B$3,TRUE)-_xlfn.BINOM.DIST($J72,'Two cycles - Optimise'!$B$4,'Two cycles - Optimise'!$B$3,TRUE),0)</f>
        <v>0</v>
      </c>
      <c r="IE72">
        <f>IF('Two cycles - Optimise'!$E$10&gt;($J72+IE$2),_xlfn.BINOM.DIST('Two cycles - Optimise'!$E$10-IE$2,'Two cycles - Optimise'!$B$4,'Two cycles - Optimise'!$B$3,TRUE)-_xlfn.BINOM.DIST($J72,'Two cycles - Optimise'!$B$4,'Two cycles - Optimise'!$B$3,TRUE),0)</f>
        <v>0</v>
      </c>
      <c r="IF72">
        <f>IF('Two cycles - Optimise'!$E$10&gt;($J72+IF$2),_xlfn.BINOM.DIST('Two cycles - Optimise'!$E$10-IF$2,'Two cycles - Optimise'!$B$4,'Two cycles - Optimise'!$B$3,TRUE)-_xlfn.BINOM.DIST($J72,'Two cycles - Optimise'!$B$4,'Two cycles - Optimise'!$B$3,TRUE),0)</f>
        <v>0</v>
      </c>
      <c r="IG72">
        <f>IF('Two cycles - Optimise'!$E$10&gt;($J72+IG$2),_xlfn.BINOM.DIST('Two cycles - Optimise'!$E$10-IG$2,'Two cycles - Optimise'!$B$4,'Two cycles - Optimise'!$B$3,TRUE)-_xlfn.BINOM.DIST($J72,'Two cycles - Optimise'!$B$4,'Two cycles - Optimise'!$B$3,TRUE),0)</f>
        <v>0</v>
      </c>
      <c r="IH72">
        <f>IF('Two cycles - Optimise'!$E$10&gt;($J72+IH$2),_xlfn.BINOM.DIST('Two cycles - Optimise'!$E$10-IH$2,'Two cycles - Optimise'!$B$4,'Two cycles - Optimise'!$B$3,TRUE)-_xlfn.BINOM.DIST($J72,'Two cycles - Optimise'!$B$4,'Two cycles - Optimise'!$B$3,TRUE),0)</f>
        <v>0</v>
      </c>
      <c r="II72">
        <f>IF('Two cycles - Optimise'!$E$10&gt;($J72+II$2),_xlfn.BINOM.DIST('Two cycles - Optimise'!$E$10-II$2,'Two cycles - Optimise'!$B$4,'Two cycles - Optimise'!$B$3,TRUE)-_xlfn.BINOM.DIST($J72,'Two cycles - Optimise'!$B$4,'Two cycles - Optimise'!$B$3,TRUE),0)</f>
        <v>0</v>
      </c>
      <c r="IJ72">
        <f>IF('Two cycles - Optimise'!$E$10&gt;($J72+IJ$2),_xlfn.BINOM.DIST('Two cycles - Optimise'!$E$10-IJ$2,'Two cycles - Optimise'!$B$4,'Two cycles - Optimise'!$B$3,TRUE)-_xlfn.BINOM.DIST($J72,'Two cycles - Optimise'!$B$4,'Two cycles - Optimise'!$B$3,TRUE),0)</f>
        <v>0</v>
      </c>
      <c r="IK72">
        <f>IF('Two cycles - Optimise'!$E$10&gt;($J72+IK$2),_xlfn.BINOM.DIST('Two cycles - Optimise'!$E$10-IK$2,'Two cycles - Optimise'!$B$4,'Two cycles - Optimise'!$B$3,TRUE)-_xlfn.BINOM.DIST($J72,'Two cycles - Optimise'!$B$4,'Two cycles - Optimise'!$B$3,TRUE),0)</f>
        <v>0</v>
      </c>
      <c r="IL72">
        <f>IF('Two cycles - Optimise'!$E$10&gt;($J72+IL$2),_xlfn.BINOM.DIST('Two cycles - Optimise'!$E$10-IL$2,'Two cycles - Optimise'!$B$4,'Two cycles - Optimise'!$B$3,TRUE)-_xlfn.BINOM.DIST($J72,'Two cycles - Optimise'!$B$4,'Two cycles - Optimise'!$B$3,TRUE),0)</f>
        <v>0</v>
      </c>
      <c r="IM72">
        <f>IF('Two cycles - Optimise'!$E$10&gt;($J72+IM$2),_xlfn.BINOM.DIST('Two cycles - Optimise'!$E$10-IM$2,'Two cycles - Optimise'!$B$4,'Two cycles - Optimise'!$B$3,TRUE)-_xlfn.BINOM.DIST($J72,'Two cycles - Optimise'!$B$4,'Two cycles - Optimise'!$B$3,TRUE),0)</f>
        <v>0</v>
      </c>
      <c r="IN72">
        <f>IF('Two cycles - Optimise'!$E$10&gt;($J72+IN$2),_xlfn.BINOM.DIST('Two cycles - Optimise'!$E$10-IN$2,'Two cycles - Optimise'!$B$4,'Two cycles - Optimise'!$B$3,TRUE)-_xlfn.BINOM.DIST($J72,'Two cycles - Optimise'!$B$4,'Two cycles - Optimise'!$B$3,TRUE),0)</f>
        <v>0</v>
      </c>
      <c r="IO72">
        <f>IF('Two cycles - Optimise'!$E$10&gt;($J72+IO$2),_xlfn.BINOM.DIST('Two cycles - Optimise'!$E$10-IO$2,'Two cycles - Optimise'!$B$4,'Two cycles - Optimise'!$B$3,TRUE)-_xlfn.BINOM.DIST($J72,'Two cycles - Optimise'!$B$4,'Two cycles - Optimise'!$B$3,TRUE),0)</f>
        <v>0</v>
      </c>
      <c r="IP72">
        <f>IF('Two cycles - Optimise'!$E$10&gt;($J72+IP$2),_xlfn.BINOM.DIST('Two cycles - Optimise'!$E$10-IP$2,'Two cycles - Optimise'!$B$4,'Two cycles - Optimise'!$B$3,TRUE)-_xlfn.BINOM.DIST($J72,'Two cycles - Optimise'!$B$4,'Two cycles - Optimise'!$B$3,TRUE),0)</f>
        <v>0</v>
      </c>
      <c r="IQ72">
        <f>IF('Two cycles - Optimise'!$E$10&gt;($J72+IQ$2),_xlfn.BINOM.DIST('Two cycles - Optimise'!$E$10-IQ$2,'Two cycles - Optimise'!$B$4,'Two cycles - Optimise'!$B$3,TRUE)-_xlfn.BINOM.DIST($J72,'Two cycles - Optimise'!$B$4,'Two cycles - Optimise'!$B$3,TRUE),0)</f>
        <v>0</v>
      </c>
      <c r="IR72">
        <f>IF('Two cycles - Optimise'!$E$10&gt;($J72+IR$2),_xlfn.BINOM.DIST('Two cycles - Optimise'!$E$10-IR$2,'Two cycles - Optimise'!$B$4,'Two cycles - Optimise'!$B$3,TRUE)-_xlfn.BINOM.DIST($J72,'Two cycles - Optimise'!$B$4,'Two cycles - Optimise'!$B$3,TRUE),0)</f>
        <v>0</v>
      </c>
      <c r="IS72">
        <f>IF('Two cycles - Optimise'!$E$10&gt;($J72+IS$2),_xlfn.BINOM.DIST('Two cycles - Optimise'!$E$10-IS$2,'Two cycles - Optimise'!$B$4,'Two cycles - Optimise'!$B$3,TRUE)-_xlfn.BINOM.DIST($J72,'Two cycles - Optimise'!$B$4,'Two cycles - Optimise'!$B$3,TRUE),0)</f>
        <v>0</v>
      </c>
      <c r="IT72">
        <f>IF('Two cycles - Optimise'!$E$10&gt;($J72+IT$2),_xlfn.BINOM.DIST('Two cycles - Optimise'!$E$10-IT$2,'Two cycles - Optimise'!$B$4,'Two cycles - Optimise'!$B$3,TRUE)-_xlfn.BINOM.DIST($J72,'Two cycles - Optimise'!$B$4,'Two cycles - Optimise'!$B$3,TRUE),0)</f>
        <v>0</v>
      </c>
      <c r="IU72">
        <f>IF('Two cycles - Optimise'!$E$10&gt;($J72+IU$2),_xlfn.BINOM.DIST('Two cycles - Optimise'!$E$10-IU$2,'Two cycles - Optimise'!$B$4,'Two cycles - Optimise'!$B$3,TRUE)-_xlfn.BINOM.DIST($J72,'Two cycles - Optimise'!$B$4,'Two cycles - Optimise'!$B$3,TRUE),0)</f>
        <v>0</v>
      </c>
      <c r="IV72">
        <f>IF('Two cycles - Optimise'!$E$10&gt;($J72+IV$2),_xlfn.BINOM.DIST('Two cycles - Optimise'!$E$10-IV$2,'Two cycles - Optimise'!$B$4,'Two cycles - Optimise'!$B$3,TRUE)-_xlfn.BINOM.DIST($J72,'Two cycles - Optimise'!$B$4,'Two cycles - Optimise'!$B$3,TRUE),0)</f>
        <v>0</v>
      </c>
      <c r="IW72">
        <f>IF('Two cycles - Optimise'!$E$10&gt;($J72+IW$2),_xlfn.BINOM.DIST('Two cycles - Optimise'!$E$10-IW$2,'Two cycles - Optimise'!$B$4,'Two cycles - Optimise'!$B$3,TRUE)-_xlfn.BINOM.DIST($J72,'Two cycles - Optimise'!$B$4,'Two cycles - Optimise'!$B$3,TRUE),0)</f>
        <v>0</v>
      </c>
      <c r="IX72">
        <f>IF('Two cycles - Optimise'!$E$10&gt;($J72+IX$2),_xlfn.BINOM.DIST('Two cycles - Optimise'!$E$10-IX$2,'Two cycles - Optimise'!$B$4,'Two cycles - Optimise'!$B$3,TRUE)-_xlfn.BINOM.DIST($J72,'Two cycles - Optimise'!$B$4,'Two cycles - Optimise'!$B$3,TRUE),0)</f>
        <v>0</v>
      </c>
      <c r="IY72">
        <f>IF('Two cycles - Optimise'!$E$10&gt;($J72+IY$2),_xlfn.BINOM.DIST('Two cycles - Optimise'!$E$10-IY$2,'Two cycles - Optimise'!$B$4,'Two cycles - Optimise'!$B$3,TRUE)-_xlfn.BINOM.DIST($J72,'Two cycles - Optimise'!$B$4,'Two cycles - Optimise'!$B$3,TRUE),0)</f>
        <v>0</v>
      </c>
      <c r="IZ72">
        <f>IF('Two cycles - Optimise'!$E$10&gt;($J72+IZ$2),_xlfn.BINOM.DIST('Two cycles - Optimise'!$E$10-IZ$2,'Two cycles - Optimise'!$B$4,'Two cycles - Optimise'!$B$3,TRUE)-_xlfn.BINOM.DIST($J72,'Two cycles - Optimise'!$B$4,'Two cycles - Optimise'!$B$3,TRUE),0)</f>
        <v>0</v>
      </c>
      <c r="JA72">
        <f>IF('Two cycles - Optimise'!$E$10&gt;($J72+JA$2),_xlfn.BINOM.DIST('Two cycles - Optimise'!$E$10-JA$2,'Two cycles - Optimise'!$B$4,'Two cycles - Optimise'!$B$3,TRUE)-_xlfn.BINOM.DIST($J72,'Two cycles - Optimise'!$B$4,'Two cycles - Optimise'!$B$3,TRUE),0)</f>
        <v>0</v>
      </c>
      <c r="JB72">
        <f>IF('Two cycles - Optimise'!$E$10&gt;($J72+JB$2),_xlfn.BINOM.DIST('Two cycles - Optimise'!$E$10-JB$2,'Two cycles - Optimise'!$B$4,'Two cycles - Optimise'!$B$3,TRUE)-_xlfn.BINOM.DIST($J72,'Two cycles - Optimise'!$B$4,'Two cycles - Optimise'!$B$3,TRUE),0)</f>
        <v>0</v>
      </c>
      <c r="JC72">
        <f>IF('Two cycles - Optimise'!$E$10&gt;($J72+JC$2),_xlfn.BINOM.DIST('Two cycles - Optimise'!$E$10-JC$2,'Two cycles - Optimise'!$B$4,'Two cycles - Optimise'!$B$3,TRUE)-_xlfn.BINOM.DIST($J72,'Two cycles - Optimise'!$B$4,'Two cycles - Optimise'!$B$3,TRUE),0)</f>
        <v>0</v>
      </c>
      <c r="JD72">
        <f>IF('Two cycles - Optimise'!$E$10&gt;($J72+JD$2),_xlfn.BINOM.DIST('Two cycles - Optimise'!$E$10-JD$2,'Two cycles - Optimise'!$B$4,'Two cycles - Optimise'!$B$3,TRUE)-_xlfn.BINOM.DIST($J72,'Two cycles - Optimise'!$B$4,'Two cycles - Optimise'!$B$3,TRUE),0)</f>
        <v>0</v>
      </c>
      <c r="JE72">
        <f>IF('Two cycles - Optimise'!$E$10&gt;($J72+JE$2),_xlfn.BINOM.DIST('Two cycles - Optimise'!$E$10-JE$2,'Two cycles - Optimise'!$B$4,'Two cycles - Optimise'!$B$3,TRUE)-_xlfn.BINOM.DIST($J72,'Two cycles - Optimise'!$B$4,'Two cycles - Optimise'!$B$3,TRUE),0)</f>
        <v>0</v>
      </c>
      <c r="JF72">
        <f>IF('Two cycles - Optimise'!$E$10&gt;($J72+JF$2),_xlfn.BINOM.DIST('Two cycles - Optimise'!$E$10-JF$2,'Two cycles - Optimise'!$B$4,'Two cycles - Optimise'!$B$3,TRUE)-_xlfn.BINOM.DIST($J72,'Two cycles - Optimise'!$B$4,'Two cycles - Optimise'!$B$3,TRUE),0)</f>
        <v>0</v>
      </c>
      <c r="JG72">
        <f>IF('Two cycles - Optimise'!$E$10&gt;($J72+JG$2),_xlfn.BINOM.DIST('Two cycles - Optimise'!$E$10-JG$2,'Two cycles - Optimise'!$B$4,'Two cycles - Optimise'!$B$3,TRUE)-_xlfn.BINOM.DIST($J72,'Two cycles - Optimise'!$B$4,'Two cycles - Optimise'!$B$3,TRUE),0)</f>
        <v>0</v>
      </c>
      <c r="JH72">
        <f>IF('Two cycles - Optimise'!$E$10&gt;($J72+JH$2),_xlfn.BINOM.DIST('Two cycles - Optimise'!$E$10-JH$2,'Two cycles - Optimise'!$B$4,'Two cycles - Optimise'!$B$3,TRUE)-_xlfn.BINOM.DIST($J72,'Two cycles - Optimise'!$B$4,'Two cycles - Optimise'!$B$3,TRUE),0)</f>
        <v>0</v>
      </c>
      <c r="JI72">
        <f>IF('Two cycles - Optimise'!$E$10&gt;($J72+JI$2),_xlfn.BINOM.DIST('Two cycles - Optimise'!$E$10-JI$2,'Two cycles - Optimise'!$B$4,'Two cycles - Optimise'!$B$3,TRUE)-_xlfn.BINOM.DIST($J72,'Two cycles - Optimise'!$B$4,'Two cycles - Optimise'!$B$3,TRUE),0)</f>
        <v>0</v>
      </c>
      <c r="JJ72">
        <f>IF('Two cycles - Optimise'!$E$10&gt;($J72+JJ$2),_xlfn.BINOM.DIST('Two cycles - Optimise'!$E$10-JJ$2,'Two cycles - Optimise'!$B$4,'Two cycles - Optimise'!$B$3,TRUE)-_xlfn.BINOM.DIST($J72,'Two cycles - Optimise'!$B$4,'Two cycles - Optimise'!$B$3,TRUE),0)</f>
        <v>0</v>
      </c>
      <c r="JK72">
        <f>IF('Two cycles - Optimise'!$E$10&gt;($J72+JK$2),_xlfn.BINOM.DIST('Two cycles - Optimise'!$E$10-JK$2,'Two cycles - Optimise'!$B$4,'Two cycles - Optimise'!$B$3,TRUE)-_xlfn.BINOM.DIST($J72,'Two cycles - Optimise'!$B$4,'Two cycles - Optimise'!$B$3,TRUE),0)</f>
        <v>0</v>
      </c>
      <c r="JL72">
        <f>IF('Two cycles - Optimise'!$E$10&gt;($J72+JL$2),_xlfn.BINOM.DIST('Two cycles - Optimise'!$E$10-JL$2,'Two cycles - Optimise'!$B$4,'Two cycles - Optimise'!$B$3,TRUE)-_xlfn.BINOM.DIST($J72,'Two cycles - Optimise'!$B$4,'Two cycles - Optimise'!$B$3,TRUE),0)</f>
        <v>0</v>
      </c>
      <c r="JM72">
        <f>IF('Two cycles - Optimise'!$E$10&gt;($J72+JM$2),_xlfn.BINOM.DIST('Two cycles - Optimise'!$E$10-JM$2,'Two cycles - Optimise'!$B$4,'Two cycles - Optimise'!$B$3,TRUE)-_xlfn.BINOM.DIST($J72,'Two cycles - Optimise'!$B$4,'Two cycles - Optimise'!$B$3,TRUE),0)</f>
        <v>0</v>
      </c>
      <c r="JN72">
        <f>IF('Two cycles - Optimise'!$E$10&gt;($J72+JN$2),_xlfn.BINOM.DIST('Two cycles - Optimise'!$E$10-JN$2,'Two cycles - Optimise'!$B$4,'Two cycles - Optimise'!$B$3,TRUE)-_xlfn.BINOM.DIST($J72,'Two cycles - Optimise'!$B$4,'Two cycles - Optimise'!$B$3,TRUE),0)</f>
        <v>0</v>
      </c>
      <c r="JO72">
        <f>IF('Two cycles - Optimise'!$E$10&gt;($J72+JO$2),_xlfn.BINOM.DIST('Two cycles - Optimise'!$E$10-JO$2,'Two cycles - Optimise'!$B$4,'Two cycles - Optimise'!$B$3,TRUE)-_xlfn.BINOM.DIST($J72,'Two cycles - Optimise'!$B$4,'Two cycles - Optimise'!$B$3,TRUE),0)</f>
        <v>0</v>
      </c>
      <c r="JP72">
        <f>IF('Two cycles - Optimise'!$E$10&gt;($J72+JP$2),_xlfn.BINOM.DIST('Two cycles - Optimise'!$E$10-JP$2,'Two cycles - Optimise'!$B$4,'Two cycles - Optimise'!$B$3,TRUE)-_xlfn.BINOM.DIST($J72,'Two cycles - Optimise'!$B$4,'Two cycles - Optimise'!$B$3,TRUE),0)</f>
        <v>0</v>
      </c>
      <c r="JQ72">
        <f>IF('Two cycles - Optimise'!$E$10&gt;($J72+JQ$2),_xlfn.BINOM.DIST('Two cycles - Optimise'!$E$10-JQ$2,'Two cycles - Optimise'!$B$4,'Two cycles - Optimise'!$B$3,TRUE)-_xlfn.BINOM.DIST($J72,'Two cycles - Optimise'!$B$4,'Two cycles - Optimise'!$B$3,TRUE),0)</f>
        <v>0</v>
      </c>
      <c r="JR72">
        <f>IF('Two cycles - Optimise'!$E$10&gt;($J72+JR$2),_xlfn.BINOM.DIST('Two cycles - Optimise'!$E$10-JR$2,'Two cycles - Optimise'!$B$4,'Two cycles - Optimise'!$B$3,TRUE)-_xlfn.BINOM.DIST($J72,'Two cycles - Optimise'!$B$4,'Two cycles - Optimise'!$B$3,TRUE),0)</f>
        <v>0</v>
      </c>
      <c r="JS72">
        <f>IF('Two cycles - Optimise'!$E$10&gt;($J72+JS$2),_xlfn.BINOM.DIST('Two cycles - Optimise'!$E$10-JS$2,'Two cycles - Optimise'!$B$4,'Two cycles - Optimise'!$B$3,TRUE)-_xlfn.BINOM.DIST($J72,'Two cycles - Optimise'!$B$4,'Two cycles - Optimise'!$B$3,TRUE),0)</f>
        <v>0</v>
      </c>
      <c r="JT72">
        <f>IF('Two cycles - Optimise'!$E$10&gt;($J72+JT$2),_xlfn.BINOM.DIST('Two cycles - Optimise'!$E$10-JT$2,'Two cycles - Optimise'!$B$4,'Two cycles - Optimise'!$B$3,TRUE)-_xlfn.BINOM.DIST($J72,'Two cycles - Optimise'!$B$4,'Two cycles - Optimise'!$B$3,TRUE),0)</f>
        <v>0</v>
      </c>
      <c r="JU72">
        <f>IF('Two cycles - Optimise'!$E$10&gt;($J72+JU$2),_xlfn.BINOM.DIST('Two cycles - Optimise'!$E$10-JU$2,'Two cycles - Optimise'!$B$4,'Two cycles - Optimise'!$B$3,TRUE)-_xlfn.BINOM.DIST($J72,'Two cycles - Optimise'!$B$4,'Two cycles - Optimise'!$B$3,TRUE),0)</f>
        <v>0</v>
      </c>
      <c r="JV72">
        <f>IF('Two cycles - Optimise'!$E$10&gt;($J72+JV$2),_xlfn.BINOM.DIST('Two cycles - Optimise'!$E$10-JV$2,'Two cycles - Optimise'!$B$4,'Two cycles - Optimise'!$B$3,TRUE)-_xlfn.BINOM.DIST($J72,'Two cycles - Optimise'!$B$4,'Two cycles - Optimise'!$B$3,TRUE),0)</f>
        <v>0</v>
      </c>
      <c r="JW72">
        <f>IF('Two cycles - Optimise'!$E$10&gt;($J72+JW$2),_xlfn.BINOM.DIST('Two cycles - Optimise'!$E$10-JW$2,'Two cycles - Optimise'!$B$4,'Two cycles - Optimise'!$B$3,TRUE)-_xlfn.BINOM.DIST($J72,'Two cycles - Optimise'!$B$4,'Two cycles - Optimise'!$B$3,TRUE),0)</f>
        <v>0</v>
      </c>
      <c r="JX72">
        <f>IF('Two cycles - Optimise'!$E$10&gt;($J72+JX$2),_xlfn.BINOM.DIST('Two cycles - Optimise'!$E$10-JX$2,'Two cycles - Optimise'!$B$4,'Two cycles - Optimise'!$B$3,TRUE)-_xlfn.BINOM.DIST($J72,'Two cycles - Optimise'!$B$4,'Two cycles - Optimise'!$B$3,TRUE),0)</f>
        <v>0</v>
      </c>
      <c r="JY72">
        <f>IF('Two cycles - Optimise'!$E$10&gt;($J72+JY$2),_xlfn.BINOM.DIST('Two cycles - Optimise'!$E$10-JY$2,'Two cycles - Optimise'!$B$4,'Two cycles - Optimise'!$B$3,TRUE)-_xlfn.BINOM.DIST($J72,'Two cycles - Optimise'!$B$4,'Two cycles - Optimise'!$B$3,TRUE),0)</f>
        <v>0</v>
      </c>
      <c r="JZ72">
        <f>IF('Two cycles - Optimise'!$E$10&gt;($J72+JZ$2),_xlfn.BINOM.DIST('Two cycles - Optimise'!$E$10-JZ$2,'Two cycles - Optimise'!$B$4,'Two cycles - Optimise'!$B$3,TRUE)-_xlfn.BINOM.DIST($J72,'Two cycles - Optimise'!$B$4,'Two cycles - Optimise'!$B$3,TRUE),0)</f>
        <v>0</v>
      </c>
      <c r="KA72">
        <f>IF('Two cycles - Optimise'!$E$10&gt;($J72+KA$2),_xlfn.BINOM.DIST('Two cycles - Optimise'!$E$10-KA$2,'Two cycles - Optimise'!$B$4,'Two cycles - Optimise'!$B$3,TRUE)-_xlfn.BINOM.DIST($J72,'Two cycles - Optimise'!$B$4,'Two cycles - Optimise'!$B$3,TRUE),0)</f>
        <v>0</v>
      </c>
      <c r="KB72">
        <f>IF('Two cycles - Optimise'!$E$10&gt;($J72+KB$2),_xlfn.BINOM.DIST('Two cycles - Optimise'!$E$10-KB$2,'Two cycles - Optimise'!$B$4,'Two cycles - Optimise'!$B$3,TRUE)-_xlfn.BINOM.DIST($J72,'Two cycles - Optimise'!$B$4,'Two cycles - Optimise'!$B$3,TRUE),0)</f>
        <v>0</v>
      </c>
      <c r="KC72">
        <f>IF('Two cycles - Optimise'!$E$10&gt;($J72+KC$2),_xlfn.BINOM.DIST('Two cycles - Optimise'!$E$10-KC$2,'Two cycles - Optimise'!$B$4,'Two cycles - Optimise'!$B$3,TRUE)-_xlfn.BINOM.DIST($J72,'Two cycles - Optimise'!$B$4,'Two cycles - Optimise'!$B$3,TRUE),0)</f>
        <v>0</v>
      </c>
      <c r="KD72">
        <f>IF('Two cycles - Optimise'!$E$10&gt;($J72+KD$2),_xlfn.BINOM.DIST('Two cycles - Optimise'!$E$10-KD$2,'Two cycles - Optimise'!$B$4,'Two cycles - Optimise'!$B$3,TRUE)-_xlfn.BINOM.DIST($J72,'Two cycles - Optimise'!$B$4,'Two cycles - Optimise'!$B$3,TRUE),0)</f>
        <v>0</v>
      </c>
      <c r="KE72">
        <f>IF('Two cycles - Optimise'!$E$10&gt;($J72+KE$2),_xlfn.BINOM.DIST('Two cycles - Optimise'!$E$10-KE$2,'Two cycles - Optimise'!$B$4,'Two cycles - Optimise'!$B$3,TRUE)-_xlfn.BINOM.DIST($J72,'Two cycles - Optimise'!$B$4,'Two cycles - Optimise'!$B$3,TRUE),0)</f>
        <v>0</v>
      </c>
      <c r="KF72">
        <f>IF('Two cycles - Optimise'!$E$10&gt;($J72+KF$2),_xlfn.BINOM.DIST('Two cycles - Optimise'!$E$10-KF$2,'Two cycles - Optimise'!$B$4,'Two cycles - Optimise'!$B$3,TRUE)-_xlfn.BINOM.DIST($J72,'Two cycles - Optimise'!$B$4,'Two cycles - Optimise'!$B$3,TRUE),0)</f>
        <v>0</v>
      </c>
      <c r="KG72">
        <f>IF('Two cycles - Optimise'!$E$10&gt;($J72+KG$2),_xlfn.BINOM.DIST('Two cycles - Optimise'!$E$10-KG$2,'Two cycles - Optimise'!$B$4,'Two cycles - Optimise'!$B$3,TRUE)-_xlfn.BINOM.DIST($J72,'Two cycles - Optimise'!$B$4,'Two cycles - Optimise'!$B$3,TRUE),0)</f>
        <v>0</v>
      </c>
      <c r="KH72">
        <f>IF('Two cycles - Optimise'!$E$10&gt;($J72+KH$2),_xlfn.BINOM.DIST('Two cycles - Optimise'!$E$10-KH$2,'Two cycles - Optimise'!$B$4,'Two cycles - Optimise'!$B$3,TRUE)-_xlfn.BINOM.DIST($J72,'Two cycles - Optimise'!$B$4,'Two cycles - Optimise'!$B$3,TRUE),0)</f>
        <v>0</v>
      </c>
      <c r="KI72">
        <f>IF('Two cycles - Optimise'!$E$10&gt;($J72+KI$2),_xlfn.BINOM.DIST('Two cycles - Optimise'!$E$10-KI$2,'Two cycles - Optimise'!$B$4,'Two cycles - Optimise'!$B$3,TRUE)-_xlfn.BINOM.DIST($J72,'Two cycles - Optimise'!$B$4,'Two cycles - Optimise'!$B$3,TRUE),0)</f>
        <v>0</v>
      </c>
      <c r="KJ72">
        <f>IF('Two cycles - Optimise'!$E$10&gt;($J72+KJ$2),_xlfn.BINOM.DIST('Two cycles - Optimise'!$E$10-KJ$2,'Two cycles - Optimise'!$B$4,'Two cycles - Optimise'!$B$3,TRUE)-_xlfn.BINOM.DIST($J72,'Two cycles - Optimise'!$B$4,'Two cycles - Optimise'!$B$3,TRUE),0)</f>
        <v>0</v>
      </c>
      <c r="KK72">
        <f>IF('Two cycles - Optimise'!$E$10&gt;($J72+KK$2),_xlfn.BINOM.DIST('Two cycles - Optimise'!$E$10-KK$2,'Two cycles - Optimise'!$B$4,'Two cycles - Optimise'!$B$3,TRUE)-_xlfn.BINOM.DIST($J72,'Two cycles - Optimise'!$B$4,'Two cycles - Optimise'!$B$3,TRUE),0)</f>
        <v>0</v>
      </c>
      <c r="KL72">
        <f>IF('Two cycles - Optimise'!$E$10&gt;($J72+KL$2),_xlfn.BINOM.DIST('Two cycles - Optimise'!$E$10-KL$2,'Two cycles - Optimise'!$B$4,'Two cycles - Optimise'!$B$3,TRUE)-_xlfn.BINOM.DIST($J72,'Two cycles - Optimise'!$B$4,'Two cycles - Optimise'!$B$3,TRUE),0)</f>
        <v>0</v>
      </c>
      <c r="KM72">
        <f>IF('Two cycles - Optimise'!$E$10&gt;($J72+KM$2),_xlfn.BINOM.DIST('Two cycles - Optimise'!$E$10-KM$2,'Two cycles - Optimise'!$B$4,'Two cycles - Optimise'!$B$3,TRUE)-_xlfn.BINOM.DIST($J72,'Two cycles - Optimise'!$B$4,'Two cycles - Optimise'!$B$3,TRUE),0)</f>
        <v>0</v>
      </c>
      <c r="KN72">
        <f>IF('Two cycles - Optimise'!$E$10&gt;($J72+KN$2),_xlfn.BINOM.DIST('Two cycles - Optimise'!$E$10-KN$2,'Two cycles - Optimise'!$B$4,'Two cycles - Optimise'!$B$3,TRUE)-_xlfn.BINOM.DIST($J72,'Two cycles - Optimise'!$B$4,'Two cycles - Optimise'!$B$3,TRUE),0)</f>
        <v>0</v>
      </c>
      <c r="KO72">
        <f>IF('Two cycles - Optimise'!$E$10&gt;($J72+KO$2),_xlfn.BINOM.DIST('Two cycles - Optimise'!$E$10-KO$2,'Two cycles - Optimise'!$B$4,'Two cycles - Optimise'!$B$3,TRUE)-_xlfn.BINOM.DIST($J72,'Two cycles - Optimise'!$B$4,'Two cycles - Optimise'!$B$3,TRUE),0)</f>
        <v>0</v>
      </c>
      <c r="KP72">
        <f>IF('Two cycles - Optimise'!$E$10&gt;($J72+KP$2),_xlfn.BINOM.DIST('Two cycles - Optimise'!$E$10-KP$2,'Two cycles - Optimise'!$B$4,'Two cycles - Optimise'!$B$3,TRUE)-_xlfn.BINOM.DIST($J72,'Two cycles - Optimise'!$B$4,'Two cycles - Optimise'!$B$3,TRUE),0)</f>
        <v>0</v>
      </c>
      <c r="KQ72">
        <f>IF('Two cycles - Optimise'!$E$10&gt;($J72+KQ$2),_xlfn.BINOM.DIST('Two cycles - Optimise'!$E$10-KQ$2,'Two cycles - Optimise'!$B$4,'Two cycles - Optimise'!$B$3,TRUE)-_xlfn.BINOM.DIST($J72,'Two cycles - Optimise'!$B$4,'Two cycles - Optimise'!$B$3,TRUE),0)</f>
        <v>0</v>
      </c>
      <c r="KR72">
        <f>IF('Two cycles - Optimise'!$E$10&gt;($J72+KR$2),_xlfn.BINOM.DIST('Two cycles - Optimise'!$E$10-KR$2,'Two cycles - Optimise'!$B$4,'Two cycles - Optimise'!$B$3,TRUE)-_xlfn.BINOM.DIST($J72,'Two cycles - Optimise'!$B$4,'Two cycles - Optimise'!$B$3,TRUE),0)</f>
        <v>0</v>
      </c>
      <c r="KS72">
        <f>IF('Two cycles - Optimise'!$E$10&gt;($J72+KS$2),_xlfn.BINOM.DIST('Two cycles - Optimise'!$E$10-KS$2,'Two cycles - Optimise'!$B$4,'Two cycles - Optimise'!$B$3,TRUE)-_xlfn.BINOM.DIST($J72,'Two cycles - Optimise'!$B$4,'Two cycles - Optimise'!$B$3,TRUE),0)</f>
        <v>0</v>
      </c>
      <c r="KT72">
        <f>IF('Two cycles - Optimise'!$E$10&gt;($J72+KT$2),_xlfn.BINOM.DIST('Two cycles - Optimise'!$E$10-KT$2,'Two cycles - Optimise'!$B$4,'Two cycles - Optimise'!$B$3,TRUE)-_xlfn.BINOM.DIST($J72,'Two cycles - Optimise'!$B$4,'Two cycles - Optimise'!$B$3,TRUE),0)</f>
        <v>0</v>
      </c>
      <c r="KU72">
        <f>IF('Two cycles - Optimise'!$E$10&gt;($J72+KU$2),_xlfn.BINOM.DIST('Two cycles - Optimise'!$E$10-KU$2,'Two cycles - Optimise'!$B$4,'Two cycles - Optimise'!$B$3,TRUE)-_xlfn.BINOM.DIST($J72,'Two cycles - Optimise'!$B$4,'Two cycles - Optimise'!$B$3,TRUE),0)</f>
        <v>0</v>
      </c>
      <c r="KV72">
        <f>IF('Two cycles - Optimise'!$E$10&gt;($J72+KV$2),_xlfn.BINOM.DIST('Two cycles - Optimise'!$E$10-KV$2,'Two cycles - Optimise'!$B$4,'Two cycles - Optimise'!$B$3,TRUE)-_xlfn.BINOM.DIST($J72,'Two cycles - Optimise'!$B$4,'Two cycles - Optimise'!$B$3,TRUE),0)</f>
        <v>0</v>
      </c>
      <c r="KW72">
        <f>IF('Two cycles - Optimise'!$E$10&gt;($J72+KW$2),_xlfn.BINOM.DIST('Two cycles - Optimise'!$E$10-KW$2,'Two cycles - Optimise'!$B$4,'Two cycles - Optimise'!$B$3,TRUE)-_xlfn.BINOM.DIST($J72,'Two cycles - Optimise'!$B$4,'Two cycles - Optimise'!$B$3,TRUE),0)</f>
        <v>0</v>
      </c>
      <c r="KX72">
        <f>IF('Two cycles - Optimise'!$E$10&gt;($J72+KX$2),_xlfn.BINOM.DIST('Two cycles - Optimise'!$E$10-KX$2,'Two cycles - Optimise'!$B$4,'Two cycles - Optimise'!$B$3,TRUE)-_xlfn.BINOM.DIST($J72,'Two cycles - Optimise'!$B$4,'Two cycles - Optimise'!$B$3,TRUE),0)</f>
        <v>0</v>
      </c>
      <c r="KY72">
        <f>IF('Two cycles - Optimise'!$E$10&gt;($J72+KY$2),_xlfn.BINOM.DIST('Two cycles - Optimise'!$E$10-KY$2,'Two cycles - Optimise'!$B$4,'Two cycles - Optimise'!$B$3,TRUE)-_xlfn.BINOM.DIST($J72,'Two cycles - Optimise'!$B$4,'Two cycles - Optimise'!$B$3,TRUE),0)</f>
        <v>0</v>
      </c>
      <c r="KZ72">
        <f>IF('Two cycles - Optimise'!$E$10&gt;($J72+KZ$2),_xlfn.BINOM.DIST('Two cycles - Optimise'!$E$10-KZ$2,'Two cycles - Optimise'!$B$4,'Two cycles - Optimise'!$B$3,TRUE)-_xlfn.BINOM.DIST($J72,'Two cycles - Optimise'!$B$4,'Two cycles - Optimise'!$B$3,TRUE),0)</f>
        <v>0</v>
      </c>
      <c r="LA72">
        <f>IF('Two cycles - Optimise'!$E$10&gt;($J72+LA$2),_xlfn.BINOM.DIST('Two cycles - Optimise'!$E$10-LA$2,'Two cycles - Optimise'!$B$4,'Two cycles - Optimise'!$B$3,TRUE)-_xlfn.BINOM.DIST($J72,'Two cycles - Optimise'!$B$4,'Two cycles - Optimise'!$B$3,TRUE),0)</f>
        <v>0</v>
      </c>
      <c r="LB72">
        <f>IF('Two cycles - Optimise'!$E$10&gt;($J72+LB$2),_xlfn.BINOM.DIST('Two cycles - Optimise'!$E$10-LB$2,'Two cycles - Optimise'!$B$4,'Two cycles - Optimise'!$B$3,TRUE)-_xlfn.BINOM.DIST($J72,'Two cycles - Optimise'!$B$4,'Two cycles - Optimise'!$B$3,TRUE),0)</f>
        <v>0</v>
      </c>
      <c r="LC72">
        <f>IF('Two cycles - Optimise'!$E$10&gt;($J72+LC$2),_xlfn.BINOM.DIST('Two cycles - Optimise'!$E$10-LC$2,'Two cycles - Optimise'!$B$4,'Two cycles - Optimise'!$B$3,TRUE)-_xlfn.BINOM.DIST($J72,'Two cycles - Optimise'!$B$4,'Two cycles - Optimise'!$B$3,TRUE),0)</f>
        <v>0</v>
      </c>
      <c r="LD72">
        <f>IF('Two cycles - Optimise'!$E$10&gt;($J72+LD$2),_xlfn.BINOM.DIST('Two cycles - Optimise'!$E$10-LD$2,'Two cycles - Optimise'!$B$4,'Two cycles - Optimise'!$B$3,TRUE)-_xlfn.BINOM.DIST($J72,'Two cycles - Optimise'!$B$4,'Two cycles - Optimise'!$B$3,TRUE),0)</f>
        <v>0</v>
      </c>
      <c r="LE72">
        <f>IF('Two cycles - Optimise'!$E$10&gt;($J72+LE$2),_xlfn.BINOM.DIST('Two cycles - Optimise'!$E$10-LE$2,'Two cycles - Optimise'!$B$4,'Two cycles - Optimise'!$B$3,TRUE)-_xlfn.BINOM.DIST($J72,'Two cycles - Optimise'!$B$4,'Two cycles - Optimise'!$B$3,TRUE),0)</f>
        <v>0</v>
      </c>
      <c r="LF72">
        <f>IF('Two cycles - Optimise'!$E$10&gt;($J72+LF$2),_xlfn.BINOM.DIST('Two cycles - Optimise'!$E$10-LF$2,'Two cycles - Optimise'!$B$4,'Two cycles - Optimise'!$B$3,TRUE)-_xlfn.BINOM.DIST($J72,'Two cycles - Optimise'!$B$4,'Two cycles - Optimise'!$B$3,TRUE),0)</f>
        <v>0</v>
      </c>
      <c r="LG72">
        <f>IF('Two cycles - Optimise'!$E$10&gt;($J72+LG$2),_xlfn.BINOM.DIST('Two cycles - Optimise'!$E$10-LG$2,'Two cycles - Optimise'!$B$4,'Two cycles - Optimise'!$B$3,TRUE)-_xlfn.BINOM.DIST($J72,'Two cycles - Optimise'!$B$4,'Two cycles - Optimise'!$B$3,TRUE),0)</f>
        <v>0</v>
      </c>
      <c r="LH72">
        <f>IF('Two cycles - Optimise'!$E$10&gt;($J72+LH$2),_xlfn.BINOM.DIST('Two cycles - Optimise'!$E$10-LH$2,'Two cycles - Optimise'!$B$4,'Two cycles - Optimise'!$B$3,TRUE)-_xlfn.BINOM.DIST($J72,'Two cycles - Optimise'!$B$4,'Two cycles - Optimise'!$B$3,TRUE),0)</f>
        <v>0</v>
      </c>
      <c r="LI72">
        <f>IF('Two cycles - Optimise'!$E$10&gt;($J72+LI$2),_xlfn.BINOM.DIST('Two cycles - Optimise'!$E$10-LI$2,'Two cycles - Optimise'!$B$4,'Two cycles - Optimise'!$B$3,TRUE)-_xlfn.BINOM.DIST($J72,'Two cycles - Optimise'!$B$4,'Two cycles - Optimise'!$B$3,TRUE),0)</f>
        <v>0</v>
      </c>
      <c r="LJ72">
        <f>IF('Two cycles - Optimise'!$E$10&gt;($J72+LJ$2),_xlfn.BINOM.DIST('Two cycles - Optimise'!$E$10-LJ$2,'Two cycles - Optimise'!$B$4,'Two cycles - Optimise'!$B$3,TRUE)-_xlfn.BINOM.DIST($J72,'Two cycles - Optimise'!$B$4,'Two cycles - Optimise'!$B$3,TRUE),0)</f>
        <v>0</v>
      </c>
      <c r="LK72">
        <f>IF('Two cycles - Optimise'!$E$10&gt;($J72+LK$2),_xlfn.BINOM.DIST('Two cycles - Optimise'!$E$10-LK$2,'Two cycles - Optimise'!$B$4,'Two cycles - Optimise'!$B$3,TRUE)-_xlfn.BINOM.DIST($J72,'Two cycles - Optimise'!$B$4,'Two cycles - Optimise'!$B$3,TRUE),0)</f>
        <v>0</v>
      </c>
      <c r="LL72">
        <f>IF('Two cycles - Optimise'!$E$10&gt;($J72+LL$2),_xlfn.BINOM.DIST('Two cycles - Optimise'!$E$10-LL$2,'Two cycles - Optimise'!$B$4,'Two cycles - Optimise'!$B$3,TRUE)-_xlfn.BINOM.DIST($J72,'Two cycles - Optimise'!$B$4,'Two cycles - Optimise'!$B$3,TRUE),0)</f>
        <v>0</v>
      </c>
    </row>
    <row r="73" spans="1:324" x14ac:dyDescent="0.25">
      <c r="A73">
        <f>IF(E73&lt;'Two cycles - Optimise'!$B$2,1000,E73-'Two cycles - Optimise'!$B$2)</f>
        <v>5.0000000000000044E-2</v>
      </c>
      <c r="B73">
        <v>70</v>
      </c>
      <c r="C73">
        <f>IF(B73&gt;'Two cycles - Optimise'!$B$4,1,_xlfn.BINOM.DIST(B73,'Two cycles - Optimise'!$B$4,'Two cycles - Optimise'!$B$3,TRUE))</f>
        <v>1</v>
      </c>
      <c r="D73">
        <f t="shared" si="110"/>
        <v>0</v>
      </c>
      <c r="E73">
        <f t="shared" si="111"/>
        <v>1</v>
      </c>
      <c r="I73">
        <f>IF(P73&lt;'Two cycles - Optimise'!$B$2,1000,P73-'Two cycles - Optimise'!$B$2)</f>
        <v>5.0000000000000044E-2</v>
      </c>
      <c r="J73">
        <v>70</v>
      </c>
      <c r="K73">
        <f>IF(J73&gt;'Two cycles - Optimise'!$B$4,1,_xlfn.BINOM.DIST(J73,'Two cycles - Optimise'!$B$4,'Two cycles - Optimise'!$B$3,TRUE))</f>
        <v>1</v>
      </c>
      <c r="L73">
        <f t="shared" si="112"/>
        <v>0</v>
      </c>
      <c r="M73">
        <f t="shared" si="113"/>
        <v>1</v>
      </c>
      <c r="N73">
        <f t="shared" si="114"/>
        <v>0</v>
      </c>
      <c r="O73">
        <f t="shared" si="115"/>
        <v>0</v>
      </c>
      <c r="P73">
        <f t="shared" si="116"/>
        <v>1</v>
      </c>
      <c r="T73">
        <f t="shared" si="117"/>
        <v>0</v>
      </c>
      <c r="U73">
        <f t="shared" si="118"/>
        <v>0</v>
      </c>
      <c r="V73">
        <f t="shared" si="119"/>
        <v>0</v>
      </c>
      <c r="W73">
        <f t="shared" si="120"/>
        <v>0</v>
      </c>
      <c r="X73">
        <f t="shared" si="121"/>
        <v>0</v>
      </c>
      <c r="Y73">
        <f t="shared" si="122"/>
        <v>0</v>
      </c>
      <c r="Z73">
        <f t="shared" si="123"/>
        <v>0</v>
      </c>
      <c r="AA73">
        <f t="shared" si="124"/>
        <v>0</v>
      </c>
      <c r="AB73">
        <f t="shared" si="125"/>
        <v>0</v>
      </c>
      <c r="AC73">
        <f t="shared" si="126"/>
        <v>0</v>
      </c>
      <c r="AD73">
        <f t="shared" si="127"/>
        <v>0</v>
      </c>
      <c r="AE73">
        <f t="shared" si="128"/>
        <v>0</v>
      </c>
      <c r="AF73">
        <f t="shared" si="129"/>
        <v>0</v>
      </c>
      <c r="AG73">
        <f t="shared" si="130"/>
        <v>0</v>
      </c>
      <c r="AH73">
        <f t="shared" si="131"/>
        <v>0</v>
      </c>
      <c r="AI73">
        <f t="shared" si="132"/>
        <v>0</v>
      </c>
      <c r="AJ73">
        <f t="shared" si="133"/>
        <v>0</v>
      </c>
      <c r="AK73">
        <f t="shared" si="134"/>
        <v>0</v>
      </c>
      <c r="AL73">
        <f t="shared" si="135"/>
        <v>0</v>
      </c>
      <c r="AM73">
        <f t="shared" si="136"/>
        <v>0</v>
      </c>
      <c r="AN73">
        <f t="shared" si="137"/>
        <v>0</v>
      </c>
      <c r="AO73">
        <f t="shared" si="138"/>
        <v>0</v>
      </c>
      <c r="AP73">
        <f t="shared" si="139"/>
        <v>0</v>
      </c>
      <c r="AQ73">
        <f t="shared" si="140"/>
        <v>0</v>
      </c>
      <c r="AR73">
        <f t="shared" si="141"/>
        <v>0</v>
      </c>
      <c r="AS73">
        <f t="shared" si="142"/>
        <v>0</v>
      </c>
      <c r="AT73">
        <f t="shared" si="143"/>
        <v>0</v>
      </c>
      <c r="AU73">
        <f t="shared" si="144"/>
        <v>0</v>
      </c>
      <c r="AV73">
        <f t="shared" si="145"/>
        <v>0</v>
      </c>
      <c r="AW73">
        <f t="shared" si="146"/>
        <v>0</v>
      </c>
      <c r="AX73">
        <f t="shared" si="147"/>
        <v>0</v>
      </c>
      <c r="AY73">
        <f t="shared" si="148"/>
        <v>0</v>
      </c>
      <c r="AZ73">
        <f t="shared" si="149"/>
        <v>0</v>
      </c>
      <c r="BA73">
        <f t="shared" si="150"/>
        <v>0</v>
      </c>
      <c r="BB73">
        <f t="shared" si="151"/>
        <v>0</v>
      </c>
      <c r="BC73">
        <f t="shared" si="152"/>
        <v>0</v>
      </c>
      <c r="BD73">
        <f t="shared" si="153"/>
        <v>0</v>
      </c>
      <c r="BE73">
        <f t="shared" si="154"/>
        <v>0</v>
      </c>
      <c r="BF73">
        <f t="shared" si="155"/>
        <v>0</v>
      </c>
      <c r="BG73">
        <f t="shared" si="156"/>
        <v>0</v>
      </c>
      <c r="BH73">
        <f t="shared" si="157"/>
        <v>0</v>
      </c>
      <c r="BI73">
        <f t="shared" si="158"/>
        <v>0</v>
      </c>
      <c r="BJ73">
        <f t="shared" si="159"/>
        <v>0</v>
      </c>
      <c r="BK73">
        <f t="shared" si="160"/>
        <v>0</v>
      </c>
      <c r="BL73">
        <f t="shared" si="161"/>
        <v>0</v>
      </c>
      <c r="BM73">
        <f t="shared" si="162"/>
        <v>0</v>
      </c>
      <c r="BN73">
        <f t="shared" si="163"/>
        <v>0</v>
      </c>
      <c r="BO73">
        <f t="shared" si="164"/>
        <v>0</v>
      </c>
      <c r="BP73">
        <f t="shared" si="165"/>
        <v>0</v>
      </c>
      <c r="BQ73">
        <f t="shared" si="166"/>
        <v>0</v>
      </c>
      <c r="BR73">
        <f t="shared" si="167"/>
        <v>0</v>
      </c>
      <c r="BS73">
        <f t="shared" si="168"/>
        <v>0</v>
      </c>
      <c r="BT73">
        <f t="shared" si="169"/>
        <v>0</v>
      </c>
      <c r="BU73">
        <f t="shared" si="170"/>
        <v>0</v>
      </c>
      <c r="BV73">
        <f t="shared" si="171"/>
        <v>0</v>
      </c>
      <c r="BW73">
        <f t="shared" si="172"/>
        <v>0</v>
      </c>
      <c r="BX73">
        <f t="shared" si="173"/>
        <v>0</v>
      </c>
      <c r="BY73">
        <f t="shared" si="174"/>
        <v>0</v>
      </c>
      <c r="BZ73">
        <f t="shared" si="175"/>
        <v>0</v>
      </c>
      <c r="CA73">
        <f t="shared" si="176"/>
        <v>0</v>
      </c>
      <c r="CB73">
        <f t="shared" si="177"/>
        <v>0</v>
      </c>
      <c r="CC73">
        <f t="shared" si="178"/>
        <v>0</v>
      </c>
      <c r="CD73">
        <f t="shared" si="179"/>
        <v>0</v>
      </c>
      <c r="CE73">
        <f t="shared" si="180"/>
        <v>0</v>
      </c>
      <c r="CF73">
        <f t="shared" si="181"/>
        <v>0</v>
      </c>
      <c r="CG73">
        <f t="shared" si="182"/>
        <v>0</v>
      </c>
      <c r="CH73">
        <f t="shared" si="183"/>
        <v>0</v>
      </c>
      <c r="CI73">
        <f t="shared" si="184"/>
        <v>0</v>
      </c>
      <c r="CJ73">
        <f t="shared" si="185"/>
        <v>0</v>
      </c>
      <c r="CK73">
        <f t="shared" si="186"/>
        <v>0</v>
      </c>
      <c r="CL73">
        <f t="shared" si="187"/>
        <v>0</v>
      </c>
      <c r="CM73">
        <f t="shared" si="188"/>
        <v>0</v>
      </c>
      <c r="CN73">
        <f t="shared" si="189"/>
        <v>0</v>
      </c>
      <c r="CO73">
        <f t="shared" si="190"/>
        <v>0</v>
      </c>
      <c r="CP73">
        <f t="shared" si="191"/>
        <v>0</v>
      </c>
      <c r="CQ73">
        <f t="shared" si="192"/>
        <v>0</v>
      </c>
      <c r="CR73">
        <f t="shared" si="193"/>
        <v>0</v>
      </c>
      <c r="CS73">
        <f t="shared" si="194"/>
        <v>0</v>
      </c>
      <c r="CT73">
        <f t="shared" si="195"/>
        <v>0</v>
      </c>
      <c r="CU73">
        <f t="shared" si="196"/>
        <v>0</v>
      </c>
      <c r="CV73">
        <f t="shared" si="197"/>
        <v>0</v>
      </c>
      <c r="CW73">
        <f t="shared" si="198"/>
        <v>0</v>
      </c>
      <c r="CX73">
        <f t="shared" si="199"/>
        <v>0</v>
      </c>
      <c r="CY73">
        <f t="shared" si="200"/>
        <v>0</v>
      </c>
      <c r="CZ73">
        <f t="shared" si="201"/>
        <v>0</v>
      </c>
      <c r="DA73">
        <f t="shared" si="202"/>
        <v>0</v>
      </c>
      <c r="DB73">
        <f t="shared" si="203"/>
        <v>0</v>
      </c>
      <c r="DC73">
        <f t="shared" si="204"/>
        <v>0</v>
      </c>
      <c r="DD73">
        <f t="shared" si="205"/>
        <v>0</v>
      </c>
      <c r="DE73">
        <f t="shared" si="206"/>
        <v>0</v>
      </c>
      <c r="DF73">
        <f t="shared" si="207"/>
        <v>0</v>
      </c>
      <c r="DG73">
        <f t="shared" si="208"/>
        <v>0</v>
      </c>
      <c r="DH73">
        <f t="shared" si="209"/>
        <v>0</v>
      </c>
      <c r="DI73">
        <f t="shared" si="210"/>
        <v>0</v>
      </c>
      <c r="DJ73">
        <f t="shared" si="211"/>
        <v>0</v>
      </c>
      <c r="DK73">
        <f t="shared" si="212"/>
        <v>0</v>
      </c>
      <c r="DL73">
        <f t="shared" si="213"/>
        <v>0</v>
      </c>
      <c r="DM73">
        <f t="shared" si="214"/>
        <v>0</v>
      </c>
      <c r="DN73">
        <f t="shared" si="215"/>
        <v>0</v>
      </c>
      <c r="DO73">
        <f t="shared" si="216"/>
        <v>0</v>
      </c>
      <c r="DP73">
        <f t="shared" si="217"/>
        <v>0</v>
      </c>
      <c r="DR73">
        <f>IF(AND(DR$2&lt;=$J73,$J73&lt;='Two cycles - Optimise'!$B$4),_xlfn.BINOM.DIST(DR$2,'Two cycles - Optimise'!$B$4,'Two cycles - Optimise'!$B$3,FALSE),0)</f>
        <v>0</v>
      </c>
      <c r="DS73">
        <f>IF(AND(DS$2&lt;=$J73,$J73&lt;='Two cycles - Optimise'!$B$4),_xlfn.BINOM.DIST(DS$2,'Two cycles - Optimise'!$B$4,'Two cycles - Optimise'!$B$3,FALSE),0)</f>
        <v>0</v>
      </c>
      <c r="DT73">
        <f>IF(AND(DT$2&lt;=$J73,$J73&lt;='Two cycles - Optimise'!$B$4),_xlfn.BINOM.DIST(DT$2,'Two cycles - Optimise'!$B$4,'Two cycles - Optimise'!$B$3,FALSE),0)</f>
        <v>0</v>
      </c>
      <c r="DU73">
        <f>IF(AND(DU$2&lt;=$J73,$J73&lt;='Two cycles - Optimise'!$B$4),_xlfn.BINOM.DIST(DU$2,'Two cycles - Optimise'!$B$4,'Two cycles - Optimise'!$B$3,FALSE),0)</f>
        <v>0</v>
      </c>
      <c r="DV73">
        <f>IF(AND(DV$2&lt;=$J73,$J73&lt;='Two cycles - Optimise'!$B$4),_xlfn.BINOM.DIST(DV$2,'Two cycles - Optimise'!$B$4,'Two cycles - Optimise'!$B$3,FALSE),0)</f>
        <v>0</v>
      </c>
      <c r="DW73">
        <f>IF(AND(DW$2&lt;=$J73,$J73&lt;='Two cycles - Optimise'!$B$4),_xlfn.BINOM.DIST(DW$2,'Two cycles - Optimise'!$B$4,'Two cycles - Optimise'!$B$3,FALSE),0)</f>
        <v>0</v>
      </c>
      <c r="DX73">
        <f>IF(AND(DX$2&lt;=$J73,$J73&lt;='Two cycles - Optimise'!$B$4),_xlfn.BINOM.DIST(DX$2,'Two cycles - Optimise'!$B$4,'Two cycles - Optimise'!$B$3,FALSE),0)</f>
        <v>0</v>
      </c>
      <c r="DY73">
        <f>IF(AND(DY$2&lt;=$J73,$J73&lt;='Two cycles - Optimise'!$B$4),_xlfn.BINOM.DIST(DY$2,'Two cycles - Optimise'!$B$4,'Two cycles - Optimise'!$B$3,FALSE),0)</f>
        <v>0</v>
      </c>
      <c r="DZ73">
        <f>IF(AND(DZ$2&lt;=$J73,$J73&lt;='Two cycles - Optimise'!$B$4),_xlfn.BINOM.DIST(DZ$2,'Two cycles - Optimise'!$B$4,'Two cycles - Optimise'!$B$3,FALSE),0)</f>
        <v>0</v>
      </c>
      <c r="EA73">
        <f>IF(AND(EA$2&lt;=$J73,$J73&lt;='Two cycles - Optimise'!$B$4),_xlfn.BINOM.DIST(EA$2,'Two cycles - Optimise'!$B$4,'Two cycles - Optimise'!$B$3,FALSE),0)</f>
        <v>0</v>
      </c>
      <c r="EB73">
        <f>IF(AND(EB$2&lt;=$J73,$J73&lt;='Two cycles - Optimise'!$B$4),_xlfn.BINOM.DIST(EB$2,'Two cycles - Optimise'!$B$4,'Two cycles - Optimise'!$B$3,FALSE),0)</f>
        <v>0</v>
      </c>
      <c r="EC73">
        <f>IF(AND(EC$2&lt;=$J73,$J73&lt;='Two cycles - Optimise'!$B$4),_xlfn.BINOM.DIST(EC$2,'Two cycles - Optimise'!$B$4,'Two cycles - Optimise'!$B$3,FALSE),0)</f>
        <v>0</v>
      </c>
      <c r="ED73">
        <f>IF(AND(ED$2&lt;=$J73,$J73&lt;='Two cycles - Optimise'!$B$4),_xlfn.BINOM.DIST(ED$2,'Two cycles - Optimise'!$B$4,'Two cycles - Optimise'!$B$3,FALSE),0)</f>
        <v>0</v>
      </c>
      <c r="EE73">
        <f>IF(AND(EE$2&lt;=$J73,$J73&lt;='Two cycles - Optimise'!$B$4),_xlfn.BINOM.DIST(EE$2,'Two cycles - Optimise'!$B$4,'Two cycles - Optimise'!$B$3,FALSE),0)</f>
        <v>0</v>
      </c>
      <c r="EF73">
        <f>IF(AND(EF$2&lt;=$J73,$J73&lt;='Two cycles - Optimise'!$B$4),_xlfn.BINOM.DIST(EF$2,'Two cycles - Optimise'!$B$4,'Two cycles - Optimise'!$B$3,FALSE),0)</f>
        <v>0</v>
      </c>
      <c r="EG73">
        <f>IF(AND(EG$2&lt;=$J73,$J73&lt;='Two cycles - Optimise'!$B$4),_xlfn.BINOM.DIST(EG$2,'Two cycles - Optimise'!$B$4,'Two cycles - Optimise'!$B$3,FALSE),0)</f>
        <v>0</v>
      </c>
      <c r="EH73">
        <f>IF(AND(EH$2&lt;=$J73,$J73&lt;='Two cycles - Optimise'!$B$4),_xlfn.BINOM.DIST(EH$2,'Two cycles - Optimise'!$B$4,'Two cycles - Optimise'!$B$3,FALSE),0)</f>
        <v>0</v>
      </c>
      <c r="EI73">
        <f>IF(AND(EI$2&lt;=$J73,$J73&lt;='Two cycles - Optimise'!$B$4),_xlfn.BINOM.DIST(EI$2,'Two cycles - Optimise'!$B$4,'Two cycles - Optimise'!$B$3,FALSE),0)</f>
        <v>0</v>
      </c>
      <c r="EJ73">
        <f>IF(AND(EJ$2&lt;=$J73,$J73&lt;='Two cycles - Optimise'!$B$4),_xlfn.BINOM.DIST(EJ$2,'Two cycles - Optimise'!$B$4,'Two cycles - Optimise'!$B$3,FALSE),0)</f>
        <v>0</v>
      </c>
      <c r="EK73">
        <f>IF(AND(EK$2&lt;=$J73,$J73&lt;='Two cycles - Optimise'!$B$4),_xlfn.BINOM.DIST(EK$2,'Two cycles - Optimise'!$B$4,'Two cycles - Optimise'!$B$3,FALSE),0)</f>
        <v>0</v>
      </c>
      <c r="EL73">
        <f>IF(AND(EL$2&lt;=$J73,$J73&lt;='Two cycles - Optimise'!$B$4),_xlfn.BINOM.DIST(EL$2,'Two cycles - Optimise'!$B$4,'Two cycles - Optimise'!$B$3,FALSE),0)</f>
        <v>0</v>
      </c>
      <c r="EM73">
        <f>IF(AND(EM$2&lt;=$J73,$J73&lt;='Two cycles - Optimise'!$B$4),_xlfn.BINOM.DIST(EM$2,'Two cycles - Optimise'!$B$4,'Two cycles - Optimise'!$B$3,FALSE),0)</f>
        <v>0</v>
      </c>
      <c r="EN73">
        <f>IF(AND(EN$2&lt;=$J73,$J73&lt;='Two cycles - Optimise'!$B$4),_xlfn.BINOM.DIST(EN$2,'Two cycles - Optimise'!$B$4,'Two cycles - Optimise'!$B$3,FALSE),0)</f>
        <v>0</v>
      </c>
      <c r="EO73">
        <f>IF(AND(EO$2&lt;=$J73,$J73&lt;='Two cycles - Optimise'!$B$4),_xlfn.BINOM.DIST(EO$2,'Two cycles - Optimise'!$B$4,'Two cycles - Optimise'!$B$3,FALSE),0)</f>
        <v>0</v>
      </c>
      <c r="EP73">
        <f>IF(AND(EP$2&lt;=$J73,$J73&lt;='Two cycles - Optimise'!$B$4),_xlfn.BINOM.DIST(EP$2,'Two cycles - Optimise'!$B$4,'Two cycles - Optimise'!$B$3,FALSE),0)</f>
        <v>0</v>
      </c>
      <c r="EQ73">
        <f>IF(AND(EQ$2&lt;=$J73,$J73&lt;='Two cycles - Optimise'!$B$4),_xlfn.BINOM.DIST(EQ$2,'Two cycles - Optimise'!$B$4,'Two cycles - Optimise'!$B$3,FALSE),0)</f>
        <v>0</v>
      </c>
      <c r="ER73">
        <f>IF(AND(ER$2&lt;=$J73,$J73&lt;='Two cycles - Optimise'!$B$4),_xlfn.BINOM.DIST(ER$2,'Two cycles - Optimise'!$B$4,'Two cycles - Optimise'!$B$3,FALSE),0)</f>
        <v>0</v>
      </c>
      <c r="ES73">
        <f>IF(AND(ES$2&lt;=$J73,$J73&lt;='Two cycles - Optimise'!$B$4),_xlfn.BINOM.DIST(ES$2,'Two cycles - Optimise'!$B$4,'Two cycles - Optimise'!$B$3,FALSE),0)</f>
        <v>0</v>
      </c>
      <c r="ET73">
        <f>IF(AND(ET$2&lt;=$J73,$J73&lt;='Two cycles - Optimise'!$B$4),_xlfn.BINOM.DIST(ET$2,'Two cycles - Optimise'!$B$4,'Two cycles - Optimise'!$B$3,FALSE),0)</f>
        <v>0</v>
      </c>
      <c r="EU73">
        <f>IF(AND(EU$2&lt;=$J73,$J73&lt;='Two cycles - Optimise'!$B$4),_xlfn.BINOM.DIST(EU$2,'Two cycles - Optimise'!$B$4,'Two cycles - Optimise'!$B$3,FALSE),0)</f>
        <v>0</v>
      </c>
      <c r="EV73">
        <f>IF(AND(EV$2&lt;=$J73,$J73&lt;='Two cycles - Optimise'!$B$4),_xlfn.BINOM.DIST(EV$2,'Two cycles - Optimise'!$B$4,'Two cycles - Optimise'!$B$3,FALSE),0)</f>
        <v>0</v>
      </c>
      <c r="EW73">
        <f>IF(AND(EW$2&lt;=$J73,$J73&lt;='Two cycles - Optimise'!$B$4),_xlfn.BINOM.DIST(EW$2,'Two cycles - Optimise'!$B$4,'Two cycles - Optimise'!$B$3,FALSE),0)</f>
        <v>0</v>
      </c>
      <c r="EX73">
        <f>IF(AND(EX$2&lt;=$J73,$J73&lt;='Two cycles - Optimise'!$B$4),_xlfn.BINOM.DIST(EX$2,'Two cycles - Optimise'!$B$4,'Two cycles - Optimise'!$B$3,FALSE),0)</f>
        <v>0</v>
      </c>
      <c r="EY73">
        <f>IF(AND(EY$2&lt;=$J73,$J73&lt;='Two cycles - Optimise'!$B$4),_xlfn.BINOM.DIST(EY$2,'Two cycles - Optimise'!$B$4,'Two cycles - Optimise'!$B$3,FALSE),0)</f>
        <v>0</v>
      </c>
      <c r="EZ73">
        <f>IF(AND(EZ$2&lt;=$J73,$J73&lt;='Two cycles - Optimise'!$B$4),_xlfn.BINOM.DIST(EZ$2,'Two cycles - Optimise'!$B$4,'Two cycles - Optimise'!$B$3,FALSE),0)</f>
        <v>0</v>
      </c>
      <c r="FA73">
        <f>IF(AND(FA$2&lt;=$J73,$J73&lt;='Two cycles - Optimise'!$B$4),_xlfn.BINOM.DIST(FA$2,'Two cycles - Optimise'!$B$4,'Two cycles - Optimise'!$B$3,FALSE),0)</f>
        <v>0</v>
      </c>
      <c r="FB73">
        <f>IF(AND(FB$2&lt;=$J73,$J73&lt;='Two cycles - Optimise'!$B$4),_xlfn.BINOM.DIST(FB$2,'Two cycles - Optimise'!$B$4,'Two cycles - Optimise'!$B$3,FALSE),0)</f>
        <v>0</v>
      </c>
      <c r="FC73">
        <f>IF(AND(FC$2&lt;=$J73,$J73&lt;='Two cycles - Optimise'!$B$4),_xlfn.BINOM.DIST(FC$2,'Two cycles - Optimise'!$B$4,'Two cycles - Optimise'!$B$3,FALSE),0)</f>
        <v>0</v>
      </c>
      <c r="FD73">
        <f>IF(AND(FD$2&lt;=$J73,$J73&lt;='Two cycles - Optimise'!$B$4),_xlfn.BINOM.DIST(FD$2,'Two cycles - Optimise'!$B$4,'Two cycles - Optimise'!$B$3,FALSE),0)</f>
        <v>0</v>
      </c>
      <c r="FE73">
        <f>IF(AND(FE$2&lt;=$J73,$J73&lt;='Two cycles - Optimise'!$B$4),_xlfn.BINOM.DIST(FE$2,'Two cycles - Optimise'!$B$4,'Two cycles - Optimise'!$B$3,FALSE),0)</f>
        <v>0</v>
      </c>
      <c r="FF73">
        <f>IF(AND(FF$2&lt;=$J73,$J73&lt;='Two cycles - Optimise'!$B$4),_xlfn.BINOM.DIST(FF$2,'Two cycles - Optimise'!$B$4,'Two cycles - Optimise'!$B$3,FALSE),0)</f>
        <v>0</v>
      </c>
      <c r="FG73">
        <f>IF(AND(FG$2&lt;=$J73,$J73&lt;='Two cycles - Optimise'!$B$4),_xlfn.BINOM.DIST(FG$2,'Two cycles - Optimise'!$B$4,'Two cycles - Optimise'!$B$3,FALSE),0)</f>
        <v>0</v>
      </c>
      <c r="FH73">
        <f>IF(AND(FH$2&lt;=$J73,$J73&lt;='Two cycles - Optimise'!$B$4),_xlfn.BINOM.DIST(FH$2,'Two cycles - Optimise'!$B$4,'Two cycles - Optimise'!$B$3,FALSE),0)</f>
        <v>0</v>
      </c>
      <c r="FI73">
        <f>IF(AND(FI$2&lt;=$J73,$J73&lt;='Two cycles - Optimise'!$B$4),_xlfn.BINOM.DIST(FI$2,'Two cycles - Optimise'!$B$4,'Two cycles - Optimise'!$B$3,FALSE),0)</f>
        <v>0</v>
      </c>
      <c r="FJ73">
        <f>IF(AND(FJ$2&lt;=$J73,$J73&lt;='Two cycles - Optimise'!$B$4),_xlfn.BINOM.DIST(FJ$2,'Two cycles - Optimise'!$B$4,'Two cycles - Optimise'!$B$3,FALSE),0)</f>
        <v>0</v>
      </c>
      <c r="FK73">
        <f>IF(AND(FK$2&lt;=$J73,$J73&lt;='Two cycles - Optimise'!$B$4),_xlfn.BINOM.DIST(FK$2,'Two cycles - Optimise'!$B$4,'Two cycles - Optimise'!$B$3,FALSE),0)</f>
        <v>0</v>
      </c>
      <c r="FL73">
        <f>IF(AND(FL$2&lt;=$J73,$J73&lt;='Two cycles - Optimise'!$B$4),_xlfn.BINOM.DIST(FL$2,'Two cycles - Optimise'!$B$4,'Two cycles - Optimise'!$B$3,FALSE),0)</f>
        <v>0</v>
      </c>
      <c r="FM73">
        <f>IF(AND(FM$2&lt;=$J73,$J73&lt;='Two cycles - Optimise'!$B$4),_xlfn.BINOM.DIST(FM$2,'Two cycles - Optimise'!$B$4,'Two cycles - Optimise'!$B$3,FALSE),0)</f>
        <v>0</v>
      </c>
      <c r="FN73">
        <f>IF(AND(FN$2&lt;=$J73,$J73&lt;='Two cycles - Optimise'!$B$4),_xlfn.BINOM.DIST(FN$2,'Two cycles - Optimise'!$B$4,'Two cycles - Optimise'!$B$3,FALSE),0)</f>
        <v>0</v>
      </c>
      <c r="FO73">
        <f>IF(AND(FO$2&lt;=$J73,$J73&lt;='Two cycles - Optimise'!$B$4),_xlfn.BINOM.DIST(FO$2,'Two cycles - Optimise'!$B$4,'Two cycles - Optimise'!$B$3,FALSE),0)</f>
        <v>0</v>
      </c>
      <c r="FP73">
        <f>IF(AND(FP$2&lt;=$J73,$J73&lt;='Two cycles - Optimise'!$B$4),_xlfn.BINOM.DIST(FP$2,'Two cycles - Optimise'!$B$4,'Two cycles - Optimise'!$B$3,FALSE),0)</f>
        <v>0</v>
      </c>
      <c r="FQ73">
        <f>IF(AND(FQ$2&lt;=$J73,$J73&lt;='Two cycles - Optimise'!$B$4),_xlfn.BINOM.DIST(FQ$2,'Two cycles - Optimise'!$B$4,'Two cycles - Optimise'!$B$3,FALSE),0)</f>
        <v>0</v>
      </c>
      <c r="FR73">
        <f>IF(AND(FR$2&lt;=$J73,$J73&lt;='Two cycles - Optimise'!$B$4),_xlfn.BINOM.DIST(FR$2,'Two cycles - Optimise'!$B$4,'Two cycles - Optimise'!$B$3,FALSE),0)</f>
        <v>0</v>
      </c>
      <c r="FS73">
        <f>IF(AND(FS$2&lt;=$J73,$J73&lt;='Two cycles - Optimise'!$B$4),_xlfn.BINOM.DIST(FS$2,'Two cycles - Optimise'!$B$4,'Two cycles - Optimise'!$B$3,FALSE),0)</f>
        <v>0</v>
      </c>
      <c r="FT73">
        <f>IF(AND(FT$2&lt;=$J73,$J73&lt;='Two cycles - Optimise'!$B$4),_xlfn.BINOM.DIST(FT$2,'Two cycles - Optimise'!$B$4,'Two cycles - Optimise'!$B$3,FALSE),0)</f>
        <v>0</v>
      </c>
      <c r="FU73">
        <f>IF(AND(FU$2&lt;=$J73,$J73&lt;='Two cycles - Optimise'!$B$4),_xlfn.BINOM.DIST(FU$2,'Two cycles - Optimise'!$B$4,'Two cycles - Optimise'!$B$3,FALSE),0)</f>
        <v>0</v>
      </c>
      <c r="FV73">
        <f>IF(AND(FV$2&lt;=$J73,$J73&lt;='Two cycles - Optimise'!$B$4),_xlfn.BINOM.DIST(FV$2,'Two cycles - Optimise'!$B$4,'Two cycles - Optimise'!$B$3,FALSE),0)</f>
        <v>0</v>
      </c>
      <c r="FW73">
        <f>IF(AND(FW$2&lt;=$J73,$J73&lt;='Two cycles - Optimise'!$B$4),_xlfn.BINOM.DIST(FW$2,'Two cycles - Optimise'!$B$4,'Two cycles - Optimise'!$B$3,FALSE),0)</f>
        <v>0</v>
      </c>
      <c r="FX73">
        <f>IF(AND(FX$2&lt;=$J73,$J73&lt;='Two cycles - Optimise'!$B$4),_xlfn.BINOM.DIST(FX$2,'Two cycles - Optimise'!$B$4,'Two cycles - Optimise'!$B$3,FALSE),0)</f>
        <v>0</v>
      </c>
      <c r="FY73">
        <f>IF(AND(FY$2&lt;=$J73,$J73&lt;='Two cycles - Optimise'!$B$4),_xlfn.BINOM.DIST(FY$2,'Two cycles - Optimise'!$B$4,'Two cycles - Optimise'!$B$3,FALSE),0)</f>
        <v>0</v>
      </c>
      <c r="FZ73">
        <f>IF(AND(FZ$2&lt;=$J73,$J73&lt;='Two cycles - Optimise'!$B$4),_xlfn.BINOM.DIST(FZ$2,'Two cycles - Optimise'!$B$4,'Two cycles - Optimise'!$B$3,FALSE),0)</f>
        <v>0</v>
      </c>
      <c r="GA73">
        <f>IF(AND(GA$2&lt;=$J73,$J73&lt;='Two cycles - Optimise'!$B$4),_xlfn.BINOM.DIST(GA$2,'Two cycles - Optimise'!$B$4,'Two cycles - Optimise'!$B$3,FALSE),0)</f>
        <v>0</v>
      </c>
      <c r="GB73">
        <f>IF(AND(GB$2&lt;=$J73,$J73&lt;='Two cycles - Optimise'!$B$4),_xlfn.BINOM.DIST(GB$2,'Two cycles - Optimise'!$B$4,'Two cycles - Optimise'!$B$3,FALSE),0)</f>
        <v>0</v>
      </c>
      <c r="GC73">
        <f>IF(AND(GC$2&lt;=$J73,$J73&lt;='Two cycles - Optimise'!$B$4),_xlfn.BINOM.DIST(GC$2,'Two cycles - Optimise'!$B$4,'Two cycles - Optimise'!$B$3,FALSE),0)</f>
        <v>0</v>
      </c>
      <c r="GD73">
        <f>IF(AND(GD$2&lt;=$J73,$J73&lt;='Two cycles - Optimise'!$B$4),_xlfn.BINOM.DIST(GD$2,'Two cycles - Optimise'!$B$4,'Two cycles - Optimise'!$B$3,FALSE),0)</f>
        <v>0</v>
      </c>
      <c r="GE73">
        <f>IF(AND(GE$2&lt;=$J73,$J73&lt;='Two cycles - Optimise'!$B$4),_xlfn.BINOM.DIST(GE$2,'Two cycles - Optimise'!$B$4,'Two cycles - Optimise'!$B$3,FALSE),0)</f>
        <v>0</v>
      </c>
      <c r="GF73">
        <f>IF(AND(GF$2&lt;=$J73,$J73&lt;='Two cycles - Optimise'!$B$4),_xlfn.BINOM.DIST(GF$2,'Two cycles - Optimise'!$B$4,'Two cycles - Optimise'!$B$3,FALSE),0)</f>
        <v>0</v>
      </c>
      <c r="GG73">
        <f>IF(AND(GG$2&lt;=$J73,$J73&lt;='Two cycles - Optimise'!$B$4),_xlfn.BINOM.DIST(GG$2,'Two cycles - Optimise'!$B$4,'Two cycles - Optimise'!$B$3,FALSE),0)</f>
        <v>0</v>
      </c>
      <c r="GH73">
        <f>IF(AND(GH$2&lt;=$J73,$J73&lt;='Two cycles - Optimise'!$B$4),_xlfn.BINOM.DIST(GH$2,'Two cycles - Optimise'!$B$4,'Two cycles - Optimise'!$B$3,FALSE),0)</f>
        <v>0</v>
      </c>
      <c r="GI73">
        <f>IF(AND(GI$2&lt;=$J73,$J73&lt;='Two cycles - Optimise'!$B$4),_xlfn.BINOM.DIST(GI$2,'Two cycles - Optimise'!$B$4,'Two cycles - Optimise'!$B$3,FALSE),0)</f>
        <v>0</v>
      </c>
      <c r="GJ73">
        <f>IF(AND(GJ$2&lt;=$J73,$J73&lt;='Two cycles - Optimise'!$B$4),_xlfn.BINOM.DIST(GJ$2,'Two cycles - Optimise'!$B$4,'Two cycles - Optimise'!$B$3,FALSE),0)</f>
        <v>0</v>
      </c>
      <c r="GK73">
        <f>IF(AND(GK$2&lt;=$J73,$J73&lt;='Two cycles - Optimise'!$B$4),_xlfn.BINOM.DIST(GK$2,'Two cycles - Optimise'!$B$4,'Two cycles - Optimise'!$B$3,FALSE),0)</f>
        <v>0</v>
      </c>
      <c r="GL73">
        <f>IF(AND(GL$2&lt;=$J73,$J73&lt;='Two cycles - Optimise'!$B$4),_xlfn.BINOM.DIST(GL$2,'Two cycles - Optimise'!$B$4,'Two cycles - Optimise'!$B$3,FALSE),0)</f>
        <v>0</v>
      </c>
      <c r="GM73">
        <f>IF(AND(GM$2&lt;=$J73,$J73&lt;='Two cycles - Optimise'!$B$4),_xlfn.BINOM.DIST(GM$2,'Two cycles - Optimise'!$B$4,'Two cycles - Optimise'!$B$3,FALSE),0)</f>
        <v>0</v>
      </c>
      <c r="GN73">
        <f>IF(AND(GN$2&lt;=$J73,$J73&lt;='Two cycles - Optimise'!$B$4),_xlfn.BINOM.DIST(GN$2,'Two cycles - Optimise'!$B$4,'Two cycles - Optimise'!$B$3,FALSE),0)</f>
        <v>0</v>
      </c>
      <c r="GO73">
        <f>IF(AND(GO$2&lt;=$J73,$J73&lt;='Two cycles - Optimise'!$B$4),_xlfn.BINOM.DIST(GO$2,'Two cycles - Optimise'!$B$4,'Two cycles - Optimise'!$B$3,FALSE),0)</f>
        <v>0</v>
      </c>
      <c r="GP73">
        <f>IF(AND(GP$2&lt;=$J73,$J73&lt;='Two cycles - Optimise'!$B$4),_xlfn.BINOM.DIST(GP$2,'Two cycles - Optimise'!$B$4,'Two cycles - Optimise'!$B$3,FALSE),0)</f>
        <v>0</v>
      </c>
      <c r="GQ73">
        <f>IF(AND(GQ$2&lt;=$J73,$J73&lt;='Two cycles - Optimise'!$B$4),_xlfn.BINOM.DIST(GQ$2,'Two cycles - Optimise'!$B$4,'Two cycles - Optimise'!$B$3,FALSE),0)</f>
        <v>0</v>
      </c>
      <c r="GR73">
        <f>IF(AND(GR$2&lt;=$J73,$J73&lt;='Two cycles - Optimise'!$B$4),_xlfn.BINOM.DIST(GR$2,'Two cycles - Optimise'!$B$4,'Two cycles - Optimise'!$B$3,FALSE),0)</f>
        <v>0</v>
      </c>
      <c r="GS73">
        <f>IF(AND(GS$2&lt;=$J73,$J73&lt;='Two cycles - Optimise'!$B$4),_xlfn.BINOM.DIST(GS$2,'Two cycles - Optimise'!$B$4,'Two cycles - Optimise'!$B$3,FALSE),0)</f>
        <v>0</v>
      </c>
      <c r="GT73">
        <f>IF(AND(GT$2&lt;=$J73,$J73&lt;='Two cycles - Optimise'!$B$4),_xlfn.BINOM.DIST(GT$2,'Two cycles - Optimise'!$B$4,'Two cycles - Optimise'!$B$3,FALSE),0)</f>
        <v>0</v>
      </c>
      <c r="GU73">
        <f>IF(AND(GU$2&lt;=$J73,$J73&lt;='Two cycles - Optimise'!$B$4),_xlfn.BINOM.DIST(GU$2,'Two cycles - Optimise'!$B$4,'Two cycles - Optimise'!$B$3,FALSE),0)</f>
        <v>0</v>
      </c>
      <c r="GV73">
        <f>IF(AND(GV$2&lt;=$J73,$J73&lt;='Two cycles - Optimise'!$B$4),_xlfn.BINOM.DIST(GV$2,'Two cycles - Optimise'!$B$4,'Two cycles - Optimise'!$B$3,FALSE),0)</f>
        <v>0</v>
      </c>
      <c r="GW73">
        <f>IF(AND(GW$2&lt;=$J73,$J73&lt;='Two cycles - Optimise'!$B$4),_xlfn.BINOM.DIST(GW$2,'Two cycles - Optimise'!$B$4,'Two cycles - Optimise'!$B$3,FALSE),0)</f>
        <v>0</v>
      </c>
      <c r="GX73">
        <f>IF(AND(GX$2&lt;=$J73,$J73&lt;='Two cycles - Optimise'!$B$4),_xlfn.BINOM.DIST(GX$2,'Two cycles - Optimise'!$B$4,'Two cycles - Optimise'!$B$3,FALSE),0)</f>
        <v>0</v>
      </c>
      <c r="GY73">
        <f>IF(AND(GY$2&lt;=$J73,$J73&lt;='Two cycles - Optimise'!$B$4),_xlfn.BINOM.DIST(GY$2,'Two cycles - Optimise'!$B$4,'Two cycles - Optimise'!$B$3,FALSE),0)</f>
        <v>0</v>
      </c>
      <c r="GZ73">
        <f>IF(AND(GZ$2&lt;=$J73,$J73&lt;='Two cycles - Optimise'!$B$4),_xlfn.BINOM.DIST(GZ$2,'Two cycles - Optimise'!$B$4,'Two cycles - Optimise'!$B$3,FALSE),0)</f>
        <v>0</v>
      </c>
      <c r="HA73">
        <f>IF(AND(HA$2&lt;=$J73,$J73&lt;='Two cycles - Optimise'!$B$4),_xlfn.BINOM.DIST(HA$2,'Two cycles - Optimise'!$B$4,'Two cycles - Optimise'!$B$3,FALSE),0)</f>
        <v>0</v>
      </c>
      <c r="HB73">
        <f>IF(AND(HB$2&lt;=$J73,$J73&lt;='Two cycles - Optimise'!$B$4),_xlfn.BINOM.DIST(HB$2,'Two cycles - Optimise'!$B$4,'Two cycles - Optimise'!$B$3,FALSE),0)</f>
        <v>0</v>
      </c>
      <c r="HC73">
        <f>IF(AND(HC$2&lt;=$J73,$J73&lt;='Two cycles - Optimise'!$B$4),_xlfn.BINOM.DIST(HC$2,'Two cycles - Optimise'!$B$4,'Two cycles - Optimise'!$B$3,FALSE),0)</f>
        <v>0</v>
      </c>
      <c r="HD73">
        <f>IF(AND(HD$2&lt;=$J73,$J73&lt;='Two cycles - Optimise'!$B$4),_xlfn.BINOM.DIST(HD$2,'Two cycles - Optimise'!$B$4,'Two cycles - Optimise'!$B$3,FALSE),0)</f>
        <v>0</v>
      </c>
      <c r="HE73">
        <f>IF(AND(HE$2&lt;=$J73,$J73&lt;='Two cycles - Optimise'!$B$4),_xlfn.BINOM.DIST(HE$2,'Two cycles - Optimise'!$B$4,'Two cycles - Optimise'!$B$3,FALSE),0)</f>
        <v>0</v>
      </c>
      <c r="HF73">
        <f>IF(AND(HF$2&lt;=$J73,$J73&lt;='Two cycles - Optimise'!$B$4),_xlfn.BINOM.DIST(HF$2,'Two cycles - Optimise'!$B$4,'Two cycles - Optimise'!$B$3,FALSE),0)</f>
        <v>0</v>
      </c>
      <c r="HG73">
        <f>IF(AND(HG$2&lt;=$J73,$J73&lt;='Two cycles - Optimise'!$B$4),_xlfn.BINOM.DIST(HG$2,'Two cycles - Optimise'!$B$4,'Two cycles - Optimise'!$B$3,FALSE),0)</f>
        <v>0</v>
      </c>
      <c r="HH73">
        <f>IF(AND(HH$2&lt;=$J73,$J73&lt;='Two cycles - Optimise'!$B$4),_xlfn.BINOM.DIST(HH$2,'Two cycles - Optimise'!$B$4,'Two cycles - Optimise'!$B$3,FALSE),0)</f>
        <v>0</v>
      </c>
      <c r="HI73">
        <f>IF(AND(HI$2&lt;=$J73,$J73&lt;='Two cycles - Optimise'!$B$4),_xlfn.BINOM.DIST(HI$2,'Two cycles - Optimise'!$B$4,'Two cycles - Optimise'!$B$3,FALSE),0)</f>
        <v>0</v>
      </c>
      <c r="HJ73">
        <f>IF(AND(HJ$2&lt;=$J73,$J73&lt;='Two cycles - Optimise'!$B$4),_xlfn.BINOM.DIST(HJ$2,'Two cycles - Optimise'!$B$4,'Two cycles - Optimise'!$B$3,FALSE),0)</f>
        <v>0</v>
      </c>
      <c r="HK73">
        <f>IF(AND(HK$2&lt;=$J73,$J73&lt;='Two cycles - Optimise'!$B$4),_xlfn.BINOM.DIST(HK$2,'Two cycles - Optimise'!$B$4,'Two cycles - Optimise'!$B$3,FALSE),0)</f>
        <v>0</v>
      </c>
      <c r="HL73">
        <f>IF(AND(HL$2&lt;=$J73,$J73&lt;='Two cycles - Optimise'!$B$4),_xlfn.BINOM.DIST(HL$2,'Two cycles - Optimise'!$B$4,'Two cycles - Optimise'!$B$3,FALSE),0)</f>
        <v>0</v>
      </c>
      <c r="HM73">
        <f>IF(AND(HM$2&lt;=$J73,$J73&lt;='Two cycles - Optimise'!$B$4),_xlfn.BINOM.DIST(HM$2,'Two cycles - Optimise'!$B$4,'Two cycles - Optimise'!$B$3,FALSE),0)</f>
        <v>0</v>
      </c>
      <c r="HN73">
        <f>IF(AND(HN$2&lt;=$J73,$J73&lt;='Two cycles - Optimise'!$B$4),_xlfn.BINOM.DIST(HN$2,'Two cycles - Optimise'!$B$4,'Two cycles - Optimise'!$B$3,FALSE),0)</f>
        <v>0</v>
      </c>
      <c r="HP73">
        <f>IF('Two cycles - Optimise'!$E$10&gt;($J73+HP$2),_xlfn.BINOM.DIST('Two cycles - Optimise'!$E$10-HP$2,'Two cycles - Optimise'!$B$4,'Two cycles - Optimise'!$B$3,TRUE)-_xlfn.BINOM.DIST($J73,'Two cycles - Optimise'!$B$4,'Two cycles - Optimise'!$B$3,TRUE),0)</f>
        <v>0</v>
      </c>
      <c r="HQ73">
        <f>IF('Two cycles - Optimise'!$E$10&gt;($J73+HQ$2),_xlfn.BINOM.DIST('Two cycles - Optimise'!$E$10-HQ$2,'Two cycles - Optimise'!$B$4,'Two cycles - Optimise'!$B$3,TRUE)-_xlfn.BINOM.DIST($J73,'Two cycles - Optimise'!$B$4,'Two cycles - Optimise'!$B$3,TRUE),0)</f>
        <v>0</v>
      </c>
      <c r="HR73">
        <f>IF('Two cycles - Optimise'!$E$10&gt;($J73+HR$2),_xlfn.BINOM.DIST('Two cycles - Optimise'!$E$10-HR$2,'Two cycles - Optimise'!$B$4,'Two cycles - Optimise'!$B$3,TRUE)-_xlfn.BINOM.DIST($J73,'Two cycles - Optimise'!$B$4,'Two cycles - Optimise'!$B$3,TRUE),0)</f>
        <v>0</v>
      </c>
      <c r="HS73">
        <f>IF('Two cycles - Optimise'!$E$10&gt;($J73+HS$2),_xlfn.BINOM.DIST('Two cycles - Optimise'!$E$10-HS$2,'Two cycles - Optimise'!$B$4,'Two cycles - Optimise'!$B$3,TRUE)-_xlfn.BINOM.DIST($J73,'Two cycles - Optimise'!$B$4,'Two cycles - Optimise'!$B$3,TRUE),0)</f>
        <v>0</v>
      </c>
      <c r="HT73">
        <f>IF('Two cycles - Optimise'!$E$10&gt;($J73+HT$2),_xlfn.BINOM.DIST('Two cycles - Optimise'!$E$10-HT$2,'Two cycles - Optimise'!$B$4,'Two cycles - Optimise'!$B$3,TRUE)-_xlfn.BINOM.DIST($J73,'Two cycles - Optimise'!$B$4,'Two cycles - Optimise'!$B$3,TRUE),0)</f>
        <v>0</v>
      </c>
      <c r="HU73">
        <f>IF('Two cycles - Optimise'!$E$10&gt;($J73+HU$2),_xlfn.BINOM.DIST('Two cycles - Optimise'!$E$10-HU$2,'Two cycles - Optimise'!$B$4,'Two cycles - Optimise'!$B$3,TRUE)-_xlfn.BINOM.DIST($J73,'Two cycles - Optimise'!$B$4,'Two cycles - Optimise'!$B$3,TRUE),0)</f>
        <v>0</v>
      </c>
      <c r="HV73">
        <f>IF('Two cycles - Optimise'!$E$10&gt;($J73+HV$2),_xlfn.BINOM.DIST('Two cycles - Optimise'!$E$10-HV$2,'Two cycles - Optimise'!$B$4,'Two cycles - Optimise'!$B$3,TRUE)-_xlfn.BINOM.DIST($J73,'Two cycles - Optimise'!$B$4,'Two cycles - Optimise'!$B$3,TRUE),0)</f>
        <v>0</v>
      </c>
      <c r="HW73">
        <f>IF('Two cycles - Optimise'!$E$10&gt;($J73+HW$2),_xlfn.BINOM.DIST('Two cycles - Optimise'!$E$10-HW$2,'Two cycles - Optimise'!$B$4,'Two cycles - Optimise'!$B$3,TRUE)-_xlfn.BINOM.DIST($J73,'Two cycles - Optimise'!$B$4,'Two cycles - Optimise'!$B$3,TRUE),0)</f>
        <v>0</v>
      </c>
      <c r="HX73">
        <f>IF('Two cycles - Optimise'!$E$10&gt;($J73+HX$2),_xlfn.BINOM.DIST('Two cycles - Optimise'!$E$10-HX$2,'Two cycles - Optimise'!$B$4,'Two cycles - Optimise'!$B$3,TRUE)-_xlfn.BINOM.DIST($J73,'Two cycles - Optimise'!$B$4,'Two cycles - Optimise'!$B$3,TRUE),0)</f>
        <v>0</v>
      </c>
      <c r="HY73">
        <f>IF('Two cycles - Optimise'!$E$10&gt;($J73+HY$2),_xlfn.BINOM.DIST('Two cycles - Optimise'!$E$10-HY$2,'Two cycles - Optimise'!$B$4,'Two cycles - Optimise'!$B$3,TRUE)-_xlfn.BINOM.DIST($J73,'Two cycles - Optimise'!$B$4,'Two cycles - Optimise'!$B$3,TRUE),0)</f>
        <v>0</v>
      </c>
      <c r="HZ73">
        <f>IF('Two cycles - Optimise'!$E$10&gt;($J73+HZ$2),_xlfn.BINOM.DIST('Two cycles - Optimise'!$E$10-HZ$2,'Two cycles - Optimise'!$B$4,'Two cycles - Optimise'!$B$3,TRUE)-_xlfn.BINOM.DIST($J73,'Two cycles - Optimise'!$B$4,'Two cycles - Optimise'!$B$3,TRUE),0)</f>
        <v>0</v>
      </c>
      <c r="IA73">
        <f>IF('Two cycles - Optimise'!$E$10&gt;($J73+IA$2),_xlfn.BINOM.DIST('Two cycles - Optimise'!$E$10-IA$2,'Two cycles - Optimise'!$B$4,'Two cycles - Optimise'!$B$3,TRUE)-_xlfn.BINOM.DIST($J73,'Two cycles - Optimise'!$B$4,'Two cycles - Optimise'!$B$3,TRUE),0)</f>
        <v>0</v>
      </c>
      <c r="IB73">
        <f>IF('Two cycles - Optimise'!$E$10&gt;($J73+IB$2),_xlfn.BINOM.DIST('Two cycles - Optimise'!$E$10-IB$2,'Two cycles - Optimise'!$B$4,'Two cycles - Optimise'!$B$3,TRUE)-_xlfn.BINOM.DIST($J73,'Two cycles - Optimise'!$B$4,'Two cycles - Optimise'!$B$3,TRUE),0)</f>
        <v>0</v>
      </c>
      <c r="IC73">
        <f>IF('Two cycles - Optimise'!$E$10&gt;($J73+IC$2),_xlfn.BINOM.DIST('Two cycles - Optimise'!$E$10-IC$2,'Two cycles - Optimise'!$B$4,'Two cycles - Optimise'!$B$3,TRUE)-_xlfn.BINOM.DIST($J73,'Two cycles - Optimise'!$B$4,'Two cycles - Optimise'!$B$3,TRUE),0)</f>
        <v>0</v>
      </c>
      <c r="ID73">
        <f>IF('Two cycles - Optimise'!$E$10&gt;($J73+ID$2),_xlfn.BINOM.DIST('Two cycles - Optimise'!$E$10-ID$2,'Two cycles - Optimise'!$B$4,'Two cycles - Optimise'!$B$3,TRUE)-_xlfn.BINOM.DIST($J73,'Two cycles - Optimise'!$B$4,'Two cycles - Optimise'!$B$3,TRUE),0)</f>
        <v>0</v>
      </c>
      <c r="IE73">
        <f>IF('Two cycles - Optimise'!$E$10&gt;($J73+IE$2),_xlfn.BINOM.DIST('Two cycles - Optimise'!$E$10-IE$2,'Two cycles - Optimise'!$B$4,'Two cycles - Optimise'!$B$3,TRUE)-_xlfn.BINOM.DIST($J73,'Two cycles - Optimise'!$B$4,'Two cycles - Optimise'!$B$3,TRUE),0)</f>
        <v>0</v>
      </c>
      <c r="IF73">
        <f>IF('Two cycles - Optimise'!$E$10&gt;($J73+IF$2),_xlfn.BINOM.DIST('Two cycles - Optimise'!$E$10-IF$2,'Two cycles - Optimise'!$B$4,'Two cycles - Optimise'!$B$3,TRUE)-_xlfn.BINOM.DIST($J73,'Two cycles - Optimise'!$B$4,'Two cycles - Optimise'!$B$3,TRUE),0)</f>
        <v>0</v>
      </c>
      <c r="IG73">
        <f>IF('Two cycles - Optimise'!$E$10&gt;($J73+IG$2),_xlfn.BINOM.DIST('Two cycles - Optimise'!$E$10-IG$2,'Two cycles - Optimise'!$B$4,'Two cycles - Optimise'!$B$3,TRUE)-_xlfn.BINOM.DIST($J73,'Two cycles - Optimise'!$B$4,'Two cycles - Optimise'!$B$3,TRUE),0)</f>
        <v>0</v>
      </c>
      <c r="IH73">
        <f>IF('Two cycles - Optimise'!$E$10&gt;($J73+IH$2),_xlfn.BINOM.DIST('Two cycles - Optimise'!$E$10-IH$2,'Two cycles - Optimise'!$B$4,'Two cycles - Optimise'!$B$3,TRUE)-_xlfn.BINOM.DIST($J73,'Two cycles - Optimise'!$B$4,'Two cycles - Optimise'!$B$3,TRUE),0)</f>
        <v>0</v>
      </c>
      <c r="II73">
        <f>IF('Two cycles - Optimise'!$E$10&gt;($J73+II$2),_xlfn.BINOM.DIST('Two cycles - Optimise'!$E$10-II$2,'Two cycles - Optimise'!$B$4,'Two cycles - Optimise'!$B$3,TRUE)-_xlfn.BINOM.DIST($J73,'Two cycles - Optimise'!$B$4,'Two cycles - Optimise'!$B$3,TRUE),0)</f>
        <v>0</v>
      </c>
      <c r="IJ73">
        <f>IF('Two cycles - Optimise'!$E$10&gt;($J73+IJ$2),_xlfn.BINOM.DIST('Two cycles - Optimise'!$E$10-IJ$2,'Two cycles - Optimise'!$B$4,'Two cycles - Optimise'!$B$3,TRUE)-_xlfn.BINOM.DIST($J73,'Two cycles - Optimise'!$B$4,'Two cycles - Optimise'!$B$3,TRUE),0)</f>
        <v>0</v>
      </c>
      <c r="IK73">
        <f>IF('Two cycles - Optimise'!$E$10&gt;($J73+IK$2),_xlfn.BINOM.DIST('Two cycles - Optimise'!$E$10-IK$2,'Two cycles - Optimise'!$B$4,'Two cycles - Optimise'!$B$3,TRUE)-_xlfn.BINOM.DIST($J73,'Two cycles - Optimise'!$B$4,'Two cycles - Optimise'!$B$3,TRUE),0)</f>
        <v>0</v>
      </c>
      <c r="IL73">
        <f>IF('Two cycles - Optimise'!$E$10&gt;($J73+IL$2),_xlfn.BINOM.DIST('Two cycles - Optimise'!$E$10-IL$2,'Two cycles - Optimise'!$B$4,'Two cycles - Optimise'!$B$3,TRUE)-_xlfn.BINOM.DIST($J73,'Two cycles - Optimise'!$B$4,'Two cycles - Optimise'!$B$3,TRUE),0)</f>
        <v>0</v>
      </c>
      <c r="IM73">
        <f>IF('Two cycles - Optimise'!$E$10&gt;($J73+IM$2),_xlfn.BINOM.DIST('Two cycles - Optimise'!$E$10-IM$2,'Two cycles - Optimise'!$B$4,'Two cycles - Optimise'!$B$3,TRUE)-_xlfn.BINOM.DIST($J73,'Two cycles - Optimise'!$B$4,'Two cycles - Optimise'!$B$3,TRUE),0)</f>
        <v>0</v>
      </c>
      <c r="IN73">
        <f>IF('Two cycles - Optimise'!$E$10&gt;($J73+IN$2),_xlfn.BINOM.DIST('Two cycles - Optimise'!$E$10-IN$2,'Two cycles - Optimise'!$B$4,'Two cycles - Optimise'!$B$3,TRUE)-_xlfn.BINOM.DIST($J73,'Two cycles - Optimise'!$B$4,'Two cycles - Optimise'!$B$3,TRUE),0)</f>
        <v>0</v>
      </c>
      <c r="IO73">
        <f>IF('Two cycles - Optimise'!$E$10&gt;($J73+IO$2),_xlfn.BINOM.DIST('Two cycles - Optimise'!$E$10-IO$2,'Two cycles - Optimise'!$B$4,'Two cycles - Optimise'!$B$3,TRUE)-_xlfn.BINOM.DIST($J73,'Two cycles - Optimise'!$B$4,'Two cycles - Optimise'!$B$3,TRUE),0)</f>
        <v>0</v>
      </c>
      <c r="IP73">
        <f>IF('Two cycles - Optimise'!$E$10&gt;($J73+IP$2),_xlfn.BINOM.DIST('Two cycles - Optimise'!$E$10-IP$2,'Two cycles - Optimise'!$B$4,'Two cycles - Optimise'!$B$3,TRUE)-_xlfn.BINOM.DIST($J73,'Two cycles - Optimise'!$B$4,'Two cycles - Optimise'!$B$3,TRUE),0)</f>
        <v>0</v>
      </c>
      <c r="IQ73">
        <f>IF('Two cycles - Optimise'!$E$10&gt;($J73+IQ$2),_xlfn.BINOM.DIST('Two cycles - Optimise'!$E$10-IQ$2,'Two cycles - Optimise'!$B$4,'Two cycles - Optimise'!$B$3,TRUE)-_xlfn.BINOM.DIST($J73,'Two cycles - Optimise'!$B$4,'Two cycles - Optimise'!$B$3,TRUE),0)</f>
        <v>0</v>
      </c>
      <c r="IR73">
        <f>IF('Two cycles - Optimise'!$E$10&gt;($J73+IR$2),_xlfn.BINOM.DIST('Two cycles - Optimise'!$E$10-IR$2,'Two cycles - Optimise'!$B$4,'Two cycles - Optimise'!$B$3,TRUE)-_xlfn.BINOM.DIST($J73,'Two cycles - Optimise'!$B$4,'Two cycles - Optimise'!$B$3,TRUE),0)</f>
        <v>0</v>
      </c>
      <c r="IS73">
        <f>IF('Two cycles - Optimise'!$E$10&gt;($J73+IS$2),_xlfn.BINOM.DIST('Two cycles - Optimise'!$E$10-IS$2,'Two cycles - Optimise'!$B$4,'Two cycles - Optimise'!$B$3,TRUE)-_xlfn.BINOM.DIST($J73,'Two cycles - Optimise'!$B$4,'Two cycles - Optimise'!$B$3,TRUE),0)</f>
        <v>0</v>
      </c>
      <c r="IT73">
        <f>IF('Two cycles - Optimise'!$E$10&gt;($J73+IT$2),_xlfn.BINOM.DIST('Two cycles - Optimise'!$E$10-IT$2,'Two cycles - Optimise'!$B$4,'Two cycles - Optimise'!$B$3,TRUE)-_xlfn.BINOM.DIST($J73,'Two cycles - Optimise'!$B$4,'Two cycles - Optimise'!$B$3,TRUE),0)</f>
        <v>0</v>
      </c>
      <c r="IU73">
        <f>IF('Two cycles - Optimise'!$E$10&gt;($J73+IU$2),_xlfn.BINOM.DIST('Two cycles - Optimise'!$E$10-IU$2,'Two cycles - Optimise'!$B$4,'Two cycles - Optimise'!$B$3,TRUE)-_xlfn.BINOM.DIST($J73,'Two cycles - Optimise'!$B$4,'Two cycles - Optimise'!$B$3,TRUE),0)</f>
        <v>0</v>
      </c>
      <c r="IV73">
        <f>IF('Two cycles - Optimise'!$E$10&gt;($J73+IV$2),_xlfn.BINOM.DIST('Two cycles - Optimise'!$E$10-IV$2,'Two cycles - Optimise'!$B$4,'Two cycles - Optimise'!$B$3,TRUE)-_xlfn.BINOM.DIST($J73,'Two cycles - Optimise'!$B$4,'Two cycles - Optimise'!$B$3,TRUE),0)</f>
        <v>0</v>
      </c>
      <c r="IW73">
        <f>IF('Two cycles - Optimise'!$E$10&gt;($J73+IW$2),_xlfn.BINOM.DIST('Two cycles - Optimise'!$E$10-IW$2,'Two cycles - Optimise'!$B$4,'Two cycles - Optimise'!$B$3,TRUE)-_xlfn.BINOM.DIST($J73,'Two cycles - Optimise'!$B$4,'Two cycles - Optimise'!$B$3,TRUE),0)</f>
        <v>0</v>
      </c>
      <c r="IX73">
        <f>IF('Two cycles - Optimise'!$E$10&gt;($J73+IX$2),_xlfn.BINOM.DIST('Two cycles - Optimise'!$E$10-IX$2,'Two cycles - Optimise'!$B$4,'Two cycles - Optimise'!$B$3,TRUE)-_xlfn.BINOM.DIST($J73,'Two cycles - Optimise'!$B$4,'Two cycles - Optimise'!$B$3,TRUE),0)</f>
        <v>0</v>
      </c>
      <c r="IY73">
        <f>IF('Two cycles - Optimise'!$E$10&gt;($J73+IY$2),_xlfn.BINOM.DIST('Two cycles - Optimise'!$E$10-IY$2,'Two cycles - Optimise'!$B$4,'Two cycles - Optimise'!$B$3,TRUE)-_xlfn.BINOM.DIST($J73,'Two cycles - Optimise'!$B$4,'Two cycles - Optimise'!$B$3,TRUE),0)</f>
        <v>0</v>
      </c>
      <c r="IZ73">
        <f>IF('Two cycles - Optimise'!$E$10&gt;($J73+IZ$2),_xlfn.BINOM.DIST('Two cycles - Optimise'!$E$10-IZ$2,'Two cycles - Optimise'!$B$4,'Two cycles - Optimise'!$B$3,TRUE)-_xlfn.BINOM.DIST($J73,'Two cycles - Optimise'!$B$4,'Two cycles - Optimise'!$B$3,TRUE),0)</f>
        <v>0</v>
      </c>
      <c r="JA73">
        <f>IF('Two cycles - Optimise'!$E$10&gt;($J73+JA$2),_xlfn.BINOM.DIST('Two cycles - Optimise'!$E$10-JA$2,'Two cycles - Optimise'!$B$4,'Two cycles - Optimise'!$B$3,TRUE)-_xlfn.BINOM.DIST($J73,'Two cycles - Optimise'!$B$4,'Two cycles - Optimise'!$B$3,TRUE),0)</f>
        <v>0</v>
      </c>
      <c r="JB73">
        <f>IF('Two cycles - Optimise'!$E$10&gt;($J73+JB$2),_xlfn.BINOM.DIST('Two cycles - Optimise'!$E$10-JB$2,'Two cycles - Optimise'!$B$4,'Two cycles - Optimise'!$B$3,TRUE)-_xlfn.BINOM.DIST($J73,'Two cycles - Optimise'!$B$4,'Two cycles - Optimise'!$B$3,TRUE),0)</f>
        <v>0</v>
      </c>
      <c r="JC73">
        <f>IF('Two cycles - Optimise'!$E$10&gt;($J73+JC$2),_xlfn.BINOM.DIST('Two cycles - Optimise'!$E$10-JC$2,'Two cycles - Optimise'!$B$4,'Two cycles - Optimise'!$B$3,TRUE)-_xlfn.BINOM.DIST($J73,'Two cycles - Optimise'!$B$4,'Two cycles - Optimise'!$B$3,TRUE),0)</f>
        <v>0</v>
      </c>
      <c r="JD73">
        <f>IF('Two cycles - Optimise'!$E$10&gt;($J73+JD$2),_xlfn.BINOM.DIST('Two cycles - Optimise'!$E$10-JD$2,'Two cycles - Optimise'!$B$4,'Two cycles - Optimise'!$B$3,TRUE)-_xlfn.BINOM.DIST($J73,'Two cycles - Optimise'!$B$4,'Two cycles - Optimise'!$B$3,TRUE),0)</f>
        <v>0</v>
      </c>
      <c r="JE73">
        <f>IF('Two cycles - Optimise'!$E$10&gt;($J73+JE$2),_xlfn.BINOM.DIST('Two cycles - Optimise'!$E$10-JE$2,'Two cycles - Optimise'!$B$4,'Two cycles - Optimise'!$B$3,TRUE)-_xlfn.BINOM.DIST($J73,'Two cycles - Optimise'!$B$4,'Two cycles - Optimise'!$B$3,TRUE),0)</f>
        <v>0</v>
      </c>
      <c r="JF73">
        <f>IF('Two cycles - Optimise'!$E$10&gt;($J73+JF$2),_xlfn.BINOM.DIST('Two cycles - Optimise'!$E$10-JF$2,'Two cycles - Optimise'!$B$4,'Two cycles - Optimise'!$B$3,TRUE)-_xlfn.BINOM.DIST($J73,'Two cycles - Optimise'!$B$4,'Two cycles - Optimise'!$B$3,TRUE),0)</f>
        <v>0</v>
      </c>
      <c r="JG73">
        <f>IF('Two cycles - Optimise'!$E$10&gt;($J73+JG$2),_xlfn.BINOM.DIST('Two cycles - Optimise'!$E$10-JG$2,'Two cycles - Optimise'!$B$4,'Two cycles - Optimise'!$B$3,TRUE)-_xlfn.BINOM.DIST($J73,'Two cycles - Optimise'!$B$4,'Two cycles - Optimise'!$B$3,TRUE),0)</f>
        <v>0</v>
      </c>
      <c r="JH73">
        <f>IF('Two cycles - Optimise'!$E$10&gt;($J73+JH$2),_xlfn.BINOM.DIST('Two cycles - Optimise'!$E$10-JH$2,'Two cycles - Optimise'!$B$4,'Two cycles - Optimise'!$B$3,TRUE)-_xlfn.BINOM.DIST($J73,'Two cycles - Optimise'!$B$4,'Two cycles - Optimise'!$B$3,TRUE),0)</f>
        <v>0</v>
      </c>
      <c r="JI73">
        <f>IF('Two cycles - Optimise'!$E$10&gt;($J73+JI$2),_xlfn.BINOM.DIST('Two cycles - Optimise'!$E$10-JI$2,'Two cycles - Optimise'!$B$4,'Two cycles - Optimise'!$B$3,TRUE)-_xlfn.BINOM.DIST($J73,'Two cycles - Optimise'!$B$4,'Two cycles - Optimise'!$B$3,TRUE),0)</f>
        <v>0</v>
      </c>
      <c r="JJ73">
        <f>IF('Two cycles - Optimise'!$E$10&gt;($J73+JJ$2),_xlfn.BINOM.DIST('Two cycles - Optimise'!$E$10-JJ$2,'Two cycles - Optimise'!$B$4,'Two cycles - Optimise'!$B$3,TRUE)-_xlfn.BINOM.DIST($J73,'Two cycles - Optimise'!$B$4,'Two cycles - Optimise'!$B$3,TRUE),0)</f>
        <v>0</v>
      </c>
      <c r="JK73">
        <f>IF('Two cycles - Optimise'!$E$10&gt;($J73+JK$2),_xlfn.BINOM.DIST('Two cycles - Optimise'!$E$10-JK$2,'Two cycles - Optimise'!$B$4,'Two cycles - Optimise'!$B$3,TRUE)-_xlfn.BINOM.DIST($J73,'Two cycles - Optimise'!$B$4,'Two cycles - Optimise'!$B$3,TRUE),0)</f>
        <v>0</v>
      </c>
      <c r="JL73">
        <f>IF('Two cycles - Optimise'!$E$10&gt;($J73+JL$2),_xlfn.BINOM.DIST('Two cycles - Optimise'!$E$10-JL$2,'Two cycles - Optimise'!$B$4,'Two cycles - Optimise'!$B$3,TRUE)-_xlfn.BINOM.DIST($J73,'Two cycles - Optimise'!$B$4,'Two cycles - Optimise'!$B$3,TRUE),0)</f>
        <v>0</v>
      </c>
      <c r="JM73">
        <f>IF('Two cycles - Optimise'!$E$10&gt;($J73+JM$2),_xlfn.BINOM.DIST('Two cycles - Optimise'!$E$10-JM$2,'Two cycles - Optimise'!$B$4,'Two cycles - Optimise'!$B$3,TRUE)-_xlfn.BINOM.DIST($J73,'Two cycles - Optimise'!$B$4,'Two cycles - Optimise'!$B$3,TRUE),0)</f>
        <v>0</v>
      </c>
      <c r="JN73">
        <f>IF('Two cycles - Optimise'!$E$10&gt;($J73+JN$2),_xlfn.BINOM.DIST('Two cycles - Optimise'!$E$10-JN$2,'Two cycles - Optimise'!$B$4,'Two cycles - Optimise'!$B$3,TRUE)-_xlfn.BINOM.DIST($J73,'Two cycles - Optimise'!$B$4,'Two cycles - Optimise'!$B$3,TRUE),0)</f>
        <v>0</v>
      </c>
      <c r="JO73">
        <f>IF('Two cycles - Optimise'!$E$10&gt;($J73+JO$2),_xlfn.BINOM.DIST('Two cycles - Optimise'!$E$10-JO$2,'Two cycles - Optimise'!$B$4,'Two cycles - Optimise'!$B$3,TRUE)-_xlfn.BINOM.DIST($J73,'Two cycles - Optimise'!$B$4,'Two cycles - Optimise'!$B$3,TRUE),0)</f>
        <v>0</v>
      </c>
      <c r="JP73">
        <f>IF('Two cycles - Optimise'!$E$10&gt;($J73+JP$2),_xlfn.BINOM.DIST('Two cycles - Optimise'!$E$10-JP$2,'Two cycles - Optimise'!$B$4,'Two cycles - Optimise'!$B$3,TRUE)-_xlfn.BINOM.DIST($J73,'Two cycles - Optimise'!$B$4,'Two cycles - Optimise'!$B$3,TRUE),0)</f>
        <v>0</v>
      </c>
      <c r="JQ73">
        <f>IF('Two cycles - Optimise'!$E$10&gt;($J73+JQ$2),_xlfn.BINOM.DIST('Two cycles - Optimise'!$E$10-JQ$2,'Two cycles - Optimise'!$B$4,'Two cycles - Optimise'!$B$3,TRUE)-_xlfn.BINOM.DIST($J73,'Two cycles - Optimise'!$B$4,'Two cycles - Optimise'!$B$3,TRUE),0)</f>
        <v>0</v>
      </c>
      <c r="JR73">
        <f>IF('Two cycles - Optimise'!$E$10&gt;($J73+JR$2),_xlfn.BINOM.DIST('Two cycles - Optimise'!$E$10-JR$2,'Two cycles - Optimise'!$B$4,'Two cycles - Optimise'!$B$3,TRUE)-_xlfn.BINOM.DIST($J73,'Two cycles - Optimise'!$B$4,'Two cycles - Optimise'!$B$3,TRUE),0)</f>
        <v>0</v>
      </c>
      <c r="JS73">
        <f>IF('Two cycles - Optimise'!$E$10&gt;($J73+JS$2),_xlfn.BINOM.DIST('Two cycles - Optimise'!$E$10-JS$2,'Two cycles - Optimise'!$B$4,'Two cycles - Optimise'!$B$3,TRUE)-_xlfn.BINOM.DIST($J73,'Two cycles - Optimise'!$B$4,'Two cycles - Optimise'!$B$3,TRUE),0)</f>
        <v>0</v>
      </c>
      <c r="JT73">
        <f>IF('Two cycles - Optimise'!$E$10&gt;($J73+JT$2),_xlfn.BINOM.DIST('Two cycles - Optimise'!$E$10-JT$2,'Two cycles - Optimise'!$B$4,'Two cycles - Optimise'!$B$3,TRUE)-_xlfn.BINOM.DIST($J73,'Two cycles - Optimise'!$B$4,'Two cycles - Optimise'!$B$3,TRUE),0)</f>
        <v>0</v>
      </c>
      <c r="JU73">
        <f>IF('Two cycles - Optimise'!$E$10&gt;($J73+JU$2),_xlfn.BINOM.DIST('Two cycles - Optimise'!$E$10-JU$2,'Two cycles - Optimise'!$B$4,'Two cycles - Optimise'!$B$3,TRUE)-_xlfn.BINOM.DIST($J73,'Two cycles - Optimise'!$B$4,'Two cycles - Optimise'!$B$3,TRUE),0)</f>
        <v>0</v>
      </c>
      <c r="JV73">
        <f>IF('Two cycles - Optimise'!$E$10&gt;($J73+JV$2),_xlfn.BINOM.DIST('Two cycles - Optimise'!$E$10-JV$2,'Two cycles - Optimise'!$B$4,'Two cycles - Optimise'!$B$3,TRUE)-_xlfn.BINOM.DIST($J73,'Two cycles - Optimise'!$B$4,'Two cycles - Optimise'!$B$3,TRUE),0)</f>
        <v>0</v>
      </c>
      <c r="JW73">
        <f>IF('Two cycles - Optimise'!$E$10&gt;($J73+JW$2),_xlfn.BINOM.DIST('Two cycles - Optimise'!$E$10-JW$2,'Two cycles - Optimise'!$B$4,'Two cycles - Optimise'!$B$3,TRUE)-_xlfn.BINOM.DIST($J73,'Two cycles - Optimise'!$B$4,'Two cycles - Optimise'!$B$3,TRUE),0)</f>
        <v>0</v>
      </c>
      <c r="JX73">
        <f>IF('Two cycles - Optimise'!$E$10&gt;($J73+JX$2),_xlfn.BINOM.DIST('Two cycles - Optimise'!$E$10-JX$2,'Two cycles - Optimise'!$B$4,'Two cycles - Optimise'!$B$3,TRUE)-_xlfn.BINOM.DIST($J73,'Two cycles - Optimise'!$B$4,'Two cycles - Optimise'!$B$3,TRUE),0)</f>
        <v>0</v>
      </c>
      <c r="JY73">
        <f>IF('Two cycles - Optimise'!$E$10&gt;($J73+JY$2),_xlfn.BINOM.DIST('Two cycles - Optimise'!$E$10-JY$2,'Two cycles - Optimise'!$B$4,'Two cycles - Optimise'!$B$3,TRUE)-_xlfn.BINOM.DIST($J73,'Two cycles - Optimise'!$B$4,'Two cycles - Optimise'!$B$3,TRUE),0)</f>
        <v>0</v>
      </c>
      <c r="JZ73">
        <f>IF('Two cycles - Optimise'!$E$10&gt;($J73+JZ$2),_xlfn.BINOM.DIST('Two cycles - Optimise'!$E$10-JZ$2,'Two cycles - Optimise'!$B$4,'Two cycles - Optimise'!$B$3,TRUE)-_xlfn.BINOM.DIST($J73,'Two cycles - Optimise'!$B$4,'Two cycles - Optimise'!$B$3,TRUE),0)</f>
        <v>0</v>
      </c>
      <c r="KA73">
        <f>IF('Two cycles - Optimise'!$E$10&gt;($J73+KA$2),_xlfn.BINOM.DIST('Two cycles - Optimise'!$E$10-KA$2,'Two cycles - Optimise'!$B$4,'Two cycles - Optimise'!$B$3,TRUE)-_xlfn.BINOM.DIST($J73,'Two cycles - Optimise'!$B$4,'Two cycles - Optimise'!$B$3,TRUE),0)</f>
        <v>0</v>
      </c>
      <c r="KB73">
        <f>IF('Two cycles - Optimise'!$E$10&gt;($J73+KB$2),_xlfn.BINOM.DIST('Two cycles - Optimise'!$E$10-KB$2,'Two cycles - Optimise'!$B$4,'Two cycles - Optimise'!$B$3,TRUE)-_xlfn.BINOM.DIST($J73,'Two cycles - Optimise'!$B$4,'Two cycles - Optimise'!$B$3,TRUE),0)</f>
        <v>0</v>
      </c>
      <c r="KC73">
        <f>IF('Two cycles - Optimise'!$E$10&gt;($J73+KC$2),_xlfn.BINOM.DIST('Two cycles - Optimise'!$E$10-KC$2,'Two cycles - Optimise'!$B$4,'Two cycles - Optimise'!$B$3,TRUE)-_xlfn.BINOM.DIST($J73,'Two cycles - Optimise'!$B$4,'Two cycles - Optimise'!$B$3,TRUE),0)</f>
        <v>0</v>
      </c>
      <c r="KD73">
        <f>IF('Two cycles - Optimise'!$E$10&gt;($J73+KD$2),_xlfn.BINOM.DIST('Two cycles - Optimise'!$E$10-KD$2,'Two cycles - Optimise'!$B$4,'Two cycles - Optimise'!$B$3,TRUE)-_xlfn.BINOM.DIST($J73,'Two cycles - Optimise'!$B$4,'Two cycles - Optimise'!$B$3,TRUE),0)</f>
        <v>0</v>
      </c>
      <c r="KE73">
        <f>IF('Two cycles - Optimise'!$E$10&gt;($J73+KE$2),_xlfn.BINOM.DIST('Two cycles - Optimise'!$E$10-KE$2,'Two cycles - Optimise'!$B$4,'Two cycles - Optimise'!$B$3,TRUE)-_xlfn.BINOM.DIST($J73,'Two cycles - Optimise'!$B$4,'Two cycles - Optimise'!$B$3,TRUE),0)</f>
        <v>0</v>
      </c>
      <c r="KF73">
        <f>IF('Two cycles - Optimise'!$E$10&gt;($J73+KF$2),_xlfn.BINOM.DIST('Two cycles - Optimise'!$E$10-KF$2,'Two cycles - Optimise'!$B$4,'Two cycles - Optimise'!$B$3,TRUE)-_xlfn.BINOM.DIST($J73,'Two cycles - Optimise'!$B$4,'Two cycles - Optimise'!$B$3,TRUE),0)</f>
        <v>0</v>
      </c>
      <c r="KG73">
        <f>IF('Two cycles - Optimise'!$E$10&gt;($J73+KG$2),_xlfn.BINOM.DIST('Two cycles - Optimise'!$E$10-KG$2,'Two cycles - Optimise'!$B$4,'Two cycles - Optimise'!$B$3,TRUE)-_xlfn.BINOM.DIST($J73,'Two cycles - Optimise'!$B$4,'Two cycles - Optimise'!$B$3,TRUE),0)</f>
        <v>0</v>
      </c>
      <c r="KH73">
        <f>IF('Two cycles - Optimise'!$E$10&gt;($J73+KH$2),_xlfn.BINOM.DIST('Two cycles - Optimise'!$E$10-KH$2,'Two cycles - Optimise'!$B$4,'Two cycles - Optimise'!$B$3,TRUE)-_xlfn.BINOM.DIST($J73,'Two cycles - Optimise'!$B$4,'Two cycles - Optimise'!$B$3,TRUE),0)</f>
        <v>0</v>
      </c>
      <c r="KI73">
        <f>IF('Two cycles - Optimise'!$E$10&gt;($J73+KI$2),_xlfn.BINOM.DIST('Two cycles - Optimise'!$E$10-KI$2,'Two cycles - Optimise'!$B$4,'Two cycles - Optimise'!$B$3,TRUE)-_xlfn.BINOM.DIST($J73,'Two cycles - Optimise'!$B$4,'Two cycles - Optimise'!$B$3,TRUE),0)</f>
        <v>0</v>
      </c>
      <c r="KJ73">
        <f>IF('Two cycles - Optimise'!$E$10&gt;($J73+KJ$2),_xlfn.BINOM.DIST('Two cycles - Optimise'!$E$10-KJ$2,'Two cycles - Optimise'!$B$4,'Two cycles - Optimise'!$B$3,TRUE)-_xlfn.BINOM.DIST($J73,'Two cycles - Optimise'!$B$4,'Two cycles - Optimise'!$B$3,TRUE),0)</f>
        <v>0</v>
      </c>
      <c r="KK73">
        <f>IF('Two cycles - Optimise'!$E$10&gt;($J73+KK$2),_xlfn.BINOM.DIST('Two cycles - Optimise'!$E$10-KK$2,'Two cycles - Optimise'!$B$4,'Two cycles - Optimise'!$B$3,TRUE)-_xlfn.BINOM.DIST($J73,'Two cycles - Optimise'!$B$4,'Two cycles - Optimise'!$B$3,TRUE),0)</f>
        <v>0</v>
      </c>
      <c r="KL73">
        <f>IF('Two cycles - Optimise'!$E$10&gt;($J73+KL$2),_xlfn.BINOM.DIST('Two cycles - Optimise'!$E$10-KL$2,'Two cycles - Optimise'!$B$4,'Two cycles - Optimise'!$B$3,TRUE)-_xlfn.BINOM.DIST($J73,'Two cycles - Optimise'!$B$4,'Two cycles - Optimise'!$B$3,TRUE),0)</f>
        <v>0</v>
      </c>
      <c r="KM73">
        <f>IF('Two cycles - Optimise'!$E$10&gt;($J73+KM$2),_xlfn.BINOM.DIST('Two cycles - Optimise'!$E$10-KM$2,'Two cycles - Optimise'!$B$4,'Two cycles - Optimise'!$B$3,TRUE)-_xlfn.BINOM.DIST($J73,'Two cycles - Optimise'!$B$4,'Two cycles - Optimise'!$B$3,TRUE),0)</f>
        <v>0</v>
      </c>
      <c r="KN73">
        <f>IF('Two cycles - Optimise'!$E$10&gt;($J73+KN$2),_xlfn.BINOM.DIST('Two cycles - Optimise'!$E$10-KN$2,'Two cycles - Optimise'!$B$4,'Two cycles - Optimise'!$B$3,TRUE)-_xlfn.BINOM.DIST($J73,'Two cycles - Optimise'!$B$4,'Two cycles - Optimise'!$B$3,TRUE),0)</f>
        <v>0</v>
      </c>
      <c r="KO73">
        <f>IF('Two cycles - Optimise'!$E$10&gt;($J73+KO$2),_xlfn.BINOM.DIST('Two cycles - Optimise'!$E$10-KO$2,'Two cycles - Optimise'!$B$4,'Two cycles - Optimise'!$B$3,TRUE)-_xlfn.BINOM.DIST($J73,'Two cycles - Optimise'!$B$4,'Two cycles - Optimise'!$B$3,TRUE),0)</f>
        <v>0</v>
      </c>
      <c r="KP73">
        <f>IF('Two cycles - Optimise'!$E$10&gt;($J73+KP$2),_xlfn.BINOM.DIST('Two cycles - Optimise'!$E$10-KP$2,'Two cycles - Optimise'!$B$4,'Two cycles - Optimise'!$B$3,TRUE)-_xlfn.BINOM.DIST($J73,'Two cycles - Optimise'!$B$4,'Two cycles - Optimise'!$B$3,TRUE),0)</f>
        <v>0</v>
      </c>
      <c r="KQ73">
        <f>IF('Two cycles - Optimise'!$E$10&gt;($J73+KQ$2),_xlfn.BINOM.DIST('Two cycles - Optimise'!$E$10-KQ$2,'Two cycles - Optimise'!$B$4,'Two cycles - Optimise'!$B$3,TRUE)-_xlfn.BINOM.DIST($J73,'Two cycles - Optimise'!$B$4,'Two cycles - Optimise'!$B$3,TRUE),0)</f>
        <v>0</v>
      </c>
      <c r="KR73">
        <f>IF('Two cycles - Optimise'!$E$10&gt;($J73+KR$2),_xlfn.BINOM.DIST('Two cycles - Optimise'!$E$10-KR$2,'Two cycles - Optimise'!$B$4,'Two cycles - Optimise'!$B$3,TRUE)-_xlfn.BINOM.DIST($J73,'Two cycles - Optimise'!$B$4,'Two cycles - Optimise'!$B$3,TRUE),0)</f>
        <v>0</v>
      </c>
      <c r="KS73">
        <f>IF('Two cycles - Optimise'!$E$10&gt;($J73+KS$2),_xlfn.BINOM.DIST('Two cycles - Optimise'!$E$10-KS$2,'Two cycles - Optimise'!$B$4,'Two cycles - Optimise'!$B$3,TRUE)-_xlfn.BINOM.DIST($J73,'Two cycles - Optimise'!$B$4,'Two cycles - Optimise'!$B$3,TRUE),0)</f>
        <v>0</v>
      </c>
      <c r="KT73">
        <f>IF('Two cycles - Optimise'!$E$10&gt;($J73+KT$2),_xlfn.BINOM.DIST('Two cycles - Optimise'!$E$10-KT$2,'Two cycles - Optimise'!$B$4,'Two cycles - Optimise'!$B$3,TRUE)-_xlfn.BINOM.DIST($J73,'Two cycles - Optimise'!$B$4,'Two cycles - Optimise'!$B$3,TRUE),0)</f>
        <v>0</v>
      </c>
      <c r="KU73">
        <f>IF('Two cycles - Optimise'!$E$10&gt;($J73+KU$2),_xlfn.BINOM.DIST('Two cycles - Optimise'!$E$10-KU$2,'Two cycles - Optimise'!$B$4,'Two cycles - Optimise'!$B$3,TRUE)-_xlfn.BINOM.DIST($J73,'Two cycles - Optimise'!$B$4,'Two cycles - Optimise'!$B$3,TRUE),0)</f>
        <v>0</v>
      </c>
      <c r="KV73">
        <f>IF('Two cycles - Optimise'!$E$10&gt;($J73+KV$2),_xlfn.BINOM.DIST('Two cycles - Optimise'!$E$10-KV$2,'Two cycles - Optimise'!$B$4,'Two cycles - Optimise'!$B$3,TRUE)-_xlfn.BINOM.DIST($J73,'Two cycles - Optimise'!$B$4,'Two cycles - Optimise'!$B$3,TRUE),0)</f>
        <v>0</v>
      </c>
      <c r="KW73">
        <f>IF('Two cycles - Optimise'!$E$10&gt;($J73+KW$2),_xlfn.BINOM.DIST('Two cycles - Optimise'!$E$10-KW$2,'Two cycles - Optimise'!$B$4,'Two cycles - Optimise'!$B$3,TRUE)-_xlfn.BINOM.DIST($J73,'Two cycles - Optimise'!$B$4,'Two cycles - Optimise'!$B$3,TRUE),0)</f>
        <v>0</v>
      </c>
      <c r="KX73">
        <f>IF('Two cycles - Optimise'!$E$10&gt;($J73+KX$2),_xlfn.BINOM.DIST('Two cycles - Optimise'!$E$10-KX$2,'Two cycles - Optimise'!$B$4,'Two cycles - Optimise'!$B$3,TRUE)-_xlfn.BINOM.DIST($J73,'Two cycles - Optimise'!$B$4,'Two cycles - Optimise'!$B$3,TRUE),0)</f>
        <v>0</v>
      </c>
      <c r="KY73">
        <f>IF('Two cycles - Optimise'!$E$10&gt;($J73+KY$2),_xlfn.BINOM.DIST('Two cycles - Optimise'!$E$10-KY$2,'Two cycles - Optimise'!$B$4,'Two cycles - Optimise'!$B$3,TRUE)-_xlfn.BINOM.DIST($J73,'Two cycles - Optimise'!$B$4,'Two cycles - Optimise'!$B$3,TRUE),0)</f>
        <v>0</v>
      </c>
      <c r="KZ73">
        <f>IF('Two cycles - Optimise'!$E$10&gt;($J73+KZ$2),_xlfn.BINOM.DIST('Two cycles - Optimise'!$E$10-KZ$2,'Two cycles - Optimise'!$B$4,'Two cycles - Optimise'!$B$3,TRUE)-_xlfn.BINOM.DIST($J73,'Two cycles - Optimise'!$B$4,'Two cycles - Optimise'!$B$3,TRUE),0)</f>
        <v>0</v>
      </c>
      <c r="LA73">
        <f>IF('Two cycles - Optimise'!$E$10&gt;($J73+LA$2),_xlfn.BINOM.DIST('Two cycles - Optimise'!$E$10-LA$2,'Two cycles - Optimise'!$B$4,'Two cycles - Optimise'!$B$3,TRUE)-_xlfn.BINOM.DIST($J73,'Two cycles - Optimise'!$B$4,'Two cycles - Optimise'!$B$3,TRUE),0)</f>
        <v>0</v>
      </c>
      <c r="LB73">
        <f>IF('Two cycles - Optimise'!$E$10&gt;($J73+LB$2),_xlfn.BINOM.DIST('Two cycles - Optimise'!$E$10-LB$2,'Two cycles - Optimise'!$B$4,'Two cycles - Optimise'!$B$3,TRUE)-_xlfn.BINOM.DIST($J73,'Two cycles - Optimise'!$B$4,'Two cycles - Optimise'!$B$3,TRUE),0)</f>
        <v>0</v>
      </c>
      <c r="LC73">
        <f>IF('Two cycles - Optimise'!$E$10&gt;($J73+LC$2),_xlfn.BINOM.DIST('Two cycles - Optimise'!$E$10-LC$2,'Two cycles - Optimise'!$B$4,'Two cycles - Optimise'!$B$3,TRUE)-_xlfn.BINOM.DIST($J73,'Two cycles - Optimise'!$B$4,'Two cycles - Optimise'!$B$3,TRUE),0)</f>
        <v>0</v>
      </c>
      <c r="LD73">
        <f>IF('Two cycles - Optimise'!$E$10&gt;($J73+LD$2),_xlfn.BINOM.DIST('Two cycles - Optimise'!$E$10-LD$2,'Two cycles - Optimise'!$B$4,'Two cycles - Optimise'!$B$3,TRUE)-_xlfn.BINOM.DIST($J73,'Two cycles - Optimise'!$B$4,'Two cycles - Optimise'!$B$3,TRUE),0)</f>
        <v>0</v>
      </c>
      <c r="LE73">
        <f>IF('Two cycles - Optimise'!$E$10&gt;($J73+LE$2),_xlfn.BINOM.DIST('Two cycles - Optimise'!$E$10-LE$2,'Two cycles - Optimise'!$B$4,'Two cycles - Optimise'!$B$3,TRUE)-_xlfn.BINOM.DIST($J73,'Two cycles - Optimise'!$B$4,'Two cycles - Optimise'!$B$3,TRUE),0)</f>
        <v>0</v>
      </c>
      <c r="LF73">
        <f>IF('Two cycles - Optimise'!$E$10&gt;($J73+LF$2),_xlfn.BINOM.DIST('Two cycles - Optimise'!$E$10-LF$2,'Two cycles - Optimise'!$B$4,'Two cycles - Optimise'!$B$3,TRUE)-_xlfn.BINOM.DIST($J73,'Two cycles - Optimise'!$B$4,'Two cycles - Optimise'!$B$3,TRUE),0)</f>
        <v>0</v>
      </c>
      <c r="LG73">
        <f>IF('Two cycles - Optimise'!$E$10&gt;($J73+LG$2),_xlfn.BINOM.DIST('Two cycles - Optimise'!$E$10-LG$2,'Two cycles - Optimise'!$B$4,'Two cycles - Optimise'!$B$3,TRUE)-_xlfn.BINOM.DIST($J73,'Two cycles - Optimise'!$B$4,'Two cycles - Optimise'!$B$3,TRUE),0)</f>
        <v>0</v>
      </c>
      <c r="LH73">
        <f>IF('Two cycles - Optimise'!$E$10&gt;($J73+LH$2),_xlfn.BINOM.DIST('Two cycles - Optimise'!$E$10-LH$2,'Two cycles - Optimise'!$B$4,'Two cycles - Optimise'!$B$3,TRUE)-_xlfn.BINOM.DIST($J73,'Two cycles - Optimise'!$B$4,'Two cycles - Optimise'!$B$3,TRUE),0)</f>
        <v>0</v>
      </c>
      <c r="LI73">
        <f>IF('Two cycles - Optimise'!$E$10&gt;($J73+LI$2),_xlfn.BINOM.DIST('Two cycles - Optimise'!$E$10-LI$2,'Two cycles - Optimise'!$B$4,'Two cycles - Optimise'!$B$3,TRUE)-_xlfn.BINOM.DIST($J73,'Two cycles - Optimise'!$B$4,'Two cycles - Optimise'!$B$3,TRUE),0)</f>
        <v>0</v>
      </c>
      <c r="LJ73">
        <f>IF('Two cycles - Optimise'!$E$10&gt;($J73+LJ$2),_xlfn.BINOM.DIST('Two cycles - Optimise'!$E$10-LJ$2,'Two cycles - Optimise'!$B$4,'Two cycles - Optimise'!$B$3,TRUE)-_xlfn.BINOM.DIST($J73,'Two cycles - Optimise'!$B$4,'Two cycles - Optimise'!$B$3,TRUE),0)</f>
        <v>0</v>
      </c>
      <c r="LK73">
        <f>IF('Two cycles - Optimise'!$E$10&gt;($J73+LK$2),_xlfn.BINOM.DIST('Two cycles - Optimise'!$E$10-LK$2,'Two cycles - Optimise'!$B$4,'Two cycles - Optimise'!$B$3,TRUE)-_xlfn.BINOM.DIST($J73,'Two cycles - Optimise'!$B$4,'Two cycles - Optimise'!$B$3,TRUE),0)</f>
        <v>0</v>
      </c>
      <c r="LL73">
        <f>IF('Two cycles - Optimise'!$E$10&gt;($J73+LL$2),_xlfn.BINOM.DIST('Two cycles - Optimise'!$E$10-LL$2,'Two cycles - Optimise'!$B$4,'Two cycles - Optimise'!$B$3,TRUE)-_xlfn.BINOM.DIST($J73,'Two cycles - Optimise'!$B$4,'Two cycles - Optimise'!$B$3,TRUE),0)</f>
        <v>0</v>
      </c>
    </row>
    <row r="74" spans="1:324" x14ac:dyDescent="0.25">
      <c r="A74">
        <f>IF(E74&lt;'Two cycles - Optimise'!$B$2,1000,E74-'Two cycles - Optimise'!$B$2)</f>
        <v>5.0000000000000044E-2</v>
      </c>
      <c r="B74">
        <v>71</v>
      </c>
      <c r="C74">
        <f>IF(B74&gt;'Two cycles - Optimise'!$B$4,1,_xlfn.BINOM.DIST(B74,'Two cycles - Optimise'!$B$4,'Two cycles - Optimise'!$B$3,TRUE))</f>
        <v>1</v>
      </c>
      <c r="D74">
        <f t="shared" si="110"/>
        <v>0</v>
      </c>
      <c r="E74">
        <f t="shared" si="111"/>
        <v>1</v>
      </c>
      <c r="I74">
        <f>IF(P74&lt;'Two cycles - Optimise'!$B$2,1000,P74-'Two cycles - Optimise'!$B$2)</f>
        <v>5.0000000000000044E-2</v>
      </c>
      <c r="J74">
        <v>71</v>
      </c>
      <c r="K74">
        <f>IF(J74&gt;'Two cycles - Optimise'!$B$4,1,_xlfn.BINOM.DIST(J74,'Two cycles - Optimise'!$B$4,'Two cycles - Optimise'!$B$3,TRUE))</f>
        <v>1</v>
      </c>
      <c r="L74">
        <f t="shared" si="112"/>
        <v>0</v>
      </c>
      <c r="M74">
        <f t="shared" si="113"/>
        <v>1</v>
      </c>
      <c r="N74">
        <f t="shared" si="114"/>
        <v>0</v>
      </c>
      <c r="O74">
        <f t="shared" si="115"/>
        <v>0</v>
      </c>
      <c r="P74">
        <f t="shared" si="116"/>
        <v>1</v>
      </c>
      <c r="T74">
        <f t="shared" si="117"/>
        <v>0</v>
      </c>
      <c r="U74">
        <f t="shared" si="118"/>
        <v>0</v>
      </c>
      <c r="V74">
        <f t="shared" si="119"/>
        <v>0</v>
      </c>
      <c r="W74">
        <f t="shared" si="120"/>
        <v>0</v>
      </c>
      <c r="X74">
        <f t="shared" si="121"/>
        <v>0</v>
      </c>
      <c r="Y74">
        <f t="shared" si="122"/>
        <v>0</v>
      </c>
      <c r="Z74">
        <f t="shared" si="123"/>
        <v>0</v>
      </c>
      <c r="AA74">
        <f t="shared" si="124"/>
        <v>0</v>
      </c>
      <c r="AB74">
        <f t="shared" si="125"/>
        <v>0</v>
      </c>
      <c r="AC74">
        <f t="shared" si="126"/>
        <v>0</v>
      </c>
      <c r="AD74">
        <f t="shared" si="127"/>
        <v>0</v>
      </c>
      <c r="AE74">
        <f t="shared" si="128"/>
        <v>0</v>
      </c>
      <c r="AF74">
        <f t="shared" si="129"/>
        <v>0</v>
      </c>
      <c r="AG74">
        <f t="shared" si="130"/>
        <v>0</v>
      </c>
      <c r="AH74">
        <f t="shared" si="131"/>
        <v>0</v>
      </c>
      <c r="AI74">
        <f t="shared" si="132"/>
        <v>0</v>
      </c>
      <c r="AJ74">
        <f t="shared" si="133"/>
        <v>0</v>
      </c>
      <c r="AK74">
        <f t="shared" si="134"/>
        <v>0</v>
      </c>
      <c r="AL74">
        <f t="shared" si="135"/>
        <v>0</v>
      </c>
      <c r="AM74">
        <f t="shared" si="136"/>
        <v>0</v>
      </c>
      <c r="AN74">
        <f t="shared" si="137"/>
        <v>0</v>
      </c>
      <c r="AO74">
        <f t="shared" si="138"/>
        <v>0</v>
      </c>
      <c r="AP74">
        <f t="shared" si="139"/>
        <v>0</v>
      </c>
      <c r="AQ74">
        <f t="shared" si="140"/>
        <v>0</v>
      </c>
      <c r="AR74">
        <f t="shared" si="141"/>
        <v>0</v>
      </c>
      <c r="AS74">
        <f t="shared" si="142"/>
        <v>0</v>
      </c>
      <c r="AT74">
        <f t="shared" si="143"/>
        <v>0</v>
      </c>
      <c r="AU74">
        <f t="shared" si="144"/>
        <v>0</v>
      </c>
      <c r="AV74">
        <f t="shared" si="145"/>
        <v>0</v>
      </c>
      <c r="AW74">
        <f t="shared" si="146"/>
        <v>0</v>
      </c>
      <c r="AX74">
        <f t="shared" si="147"/>
        <v>0</v>
      </c>
      <c r="AY74">
        <f t="shared" si="148"/>
        <v>0</v>
      </c>
      <c r="AZ74">
        <f t="shared" si="149"/>
        <v>0</v>
      </c>
      <c r="BA74">
        <f t="shared" si="150"/>
        <v>0</v>
      </c>
      <c r="BB74">
        <f t="shared" si="151"/>
        <v>0</v>
      </c>
      <c r="BC74">
        <f t="shared" si="152"/>
        <v>0</v>
      </c>
      <c r="BD74">
        <f t="shared" si="153"/>
        <v>0</v>
      </c>
      <c r="BE74">
        <f t="shared" si="154"/>
        <v>0</v>
      </c>
      <c r="BF74">
        <f t="shared" si="155"/>
        <v>0</v>
      </c>
      <c r="BG74">
        <f t="shared" si="156"/>
        <v>0</v>
      </c>
      <c r="BH74">
        <f t="shared" si="157"/>
        <v>0</v>
      </c>
      <c r="BI74">
        <f t="shared" si="158"/>
        <v>0</v>
      </c>
      <c r="BJ74">
        <f t="shared" si="159"/>
        <v>0</v>
      </c>
      <c r="BK74">
        <f t="shared" si="160"/>
        <v>0</v>
      </c>
      <c r="BL74">
        <f t="shared" si="161"/>
        <v>0</v>
      </c>
      <c r="BM74">
        <f t="shared" si="162"/>
        <v>0</v>
      </c>
      <c r="BN74">
        <f t="shared" si="163"/>
        <v>0</v>
      </c>
      <c r="BO74">
        <f t="shared" si="164"/>
        <v>0</v>
      </c>
      <c r="BP74">
        <f t="shared" si="165"/>
        <v>0</v>
      </c>
      <c r="BQ74">
        <f t="shared" si="166"/>
        <v>0</v>
      </c>
      <c r="BR74">
        <f t="shared" si="167"/>
        <v>0</v>
      </c>
      <c r="BS74">
        <f t="shared" si="168"/>
        <v>0</v>
      </c>
      <c r="BT74">
        <f t="shared" si="169"/>
        <v>0</v>
      </c>
      <c r="BU74">
        <f t="shared" si="170"/>
        <v>0</v>
      </c>
      <c r="BV74">
        <f t="shared" si="171"/>
        <v>0</v>
      </c>
      <c r="BW74">
        <f t="shared" si="172"/>
        <v>0</v>
      </c>
      <c r="BX74">
        <f t="shared" si="173"/>
        <v>0</v>
      </c>
      <c r="BY74">
        <f t="shared" si="174"/>
        <v>0</v>
      </c>
      <c r="BZ74">
        <f t="shared" si="175"/>
        <v>0</v>
      </c>
      <c r="CA74">
        <f t="shared" si="176"/>
        <v>0</v>
      </c>
      <c r="CB74">
        <f t="shared" si="177"/>
        <v>0</v>
      </c>
      <c r="CC74">
        <f t="shared" si="178"/>
        <v>0</v>
      </c>
      <c r="CD74">
        <f t="shared" si="179"/>
        <v>0</v>
      </c>
      <c r="CE74">
        <f t="shared" si="180"/>
        <v>0</v>
      </c>
      <c r="CF74">
        <f t="shared" si="181"/>
        <v>0</v>
      </c>
      <c r="CG74">
        <f t="shared" si="182"/>
        <v>0</v>
      </c>
      <c r="CH74">
        <f t="shared" si="183"/>
        <v>0</v>
      </c>
      <c r="CI74">
        <f t="shared" si="184"/>
        <v>0</v>
      </c>
      <c r="CJ74">
        <f t="shared" si="185"/>
        <v>0</v>
      </c>
      <c r="CK74">
        <f t="shared" si="186"/>
        <v>0</v>
      </c>
      <c r="CL74">
        <f t="shared" si="187"/>
        <v>0</v>
      </c>
      <c r="CM74">
        <f t="shared" si="188"/>
        <v>0</v>
      </c>
      <c r="CN74">
        <f t="shared" si="189"/>
        <v>0</v>
      </c>
      <c r="CO74">
        <f t="shared" si="190"/>
        <v>0</v>
      </c>
      <c r="CP74">
        <f t="shared" si="191"/>
        <v>0</v>
      </c>
      <c r="CQ74">
        <f t="shared" si="192"/>
        <v>0</v>
      </c>
      <c r="CR74">
        <f t="shared" si="193"/>
        <v>0</v>
      </c>
      <c r="CS74">
        <f t="shared" si="194"/>
        <v>0</v>
      </c>
      <c r="CT74">
        <f t="shared" si="195"/>
        <v>0</v>
      </c>
      <c r="CU74">
        <f t="shared" si="196"/>
        <v>0</v>
      </c>
      <c r="CV74">
        <f t="shared" si="197"/>
        <v>0</v>
      </c>
      <c r="CW74">
        <f t="shared" si="198"/>
        <v>0</v>
      </c>
      <c r="CX74">
        <f t="shared" si="199"/>
        <v>0</v>
      </c>
      <c r="CY74">
        <f t="shared" si="200"/>
        <v>0</v>
      </c>
      <c r="CZ74">
        <f t="shared" si="201"/>
        <v>0</v>
      </c>
      <c r="DA74">
        <f t="shared" si="202"/>
        <v>0</v>
      </c>
      <c r="DB74">
        <f t="shared" si="203"/>
        <v>0</v>
      </c>
      <c r="DC74">
        <f t="shared" si="204"/>
        <v>0</v>
      </c>
      <c r="DD74">
        <f t="shared" si="205"/>
        <v>0</v>
      </c>
      <c r="DE74">
        <f t="shared" si="206"/>
        <v>0</v>
      </c>
      <c r="DF74">
        <f t="shared" si="207"/>
        <v>0</v>
      </c>
      <c r="DG74">
        <f t="shared" si="208"/>
        <v>0</v>
      </c>
      <c r="DH74">
        <f t="shared" si="209"/>
        <v>0</v>
      </c>
      <c r="DI74">
        <f t="shared" si="210"/>
        <v>0</v>
      </c>
      <c r="DJ74">
        <f t="shared" si="211"/>
        <v>0</v>
      </c>
      <c r="DK74">
        <f t="shared" si="212"/>
        <v>0</v>
      </c>
      <c r="DL74">
        <f t="shared" si="213"/>
        <v>0</v>
      </c>
      <c r="DM74">
        <f t="shared" si="214"/>
        <v>0</v>
      </c>
      <c r="DN74">
        <f t="shared" si="215"/>
        <v>0</v>
      </c>
      <c r="DO74">
        <f t="shared" si="216"/>
        <v>0</v>
      </c>
      <c r="DP74">
        <f t="shared" si="217"/>
        <v>0</v>
      </c>
      <c r="DR74">
        <f>IF(AND(DR$2&lt;=$J74,$J74&lt;='Two cycles - Optimise'!$B$4),_xlfn.BINOM.DIST(DR$2,'Two cycles - Optimise'!$B$4,'Two cycles - Optimise'!$B$3,FALSE),0)</f>
        <v>0</v>
      </c>
      <c r="DS74">
        <f>IF(AND(DS$2&lt;=$J74,$J74&lt;='Two cycles - Optimise'!$B$4),_xlfn.BINOM.DIST(DS$2,'Two cycles - Optimise'!$B$4,'Two cycles - Optimise'!$B$3,FALSE),0)</f>
        <v>0</v>
      </c>
      <c r="DT74">
        <f>IF(AND(DT$2&lt;=$J74,$J74&lt;='Two cycles - Optimise'!$B$4),_xlfn.BINOM.DIST(DT$2,'Two cycles - Optimise'!$B$4,'Two cycles - Optimise'!$B$3,FALSE),0)</f>
        <v>0</v>
      </c>
      <c r="DU74">
        <f>IF(AND(DU$2&lt;=$J74,$J74&lt;='Two cycles - Optimise'!$B$4),_xlfn.BINOM.DIST(DU$2,'Two cycles - Optimise'!$B$4,'Two cycles - Optimise'!$B$3,FALSE),0)</f>
        <v>0</v>
      </c>
      <c r="DV74">
        <f>IF(AND(DV$2&lt;=$J74,$J74&lt;='Two cycles - Optimise'!$B$4),_xlfn.BINOM.DIST(DV$2,'Two cycles - Optimise'!$B$4,'Two cycles - Optimise'!$B$3,FALSE),0)</f>
        <v>0</v>
      </c>
      <c r="DW74">
        <f>IF(AND(DW$2&lt;=$J74,$J74&lt;='Two cycles - Optimise'!$B$4),_xlfn.BINOM.DIST(DW$2,'Two cycles - Optimise'!$B$4,'Two cycles - Optimise'!$B$3,FALSE),0)</f>
        <v>0</v>
      </c>
      <c r="DX74">
        <f>IF(AND(DX$2&lt;=$J74,$J74&lt;='Two cycles - Optimise'!$B$4),_xlfn.BINOM.DIST(DX$2,'Two cycles - Optimise'!$B$4,'Two cycles - Optimise'!$B$3,FALSE),0)</f>
        <v>0</v>
      </c>
      <c r="DY74">
        <f>IF(AND(DY$2&lt;=$J74,$J74&lt;='Two cycles - Optimise'!$B$4),_xlfn.BINOM.DIST(DY$2,'Two cycles - Optimise'!$B$4,'Two cycles - Optimise'!$B$3,FALSE),0)</f>
        <v>0</v>
      </c>
      <c r="DZ74">
        <f>IF(AND(DZ$2&lt;=$J74,$J74&lt;='Two cycles - Optimise'!$B$4),_xlfn.BINOM.DIST(DZ$2,'Two cycles - Optimise'!$B$4,'Two cycles - Optimise'!$B$3,FALSE),0)</f>
        <v>0</v>
      </c>
      <c r="EA74">
        <f>IF(AND(EA$2&lt;=$J74,$J74&lt;='Two cycles - Optimise'!$B$4),_xlfn.BINOM.DIST(EA$2,'Two cycles - Optimise'!$B$4,'Two cycles - Optimise'!$B$3,FALSE),0)</f>
        <v>0</v>
      </c>
      <c r="EB74">
        <f>IF(AND(EB$2&lt;=$J74,$J74&lt;='Two cycles - Optimise'!$B$4),_xlfn.BINOM.DIST(EB$2,'Two cycles - Optimise'!$B$4,'Two cycles - Optimise'!$B$3,FALSE),0)</f>
        <v>0</v>
      </c>
      <c r="EC74">
        <f>IF(AND(EC$2&lt;=$J74,$J74&lt;='Two cycles - Optimise'!$B$4),_xlfn.BINOM.DIST(EC$2,'Two cycles - Optimise'!$B$4,'Two cycles - Optimise'!$B$3,FALSE),0)</f>
        <v>0</v>
      </c>
      <c r="ED74">
        <f>IF(AND(ED$2&lt;=$J74,$J74&lt;='Two cycles - Optimise'!$B$4),_xlfn.BINOM.DIST(ED$2,'Two cycles - Optimise'!$B$4,'Two cycles - Optimise'!$B$3,FALSE),0)</f>
        <v>0</v>
      </c>
      <c r="EE74">
        <f>IF(AND(EE$2&lt;=$J74,$J74&lt;='Two cycles - Optimise'!$B$4),_xlfn.BINOM.DIST(EE$2,'Two cycles - Optimise'!$B$4,'Two cycles - Optimise'!$B$3,FALSE),0)</f>
        <v>0</v>
      </c>
      <c r="EF74">
        <f>IF(AND(EF$2&lt;=$J74,$J74&lt;='Two cycles - Optimise'!$B$4),_xlfn.BINOM.DIST(EF$2,'Two cycles - Optimise'!$B$4,'Two cycles - Optimise'!$B$3,FALSE),0)</f>
        <v>0</v>
      </c>
      <c r="EG74">
        <f>IF(AND(EG$2&lt;=$J74,$J74&lt;='Two cycles - Optimise'!$B$4),_xlfn.BINOM.DIST(EG$2,'Two cycles - Optimise'!$B$4,'Two cycles - Optimise'!$B$3,FALSE),0)</f>
        <v>0</v>
      </c>
      <c r="EH74">
        <f>IF(AND(EH$2&lt;=$J74,$J74&lt;='Two cycles - Optimise'!$B$4),_xlfn.BINOM.DIST(EH$2,'Two cycles - Optimise'!$B$4,'Two cycles - Optimise'!$B$3,FALSE),0)</f>
        <v>0</v>
      </c>
      <c r="EI74">
        <f>IF(AND(EI$2&lt;=$J74,$J74&lt;='Two cycles - Optimise'!$B$4),_xlfn.BINOM.DIST(EI$2,'Two cycles - Optimise'!$B$4,'Two cycles - Optimise'!$B$3,FALSE),0)</f>
        <v>0</v>
      </c>
      <c r="EJ74">
        <f>IF(AND(EJ$2&lt;=$J74,$J74&lt;='Two cycles - Optimise'!$B$4),_xlfn.BINOM.DIST(EJ$2,'Two cycles - Optimise'!$B$4,'Two cycles - Optimise'!$B$3,FALSE),0)</f>
        <v>0</v>
      </c>
      <c r="EK74">
        <f>IF(AND(EK$2&lt;=$J74,$J74&lt;='Two cycles - Optimise'!$B$4),_xlfn.BINOM.DIST(EK$2,'Two cycles - Optimise'!$B$4,'Two cycles - Optimise'!$B$3,FALSE),0)</f>
        <v>0</v>
      </c>
      <c r="EL74">
        <f>IF(AND(EL$2&lt;=$J74,$J74&lt;='Two cycles - Optimise'!$B$4),_xlfn.BINOM.DIST(EL$2,'Two cycles - Optimise'!$B$4,'Two cycles - Optimise'!$B$3,FALSE),0)</f>
        <v>0</v>
      </c>
      <c r="EM74">
        <f>IF(AND(EM$2&lt;=$J74,$J74&lt;='Two cycles - Optimise'!$B$4),_xlfn.BINOM.DIST(EM$2,'Two cycles - Optimise'!$B$4,'Two cycles - Optimise'!$B$3,FALSE),0)</f>
        <v>0</v>
      </c>
      <c r="EN74">
        <f>IF(AND(EN$2&lt;=$J74,$J74&lt;='Two cycles - Optimise'!$B$4),_xlfn.BINOM.DIST(EN$2,'Two cycles - Optimise'!$B$4,'Two cycles - Optimise'!$B$3,FALSE),0)</f>
        <v>0</v>
      </c>
      <c r="EO74">
        <f>IF(AND(EO$2&lt;=$J74,$J74&lt;='Two cycles - Optimise'!$B$4),_xlfn.BINOM.DIST(EO$2,'Two cycles - Optimise'!$B$4,'Two cycles - Optimise'!$B$3,FALSE),0)</f>
        <v>0</v>
      </c>
      <c r="EP74">
        <f>IF(AND(EP$2&lt;=$J74,$J74&lt;='Two cycles - Optimise'!$B$4),_xlfn.BINOM.DIST(EP$2,'Two cycles - Optimise'!$B$4,'Two cycles - Optimise'!$B$3,FALSE),0)</f>
        <v>0</v>
      </c>
      <c r="EQ74">
        <f>IF(AND(EQ$2&lt;=$J74,$J74&lt;='Two cycles - Optimise'!$B$4),_xlfn.BINOM.DIST(EQ$2,'Two cycles - Optimise'!$B$4,'Two cycles - Optimise'!$B$3,FALSE),0)</f>
        <v>0</v>
      </c>
      <c r="ER74">
        <f>IF(AND(ER$2&lt;=$J74,$J74&lt;='Two cycles - Optimise'!$B$4),_xlfn.BINOM.DIST(ER$2,'Two cycles - Optimise'!$B$4,'Two cycles - Optimise'!$B$3,FALSE),0)</f>
        <v>0</v>
      </c>
      <c r="ES74">
        <f>IF(AND(ES$2&lt;=$J74,$J74&lt;='Two cycles - Optimise'!$B$4),_xlfn.BINOM.DIST(ES$2,'Two cycles - Optimise'!$B$4,'Two cycles - Optimise'!$B$3,FALSE),0)</f>
        <v>0</v>
      </c>
      <c r="ET74">
        <f>IF(AND(ET$2&lt;=$J74,$J74&lt;='Two cycles - Optimise'!$B$4),_xlfn.BINOM.DIST(ET$2,'Two cycles - Optimise'!$B$4,'Two cycles - Optimise'!$B$3,FALSE),0)</f>
        <v>0</v>
      </c>
      <c r="EU74">
        <f>IF(AND(EU$2&lt;=$J74,$J74&lt;='Two cycles - Optimise'!$B$4),_xlfn.BINOM.DIST(EU$2,'Two cycles - Optimise'!$B$4,'Two cycles - Optimise'!$B$3,FALSE),0)</f>
        <v>0</v>
      </c>
      <c r="EV74">
        <f>IF(AND(EV$2&lt;=$J74,$J74&lt;='Two cycles - Optimise'!$B$4),_xlfn.BINOM.DIST(EV$2,'Two cycles - Optimise'!$B$4,'Two cycles - Optimise'!$B$3,FALSE),0)</f>
        <v>0</v>
      </c>
      <c r="EW74">
        <f>IF(AND(EW$2&lt;=$J74,$J74&lt;='Two cycles - Optimise'!$B$4),_xlfn.BINOM.DIST(EW$2,'Two cycles - Optimise'!$B$4,'Two cycles - Optimise'!$B$3,FALSE),0)</f>
        <v>0</v>
      </c>
      <c r="EX74">
        <f>IF(AND(EX$2&lt;=$J74,$J74&lt;='Two cycles - Optimise'!$B$4),_xlfn.BINOM.DIST(EX$2,'Two cycles - Optimise'!$B$4,'Two cycles - Optimise'!$B$3,FALSE),0)</f>
        <v>0</v>
      </c>
      <c r="EY74">
        <f>IF(AND(EY$2&lt;=$J74,$J74&lt;='Two cycles - Optimise'!$B$4),_xlfn.BINOM.DIST(EY$2,'Two cycles - Optimise'!$B$4,'Two cycles - Optimise'!$B$3,FALSE),0)</f>
        <v>0</v>
      </c>
      <c r="EZ74">
        <f>IF(AND(EZ$2&lt;=$J74,$J74&lt;='Two cycles - Optimise'!$B$4),_xlfn.BINOM.DIST(EZ$2,'Two cycles - Optimise'!$B$4,'Two cycles - Optimise'!$B$3,FALSE),0)</f>
        <v>0</v>
      </c>
      <c r="FA74">
        <f>IF(AND(FA$2&lt;=$J74,$J74&lt;='Two cycles - Optimise'!$B$4),_xlfn.BINOM.DIST(FA$2,'Two cycles - Optimise'!$B$4,'Two cycles - Optimise'!$B$3,FALSE),0)</f>
        <v>0</v>
      </c>
      <c r="FB74">
        <f>IF(AND(FB$2&lt;=$J74,$J74&lt;='Two cycles - Optimise'!$B$4),_xlfn.BINOM.DIST(FB$2,'Two cycles - Optimise'!$B$4,'Two cycles - Optimise'!$B$3,FALSE),0)</f>
        <v>0</v>
      </c>
      <c r="FC74">
        <f>IF(AND(FC$2&lt;=$J74,$J74&lt;='Two cycles - Optimise'!$B$4),_xlfn.BINOM.DIST(FC$2,'Two cycles - Optimise'!$B$4,'Two cycles - Optimise'!$B$3,FALSE),0)</f>
        <v>0</v>
      </c>
      <c r="FD74">
        <f>IF(AND(FD$2&lt;=$J74,$J74&lt;='Two cycles - Optimise'!$B$4),_xlfn.BINOM.DIST(FD$2,'Two cycles - Optimise'!$B$4,'Two cycles - Optimise'!$B$3,FALSE),0)</f>
        <v>0</v>
      </c>
      <c r="FE74">
        <f>IF(AND(FE$2&lt;=$J74,$J74&lt;='Two cycles - Optimise'!$B$4),_xlfn.BINOM.DIST(FE$2,'Two cycles - Optimise'!$B$4,'Two cycles - Optimise'!$B$3,FALSE),0)</f>
        <v>0</v>
      </c>
      <c r="FF74">
        <f>IF(AND(FF$2&lt;=$J74,$J74&lt;='Two cycles - Optimise'!$B$4),_xlfn.BINOM.DIST(FF$2,'Two cycles - Optimise'!$B$4,'Two cycles - Optimise'!$B$3,FALSE),0)</f>
        <v>0</v>
      </c>
      <c r="FG74">
        <f>IF(AND(FG$2&lt;=$J74,$J74&lt;='Two cycles - Optimise'!$B$4),_xlfn.BINOM.DIST(FG$2,'Two cycles - Optimise'!$B$4,'Two cycles - Optimise'!$B$3,FALSE),0)</f>
        <v>0</v>
      </c>
      <c r="FH74">
        <f>IF(AND(FH$2&lt;=$J74,$J74&lt;='Two cycles - Optimise'!$B$4),_xlfn.BINOM.DIST(FH$2,'Two cycles - Optimise'!$B$4,'Two cycles - Optimise'!$B$3,FALSE),0)</f>
        <v>0</v>
      </c>
      <c r="FI74">
        <f>IF(AND(FI$2&lt;=$J74,$J74&lt;='Two cycles - Optimise'!$B$4),_xlfn.BINOM.DIST(FI$2,'Two cycles - Optimise'!$B$4,'Two cycles - Optimise'!$B$3,FALSE),0)</f>
        <v>0</v>
      </c>
      <c r="FJ74">
        <f>IF(AND(FJ$2&lt;=$J74,$J74&lt;='Two cycles - Optimise'!$B$4),_xlfn.BINOM.DIST(FJ$2,'Two cycles - Optimise'!$B$4,'Two cycles - Optimise'!$B$3,FALSE),0)</f>
        <v>0</v>
      </c>
      <c r="FK74">
        <f>IF(AND(FK$2&lt;=$J74,$J74&lt;='Two cycles - Optimise'!$B$4),_xlfn.BINOM.DIST(FK$2,'Two cycles - Optimise'!$B$4,'Two cycles - Optimise'!$B$3,FALSE),0)</f>
        <v>0</v>
      </c>
      <c r="FL74">
        <f>IF(AND(FL$2&lt;=$J74,$J74&lt;='Two cycles - Optimise'!$B$4),_xlfn.BINOM.DIST(FL$2,'Two cycles - Optimise'!$B$4,'Two cycles - Optimise'!$B$3,FALSE),0)</f>
        <v>0</v>
      </c>
      <c r="FM74">
        <f>IF(AND(FM$2&lt;=$J74,$J74&lt;='Two cycles - Optimise'!$B$4),_xlfn.BINOM.DIST(FM$2,'Two cycles - Optimise'!$B$4,'Two cycles - Optimise'!$B$3,FALSE),0)</f>
        <v>0</v>
      </c>
      <c r="FN74">
        <f>IF(AND(FN$2&lt;=$J74,$J74&lt;='Two cycles - Optimise'!$B$4),_xlfn.BINOM.DIST(FN$2,'Two cycles - Optimise'!$B$4,'Two cycles - Optimise'!$B$3,FALSE),0)</f>
        <v>0</v>
      </c>
      <c r="FO74">
        <f>IF(AND(FO$2&lt;=$J74,$J74&lt;='Two cycles - Optimise'!$B$4),_xlfn.BINOM.DIST(FO$2,'Two cycles - Optimise'!$B$4,'Two cycles - Optimise'!$B$3,FALSE),0)</f>
        <v>0</v>
      </c>
      <c r="FP74">
        <f>IF(AND(FP$2&lt;=$J74,$J74&lt;='Two cycles - Optimise'!$B$4),_xlfn.BINOM.DIST(FP$2,'Two cycles - Optimise'!$B$4,'Two cycles - Optimise'!$B$3,FALSE),0)</f>
        <v>0</v>
      </c>
      <c r="FQ74">
        <f>IF(AND(FQ$2&lt;=$J74,$J74&lt;='Two cycles - Optimise'!$B$4),_xlfn.BINOM.DIST(FQ$2,'Two cycles - Optimise'!$B$4,'Two cycles - Optimise'!$B$3,FALSE),0)</f>
        <v>0</v>
      </c>
      <c r="FR74">
        <f>IF(AND(FR$2&lt;=$J74,$J74&lt;='Two cycles - Optimise'!$B$4),_xlfn.BINOM.DIST(FR$2,'Two cycles - Optimise'!$B$4,'Two cycles - Optimise'!$B$3,FALSE),0)</f>
        <v>0</v>
      </c>
      <c r="FS74">
        <f>IF(AND(FS$2&lt;=$J74,$J74&lt;='Two cycles - Optimise'!$B$4),_xlfn.BINOM.DIST(FS$2,'Two cycles - Optimise'!$B$4,'Two cycles - Optimise'!$B$3,FALSE),0)</f>
        <v>0</v>
      </c>
      <c r="FT74">
        <f>IF(AND(FT$2&lt;=$J74,$J74&lt;='Two cycles - Optimise'!$B$4),_xlfn.BINOM.DIST(FT$2,'Two cycles - Optimise'!$B$4,'Two cycles - Optimise'!$B$3,FALSE),0)</f>
        <v>0</v>
      </c>
      <c r="FU74">
        <f>IF(AND(FU$2&lt;=$J74,$J74&lt;='Two cycles - Optimise'!$B$4),_xlfn.BINOM.DIST(FU$2,'Two cycles - Optimise'!$B$4,'Two cycles - Optimise'!$B$3,FALSE),0)</f>
        <v>0</v>
      </c>
      <c r="FV74">
        <f>IF(AND(FV$2&lt;=$J74,$J74&lt;='Two cycles - Optimise'!$B$4),_xlfn.BINOM.DIST(FV$2,'Two cycles - Optimise'!$B$4,'Two cycles - Optimise'!$B$3,FALSE),0)</f>
        <v>0</v>
      </c>
      <c r="FW74">
        <f>IF(AND(FW$2&lt;=$J74,$J74&lt;='Two cycles - Optimise'!$B$4),_xlfn.BINOM.DIST(FW$2,'Two cycles - Optimise'!$B$4,'Two cycles - Optimise'!$B$3,FALSE),0)</f>
        <v>0</v>
      </c>
      <c r="FX74">
        <f>IF(AND(FX$2&lt;=$J74,$J74&lt;='Two cycles - Optimise'!$B$4),_xlfn.BINOM.DIST(FX$2,'Two cycles - Optimise'!$B$4,'Two cycles - Optimise'!$B$3,FALSE),0)</f>
        <v>0</v>
      </c>
      <c r="FY74">
        <f>IF(AND(FY$2&lt;=$J74,$J74&lt;='Two cycles - Optimise'!$B$4),_xlfn.BINOM.DIST(FY$2,'Two cycles - Optimise'!$B$4,'Two cycles - Optimise'!$B$3,FALSE),0)</f>
        <v>0</v>
      </c>
      <c r="FZ74">
        <f>IF(AND(FZ$2&lt;=$J74,$J74&lt;='Two cycles - Optimise'!$B$4),_xlfn.BINOM.DIST(FZ$2,'Two cycles - Optimise'!$B$4,'Two cycles - Optimise'!$B$3,FALSE),0)</f>
        <v>0</v>
      </c>
      <c r="GA74">
        <f>IF(AND(GA$2&lt;=$J74,$J74&lt;='Two cycles - Optimise'!$B$4),_xlfn.BINOM.DIST(GA$2,'Two cycles - Optimise'!$B$4,'Two cycles - Optimise'!$B$3,FALSE),0)</f>
        <v>0</v>
      </c>
      <c r="GB74">
        <f>IF(AND(GB$2&lt;=$J74,$J74&lt;='Two cycles - Optimise'!$B$4),_xlfn.BINOM.DIST(GB$2,'Two cycles - Optimise'!$B$4,'Two cycles - Optimise'!$B$3,FALSE),0)</f>
        <v>0</v>
      </c>
      <c r="GC74">
        <f>IF(AND(GC$2&lt;=$J74,$J74&lt;='Two cycles - Optimise'!$B$4),_xlfn.BINOM.DIST(GC$2,'Two cycles - Optimise'!$B$4,'Two cycles - Optimise'!$B$3,FALSE),0)</f>
        <v>0</v>
      </c>
      <c r="GD74">
        <f>IF(AND(GD$2&lt;=$J74,$J74&lt;='Two cycles - Optimise'!$B$4),_xlfn.BINOM.DIST(GD$2,'Two cycles - Optimise'!$B$4,'Two cycles - Optimise'!$B$3,FALSE),0)</f>
        <v>0</v>
      </c>
      <c r="GE74">
        <f>IF(AND(GE$2&lt;=$J74,$J74&lt;='Two cycles - Optimise'!$B$4),_xlfn.BINOM.DIST(GE$2,'Two cycles - Optimise'!$B$4,'Two cycles - Optimise'!$B$3,FALSE),0)</f>
        <v>0</v>
      </c>
      <c r="GF74">
        <f>IF(AND(GF$2&lt;=$J74,$J74&lt;='Two cycles - Optimise'!$B$4),_xlfn.BINOM.DIST(GF$2,'Two cycles - Optimise'!$B$4,'Two cycles - Optimise'!$B$3,FALSE),0)</f>
        <v>0</v>
      </c>
      <c r="GG74">
        <f>IF(AND(GG$2&lt;=$J74,$J74&lt;='Two cycles - Optimise'!$B$4),_xlfn.BINOM.DIST(GG$2,'Two cycles - Optimise'!$B$4,'Two cycles - Optimise'!$B$3,FALSE),0)</f>
        <v>0</v>
      </c>
      <c r="GH74">
        <f>IF(AND(GH$2&lt;=$J74,$J74&lt;='Two cycles - Optimise'!$B$4),_xlfn.BINOM.DIST(GH$2,'Two cycles - Optimise'!$B$4,'Two cycles - Optimise'!$B$3,FALSE),0)</f>
        <v>0</v>
      </c>
      <c r="GI74">
        <f>IF(AND(GI$2&lt;=$J74,$J74&lt;='Two cycles - Optimise'!$B$4),_xlfn.BINOM.DIST(GI$2,'Two cycles - Optimise'!$B$4,'Two cycles - Optimise'!$B$3,FALSE),0)</f>
        <v>0</v>
      </c>
      <c r="GJ74">
        <f>IF(AND(GJ$2&lt;=$J74,$J74&lt;='Two cycles - Optimise'!$B$4),_xlfn.BINOM.DIST(GJ$2,'Two cycles - Optimise'!$B$4,'Two cycles - Optimise'!$B$3,FALSE),0)</f>
        <v>0</v>
      </c>
      <c r="GK74">
        <f>IF(AND(GK$2&lt;=$J74,$J74&lt;='Two cycles - Optimise'!$B$4),_xlfn.BINOM.DIST(GK$2,'Two cycles - Optimise'!$B$4,'Two cycles - Optimise'!$B$3,FALSE),0)</f>
        <v>0</v>
      </c>
      <c r="GL74">
        <f>IF(AND(GL$2&lt;=$J74,$J74&lt;='Two cycles - Optimise'!$B$4),_xlfn.BINOM.DIST(GL$2,'Two cycles - Optimise'!$B$4,'Two cycles - Optimise'!$B$3,FALSE),0)</f>
        <v>0</v>
      </c>
      <c r="GM74">
        <f>IF(AND(GM$2&lt;=$J74,$J74&lt;='Two cycles - Optimise'!$B$4),_xlfn.BINOM.DIST(GM$2,'Two cycles - Optimise'!$B$4,'Two cycles - Optimise'!$B$3,FALSE),0)</f>
        <v>0</v>
      </c>
      <c r="GN74">
        <f>IF(AND(GN$2&lt;=$J74,$J74&lt;='Two cycles - Optimise'!$B$4),_xlfn.BINOM.DIST(GN$2,'Two cycles - Optimise'!$B$4,'Two cycles - Optimise'!$B$3,FALSE),0)</f>
        <v>0</v>
      </c>
      <c r="GO74">
        <f>IF(AND(GO$2&lt;=$J74,$J74&lt;='Two cycles - Optimise'!$B$4),_xlfn.BINOM.DIST(GO$2,'Two cycles - Optimise'!$B$4,'Two cycles - Optimise'!$B$3,FALSE),0)</f>
        <v>0</v>
      </c>
      <c r="GP74">
        <f>IF(AND(GP$2&lt;=$J74,$J74&lt;='Two cycles - Optimise'!$B$4),_xlfn.BINOM.DIST(GP$2,'Two cycles - Optimise'!$B$4,'Two cycles - Optimise'!$B$3,FALSE),0)</f>
        <v>0</v>
      </c>
      <c r="GQ74">
        <f>IF(AND(GQ$2&lt;=$J74,$J74&lt;='Two cycles - Optimise'!$B$4),_xlfn.BINOM.DIST(GQ$2,'Two cycles - Optimise'!$B$4,'Two cycles - Optimise'!$B$3,FALSE),0)</f>
        <v>0</v>
      </c>
      <c r="GR74">
        <f>IF(AND(GR$2&lt;=$J74,$J74&lt;='Two cycles - Optimise'!$B$4),_xlfn.BINOM.DIST(GR$2,'Two cycles - Optimise'!$B$4,'Two cycles - Optimise'!$B$3,FALSE),0)</f>
        <v>0</v>
      </c>
      <c r="GS74">
        <f>IF(AND(GS$2&lt;=$J74,$J74&lt;='Two cycles - Optimise'!$B$4),_xlfn.BINOM.DIST(GS$2,'Two cycles - Optimise'!$B$4,'Two cycles - Optimise'!$B$3,FALSE),0)</f>
        <v>0</v>
      </c>
      <c r="GT74">
        <f>IF(AND(GT$2&lt;=$J74,$J74&lt;='Two cycles - Optimise'!$B$4),_xlfn.BINOM.DIST(GT$2,'Two cycles - Optimise'!$B$4,'Two cycles - Optimise'!$B$3,FALSE),0)</f>
        <v>0</v>
      </c>
      <c r="GU74">
        <f>IF(AND(GU$2&lt;=$J74,$J74&lt;='Two cycles - Optimise'!$B$4),_xlfn.BINOM.DIST(GU$2,'Two cycles - Optimise'!$B$4,'Two cycles - Optimise'!$B$3,FALSE),0)</f>
        <v>0</v>
      </c>
      <c r="GV74">
        <f>IF(AND(GV$2&lt;=$J74,$J74&lt;='Two cycles - Optimise'!$B$4),_xlfn.BINOM.DIST(GV$2,'Two cycles - Optimise'!$B$4,'Two cycles - Optimise'!$B$3,FALSE),0)</f>
        <v>0</v>
      </c>
      <c r="GW74">
        <f>IF(AND(GW$2&lt;=$J74,$J74&lt;='Two cycles - Optimise'!$B$4),_xlfn.BINOM.DIST(GW$2,'Two cycles - Optimise'!$B$4,'Two cycles - Optimise'!$B$3,FALSE),0)</f>
        <v>0</v>
      </c>
      <c r="GX74">
        <f>IF(AND(GX$2&lt;=$J74,$J74&lt;='Two cycles - Optimise'!$B$4),_xlfn.BINOM.DIST(GX$2,'Two cycles - Optimise'!$B$4,'Two cycles - Optimise'!$B$3,FALSE),0)</f>
        <v>0</v>
      </c>
      <c r="GY74">
        <f>IF(AND(GY$2&lt;=$J74,$J74&lt;='Two cycles - Optimise'!$B$4),_xlfn.BINOM.DIST(GY$2,'Two cycles - Optimise'!$B$4,'Two cycles - Optimise'!$B$3,FALSE),0)</f>
        <v>0</v>
      </c>
      <c r="GZ74">
        <f>IF(AND(GZ$2&lt;=$J74,$J74&lt;='Two cycles - Optimise'!$B$4),_xlfn.BINOM.DIST(GZ$2,'Two cycles - Optimise'!$B$4,'Two cycles - Optimise'!$B$3,FALSE),0)</f>
        <v>0</v>
      </c>
      <c r="HA74">
        <f>IF(AND(HA$2&lt;=$J74,$J74&lt;='Two cycles - Optimise'!$B$4),_xlfn.BINOM.DIST(HA$2,'Two cycles - Optimise'!$B$4,'Two cycles - Optimise'!$B$3,FALSE),0)</f>
        <v>0</v>
      </c>
      <c r="HB74">
        <f>IF(AND(HB$2&lt;=$J74,$J74&lt;='Two cycles - Optimise'!$B$4),_xlfn.BINOM.DIST(HB$2,'Two cycles - Optimise'!$B$4,'Two cycles - Optimise'!$B$3,FALSE),0)</f>
        <v>0</v>
      </c>
      <c r="HC74">
        <f>IF(AND(HC$2&lt;=$J74,$J74&lt;='Two cycles - Optimise'!$B$4),_xlfn.BINOM.DIST(HC$2,'Two cycles - Optimise'!$B$4,'Two cycles - Optimise'!$B$3,FALSE),0)</f>
        <v>0</v>
      </c>
      <c r="HD74">
        <f>IF(AND(HD$2&lt;=$J74,$J74&lt;='Two cycles - Optimise'!$B$4),_xlfn.BINOM.DIST(HD$2,'Two cycles - Optimise'!$B$4,'Two cycles - Optimise'!$B$3,FALSE),0)</f>
        <v>0</v>
      </c>
      <c r="HE74">
        <f>IF(AND(HE$2&lt;=$J74,$J74&lt;='Two cycles - Optimise'!$B$4),_xlfn.BINOM.DIST(HE$2,'Two cycles - Optimise'!$B$4,'Two cycles - Optimise'!$B$3,FALSE),0)</f>
        <v>0</v>
      </c>
      <c r="HF74">
        <f>IF(AND(HF$2&lt;=$J74,$J74&lt;='Two cycles - Optimise'!$B$4),_xlfn.BINOM.DIST(HF$2,'Two cycles - Optimise'!$B$4,'Two cycles - Optimise'!$B$3,FALSE),0)</f>
        <v>0</v>
      </c>
      <c r="HG74">
        <f>IF(AND(HG$2&lt;=$J74,$J74&lt;='Two cycles - Optimise'!$B$4),_xlfn.BINOM.DIST(HG$2,'Two cycles - Optimise'!$B$4,'Two cycles - Optimise'!$B$3,FALSE),0)</f>
        <v>0</v>
      </c>
      <c r="HH74">
        <f>IF(AND(HH$2&lt;=$J74,$J74&lt;='Two cycles - Optimise'!$B$4),_xlfn.BINOM.DIST(HH$2,'Two cycles - Optimise'!$B$4,'Two cycles - Optimise'!$B$3,FALSE),0)</f>
        <v>0</v>
      </c>
      <c r="HI74">
        <f>IF(AND(HI$2&lt;=$J74,$J74&lt;='Two cycles - Optimise'!$B$4),_xlfn.BINOM.DIST(HI$2,'Two cycles - Optimise'!$B$4,'Two cycles - Optimise'!$B$3,FALSE),0)</f>
        <v>0</v>
      </c>
      <c r="HJ74">
        <f>IF(AND(HJ$2&lt;=$J74,$J74&lt;='Two cycles - Optimise'!$B$4),_xlfn.BINOM.DIST(HJ$2,'Two cycles - Optimise'!$B$4,'Two cycles - Optimise'!$B$3,FALSE),0)</f>
        <v>0</v>
      </c>
      <c r="HK74">
        <f>IF(AND(HK$2&lt;=$J74,$J74&lt;='Two cycles - Optimise'!$B$4),_xlfn.BINOM.DIST(HK$2,'Two cycles - Optimise'!$B$4,'Two cycles - Optimise'!$B$3,FALSE),0)</f>
        <v>0</v>
      </c>
      <c r="HL74">
        <f>IF(AND(HL$2&lt;=$J74,$J74&lt;='Two cycles - Optimise'!$B$4),_xlfn.BINOM.DIST(HL$2,'Two cycles - Optimise'!$B$4,'Two cycles - Optimise'!$B$3,FALSE),0)</f>
        <v>0</v>
      </c>
      <c r="HM74">
        <f>IF(AND(HM$2&lt;=$J74,$J74&lt;='Two cycles - Optimise'!$B$4),_xlfn.BINOM.DIST(HM$2,'Two cycles - Optimise'!$B$4,'Two cycles - Optimise'!$B$3,FALSE),0)</f>
        <v>0</v>
      </c>
      <c r="HN74">
        <f>IF(AND(HN$2&lt;=$J74,$J74&lt;='Two cycles - Optimise'!$B$4),_xlfn.BINOM.DIST(HN$2,'Two cycles - Optimise'!$B$4,'Two cycles - Optimise'!$B$3,FALSE),0)</f>
        <v>0</v>
      </c>
      <c r="HP74">
        <f>IF('Two cycles - Optimise'!$E$10&gt;($J74+HP$2),_xlfn.BINOM.DIST('Two cycles - Optimise'!$E$10-HP$2,'Two cycles - Optimise'!$B$4,'Two cycles - Optimise'!$B$3,TRUE)-_xlfn.BINOM.DIST($J74,'Two cycles - Optimise'!$B$4,'Two cycles - Optimise'!$B$3,TRUE),0)</f>
        <v>0</v>
      </c>
      <c r="HQ74">
        <f>IF('Two cycles - Optimise'!$E$10&gt;($J74+HQ$2),_xlfn.BINOM.DIST('Two cycles - Optimise'!$E$10-HQ$2,'Two cycles - Optimise'!$B$4,'Two cycles - Optimise'!$B$3,TRUE)-_xlfn.BINOM.DIST($J74,'Two cycles - Optimise'!$B$4,'Two cycles - Optimise'!$B$3,TRUE),0)</f>
        <v>0</v>
      </c>
      <c r="HR74">
        <f>IF('Two cycles - Optimise'!$E$10&gt;($J74+HR$2),_xlfn.BINOM.DIST('Two cycles - Optimise'!$E$10-HR$2,'Two cycles - Optimise'!$B$4,'Two cycles - Optimise'!$B$3,TRUE)-_xlfn.BINOM.DIST($J74,'Two cycles - Optimise'!$B$4,'Two cycles - Optimise'!$B$3,TRUE),0)</f>
        <v>0</v>
      </c>
      <c r="HS74">
        <f>IF('Two cycles - Optimise'!$E$10&gt;($J74+HS$2),_xlfn.BINOM.DIST('Two cycles - Optimise'!$E$10-HS$2,'Two cycles - Optimise'!$B$4,'Two cycles - Optimise'!$B$3,TRUE)-_xlfn.BINOM.DIST($J74,'Two cycles - Optimise'!$B$4,'Two cycles - Optimise'!$B$3,TRUE),0)</f>
        <v>0</v>
      </c>
      <c r="HT74">
        <f>IF('Two cycles - Optimise'!$E$10&gt;($J74+HT$2),_xlfn.BINOM.DIST('Two cycles - Optimise'!$E$10-HT$2,'Two cycles - Optimise'!$B$4,'Two cycles - Optimise'!$B$3,TRUE)-_xlfn.BINOM.DIST($J74,'Two cycles - Optimise'!$B$4,'Two cycles - Optimise'!$B$3,TRUE),0)</f>
        <v>0</v>
      </c>
      <c r="HU74">
        <f>IF('Two cycles - Optimise'!$E$10&gt;($J74+HU$2),_xlfn.BINOM.DIST('Two cycles - Optimise'!$E$10-HU$2,'Two cycles - Optimise'!$B$4,'Two cycles - Optimise'!$B$3,TRUE)-_xlfn.BINOM.DIST($J74,'Two cycles - Optimise'!$B$4,'Two cycles - Optimise'!$B$3,TRUE),0)</f>
        <v>0</v>
      </c>
      <c r="HV74">
        <f>IF('Two cycles - Optimise'!$E$10&gt;($J74+HV$2),_xlfn.BINOM.DIST('Two cycles - Optimise'!$E$10-HV$2,'Two cycles - Optimise'!$B$4,'Two cycles - Optimise'!$B$3,TRUE)-_xlfn.BINOM.DIST($J74,'Two cycles - Optimise'!$B$4,'Two cycles - Optimise'!$B$3,TRUE),0)</f>
        <v>0</v>
      </c>
      <c r="HW74">
        <f>IF('Two cycles - Optimise'!$E$10&gt;($J74+HW$2),_xlfn.BINOM.DIST('Two cycles - Optimise'!$E$10-HW$2,'Two cycles - Optimise'!$B$4,'Two cycles - Optimise'!$B$3,TRUE)-_xlfn.BINOM.DIST($J74,'Two cycles - Optimise'!$B$4,'Two cycles - Optimise'!$B$3,TRUE),0)</f>
        <v>0</v>
      </c>
      <c r="HX74">
        <f>IF('Two cycles - Optimise'!$E$10&gt;($J74+HX$2),_xlfn.BINOM.DIST('Two cycles - Optimise'!$E$10-HX$2,'Two cycles - Optimise'!$B$4,'Two cycles - Optimise'!$B$3,TRUE)-_xlfn.BINOM.DIST($J74,'Two cycles - Optimise'!$B$4,'Two cycles - Optimise'!$B$3,TRUE),0)</f>
        <v>0</v>
      </c>
      <c r="HY74">
        <f>IF('Two cycles - Optimise'!$E$10&gt;($J74+HY$2),_xlfn.BINOM.DIST('Two cycles - Optimise'!$E$10-HY$2,'Two cycles - Optimise'!$B$4,'Two cycles - Optimise'!$B$3,TRUE)-_xlfn.BINOM.DIST($J74,'Two cycles - Optimise'!$B$4,'Two cycles - Optimise'!$B$3,TRUE),0)</f>
        <v>0</v>
      </c>
      <c r="HZ74">
        <f>IF('Two cycles - Optimise'!$E$10&gt;($J74+HZ$2),_xlfn.BINOM.DIST('Two cycles - Optimise'!$E$10-HZ$2,'Two cycles - Optimise'!$B$4,'Two cycles - Optimise'!$B$3,TRUE)-_xlfn.BINOM.DIST($J74,'Two cycles - Optimise'!$B$4,'Two cycles - Optimise'!$B$3,TRUE),0)</f>
        <v>0</v>
      </c>
      <c r="IA74">
        <f>IF('Two cycles - Optimise'!$E$10&gt;($J74+IA$2),_xlfn.BINOM.DIST('Two cycles - Optimise'!$E$10-IA$2,'Two cycles - Optimise'!$B$4,'Two cycles - Optimise'!$B$3,TRUE)-_xlfn.BINOM.DIST($J74,'Two cycles - Optimise'!$B$4,'Two cycles - Optimise'!$B$3,TRUE),0)</f>
        <v>0</v>
      </c>
      <c r="IB74">
        <f>IF('Two cycles - Optimise'!$E$10&gt;($J74+IB$2),_xlfn.BINOM.DIST('Two cycles - Optimise'!$E$10-IB$2,'Two cycles - Optimise'!$B$4,'Two cycles - Optimise'!$B$3,TRUE)-_xlfn.BINOM.DIST($J74,'Two cycles - Optimise'!$B$4,'Two cycles - Optimise'!$B$3,TRUE),0)</f>
        <v>0</v>
      </c>
      <c r="IC74">
        <f>IF('Two cycles - Optimise'!$E$10&gt;($J74+IC$2),_xlfn.BINOM.DIST('Two cycles - Optimise'!$E$10-IC$2,'Two cycles - Optimise'!$B$4,'Two cycles - Optimise'!$B$3,TRUE)-_xlfn.BINOM.DIST($J74,'Two cycles - Optimise'!$B$4,'Two cycles - Optimise'!$B$3,TRUE),0)</f>
        <v>0</v>
      </c>
      <c r="ID74">
        <f>IF('Two cycles - Optimise'!$E$10&gt;($J74+ID$2),_xlfn.BINOM.DIST('Two cycles - Optimise'!$E$10-ID$2,'Two cycles - Optimise'!$B$4,'Two cycles - Optimise'!$B$3,TRUE)-_xlfn.BINOM.DIST($J74,'Two cycles - Optimise'!$B$4,'Two cycles - Optimise'!$B$3,TRUE),0)</f>
        <v>0</v>
      </c>
      <c r="IE74">
        <f>IF('Two cycles - Optimise'!$E$10&gt;($J74+IE$2),_xlfn.BINOM.DIST('Two cycles - Optimise'!$E$10-IE$2,'Two cycles - Optimise'!$B$4,'Two cycles - Optimise'!$B$3,TRUE)-_xlfn.BINOM.DIST($J74,'Two cycles - Optimise'!$B$4,'Two cycles - Optimise'!$B$3,TRUE),0)</f>
        <v>0</v>
      </c>
      <c r="IF74">
        <f>IF('Two cycles - Optimise'!$E$10&gt;($J74+IF$2),_xlfn.BINOM.DIST('Two cycles - Optimise'!$E$10-IF$2,'Two cycles - Optimise'!$B$4,'Two cycles - Optimise'!$B$3,TRUE)-_xlfn.BINOM.DIST($J74,'Two cycles - Optimise'!$B$4,'Two cycles - Optimise'!$B$3,TRUE),0)</f>
        <v>0</v>
      </c>
      <c r="IG74">
        <f>IF('Two cycles - Optimise'!$E$10&gt;($J74+IG$2),_xlfn.BINOM.DIST('Two cycles - Optimise'!$E$10-IG$2,'Two cycles - Optimise'!$B$4,'Two cycles - Optimise'!$B$3,TRUE)-_xlfn.BINOM.DIST($J74,'Two cycles - Optimise'!$B$4,'Two cycles - Optimise'!$B$3,TRUE),0)</f>
        <v>0</v>
      </c>
      <c r="IH74">
        <f>IF('Two cycles - Optimise'!$E$10&gt;($J74+IH$2),_xlfn.BINOM.DIST('Two cycles - Optimise'!$E$10-IH$2,'Two cycles - Optimise'!$B$4,'Two cycles - Optimise'!$B$3,TRUE)-_xlfn.BINOM.DIST($J74,'Two cycles - Optimise'!$B$4,'Two cycles - Optimise'!$B$3,TRUE),0)</f>
        <v>0</v>
      </c>
      <c r="II74">
        <f>IF('Two cycles - Optimise'!$E$10&gt;($J74+II$2),_xlfn.BINOM.DIST('Two cycles - Optimise'!$E$10-II$2,'Two cycles - Optimise'!$B$4,'Two cycles - Optimise'!$B$3,TRUE)-_xlfn.BINOM.DIST($J74,'Two cycles - Optimise'!$B$4,'Two cycles - Optimise'!$B$3,TRUE),0)</f>
        <v>0</v>
      </c>
      <c r="IJ74">
        <f>IF('Two cycles - Optimise'!$E$10&gt;($J74+IJ$2),_xlfn.BINOM.DIST('Two cycles - Optimise'!$E$10-IJ$2,'Two cycles - Optimise'!$B$4,'Two cycles - Optimise'!$B$3,TRUE)-_xlfn.BINOM.DIST($J74,'Two cycles - Optimise'!$B$4,'Two cycles - Optimise'!$B$3,TRUE),0)</f>
        <v>0</v>
      </c>
      <c r="IK74">
        <f>IF('Two cycles - Optimise'!$E$10&gt;($J74+IK$2),_xlfn.BINOM.DIST('Two cycles - Optimise'!$E$10-IK$2,'Two cycles - Optimise'!$B$4,'Two cycles - Optimise'!$B$3,TRUE)-_xlfn.BINOM.DIST($J74,'Two cycles - Optimise'!$B$4,'Two cycles - Optimise'!$B$3,TRUE),0)</f>
        <v>0</v>
      </c>
      <c r="IL74">
        <f>IF('Two cycles - Optimise'!$E$10&gt;($J74+IL$2),_xlfn.BINOM.DIST('Two cycles - Optimise'!$E$10-IL$2,'Two cycles - Optimise'!$B$4,'Two cycles - Optimise'!$B$3,TRUE)-_xlfn.BINOM.DIST($J74,'Two cycles - Optimise'!$B$4,'Two cycles - Optimise'!$B$3,TRUE),0)</f>
        <v>0</v>
      </c>
      <c r="IM74">
        <f>IF('Two cycles - Optimise'!$E$10&gt;($J74+IM$2),_xlfn.BINOM.DIST('Two cycles - Optimise'!$E$10-IM$2,'Two cycles - Optimise'!$B$4,'Two cycles - Optimise'!$B$3,TRUE)-_xlfn.BINOM.DIST($J74,'Two cycles - Optimise'!$B$4,'Two cycles - Optimise'!$B$3,TRUE),0)</f>
        <v>0</v>
      </c>
      <c r="IN74">
        <f>IF('Two cycles - Optimise'!$E$10&gt;($J74+IN$2),_xlfn.BINOM.DIST('Two cycles - Optimise'!$E$10-IN$2,'Two cycles - Optimise'!$B$4,'Two cycles - Optimise'!$B$3,TRUE)-_xlfn.BINOM.DIST($J74,'Two cycles - Optimise'!$B$4,'Two cycles - Optimise'!$B$3,TRUE),0)</f>
        <v>0</v>
      </c>
      <c r="IO74">
        <f>IF('Two cycles - Optimise'!$E$10&gt;($J74+IO$2),_xlfn.BINOM.DIST('Two cycles - Optimise'!$E$10-IO$2,'Two cycles - Optimise'!$B$4,'Two cycles - Optimise'!$B$3,TRUE)-_xlfn.BINOM.DIST($J74,'Two cycles - Optimise'!$B$4,'Two cycles - Optimise'!$B$3,TRUE),0)</f>
        <v>0</v>
      </c>
      <c r="IP74">
        <f>IF('Two cycles - Optimise'!$E$10&gt;($J74+IP$2),_xlfn.BINOM.DIST('Two cycles - Optimise'!$E$10-IP$2,'Two cycles - Optimise'!$B$4,'Two cycles - Optimise'!$B$3,TRUE)-_xlfn.BINOM.DIST($J74,'Two cycles - Optimise'!$B$4,'Two cycles - Optimise'!$B$3,TRUE),0)</f>
        <v>0</v>
      </c>
      <c r="IQ74">
        <f>IF('Two cycles - Optimise'!$E$10&gt;($J74+IQ$2),_xlfn.BINOM.DIST('Two cycles - Optimise'!$E$10-IQ$2,'Two cycles - Optimise'!$B$4,'Two cycles - Optimise'!$B$3,TRUE)-_xlfn.BINOM.DIST($J74,'Two cycles - Optimise'!$B$4,'Two cycles - Optimise'!$B$3,TRUE),0)</f>
        <v>0</v>
      </c>
      <c r="IR74">
        <f>IF('Two cycles - Optimise'!$E$10&gt;($J74+IR$2),_xlfn.BINOM.DIST('Two cycles - Optimise'!$E$10-IR$2,'Two cycles - Optimise'!$B$4,'Two cycles - Optimise'!$B$3,TRUE)-_xlfn.BINOM.DIST($J74,'Two cycles - Optimise'!$B$4,'Two cycles - Optimise'!$B$3,TRUE),0)</f>
        <v>0</v>
      </c>
      <c r="IS74">
        <f>IF('Two cycles - Optimise'!$E$10&gt;($J74+IS$2),_xlfn.BINOM.DIST('Two cycles - Optimise'!$E$10-IS$2,'Two cycles - Optimise'!$B$4,'Two cycles - Optimise'!$B$3,TRUE)-_xlfn.BINOM.DIST($J74,'Two cycles - Optimise'!$B$4,'Two cycles - Optimise'!$B$3,TRUE),0)</f>
        <v>0</v>
      </c>
      <c r="IT74">
        <f>IF('Two cycles - Optimise'!$E$10&gt;($J74+IT$2),_xlfn.BINOM.DIST('Two cycles - Optimise'!$E$10-IT$2,'Two cycles - Optimise'!$B$4,'Two cycles - Optimise'!$B$3,TRUE)-_xlfn.BINOM.DIST($J74,'Two cycles - Optimise'!$B$4,'Two cycles - Optimise'!$B$3,TRUE),0)</f>
        <v>0</v>
      </c>
      <c r="IU74">
        <f>IF('Two cycles - Optimise'!$E$10&gt;($J74+IU$2),_xlfn.BINOM.DIST('Two cycles - Optimise'!$E$10-IU$2,'Two cycles - Optimise'!$B$4,'Two cycles - Optimise'!$B$3,TRUE)-_xlfn.BINOM.DIST($J74,'Two cycles - Optimise'!$B$4,'Two cycles - Optimise'!$B$3,TRUE),0)</f>
        <v>0</v>
      </c>
      <c r="IV74">
        <f>IF('Two cycles - Optimise'!$E$10&gt;($J74+IV$2),_xlfn.BINOM.DIST('Two cycles - Optimise'!$E$10-IV$2,'Two cycles - Optimise'!$B$4,'Two cycles - Optimise'!$B$3,TRUE)-_xlfn.BINOM.DIST($J74,'Two cycles - Optimise'!$B$4,'Two cycles - Optimise'!$B$3,TRUE),0)</f>
        <v>0</v>
      </c>
      <c r="IW74">
        <f>IF('Two cycles - Optimise'!$E$10&gt;($J74+IW$2),_xlfn.BINOM.DIST('Two cycles - Optimise'!$E$10-IW$2,'Two cycles - Optimise'!$B$4,'Two cycles - Optimise'!$B$3,TRUE)-_xlfn.BINOM.DIST($J74,'Two cycles - Optimise'!$B$4,'Two cycles - Optimise'!$B$3,TRUE),0)</f>
        <v>0</v>
      </c>
      <c r="IX74">
        <f>IF('Two cycles - Optimise'!$E$10&gt;($J74+IX$2),_xlfn.BINOM.DIST('Two cycles - Optimise'!$E$10-IX$2,'Two cycles - Optimise'!$B$4,'Two cycles - Optimise'!$B$3,TRUE)-_xlfn.BINOM.DIST($J74,'Two cycles - Optimise'!$B$4,'Two cycles - Optimise'!$B$3,TRUE),0)</f>
        <v>0</v>
      </c>
      <c r="IY74">
        <f>IF('Two cycles - Optimise'!$E$10&gt;($J74+IY$2),_xlfn.BINOM.DIST('Two cycles - Optimise'!$E$10-IY$2,'Two cycles - Optimise'!$B$4,'Two cycles - Optimise'!$B$3,TRUE)-_xlfn.BINOM.DIST($J74,'Two cycles - Optimise'!$B$4,'Two cycles - Optimise'!$B$3,TRUE),0)</f>
        <v>0</v>
      </c>
      <c r="IZ74">
        <f>IF('Two cycles - Optimise'!$E$10&gt;($J74+IZ$2),_xlfn.BINOM.DIST('Two cycles - Optimise'!$E$10-IZ$2,'Two cycles - Optimise'!$B$4,'Two cycles - Optimise'!$B$3,TRUE)-_xlfn.BINOM.DIST($J74,'Two cycles - Optimise'!$B$4,'Two cycles - Optimise'!$B$3,TRUE),0)</f>
        <v>0</v>
      </c>
      <c r="JA74">
        <f>IF('Two cycles - Optimise'!$E$10&gt;($J74+JA$2),_xlfn.BINOM.DIST('Two cycles - Optimise'!$E$10-JA$2,'Two cycles - Optimise'!$B$4,'Two cycles - Optimise'!$B$3,TRUE)-_xlfn.BINOM.DIST($J74,'Two cycles - Optimise'!$B$4,'Two cycles - Optimise'!$B$3,TRUE),0)</f>
        <v>0</v>
      </c>
      <c r="JB74">
        <f>IF('Two cycles - Optimise'!$E$10&gt;($J74+JB$2),_xlfn.BINOM.DIST('Two cycles - Optimise'!$E$10-JB$2,'Two cycles - Optimise'!$B$4,'Two cycles - Optimise'!$B$3,TRUE)-_xlfn.BINOM.DIST($J74,'Two cycles - Optimise'!$B$4,'Two cycles - Optimise'!$B$3,TRUE),0)</f>
        <v>0</v>
      </c>
      <c r="JC74">
        <f>IF('Two cycles - Optimise'!$E$10&gt;($J74+JC$2),_xlfn.BINOM.DIST('Two cycles - Optimise'!$E$10-JC$2,'Two cycles - Optimise'!$B$4,'Two cycles - Optimise'!$B$3,TRUE)-_xlfn.BINOM.DIST($J74,'Two cycles - Optimise'!$B$4,'Two cycles - Optimise'!$B$3,TRUE),0)</f>
        <v>0</v>
      </c>
      <c r="JD74">
        <f>IF('Two cycles - Optimise'!$E$10&gt;($J74+JD$2),_xlfn.BINOM.DIST('Two cycles - Optimise'!$E$10-JD$2,'Two cycles - Optimise'!$B$4,'Two cycles - Optimise'!$B$3,TRUE)-_xlfn.BINOM.DIST($J74,'Two cycles - Optimise'!$B$4,'Two cycles - Optimise'!$B$3,TRUE),0)</f>
        <v>0</v>
      </c>
      <c r="JE74">
        <f>IF('Two cycles - Optimise'!$E$10&gt;($J74+JE$2),_xlfn.BINOM.DIST('Two cycles - Optimise'!$E$10-JE$2,'Two cycles - Optimise'!$B$4,'Two cycles - Optimise'!$B$3,TRUE)-_xlfn.BINOM.DIST($J74,'Two cycles - Optimise'!$B$4,'Two cycles - Optimise'!$B$3,TRUE),0)</f>
        <v>0</v>
      </c>
      <c r="JF74">
        <f>IF('Two cycles - Optimise'!$E$10&gt;($J74+JF$2),_xlfn.BINOM.DIST('Two cycles - Optimise'!$E$10-JF$2,'Two cycles - Optimise'!$B$4,'Two cycles - Optimise'!$B$3,TRUE)-_xlfn.BINOM.DIST($J74,'Two cycles - Optimise'!$B$4,'Two cycles - Optimise'!$B$3,TRUE),0)</f>
        <v>0</v>
      </c>
      <c r="JG74">
        <f>IF('Two cycles - Optimise'!$E$10&gt;($J74+JG$2),_xlfn.BINOM.DIST('Two cycles - Optimise'!$E$10-JG$2,'Two cycles - Optimise'!$B$4,'Two cycles - Optimise'!$B$3,TRUE)-_xlfn.BINOM.DIST($J74,'Two cycles - Optimise'!$B$4,'Two cycles - Optimise'!$B$3,TRUE),0)</f>
        <v>0</v>
      </c>
      <c r="JH74">
        <f>IF('Two cycles - Optimise'!$E$10&gt;($J74+JH$2),_xlfn.BINOM.DIST('Two cycles - Optimise'!$E$10-JH$2,'Two cycles - Optimise'!$B$4,'Two cycles - Optimise'!$B$3,TRUE)-_xlfn.BINOM.DIST($J74,'Two cycles - Optimise'!$B$4,'Two cycles - Optimise'!$B$3,TRUE),0)</f>
        <v>0</v>
      </c>
      <c r="JI74">
        <f>IF('Two cycles - Optimise'!$E$10&gt;($J74+JI$2),_xlfn.BINOM.DIST('Two cycles - Optimise'!$E$10-JI$2,'Two cycles - Optimise'!$B$4,'Two cycles - Optimise'!$B$3,TRUE)-_xlfn.BINOM.DIST($J74,'Two cycles - Optimise'!$B$4,'Two cycles - Optimise'!$B$3,TRUE),0)</f>
        <v>0</v>
      </c>
      <c r="JJ74">
        <f>IF('Two cycles - Optimise'!$E$10&gt;($J74+JJ$2),_xlfn.BINOM.DIST('Two cycles - Optimise'!$E$10-JJ$2,'Two cycles - Optimise'!$B$4,'Two cycles - Optimise'!$B$3,TRUE)-_xlfn.BINOM.DIST($J74,'Two cycles - Optimise'!$B$4,'Two cycles - Optimise'!$B$3,TRUE),0)</f>
        <v>0</v>
      </c>
      <c r="JK74">
        <f>IF('Two cycles - Optimise'!$E$10&gt;($J74+JK$2),_xlfn.BINOM.DIST('Two cycles - Optimise'!$E$10-JK$2,'Two cycles - Optimise'!$B$4,'Two cycles - Optimise'!$B$3,TRUE)-_xlfn.BINOM.DIST($J74,'Two cycles - Optimise'!$B$4,'Two cycles - Optimise'!$B$3,TRUE),0)</f>
        <v>0</v>
      </c>
      <c r="JL74">
        <f>IF('Two cycles - Optimise'!$E$10&gt;($J74+JL$2),_xlfn.BINOM.DIST('Two cycles - Optimise'!$E$10-JL$2,'Two cycles - Optimise'!$B$4,'Two cycles - Optimise'!$B$3,TRUE)-_xlfn.BINOM.DIST($J74,'Two cycles - Optimise'!$B$4,'Two cycles - Optimise'!$B$3,TRUE),0)</f>
        <v>0</v>
      </c>
      <c r="JM74">
        <f>IF('Two cycles - Optimise'!$E$10&gt;($J74+JM$2),_xlfn.BINOM.DIST('Two cycles - Optimise'!$E$10-JM$2,'Two cycles - Optimise'!$B$4,'Two cycles - Optimise'!$B$3,TRUE)-_xlfn.BINOM.DIST($J74,'Two cycles - Optimise'!$B$4,'Two cycles - Optimise'!$B$3,TRUE),0)</f>
        <v>0</v>
      </c>
      <c r="JN74">
        <f>IF('Two cycles - Optimise'!$E$10&gt;($J74+JN$2),_xlfn.BINOM.DIST('Two cycles - Optimise'!$E$10-JN$2,'Two cycles - Optimise'!$B$4,'Two cycles - Optimise'!$B$3,TRUE)-_xlfn.BINOM.DIST($J74,'Two cycles - Optimise'!$B$4,'Two cycles - Optimise'!$B$3,TRUE),0)</f>
        <v>0</v>
      </c>
      <c r="JO74">
        <f>IF('Two cycles - Optimise'!$E$10&gt;($J74+JO$2),_xlfn.BINOM.DIST('Two cycles - Optimise'!$E$10-JO$2,'Two cycles - Optimise'!$B$4,'Two cycles - Optimise'!$B$3,TRUE)-_xlfn.BINOM.DIST($J74,'Two cycles - Optimise'!$B$4,'Two cycles - Optimise'!$B$3,TRUE),0)</f>
        <v>0</v>
      </c>
      <c r="JP74">
        <f>IF('Two cycles - Optimise'!$E$10&gt;($J74+JP$2),_xlfn.BINOM.DIST('Two cycles - Optimise'!$E$10-JP$2,'Two cycles - Optimise'!$B$4,'Two cycles - Optimise'!$B$3,TRUE)-_xlfn.BINOM.DIST($J74,'Two cycles - Optimise'!$B$4,'Two cycles - Optimise'!$B$3,TRUE),0)</f>
        <v>0</v>
      </c>
      <c r="JQ74">
        <f>IF('Two cycles - Optimise'!$E$10&gt;($J74+JQ$2),_xlfn.BINOM.DIST('Two cycles - Optimise'!$E$10-JQ$2,'Two cycles - Optimise'!$B$4,'Two cycles - Optimise'!$B$3,TRUE)-_xlfn.BINOM.DIST($J74,'Two cycles - Optimise'!$B$4,'Two cycles - Optimise'!$B$3,TRUE),0)</f>
        <v>0</v>
      </c>
      <c r="JR74">
        <f>IF('Two cycles - Optimise'!$E$10&gt;($J74+JR$2),_xlfn.BINOM.DIST('Two cycles - Optimise'!$E$10-JR$2,'Two cycles - Optimise'!$B$4,'Two cycles - Optimise'!$B$3,TRUE)-_xlfn.BINOM.DIST($J74,'Two cycles - Optimise'!$B$4,'Two cycles - Optimise'!$B$3,TRUE),0)</f>
        <v>0</v>
      </c>
      <c r="JS74">
        <f>IF('Two cycles - Optimise'!$E$10&gt;($J74+JS$2),_xlfn.BINOM.DIST('Two cycles - Optimise'!$E$10-JS$2,'Two cycles - Optimise'!$B$4,'Two cycles - Optimise'!$B$3,TRUE)-_xlfn.BINOM.DIST($J74,'Two cycles - Optimise'!$B$4,'Two cycles - Optimise'!$B$3,TRUE),0)</f>
        <v>0</v>
      </c>
      <c r="JT74">
        <f>IF('Two cycles - Optimise'!$E$10&gt;($J74+JT$2),_xlfn.BINOM.DIST('Two cycles - Optimise'!$E$10-JT$2,'Two cycles - Optimise'!$B$4,'Two cycles - Optimise'!$B$3,TRUE)-_xlfn.BINOM.DIST($J74,'Two cycles - Optimise'!$B$4,'Two cycles - Optimise'!$B$3,TRUE),0)</f>
        <v>0</v>
      </c>
      <c r="JU74">
        <f>IF('Two cycles - Optimise'!$E$10&gt;($J74+JU$2),_xlfn.BINOM.DIST('Two cycles - Optimise'!$E$10-JU$2,'Two cycles - Optimise'!$B$4,'Two cycles - Optimise'!$B$3,TRUE)-_xlfn.BINOM.DIST($J74,'Two cycles - Optimise'!$B$4,'Two cycles - Optimise'!$B$3,TRUE),0)</f>
        <v>0</v>
      </c>
      <c r="JV74">
        <f>IF('Two cycles - Optimise'!$E$10&gt;($J74+JV$2),_xlfn.BINOM.DIST('Two cycles - Optimise'!$E$10-JV$2,'Two cycles - Optimise'!$B$4,'Two cycles - Optimise'!$B$3,TRUE)-_xlfn.BINOM.DIST($J74,'Two cycles - Optimise'!$B$4,'Two cycles - Optimise'!$B$3,TRUE),0)</f>
        <v>0</v>
      </c>
      <c r="JW74">
        <f>IF('Two cycles - Optimise'!$E$10&gt;($J74+JW$2),_xlfn.BINOM.DIST('Two cycles - Optimise'!$E$10-JW$2,'Two cycles - Optimise'!$B$4,'Two cycles - Optimise'!$B$3,TRUE)-_xlfn.BINOM.DIST($J74,'Two cycles - Optimise'!$B$4,'Two cycles - Optimise'!$B$3,TRUE),0)</f>
        <v>0</v>
      </c>
      <c r="JX74">
        <f>IF('Two cycles - Optimise'!$E$10&gt;($J74+JX$2),_xlfn.BINOM.DIST('Two cycles - Optimise'!$E$10-JX$2,'Two cycles - Optimise'!$B$4,'Two cycles - Optimise'!$B$3,TRUE)-_xlfn.BINOM.DIST($J74,'Two cycles - Optimise'!$B$4,'Two cycles - Optimise'!$B$3,TRUE),0)</f>
        <v>0</v>
      </c>
      <c r="JY74">
        <f>IF('Two cycles - Optimise'!$E$10&gt;($J74+JY$2),_xlfn.BINOM.DIST('Two cycles - Optimise'!$E$10-JY$2,'Two cycles - Optimise'!$B$4,'Two cycles - Optimise'!$B$3,TRUE)-_xlfn.BINOM.DIST($J74,'Two cycles - Optimise'!$B$4,'Two cycles - Optimise'!$B$3,TRUE),0)</f>
        <v>0</v>
      </c>
      <c r="JZ74">
        <f>IF('Two cycles - Optimise'!$E$10&gt;($J74+JZ$2),_xlfn.BINOM.DIST('Two cycles - Optimise'!$E$10-JZ$2,'Two cycles - Optimise'!$B$4,'Two cycles - Optimise'!$B$3,TRUE)-_xlfn.BINOM.DIST($J74,'Two cycles - Optimise'!$B$4,'Two cycles - Optimise'!$B$3,TRUE),0)</f>
        <v>0</v>
      </c>
      <c r="KA74">
        <f>IF('Two cycles - Optimise'!$E$10&gt;($J74+KA$2),_xlfn.BINOM.DIST('Two cycles - Optimise'!$E$10-KA$2,'Two cycles - Optimise'!$B$4,'Two cycles - Optimise'!$B$3,TRUE)-_xlfn.BINOM.DIST($J74,'Two cycles - Optimise'!$B$4,'Two cycles - Optimise'!$B$3,TRUE),0)</f>
        <v>0</v>
      </c>
      <c r="KB74">
        <f>IF('Two cycles - Optimise'!$E$10&gt;($J74+KB$2),_xlfn.BINOM.DIST('Two cycles - Optimise'!$E$10-KB$2,'Two cycles - Optimise'!$B$4,'Two cycles - Optimise'!$B$3,TRUE)-_xlfn.BINOM.DIST($J74,'Two cycles - Optimise'!$B$4,'Two cycles - Optimise'!$B$3,TRUE),0)</f>
        <v>0</v>
      </c>
      <c r="KC74">
        <f>IF('Two cycles - Optimise'!$E$10&gt;($J74+KC$2),_xlfn.BINOM.DIST('Two cycles - Optimise'!$E$10-KC$2,'Two cycles - Optimise'!$B$4,'Two cycles - Optimise'!$B$3,TRUE)-_xlfn.BINOM.DIST($J74,'Two cycles - Optimise'!$B$4,'Two cycles - Optimise'!$B$3,TRUE),0)</f>
        <v>0</v>
      </c>
      <c r="KD74">
        <f>IF('Two cycles - Optimise'!$E$10&gt;($J74+KD$2),_xlfn.BINOM.DIST('Two cycles - Optimise'!$E$10-KD$2,'Two cycles - Optimise'!$B$4,'Two cycles - Optimise'!$B$3,TRUE)-_xlfn.BINOM.DIST($J74,'Two cycles - Optimise'!$B$4,'Two cycles - Optimise'!$B$3,TRUE),0)</f>
        <v>0</v>
      </c>
      <c r="KE74">
        <f>IF('Two cycles - Optimise'!$E$10&gt;($J74+KE$2),_xlfn.BINOM.DIST('Two cycles - Optimise'!$E$10-KE$2,'Two cycles - Optimise'!$B$4,'Two cycles - Optimise'!$B$3,TRUE)-_xlfn.BINOM.DIST($J74,'Two cycles - Optimise'!$B$4,'Two cycles - Optimise'!$B$3,TRUE),0)</f>
        <v>0</v>
      </c>
      <c r="KF74">
        <f>IF('Two cycles - Optimise'!$E$10&gt;($J74+KF$2),_xlfn.BINOM.DIST('Two cycles - Optimise'!$E$10-KF$2,'Two cycles - Optimise'!$B$4,'Two cycles - Optimise'!$B$3,TRUE)-_xlfn.BINOM.DIST($J74,'Two cycles - Optimise'!$B$4,'Two cycles - Optimise'!$B$3,TRUE),0)</f>
        <v>0</v>
      </c>
      <c r="KG74">
        <f>IF('Two cycles - Optimise'!$E$10&gt;($J74+KG$2),_xlfn.BINOM.DIST('Two cycles - Optimise'!$E$10-KG$2,'Two cycles - Optimise'!$B$4,'Two cycles - Optimise'!$B$3,TRUE)-_xlfn.BINOM.DIST($J74,'Two cycles - Optimise'!$B$4,'Two cycles - Optimise'!$B$3,TRUE),0)</f>
        <v>0</v>
      </c>
      <c r="KH74">
        <f>IF('Two cycles - Optimise'!$E$10&gt;($J74+KH$2),_xlfn.BINOM.DIST('Two cycles - Optimise'!$E$10-KH$2,'Two cycles - Optimise'!$B$4,'Two cycles - Optimise'!$B$3,TRUE)-_xlfn.BINOM.DIST($J74,'Two cycles - Optimise'!$B$4,'Two cycles - Optimise'!$B$3,TRUE),0)</f>
        <v>0</v>
      </c>
      <c r="KI74">
        <f>IF('Two cycles - Optimise'!$E$10&gt;($J74+KI$2),_xlfn.BINOM.DIST('Two cycles - Optimise'!$E$10-KI$2,'Two cycles - Optimise'!$B$4,'Two cycles - Optimise'!$B$3,TRUE)-_xlfn.BINOM.DIST($J74,'Two cycles - Optimise'!$B$4,'Two cycles - Optimise'!$B$3,TRUE),0)</f>
        <v>0</v>
      </c>
      <c r="KJ74">
        <f>IF('Two cycles - Optimise'!$E$10&gt;($J74+KJ$2),_xlfn.BINOM.DIST('Two cycles - Optimise'!$E$10-KJ$2,'Two cycles - Optimise'!$B$4,'Two cycles - Optimise'!$B$3,TRUE)-_xlfn.BINOM.DIST($J74,'Two cycles - Optimise'!$B$4,'Two cycles - Optimise'!$B$3,TRUE),0)</f>
        <v>0</v>
      </c>
      <c r="KK74">
        <f>IF('Two cycles - Optimise'!$E$10&gt;($J74+KK$2),_xlfn.BINOM.DIST('Two cycles - Optimise'!$E$10-KK$2,'Two cycles - Optimise'!$B$4,'Two cycles - Optimise'!$B$3,TRUE)-_xlfn.BINOM.DIST($J74,'Two cycles - Optimise'!$B$4,'Two cycles - Optimise'!$B$3,TRUE),0)</f>
        <v>0</v>
      </c>
      <c r="KL74">
        <f>IF('Two cycles - Optimise'!$E$10&gt;($J74+KL$2),_xlfn.BINOM.DIST('Two cycles - Optimise'!$E$10-KL$2,'Two cycles - Optimise'!$B$4,'Two cycles - Optimise'!$B$3,TRUE)-_xlfn.BINOM.DIST($J74,'Two cycles - Optimise'!$B$4,'Two cycles - Optimise'!$B$3,TRUE),0)</f>
        <v>0</v>
      </c>
      <c r="KM74">
        <f>IF('Two cycles - Optimise'!$E$10&gt;($J74+KM$2),_xlfn.BINOM.DIST('Two cycles - Optimise'!$E$10-KM$2,'Two cycles - Optimise'!$B$4,'Two cycles - Optimise'!$B$3,TRUE)-_xlfn.BINOM.DIST($J74,'Two cycles - Optimise'!$B$4,'Two cycles - Optimise'!$B$3,TRUE),0)</f>
        <v>0</v>
      </c>
      <c r="KN74">
        <f>IF('Two cycles - Optimise'!$E$10&gt;($J74+KN$2),_xlfn.BINOM.DIST('Two cycles - Optimise'!$E$10-KN$2,'Two cycles - Optimise'!$B$4,'Two cycles - Optimise'!$B$3,TRUE)-_xlfn.BINOM.DIST($J74,'Two cycles - Optimise'!$B$4,'Two cycles - Optimise'!$B$3,TRUE),0)</f>
        <v>0</v>
      </c>
      <c r="KO74">
        <f>IF('Two cycles - Optimise'!$E$10&gt;($J74+KO$2),_xlfn.BINOM.DIST('Two cycles - Optimise'!$E$10-KO$2,'Two cycles - Optimise'!$B$4,'Two cycles - Optimise'!$B$3,TRUE)-_xlfn.BINOM.DIST($J74,'Two cycles - Optimise'!$B$4,'Two cycles - Optimise'!$B$3,TRUE),0)</f>
        <v>0</v>
      </c>
      <c r="KP74">
        <f>IF('Two cycles - Optimise'!$E$10&gt;($J74+KP$2),_xlfn.BINOM.DIST('Two cycles - Optimise'!$E$10-KP$2,'Two cycles - Optimise'!$B$4,'Two cycles - Optimise'!$B$3,TRUE)-_xlfn.BINOM.DIST($J74,'Two cycles - Optimise'!$B$4,'Two cycles - Optimise'!$B$3,TRUE),0)</f>
        <v>0</v>
      </c>
      <c r="KQ74">
        <f>IF('Two cycles - Optimise'!$E$10&gt;($J74+KQ$2),_xlfn.BINOM.DIST('Two cycles - Optimise'!$E$10-KQ$2,'Two cycles - Optimise'!$B$4,'Two cycles - Optimise'!$B$3,TRUE)-_xlfn.BINOM.DIST($J74,'Two cycles - Optimise'!$B$4,'Two cycles - Optimise'!$B$3,TRUE),0)</f>
        <v>0</v>
      </c>
      <c r="KR74">
        <f>IF('Two cycles - Optimise'!$E$10&gt;($J74+KR$2),_xlfn.BINOM.DIST('Two cycles - Optimise'!$E$10-KR$2,'Two cycles - Optimise'!$B$4,'Two cycles - Optimise'!$B$3,TRUE)-_xlfn.BINOM.DIST($J74,'Two cycles - Optimise'!$B$4,'Two cycles - Optimise'!$B$3,TRUE),0)</f>
        <v>0</v>
      </c>
      <c r="KS74">
        <f>IF('Two cycles - Optimise'!$E$10&gt;($J74+KS$2),_xlfn.BINOM.DIST('Two cycles - Optimise'!$E$10-KS$2,'Two cycles - Optimise'!$B$4,'Two cycles - Optimise'!$B$3,TRUE)-_xlfn.BINOM.DIST($J74,'Two cycles - Optimise'!$B$4,'Two cycles - Optimise'!$B$3,TRUE),0)</f>
        <v>0</v>
      </c>
      <c r="KT74">
        <f>IF('Two cycles - Optimise'!$E$10&gt;($J74+KT$2),_xlfn.BINOM.DIST('Two cycles - Optimise'!$E$10-KT$2,'Two cycles - Optimise'!$B$4,'Two cycles - Optimise'!$B$3,TRUE)-_xlfn.BINOM.DIST($J74,'Two cycles - Optimise'!$B$4,'Two cycles - Optimise'!$B$3,TRUE),0)</f>
        <v>0</v>
      </c>
      <c r="KU74">
        <f>IF('Two cycles - Optimise'!$E$10&gt;($J74+KU$2),_xlfn.BINOM.DIST('Two cycles - Optimise'!$E$10-KU$2,'Two cycles - Optimise'!$B$4,'Two cycles - Optimise'!$B$3,TRUE)-_xlfn.BINOM.DIST($J74,'Two cycles - Optimise'!$B$4,'Two cycles - Optimise'!$B$3,TRUE),0)</f>
        <v>0</v>
      </c>
      <c r="KV74">
        <f>IF('Two cycles - Optimise'!$E$10&gt;($J74+KV$2),_xlfn.BINOM.DIST('Two cycles - Optimise'!$E$10-KV$2,'Two cycles - Optimise'!$B$4,'Two cycles - Optimise'!$B$3,TRUE)-_xlfn.BINOM.DIST($J74,'Two cycles - Optimise'!$B$4,'Two cycles - Optimise'!$B$3,TRUE),0)</f>
        <v>0</v>
      </c>
      <c r="KW74">
        <f>IF('Two cycles - Optimise'!$E$10&gt;($J74+KW$2),_xlfn.BINOM.DIST('Two cycles - Optimise'!$E$10-KW$2,'Two cycles - Optimise'!$B$4,'Two cycles - Optimise'!$B$3,TRUE)-_xlfn.BINOM.DIST($J74,'Two cycles - Optimise'!$B$4,'Two cycles - Optimise'!$B$3,TRUE),0)</f>
        <v>0</v>
      </c>
      <c r="KX74">
        <f>IF('Two cycles - Optimise'!$E$10&gt;($J74+KX$2),_xlfn.BINOM.DIST('Two cycles - Optimise'!$E$10-KX$2,'Two cycles - Optimise'!$B$4,'Two cycles - Optimise'!$B$3,TRUE)-_xlfn.BINOM.DIST($J74,'Two cycles - Optimise'!$B$4,'Two cycles - Optimise'!$B$3,TRUE),0)</f>
        <v>0</v>
      </c>
      <c r="KY74">
        <f>IF('Two cycles - Optimise'!$E$10&gt;($J74+KY$2),_xlfn.BINOM.DIST('Two cycles - Optimise'!$E$10-KY$2,'Two cycles - Optimise'!$B$4,'Two cycles - Optimise'!$B$3,TRUE)-_xlfn.BINOM.DIST($J74,'Two cycles - Optimise'!$B$4,'Two cycles - Optimise'!$B$3,TRUE),0)</f>
        <v>0</v>
      </c>
      <c r="KZ74">
        <f>IF('Two cycles - Optimise'!$E$10&gt;($J74+KZ$2),_xlfn.BINOM.DIST('Two cycles - Optimise'!$E$10-KZ$2,'Two cycles - Optimise'!$B$4,'Two cycles - Optimise'!$B$3,TRUE)-_xlfn.BINOM.DIST($J74,'Two cycles - Optimise'!$B$4,'Two cycles - Optimise'!$B$3,TRUE),0)</f>
        <v>0</v>
      </c>
      <c r="LA74">
        <f>IF('Two cycles - Optimise'!$E$10&gt;($J74+LA$2),_xlfn.BINOM.DIST('Two cycles - Optimise'!$E$10-LA$2,'Two cycles - Optimise'!$B$4,'Two cycles - Optimise'!$B$3,TRUE)-_xlfn.BINOM.DIST($J74,'Two cycles - Optimise'!$B$4,'Two cycles - Optimise'!$B$3,TRUE),0)</f>
        <v>0</v>
      </c>
      <c r="LB74">
        <f>IF('Two cycles - Optimise'!$E$10&gt;($J74+LB$2),_xlfn.BINOM.DIST('Two cycles - Optimise'!$E$10-LB$2,'Two cycles - Optimise'!$B$4,'Two cycles - Optimise'!$B$3,TRUE)-_xlfn.BINOM.DIST($J74,'Two cycles - Optimise'!$B$4,'Two cycles - Optimise'!$B$3,TRUE),0)</f>
        <v>0</v>
      </c>
      <c r="LC74">
        <f>IF('Two cycles - Optimise'!$E$10&gt;($J74+LC$2),_xlfn.BINOM.DIST('Two cycles - Optimise'!$E$10-LC$2,'Two cycles - Optimise'!$B$4,'Two cycles - Optimise'!$B$3,TRUE)-_xlfn.BINOM.DIST($J74,'Two cycles - Optimise'!$B$4,'Two cycles - Optimise'!$B$3,TRUE),0)</f>
        <v>0</v>
      </c>
      <c r="LD74">
        <f>IF('Two cycles - Optimise'!$E$10&gt;($J74+LD$2),_xlfn.BINOM.DIST('Two cycles - Optimise'!$E$10-LD$2,'Two cycles - Optimise'!$B$4,'Two cycles - Optimise'!$B$3,TRUE)-_xlfn.BINOM.DIST($J74,'Two cycles - Optimise'!$B$4,'Two cycles - Optimise'!$B$3,TRUE),0)</f>
        <v>0</v>
      </c>
      <c r="LE74">
        <f>IF('Two cycles - Optimise'!$E$10&gt;($J74+LE$2),_xlfn.BINOM.DIST('Two cycles - Optimise'!$E$10-LE$2,'Two cycles - Optimise'!$B$4,'Two cycles - Optimise'!$B$3,TRUE)-_xlfn.BINOM.DIST($J74,'Two cycles - Optimise'!$B$4,'Two cycles - Optimise'!$B$3,TRUE),0)</f>
        <v>0</v>
      </c>
      <c r="LF74">
        <f>IF('Two cycles - Optimise'!$E$10&gt;($J74+LF$2),_xlfn.BINOM.DIST('Two cycles - Optimise'!$E$10-LF$2,'Two cycles - Optimise'!$B$4,'Two cycles - Optimise'!$B$3,TRUE)-_xlfn.BINOM.DIST($J74,'Two cycles - Optimise'!$B$4,'Two cycles - Optimise'!$B$3,TRUE),0)</f>
        <v>0</v>
      </c>
      <c r="LG74">
        <f>IF('Two cycles - Optimise'!$E$10&gt;($J74+LG$2),_xlfn.BINOM.DIST('Two cycles - Optimise'!$E$10-LG$2,'Two cycles - Optimise'!$B$4,'Two cycles - Optimise'!$B$3,TRUE)-_xlfn.BINOM.DIST($J74,'Two cycles - Optimise'!$B$4,'Two cycles - Optimise'!$B$3,TRUE),0)</f>
        <v>0</v>
      </c>
      <c r="LH74">
        <f>IF('Two cycles - Optimise'!$E$10&gt;($J74+LH$2),_xlfn.BINOM.DIST('Two cycles - Optimise'!$E$10-LH$2,'Two cycles - Optimise'!$B$4,'Two cycles - Optimise'!$B$3,TRUE)-_xlfn.BINOM.DIST($J74,'Two cycles - Optimise'!$B$4,'Two cycles - Optimise'!$B$3,TRUE),0)</f>
        <v>0</v>
      </c>
      <c r="LI74">
        <f>IF('Two cycles - Optimise'!$E$10&gt;($J74+LI$2),_xlfn.BINOM.DIST('Two cycles - Optimise'!$E$10-LI$2,'Two cycles - Optimise'!$B$4,'Two cycles - Optimise'!$B$3,TRUE)-_xlfn.BINOM.DIST($J74,'Two cycles - Optimise'!$B$4,'Two cycles - Optimise'!$B$3,TRUE),0)</f>
        <v>0</v>
      </c>
      <c r="LJ74">
        <f>IF('Two cycles - Optimise'!$E$10&gt;($J74+LJ$2),_xlfn.BINOM.DIST('Two cycles - Optimise'!$E$10-LJ$2,'Two cycles - Optimise'!$B$4,'Two cycles - Optimise'!$B$3,TRUE)-_xlfn.BINOM.DIST($J74,'Two cycles - Optimise'!$B$4,'Two cycles - Optimise'!$B$3,TRUE),0)</f>
        <v>0</v>
      </c>
      <c r="LK74">
        <f>IF('Two cycles - Optimise'!$E$10&gt;($J74+LK$2),_xlfn.BINOM.DIST('Two cycles - Optimise'!$E$10-LK$2,'Two cycles - Optimise'!$B$4,'Two cycles - Optimise'!$B$3,TRUE)-_xlfn.BINOM.DIST($J74,'Two cycles - Optimise'!$B$4,'Two cycles - Optimise'!$B$3,TRUE),0)</f>
        <v>0</v>
      </c>
      <c r="LL74">
        <f>IF('Two cycles - Optimise'!$E$10&gt;($J74+LL$2),_xlfn.BINOM.DIST('Two cycles - Optimise'!$E$10-LL$2,'Two cycles - Optimise'!$B$4,'Two cycles - Optimise'!$B$3,TRUE)-_xlfn.BINOM.DIST($J74,'Two cycles - Optimise'!$B$4,'Two cycles - Optimise'!$B$3,TRUE),0)</f>
        <v>0</v>
      </c>
    </row>
    <row r="75" spans="1:324" x14ac:dyDescent="0.25">
      <c r="A75">
        <f>IF(E75&lt;'Two cycles - Optimise'!$B$2,1000,E75-'Two cycles - Optimise'!$B$2)</f>
        <v>5.0000000000000044E-2</v>
      </c>
      <c r="B75">
        <v>72</v>
      </c>
      <c r="C75">
        <f>IF(B75&gt;'Two cycles - Optimise'!$B$4,1,_xlfn.BINOM.DIST(B75,'Two cycles - Optimise'!$B$4,'Two cycles - Optimise'!$B$3,TRUE))</f>
        <v>1</v>
      </c>
      <c r="D75">
        <f t="shared" si="110"/>
        <v>0</v>
      </c>
      <c r="E75">
        <f t="shared" si="111"/>
        <v>1</v>
      </c>
      <c r="I75">
        <f>IF(P75&lt;'Two cycles - Optimise'!$B$2,1000,P75-'Two cycles - Optimise'!$B$2)</f>
        <v>5.0000000000000044E-2</v>
      </c>
      <c r="J75">
        <v>72</v>
      </c>
      <c r="K75">
        <f>IF(J75&gt;'Two cycles - Optimise'!$B$4,1,_xlfn.BINOM.DIST(J75,'Two cycles - Optimise'!$B$4,'Two cycles - Optimise'!$B$3,TRUE))</f>
        <v>1</v>
      </c>
      <c r="L75">
        <f t="shared" si="112"/>
        <v>0</v>
      </c>
      <c r="M75">
        <f t="shared" si="113"/>
        <v>1</v>
      </c>
      <c r="N75">
        <f t="shared" si="114"/>
        <v>0</v>
      </c>
      <c r="O75">
        <f t="shared" si="115"/>
        <v>0</v>
      </c>
      <c r="P75">
        <f t="shared" si="116"/>
        <v>1</v>
      </c>
      <c r="T75">
        <f t="shared" si="117"/>
        <v>0</v>
      </c>
      <c r="U75">
        <f t="shared" si="118"/>
        <v>0</v>
      </c>
      <c r="V75">
        <f t="shared" si="119"/>
        <v>0</v>
      </c>
      <c r="W75">
        <f t="shared" si="120"/>
        <v>0</v>
      </c>
      <c r="X75">
        <f t="shared" si="121"/>
        <v>0</v>
      </c>
      <c r="Y75">
        <f t="shared" si="122"/>
        <v>0</v>
      </c>
      <c r="Z75">
        <f t="shared" si="123"/>
        <v>0</v>
      </c>
      <c r="AA75">
        <f t="shared" si="124"/>
        <v>0</v>
      </c>
      <c r="AB75">
        <f t="shared" si="125"/>
        <v>0</v>
      </c>
      <c r="AC75">
        <f t="shared" si="126"/>
        <v>0</v>
      </c>
      <c r="AD75">
        <f t="shared" si="127"/>
        <v>0</v>
      </c>
      <c r="AE75">
        <f t="shared" si="128"/>
        <v>0</v>
      </c>
      <c r="AF75">
        <f t="shared" si="129"/>
        <v>0</v>
      </c>
      <c r="AG75">
        <f t="shared" si="130"/>
        <v>0</v>
      </c>
      <c r="AH75">
        <f t="shared" si="131"/>
        <v>0</v>
      </c>
      <c r="AI75">
        <f t="shared" si="132"/>
        <v>0</v>
      </c>
      <c r="AJ75">
        <f t="shared" si="133"/>
        <v>0</v>
      </c>
      <c r="AK75">
        <f t="shared" si="134"/>
        <v>0</v>
      </c>
      <c r="AL75">
        <f t="shared" si="135"/>
        <v>0</v>
      </c>
      <c r="AM75">
        <f t="shared" si="136"/>
        <v>0</v>
      </c>
      <c r="AN75">
        <f t="shared" si="137"/>
        <v>0</v>
      </c>
      <c r="AO75">
        <f t="shared" si="138"/>
        <v>0</v>
      </c>
      <c r="AP75">
        <f t="shared" si="139"/>
        <v>0</v>
      </c>
      <c r="AQ75">
        <f t="shared" si="140"/>
        <v>0</v>
      </c>
      <c r="AR75">
        <f t="shared" si="141"/>
        <v>0</v>
      </c>
      <c r="AS75">
        <f t="shared" si="142"/>
        <v>0</v>
      </c>
      <c r="AT75">
        <f t="shared" si="143"/>
        <v>0</v>
      </c>
      <c r="AU75">
        <f t="shared" si="144"/>
        <v>0</v>
      </c>
      <c r="AV75">
        <f t="shared" si="145"/>
        <v>0</v>
      </c>
      <c r="AW75">
        <f t="shared" si="146"/>
        <v>0</v>
      </c>
      <c r="AX75">
        <f t="shared" si="147"/>
        <v>0</v>
      </c>
      <c r="AY75">
        <f t="shared" si="148"/>
        <v>0</v>
      </c>
      <c r="AZ75">
        <f t="shared" si="149"/>
        <v>0</v>
      </c>
      <c r="BA75">
        <f t="shared" si="150"/>
        <v>0</v>
      </c>
      <c r="BB75">
        <f t="shared" si="151"/>
        <v>0</v>
      </c>
      <c r="BC75">
        <f t="shared" si="152"/>
        <v>0</v>
      </c>
      <c r="BD75">
        <f t="shared" si="153"/>
        <v>0</v>
      </c>
      <c r="BE75">
        <f t="shared" si="154"/>
        <v>0</v>
      </c>
      <c r="BF75">
        <f t="shared" si="155"/>
        <v>0</v>
      </c>
      <c r="BG75">
        <f t="shared" si="156"/>
        <v>0</v>
      </c>
      <c r="BH75">
        <f t="shared" si="157"/>
        <v>0</v>
      </c>
      <c r="BI75">
        <f t="shared" si="158"/>
        <v>0</v>
      </c>
      <c r="BJ75">
        <f t="shared" si="159"/>
        <v>0</v>
      </c>
      <c r="BK75">
        <f t="shared" si="160"/>
        <v>0</v>
      </c>
      <c r="BL75">
        <f t="shared" si="161"/>
        <v>0</v>
      </c>
      <c r="BM75">
        <f t="shared" si="162"/>
        <v>0</v>
      </c>
      <c r="BN75">
        <f t="shared" si="163"/>
        <v>0</v>
      </c>
      <c r="BO75">
        <f t="shared" si="164"/>
        <v>0</v>
      </c>
      <c r="BP75">
        <f t="shared" si="165"/>
        <v>0</v>
      </c>
      <c r="BQ75">
        <f t="shared" si="166"/>
        <v>0</v>
      </c>
      <c r="BR75">
        <f t="shared" si="167"/>
        <v>0</v>
      </c>
      <c r="BS75">
        <f t="shared" si="168"/>
        <v>0</v>
      </c>
      <c r="BT75">
        <f t="shared" si="169"/>
        <v>0</v>
      </c>
      <c r="BU75">
        <f t="shared" si="170"/>
        <v>0</v>
      </c>
      <c r="BV75">
        <f t="shared" si="171"/>
        <v>0</v>
      </c>
      <c r="BW75">
        <f t="shared" si="172"/>
        <v>0</v>
      </c>
      <c r="BX75">
        <f t="shared" si="173"/>
        <v>0</v>
      </c>
      <c r="BY75">
        <f t="shared" si="174"/>
        <v>0</v>
      </c>
      <c r="BZ75">
        <f t="shared" si="175"/>
        <v>0</v>
      </c>
      <c r="CA75">
        <f t="shared" si="176"/>
        <v>0</v>
      </c>
      <c r="CB75">
        <f t="shared" si="177"/>
        <v>0</v>
      </c>
      <c r="CC75">
        <f t="shared" si="178"/>
        <v>0</v>
      </c>
      <c r="CD75">
        <f t="shared" si="179"/>
        <v>0</v>
      </c>
      <c r="CE75">
        <f t="shared" si="180"/>
        <v>0</v>
      </c>
      <c r="CF75">
        <f t="shared" si="181"/>
        <v>0</v>
      </c>
      <c r="CG75">
        <f t="shared" si="182"/>
        <v>0</v>
      </c>
      <c r="CH75">
        <f t="shared" si="183"/>
        <v>0</v>
      </c>
      <c r="CI75">
        <f t="shared" si="184"/>
        <v>0</v>
      </c>
      <c r="CJ75">
        <f t="shared" si="185"/>
        <v>0</v>
      </c>
      <c r="CK75">
        <f t="shared" si="186"/>
        <v>0</v>
      </c>
      <c r="CL75">
        <f t="shared" si="187"/>
        <v>0</v>
      </c>
      <c r="CM75">
        <f t="shared" si="188"/>
        <v>0</v>
      </c>
      <c r="CN75">
        <f t="shared" si="189"/>
        <v>0</v>
      </c>
      <c r="CO75">
        <f t="shared" si="190"/>
        <v>0</v>
      </c>
      <c r="CP75">
        <f t="shared" si="191"/>
        <v>0</v>
      </c>
      <c r="CQ75">
        <f t="shared" si="192"/>
        <v>0</v>
      </c>
      <c r="CR75">
        <f t="shared" si="193"/>
        <v>0</v>
      </c>
      <c r="CS75">
        <f t="shared" si="194"/>
        <v>0</v>
      </c>
      <c r="CT75">
        <f t="shared" si="195"/>
        <v>0</v>
      </c>
      <c r="CU75">
        <f t="shared" si="196"/>
        <v>0</v>
      </c>
      <c r="CV75">
        <f t="shared" si="197"/>
        <v>0</v>
      </c>
      <c r="CW75">
        <f t="shared" si="198"/>
        <v>0</v>
      </c>
      <c r="CX75">
        <f t="shared" si="199"/>
        <v>0</v>
      </c>
      <c r="CY75">
        <f t="shared" si="200"/>
        <v>0</v>
      </c>
      <c r="CZ75">
        <f t="shared" si="201"/>
        <v>0</v>
      </c>
      <c r="DA75">
        <f t="shared" si="202"/>
        <v>0</v>
      </c>
      <c r="DB75">
        <f t="shared" si="203"/>
        <v>0</v>
      </c>
      <c r="DC75">
        <f t="shared" si="204"/>
        <v>0</v>
      </c>
      <c r="DD75">
        <f t="shared" si="205"/>
        <v>0</v>
      </c>
      <c r="DE75">
        <f t="shared" si="206"/>
        <v>0</v>
      </c>
      <c r="DF75">
        <f t="shared" si="207"/>
        <v>0</v>
      </c>
      <c r="DG75">
        <f t="shared" si="208"/>
        <v>0</v>
      </c>
      <c r="DH75">
        <f t="shared" si="209"/>
        <v>0</v>
      </c>
      <c r="DI75">
        <f t="shared" si="210"/>
        <v>0</v>
      </c>
      <c r="DJ75">
        <f t="shared" si="211"/>
        <v>0</v>
      </c>
      <c r="DK75">
        <f t="shared" si="212"/>
        <v>0</v>
      </c>
      <c r="DL75">
        <f t="shared" si="213"/>
        <v>0</v>
      </c>
      <c r="DM75">
        <f t="shared" si="214"/>
        <v>0</v>
      </c>
      <c r="DN75">
        <f t="shared" si="215"/>
        <v>0</v>
      </c>
      <c r="DO75">
        <f t="shared" si="216"/>
        <v>0</v>
      </c>
      <c r="DP75">
        <f t="shared" si="217"/>
        <v>0</v>
      </c>
      <c r="DR75">
        <f>IF(AND(DR$2&lt;=$J75,$J75&lt;='Two cycles - Optimise'!$B$4),_xlfn.BINOM.DIST(DR$2,'Two cycles - Optimise'!$B$4,'Two cycles - Optimise'!$B$3,FALSE),0)</f>
        <v>0</v>
      </c>
      <c r="DS75">
        <f>IF(AND(DS$2&lt;=$J75,$J75&lt;='Two cycles - Optimise'!$B$4),_xlfn.BINOM.DIST(DS$2,'Two cycles - Optimise'!$B$4,'Two cycles - Optimise'!$B$3,FALSE),0)</f>
        <v>0</v>
      </c>
      <c r="DT75">
        <f>IF(AND(DT$2&lt;=$J75,$J75&lt;='Two cycles - Optimise'!$B$4),_xlfn.BINOM.DIST(DT$2,'Two cycles - Optimise'!$B$4,'Two cycles - Optimise'!$B$3,FALSE),0)</f>
        <v>0</v>
      </c>
      <c r="DU75">
        <f>IF(AND(DU$2&lt;=$J75,$J75&lt;='Two cycles - Optimise'!$B$4),_xlfn.BINOM.DIST(DU$2,'Two cycles - Optimise'!$B$4,'Two cycles - Optimise'!$B$3,FALSE),0)</f>
        <v>0</v>
      </c>
      <c r="DV75">
        <f>IF(AND(DV$2&lt;=$J75,$J75&lt;='Two cycles - Optimise'!$B$4),_xlfn.BINOM.DIST(DV$2,'Two cycles - Optimise'!$B$4,'Two cycles - Optimise'!$B$3,FALSE),0)</f>
        <v>0</v>
      </c>
      <c r="DW75">
        <f>IF(AND(DW$2&lt;=$J75,$J75&lt;='Two cycles - Optimise'!$B$4),_xlfn.BINOM.DIST(DW$2,'Two cycles - Optimise'!$B$4,'Two cycles - Optimise'!$B$3,FALSE),0)</f>
        <v>0</v>
      </c>
      <c r="DX75">
        <f>IF(AND(DX$2&lt;=$J75,$J75&lt;='Two cycles - Optimise'!$B$4),_xlfn.BINOM.DIST(DX$2,'Two cycles - Optimise'!$B$4,'Two cycles - Optimise'!$B$3,FALSE),0)</f>
        <v>0</v>
      </c>
      <c r="DY75">
        <f>IF(AND(DY$2&lt;=$J75,$J75&lt;='Two cycles - Optimise'!$B$4),_xlfn.BINOM.DIST(DY$2,'Two cycles - Optimise'!$B$4,'Two cycles - Optimise'!$B$3,FALSE),0)</f>
        <v>0</v>
      </c>
      <c r="DZ75">
        <f>IF(AND(DZ$2&lt;=$J75,$J75&lt;='Two cycles - Optimise'!$B$4),_xlfn.BINOM.DIST(DZ$2,'Two cycles - Optimise'!$B$4,'Two cycles - Optimise'!$B$3,FALSE),0)</f>
        <v>0</v>
      </c>
      <c r="EA75">
        <f>IF(AND(EA$2&lt;=$J75,$J75&lt;='Two cycles - Optimise'!$B$4),_xlfn.BINOM.DIST(EA$2,'Two cycles - Optimise'!$B$4,'Two cycles - Optimise'!$B$3,FALSE),0)</f>
        <v>0</v>
      </c>
      <c r="EB75">
        <f>IF(AND(EB$2&lt;=$J75,$J75&lt;='Two cycles - Optimise'!$B$4),_xlfn.BINOM.DIST(EB$2,'Two cycles - Optimise'!$B$4,'Two cycles - Optimise'!$B$3,FALSE),0)</f>
        <v>0</v>
      </c>
      <c r="EC75">
        <f>IF(AND(EC$2&lt;=$J75,$J75&lt;='Two cycles - Optimise'!$B$4),_xlfn.BINOM.DIST(EC$2,'Two cycles - Optimise'!$B$4,'Two cycles - Optimise'!$B$3,FALSE),0)</f>
        <v>0</v>
      </c>
      <c r="ED75">
        <f>IF(AND(ED$2&lt;=$J75,$J75&lt;='Two cycles - Optimise'!$B$4),_xlfn.BINOM.DIST(ED$2,'Two cycles - Optimise'!$B$4,'Two cycles - Optimise'!$B$3,FALSE),0)</f>
        <v>0</v>
      </c>
      <c r="EE75">
        <f>IF(AND(EE$2&lt;=$J75,$J75&lt;='Two cycles - Optimise'!$B$4),_xlfn.BINOM.DIST(EE$2,'Two cycles - Optimise'!$B$4,'Two cycles - Optimise'!$B$3,FALSE),0)</f>
        <v>0</v>
      </c>
      <c r="EF75">
        <f>IF(AND(EF$2&lt;=$J75,$J75&lt;='Two cycles - Optimise'!$B$4),_xlfn.BINOM.DIST(EF$2,'Two cycles - Optimise'!$B$4,'Two cycles - Optimise'!$B$3,FALSE),0)</f>
        <v>0</v>
      </c>
      <c r="EG75">
        <f>IF(AND(EG$2&lt;=$J75,$J75&lt;='Two cycles - Optimise'!$B$4),_xlfn.BINOM.DIST(EG$2,'Two cycles - Optimise'!$B$4,'Two cycles - Optimise'!$B$3,FALSE),0)</f>
        <v>0</v>
      </c>
      <c r="EH75">
        <f>IF(AND(EH$2&lt;=$J75,$J75&lt;='Two cycles - Optimise'!$B$4),_xlfn.BINOM.DIST(EH$2,'Two cycles - Optimise'!$B$4,'Two cycles - Optimise'!$B$3,FALSE),0)</f>
        <v>0</v>
      </c>
      <c r="EI75">
        <f>IF(AND(EI$2&lt;=$J75,$J75&lt;='Two cycles - Optimise'!$B$4),_xlfn.BINOM.DIST(EI$2,'Two cycles - Optimise'!$B$4,'Two cycles - Optimise'!$B$3,FALSE),0)</f>
        <v>0</v>
      </c>
      <c r="EJ75">
        <f>IF(AND(EJ$2&lt;=$J75,$J75&lt;='Two cycles - Optimise'!$B$4),_xlfn.BINOM.DIST(EJ$2,'Two cycles - Optimise'!$B$4,'Two cycles - Optimise'!$B$3,FALSE),0)</f>
        <v>0</v>
      </c>
      <c r="EK75">
        <f>IF(AND(EK$2&lt;=$J75,$J75&lt;='Two cycles - Optimise'!$B$4),_xlfn.BINOM.DIST(EK$2,'Two cycles - Optimise'!$B$4,'Two cycles - Optimise'!$B$3,FALSE),0)</f>
        <v>0</v>
      </c>
      <c r="EL75">
        <f>IF(AND(EL$2&lt;=$J75,$J75&lt;='Two cycles - Optimise'!$B$4),_xlfn.BINOM.DIST(EL$2,'Two cycles - Optimise'!$B$4,'Two cycles - Optimise'!$B$3,FALSE),0)</f>
        <v>0</v>
      </c>
      <c r="EM75">
        <f>IF(AND(EM$2&lt;=$J75,$J75&lt;='Two cycles - Optimise'!$B$4),_xlfn.BINOM.DIST(EM$2,'Two cycles - Optimise'!$B$4,'Two cycles - Optimise'!$B$3,FALSE),0)</f>
        <v>0</v>
      </c>
      <c r="EN75">
        <f>IF(AND(EN$2&lt;=$J75,$J75&lt;='Two cycles - Optimise'!$B$4),_xlfn.BINOM.DIST(EN$2,'Two cycles - Optimise'!$B$4,'Two cycles - Optimise'!$B$3,FALSE),0)</f>
        <v>0</v>
      </c>
      <c r="EO75">
        <f>IF(AND(EO$2&lt;=$J75,$J75&lt;='Two cycles - Optimise'!$B$4),_xlfn.BINOM.DIST(EO$2,'Two cycles - Optimise'!$B$4,'Two cycles - Optimise'!$B$3,FALSE),0)</f>
        <v>0</v>
      </c>
      <c r="EP75">
        <f>IF(AND(EP$2&lt;=$J75,$J75&lt;='Two cycles - Optimise'!$B$4),_xlfn.BINOM.DIST(EP$2,'Two cycles - Optimise'!$B$4,'Two cycles - Optimise'!$B$3,FALSE),0)</f>
        <v>0</v>
      </c>
      <c r="EQ75">
        <f>IF(AND(EQ$2&lt;=$J75,$J75&lt;='Two cycles - Optimise'!$B$4),_xlfn.BINOM.DIST(EQ$2,'Two cycles - Optimise'!$B$4,'Two cycles - Optimise'!$B$3,FALSE),0)</f>
        <v>0</v>
      </c>
      <c r="ER75">
        <f>IF(AND(ER$2&lt;=$J75,$J75&lt;='Two cycles - Optimise'!$B$4),_xlfn.BINOM.DIST(ER$2,'Two cycles - Optimise'!$B$4,'Two cycles - Optimise'!$B$3,FALSE),0)</f>
        <v>0</v>
      </c>
      <c r="ES75">
        <f>IF(AND(ES$2&lt;=$J75,$J75&lt;='Two cycles - Optimise'!$B$4),_xlfn.BINOM.DIST(ES$2,'Two cycles - Optimise'!$B$4,'Two cycles - Optimise'!$B$3,FALSE),0)</f>
        <v>0</v>
      </c>
      <c r="ET75">
        <f>IF(AND(ET$2&lt;=$J75,$J75&lt;='Two cycles - Optimise'!$B$4),_xlfn.BINOM.DIST(ET$2,'Two cycles - Optimise'!$B$4,'Two cycles - Optimise'!$B$3,FALSE),0)</f>
        <v>0</v>
      </c>
      <c r="EU75">
        <f>IF(AND(EU$2&lt;=$J75,$J75&lt;='Two cycles - Optimise'!$B$4),_xlfn.BINOM.DIST(EU$2,'Two cycles - Optimise'!$B$4,'Two cycles - Optimise'!$B$3,FALSE),0)</f>
        <v>0</v>
      </c>
      <c r="EV75">
        <f>IF(AND(EV$2&lt;=$J75,$J75&lt;='Two cycles - Optimise'!$B$4),_xlfn.BINOM.DIST(EV$2,'Two cycles - Optimise'!$B$4,'Two cycles - Optimise'!$B$3,FALSE),0)</f>
        <v>0</v>
      </c>
      <c r="EW75">
        <f>IF(AND(EW$2&lt;=$J75,$J75&lt;='Two cycles - Optimise'!$B$4),_xlfn.BINOM.DIST(EW$2,'Two cycles - Optimise'!$B$4,'Two cycles - Optimise'!$B$3,FALSE),0)</f>
        <v>0</v>
      </c>
      <c r="EX75">
        <f>IF(AND(EX$2&lt;=$J75,$J75&lt;='Two cycles - Optimise'!$B$4),_xlfn.BINOM.DIST(EX$2,'Two cycles - Optimise'!$B$4,'Two cycles - Optimise'!$B$3,FALSE),0)</f>
        <v>0</v>
      </c>
      <c r="EY75">
        <f>IF(AND(EY$2&lt;=$J75,$J75&lt;='Two cycles - Optimise'!$B$4),_xlfn.BINOM.DIST(EY$2,'Two cycles - Optimise'!$B$4,'Two cycles - Optimise'!$B$3,FALSE),0)</f>
        <v>0</v>
      </c>
      <c r="EZ75">
        <f>IF(AND(EZ$2&lt;=$J75,$J75&lt;='Two cycles - Optimise'!$B$4),_xlfn.BINOM.DIST(EZ$2,'Two cycles - Optimise'!$B$4,'Two cycles - Optimise'!$B$3,FALSE),0)</f>
        <v>0</v>
      </c>
      <c r="FA75">
        <f>IF(AND(FA$2&lt;=$J75,$J75&lt;='Two cycles - Optimise'!$B$4),_xlfn.BINOM.DIST(FA$2,'Two cycles - Optimise'!$B$4,'Two cycles - Optimise'!$B$3,FALSE),0)</f>
        <v>0</v>
      </c>
      <c r="FB75">
        <f>IF(AND(FB$2&lt;=$J75,$J75&lt;='Two cycles - Optimise'!$B$4),_xlfn.BINOM.DIST(FB$2,'Two cycles - Optimise'!$B$4,'Two cycles - Optimise'!$B$3,FALSE),0)</f>
        <v>0</v>
      </c>
      <c r="FC75">
        <f>IF(AND(FC$2&lt;=$J75,$J75&lt;='Two cycles - Optimise'!$B$4),_xlfn.BINOM.DIST(FC$2,'Two cycles - Optimise'!$B$4,'Two cycles - Optimise'!$B$3,FALSE),0)</f>
        <v>0</v>
      </c>
      <c r="FD75">
        <f>IF(AND(FD$2&lt;=$J75,$J75&lt;='Two cycles - Optimise'!$B$4),_xlfn.BINOM.DIST(FD$2,'Two cycles - Optimise'!$B$4,'Two cycles - Optimise'!$B$3,FALSE),0)</f>
        <v>0</v>
      </c>
      <c r="FE75">
        <f>IF(AND(FE$2&lt;=$J75,$J75&lt;='Two cycles - Optimise'!$B$4),_xlfn.BINOM.DIST(FE$2,'Two cycles - Optimise'!$B$4,'Two cycles - Optimise'!$B$3,FALSE),0)</f>
        <v>0</v>
      </c>
      <c r="FF75">
        <f>IF(AND(FF$2&lt;=$J75,$J75&lt;='Two cycles - Optimise'!$B$4),_xlfn.BINOM.DIST(FF$2,'Two cycles - Optimise'!$B$4,'Two cycles - Optimise'!$B$3,FALSE),0)</f>
        <v>0</v>
      </c>
      <c r="FG75">
        <f>IF(AND(FG$2&lt;=$J75,$J75&lt;='Two cycles - Optimise'!$B$4),_xlfn.BINOM.DIST(FG$2,'Two cycles - Optimise'!$B$4,'Two cycles - Optimise'!$B$3,FALSE),0)</f>
        <v>0</v>
      </c>
      <c r="FH75">
        <f>IF(AND(FH$2&lt;=$J75,$J75&lt;='Two cycles - Optimise'!$B$4),_xlfn.BINOM.DIST(FH$2,'Two cycles - Optimise'!$B$4,'Two cycles - Optimise'!$B$3,FALSE),0)</f>
        <v>0</v>
      </c>
      <c r="FI75">
        <f>IF(AND(FI$2&lt;=$J75,$J75&lt;='Two cycles - Optimise'!$B$4),_xlfn.BINOM.DIST(FI$2,'Two cycles - Optimise'!$B$4,'Two cycles - Optimise'!$B$3,FALSE),0)</f>
        <v>0</v>
      </c>
      <c r="FJ75">
        <f>IF(AND(FJ$2&lt;=$J75,$J75&lt;='Two cycles - Optimise'!$B$4),_xlfn.BINOM.DIST(FJ$2,'Two cycles - Optimise'!$B$4,'Two cycles - Optimise'!$B$3,FALSE),0)</f>
        <v>0</v>
      </c>
      <c r="FK75">
        <f>IF(AND(FK$2&lt;=$J75,$J75&lt;='Two cycles - Optimise'!$B$4),_xlfn.BINOM.DIST(FK$2,'Two cycles - Optimise'!$B$4,'Two cycles - Optimise'!$B$3,FALSE),0)</f>
        <v>0</v>
      </c>
      <c r="FL75">
        <f>IF(AND(FL$2&lt;=$J75,$J75&lt;='Two cycles - Optimise'!$B$4),_xlfn.BINOM.DIST(FL$2,'Two cycles - Optimise'!$B$4,'Two cycles - Optimise'!$B$3,FALSE),0)</f>
        <v>0</v>
      </c>
      <c r="FM75">
        <f>IF(AND(FM$2&lt;=$J75,$J75&lt;='Two cycles - Optimise'!$B$4),_xlfn.BINOM.DIST(FM$2,'Two cycles - Optimise'!$B$4,'Two cycles - Optimise'!$B$3,FALSE),0)</f>
        <v>0</v>
      </c>
      <c r="FN75">
        <f>IF(AND(FN$2&lt;=$J75,$J75&lt;='Two cycles - Optimise'!$B$4),_xlfn.BINOM.DIST(FN$2,'Two cycles - Optimise'!$B$4,'Two cycles - Optimise'!$B$3,FALSE),0)</f>
        <v>0</v>
      </c>
      <c r="FO75">
        <f>IF(AND(FO$2&lt;=$J75,$J75&lt;='Two cycles - Optimise'!$B$4),_xlfn.BINOM.DIST(FO$2,'Two cycles - Optimise'!$B$4,'Two cycles - Optimise'!$B$3,FALSE),0)</f>
        <v>0</v>
      </c>
      <c r="FP75">
        <f>IF(AND(FP$2&lt;=$J75,$J75&lt;='Two cycles - Optimise'!$B$4),_xlfn.BINOM.DIST(FP$2,'Two cycles - Optimise'!$B$4,'Two cycles - Optimise'!$B$3,FALSE),0)</f>
        <v>0</v>
      </c>
      <c r="FQ75">
        <f>IF(AND(FQ$2&lt;=$J75,$J75&lt;='Two cycles - Optimise'!$B$4),_xlfn.BINOM.DIST(FQ$2,'Two cycles - Optimise'!$B$4,'Two cycles - Optimise'!$B$3,FALSE),0)</f>
        <v>0</v>
      </c>
      <c r="FR75">
        <f>IF(AND(FR$2&lt;=$J75,$J75&lt;='Two cycles - Optimise'!$B$4),_xlfn.BINOM.DIST(FR$2,'Two cycles - Optimise'!$B$4,'Two cycles - Optimise'!$B$3,FALSE),0)</f>
        <v>0</v>
      </c>
      <c r="FS75">
        <f>IF(AND(FS$2&lt;=$J75,$J75&lt;='Two cycles - Optimise'!$B$4),_xlfn.BINOM.DIST(FS$2,'Two cycles - Optimise'!$B$4,'Two cycles - Optimise'!$B$3,FALSE),0)</f>
        <v>0</v>
      </c>
      <c r="FT75">
        <f>IF(AND(FT$2&lt;=$J75,$J75&lt;='Two cycles - Optimise'!$B$4),_xlfn.BINOM.DIST(FT$2,'Two cycles - Optimise'!$B$4,'Two cycles - Optimise'!$B$3,FALSE),0)</f>
        <v>0</v>
      </c>
      <c r="FU75">
        <f>IF(AND(FU$2&lt;=$J75,$J75&lt;='Two cycles - Optimise'!$B$4),_xlfn.BINOM.DIST(FU$2,'Two cycles - Optimise'!$B$4,'Two cycles - Optimise'!$B$3,FALSE),0)</f>
        <v>0</v>
      </c>
      <c r="FV75">
        <f>IF(AND(FV$2&lt;=$J75,$J75&lt;='Two cycles - Optimise'!$B$4),_xlfn.BINOM.DIST(FV$2,'Two cycles - Optimise'!$B$4,'Two cycles - Optimise'!$B$3,FALSE),0)</f>
        <v>0</v>
      </c>
      <c r="FW75">
        <f>IF(AND(FW$2&lt;=$J75,$J75&lt;='Two cycles - Optimise'!$B$4),_xlfn.BINOM.DIST(FW$2,'Two cycles - Optimise'!$B$4,'Two cycles - Optimise'!$B$3,FALSE),0)</f>
        <v>0</v>
      </c>
      <c r="FX75">
        <f>IF(AND(FX$2&lt;=$J75,$J75&lt;='Two cycles - Optimise'!$B$4),_xlfn.BINOM.DIST(FX$2,'Two cycles - Optimise'!$B$4,'Two cycles - Optimise'!$B$3,FALSE),0)</f>
        <v>0</v>
      </c>
      <c r="FY75">
        <f>IF(AND(FY$2&lt;=$J75,$J75&lt;='Two cycles - Optimise'!$B$4),_xlfn.BINOM.DIST(FY$2,'Two cycles - Optimise'!$B$4,'Two cycles - Optimise'!$B$3,FALSE),0)</f>
        <v>0</v>
      </c>
      <c r="FZ75">
        <f>IF(AND(FZ$2&lt;=$J75,$J75&lt;='Two cycles - Optimise'!$B$4),_xlfn.BINOM.DIST(FZ$2,'Two cycles - Optimise'!$B$4,'Two cycles - Optimise'!$B$3,FALSE),0)</f>
        <v>0</v>
      </c>
      <c r="GA75">
        <f>IF(AND(GA$2&lt;=$J75,$J75&lt;='Two cycles - Optimise'!$B$4),_xlfn.BINOM.DIST(GA$2,'Two cycles - Optimise'!$B$4,'Two cycles - Optimise'!$B$3,FALSE),0)</f>
        <v>0</v>
      </c>
      <c r="GB75">
        <f>IF(AND(GB$2&lt;=$J75,$J75&lt;='Two cycles - Optimise'!$B$4),_xlfn.BINOM.DIST(GB$2,'Two cycles - Optimise'!$B$4,'Two cycles - Optimise'!$B$3,FALSE),0)</f>
        <v>0</v>
      </c>
      <c r="GC75">
        <f>IF(AND(GC$2&lt;=$J75,$J75&lt;='Two cycles - Optimise'!$B$4),_xlfn.BINOM.DIST(GC$2,'Two cycles - Optimise'!$B$4,'Two cycles - Optimise'!$B$3,FALSE),0)</f>
        <v>0</v>
      </c>
      <c r="GD75">
        <f>IF(AND(GD$2&lt;=$J75,$J75&lt;='Two cycles - Optimise'!$B$4),_xlfn.BINOM.DIST(GD$2,'Two cycles - Optimise'!$B$4,'Two cycles - Optimise'!$B$3,FALSE),0)</f>
        <v>0</v>
      </c>
      <c r="GE75">
        <f>IF(AND(GE$2&lt;=$J75,$J75&lt;='Two cycles - Optimise'!$B$4),_xlfn.BINOM.DIST(GE$2,'Two cycles - Optimise'!$B$4,'Two cycles - Optimise'!$B$3,FALSE),0)</f>
        <v>0</v>
      </c>
      <c r="GF75">
        <f>IF(AND(GF$2&lt;=$J75,$J75&lt;='Two cycles - Optimise'!$B$4),_xlfn.BINOM.DIST(GF$2,'Two cycles - Optimise'!$B$4,'Two cycles - Optimise'!$B$3,FALSE),0)</f>
        <v>0</v>
      </c>
      <c r="GG75">
        <f>IF(AND(GG$2&lt;=$J75,$J75&lt;='Two cycles - Optimise'!$B$4),_xlfn.BINOM.DIST(GG$2,'Two cycles - Optimise'!$B$4,'Two cycles - Optimise'!$B$3,FALSE),0)</f>
        <v>0</v>
      </c>
      <c r="GH75">
        <f>IF(AND(GH$2&lt;=$J75,$J75&lt;='Two cycles - Optimise'!$B$4),_xlfn.BINOM.DIST(GH$2,'Two cycles - Optimise'!$B$4,'Two cycles - Optimise'!$B$3,FALSE),0)</f>
        <v>0</v>
      </c>
      <c r="GI75">
        <f>IF(AND(GI$2&lt;=$J75,$J75&lt;='Two cycles - Optimise'!$B$4),_xlfn.BINOM.DIST(GI$2,'Two cycles - Optimise'!$B$4,'Two cycles - Optimise'!$B$3,FALSE),0)</f>
        <v>0</v>
      </c>
      <c r="GJ75">
        <f>IF(AND(GJ$2&lt;=$J75,$J75&lt;='Two cycles - Optimise'!$B$4),_xlfn.BINOM.DIST(GJ$2,'Two cycles - Optimise'!$B$4,'Two cycles - Optimise'!$B$3,FALSE),0)</f>
        <v>0</v>
      </c>
      <c r="GK75">
        <f>IF(AND(GK$2&lt;=$J75,$J75&lt;='Two cycles - Optimise'!$B$4),_xlfn.BINOM.DIST(GK$2,'Two cycles - Optimise'!$B$4,'Two cycles - Optimise'!$B$3,FALSE),0)</f>
        <v>0</v>
      </c>
      <c r="GL75">
        <f>IF(AND(GL$2&lt;=$J75,$J75&lt;='Two cycles - Optimise'!$B$4),_xlfn.BINOM.DIST(GL$2,'Two cycles - Optimise'!$B$4,'Two cycles - Optimise'!$B$3,FALSE),0)</f>
        <v>0</v>
      </c>
      <c r="GM75">
        <f>IF(AND(GM$2&lt;=$J75,$J75&lt;='Two cycles - Optimise'!$B$4),_xlfn.BINOM.DIST(GM$2,'Two cycles - Optimise'!$B$4,'Two cycles - Optimise'!$B$3,FALSE),0)</f>
        <v>0</v>
      </c>
      <c r="GN75">
        <f>IF(AND(GN$2&lt;=$J75,$J75&lt;='Two cycles - Optimise'!$B$4),_xlfn.BINOM.DIST(GN$2,'Two cycles - Optimise'!$B$4,'Two cycles - Optimise'!$B$3,FALSE),0)</f>
        <v>0</v>
      </c>
      <c r="GO75">
        <f>IF(AND(GO$2&lt;=$J75,$J75&lt;='Two cycles - Optimise'!$B$4),_xlfn.BINOM.DIST(GO$2,'Two cycles - Optimise'!$B$4,'Two cycles - Optimise'!$B$3,FALSE),0)</f>
        <v>0</v>
      </c>
      <c r="GP75">
        <f>IF(AND(GP$2&lt;=$J75,$J75&lt;='Two cycles - Optimise'!$B$4),_xlfn.BINOM.DIST(GP$2,'Two cycles - Optimise'!$B$4,'Two cycles - Optimise'!$B$3,FALSE),0)</f>
        <v>0</v>
      </c>
      <c r="GQ75">
        <f>IF(AND(GQ$2&lt;=$J75,$J75&lt;='Two cycles - Optimise'!$B$4),_xlfn.BINOM.DIST(GQ$2,'Two cycles - Optimise'!$B$4,'Two cycles - Optimise'!$B$3,FALSE),0)</f>
        <v>0</v>
      </c>
      <c r="GR75">
        <f>IF(AND(GR$2&lt;=$J75,$J75&lt;='Two cycles - Optimise'!$B$4),_xlfn.BINOM.DIST(GR$2,'Two cycles - Optimise'!$B$4,'Two cycles - Optimise'!$B$3,FALSE),0)</f>
        <v>0</v>
      </c>
      <c r="GS75">
        <f>IF(AND(GS$2&lt;=$J75,$J75&lt;='Two cycles - Optimise'!$B$4),_xlfn.BINOM.DIST(GS$2,'Two cycles - Optimise'!$B$4,'Two cycles - Optimise'!$B$3,FALSE),0)</f>
        <v>0</v>
      </c>
      <c r="GT75">
        <f>IF(AND(GT$2&lt;=$J75,$J75&lt;='Two cycles - Optimise'!$B$4),_xlfn.BINOM.DIST(GT$2,'Two cycles - Optimise'!$B$4,'Two cycles - Optimise'!$B$3,FALSE),0)</f>
        <v>0</v>
      </c>
      <c r="GU75">
        <f>IF(AND(GU$2&lt;=$J75,$J75&lt;='Two cycles - Optimise'!$B$4),_xlfn.BINOM.DIST(GU$2,'Two cycles - Optimise'!$B$4,'Two cycles - Optimise'!$B$3,FALSE),0)</f>
        <v>0</v>
      </c>
      <c r="GV75">
        <f>IF(AND(GV$2&lt;=$J75,$J75&lt;='Two cycles - Optimise'!$B$4),_xlfn.BINOM.DIST(GV$2,'Two cycles - Optimise'!$B$4,'Two cycles - Optimise'!$B$3,FALSE),0)</f>
        <v>0</v>
      </c>
      <c r="GW75">
        <f>IF(AND(GW$2&lt;=$J75,$J75&lt;='Two cycles - Optimise'!$B$4),_xlfn.BINOM.DIST(GW$2,'Two cycles - Optimise'!$B$4,'Two cycles - Optimise'!$B$3,FALSE),0)</f>
        <v>0</v>
      </c>
      <c r="GX75">
        <f>IF(AND(GX$2&lt;=$J75,$J75&lt;='Two cycles - Optimise'!$B$4),_xlfn.BINOM.DIST(GX$2,'Two cycles - Optimise'!$B$4,'Two cycles - Optimise'!$B$3,FALSE),0)</f>
        <v>0</v>
      </c>
      <c r="GY75">
        <f>IF(AND(GY$2&lt;=$J75,$J75&lt;='Two cycles - Optimise'!$B$4),_xlfn.BINOM.DIST(GY$2,'Two cycles - Optimise'!$B$4,'Two cycles - Optimise'!$B$3,FALSE),0)</f>
        <v>0</v>
      </c>
      <c r="GZ75">
        <f>IF(AND(GZ$2&lt;=$J75,$J75&lt;='Two cycles - Optimise'!$B$4),_xlfn.BINOM.DIST(GZ$2,'Two cycles - Optimise'!$B$4,'Two cycles - Optimise'!$B$3,FALSE),0)</f>
        <v>0</v>
      </c>
      <c r="HA75">
        <f>IF(AND(HA$2&lt;=$J75,$J75&lt;='Two cycles - Optimise'!$B$4),_xlfn.BINOM.DIST(HA$2,'Two cycles - Optimise'!$B$4,'Two cycles - Optimise'!$B$3,FALSE),0)</f>
        <v>0</v>
      </c>
      <c r="HB75">
        <f>IF(AND(HB$2&lt;=$J75,$J75&lt;='Two cycles - Optimise'!$B$4),_xlfn.BINOM.DIST(HB$2,'Two cycles - Optimise'!$B$4,'Two cycles - Optimise'!$B$3,FALSE),0)</f>
        <v>0</v>
      </c>
      <c r="HC75">
        <f>IF(AND(HC$2&lt;=$J75,$J75&lt;='Two cycles - Optimise'!$B$4),_xlfn.BINOM.DIST(HC$2,'Two cycles - Optimise'!$B$4,'Two cycles - Optimise'!$B$3,FALSE),0)</f>
        <v>0</v>
      </c>
      <c r="HD75">
        <f>IF(AND(HD$2&lt;=$J75,$J75&lt;='Two cycles - Optimise'!$B$4),_xlfn.BINOM.DIST(HD$2,'Two cycles - Optimise'!$B$4,'Two cycles - Optimise'!$B$3,FALSE),0)</f>
        <v>0</v>
      </c>
      <c r="HE75">
        <f>IF(AND(HE$2&lt;=$J75,$J75&lt;='Two cycles - Optimise'!$B$4),_xlfn.BINOM.DIST(HE$2,'Two cycles - Optimise'!$B$4,'Two cycles - Optimise'!$B$3,FALSE),0)</f>
        <v>0</v>
      </c>
      <c r="HF75">
        <f>IF(AND(HF$2&lt;=$J75,$J75&lt;='Two cycles - Optimise'!$B$4),_xlfn.BINOM.DIST(HF$2,'Two cycles - Optimise'!$B$4,'Two cycles - Optimise'!$B$3,FALSE),0)</f>
        <v>0</v>
      </c>
      <c r="HG75">
        <f>IF(AND(HG$2&lt;=$J75,$J75&lt;='Two cycles - Optimise'!$B$4),_xlfn.BINOM.DIST(HG$2,'Two cycles - Optimise'!$B$4,'Two cycles - Optimise'!$B$3,FALSE),0)</f>
        <v>0</v>
      </c>
      <c r="HH75">
        <f>IF(AND(HH$2&lt;=$J75,$J75&lt;='Two cycles - Optimise'!$B$4),_xlfn.BINOM.DIST(HH$2,'Two cycles - Optimise'!$B$4,'Two cycles - Optimise'!$B$3,FALSE),0)</f>
        <v>0</v>
      </c>
      <c r="HI75">
        <f>IF(AND(HI$2&lt;=$J75,$J75&lt;='Two cycles - Optimise'!$B$4),_xlfn.BINOM.DIST(HI$2,'Two cycles - Optimise'!$B$4,'Two cycles - Optimise'!$B$3,FALSE),0)</f>
        <v>0</v>
      </c>
      <c r="HJ75">
        <f>IF(AND(HJ$2&lt;=$J75,$J75&lt;='Two cycles - Optimise'!$B$4),_xlfn.BINOM.DIST(HJ$2,'Two cycles - Optimise'!$B$4,'Two cycles - Optimise'!$B$3,FALSE),0)</f>
        <v>0</v>
      </c>
      <c r="HK75">
        <f>IF(AND(HK$2&lt;=$J75,$J75&lt;='Two cycles - Optimise'!$B$4),_xlfn.BINOM.DIST(HK$2,'Two cycles - Optimise'!$B$4,'Two cycles - Optimise'!$B$3,FALSE),0)</f>
        <v>0</v>
      </c>
      <c r="HL75">
        <f>IF(AND(HL$2&lt;=$J75,$J75&lt;='Two cycles - Optimise'!$B$4),_xlfn.BINOM.DIST(HL$2,'Two cycles - Optimise'!$B$4,'Two cycles - Optimise'!$B$3,FALSE),0)</f>
        <v>0</v>
      </c>
      <c r="HM75">
        <f>IF(AND(HM$2&lt;=$J75,$J75&lt;='Two cycles - Optimise'!$B$4),_xlfn.BINOM.DIST(HM$2,'Two cycles - Optimise'!$B$4,'Two cycles - Optimise'!$B$3,FALSE),0)</f>
        <v>0</v>
      </c>
      <c r="HN75">
        <f>IF(AND(HN$2&lt;=$J75,$J75&lt;='Two cycles - Optimise'!$B$4),_xlfn.BINOM.DIST(HN$2,'Two cycles - Optimise'!$B$4,'Two cycles - Optimise'!$B$3,FALSE),0)</f>
        <v>0</v>
      </c>
      <c r="HP75">
        <f>IF('Two cycles - Optimise'!$E$10&gt;($J75+HP$2),_xlfn.BINOM.DIST('Two cycles - Optimise'!$E$10-HP$2,'Two cycles - Optimise'!$B$4,'Two cycles - Optimise'!$B$3,TRUE)-_xlfn.BINOM.DIST($J75,'Two cycles - Optimise'!$B$4,'Two cycles - Optimise'!$B$3,TRUE),0)</f>
        <v>0</v>
      </c>
      <c r="HQ75">
        <f>IF('Two cycles - Optimise'!$E$10&gt;($J75+HQ$2),_xlfn.BINOM.DIST('Two cycles - Optimise'!$E$10-HQ$2,'Two cycles - Optimise'!$B$4,'Two cycles - Optimise'!$B$3,TRUE)-_xlfn.BINOM.DIST($J75,'Two cycles - Optimise'!$B$4,'Two cycles - Optimise'!$B$3,TRUE),0)</f>
        <v>0</v>
      </c>
      <c r="HR75">
        <f>IF('Two cycles - Optimise'!$E$10&gt;($J75+HR$2),_xlfn.BINOM.DIST('Two cycles - Optimise'!$E$10-HR$2,'Two cycles - Optimise'!$B$4,'Two cycles - Optimise'!$B$3,TRUE)-_xlfn.BINOM.DIST($J75,'Two cycles - Optimise'!$B$4,'Two cycles - Optimise'!$B$3,TRUE),0)</f>
        <v>0</v>
      </c>
      <c r="HS75">
        <f>IF('Two cycles - Optimise'!$E$10&gt;($J75+HS$2),_xlfn.BINOM.DIST('Two cycles - Optimise'!$E$10-HS$2,'Two cycles - Optimise'!$B$4,'Two cycles - Optimise'!$B$3,TRUE)-_xlfn.BINOM.DIST($J75,'Two cycles - Optimise'!$B$4,'Two cycles - Optimise'!$B$3,TRUE),0)</f>
        <v>0</v>
      </c>
      <c r="HT75">
        <f>IF('Two cycles - Optimise'!$E$10&gt;($J75+HT$2),_xlfn.BINOM.DIST('Two cycles - Optimise'!$E$10-HT$2,'Two cycles - Optimise'!$B$4,'Two cycles - Optimise'!$B$3,TRUE)-_xlfn.BINOM.DIST($J75,'Two cycles - Optimise'!$B$4,'Two cycles - Optimise'!$B$3,TRUE),0)</f>
        <v>0</v>
      </c>
      <c r="HU75">
        <f>IF('Two cycles - Optimise'!$E$10&gt;($J75+HU$2),_xlfn.BINOM.DIST('Two cycles - Optimise'!$E$10-HU$2,'Two cycles - Optimise'!$B$4,'Two cycles - Optimise'!$B$3,TRUE)-_xlfn.BINOM.DIST($J75,'Two cycles - Optimise'!$B$4,'Two cycles - Optimise'!$B$3,TRUE),0)</f>
        <v>0</v>
      </c>
      <c r="HV75">
        <f>IF('Two cycles - Optimise'!$E$10&gt;($J75+HV$2),_xlfn.BINOM.DIST('Two cycles - Optimise'!$E$10-HV$2,'Two cycles - Optimise'!$B$4,'Two cycles - Optimise'!$B$3,TRUE)-_xlfn.BINOM.DIST($J75,'Two cycles - Optimise'!$B$4,'Two cycles - Optimise'!$B$3,TRUE),0)</f>
        <v>0</v>
      </c>
      <c r="HW75">
        <f>IF('Two cycles - Optimise'!$E$10&gt;($J75+HW$2),_xlfn.BINOM.DIST('Two cycles - Optimise'!$E$10-HW$2,'Two cycles - Optimise'!$B$4,'Two cycles - Optimise'!$B$3,TRUE)-_xlfn.BINOM.DIST($J75,'Two cycles - Optimise'!$B$4,'Two cycles - Optimise'!$B$3,TRUE),0)</f>
        <v>0</v>
      </c>
      <c r="HX75">
        <f>IF('Two cycles - Optimise'!$E$10&gt;($J75+HX$2),_xlfn.BINOM.DIST('Two cycles - Optimise'!$E$10-HX$2,'Two cycles - Optimise'!$B$4,'Two cycles - Optimise'!$B$3,TRUE)-_xlfn.BINOM.DIST($J75,'Two cycles - Optimise'!$B$4,'Two cycles - Optimise'!$B$3,TRUE),0)</f>
        <v>0</v>
      </c>
      <c r="HY75">
        <f>IF('Two cycles - Optimise'!$E$10&gt;($J75+HY$2),_xlfn.BINOM.DIST('Two cycles - Optimise'!$E$10-HY$2,'Two cycles - Optimise'!$B$4,'Two cycles - Optimise'!$B$3,TRUE)-_xlfn.BINOM.DIST($J75,'Two cycles - Optimise'!$B$4,'Two cycles - Optimise'!$B$3,TRUE),0)</f>
        <v>0</v>
      </c>
      <c r="HZ75">
        <f>IF('Two cycles - Optimise'!$E$10&gt;($J75+HZ$2),_xlfn.BINOM.DIST('Two cycles - Optimise'!$E$10-HZ$2,'Two cycles - Optimise'!$B$4,'Two cycles - Optimise'!$B$3,TRUE)-_xlfn.BINOM.DIST($J75,'Two cycles - Optimise'!$B$4,'Two cycles - Optimise'!$B$3,TRUE),0)</f>
        <v>0</v>
      </c>
      <c r="IA75">
        <f>IF('Two cycles - Optimise'!$E$10&gt;($J75+IA$2),_xlfn.BINOM.DIST('Two cycles - Optimise'!$E$10-IA$2,'Two cycles - Optimise'!$B$4,'Two cycles - Optimise'!$B$3,TRUE)-_xlfn.BINOM.DIST($J75,'Two cycles - Optimise'!$B$4,'Two cycles - Optimise'!$B$3,TRUE),0)</f>
        <v>0</v>
      </c>
      <c r="IB75">
        <f>IF('Two cycles - Optimise'!$E$10&gt;($J75+IB$2),_xlfn.BINOM.DIST('Two cycles - Optimise'!$E$10-IB$2,'Two cycles - Optimise'!$B$4,'Two cycles - Optimise'!$B$3,TRUE)-_xlfn.BINOM.DIST($J75,'Two cycles - Optimise'!$B$4,'Two cycles - Optimise'!$B$3,TRUE),0)</f>
        <v>0</v>
      </c>
      <c r="IC75">
        <f>IF('Two cycles - Optimise'!$E$10&gt;($J75+IC$2),_xlfn.BINOM.DIST('Two cycles - Optimise'!$E$10-IC$2,'Two cycles - Optimise'!$B$4,'Two cycles - Optimise'!$B$3,TRUE)-_xlfn.BINOM.DIST($J75,'Two cycles - Optimise'!$B$4,'Two cycles - Optimise'!$B$3,TRUE),0)</f>
        <v>0</v>
      </c>
      <c r="ID75">
        <f>IF('Two cycles - Optimise'!$E$10&gt;($J75+ID$2),_xlfn.BINOM.DIST('Two cycles - Optimise'!$E$10-ID$2,'Two cycles - Optimise'!$B$4,'Two cycles - Optimise'!$B$3,TRUE)-_xlfn.BINOM.DIST($J75,'Two cycles - Optimise'!$B$4,'Two cycles - Optimise'!$B$3,TRUE),0)</f>
        <v>0</v>
      </c>
      <c r="IE75">
        <f>IF('Two cycles - Optimise'!$E$10&gt;($J75+IE$2),_xlfn.BINOM.DIST('Two cycles - Optimise'!$E$10-IE$2,'Two cycles - Optimise'!$B$4,'Two cycles - Optimise'!$B$3,TRUE)-_xlfn.BINOM.DIST($J75,'Two cycles - Optimise'!$B$4,'Two cycles - Optimise'!$B$3,TRUE),0)</f>
        <v>0</v>
      </c>
      <c r="IF75">
        <f>IF('Two cycles - Optimise'!$E$10&gt;($J75+IF$2),_xlfn.BINOM.DIST('Two cycles - Optimise'!$E$10-IF$2,'Two cycles - Optimise'!$B$4,'Two cycles - Optimise'!$B$3,TRUE)-_xlfn.BINOM.DIST($J75,'Two cycles - Optimise'!$B$4,'Two cycles - Optimise'!$B$3,TRUE),0)</f>
        <v>0</v>
      </c>
      <c r="IG75">
        <f>IF('Two cycles - Optimise'!$E$10&gt;($J75+IG$2),_xlfn.BINOM.DIST('Two cycles - Optimise'!$E$10-IG$2,'Two cycles - Optimise'!$B$4,'Two cycles - Optimise'!$B$3,TRUE)-_xlfn.BINOM.DIST($J75,'Two cycles - Optimise'!$B$4,'Two cycles - Optimise'!$B$3,TRUE),0)</f>
        <v>0</v>
      </c>
      <c r="IH75">
        <f>IF('Two cycles - Optimise'!$E$10&gt;($J75+IH$2),_xlfn.BINOM.DIST('Two cycles - Optimise'!$E$10-IH$2,'Two cycles - Optimise'!$B$4,'Two cycles - Optimise'!$B$3,TRUE)-_xlfn.BINOM.DIST($J75,'Two cycles - Optimise'!$B$4,'Two cycles - Optimise'!$B$3,TRUE),0)</f>
        <v>0</v>
      </c>
      <c r="II75">
        <f>IF('Two cycles - Optimise'!$E$10&gt;($J75+II$2),_xlfn.BINOM.DIST('Two cycles - Optimise'!$E$10-II$2,'Two cycles - Optimise'!$B$4,'Two cycles - Optimise'!$B$3,TRUE)-_xlfn.BINOM.DIST($J75,'Two cycles - Optimise'!$B$4,'Two cycles - Optimise'!$B$3,TRUE),0)</f>
        <v>0</v>
      </c>
      <c r="IJ75">
        <f>IF('Two cycles - Optimise'!$E$10&gt;($J75+IJ$2),_xlfn.BINOM.DIST('Two cycles - Optimise'!$E$10-IJ$2,'Two cycles - Optimise'!$B$4,'Two cycles - Optimise'!$B$3,TRUE)-_xlfn.BINOM.DIST($J75,'Two cycles - Optimise'!$B$4,'Two cycles - Optimise'!$B$3,TRUE),0)</f>
        <v>0</v>
      </c>
      <c r="IK75">
        <f>IF('Two cycles - Optimise'!$E$10&gt;($J75+IK$2),_xlfn.BINOM.DIST('Two cycles - Optimise'!$E$10-IK$2,'Two cycles - Optimise'!$B$4,'Two cycles - Optimise'!$B$3,TRUE)-_xlfn.BINOM.DIST($J75,'Two cycles - Optimise'!$B$4,'Two cycles - Optimise'!$B$3,TRUE),0)</f>
        <v>0</v>
      </c>
      <c r="IL75">
        <f>IF('Two cycles - Optimise'!$E$10&gt;($J75+IL$2),_xlfn.BINOM.DIST('Two cycles - Optimise'!$E$10-IL$2,'Two cycles - Optimise'!$B$4,'Two cycles - Optimise'!$B$3,TRUE)-_xlfn.BINOM.DIST($J75,'Two cycles - Optimise'!$B$4,'Two cycles - Optimise'!$B$3,TRUE),0)</f>
        <v>0</v>
      </c>
      <c r="IM75">
        <f>IF('Two cycles - Optimise'!$E$10&gt;($J75+IM$2),_xlfn.BINOM.DIST('Two cycles - Optimise'!$E$10-IM$2,'Two cycles - Optimise'!$B$4,'Two cycles - Optimise'!$B$3,TRUE)-_xlfn.BINOM.DIST($J75,'Two cycles - Optimise'!$B$4,'Two cycles - Optimise'!$B$3,TRUE),0)</f>
        <v>0</v>
      </c>
      <c r="IN75">
        <f>IF('Two cycles - Optimise'!$E$10&gt;($J75+IN$2),_xlfn.BINOM.DIST('Two cycles - Optimise'!$E$10-IN$2,'Two cycles - Optimise'!$B$4,'Two cycles - Optimise'!$B$3,TRUE)-_xlfn.BINOM.DIST($J75,'Two cycles - Optimise'!$B$4,'Two cycles - Optimise'!$B$3,TRUE),0)</f>
        <v>0</v>
      </c>
      <c r="IO75">
        <f>IF('Two cycles - Optimise'!$E$10&gt;($J75+IO$2),_xlfn.BINOM.DIST('Two cycles - Optimise'!$E$10-IO$2,'Two cycles - Optimise'!$B$4,'Two cycles - Optimise'!$B$3,TRUE)-_xlfn.BINOM.DIST($J75,'Two cycles - Optimise'!$B$4,'Two cycles - Optimise'!$B$3,TRUE),0)</f>
        <v>0</v>
      </c>
      <c r="IP75">
        <f>IF('Two cycles - Optimise'!$E$10&gt;($J75+IP$2),_xlfn.BINOM.DIST('Two cycles - Optimise'!$E$10-IP$2,'Two cycles - Optimise'!$B$4,'Two cycles - Optimise'!$B$3,TRUE)-_xlfn.BINOM.DIST($J75,'Two cycles - Optimise'!$B$4,'Two cycles - Optimise'!$B$3,TRUE),0)</f>
        <v>0</v>
      </c>
      <c r="IQ75">
        <f>IF('Two cycles - Optimise'!$E$10&gt;($J75+IQ$2),_xlfn.BINOM.DIST('Two cycles - Optimise'!$E$10-IQ$2,'Two cycles - Optimise'!$B$4,'Two cycles - Optimise'!$B$3,TRUE)-_xlfn.BINOM.DIST($J75,'Two cycles - Optimise'!$B$4,'Two cycles - Optimise'!$B$3,TRUE),0)</f>
        <v>0</v>
      </c>
      <c r="IR75">
        <f>IF('Two cycles - Optimise'!$E$10&gt;($J75+IR$2),_xlfn.BINOM.DIST('Two cycles - Optimise'!$E$10-IR$2,'Two cycles - Optimise'!$B$4,'Two cycles - Optimise'!$B$3,TRUE)-_xlfn.BINOM.DIST($J75,'Two cycles - Optimise'!$B$4,'Two cycles - Optimise'!$B$3,TRUE),0)</f>
        <v>0</v>
      </c>
      <c r="IS75">
        <f>IF('Two cycles - Optimise'!$E$10&gt;($J75+IS$2),_xlfn.BINOM.DIST('Two cycles - Optimise'!$E$10-IS$2,'Two cycles - Optimise'!$B$4,'Two cycles - Optimise'!$B$3,TRUE)-_xlfn.BINOM.DIST($J75,'Two cycles - Optimise'!$B$4,'Two cycles - Optimise'!$B$3,TRUE),0)</f>
        <v>0</v>
      </c>
      <c r="IT75">
        <f>IF('Two cycles - Optimise'!$E$10&gt;($J75+IT$2),_xlfn.BINOM.DIST('Two cycles - Optimise'!$E$10-IT$2,'Two cycles - Optimise'!$B$4,'Two cycles - Optimise'!$B$3,TRUE)-_xlfn.BINOM.DIST($J75,'Two cycles - Optimise'!$B$4,'Two cycles - Optimise'!$B$3,TRUE),0)</f>
        <v>0</v>
      </c>
      <c r="IU75">
        <f>IF('Two cycles - Optimise'!$E$10&gt;($J75+IU$2),_xlfn.BINOM.DIST('Two cycles - Optimise'!$E$10-IU$2,'Two cycles - Optimise'!$B$4,'Two cycles - Optimise'!$B$3,TRUE)-_xlfn.BINOM.DIST($J75,'Two cycles - Optimise'!$B$4,'Two cycles - Optimise'!$B$3,TRUE),0)</f>
        <v>0</v>
      </c>
      <c r="IV75">
        <f>IF('Two cycles - Optimise'!$E$10&gt;($J75+IV$2),_xlfn.BINOM.DIST('Two cycles - Optimise'!$E$10-IV$2,'Two cycles - Optimise'!$B$4,'Two cycles - Optimise'!$B$3,TRUE)-_xlfn.BINOM.DIST($J75,'Two cycles - Optimise'!$B$4,'Two cycles - Optimise'!$B$3,TRUE),0)</f>
        <v>0</v>
      </c>
      <c r="IW75">
        <f>IF('Two cycles - Optimise'!$E$10&gt;($J75+IW$2),_xlfn.BINOM.DIST('Two cycles - Optimise'!$E$10-IW$2,'Two cycles - Optimise'!$B$4,'Two cycles - Optimise'!$B$3,TRUE)-_xlfn.BINOM.DIST($J75,'Two cycles - Optimise'!$B$4,'Two cycles - Optimise'!$B$3,TRUE),0)</f>
        <v>0</v>
      </c>
      <c r="IX75">
        <f>IF('Two cycles - Optimise'!$E$10&gt;($J75+IX$2),_xlfn.BINOM.DIST('Two cycles - Optimise'!$E$10-IX$2,'Two cycles - Optimise'!$B$4,'Two cycles - Optimise'!$B$3,TRUE)-_xlfn.BINOM.DIST($J75,'Two cycles - Optimise'!$B$4,'Two cycles - Optimise'!$B$3,TRUE),0)</f>
        <v>0</v>
      </c>
      <c r="IY75">
        <f>IF('Two cycles - Optimise'!$E$10&gt;($J75+IY$2),_xlfn.BINOM.DIST('Two cycles - Optimise'!$E$10-IY$2,'Two cycles - Optimise'!$B$4,'Two cycles - Optimise'!$B$3,TRUE)-_xlfn.BINOM.DIST($J75,'Two cycles - Optimise'!$B$4,'Two cycles - Optimise'!$B$3,TRUE),0)</f>
        <v>0</v>
      </c>
      <c r="IZ75">
        <f>IF('Two cycles - Optimise'!$E$10&gt;($J75+IZ$2),_xlfn.BINOM.DIST('Two cycles - Optimise'!$E$10-IZ$2,'Two cycles - Optimise'!$B$4,'Two cycles - Optimise'!$B$3,TRUE)-_xlfn.BINOM.DIST($J75,'Two cycles - Optimise'!$B$4,'Two cycles - Optimise'!$B$3,TRUE),0)</f>
        <v>0</v>
      </c>
      <c r="JA75">
        <f>IF('Two cycles - Optimise'!$E$10&gt;($J75+JA$2),_xlfn.BINOM.DIST('Two cycles - Optimise'!$E$10-JA$2,'Two cycles - Optimise'!$B$4,'Two cycles - Optimise'!$B$3,TRUE)-_xlfn.BINOM.DIST($J75,'Two cycles - Optimise'!$B$4,'Two cycles - Optimise'!$B$3,TRUE),0)</f>
        <v>0</v>
      </c>
      <c r="JB75">
        <f>IF('Two cycles - Optimise'!$E$10&gt;($J75+JB$2),_xlfn.BINOM.DIST('Two cycles - Optimise'!$E$10-JB$2,'Two cycles - Optimise'!$B$4,'Two cycles - Optimise'!$B$3,TRUE)-_xlfn.BINOM.DIST($J75,'Two cycles - Optimise'!$B$4,'Two cycles - Optimise'!$B$3,TRUE),0)</f>
        <v>0</v>
      </c>
      <c r="JC75">
        <f>IF('Two cycles - Optimise'!$E$10&gt;($J75+JC$2),_xlfn.BINOM.DIST('Two cycles - Optimise'!$E$10-JC$2,'Two cycles - Optimise'!$B$4,'Two cycles - Optimise'!$B$3,TRUE)-_xlfn.BINOM.DIST($J75,'Two cycles - Optimise'!$B$4,'Two cycles - Optimise'!$B$3,TRUE),0)</f>
        <v>0</v>
      </c>
      <c r="JD75">
        <f>IF('Two cycles - Optimise'!$E$10&gt;($J75+JD$2),_xlfn.BINOM.DIST('Two cycles - Optimise'!$E$10-JD$2,'Two cycles - Optimise'!$B$4,'Two cycles - Optimise'!$B$3,TRUE)-_xlfn.BINOM.DIST($J75,'Two cycles - Optimise'!$B$4,'Two cycles - Optimise'!$B$3,TRUE),0)</f>
        <v>0</v>
      </c>
      <c r="JE75">
        <f>IF('Two cycles - Optimise'!$E$10&gt;($J75+JE$2),_xlfn.BINOM.DIST('Two cycles - Optimise'!$E$10-JE$2,'Two cycles - Optimise'!$B$4,'Two cycles - Optimise'!$B$3,TRUE)-_xlfn.BINOM.DIST($J75,'Two cycles - Optimise'!$B$4,'Two cycles - Optimise'!$B$3,TRUE),0)</f>
        <v>0</v>
      </c>
      <c r="JF75">
        <f>IF('Two cycles - Optimise'!$E$10&gt;($J75+JF$2),_xlfn.BINOM.DIST('Two cycles - Optimise'!$E$10-JF$2,'Two cycles - Optimise'!$B$4,'Two cycles - Optimise'!$B$3,TRUE)-_xlfn.BINOM.DIST($J75,'Two cycles - Optimise'!$B$4,'Two cycles - Optimise'!$B$3,TRUE),0)</f>
        <v>0</v>
      </c>
      <c r="JG75">
        <f>IF('Two cycles - Optimise'!$E$10&gt;($J75+JG$2),_xlfn.BINOM.DIST('Two cycles - Optimise'!$E$10-JG$2,'Two cycles - Optimise'!$B$4,'Two cycles - Optimise'!$B$3,TRUE)-_xlfn.BINOM.DIST($J75,'Two cycles - Optimise'!$B$4,'Two cycles - Optimise'!$B$3,TRUE),0)</f>
        <v>0</v>
      </c>
      <c r="JH75">
        <f>IF('Two cycles - Optimise'!$E$10&gt;($J75+JH$2),_xlfn.BINOM.DIST('Two cycles - Optimise'!$E$10-JH$2,'Two cycles - Optimise'!$B$4,'Two cycles - Optimise'!$B$3,TRUE)-_xlfn.BINOM.DIST($J75,'Two cycles - Optimise'!$B$4,'Two cycles - Optimise'!$B$3,TRUE),0)</f>
        <v>0</v>
      </c>
      <c r="JI75">
        <f>IF('Two cycles - Optimise'!$E$10&gt;($J75+JI$2),_xlfn.BINOM.DIST('Two cycles - Optimise'!$E$10-JI$2,'Two cycles - Optimise'!$B$4,'Two cycles - Optimise'!$B$3,TRUE)-_xlfn.BINOM.DIST($J75,'Two cycles - Optimise'!$B$4,'Two cycles - Optimise'!$B$3,TRUE),0)</f>
        <v>0</v>
      </c>
      <c r="JJ75">
        <f>IF('Two cycles - Optimise'!$E$10&gt;($J75+JJ$2),_xlfn.BINOM.DIST('Two cycles - Optimise'!$E$10-JJ$2,'Two cycles - Optimise'!$B$4,'Two cycles - Optimise'!$B$3,TRUE)-_xlfn.BINOM.DIST($J75,'Two cycles - Optimise'!$B$4,'Two cycles - Optimise'!$B$3,TRUE),0)</f>
        <v>0</v>
      </c>
      <c r="JK75">
        <f>IF('Two cycles - Optimise'!$E$10&gt;($J75+JK$2),_xlfn.BINOM.DIST('Two cycles - Optimise'!$E$10-JK$2,'Two cycles - Optimise'!$B$4,'Two cycles - Optimise'!$B$3,TRUE)-_xlfn.BINOM.DIST($J75,'Two cycles - Optimise'!$B$4,'Two cycles - Optimise'!$B$3,TRUE),0)</f>
        <v>0</v>
      </c>
      <c r="JL75">
        <f>IF('Two cycles - Optimise'!$E$10&gt;($J75+JL$2),_xlfn.BINOM.DIST('Two cycles - Optimise'!$E$10-JL$2,'Two cycles - Optimise'!$B$4,'Two cycles - Optimise'!$B$3,TRUE)-_xlfn.BINOM.DIST($J75,'Two cycles - Optimise'!$B$4,'Two cycles - Optimise'!$B$3,TRUE),0)</f>
        <v>0</v>
      </c>
      <c r="JM75">
        <f>IF('Two cycles - Optimise'!$E$10&gt;($J75+JM$2),_xlfn.BINOM.DIST('Two cycles - Optimise'!$E$10-JM$2,'Two cycles - Optimise'!$B$4,'Two cycles - Optimise'!$B$3,TRUE)-_xlfn.BINOM.DIST($J75,'Two cycles - Optimise'!$B$4,'Two cycles - Optimise'!$B$3,TRUE),0)</f>
        <v>0</v>
      </c>
      <c r="JN75">
        <f>IF('Two cycles - Optimise'!$E$10&gt;($J75+JN$2),_xlfn.BINOM.DIST('Two cycles - Optimise'!$E$10-JN$2,'Two cycles - Optimise'!$B$4,'Two cycles - Optimise'!$B$3,TRUE)-_xlfn.BINOM.DIST($J75,'Two cycles - Optimise'!$B$4,'Two cycles - Optimise'!$B$3,TRUE),0)</f>
        <v>0</v>
      </c>
      <c r="JO75">
        <f>IF('Two cycles - Optimise'!$E$10&gt;($J75+JO$2),_xlfn.BINOM.DIST('Two cycles - Optimise'!$E$10-JO$2,'Two cycles - Optimise'!$B$4,'Two cycles - Optimise'!$B$3,TRUE)-_xlfn.BINOM.DIST($J75,'Two cycles - Optimise'!$B$4,'Two cycles - Optimise'!$B$3,TRUE),0)</f>
        <v>0</v>
      </c>
      <c r="JP75">
        <f>IF('Two cycles - Optimise'!$E$10&gt;($J75+JP$2),_xlfn.BINOM.DIST('Two cycles - Optimise'!$E$10-JP$2,'Two cycles - Optimise'!$B$4,'Two cycles - Optimise'!$B$3,TRUE)-_xlfn.BINOM.DIST($J75,'Two cycles - Optimise'!$B$4,'Two cycles - Optimise'!$B$3,TRUE),0)</f>
        <v>0</v>
      </c>
      <c r="JQ75">
        <f>IF('Two cycles - Optimise'!$E$10&gt;($J75+JQ$2),_xlfn.BINOM.DIST('Two cycles - Optimise'!$E$10-JQ$2,'Two cycles - Optimise'!$B$4,'Two cycles - Optimise'!$B$3,TRUE)-_xlfn.BINOM.DIST($J75,'Two cycles - Optimise'!$B$4,'Two cycles - Optimise'!$B$3,TRUE),0)</f>
        <v>0</v>
      </c>
      <c r="JR75">
        <f>IF('Two cycles - Optimise'!$E$10&gt;($J75+JR$2),_xlfn.BINOM.DIST('Two cycles - Optimise'!$E$10-JR$2,'Two cycles - Optimise'!$B$4,'Two cycles - Optimise'!$B$3,TRUE)-_xlfn.BINOM.DIST($J75,'Two cycles - Optimise'!$B$4,'Two cycles - Optimise'!$B$3,TRUE),0)</f>
        <v>0</v>
      </c>
      <c r="JS75">
        <f>IF('Two cycles - Optimise'!$E$10&gt;($J75+JS$2),_xlfn.BINOM.DIST('Two cycles - Optimise'!$E$10-JS$2,'Two cycles - Optimise'!$B$4,'Two cycles - Optimise'!$B$3,TRUE)-_xlfn.BINOM.DIST($J75,'Two cycles - Optimise'!$B$4,'Two cycles - Optimise'!$B$3,TRUE),0)</f>
        <v>0</v>
      </c>
      <c r="JT75">
        <f>IF('Two cycles - Optimise'!$E$10&gt;($J75+JT$2),_xlfn.BINOM.DIST('Two cycles - Optimise'!$E$10-JT$2,'Two cycles - Optimise'!$B$4,'Two cycles - Optimise'!$B$3,TRUE)-_xlfn.BINOM.DIST($J75,'Two cycles - Optimise'!$B$4,'Two cycles - Optimise'!$B$3,TRUE),0)</f>
        <v>0</v>
      </c>
      <c r="JU75">
        <f>IF('Two cycles - Optimise'!$E$10&gt;($J75+JU$2),_xlfn.BINOM.DIST('Two cycles - Optimise'!$E$10-JU$2,'Two cycles - Optimise'!$B$4,'Two cycles - Optimise'!$B$3,TRUE)-_xlfn.BINOM.DIST($J75,'Two cycles - Optimise'!$B$4,'Two cycles - Optimise'!$B$3,TRUE),0)</f>
        <v>0</v>
      </c>
      <c r="JV75">
        <f>IF('Two cycles - Optimise'!$E$10&gt;($J75+JV$2),_xlfn.BINOM.DIST('Two cycles - Optimise'!$E$10-JV$2,'Two cycles - Optimise'!$B$4,'Two cycles - Optimise'!$B$3,TRUE)-_xlfn.BINOM.DIST($J75,'Two cycles - Optimise'!$B$4,'Two cycles - Optimise'!$B$3,TRUE),0)</f>
        <v>0</v>
      </c>
      <c r="JW75">
        <f>IF('Two cycles - Optimise'!$E$10&gt;($J75+JW$2),_xlfn.BINOM.DIST('Two cycles - Optimise'!$E$10-JW$2,'Two cycles - Optimise'!$B$4,'Two cycles - Optimise'!$B$3,TRUE)-_xlfn.BINOM.DIST($J75,'Two cycles - Optimise'!$B$4,'Two cycles - Optimise'!$B$3,TRUE),0)</f>
        <v>0</v>
      </c>
      <c r="JX75">
        <f>IF('Two cycles - Optimise'!$E$10&gt;($J75+JX$2),_xlfn.BINOM.DIST('Two cycles - Optimise'!$E$10-JX$2,'Two cycles - Optimise'!$B$4,'Two cycles - Optimise'!$B$3,TRUE)-_xlfn.BINOM.DIST($J75,'Two cycles - Optimise'!$B$4,'Two cycles - Optimise'!$B$3,TRUE),0)</f>
        <v>0</v>
      </c>
      <c r="JY75">
        <f>IF('Two cycles - Optimise'!$E$10&gt;($J75+JY$2),_xlfn.BINOM.DIST('Two cycles - Optimise'!$E$10-JY$2,'Two cycles - Optimise'!$B$4,'Two cycles - Optimise'!$B$3,TRUE)-_xlfn.BINOM.DIST($J75,'Two cycles - Optimise'!$B$4,'Two cycles - Optimise'!$B$3,TRUE),0)</f>
        <v>0</v>
      </c>
      <c r="JZ75">
        <f>IF('Two cycles - Optimise'!$E$10&gt;($J75+JZ$2),_xlfn.BINOM.DIST('Two cycles - Optimise'!$E$10-JZ$2,'Two cycles - Optimise'!$B$4,'Two cycles - Optimise'!$B$3,TRUE)-_xlfn.BINOM.DIST($J75,'Two cycles - Optimise'!$B$4,'Two cycles - Optimise'!$B$3,TRUE),0)</f>
        <v>0</v>
      </c>
      <c r="KA75">
        <f>IF('Two cycles - Optimise'!$E$10&gt;($J75+KA$2),_xlfn.BINOM.DIST('Two cycles - Optimise'!$E$10-KA$2,'Two cycles - Optimise'!$B$4,'Two cycles - Optimise'!$B$3,TRUE)-_xlfn.BINOM.DIST($J75,'Two cycles - Optimise'!$B$4,'Two cycles - Optimise'!$B$3,TRUE),0)</f>
        <v>0</v>
      </c>
      <c r="KB75">
        <f>IF('Two cycles - Optimise'!$E$10&gt;($J75+KB$2),_xlfn.BINOM.DIST('Two cycles - Optimise'!$E$10-KB$2,'Two cycles - Optimise'!$B$4,'Two cycles - Optimise'!$B$3,TRUE)-_xlfn.BINOM.DIST($J75,'Two cycles - Optimise'!$B$4,'Two cycles - Optimise'!$B$3,TRUE),0)</f>
        <v>0</v>
      </c>
      <c r="KC75">
        <f>IF('Two cycles - Optimise'!$E$10&gt;($J75+KC$2),_xlfn.BINOM.DIST('Two cycles - Optimise'!$E$10-KC$2,'Two cycles - Optimise'!$B$4,'Two cycles - Optimise'!$B$3,TRUE)-_xlfn.BINOM.DIST($J75,'Two cycles - Optimise'!$B$4,'Two cycles - Optimise'!$B$3,TRUE),0)</f>
        <v>0</v>
      </c>
      <c r="KD75">
        <f>IF('Two cycles - Optimise'!$E$10&gt;($J75+KD$2),_xlfn.BINOM.DIST('Two cycles - Optimise'!$E$10-KD$2,'Two cycles - Optimise'!$B$4,'Two cycles - Optimise'!$B$3,TRUE)-_xlfn.BINOM.DIST($J75,'Two cycles - Optimise'!$B$4,'Two cycles - Optimise'!$B$3,TRUE),0)</f>
        <v>0</v>
      </c>
      <c r="KE75">
        <f>IF('Two cycles - Optimise'!$E$10&gt;($J75+KE$2),_xlfn.BINOM.DIST('Two cycles - Optimise'!$E$10-KE$2,'Two cycles - Optimise'!$B$4,'Two cycles - Optimise'!$B$3,TRUE)-_xlfn.BINOM.DIST($J75,'Two cycles - Optimise'!$B$4,'Two cycles - Optimise'!$B$3,TRUE),0)</f>
        <v>0</v>
      </c>
      <c r="KF75">
        <f>IF('Two cycles - Optimise'!$E$10&gt;($J75+KF$2),_xlfn.BINOM.DIST('Two cycles - Optimise'!$E$10-KF$2,'Two cycles - Optimise'!$B$4,'Two cycles - Optimise'!$B$3,TRUE)-_xlfn.BINOM.DIST($J75,'Two cycles - Optimise'!$B$4,'Two cycles - Optimise'!$B$3,TRUE),0)</f>
        <v>0</v>
      </c>
      <c r="KG75">
        <f>IF('Two cycles - Optimise'!$E$10&gt;($J75+KG$2),_xlfn.BINOM.DIST('Two cycles - Optimise'!$E$10-KG$2,'Two cycles - Optimise'!$B$4,'Two cycles - Optimise'!$B$3,TRUE)-_xlfn.BINOM.DIST($J75,'Two cycles - Optimise'!$B$4,'Two cycles - Optimise'!$B$3,TRUE),0)</f>
        <v>0</v>
      </c>
      <c r="KH75">
        <f>IF('Two cycles - Optimise'!$E$10&gt;($J75+KH$2),_xlfn.BINOM.DIST('Two cycles - Optimise'!$E$10-KH$2,'Two cycles - Optimise'!$B$4,'Two cycles - Optimise'!$B$3,TRUE)-_xlfn.BINOM.DIST($J75,'Two cycles - Optimise'!$B$4,'Two cycles - Optimise'!$B$3,TRUE),0)</f>
        <v>0</v>
      </c>
      <c r="KI75">
        <f>IF('Two cycles - Optimise'!$E$10&gt;($J75+KI$2),_xlfn.BINOM.DIST('Two cycles - Optimise'!$E$10-KI$2,'Two cycles - Optimise'!$B$4,'Two cycles - Optimise'!$B$3,TRUE)-_xlfn.BINOM.DIST($J75,'Two cycles - Optimise'!$B$4,'Two cycles - Optimise'!$B$3,TRUE),0)</f>
        <v>0</v>
      </c>
      <c r="KJ75">
        <f>IF('Two cycles - Optimise'!$E$10&gt;($J75+KJ$2),_xlfn.BINOM.DIST('Two cycles - Optimise'!$E$10-KJ$2,'Two cycles - Optimise'!$B$4,'Two cycles - Optimise'!$B$3,TRUE)-_xlfn.BINOM.DIST($J75,'Two cycles - Optimise'!$B$4,'Two cycles - Optimise'!$B$3,TRUE),0)</f>
        <v>0</v>
      </c>
      <c r="KK75">
        <f>IF('Two cycles - Optimise'!$E$10&gt;($J75+KK$2),_xlfn.BINOM.DIST('Two cycles - Optimise'!$E$10-KK$2,'Two cycles - Optimise'!$B$4,'Two cycles - Optimise'!$B$3,TRUE)-_xlfn.BINOM.DIST($J75,'Two cycles - Optimise'!$B$4,'Two cycles - Optimise'!$B$3,TRUE),0)</f>
        <v>0</v>
      </c>
      <c r="KL75">
        <f>IF('Two cycles - Optimise'!$E$10&gt;($J75+KL$2),_xlfn.BINOM.DIST('Two cycles - Optimise'!$E$10-KL$2,'Two cycles - Optimise'!$B$4,'Two cycles - Optimise'!$B$3,TRUE)-_xlfn.BINOM.DIST($J75,'Two cycles - Optimise'!$B$4,'Two cycles - Optimise'!$B$3,TRUE),0)</f>
        <v>0</v>
      </c>
      <c r="KM75">
        <f>IF('Two cycles - Optimise'!$E$10&gt;($J75+KM$2),_xlfn.BINOM.DIST('Two cycles - Optimise'!$E$10-KM$2,'Two cycles - Optimise'!$B$4,'Two cycles - Optimise'!$B$3,TRUE)-_xlfn.BINOM.DIST($J75,'Two cycles - Optimise'!$B$4,'Two cycles - Optimise'!$B$3,TRUE),0)</f>
        <v>0</v>
      </c>
      <c r="KN75">
        <f>IF('Two cycles - Optimise'!$E$10&gt;($J75+KN$2),_xlfn.BINOM.DIST('Two cycles - Optimise'!$E$10-KN$2,'Two cycles - Optimise'!$B$4,'Two cycles - Optimise'!$B$3,TRUE)-_xlfn.BINOM.DIST($J75,'Two cycles - Optimise'!$B$4,'Two cycles - Optimise'!$B$3,TRUE),0)</f>
        <v>0</v>
      </c>
      <c r="KO75">
        <f>IF('Two cycles - Optimise'!$E$10&gt;($J75+KO$2),_xlfn.BINOM.DIST('Two cycles - Optimise'!$E$10-KO$2,'Two cycles - Optimise'!$B$4,'Two cycles - Optimise'!$B$3,TRUE)-_xlfn.BINOM.DIST($J75,'Two cycles - Optimise'!$B$4,'Two cycles - Optimise'!$B$3,TRUE),0)</f>
        <v>0</v>
      </c>
      <c r="KP75">
        <f>IF('Two cycles - Optimise'!$E$10&gt;($J75+KP$2),_xlfn.BINOM.DIST('Two cycles - Optimise'!$E$10-KP$2,'Two cycles - Optimise'!$B$4,'Two cycles - Optimise'!$B$3,TRUE)-_xlfn.BINOM.DIST($J75,'Two cycles - Optimise'!$B$4,'Two cycles - Optimise'!$B$3,TRUE),0)</f>
        <v>0</v>
      </c>
      <c r="KQ75">
        <f>IF('Two cycles - Optimise'!$E$10&gt;($J75+KQ$2),_xlfn.BINOM.DIST('Two cycles - Optimise'!$E$10-KQ$2,'Two cycles - Optimise'!$B$4,'Two cycles - Optimise'!$B$3,TRUE)-_xlfn.BINOM.DIST($J75,'Two cycles - Optimise'!$B$4,'Two cycles - Optimise'!$B$3,TRUE),0)</f>
        <v>0</v>
      </c>
      <c r="KR75">
        <f>IF('Two cycles - Optimise'!$E$10&gt;($J75+KR$2),_xlfn.BINOM.DIST('Two cycles - Optimise'!$E$10-KR$2,'Two cycles - Optimise'!$B$4,'Two cycles - Optimise'!$B$3,TRUE)-_xlfn.BINOM.DIST($J75,'Two cycles - Optimise'!$B$4,'Two cycles - Optimise'!$B$3,TRUE),0)</f>
        <v>0</v>
      </c>
      <c r="KS75">
        <f>IF('Two cycles - Optimise'!$E$10&gt;($J75+KS$2),_xlfn.BINOM.DIST('Two cycles - Optimise'!$E$10-KS$2,'Two cycles - Optimise'!$B$4,'Two cycles - Optimise'!$B$3,TRUE)-_xlfn.BINOM.DIST($J75,'Two cycles - Optimise'!$B$4,'Two cycles - Optimise'!$B$3,TRUE),0)</f>
        <v>0</v>
      </c>
      <c r="KT75">
        <f>IF('Two cycles - Optimise'!$E$10&gt;($J75+KT$2),_xlfn.BINOM.DIST('Two cycles - Optimise'!$E$10-KT$2,'Two cycles - Optimise'!$B$4,'Two cycles - Optimise'!$B$3,TRUE)-_xlfn.BINOM.DIST($J75,'Two cycles - Optimise'!$B$4,'Two cycles - Optimise'!$B$3,TRUE),0)</f>
        <v>0</v>
      </c>
      <c r="KU75">
        <f>IF('Two cycles - Optimise'!$E$10&gt;($J75+KU$2),_xlfn.BINOM.DIST('Two cycles - Optimise'!$E$10-KU$2,'Two cycles - Optimise'!$B$4,'Two cycles - Optimise'!$B$3,TRUE)-_xlfn.BINOM.DIST($J75,'Two cycles - Optimise'!$B$4,'Two cycles - Optimise'!$B$3,TRUE),0)</f>
        <v>0</v>
      </c>
      <c r="KV75">
        <f>IF('Two cycles - Optimise'!$E$10&gt;($J75+KV$2),_xlfn.BINOM.DIST('Two cycles - Optimise'!$E$10-KV$2,'Two cycles - Optimise'!$B$4,'Two cycles - Optimise'!$B$3,TRUE)-_xlfn.BINOM.DIST($J75,'Two cycles - Optimise'!$B$4,'Two cycles - Optimise'!$B$3,TRUE),0)</f>
        <v>0</v>
      </c>
      <c r="KW75">
        <f>IF('Two cycles - Optimise'!$E$10&gt;($J75+KW$2),_xlfn.BINOM.DIST('Two cycles - Optimise'!$E$10-KW$2,'Two cycles - Optimise'!$B$4,'Two cycles - Optimise'!$B$3,TRUE)-_xlfn.BINOM.DIST($J75,'Two cycles - Optimise'!$B$4,'Two cycles - Optimise'!$B$3,TRUE),0)</f>
        <v>0</v>
      </c>
      <c r="KX75">
        <f>IF('Two cycles - Optimise'!$E$10&gt;($J75+KX$2),_xlfn.BINOM.DIST('Two cycles - Optimise'!$E$10-KX$2,'Two cycles - Optimise'!$B$4,'Two cycles - Optimise'!$B$3,TRUE)-_xlfn.BINOM.DIST($J75,'Two cycles - Optimise'!$B$4,'Two cycles - Optimise'!$B$3,TRUE),0)</f>
        <v>0</v>
      </c>
      <c r="KY75">
        <f>IF('Two cycles - Optimise'!$E$10&gt;($J75+KY$2),_xlfn.BINOM.DIST('Two cycles - Optimise'!$E$10-KY$2,'Two cycles - Optimise'!$B$4,'Two cycles - Optimise'!$B$3,TRUE)-_xlfn.BINOM.DIST($J75,'Two cycles - Optimise'!$B$4,'Two cycles - Optimise'!$B$3,TRUE),0)</f>
        <v>0</v>
      </c>
      <c r="KZ75">
        <f>IF('Two cycles - Optimise'!$E$10&gt;($J75+KZ$2),_xlfn.BINOM.DIST('Two cycles - Optimise'!$E$10-KZ$2,'Two cycles - Optimise'!$B$4,'Two cycles - Optimise'!$B$3,TRUE)-_xlfn.BINOM.DIST($J75,'Two cycles - Optimise'!$B$4,'Two cycles - Optimise'!$B$3,TRUE),0)</f>
        <v>0</v>
      </c>
      <c r="LA75">
        <f>IF('Two cycles - Optimise'!$E$10&gt;($J75+LA$2),_xlfn.BINOM.DIST('Two cycles - Optimise'!$E$10-LA$2,'Two cycles - Optimise'!$B$4,'Two cycles - Optimise'!$B$3,TRUE)-_xlfn.BINOM.DIST($J75,'Two cycles - Optimise'!$B$4,'Two cycles - Optimise'!$B$3,TRUE),0)</f>
        <v>0</v>
      </c>
      <c r="LB75">
        <f>IF('Two cycles - Optimise'!$E$10&gt;($J75+LB$2),_xlfn.BINOM.DIST('Two cycles - Optimise'!$E$10-LB$2,'Two cycles - Optimise'!$B$4,'Two cycles - Optimise'!$B$3,TRUE)-_xlfn.BINOM.DIST($J75,'Two cycles - Optimise'!$B$4,'Two cycles - Optimise'!$B$3,TRUE),0)</f>
        <v>0</v>
      </c>
      <c r="LC75">
        <f>IF('Two cycles - Optimise'!$E$10&gt;($J75+LC$2),_xlfn.BINOM.DIST('Two cycles - Optimise'!$E$10-LC$2,'Two cycles - Optimise'!$B$4,'Two cycles - Optimise'!$B$3,TRUE)-_xlfn.BINOM.DIST($J75,'Two cycles - Optimise'!$B$4,'Two cycles - Optimise'!$B$3,TRUE),0)</f>
        <v>0</v>
      </c>
      <c r="LD75">
        <f>IF('Two cycles - Optimise'!$E$10&gt;($J75+LD$2),_xlfn.BINOM.DIST('Two cycles - Optimise'!$E$10-LD$2,'Two cycles - Optimise'!$B$4,'Two cycles - Optimise'!$B$3,TRUE)-_xlfn.BINOM.DIST($J75,'Two cycles - Optimise'!$B$4,'Two cycles - Optimise'!$B$3,TRUE),0)</f>
        <v>0</v>
      </c>
      <c r="LE75">
        <f>IF('Two cycles - Optimise'!$E$10&gt;($J75+LE$2),_xlfn.BINOM.DIST('Two cycles - Optimise'!$E$10-LE$2,'Two cycles - Optimise'!$B$4,'Two cycles - Optimise'!$B$3,TRUE)-_xlfn.BINOM.DIST($J75,'Two cycles - Optimise'!$B$4,'Two cycles - Optimise'!$B$3,TRUE),0)</f>
        <v>0</v>
      </c>
      <c r="LF75">
        <f>IF('Two cycles - Optimise'!$E$10&gt;($J75+LF$2),_xlfn.BINOM.DIST('Two cycles - Optimise'!$E$10-LF$2,'Two cycles - Optimise'!$B$4,'Two cycles - Optimise'!$B$3,TRUE)-_xlfn.BINOM.DIST($J75,'Two cycles - Optimise'!$B$4,'Two cycles - Optimise'!$B$3,TRUE),0)</f>
        <v>0</v>
      </c>
      <c r="LG75">
        <f>IF('Two cycles - Optimise'!$E$10&gt;($J75+LG$2),_xlfn.BINOM.DIST('Two cycles - Optimise'!$E$10-LG$2,'Two cycles - Optimise'!$B$4,'Two cycles - Optimise'!$B$3,TRUE)-_xlfn.BINOM.DIST($J75,'Two cycles - Optimise'!$B$4,'Two cycles - Optimise'!$B$3,TRUE),0)</f>
        <v>0</v>
      </c>
      <c r="LH75">
        <f>IF('Two cycles - Optimise'!$E$10&gt;($J75+LH$2),_xlfn.BINOM.DIST('Two cycles - Optimise'!$E$10-LH$2,'Two cycles - Optimise'!$B$4,'Two cycles - Optimise'!$B$3,TRUE)-_xlfn.BINOM.DIST($J75,'Two cycles - Optimise'!$B$4,'Two cycles - Optimise'!$B$3,TRUE),0)</f>
        <v>0</v>
      </c>
      <c r="LI75">
        <f>IF('Two cycles - Optimise'!$E$10&gt;($J75+LI$2),_xlfn.BINOM.DIST('Two cycles - Optimise'!$E$10-LI$2,'Two cycles - Optimise'!$B$4,'Two cycles - Optimise'!$B$3,TRUE)-_xlfn.BINOM.DIST($J75,'Two cycles - Optimise'!$B$4,'Two cycles - Optimise'!$B$3,TRUE),0)</f>
        <v>0</v>
      </c>
      <c r="LJ75">
        <f>IF('Two cycles - Optimise'!$E$10&gt;($J75+LJ$2),_xlfn.BINOM.DIST('Two cycles - Optimise'!$E$10-LJ$2,'Two cycles - Optimise'!$B$4,'Two cycles - Optimise'!$B$3,TRUE)-_xlfn.BINOM.DIST($J75,'Two cycles - Optimise'!$B$4,'Two cycles - Optimise'!$B$3,TRUE),0)</f>
        <v>0</v>
      </c>
      <c r="LK75">
        <f>IF('Two cycles - Optimise'!$E$10&gt;($J75+LK$2),_xlfn.BINOM.DIST('Two cycles - Optimise'!$E$10-LK$2,'Two cycles - Optimise'!$B$4,'Two cycles - Optimise'!$B$3,TRUE)-_xlfn.BINOM.DIST($J75,'Two cycles - Optimise'!$B$4,'Two cycles - Optimise'!$B$3,TRUE),0)</f>
        <v>0</v>
      </c>
      <c r="LL75">
        <f>IF('Two cycles - Optimise'!$E$10&gt;($J75+LL$2),_xlfn.BINOM.DIST('Two cycles - Optimise'!$E$10-LL$2,'Two cycles - Optimise'!$B$4,'Two cycles - Optimise'!$B$3,TRUE)-_xlfn.BINOM.DIST($J75,'Two cycles - Optimise'!$B$4,'Two cycles - Optimise'!$B$3,TRUE),0)</f>
        <v>0</v>
      </c>
    </row>
    <row r="76" spans="1:324" x14ac:dyDescent="0.25">
      <c r="A76">
        <f>IF(E76&lt;'Two cycles - Optimise'!$B$2,1000,E76-'Two cycles - Optimise'!$B$2)</f>
        <v>5.0000000000000044E-2</v>
      </c>
      <c r="B76">
        <v>73</v>
      </c>
      <c r="C76">
        <f>IF(B76&gt;'Two cycles - Optimise'!$B$4,1,_xlfn.BINOM.DIST(B76,'Two cycles - Optimise'!$B$4,'Two cycles - Optimise'!$B$3,TRUE))</f>
        <v>1</v>
      </c>
      <c r="D76">
        <f t="shared" si="110"/>
        <v>0</v>
      </c>
      <c r="E76">
        <f t="shared" si="111"/>
        <v>1</v>
      </c>
      <c r="I76">
        <f>IF(P76&lt;'Two cycles - Optimise'!$B$2,1000,P76-'Two cycles - Optimise'!$B$2)</f>
        <v>5.0000000000000044E-2</v>
      </c>
      <c r="J76">
        <v>73</v>
      </c>
      <c r="K76">
        <f>IF(J76&gt;'Two cycles - Optimise'!$B$4,1,_xlfn.BINOM.DIST(J76,'Two cycles - Optimise'!$B$4,'Two cycles - Optimise'!$B$3,TRUE))</f>
        <v>1</v>
      </c>
      <c r="L76">
        <f t="shared" si="112"/>
        <v>0</v>
      </c>
      <c r="M76">
        <f t="shared" si="113"/>
        <v>1</v>
      </c>
      <c r="N76">
        <f t="shared" si="114"/>
        <v>0</v>
      </c>
      <c r="O76">
        <f t="shared" si="115"/>
        <v>0</v>
      </c>
      <c r="P76">
        <f t="shared" si="116"/>
        <v>1</v>
      </c>
      <c r="T76">
        <f t="shared" si="117"/>
        <v>0</v>
      </c>
      <c r="U76">
        <f t="shared" si="118"/>
        <v>0</v>
      </c>
      <c r="V76">
        <f t="shared" si="119"/>
        <v>0</v>
      </c>
      <c r="W76">
        <f t="shared" si="120"/>
        <v>0</v>
      </c>
      <c r="X76">
        <f t="shared" si="121"/>
        <v>0</v>
      </c>
      <c r="Y76">
        <f t="shared" si="122"/>
        <v>0</v>
      </c>
      <c r="Z76">
        <f t="shared" si="123"/>
        <v>0</v>
      </c>
      <c r="AA76">
        <f t="shared" si="124"/>
        <v>0</v>
      </c>
      <c r="AB76">
        <f t="shared" si="125"/>
        <v>0</v>
      </c>
      <c r="AC76">
        <f t="shared" si="126"/>
        <v>0</v>
      </c>
      <c r="AD76">
        <f t="shared" si="127"/>
        <v>0</v>
      </c>
      <c r="AE76">
        <f t="shared" si="128"/>
        <v>0</v>
      </c>
      <c r="AF76">
        <f t="shared" si="129"/>
        <v>0</v>
      </c>
      <c r="AG76">
        <f t="shared" si="130"/>
        <v>0</v>
      </c>
      <c r="AH76">
        <f t="shared" si="131"/>
        <v>0</v>
      </c>
      <c r="AI76">
        <f t="shared" si="132"/>
        <v>0</v>
      </c>
      <c r="AJ76">
        <f t="shared" si="133"/>
        <v>0</v>
      </c>
      <c r="AK76">
        <f t="shared" si="134"/>
        <v>0</v>
      </c>
      <c r="AL76">
        <f t="shared" si="135"/>
        <v>0</v>
      </c>
      <c r="AM76">
        <f t="shared" si="136"/>
        <v>0</v>
      </c>
      <c r="AN76">
        <f t="shared" si="137"/>
        <v>0</v>
      </c>
      <c r="AO76">
        <f t="shared" si="138"/>
        <v>0</v>
      </c>
      <c r="AP76">
        <f t="shared" si="139"/>
        <v>0</v>
      </c>
      <c r="AQ76">
        <f t="shared" si="140"/>
        <v>0</v>
      </c>
      <c r="AR76">
        <f t="shared" si="141"/>
        <v>0</v>
      </c>
      <c r="AS76">
        <f t="shared" si="142"/>
        <v>0</v>
      </c>
      <c r="AT76">
        <f t="shared" si="143"/>
        <v>0</v>
      </c>
      <c r="AU76">
        <f t="shared" si="144"/>
        <v>0</v>
      </c>
      <c r="AV76">
        <f t="shared" si="145"/>
        <v>0</v>
      </c>
      <c r="AW76">
        <f t="shared" si="146"/>
        <v>0</v>
      </c>
      <c r="AX76">
        <f t="shared" si="147"/>
        <v>0</v>
      </c>
      <c r="AY76">
        <f t="shared" si="148"/>
        <v>0</v>
      </c>
      <c r="AZ76">
        <f t="shared" si="149"/>
        <v>0</v>
      </c>
      <c r="BA76">
        <f t="shared" si="150"/>
        <v>0</v>
      </c>
      <c r="BB76">
        <f t="shared" si="151"/>
        <v>0</v>
      </c>
      <c r="BC76">
        <f t="shared" si="152"/>
        <v>0</v>
      </c>
      <c r="BD76">
        <f t="shared" si="153"/>
        <v>0</v>
      </c>
      <c r="BE76">
        <f t="shared" si="154"/>
        <v>0</v>
      </c>
      <c r="BF76">
        <f t="shared" si="155"/>
        <v>0</v>
      </c>
      <c r="BG76">
        <f t="shared" si="156"/>
        <v>0</v>
      </c>
      <c r="BH76">
        <f t="shared" si="157"/>
        <v>0</v>
      </c>
      <c r="BI76">
        <f t="shared" si="158"/>
        <v>0</v>
      </c>
      <c r="BJ76">
        <f t="shared" si="159"/>
        <v>0</v>
      </c>
      <c r="BK76">
        <f t="shared" si="160"/>
        <v>0</v>
      </c>
      <c r="BL76">
        <f t="shared" si="161"/>
        <v>0</v>
      </c>
      <c r="BM76">
        <f t="shared" si="162"/>
        <v>0</v>
      </c>
      <c r="BN76">
        <f t="shared" si="163"/>
        <v>0</v>
      </c>
      <c r="BO76">
        <f t="shared" si="164"/>
        <v>0</v>
      </c>
      <c r="BP76">
        <f t="shared" si="165"/>
        <v>0</v>
      </c>
      <c r="BQ76">
        <f t="shared" si="166"/>
        <v>0</v>
      </c>
      <c r="BR76">
        <f t="shared" si="167"/>
        <v>0</v>
      </c>
      <c r="BS76">
        <f t="shared" si="168"/>
        <v>0</v>
      </c>
      <c r="BT76">
        <f t="shared" si="169"/>
        <v>0</v>
      </c>
      <c r="BU76">
        <f t="shared" si="170"/>
        <v>0</v>
      </c>
      <c r="BV76">
        <f t="shared" si="171"/>
        <v>0</v>
      </c>
      <c r="BW76">
        <f t="shared" si="172"/>
        <v>0</v>
      </c>
      <c r="BX76">
        <f t="shared" si="173"/>
        <v>0</v>
      </c>
      <c r="BY76">
        <f t="shared" si="174"/>
        <v>0</v>
      </c>
      <c r="BZ76">
        <f t="shared" si="175"/>
        <v>0</v>
      </c>
      <c r="CA76">
        <f t="shared" si="176"/>
        <v>0</v>
      </c>
      <c r="CB76">
        <f t="shared" si="177"/>
        <v>0</v>
      </c>
      <c r="CC76">
        <f t="shared" si="178"/>
        <v>0</v>
      </c>
      <c r="CD76">
        <f t="shared" si="179"/>
        <v>0</v>
      </c>
      <c r="CE76">
        <f t="shared" si="180"/>
        <v>0</v>
      </c>
      <c r="CF76">
        <f t="shared" si="181"/>
        <v>0</v>
      </c>
      <c r="CG76">
        <f t="shared" si="182"/>
        <v>0</v>
      </c>
      <c r="CH76">
        <f t="shared" si="183"/>
        <v>0</v>
      </c>
      <c r="CI76">
        <f t="shared" si="184"/>
        <v>0</v>
      </c>
      <c r="CJ76">
        <f t="shared" si="185"/>
        <v>0</v>
      </c>
      <c r="CK76">
        <f t="shared" si="186"/>
        <v>0</v>
      </c>
      <c r="CL76">
        <f t="shared" si="187"/>
        <v>0</v>
      </c>
      <c r="CM76">
        <f t="shared" si="188"/>
        <v>0</v>
      </c>
      <c r="CN76">
        <f t="shared" si="189"/>
        <v>0</v>
      </c>
      <c r="CO76">
        <f t="shared" si="190"/>
        <v>0</v>
      </c>
      <c r="CP76">
        <f t="shared" si="191"/>
        <v>0</v>
      </c>
      <c r="CQ76">
        <f t="shared" si="192"/>
        <v>0</v>
      </c>
      <c r="CR76">
        <f t="shared" si="193"/>
        <v>0</v>
      </c>
      <c r="CS76">
        <f t="shared" si="194"/>
        <v>0</v>
      </c>
      <c r="CT76">
        <f t="shared" si="195"/>
        <v>0</v>
      </c>
      <c r="CU76">
        <f t="shared" si="196"/>
        <v>0</v>
      </c>
      <c r="CV76">
        <f t="shared" si="197"/>
        <v>0</v>
      </c>
      <c r="CW76">
        <f t="shared" si="198"/>
        <v>0</v>
      </c>
      <c r="CX76">
        <f t="shared" si="199"/>
        <v>0</v>
      </c>
      <c r="CY76">
        <f t="shared" si="200"/>
        <v>0</v>
      </c>
      <c r="CZ76">
        <f t="shared" si="201"/>
        <v>0</v>
      </c>
      <c r="DA76">
        <f t="shared" si="202"/>
        <v>0</v>
      </c>
      <c r="DB76">
        <f t="shared" si="203"/>
        <v>0</v>
      </c>
      <c r="DC76">
        <f t="shared" si="204"/>
        <v>0</v>
      </c>
      <c r="DD76">
        <f t="shared" si="205"/>
        <v>0</v>
      </c>
      <c r="DE76">
        <f t="shared" si="206"/>
        <v>0</v>
      </c>
      <c r="DF76">
        <f t="shared" si="207"/>
        <v>0</v>
      </c>
      <c r="DG76">
        <f t="shared" si="208"/>
        <v>0</v>
      </c>
      <c r="DH76">
        <f t="shared" si="209"/>
        <v>0</v>
      </c>
      <c r="DI76">
        <f t="shared" si="210"/>
        <v>0</v>
      </c>
      <c r="DJ76">
        <f t="shared" si="211"/>
        <v>0</v>
      </c>
      <c r="DK76">
        <f t="shared" si="212"/>
        <v>0</v>
      </c>
      <c r="DL76">
        <f t="shared" si="213"/>
        <v>0</v>
      </c>
      <c r="DM76">
        <f t="shared" si="214"/>
        <v>0</v>
      </c>
      <c r="DN76">
        <f t="shared" si="215"/>
        <v>0</v>
      </c>
      <c r="DO76">
        <f t="shared" si="216"/>
        <v>0</v>
      </c>
      <c r="DP76">
        <f t="shared" si="217"/>
        <v>0</v>
      </c>
      <c r="DR76">
        <f>IF(AND(DR$2&lt;=$J76,$J76&lt;='Two cycles - Optimise'!$B$4),_xlfn.BINOM.DIST(DR$2,'Two cycles - Optimise'!$B$4,'Two cycles - Optimise'!$B$3,FALSE),0)</f>
        <v>0</v>
      </c>
      <c r="DS76">
        <f>IF(AND(DS$2&lt;=$J76,$J76&lt;='Two cycles - Optimise'!$B$4),_xlfn.BINOM.DIST(DS$2,'Two cycles - Optimise'!$B$4,'Two cycles - Optimise'!$B$3,FALSE),0)</f>
        <v>0</v>
      </c>
      <c r="DT76">
        <f>IF(AND(DT$2&lt;=$J76,$J76&lt;='Two cycles - Optimise'!$B$4),_xlfn.BINOM.DIST(DT$2,'Two cycles - Optimise'!$B$4,'Two cycles - Optimise'!$B$3,FALSE),0)</f>
        <v>0</v>
      </c>
      <c r="DU76">
        <f>IF(AND(DU$2&lt;=$J76,$J76&lt;='Two cycles - Optimise'!$B$4),_xlfn.BINOM.DIST(DU$2,'Two cycles - Optimise'!$B$4,'Two cycles - Optimise'!$B$3,FALSE),0)</f>
        <v>0</v>
      </c>
      <c r="DV76">
        <f>IF(AND(DV$2&lt;=$J76,$J76&lt;='Two cycles - Optimise'!$B$4),_xlfn.BINOM.DIST(DV$2,'Two cycles - Optimise'!$B$4,'Two cycles - Optimise'!$B$3,FALSE),0)</f>
        <v>0</v>
      </c>
      <c r="DW76">
        <f>IF(AND(DW$2&lt;=$J76,$J76&lt;='Two cycles - Optimise'!$B$4),_xlfn.BINOM.DIST(DW$2,'Two cycles - Optimise'!$B$4,'Two cycles - Optimise'!$B$3,FALSE),0)</f>
        <v>0</v>
      </c>
      <c r="DX76">
        <f>IF(AND(DX$2&lt;=$J76,$J76&lt;='Two cycles - Optimise'!$B$4),_xlfn.BINOM.DIST(DX$2,'Two cycles - Optimise'!$B$4,'Two cycles - Optimise'!$B$3,FALSE),0)</f>
        <v>0</v>
      </c>
      <c r="DY76">
        <f>IF(AND(DY$2&lt;=$J76,$J76&lt;='Two cycles - Optimise'!$B$4),_xlfn.BINOM.DIST(DY$2,'Two cycles - Optimise'!$B$4,'Two cycles - Optimise'!$B$3,FALSE),0)</f>
        <v>0</v>
      </c>
      <c r="DZ76">
        <f>IF(AND(DZ$2&lt;=$J76,$J76&lt;='Two cycles - Optimise'!$B$4),_xlfn.BINOM.DIST(DZ$2,'Two cycles - Optimise'!$B$4,'Two cycles - Optimise'!$B$3,FALSE),0)</f>
        <v>0</v>
      </c>
      <c r="EA76">
        <f>IF(AND(EA$2&lt;=$J76,$J76&lt;='Two cycles - Optimise'!$B$4),_xlfn.BINOM.DIST(EA$2,'Two cycles - Optimise'!$B$4,'Two cycles - Optimise'!$B$3,FALSE),0)</f>
        <v>0</v>
      </c>
      <c r="EB76">
        <f>IF(AND(EB$2&lt;=$J76,$J76&lt;='Two cycles - Optimise'!$B$4),_xlfn.BINOM.DIST(EB$2,'Two cycles - Optimise'!$B$4,'Two cycles - Optimise'!$B$3,FALSE),0)</f>
        <v>0</v>
      </c>
      <c r="EC76">
        <f>IF(AND(EC$2&lt;=$J76,$J76&lt;='Two cycles - Optimise'!$B$4),_xlfn.BINOM.DIST(EC$2,'Two cycles - Optimise'!$B$4,'Two cycles - Optimise'!$B$3,FALSE),0)</f>
        <v>0</v>
      </c>
      <c r="ED76">
        <f>IF(AND(ED$2&lt;=$J76,$J76&lt;='Two cycles - Optimise'!$B$4),_xlfn.BINOM.DIST(ED$2,'Two cycles - Optimise'!$B$4,'Two cycles - Optimise'!$B$3,FALSE),0)</f>
        <v>0</v>
      </c>
      <c r="EE76">
        <f>IF(AND(EE$2&lt;=$J76,$J76&lt;='Two cycles - Optimise'!$B$4),_xlfn.BINOM.DIST(EE$2,'Two cycles - Optimise'!$B$4,'Two cycles - Optimise'!$B$3,FALSE),0)</f>
        <v>0</v>
      </c>
      <c r="EF76">
        <f>IF(AND(EF$2&lt;=$J76,$J76&lt;='Two cycles - Optimise'!$B$4),_xlfn.BINOM.DIST(EF$2,'Two cycles - Optimise'!$B$4,'Two cycles - Optimise'!$B$3,FALSE),0)</f>
        <v>0</v>
      </c>
      <c r="EG76">
        <f>IF(AND(EG$2&lt;=$J76,$J76&lt;='Two cycles - Optimise'!$B$4),_xlfn.BINOM.DIST(EG$2,'Two cycles - Optimise'!$B$4,'Two cycles - Optimise'!$B$3,FALSE),0)</f>
        <v>0</v>
      </c>
      <c r="EH76">
        <f>IF(AND(EH$2&lt;=$J76,$J76&lt;='Two cycles - Optimise'!$B$4),_xlfn.BINOM.DIST(EH$2,'Two cycles - Optimise'!$B$4,'Two cycles - Optimise'!$B$3,FALSE),0)</f>
        <v>0</v>
      </c>
      <c r="EI76">
        <f>IF(AND(EI$2&lt;=$J76,$J76&lt;='Two cycles - Optimise'!$B$4),_xlfn.BINOM.DIST(EI$2,'Two cycles - Optimise'!$B$4,'Two cycles - Optimise'!$B$3,FALSE),0)</f>
        <v>0</v>
      </c>
      <c r="EJ76">
        <f>IF(AND(EJ$2&lt;=$J76,$J76&lt;='Two cycles - Optimise'!$B$4),_xlfn.BINOM.DIST(EJ$2,'Two cycles - Optimise'!$B$4,'Two cycles - Optimise'!$B$3,FALSE),0)</f>
        <v>0</v>
      </c>
      <c r="EK76">
        <f>IF(AND(EK$2&lt;=$J76,$J76&lt;='Two cycles - Optimise'!$B$4),_xlfn.BINOM.DIST(EK$2,'Two cycles - Optimise'!$B$4,'Two cycles - Optimise'!$B$3,FALSE),0)</f>
        <v>0</v>
      </c>
      <c r="EL76">
        <f>IF(AND(EL$2&lt;=$J76,$J76&lt;='Two cycles - Optimise'!$B$4),_xlfn.BINOM.DIST(EL$2,'Two cycles - Optimise'!$B$4,'Two cycles - Optimise'!$B$3,FALSE),0)</f>
        <v>0</v>
      </c>
      <c r="EM76">
        <f>IF(AND(EM$2&lt;=$J76,$J76&lt;='Two cycles - Optimise'!$B$4),_xlfn.BINOM.DIST(EM$2,'Two cycles - Optimise'!$B$4,'Two cycles - Optimise'!$B$3,FALSE),0)</f>
        <v>0</v>
      </c>
      <c r="EN76">
        <f>IF(AND(EN$2&lt;=$J76,$J76&lt;='Two cycles - Optimise'!$B$4),_xlfn.BINOM.DIST(EN$2,'Two cycles - Optimise'!$B$4,'Two cycles - Optimise'!$B$3,FALSE),0)</f>
        <v>0</v>
      </c>
      <c r="EO76">
        <f>IF(AND(EO$2&lt;=$J76,$J76&lt;='Two cycles - Optimise'!$B$4),_xlfn.BINOM.DIST(EO$2,'Two cycles - Optimise'!$B$4,'Two cycles - Optimise'!$B$3,FALSE),0)</f>
        <v>0</v>
      </c>
      <c r="EP76">
        <f>IF(AND(EP$2&lt;=$J76,$J76&lt;='Two cycles - Optimise'!$B$4),_xlfn.BINOM.DIST(EP$2,'Two cycles - Optimise'!$B$4,'Two cycles - Optimise'!$B$3,FALSE),0)</f>
        <v>0</v>
      </c>
      <c r="EQ76">
        <f>IF(AND(EQ$2&lt;=$J76,$J76&lt;='Two cycles - Optimise'!$B$4),_xlfn.BINOM.DIST(EQ$2,'Two cycles - Optimise'!$B$4,'Two cycles - Optimise'!$B$3,FALSE),0)</f>
        <v>0</v>
      </c>
      <c r="ER76">
        <f>IF(AND(ER$2&lt;=$J76,$J76&lt;='Two cycles - Optimise'!$B$4),_xlfn.BINOM.DIST(ER$2,'Two cycles - Optimise'!$B$4,'Two cycles - Optimise'!$B$3,FALSE),0)</f>
        <v>0</v>
      </c>
      <c r="ES76">
        <f>IF(AND(ES$2&lt;=$J76,$J76&lt;='Two cycles - Optimise'!$B$4),_xlfn.BINOM.DIST(ES$2,'Two cycles - Optimise'!$B$4,'Two cycles - Optimise'!$B$3,FALSE),0)</f>
        <v>0</v>
      </c>
      <c r="ET76">
        <f>IF(AND(ET$2&lt;=$J76,$J76&lt;='Two cycles - Optimise'!$B$4),_xlfn.BINOM.DIST(ET$2,'Two cycles - Optimise'!$B$4,'Two cycles - Optimise'!$B$3,FALSE),0)</f>
        <v>0</v>
      </c>
      <c r="EU76">
        <f>IF(AND(EU$2&lt;=$J76,$J76&lt;='Two cycles - Optimise'!$B$4),_xlfn.BINOM.DIST(EU$2,'Two cycles - Optimise'!$B$4,'Two cycles - Optimise'!$B$3,FALSE),0)</f>
        <v>0</v>
      </c>
      <c r="EV76">
        <f>IF(AND(EV$2&lt;=$J76,$J76&lt;='Two cycles - Optimise'!$B$4),_xlfn.BINOM.DIST(EV$2,'Two cycles - Optimise'!$B$4,'Two cycles - Optimise'!$B$3,FALSE),0)</f>
        <v>0</v>
      </c>
      <c r="EW76">
        <f>IF(AND(EW$2&lt;=$J76,$J76&lt;='Two cycles - Optimise'!$B$4),_xlfn.BINOM.DIST(EW$2,'Two cycles - Optimise'!$B$4,'Two cycles - Optimise'!$B$3,FALSE),0)</f>
        <v>0</v>
      </c>
      <c r="EX76">
        <f>IF(AND(EX$2&lt;=$J76,$J76&lt;='Two cycles - Optimise'!$B$4),_xlfn.BINOM.DIST(EX$2,'Two cycles - Optimise'!$B$4,'Two cycles - Optimise'!$B$3,FALSE),0)</f>
        <v>0</v>
      </c>
      <c r="EY76">
        <f>IF(AND(EY$2&lt;=$J76,$J76&lt;='Two cycles - Optimise'!$B$4),_xlfn.BINOM.DIST(EY$2,'Two cycles - Optimise'!$B$4,'Two cycles - Optimise'!$B$3,FALSE),0)</f>
        <v>0</v>
      </c>
      <c r="EZ76">
        <f>IF(AND(EZ$2&lt;=$J76,$J76&lt;='Two cycles - Optimise'!$B$4),_xlfn.BINOM.DIST(EZ$2,'Two cycles - Optimise'!$B$4,'Two cycles - Optimise'!$B$3,FALSE),0)</f>
        <v>0</v>
      </c>
      <c r="FA76">
        <f>IF(AND(FA$2&lt;=$J76,$J76&lt;='Two cycles - Optimise'!$B$4),_xlfn.BINOM.DIST(FA$2,'Two cycles - Optimise'!$B$4,'Two cycles - Optimise'!$B$3,FALSE),0)</f>
        <v>0</v>
      </c>
      <c r="FB76">
        <f>IF(AND(FB$2&lt;=$J76,$J76&lt;='Two cycles - Optimise'!$B$4),_xlfn.BINOM.DIST(FB$2,'Two cycles - Optimise'!$B$4,'Two cycles - Optimise'!$B$3,FALSE),0)</f>
        <v>0</v>
      </c>
      <c r="FC76">
        <f>IF(AND(FC$2&lt;=$J76,$J76&lt;='Two cycles - Optimise'!$B$4),_xlfn.BINOM.DIST(FC$2,'Two cycles - Optimise'!$B$4,'Two cycles - Optimise'!$B$3,FALSE),0)</f>
        <v>0</v>
      </c>
      <c r="FD76">
        <f>IF(AND(FD$2&lt;=$J76,$J76&lt;='Two cycles - Optimise'!$B$4),_xlfn.BINOM.DIST(FD$2,'Two cycles - Optimise'!$B$4,'Two cycles - Optimise'!$B$3,FALSE),0)</f>
        <v>0</v>
      </c>
      <c r="FE76">
        <f>IF(AND(FE$2&lt;=$J76,$J76&lt;='Two cycles - Optimise'!$B$4),_xlfn.BINOM.DIST(FE$2,'Two cycles - Optimise'!$B$4,'Two cycles - Optimise'!$B$3,FALSE),0)</f>
        <v>0</v>
      </c>
      <c r="FF76">
        <f>IF(AND(FF$2&lt;=$J76,$J76&lt;='Two cycles - Optimise'!$B$4),_xlfn.BINOM.DIST(FF$2,'Two cycles - Optimise'!$B$4,'Two cycles - Optimise'!$B$3,FALSE),0)</f>
        <v>0</v>
      </c>
      <c r="FG76">
        <f>IF(AND(FG$2&lt;=$J76,$J76&lt;='Two cycles - Optimise'!$B$4),_xlfn.BINOM.DIST(FG$2,'Two cycles - Optimise'!$B$4,'Two cycles - Optimise'!$B$3,FALSE),0)</f>
        <v>0</v>
      </c>
      <c r="FH76">
        <f>IF(AND(FH$2&lt;=$J76,$J76&lt;='Two cycles - Optimise'!$B$4),_xlfn.BINOM.DIST(FH$2,'Two cycles - Optimise'!$B$4,'Two cycles - Optimise'!$B$3,FALSE),0)</f>
        <v>0</v>
      </c>
      <c r="FI76">
        <f>IF(AND(FI$2&lt;=$J76,$J76&lt;='Two cycles - Optimise'!$B$4),_xlfn.BINOM.DIST(FI$2,'Two cycles - Optimise'!$B$4,'Two cycles - Optimise'!$B$3,FALSE),0)</f>
        <v>0</v>
      </c>
      <c r="FJ76">
        <f>IF(AND(FJ$2&lt;=$J76,$J76&lt;='Two cycles - Optimise'!$B$4),_xlfn.BINOM.DIST(FJ$2,'Two cycles - Optimise'!$B$4,'Two cycles - Optimise'!$B$3,FALSE),0)</f>
        <v>0</v>
      </c>
      <c r="FK76">
        <f>IF(AND(FK$2&lt;=$J76,$J76&lt;='Two cycles - Optimise'!$B$4),_xlfn.BINOM.DIST(FK$2,'Two cycles - Optimise'!$B$4,'Two cycles - Optimise'!$B$3,FALSE),0)</f>
        <v>0</v>
      </c>
      <c r="FL76">
        <f>IF(AND(FL$2&lt;=$J76,$J76&lt;='Two cycles - Optimise'!$B$4),_xlfn.BINOM.DIST(FL$2,'Two cycles - Optimise'!$B$4,'Two cycles - Optimise'!$B$3,FALSE),0)</f>
        <v>0</v>
      </c>
      <c r="FM76">
        <f>IF(AND(FM$2&lt;=$J76,$J76&lt;='Two cycles - Optimise'!$B$4),_xlfn.BINOM.DIST(FM$2,'Two cycles - Optimise'!$B$4,'Two cycles - Optimise'!$B$3,FALSE),0)</f>
        <v>0</v>
      </c>
      <c r="FN76">
        <f>IF(AND(FN$2&lt;=$J76,$J76&lt;='Two cycles - Optimise'!$B$4),_xlfn.BINOM.DIST(FN$2,'Two cycles - Optimise'!$B$4,'Two cycles - Optimise'!$B$3,FALSE),0)</f>
        <v>0</v>
      </c>
      <c r="FO76">
        <f>IF(AND(FO$2&lt;=$J76,$J76&lt;='Two cycles - Optimise'!$B$4),_xlfn.BINOM.DIST(FO$2,'Two cycles - Optimise'!$B$4,'Two cycles - Optimise'!$B$3,FALSE),0)</f>
        <v>0</v>
      </c>
      <c r="FP76">
        <f>IF(AND(FP$2&lt;=$J76,$J76&lt;='Two cycles - Optimise'!$B$4),_xlfn.BINOM.DIST(FP$2,'Two cycles - Optimise'!$B$4,'Two cycles - Optimise'!$B$3,FALSE),0)</f>
        <v>0</v>
      </c>
      <c r="FQ76">
        <f>IF(AND(FQ$2&lt;=$J76,$J76&lt;='Two cycles - Optimise'!$B$4),_xlfn.BINOM.DIST(FQ$2,'Two cycles - Optimise'!$B$4,'Two cycles - Optimise'!$B$3,FALSE),0)</f>
        <v>0</v>
      </c>
      <c r="FR76">
        <f>IF(AND(FR$2&lt;=$J76,$J76&lt;='Two cycles - Optimise'!$B$4),_xlfn.BINOM.DIST(FR$2,'Two cycles - Optimise'!$B$4,'Two cycles - Optimise'!$B$3,FALSE),0)</f>
        <v>0</v>
      </c>
      <c r="FS76">
        <f>IF(AND(FS$2&lt;=$J76,$J76&lt;='Two cycles - Optimise'!$B$4),_xlfn.BINOM.DIST(FS$2,'Two cycles - Optimise'!$B$4,'Two cycles - Optimise'!$B$3,FALSE),0)</f>
        <v>0</v>
      </c>
      <c r="FT76">
        <f>IF(AND(FT$2&lt;=$J76,$J76&lt;='Two cycles - Optimise'!$B$4),_xlfn.BINOM.DIST(FT$2,'Two cycles - Optimise'!$B$4,'Two cycles - Optimise'!$B$3,FALSE),0)</f>
        <v>0</v>
      </c>
      <c r="FU76">
        <f>IF(AND(FU$2&lt;=$J76,$J76&lt;='Two cycles - Optimise'!$B$4),_xlfn.BINOM.DIST(FU$2,'Two cycles - Optimise'!$B$4,'Two cycles - Optimise'!$B$3,FALSE),0)</f>
        <v>0</v>
      </c>
      <c r="FV76">
        <f>IF(AND(FV$2&lt;=$J76,$J76&lt;='Two cycles - Optimise'!$B$4),_xlfn.BINOM.DIST(FV$2,'Two cycles - Optimise'!$B$4,'Two cycles - Optimise'!$B$3,FALSE),0)</f>
        <v>0</v>
      </c>
      <c r="FW76">
        <f>IF(AND(FW$2&lt;=$J76,$J76&lt;='Two cycles - Optimise'!$B$4),_xlfn.BINOM.DIST(FW$2,'Two cycles - Optimise'!$B$4,'Two cycles - Optimise'!$B$3,FALSE),0)</f>
        <v>0</v>
      </c>
      <c r="FX76">
        <f>IF(AND(FX$2&lt;=$J76,$J76&lt;='Two cycles - Optimise'!$B$4),_xlfn.BINOM.DIST(FX$2,'Two cycles - Optimise'!$B$4,'Two cycles - Optimise'!$B$3,FALSE),0)</f>
        <v>0</v>
      </c>
      <c r="FY76">
        <f>IF(AND(FY$2&lt;=$J76,$J76&lt;='Two cycles - Optimise'!$B$4),_xlfn.BINOM.DIST(FY$2,'Two cycles - Optimise'!$B$4,'Two cycles - Optimise'!$B$3,FALSE),0)</f>
        <v>0</v>
      </c>
      <c r="FZ76">
        <f>IF(AND(FZ$2&lt;=$J76,$J76&lt;='Two cycles - Optimise'!$B$4),_xlfn.BINOM.DIST(FZ$2,'Two cycles - Optimise'!$B$4,'Two cycles - Optimise'!$B$3,FALSE),0)</f>
        <v>0</v>
      </c>
      <c r="GA76">
        <f>IF(AND(GA$2&lt;=$J76,$J76&lt;='Two cycles - Optimise'!$B$4),_xlfn.BINOM.DIST(GA$2,'Two cycles - Optimise'!$B$4,'Two cycles - Optimise'!$B$3,FALSE),0)</f>
        <v>0</v>
      </c>
      <c r="GB76">
        <f>IF(AND(GB$2&lt;=$J76,$J76&lt;='Two cycles - Optimise'!$B$4),_xlfn.BINOM.DIST(GB$2,'Two cycles - Optimise'!$B$4,'Two cycles - Optimise'!$B$3,FALSE),0)</f>
        <v>0</v>
      </c>
      <c r="GC76">
        <f>IF(AND(GC$2&lt;=$J76,$J76&lt;='Two cycles - Optimise'!$B$4),_xlfn.BINOM.DIST(GC$2,'Two cycles - Optimise'!$B$4,'Two cycles - Optimise'!$B$3,FALSE),0)</f>
        <v>0</v>
      </c>
      <c r="GD76">
        <f>IF(AND(GD$2&lt;=$J76,$J76&lt;='Two cycles - Optimise'!$B$4),_xlfn.BINOM.DIST(GD$2,'Two cycles - Optimise'!$B$4,'Two cycles - Optimise'!$B$3,FALSE),0)</f>
        <v>0</v>
      </c>
      <c r="GE76">
        <f>IF(AND(GE$2&lt;=$J76,$J76&lt;='Two cycles - Optimise'!$B$4),_xlfn.BINOM.DIST(GE$2,'Two cycles - Optimise'!$B$4,'Two cycles - Optimise'!$B$3,FALSE),0)</f>
        <v>0</v>
      </c>
      <c r="GF76">
        <f>IF(AND(GF$2&lt;=$J76,$J76&lt;='Two cycles - Optimise'!$B$4),_xlfn.BINOM.DIST(GF$2,'Two cycles - Optimise'!$B$4,'Two cycles - Optimise'!$B$3,FALSE),0)</f>
        <v>0</v>
      </c>
      <c r="GG76">
        <f>IF(AND(GG$2&lt;=$J76,$J76&lt;='Two cycles - Optimise'!$B$4),_xlfn.BINOM.DIST(GG$2,'Two cycles - Optimise'!$B$4,'Two cycles - Optimise'!$B$3,FALSE),0)</f>
        <v>0</v>
      </c>
      <c r="GH76">
        <f>IF(AND(GH$2&lt;=$J76,$J76&lt;='Two cycles - Optimise'!$B$4),_xlfn.BINOM.DIST(GH$2,'Two cycles - Optimise'!$B$4,'Two cycles - Optimise'!$B$3,FALSE),0)</f>
        <v>0</v>
      </c>
      <c r="GI76">
        <f>IF(AND(GI$2&lt;=$J76,$J76&lt;='Two cycles - Optimise'!$B$4),_xlfn.BINOM.DIST(GI$2,'Two cycles - Optimise'!$B$4,'Two cycles - Optimise'!$B$3,FALSE),0)</f>
        <v>0</v>
      </c>
      <c r="GJ76">
        <f>IF(AND(GJ$2&lt;=$J76,$J76&lt;='Two cycles - Optimise'!$B$4),_xlfn.BINOM.DIST(GJ$2,'Two cycles - Optimise'!$B$4,'Two cycles - Optimise'!$B$3,FALSE),0)</f>
        <v>0</v>
      </c>
      <c r="GK76">
        <f>IF(AND(GK$2&lt;=$J76,$J76&lt;='Two cycles - Optimise'!$B$4),_xlfn.BINOM.DIST(GK$2,'Two cycles - Optimise'!$B$4,'Two cycles - Optimise'!$B$3,FALSE),0)</f>
        <v>0</v>
      </c>
      <c r="GL76">
        <f>IF(AND(GL$2&lt;=$J76,$J76&lt;='Two cycles - Optimise'!$B$4),_xlfn.BINOM.DIST(GL$2,'Two cycles - Optimise'!$B$4,'Two cycles - Optimise'!$B$3,FALSE),0)</f>
        <v>0</v>
      </c>
      <c r="GM76">
        <f>IF(AND(GM$2&lt;=$J76,$J76&lt;='Two cycles - Optimise'!$B$4),_xlfn.BINOM.DIST(GM$2,'Two cycles - Optimise'!$B$4,'Two cycles - Optimise'!$B$3,FALSE),0)</f>
        <v>0</v>
      </c>
      <c r="GN76">
        <f>IF(AND(GN$2&lt;=$J76,$J76&lt;='Two cycles - Optimise'!$B$4),_xlfn.BINOM.DIST(GN$2,'Two cycles - Optimise'!$B$4,'Two cycles - Optimise'!$B$3,FALSE),0)</f>
        <v>0</v>
      </c>
      <c r="GO76">
        <f>IF(AND(GO$2&lt;=$J76,$J76&lt;='Two cycles - Optimise'!$B$4),_xlfn.BINOM.DIST(GO$2,'Two cycles - Optimise'!$B$4,'Two cycles - Optimise'!$B$3,FALSE),0)</f>
        <v>0</v>
      </c>
      <c r="GP76">
        <f>IF(AND(GP$2&lt;=$J76,$J76&lt;='Two cycles - Optimise'!$B$4),_xlfn.BINOM.DIST(GP$2,'Two cycles - Optimise'!$B$4,'Two cycles - Optimise'!$B$3,FALSE),0)</f>
        <v>0</v>
      </c>
      <c r="GQ76">
        <f>IF(AND(GQ$2&lt;=$J76,$J76&lt;='Two cycles - Optimise'!$B$4),_xlfn.BINOM.DIST(GQ$2,'Two cycles - Optimise'!$B$4,'Two cycles - Optimise'!$B$3,FALSE),0)</f>
        <v>0</v>
      </c>
      <c r="GR76">
        <f>IF(AND(GR$2&lt;=$J76,$J76&lt;='Two cycles - Optimise'!$B$4),_xlfn.BINOM.DIST(GR$2,'Two cycles - Optimise'!$B$4,'Two cycles - Optimise'!$B$3,FALSE),0)</f>
        <v>0</v>
      </c>
      <c r="GS76">
        <f>IF(AND(GS$2&lt;=$J76,$J76&lt;='Two cycles - Optimise'!$B$4),_xlfn.BINOM.DIST(GS$2,'Two cycles - Optimise'!$B$4,'Two cycles - Optimise'!$B$3,FALSE),0)</f>
        <v>0</v>
      </c>
      <c r="GT76">
        <f>IF(AND(GT$2&lt;=$J76,$J76&lt;='Two cycles - Optimise'!$B$4),_xlfn.BINOM.DIST(GT$2,'Two cycles - Optimise'!$B$4,'Two cycles - Optimise'!$B$3,FALSE),0)</f>
        <v>0</v>
      </c>
      <c r="GU76">
        <f>IF(AND(GU$2&lt;=$J76,$J76&lt;='Two cycles - Optimise'!$B$4),_xlfn.BINOM.DIST(GU$2,'Two cycles - Optimise'!$B$4,'Two cycles - Optimise'!$B$3,FALSE),0)</f>
        <v>0</v>
      </c>
      <c r="GV76">
        <f>IF(AND(GV$2&lt;=$J76,$J76&lt;='Two cycles - Optimise'!$B$4),_xlfn.BINOM.DIST(GV$2,'Two cycles - Optimise'!$B$4,'Two cycles - Optimise'!$B$3,FALSE),0)</f>
        <v>0</v>
      </c>
      <c r="GW76">
        <f>IF(AND(GW$2&lt;=$J76,$J76&lt;='Two cycles - Optimise'!$B$4),_xlfn.BINOM.DIST(GW$2,'Two cycles - Optimise'!$B$4,'Two cycles - Optimise'!$B$3,FALSE),0)</f>
        <v>0</v>
      </c>
      <c r="GX76">
        <f>IF(AND(GX$2&lt;=$J76,$J76&lt;='Two cycles - Optimise'!$B$4),_xlfn.BINOM.DIST(GX$2,'Two cycles - Optimise'!$B$4,'Two cycles - Optimise'!$B$3,FALSE),0)</f>
        <v>0</v>
      </c>
      <c r="GY76">
        <f>IF(AND(GY$2&lt;=$J76,$J76&lt;='Two cycles - Optimise'!$B$4),_xlfn.BINOM.DIST(GY$2,'Two cycles - Optimise'!$B$4,'Two cycles - Optimise'!$B$3,FALSE),0)</f>
        <v>0</v>
      </c>
      <c r="GZ76">
        <f>IF(AND(GZ$2&lt;=$J76,$J76&lt;='Two cycles - Optimise'!$B$4),_xlfn.BINOM.DIST(GZ$2,'Two cycles - Optimise'!$B$4,'Two cycles - Optimise'!$B$3,FALSE),0)</f>
        <v>0</v>
      </c>
      <c r="HA76">
        <f>IF(AND(HA$2&lt;=$J76,$J76&lt;='Two cycles - Optimise'!$B$4),_xlfn.BINOM.DIST(HA$2,'Two cycles - Optimise'!$B$4,'Two cycles - Optimise'!$B$3,FALSE),0)</f>
        <v>0</v>
      </c>
      <c r="HB76">
        <f>IF(AND(HB$2&lt;=$J76,$J76&lt;='Two cycles - Optimise'!$B$4),_xlfn.BINOM.DIST(HB$2,'Two cycles - Optimise'!$B$4,'Two cycles - Optimise'!$B$3,FALSE),0)</f>
        <v>0</v>
      </c>
      <c r="HC76">
        <f>IF(AND(HC$2&lt;=$J76,$J76&lt;='Two cycles - Optimise'!$B$4),_xlfn.BINOM.DIST(HC$2,'Two cycles - Optimise'!$B$4,'Two cycles - Optimise'!$B$3,FALSE),0)</f>
        <v>0</v>
      </c>
      <c r="HD76">
        <f>IF(AND(HD$2&lt;=$J76,$J76&lt;='Two cycles - Optimise'!$B$4),_xlfn.BINOM.DIST(HD$2,'Two cycles - Optimise'!$B$4,'Two cycles - Optimise'!$B$3,FALSE),0)</f>
        <v>0</v>
      </c>
      <c r="HE76">
        <f>IF(AND(HE$2&lt;=$J76,$J76&lt;='Two cycles - Optimise'!$B$4),_xlfn.BINOM.DIST(HE$2,'Two cycles - Optimise'!$B$4,'Two cycles - Optimise'!$B$3,FALSE),0)</f>
        <v>0</v>
      </c>
      <c r="HF76">
        <f>IF(AND(HF$2&lt;=$J76,$J76&lt;='Two cycles - Optimise'!$B$4),_xlfn.BINOM.DIST(HF$2,'Two cycles - Optimise'!$B$4,'Two cycles - Optimise'!$B$3,FALSE),0)</f>
        <v>0</v>
      </c>
      <c r="HG76">
        <f>IF(AND(HG$2&lt;=$J76,$J76&lt;='Two cycles - Optimise'!$B$4),_xlfn.BINOM.DIST(HG$2,'Two cycles - Optimise'!$B$4,'Two cycles - Optimise'!$B$3,FALSE),0)</f>
        <v>0</v>
      </c>
      <c r="HH76">
        <f>IF(AND(HH$2&lt;=$J76,$J76&lt;='Two cycles - Optimise'!$B$4),_xlfn.BINOM.DIST(HH$2,'Two cycles - Optimise'!$B$4,'Two cycles - Optimise'!$B$3,FALSE),0)</f>
        <v>0</v>
      </c>
      <c r="HI76">
        <f>IF(AND(HI$2&lt;=$J76,$J76&lt;='Two cycles - Optimise'!$B$4),_xlfn.BINOM.DIST(HI$2,'Two cycles - Optimise'!$B$4,'Two cycles - Optimise'!$B$3,FALSE),0)</f>
        <v>0</v>
      </c>
      <c r="HJ76">
        <f>IF(AND(HJ$2&lt;=$J76,$J76&lt;='Two cycles - Optimise'!$B$4),_xlfn.BINOM.DIST(HJ$2,'Two cycles - Optimise'!$B$4,'Two cycles - Optimise'!$B$3,FALSE),0)</f>
        <v>0</v>
      </c>
      <c r="HK76">
        <f>IF(AND(HK$2&lt;=$J76,$J76&lt;='Two cycles - Optimise'!$B$4),_xlfn.BINOM.DIST(HK$2,'Two cycles - Optimise'!$B$4,'Two cycles - Optimise'!$B$3,FALSE),0)</f>
        <v>0</v>
      </c>
      <c r="HL76">
        <f>IF(AND(HL$2&lt;=$J76,$J76&lt;='Two cycles - Optimise'!$B$4),_xlfn.BINOM.DIST(HL$2,'Two cycles - Optimise'!$B$4,'Two cycles - Optimise'!$B$3,FALSE),0)</f>
        <v>0</v>
      </c>
      <c r="HM76">
        <f>IF(AND(HM$2&lt;=$J76,$J76&lt;='Two cycles - Optimise'!$B$4),_xlfn.BINOM.DIST(HM$2,'Two cycles - Optimise'!$B$4,'Two cycles - Optimise'!$B$3,FALSE),0)</f>
        <v>0</v>
      </c>
      <c r="HN76">
        <f>IF(AND(HN$2&lt;=$J76,$J76&lt;='Two cycles - Optimise'!$B$4),_xlfn.BINOM.DIST(HN$2,'Two cycles - Optimise'!$B$4,'Two cycles - Optimise'!$B$3,FALSE),0)</f>
        <v>0</v>
      </c>
      <c r="HP76">
        <f>IF('Two cycles - Optimise'!$E$10&gt;($J76+HP$2),_xlfn.BINOM.DIST('Two cycles - Optimise'!$E$10-HP$2,'Two cycles - Optimise'!$B$4,'Two cycles - Optimise'!$B$3,TRUE)-_xlfn.BINOM.DIST($J76,'Two cycles - Optimise'!$B$4,'Two cycles - Optimise'!$B$3,TRUE),0)</f>
        <v>0</v>
      </c>
      <c r="HQ76">
        <f>IF('Two cycles - Optimise'!$E$10&gt;($J76+HQ$2),_xlfn.BINOM.DIST('Two cycles - Optimise'!$E$10-HQ$2,'Two cycles - Optimise'!$B$4,'Two cycles - Optimise'!$B$3,TRUE)-_xlfn.BINOM.DIST($J76,'Two cycles - Optimise'!$B$4,'Two cycles - Optimise'!$B$3,TRUE),0)</f>
        <v>0</v>
      </c>
      <c r="HR76">
        <f>IF('Two cycles - Optimise'!$E$10&gt;($J76+HR$2),_xlfn.BINOM.DIST('Two cycles - Optimise'!$E$10-HR$2,'Two cycles - Optimise'!$B$4,'Two cycles - Optimise'!$B$3,TRUE)-_xlfn.BINOM.DIST($J76,'Two cycles - Optimise'!$B$4,'Two cycles - Optimise'!$B$3,TRUE),0)</f>
        <v>0</v>
      </c>
      <c r="HS76">
        <f>IF('Two cycles - Optimise'!$E$10&gt;($J76+HS$2),_xlfn.BINOM.DIST('Two cycles - Optimise'!$E$10-HS$2,'Two cycles - Optimise'!$B$4,'Two cycles - Optimise'!$B$3,TRUE)-_xlfn.BINOM.DIST($J76,'Two cycles - Optimise'!$B$4,'Two cycles - Optimise'!$B$3,TRUE),0)</f>
        <v>0</v>
      </c>
      <c r="HT76">
        <f>IF('Two cycles - Optimise'!$E$10&gt;($J76+HT$2),_xlfn.BINOM.DIST('Two cycles - Optimise'!$E$10-HT$2,'Two cycles - Optimise'!$B$4,'Two cycles - Optimise'!$B$3,TRUE)-_xlfn.BINOM.DIST($J76,'Two cycles - Optimise'!$B$4,'Two cycles - Optimise'!$B$3,TRUE),0)</f>
        <v>0</v>
      </c>
      <c r="HU76">
        <f>IF('Two cycles - Optimise'!$E$10&gt;($J76+HU$2),_xlfn.BINOM.DIST('Two cycles - Optimise'!$E$10-HU$2,'Two cycles - Optimise'!$B$4,'Two cycles - Optimise'!$B$3,TRUE)-_xlfn.BINOM.DIST($J76,'Two cycles - Optimise'!$B$4,'Two cycles - Optimise'!$B$3,TRUE),0)</f>
        <v>0</v>
      </c>
      <c r="HV76">
        <f>IF('Two cycles - Optimise'!$E$10&gt;($J76+HV$2),_xlfn.BINOM.DIST('Two cycles - Optimise'!$E$10-HV$2,'Two cycles - Optimise'!$B$4,'Two cycles - Optimise'!$B$3,TRUE)-_xlfn.BINOM.DIST($J76,'Two cycles - Optimise'!$B$4,'Two cycles - Optimise'!$B$3,TRUE),0)</f>
        <v>0</v>
      </c>
      <c r="HW76">
        <f>IF('Two cycles - Optimise'!$E$10&gt;($J76+HW$2),_xlfn.BINOM.DIST('Two cycles - Optimise'!$E$10-HW$2,'Two cycles - Optimise'!$B$4,'Two cycles - Optimise'!$B$3,TRUE)-_xlfn.BINOM.DIST($J76,'Two cycles - Optimise'!$B$4,'Two cycles - Optimise'!$B$3,TRUE),0)</f>
        <v>0</v>
      </c>
      <c r="HX76">
        <f>IF('Two cycles - Optimise'!$E$10&gt;($J76+HX$2),_xlfn.BINOM.DIST('Two cycles - Optimise'!$E$10-HX$2,'Two cycles - Optimise'!$B$4,'Two cycles - Optimise'!$B$3,TRUE)-_xlfn.BINOM.DIST($J76,'Two cycles - Optimise'!$B$4,'Two cycles - Optimise'!$B$3,TRUE),0)</f>
        <v>0</v>
      </c>
      <c r="HY76">
        <f>IF('Two cycles - Optimise'!$E$10&gt;($J76+HY$2),_xlfn.BINOM.DIST('Two cycles - Optimise'!$E$10-HY$2,'Two cycles - Optimise'!$B$4,'Two cycles - Optimise'!$B$3,TRUE)-_xlfn.BINOM.DIST($J76,'Two cycles - Optimise'!$B$4,'Two cycles - Optimise'!$B$3,TRUE),0)</f>
        <v>0</v>
      </c>
      <c r="HZ76">
        <f>IF('Two cycles - Optimise'!$E$10&gt;($J76+HZ$2),_xlfn.BINOM.DIST('Two cycles - Optimise'!$E$10-HZ$2,'Two cycles - Optimise'!$B$4,'Two cycles - Optimise'!$B$3,TRUE)-_xlfn.BINOM.DIST($J76,'Two cycles - Optimise'!$B$4,'Two cycles - Optimise'!$B$3,TRUE),0)</f>
        <v>0</v>
      </c>
      <c r="IA76">
        <f>IF('Two cycles - Optimise'!$E$10&gt;($J76+IA$2),_xlfn.BINOM.DIST('Two cycles - Optimise'!$E$10-IA$2,'Two cycles - Optimise'!$B$4,'Two cycles - Optimise'!$B$3,TRUE)-_xlfn.BINOM.DIST($J76,'Two cycles - Optimise'!$B$4,'Two cycles - Optimise'!$B$3,TRUE),0)</f>
        <v>0</v>
      </c>
      <c r="IB76">
        <f>IF('Two cycles - Optimise'!$E$10&gt;($J76+IB$2),_xlfn.BINOM.DIST('Two cycles - Optimise'!$E$10-IB$2,'Two cycles - Optimise'!$B$4,'Two cycles - Optimise'!$B$3,TRUE)-_xlfn.BINOM.DIST($J76,'Two cycles - Optimise'!$B$4,'Two cycles - Optimise'!$B$3,TRUE),0)</f>
        <v>0</v>
      </c>
      <c r="IC76">
        <f>IF('Two cycles - Optimise'!$E$10&gt;($J76+IC$2),_xlfn.BINOM.DIST('Two cycles - Optimise'!$E$10-IC$2,'Two cycles - Optimise'!$B$4,'Two cycles - Optimise'!$B$3,TRUE)-_xlfn.BINOM.DIST($J76,'Two cycles - Optimise'!$B$4,'Two cycles - Optimise'!$B$3,TRUE),0)</f>
        <v>0</v>
      </c>
      <c r="ID76">
        <f>IF('Two cycles - Optimise'!$E$10&gt;($J76+ID$2),_xlfn.BINOM.DIST('Two cycles - Optimise'!$E$10-ID$2,'Two cycles - Optimise'!$B$4,'Two cycles - Optimise'!$B$3,TRUE)-_xlfn.BINOM.DIST($J76,'Two cycles - Optimise'!$B$4,'Two cycles - Optimise'!$B$3,TRUE),0)</f>
        <v>0</v>
      </c>
      <c r="IE76">
        <f>IF('Two cycles - Optimise'!$E$10&gt;($J76+IE$2),_xlfn.BINOM.DIST('Two cycles - Optimise'!$E$10-IE$2,'Two cycles - Optimise'!$B$4,'Two cycles - Optimise'!$B$3,TRUE)-_xlfn.BINOM.DIST($J76,'Two cycles - Optimise'!$B$4,'Two cycles - Optimise'!$B$3,TRUE),0)</f>
        <v>0</v>
      </c>
      <c r="IF76">
        <f>IF('Two cycles - Optimise'!$E$10&gt;($J76+IF$2),_xlfn.BINOM.DIST('Two cycles - Optimise'!$E$10-IF$2,'Two cycles - Optimise'!$B$4,'Two cycles - Optimise'!$B$3,TRUE)-_xlfn.BINOM.DIST($J76,'Two cycles - Optimise'!$B$4,'Two cycles - Optimise'!$B$3,TRUE),0)</f>
        <v>0</v>
      </c>
      <c r="IG76">
        <f>IF('Two cycles - Optimise'!$E$10&gt;($J76+IG$2),_xlfn.BINOM.DIST('Two cycles - Optimise'!$E$10-IG$2,'Two cycles - Optimise'!$B$4,'Two cycles - Optimise'!$B$3,TRUE)-_xlfn.BINOM.DIST($J76,'Two cycles - Optimise'!$B$4,'Two cycles - Optimise'!$B$3,TRUE),0)</f>
        <v>0</v>
      </c>
      <c r="IH76">
        <f>IF('Two cycles - Optimise'!$E$10&gt;($J76+IH$2),_xlfn.BINOM.DIST('Two cycles - Optimise'!$E$10-IH$2,'Two cycles - Optimise'!$B$4,'Two cycles - Optimise'!$B$3,TRUE)-_xlfn.BINOM.DIST($J76,'Two cycles - Optimise'!$B$4,'Two cycles - Optimise'!$B$3,TRUE),0)</f>
        <v>0</v>
      </c>
      <c r="II76">
        <f>IF('Two cycles - Optimise'!$E$10&gt;($J76+II$2),_xlfn.BINOM.DIST('Two cycles - Optimise'!$E$10-II$2,'Two cycles - Optimise'!$B$4,'Two cycles - Optimise'!$B$3,TRUE)-_xlfn.BINOM.DIST($J76,'Two cycles - Optimise'!$B$4,'Two cycles - Optimise'!$B$3,TRUE),0)</f>
        <v>0</v>
      </c>
      <c r="IJ76">
        <f>IF('Two cycles - Optimise'!$E$10&gt;($J76+IJ$2),_xlfn.BINOM.DIST('Two cycles - Optimise'!$E$10-IJ$2,'Two cycles - Optimise'!$B$4,'Two cycles - Optimise'!$B$3,TRUE)-_xlfn.BINOM.DIST($J76,'Two cycles - Optimise'!$B$4,'Two cycles - Optimise'!$B$3,TRUE),0)</f>
        <v>0</v>
      </c>
      <c r="IK76">
        <f>IF('Two cycles - Optimise'!$E$10&gt;($J76+IK$2),_xlfn.BINOM.DIST('Two cycles - Optimise'!$E$10-IK$2,'Two cycles - Optimise'!$B$4,'Two cycles - Optimise'!$B$3,TRUE)-_xlfn.BINOM.DIST($J76,'Two cycles - Optimise'!$B$4,'Two cycles - Optimise'!$B$3,TRUE),0)</f>
        <v>0</v>
      </c>
      <c r="IL76">
        <f>IF('Two cycles - Optimise'!$E$10&gt;($J76+IL$2),_xlfn.BINOM.DIST('Two cycles - Optimise'!$E$10-IL$2,'Two cycles - Optimise'!$B$4,'Two cycles - Optimise'!$B$3,TRUE)-_xlfn.BINOM.DIST($J76,'Two cycles - Optimise'!$B$4,'Two cycles - Optimise'!$B$3,TRUE),0)</f>
        <v>0</v>
      </c>
      <c r="IM76">
        <f>IF('Two cycles - Optimise'!$E$10&gt;($J76+IM$2),_xlfn.BINOM.DIST('Two cycles - Optimise'!$E$10-IM$2,'Two cycles - Optimise'!$B$4,'Two cycles - Optimise'!$B$3,TRUE)-_xlfn.BINOM.DIST($J76,'Two cycles - Optimise'!$B$4,'Two cycles - Optimise'!$B$3,TRUE),0)</f>
        <v>0</v>
      </c>
      <c r="IN76">
        <f>IF('Two cycles - Optimise'!$E$10&gt;($J76+IN$2),_xlfn.BINOM.DIST('Two cycles - Optimise'!$E$10-IN$2,'Two cycles - Optimise'!$B$4,'Two cycles - Optimise'!$B$3,TRUE)-_xlfn.BINOM.DIST($J76,'Two cycles - Optimise'!$B$4,'Two cycles - Optimise'!$B$3,TRUE),0)</f>
        <v>0</v>
      </c>
      <c r="IO76">
        <f>IF('Two cycles - Optimise'!$E$10&gt;($J76+IO$2),_xlfn.BINOM.DIST('Two cycles - Optimise'!$E$10-IO$2,'Two cycles - Optimise'!$B$4,'Two cycles - Optimise'!$B$3,TRUE)-_xlfn.BINOM.DIST($J76,'Two cycles - Optimise'!$B$4,'Two cycles - Optimise'!$B$3,TRUE),0)</f>
        <v>0</v>
      </c>
      <c r="IP76">
        <f>IF('Two cycles - Optimise'!$E$10&gt;($J76+IP$2),_xlfn.BINOM.DIST('Two cycles - Optimise'!$E$10-IP$2,'Two cycles - Optimise'!$B$4,'Two cycles - Optimise'!$B$3,TRUE)-_xlfn.BINOM.DIST($J76,'Two cycles - Optimise'!$B$4,'Two cycles - Optimise'!$B$3,TRUE),0)</f>
        <v>0</v>
      </c>
      <c r="IQ76">
        <f>IF('Two cycles - Optimise'!$E$10&gt;($J76+IQ$2),_xlfn.BINOM.DIST('Two cycles - Optimise'!$E$10-IQ$2,'Two cycles - Optimise'!$B$4,'Two cycles - Optimise'!$B$3,TRUE)-_xlfn.BINOM.DIST($J76,'Two cycles - Optimise'!$B$4,'Two cycles - Optimise'!$B$3,TRUE),0)</f>
        <v>0</v>
      </c>
      <c r="IR76">
        <f>IF('Two cycles - Optimise'!$E$10&gt;($J76+IR$2),_xlfn.BINOM.DIST('Two cycles - Optimise'!$E$10-IR$2,'Two cycles - Optimise'!$B$4,'Two cycles - Optimise'!$B$3,TRUE)-_xlfn.BINOM.DIST($J76,'Two cycles - Optimise'!$B$4,'Two cycles - Optimise'!$B$3,TRUE),0)</f>
        <v>0</v>
      </c>
      <c r="IS76">
        <f>IF('Two cycles - Optimise'!$E$10&gt;($J76+IS$2),_xlfn.BINOM.DIST('Two cycles - Optimise'!$E$10-IS$2,'Two cycles - Optimise'!$B$4,'Two cycles - Optimise'!$B$3,TRUE)-_xlfn.BINOM.DIST($J76,'Two cycles - Optimise'!$B$4,'Two cycles - Optimise'!$B$3,TRUE),0)</f>
        <v>0</v>
      </c>
      <c r="IT76">
        <f>IF('Two cycles - Optimise'!$E$10&gt;($J76+IT$2),_xlfn.BINOM.DIST('Two cycles - Optimise'!$E$10-IT$2,'Two cycles - Optimise'!$B$4,'Two cycles - Optimise'!$B$3,TRUE)-_xlfn.BINOM.DIST($J76,'Two cycles - Optimise'!$B$4,'Two cycles - Optimise'!$B$3,TRUE),0)</f>
        <v>0</v>
      </c>
      <c r="IU76">
        <f>IF('Two cycles - Optimise'!$E$10&gt;($J76+IU$2),_xlfn.BINOM.DIST('Two cycles - Optimise'!$E$10-IU$2,'Two cycles - Optimise'!$B$4,'Two cycles - Optimise'!$B$3,TRUE)-_xlfn.BINOM.DIST($J76,'Two cycles - Optimise'!$B$4,'Two cycles - Optimise'!$B$3,TRUE),0)</f>
        <v>0</v>
      </c>
      <c r="IV76">
        <f>IF('Two cycles - Optimise'!$E$10&gt;($J76+IV$2),_xlfn.BINOM.DIST('Two cycles - Optimise'!$E$10-IV$2,'Two cycles - Optimise'!$B$4,'Two cycles - Optimise'!$B$3,TRUE)-_xlfn.BINOM.DIST($J76,'Two cycles - Optimise'!$B$4,'Two cycles - Optimise'!$B$3,TRUE),0)</f>
        <v>0</v>
      </c>
      <c r="IW76">
        <f>IF('Two cycles - Optimise'!$E$10&gt;($J76+IW$2),_xlfn.BINOM.DIST('Two cycles - Optimise'!$E$10-IW$2,'Two cycles - Optimise'!$B$4,'Two cycles - Optimise'!$B$3,TRUE)-_xlfn.BINOM.DIST($J76,'Two cycles - Optimise'!$B$4,'Two cycles - Optimise'!$B$3,TRUE),0)</f>
        <v>0</v>
      </c>
      <c r="IX76">
        <f>IF('Two cycles - Optimise'!$E$10&gt;($J76+IX$2),_xlfn.BINOM.DIST('Two cycles - Optimise'!$E$10-IX$2,'Two cycles - Optimise'!$B$4,'Two cycles - Optimise'!$B$3,TRUE)-_xlfn.BINOM.DIST($J76,'Two cycles - Optimise'!$B$4,'Two cycles - Optimise'!$B$3,TRUE),0)</f>
        <v>0</v>
      </c>
      <c r="IY76">
        <f>IF('Two cycles - Optimise'!$E$10&gt;($J76+IY$2),_xlfn.BINOM.DIST('Two cycles - Optimise'!$E$10-IY$2,'Two cycles - Optimise'!$B$4,'Two cycles - Optimise'!$B$3,TRUE)-_xlfn.BINOM.DIST($J76,'Two cycles - Optimise'!$B$4,'Two cycles - Optimise'!$B$3,TRUE),0)</f>
        <v>0</v>
      </c>
      <c r="IZ76">
        <f>IF('Two cycles - Optimise'!$E$10&gt;($J76+IZ$2),_xlfn.BINOM.DIST('Two cycles - Optimise'!$E$10-IZ$2,'Two cycles - Optimise'!$B$4,'Two cycles - Optimise'!$B$3,TRUE)-_xlfn.BINOM.DIST($J76,'Two cycles - Optimise'!$B$4,'Two cycles - Optimise'!$B$3,TRUE),0)</f>
        <v>0</v>
      </c>
      <c r="JA76">
        <f>IF('Two cycles - Optimise'!$E$10&gt;($J76+JA$2),_xlfn.BINOM.DIST('Two cycles - Optimise'!$E$10-JA$2,'Two cycles - Optimise'!$B$4,'Two cycles - Optimise'!$B$3,TRUE)-_xlfn.BINOM.DIST($J76,'Two cycles - Optimise'!$B$4,'Two cycles - Optimise'!$B$3,TRUE),0)</f>
        <v>0</v>
      </c>
      <c r="JB76">
        <f>IF('Two cycles - Optimise'!$E$10&gt;($J76+JB$2),_xlfn.BINOM.DIST('Two cycles - Optimise'!$E$10-JB$2,'Two cycles - Optimise'!$B$4,'Two cycles - Optimise'!$B$3,TRUE)-_xlfn.BINOM.DIST($J76,'Two cycles - Optimise'!$B$4,'Two cycles - Optimise'!$B$3,TRUE),0)</f>
        <v>0</v>
      </c>
      <c r="JC76">
        <f>IF('Two cycles - Optimise'!$E$10&gt;($J76+JC$2),_xlfn.BINOM.DIST('Two cycles - Optimise'!$E$10-JC$2,'Two cycles - Optimise'!$B$4,'Two cycles - Optimise'!$B$3,TRUE)-_xlfn.BINOM.DIST($J76,'Two cycles - Optimise'!$B$4,'Two cycles - Optimise'!$B$3,TRUE),0)</f>
        <v>0</v>
      </c>
      <c r="JD76">
        <f>IF('Two cycles - Optimise'!$E$10&gt;($J76+JD$2),_xlfn.BINOM.DIST('Two cycles - Optimise'!$E$10-JD$2,'Two cycles - Optimise'!$B$4,'Two cycles - Optimise'!$B$3,TRUE)-_xlfn.BINOM.DIST($J76,'Two cycles - Optimise'!$B$4,'Two cycles - Optimise'!$B$3,TRUE),0)</f>
        <v>0</v>
      </c>
      <c r="JE76">
        <f>IF('Two cycles - Optimise'!$E$10&gt;($J76+JE$2),_xlfn.BINOM.DIST('Two cycles - Optimise'!$E$10-JE$2,'Two cycles - Optimise'!$B$4,'Two cycles - Optimise'!$B$3,TRUE)-_xlfn.BINOM.DIST($J76,'Two cycles - Optimise'!$B$4,'Two cycles - Optimise'!$B$3,TRUE),0)</f>
        <v>0</v>
      </c>
      <c r="JF76">
        <f>IF('Two cycles - Optimise'!$E$10&gt;($J76+JF$2),_xlfn.BINOM.DIST('Two cycles - Optimise'!$E$10-JF$2,'Two cycles - Optimise'!$B$4,'Two cycles - Optimise'!$B$3,TRUE)-_xlfn.BINOM.DIST($J76,'Two cycles - Optimise'!$B$4,'Two cycles - Optimise'!$B$3,TRUE),0)</f>
        <v>0</v>
      </c>
      <c r="JG76">
        <f>IF('Two cycles - Optimise'!$E$10&gt;($J76+JG$2),_xlfn.BINOM.DIST('Two cycles - Optimise'!$E$10-JG$2,'Two cycles - Optimise'!$B$4,'Two cycles - Optimise'!$B$3,TRUE)-_xlfn.BINOM.DIST($J76,'Two cycles - Optimise'!$B$4,'Two cycles - Optimise'!$B$3,TRUE),0)</f>
        <v>0</v>
      </c>
      <c r="JH76">
        <f>IF('Two cycles - Optimise'!$E$10&gt;($J76+JH$2),_xlfn.BINOM.DIST('Two cycles - Optimise'!$E$10-JH$2,'Two cycles - Optimise'!$B$4,'Two cycles - Optimise'!$B$3,TRUE)-_xlfn.BINOM.DIST($J76,'Two cycles - Optimise'!$B$4,'Two cycles - Optimise'!$B$3,TRUE),0)</f>
        <v>0</v>
      </c>
      <c r="JI76">
        <f>IF('Two cycles - Optimise'!$E$10&gt;($J76+JI$2),_xlfn.BINOM.DIST('Two cycles - Optimise'!$E$10-JI$2,'Two cycles - Optimise'!$B$4,'Two cycles - Optimise'!$B$3,TRUE)-_xlfn.BINOM.DIST($J76,'Two cycles - Optimise'!$B$4,'Two cycles - Optimise'!$B$3,TRUE),0)</f>
        <v>0</v>
      </c>
      <c r="JJ76">
        <f>IF('Two cycles - Optimise'!$E$10&gt;($J76+JJ$2),_xlfn.BINOM.DIST('Two cycles - Optimise'!$E$10-JJ$2,'Two cycles - Optimise'!$B$4,'Two cycles - Optimise'!$B$3,TRUE)-_xlfn.BINOM.DIST($J76,'Two cycles - Optimise'!$B$4,'Two cycles - Optimise'!$B$3,TRUE),0)</f>
        <v>0</v>
      </c>
      <c r="JK76">
        <f>IF('Two cycles - Optimise'!$E$10&gt;($J76+JK$2),_xlfn.BINOM.DIST('Two cycles - Optimise'!$E$10-JK$2,'Two cycles - Optimise'!$B$4,'Two cycles - Optimise'!$B$3,TRUE)-_xlfn.BINOM.DIST($J76,'Two cycles - Optimise'!$B$4,'Two cycles - Optimise'!$B$3,TRUE),0)</f>
        <v>0</v>
      </c>
      <c r="JL76">
        <f>IF('Two cycles - Optimise'!$E$10&gt;($J76+JL$2),_xlfn.BINOM.DIST('Two cycles - Optimise'!$E$10-JL$2,'Two cycles - Optimise'!$B$4,'Two cycles - Optimise'!$B$3,TRUE)-_xlfn.BINOM.DIST($J76,'Two cycles - Optimise'!$B$4,'Two cycles - Optimise'!$B$3,TRUE),0)</f>
        <v>0</v>
      </c>
      <c r="JM76">
        <f>IF('Two cycles - Optimise'!$E$10&gt;($J76+JM$2),_xlfn.BINOM.DIST('Two cycles - Optimise'!$E$10-JM$2,'Two cycles - Optimise'!$B$4,'Two cycles - Optimise'!$B$3,TRUE)-_xlfn.BINOM.DIST($J76,'Two cycles - Optimise'!$B$4,'Two cycles - Optimise'!$B$3,TRUE),0)</f>
        <v>0</v>
      </c>
      <c r="JN76">
        <f>IF('Two cycles - Optimise'!$E$10&gt;($J76+JN$2),_xlfn.BINOM.DIST('Two cycles - Optimise'!$E$10-JN$2,'Two cycles - Optimise'!$B$4,'Two cycles - Optimise'!$B$3,TRUE)-_xlfn.BINOM.DIST($J76,'Two cycles - Optimise'!$B$4,'Two cycles - Optimise'!$B$3,TRUE),0)</f>
        <v>0</v>
      </c>
      <c r="JO76">
        <f>IF('Two cycles - Optimise'!$E$10&gt;($J76+JO$2),_xlfn.BINOM.DIST('Two cycles - Optimise'!$E$10-JO$2,'Two cycles - Optimise'!$B$4,'Two cycles - Optimise'!$B$3,TRUE)-_xlfn.BINOM.DIST($J76,'Two cycles - Optimise'!$B$4,'Two cycles - Optimise'!$B$3,TRUE),0)</f>
        <v>0</v>
      </c>
      <c r="JP76">
        <f>IF('Two cycles - Optimise'!$E$10&gt;($J76+JP$2),_xlfn.BINOM.DIST('Two cycles - Optimise'!$E$10-JP$2,'Two cycles - Optimise'!$B$4,'Two cycles - Optimise'!$B$3,TRUE)-_xlfn.BINOM.DIST($J76,'Two cycles - Optimise'!$B$4,'Two cycles - Optimise'!$B$3,TRUE),0)</f>
        <v>0</v>
      </c>
      <c r="JQ76">
        <f>IF('Two cycles - Optimise'!$E$10&gt;($J76+JQ$2),_xlfn.BINOM.DIST('Two cycles - Optimise'!$E$10-JQ$2,'Two cycles - Optimise'!$B$4,'Two cycles - Optimise'!$B$3,TRUE)-_xlfn.BINOM.DIST($J76,'Two cycles - Optimise'!$B$4,'Two cycles - Optimise'!$B$3,TRUE),0)</f>
        <v>0</v>
      </c>
      <c r="JR76">
        <f>IF('Two cycles - Optimise'!$E$10&gt;($J76+JR$2),_xlfn.BINOM.DIST('Two cycles - Optimise'!$E$10-JR$2,'Two cycles - Optimise'!$B$4,'Two cycles - Optimise'!$B$3,TRUE)-_xlfn.BINOM.DIST($J76,'Two cycles - Optimise'!$B$4,'Two cycles - Optimise'!$B$3,TRUE),0)</f>
        <v>0</v>
      </c>
      <c r="JS76">
        <f>IF('Two cycles - Optimise'!$E$10&gt;($J76+JS$2),_xlfn.BINOM.DIST('Two cycles - Optimise'!$E$10-JS$2,'Two cycles - Optimise'!$B$4,'Two cycles - Optimise'!$B$3,TRUE)-_xlfn.BINOM.DIST($J76,'Two cycles - Optimise'!$B$4,'Two cycles - Optimise'!$B$3,TRUE),0)</f>
        <v>0</v>
      </c>
      <c r="JT76">
        <f>IF('Two cycles - Optimise'!$E$10&gt;($J76+JT$2),_xlfn.BINOM.DIST('Two cycles - Optimise'!$E$10-JT$2,'Two cycles - Optimise'!$B$4,'Two cycles - Optimise'!$B$3,TRUE)-_xlfn.BINOM.DIST($J76,'Two cycles - Optimise'!$B$4,'Two cycles - Optimise'!$B$3,TRUE),0)</f>
        <v>0</v>
      </c>
      <c r="JU76">
        <f>IF('Two cycles - Optimise'!$E$10&gt;($J76+JU$2),_xlfn.BINOM.DIST('Two cycles - Optimise'!$E$10-JU$2,'Two cycles - Optimise'!$B$4,'Two cycles - Optimise'!$B$3,TRUE)-_xlfn.BINOM.DIST($J76,'Two cycles - Optimise'!$B$4,'Two cycles - Optimise'!$B$3,TRUE),0)</f>
        <v>0</v>
      </c>
      <c r="JV76">
        <f>IF('Two cycles - Optimise'!$E$10&gt;($J76+JV$2),_xlfn.BINOM.DIST('Two cycles - Optimise'!$E$10-JV$2,'Two cycles - Optimise'!$B$4,'Two cycles - Optimise'!$B$3,TRUE)-_xlfn.BINOM.DIST($J76,'Two cycles - Optimise'!$B$4,'Two cycles - Optimise'!$B$3,TRUE),0)</f>
        <v>0</v>
      </c>
      <c r="JW76">
        <f>IF('Two cycles - Optimise'!$E$10&gt;($J76+JW$2),_xlfn.BINOM.DIST('Two cycles - Optimise'!$E$10-JW$2,'Two cycles - Optimise'!$B$4,'Two cycles - Optimise'!$B$3,TRUE)-_xlfn.BINOM.DIST($J76,'Two cycles - Optimise'!$B$4,'Two cycles - Optimise'!$B$3,TRUE),0)</f>
        <v>0</v>
      </c>
      <c r="JX76">
        <f>IF('Two cycles - Optimise'!$E$10&gt;($J76+JX$2),_xlfn.BINOM.DIST('Two cycles - Optimise'!$E$10-JX$2,'Two cycles - Optimise'!$B$4,'Two cycles - Optimise'!$B$3,TRUE)-_xlfn.BINOM.DIST($J76,'Two cycles - Optimise'!$B$4,'Two cycles - Optimise'!$B$3,TRUE),0)</f>
        <v>0</v>
      </c>
      <c r="JY76">
        <f>IF('Two cycles - Optimise'!$E$10&gt;($J76+JY$2),_xlfn.BINOM.DIST('Two cycles - Optimise'!$E$10-JY$2,'Two cycles - Optimise'!$B$4,'Two cycles - Optimise'!$B$3,TRUE)-_xlfn.BINOM.DIST($J76,'Two cycles - Optimise'!$B$4,'Two cycles - Optimise'!$B$3,TRUE),0)</f>
        <v>0</v>
      </c>
      <c r="JZ76">
        <f>IF('Two cycles - Optimise'!$E$10&gt;($J76+JZ$2),_xlfn.BINOM.DIST('Two cycles - Optimise'!$E$10-JZ$2,'Two cycles - Optimise'!$B$4,'Two cycles - Optimise'!$B$3,TRUE)-_xlfn.BINOM.DIST($J76,'Two cycles - Optimise'!$B$4,'Two cycles - Optimise'!$B$3,TRUE),0)</f>
        <v>0</v>
      </c>
      <c r="KA76">
        <f>IF('Two cycles - Optimise'!$E$10&gt;($J76+KA$2),_xlfn.BINOM.DIST('Two cycles - Optimise'!$E$10-KA$2,'Two cycles - Optimise'!$B$4,'Two cycles - Optimise'!$B$3,TRUE)-_xlfn.BINOM.DIST($J76,'Two cycles - Optimise'!$B$4,'Two cycles - Optimise'!$B$3,TRUE),0)</f>
        <v>0</v>
      </c>
      <c r="KB76">
        <f>IF('Two cycles - Optimise'!$E$10&gt;($J76+KB$2),_xlfn.BINOM.DIST('Two cycles - Optimise'!$E$10-KB$2,'Two cycles - Optimise'!$B$4,'Two cycles - Optimise'!$B$3,TRUE)-_xlfn.BINOM.DIST($J76,'Two cycles - Optimise'!$B$4,'Two cycles - Optimise'!$B$3,TRUE),0)</f>
        <v>0</v>
      </c>
      <c r="KC76">
        <f>IF('Two cycles - Optimise'!$E$10&gt;($J76+KC$2),_xlfn.BINOM.DIST('Two cycles - Optimise'!$E$10-KC$2,'Two cycles - Optimise'!$B$4,'Two cycles - Optimise'!$B$3,TRUE)-_xlfn.BINOM.DIST($J76,'Two cycles - Optimise'!$B$4,'Two cycles - Optimise'!$B$3,TRUE),0)</f>
        <v>0</v>
      </c>
      <c r="KD76">
        <f>IF('Two cycles - Optimise'!$E$10&gt;($J76+KD$2),_xlfn.BINOM.DIST('Two cycles - Optimise'!$E$10-KD$2,'Two cycles - Optimise'!$B$4,'Two cycles - Optimise'!$B$3,TRUE)-_xlfn.BINOM.DIST($J76,'Two cycles - Optimise'!$B$4,'Two cycles - Optimise'!$B$3,TRUE),0)</f>
        <v>0</v>
      </c>
      <c r="KE76">
        <f>IF('Two cycles - Optimise'!$E$10&gt;($J76+KE$2),_xlfn.BINOM.DIST('Two cycles - Optimise'!$E$10-KE$2,'Two cycles - Optimise'!$B$4,'Two cycles - Optimise'!$B$3,TRUE)-_xlfn.BINOM.DIST($J76,'Two cycles - Optimise'!$B$4,'Two cycles - Optimise'!$B$3,TRUE),0)</f>
        <v>0</v>
      </c>
      <c r="KF76">
        <f>IF('Two cycles - Optimise'!$E$10&gt;($J76+KF$2),_xlfn.BINOM.DIST('Two cycles - Optimise'!$E$10-KF$2,'Two cycles - Optimise'!$B$4,'Two cycles - Optimise'!$B$3,TRUE)-_xlfn.BINOM.DIST($J76,'Two cycles - Optimise'!$B$4,'Two cycles - Optimise'!$B$3,TRUE),0)</f>
        <v>0</v>
      </c>
      <c r="KG76">
        <f>IF('Two cycles - Optimise'!$E$10&gt;($J76+KG$2),_xlfn.BINOM.DIST('Two cycles - Optimise'!$E$10-KG$2,'Two cycles - Optimise'!$B$4,'Two cycles - Optimise'!$B$3,TRUE)-_xlfn.BINOM.DIST($J76,'Two cycles - Optimise'!$B$4,'Two cycles - Optimise'!$B$3,TRUE),0)</f>
        <v>0</v>
      </c>
      <c r="KH76">
        <f>IF('Two cycles - Optimise'!$E$10&gt;($J76+KH$2),_xlfn.BINOM.DIST('Two cycles - Optimise'!$E$10-KH$2,'Two cycles - Optimise'!$B$4,'Two cycles - Optimise'!$B$3,TRUE)-_xlfn.BINOM.DIST($J76,'Two cycles - Optimise'!$B$4,'Two cycles - Optimise'!$B$3,TRUE),0)</f>
        <v>0</v>
      </c>
      <c r="KI76">
        <f>IF('Two cycles - Optimise'!$E$10&gt;($J76+KI$2),_xlfn.BINOM.DIST('Two cycles - Optimise'!$E$10-KI$2,'Two cycles - Optimise'!$B$4,'Two cycles - Optimise'!$B$3,TRUE)-_xlfn.BINOM.DIST($J76,'Two cycles - Optimise'!$B$4,'Two cycles - Optimise'!$B$3,TRUE),0)</f>
        <v>0</v>
      </c>
      <c r="KJ76">
        <f>IF('Two cycles - Optimise'!$E$10&gt;($J76+KJ$2),_xlfn.BINOM.DIST('Two cycles - Optimise'!$E$10-KJ$2,'Two cycles - Optimise'!$B$4,'Two cycles - Optimise'!$B$3,TRUE)-_xlfn.BINOM.DIST($J76,'Two cycles - Optimise'!$B$4,'Two cycles - Optimise'!$B$3,TRUE),0)</f>
        <v>0</v>
      </c>
      <c r="KK76">
        <f>IF('Two cycles - Optimise'!$E$10&gt;($J76+KK$2),_xlfn.BINOM.DIST('Two cycles - Optimise'!$E$10-KK$2,'Two cycles - Optimise'!$B$4,'Two cycles - Optimise'!$B$3,TRUE)-_xlfn.BINOM.DIST($J76,'Two cycles - Optimise'!$B$4,'Two cycles - Optimise'!$B$3,TRUE),0)</f>
        <v>0</v>
      </c>
      <c r="KL76">
        <f>IF('Two cycles - Optimise'!$E$10&gt;($J76+KL$2),_xlfn.BINOM.DIST('Two cycles - Optimise'!$E$10-KL$2,'Two cycles - Optimise'!$B$4,'Two cycles - Optimise'!$B$3,TRUE)-_xlfn.BINOM.DIST($J76,'Two cycles - Optimise'!$B$4,'Two cycles - Optimise'!$B$3,TRUE),0)</f>
        <v>0</v>
      </c>
      <c r="KM76">
        <f>IF('Two cycles - Optimise'!$E$10&gt;($J76+KM$2),_xlfn.BINOM.DIST('Two cycles - Optimise'!$E$10-KM$2,'Two cycles - Optimise'!$B$4,'Two cycles - Optimise'!$B$3,TRUE)-_xlfn.BINOM.DIST($J76,'Two cycles - Optimise'!$B$4,'Two cycles - Optimise'!$B$3,TRUE),0)</f>
        <v>0</v>
      </c>
      <c r="KN76">
        <f>IF('Two cycles - Optimise'!$E$10&gt;($J76+KN$2),_xlfn.BINOM.DIST('Two cycles - Optimise'!$E$10-KN$2,'Two cycles - Optimise'!$B$4,'Two cycles - Optimise'!$B$3,TRUE)-_xlfn.BINOM.DIST($J76,'Two cycles - Optimise'!$B$4,'Two cycles - Optimise'!$B$3,TRUE),0)</f>
        <v>0</v>
      </c>
      <c r="KO76">
        <f>IF('Two cycles - Optimise'!$E$10&gt;($J76+KO$2),_xlfn.BINOM.DIST('Two cycles - Optimise'!$E$10-KO$2,'Two cycles - Optimise'!$B$4,'Two cycles - Optimise'!$B$3,TRUE)-_xlfn.BINOM.DIST($J76,'Two cycles - Optimise'!$B$4,'Two cycles - Optimise'!$B$3,TRUE),0)</f>
        <v>0</v>
      </c>
      <c r="KP76">
        <f>IF('Two cycles - Optimise'!$E$10&gt;($J76+KP$2),_xlfn.BINOM.DIST('Two cycles - Optimise'!$E$10-KP$2,'Two cycles - Optimise'!$B$4,'Two cycles - Optimise'!$B$3,TRUE)-_xlfn.BINOM.DIST($J76,'Two cycles - Optimise'!$B$4,'Two cycles - Optimise'!$B$3,TRUE),0)</f>
        <v>0</v>
      </c>
      <c r="KQ76">
        <f>IF('Two cycles - Optimise'!$E$10&gt;($J76+KQ$2),_xlfn.BINOM.DIST('Two cycles - Optimise'!$E$10-KQ$2,'Two cycles - Optimise'!$B$4,'Two cycles - Optimise'!$B$3,TRUE)-_xlfn.BINOM.DIST($J76,'Two cycles - Optimise'!$B$4,'Two cycles - Optimise'!$B$3,TRUE),0)</f>
        <v>0</v>
      </c>
      <c r="KR76">
        <f>IF('Two cycles - Optimise'!$E$10&gt;($J76+KR$2),_xlfn.BINOM.DIST('Two cycles - Optimise'!$E$10-KR$2,'Two cycles - Optimise'!$B$4,'Two cycles - Optimise'!$B$3,TRUE)-_xlfn.BINOM.DIST($J76,'Two cycles - Optimise'!$B$4,'Two cycles - Optimise'!$B$3,TRUE),0)</f>
        <v>0</v>
      </c>
      <c r="KS76">
        <f>IF('Two cycles - Optimise'!$E$10&gt;($J76+KS$2),_xlfn.BINOM.DIST('Two cycles - Optimise'!$E$10-KS$2,'Two cycles - Optimise'!$B$4,'Two cycles - Optimise'!$B$3,TRUE)-_xlfn.BINOM.DIST($J76,'Two cycles - Optimise'!$B$4,'Two cycles - Optimise'!$B$3,TRUE),0)</f>
        <v>0</v>
      </c>
      <c r="KT76">
        <f>IF('Two cycles - Optimise'!$E$10&gt;($J76+KT$2),_xlfn.BINOM.DIST('Two cycles - Optimise'!$E$10-KT$2,'Two cycles - Optimise'!$B$4,'Two cycles - Optimise'!$B$3,TRUE)-_xlfn.BINOM.DIST($J76,'Two cycles - Optimise'!$B$4,'Two cycles - Optimise'!$B$3,TRUE),0)</f>
        <v>0</v>
      </c>
      <c r="KU76">
        <f>IF('Two cycles - Optimise'!$E$10&gt;($J76+KU$2),_xlfn.BINOM.DIST('Two cycles - Optimise'!$E$10-KU$2,'Two cycles - Optimise'!$B$4,'Two cycles - Optimise'!$B$3,TRUE)-_xlfn.BINOM.DIST($J76,'Two cycles - Optimise'!$B$4,'Two cycles - Optimise'!$B$3,TRUE),0)</f>
        <v>0</v>
      </c>
      <c r="KV76">
        <f>IF('Two cycles - Optimise'!$E$10&gt;($J76+KV$2),_xlfn.BINOM.DIST('Two cycles - Optimise'!$E$10-KV$2,'Two cycles - Optimise'!$B$4,'Two cycles - Optimise'!$B$3,TRUE)-_xlfn.BINOM.DIST($J76,'Two cycles - Optimise'!$B$4,'Two cycles - Optimise'!$B$3,TRUE),0)</f>
        <v>0</v>
      </c>
      <c r="KW76">
        <f>IF('Two cycles - Optimise'!$E$10&gt;($J76+KW$2),_xlfn.BINOM.DIST('Two cycles - Optimise'!$E$10-KW$2,'Two cycles - Optimise'!$B$4,'Two cycles - Optimise'!$B$3,TRUE)-_xlfn.BINOM.DIST($J76,'Two cycles - Optimise'!$B$4,'Two cycles - Optimise'!$B$3,TRUE),0)</f>
        <v>0</v>
      </c>
      <c r="KX76">
        <f>IF('Two cycles - Optimise'!$E$10&gt;($J76+KX$2),_xlfn.BINOM.DIST('Two cycles - Optimise'!$E$10-KX$2,'Two cycles - Optimise'!$B$4,'Two cycles - Optimise'!$B$3,TRUE)-_xlfn.BINOM.DIST($J76,'Two cycles - Optimise'!$B$4,'Two cycles - Optimise'!$B$3,TRUE),0)</f>
        <v>0</v>
      </c>
      <c r="KY76">
        <f>IF('Two cycles - Optimise'!$E$10&gt;($J76+KY$2),_xlfn.BINOM.DIST('Two cycles - Optimise'!$E$10-KY$2,'Two cycles - Optimise'!$B$4,'Two cycles - Optimise'!$B$3,TRUE)-_xlfn.BINOM.DIST($J76,'Two cycles - Optimise'!$B$4,'Two cycles - Optimise'!$B$3,TRUE),0)</f>
        <v>0</v>
      </c>
      <c r="KZ76">
        <f>IF('Two cycles - Optimise'!$E$10&gt;($J76+KZ$2),_xlfn.BINOM.DIST('Two cycles - Optimise'!$E$10-KZ$2,'Two cycles - Optimise'!$B$4,'Two cycles - Optimise'!$B$3,TRUE)-_xlfn.BINOM.DIST($J76,'Two cycles - Optimise'!$B$4,'Two cycles - Optimise'!$B$3,TRUE),0)</f>
        <v>0</v>
      </c>
      <c r="LA76">
        <f>IF('Two cycles - Optimise'!$E$10&gt;($J76+LA$2),_xlfn.BINOM.DIST('Two cycles - Optimise'!$E$10-LA$2,'Two cycles - Optimise'!$B$4,'Two cycles - Optimise'!$B$3,TRUE)-_xlfn.BINOM.DIST($J76,'Two cycles - Optimise'!$B$4,'Two cycles - Optimise'!$B$3,TRUE),0)</f>
        <v>0</v>
      </c>
      <c r="LB76">
        <f>IF('Two cycles - Optimise'!$E$10&gt;($J76+LB$2),_xlfn.BINOM.DIST('Two cycles - Optimise'!$E$10-LB$2,'Two cycles - Optimise'!$B$4,'Two cycles - Optimise'!$B$3,TRUE)-_xlfn.BINOM.DIST($J76,'Two cycles - Optimise'!$B$4,'Two cycles - Optimise'!$B$3,TRUE),0)</f>
        <v>0</v>
      </c>
      <c r="LC76">
        <f>IF('Two cycles - Optimise'!$E$10&gt;($J76+LC$2),_xlfn.BINOM.DIST('Two cycles - Optimise'!$E$10-LC$2,'Two cycles - Optimise'!$B$4,'Two cycles - Optimise'!$B$3,TRUE)-_xlfn.BINOM.DIST($J76,'Two cycles - Optimise'!$B$4,'Two cycles - Optimise'!$B$3,TRUE),0)</f>
        <v>0</v>
      </c>
      <c r="LD76">
        <f>IF('Two cycles - Optimise'!$E$10&gt;($J76+LD$2),_xlfn.BINOM.DIST('Two cycles - Optimise'!$E$10-LD$2,'Two cycles - Optimise'!$B$4,'Two cycles - Optimise'!$B$3,TRUE)-_xlfn.BINOM.DIST($J76,'Two cycles - Optimise'!$B$4,'Two cycles - Optimise'!$B$3,TRUE),0)</f>
        <v>0</v>
      </c>
      <c r="LE76">
        <f>IF('Two cycles - Optimise'!$E$10&gt;($J76+LE$2),_xlfn.BINOM.DIST('Two cycles - Optimise'!$E$10-LE$2,'Two cycles - Optimise'!$B$4,'Two cycles - Optimise'!$B$3,TRUE)-_xlfn.BINOM.DIST($J76,'Two cycles - Optimise'!$B$4,'Two cycles - Optimise'!$B$3,TRUE),0)</f>
        <v>0</v>
      </c>
      <c r="LF76">
        <f>IF('Two cycles - Optimise'!$E$10&gt;($J76+LF$2),_xlfn.BINOM.DIST('Two cycles - Optimise'!$E$10-LF$2,'Two cycles - Optimise'!$B$4,'Two cycles - Optimise'!$B$3,TRUE)-_xlfn.BINOM.DIST($J76,'Two cycles - Optimise'!$B$4,'Two cycles - Optimise'!$B$3,TRUE),0)</f>
        <v>0</v>
      </c>
      <c r="LG76">
        <f>IF('Two cycles - Optimise'!$E$10&gt;($J76+LG$2),_xlfn.BINOM.DIST('Two cycles - Optimise'!$E$10-LG$2,'Two cycles - Optimise'!$B$4,'Two cycles - Optimise'!$B$3,TRUE)-_xlfn.BINOM.DIST($J76,'Two cycles - Optimise'!$B$4,'Two cycles - Optimise'!$B$3,TRUE),0)</f>
        <v>0</v>
      </c>
      <c r="LH76">
        <f>IF('Two cycles - Optimise'!$E$10&gt;($J76+LH$2),_xlfn.BINOM.DIST('Two cycles - Optimise'!$E$10-LH$2,'Two cycles - Optimise'!$B$4,'Two cycles - Optimise'!$B$3,TRUE)-_xlfn.BINOM.DIST($J76,'Two cycles - Optimise'!$B$4,'Two cycles - Optimise'!$B$3,TRUE),0)</f>
        <v>0</v>
      </c>
      <c r="LI76">
        <f>IF('Two cycles - Optimise'!$E$10&gt;($J76+LI$2),_xlfn.BINOM.DIST('Two cycles - Optimise'!$E$10-LI$2,'Two cycles - Optimise'!$B$4,'Two cycles - Optimise'!$B$3,TRUE)-_xlfn.BINOM.DIST($J76,'Two cycles - Optimise'!$B$4,'Two cycles - Optimise'!$B$3,TRUE),0)</f>
        <v>0</v>
      </c>
      <c r="LJ76">
        <f>IF('Two cycles - Optimise'!$E$10&gt;($J76+LJ$2),_xlfn.BINOM.DIST('Two cycles - Optimise'!$E$10-LJ$2,'Two cycles - Optimise'!$B$4,'Two cycles - Optimise'!$B$3,TRUE)-_xlfn.BINOM.DIST($J76,'Two cycles - Optimise'!$B$4,'Two cycles - Optimise'!$B$3,TRUE),0)</f>
        <v>0</v>
      </c>
      <c r="LK76">
        <f>IF('Two cycles - Optimise'!$E$10&gt;($J76+LK$2),_xlfn.BINOM.DIST('Two cycles - Optimise'!$E$10-LK$2,'Two cycles - Optimise'!$B$4,'Two cycles - Optimise'!$B$3,TRUE)-_xlfn.BINOM.DIST($J76,'Two cycles - Optimise'!$B$4,'Two cycles - Optimise'!$B$3,TRUE),0)</f>
        <v>0</v>
      </c>
      <c r="LL76">
        <f>IF('Two cycles - Optimise'!$E$10&gt;($J76+LL$2),_xlfn.BINOM.DIST('Two cycles - Optimise'!$E$10-LL$2,'Two cycles - Optimise'!$B$4,'Two cycles - Optimise'!$B$3,TRUE)-_xlfn.BINOM.DIST($J76,'Two cycles - Optimise'!$B$4,'Two cycles - Optimise'!$B$3,TRUE),0)</f>
        <v>0</v>
      </c>
    </row>
    <row r="77" spans="1:324" x14ac:dyDescent="0.25">
      <c r="A77">
        <f>IF(E77&lt;'Two cycles - Optimise'!$B$2,1000,E77-'Two cycles - Optimise'!$B$2)</f>
        <v>5.0000000000000044E-2</v>
      </c>
      <c r="B77">
        <v>74</v>
      </c>
      <c r="C77">
        <f>IF(B77&gt;'Two cycles - Optimise'!$B$4,1,_xlfn.BINOM.DIST(B77,'Two cycles - Optimise'!$B$4,'Two cycles - Optimise'!$B$3,TRUE))</f>
        <v>1</v>
      </c>
      <c r="D77">
        <f t="shared" si="110"/>
        <v>0</v>
      </c>
      <c r="E77">
        <f t="shared" si="111"/>
        <v>1</v>
      </c>
      <c r="I77">
        <f>IF(P77&lt;'Two cycles - Optimise'!$B$2,1000,P77-'Two cycles - Optimise'!$B$2)</f>
        <v>5.0000000000000044E-2</v>
      </c>
      <c r="J77">
        <v>74</v>
      </c>
      <c r="K77">
        <f>IF(J77&gt;'Two cycles - Optimise'!$B$4,1,_xlfn.BINOM.DIST(J77,'Two cycles - Optimise'!$B$4,'Two cycles - Optimise'!$B$3,TRUE))</f>
        <v>1</v>
      </c>
      <c r="L77">
        <f t="shared" si="112"/>
        <v>0</v>
      </c>
      <c r="M77">
        <f t="shared" si="113"/>
        <v>1</v>
      </c>
      <c r="N77">
        <f t="shared" si="114"/>
        <v>0</v>
      </c>
      <c r="O77">
        <f t="shared" si="115"/>
        <v>0</v>
      </c>
      <c r="P77">
        <f t="shared" si="116"/>
        <v>1</v>
      </c>
      <c r="T77">
        <f t="shared" si="117"/>
        <v>0</v>
      </c>
      <c r="U77">
        <f t="shared" si="118"/>
        <v>0</v>
      </c>
      <c r="V77">
        <f t="shared" si="119"/>
        <v>0</v>
      </c>
      <c r="W77">
        <f t="shared" si="120"/>
        <v>0</v>
      </c>
      <c r="X77">
        <f t="shared" si="121"/>
        <v>0</v>
      </c>
      <c r="Y77">
        <f t="shared" si="122"/>
        <v>0</v>
      </c>
      <c r="Z77">
        <f t="shared" si="123"/>
        <v>0</v>
      </c>
      <c r="AA77">
        <f t="shared" si="124"/>
        <v>0</v>
      </c>
      <c r="AB77">
        <f t="shared" si="125"/>
        <v>0</v>
      </c>
      <c r="AC77">
        <f t="shared" si="126"/>
        <v>0</v>
      </c>
      <c r="AD77">
        <f t="shared" si="127"/>
        <v>0</v>
      </c>
      <c r="AE77">
        <f t="shared" si="128"/>
        <v>0</v>
      </c>
      <c r="AF77">
        <f t="shared" si="129"/>
        <v>0</v>
      </c>
      <c r="AG77">
        <f t="shared" si="130"/>
        <v>0</v>
      </c>
      <c r="AH77">
        <f t="shared" si="131"/>
        <v>0</v>
      </c>
      <c r="AI77">
        <f t="shared" si="132"/>
        <v>0</v>
      </c>
      <c r="AJ77">
        <f t="shared" si="133"/>
        <v>0</v>
      </c>
      <c r="AK77">
        <f t="shared" si="134"/>
        <v>0</v>
      </c>
      <c r="AL77">
        <f t="shared" si="135"/>
        <v>0</v>
      </c>
      <c r="AM77">
        <f t="shared" si="136"/>
        <v>0</v>
      </c>
      <c r="AN77">
        <f t="shared" si="137"/>
        <v>0</v>
      </c>
      <c r="AO77">
        <f t="shared" si="138"/>
        <v>0</v>
      </c>
      <c r="AP77">
        <f t="shared" si="139"/>
        <v>0</v>
      </c>
      <c r="AQ77">
        <f t="shared" si="140"/>
        <v>0</v>
      </c>
      <c r="AR77">
        <f t="shared" si="141"/>
        <v>0</v>
      </c>
      <c r="AS77">
        <f t="shared" si="142"/>
        <v>0</v>
      </c>
      <c r="AT77">
        <f t="shared" si="143"/>
        <v>0</v>
      </c>
      <c r="AU77">
        <f t="shared" si="144"/>
        <v>0</v>
      </c>
      <c r="AV77">
        <f t="shared" si="145"/>
        <v>0</v>
      </c>
      <c r="AW77">
        <f t="shared" si="146"/>
        <v>0</v>
      </c>
      <c r="AX77">
        <f t="shared" si="147"/>
        <v>0</v>
      </c>
      <c r="AY77">
        <f t="shared" si="148"/>
        <v>0</v>
      </c>
      <c r="AZ77">
        <f t="shared" si="149"/>
        <v>0</v>
      </c>
      <c r="BA77">
        <f t="shared" si="150"/>
        <v>0</v>
      </c>
      <c r="BB77">
        <f t="shared" si="151"/>
        <v>0</v>
      </c>
      <c r="BC77">
        <f t="shared" si="152"/>
        <v>0</v>
      </c>
      <c r="BD77">
        <f t="shared" si="153"/>
        <v>0</v>
      </c>
      <c r="BE77">
        <f t="shared" si="154"/>
        <v>0</v>
      </c>
      <c r="BF77">
        <f t="shared" si="155"/>
        <v>0</v>
      </c>
      <c r="BG77">
        <f t="shared" si="156"/>
        <v>0</v>
      </c>
      <c r="BH77">
        <f t="shared" si="157"/>
        <v>0</v>
      </c>
      <c r="BI77">
        <f t="shared" si="158"/>
        <v>0</v>
      </c>
      <c r="BJ77">
        <f t="shared" si="159"/>
        <v>0</v>
      </c>
      <c r="BK77">
        <f t="shared" si="160"/>
        <v>0</v>
      </c>
      <c r="BL77">
        <f t="shared" si="161"/>
        <v>0</v>
      </c>
      <c r="BM77">
        <f t="shared" si="162"/>
        <v>0</v>
      </c>
      <c r="BN77">
        <f t="shared" si="163"/>
        <v>0</v>
      </c>
      <c r="BO77">
        <f t="shared" si="164"/>
        <v>0</v>
      </c>
      <c r="BP77">
        <f t="shared" si="165"/>
        <v>0</v>
      </c>
      <c r="BQ77">
        <f t="shared" si="166"/>
        <v>0</v>
      </c>
      <c r="BR77">
        <f t="shared" si="167"/>
        <v>0</v>
      </c>
      <c r="BS77">
        <f t="shared" si="168"/>
        <v>0</v>
      </c>
      <c r="BT77">
        <f t="shared" si="169"/>
        <v>0</v>
      </c>
      <c r="BU77">
        <f t="shared" si="170"/>
        <v>0</v>
      </c>
      <c r="BV77">
        <f t="shared" si="171"/>
        <v>0</v>
      </c>
      <c r="BW77">
        <f t="shared" si="172"/>
        <v>0</v>
      </c>
      <c r="BX77">
        <f t="shared" si="173"/>
        <v>0</v>
      </c>
      <c r="BY77">
        <f t="shared" si="174"/>
        <v>0</v>
      </c>
      <c r="BZ77">
        <f t="shared" si="175"/>
        <v>0</v>
      </c>
      <c r="CA77">
        <f t="shared" si="176"/>
        <v>0</v>
      </c>
      <c r="CB77">
        <f t="shared" si="177"/>
        <v>0</v>
      </c>
      <c r="CC77">
        <f t="shared" si="178"/>
        <v>0</v>
      </c>
      <c r="CD77">
        <f t="shared" si="179"/>
        <v>0</v>
      </c>
      <c r="CE77">
        <f t="shared" si="180"/>
        <v>0</v>
      </c>
      <c r="CF77">
        <f t="shared" si="181"/>
        <v>0</v>
      </c>
      <c r="CG77">
        <f t="shared" si="182"/>
        <v>0</v>
      </c>
      <c r="CH77">
        <f t="shared" si="183"/>
        <v>0</v>
      </c>
      <c r="CI77">
        <f t="shared" si="184"/>
        <v>0</v>
      </c>
      <c r="CJ77">
        <f t="shared" si="185"/>
        <v>0</v>
      </c>
      <c r="CK77">
        <f t="shared" si="186"/>
        <v>0</v>
      </c>
      <c r="CL77">
        <f t="shared" si="187"/>
        <v>0</v>
      </c>
      <c r="CM77">
        <f t="shared" si="188"/>
        <v>0</v>
      </c>
      <c r="CN77">
        <f t="shared" si="189"/>
        <v>0</v>
      </c>
      <c r="CO77">
        <f t="shared" si="190"/>
        <v>0</v>
      </c>
      <c r="CP77">
        <f t="shared" si="191"/>
        <v>0</v>
      </c>
      <c r="CQ77">
        <f t="shared" si="192"/>
        <v>0</v>
      </c>
      <c r="CR77">
        <f t="shared" si="193"/>
        <v>0</v>
      </c>
      <c r="CS77">
        <f t="shared" si="194"/>
        <v>0</v>
      </c>
      <c r="CT77">
        <f t="shared" si="195"/>
        <v>0</v>
      </c>
      <c r="CU77">
        <f t="shared" si="196"/>
        <v>0</v>
      </c>
      <c r="CV77">
        <f t="shared" si="197"/>
        <v>0</v>
      </c>
      <c r="CW77">
        <f t="shared" si="198"/>
        <v>0</v>
      </c>
      <c r="CX77">
        <f t="shared" si="199"/>
        <v>0</v>
      </c>
      <c r="CY77">
        <f t="shared" si="200"/>
        <v>0</v>
      </c>
      <c r="CZ77">
        <f t="shared" si="201"/>
        <v>0</v>
      </c>
      <c r="DA77">
        <f t="shared" si="202"/>
        <v>0</v>
      </c>
      <c r="DB77">
        <f t="shared" si="203"/>
        <v>0</v>
      </c>
      <c r="DC77">
        <f t="shared" si="204"/>
        <v>0</v>
      </c>
      <c r="DD77">
        <f t="shared" si="205"/>
        <v>0</v>
      </c>
      <c r="DE77">
        <f t="shared" si="206"/>
        <v>0</v>
      </c>
      <c r="DF77">
        <f t="shared" si="207"/>
        <v>0</v>
      </c>
      <c r="DG77">
        <f t="shared" si="208"/>
        <v>0</v>
      </c>
      <c r="DH77">
        <f t="shared" si="209"/>
        <v>0</v>
      </c>
      <c r="DI77">
        <f t="shared" si="210"/>
        <v>0</v>
      </c>
      <c r="DJ77">
        <f t="shared" si="211"/>
        <v>0</v>
      </c>
      <c r="DK77">
        <f t="shared" si="212"/>
        <v>0</v>
      </c>
      <c r="DL77">
        <f t="shared" si="213"/>
        <v>0</v>
      </c>
      <c r="DM77">
        <f t="shared" si="214"/>
        <v>0</v>
      </c>
      <c r="DN77">
        <f t="shared" si="215"/>
        <v>0</v>
      </c>
      <c r="DO77">
        <f t="shared" si="216"/>
        <v>0</v>
      </c>
      <c r="DP77">
        <f t="shared" si="217"/>
        <v>0</v>
      </c>
      <c r="DR77">
        <f>IF(AND(DR$2&lt;=$J77,$J77&lt;='Two cycles - Optimise'!$B$4),_xlfn.BINOM.DIST(DR$2,'Two cycles - Optimise'!$B$4,'Two cycles - Optimise'!$B$3,FALSE),0)</f>
        <v>0</v>
      </c>
      <c r="DS77">
        <f>IF(AND(DS$2&lt;=$J77,$J77&lt;='Two cycles - Optimise'!$B$4),_xlfn.BINOM.DIST(DS$2,'Two cycles - Optimise'!$B$4,'Two cycles - Optimise'!$B$3,FALSE),0)</f>
        <v>0</v>
      </c>
      <c r="DT77">
        <f>IF(AND(DT$2&lt;=$J77,$J77&lt;='Two cycles - Optimise'!$B$4),_xlfn.BINOM.DIST(DT$2,'Two cycles - Optimise'!$B$4,'Two cycles - Optimise'!$B$3,FALSE),0)</f>
        <v>0</v>
      </c>
      <c r="DU77">
        <f>IF(AND(DU$2&lt;=$J77,$J77&lt;='Two cycles - Optimise'!$B$4),_xlfn.BINOM.DIST(DU$2,'Two cycles - Optimise'!$B$4,'Two cycles - Optimise'!$B$3,FALSE),0)</f>
        <v>0</v>
      </c>
      <c r="DV77">
        <f>IF(AND(DV$2&lt;=$J77,$J77&lt;='Two cycles - Optimise'!$B$4),_xlfn.BINOM.DIST(DV$2,'Two cycles - Optimise'!$B$4,'Two cycles - Optimise'!$B$3,FALSE),0)</f>
        <v>0</v>
      </c>
      <c r="DW77">
        <f>IF(AND(DW$2&lt;=$J77,$J77&lt;='Two cycles - Optimise'!$B$4),_xlfn.BINOM.DIST(DW$2,'Two cycles - Optimise'!$B$4,'Two cycles - Optimise'!$B$3,FALSE),0)</f>
        <v>0</v>
      </c>
      <c r="DX77">
        <f>IF(AND(DX$2&lt;=$J77,$J77&lt;='Two cycles - Optimise'!$B$4),_xlfn.BINOM.DIST(DX$2,'Two cycles - Optimise'!$B$4,'Two cycles - Optimise'!$B$3,FALSE),0)</f>
        <v>0</v>
      </c>
      <c r="DY77">
        <f>IF(AND(DY$2&lt;=$J77,$J77&lt;='Two cycles - Optimise'!$B$4),_xlfn.BINOM.DIST(DY$2,'Two cycles - Optimise'!$B$4,'Two cycles - Optimise'!$B$3,FALSE),0)</f>
        <v>0</v>
      </c>
      <c r="DZ77">
        <f>IF(AND(DZ$2&lt;=$J77,$J77&lt;='Two cycles - Optimise'!$B$4),_xlfn.BINOM.DIST(DZ$2,'Two cycles - Optimise'!$B$4,'Two cycles - Optimise'!$B$3,FALSE),0)</f>
        <v>0</v>
      </c>
      <c r="EA77">
        <f>IF(AND(EA$2&lt;=$J77,$J77&lt;='Two cycles - Optimise'!$B$4),_xlfn.BINOM.DIST(EA$2,'Two cycles - Optimise'!$B$4,'Two cycles - Optimise'!$B$3,FALSE),0)</f>
        <v>0</v>
      </c>
      <c r="EB77">
        <f>IF(AND(EB$2&lt;=$J77,$J77&lt;='Two cycles - Optimise'!$B$4),_xlfn.BINOM.DIST(EB$2,'Two cycles - Optimise'!$B$4,'Two cycles - Optimise'!$B$3,FALSE),0)</f>
        <v>0</v>
      </c>
      <c r="EC77">
        <f>IF(AND(EC$2&lt;=$J77,$J77&lt;='Two cycles - Optimise'!$B$4),_xlfn.BINOM.DIST(EC$2,'Two cycles - Optimise'!$B$4,'Two cycles - Optimise'!$B$3,FALSE),0)</f>
        <v>0</v>
      </c>
      <c r="ED77">
        <f>IF(AND(ED$2&lt;=$J77,$J77&lt;='Two cycles - Optimise'!$B$4),_xlfn.BINOM.DIST(ED$2,'Two cycles - Optimise'!$B$4,'Two cycles - Optimise'!$B$3,FALSE),0)</f>
        <v>0</v>
      </c>
      <c r="EE77">
        <f>IF(AND(EE$2&lt;=$J77,$J77&lt;='Two cycles - Optimise'!$B$4),_xlfn.BINOM.DIST(EE$2,'Two cycles - Optimise'!$B$4,'Two cycles - Optimise'!$B$3,FALSE),0)</f>
        <v>0</v>
      </c>
      <c r="EF77">
        <f>IF(AND(EF$2&lt;=$J77,$J77&lt;='Two cycles - Optimise'!$B$4),_xlfn.BINOM.DIST(EF$2,'Two cycles - Optimise'!$B$4,'Two cycles - Optimise'!$B$3,FALSE),0)</f>
        <v>0</v>
      </c>
      <c r="EG77">
        <f>IF(AND(EG$2&lt;=$J77,$J77&lt;='Two cycles - Optimise'!$B$4),_xlfn.BINOM.DIST(EG$2,'Two cycles - Optimise'!$B$4,'Two cycles - Optimise'!$B$3,FALSE),0)</f>
        <v>0</v>
      </c>
      <c r="EH77">
        <f>IF(AND(EH$2&lt;=$J77,$J77&lt;='Two cycles - Optimise'!$B$4),_xlfn.BINOM.DIST(EH$2,'Two cycles - Optimise'!$B$4,'Two cycles - Optimise'!$B$3,FALSE),0)</f>
        <v>0</v>
      </c>
      <c r="EI77">
        <f>IF(AND(EI$2&lt;=$J77,$J77&lt;='Two cycles - Optimise'!$B$4),_xlfn.BINOM.DIST(EI$2,'Two cycles - Optimise'!$B$4,'Two cycles - Optimise'!$B$3,FALSE),0)</f>
        <v>0</v>
      </c>
      <c r="EJ77">
        <f>IF(AND(EJ$2&lt;=$J77,$J77&lt;='Two cycles - Optimise'!$B$4),_xlfn.BINOM.DIST(EJ$2,'Two cycles - Optimise'!$B$4,'Two cycles - Optimise'!$B$3,FALSE),0)</f>
        <v>0</v>
      </c>
      <c r="EK77">
        <f>IF(AND(EK$2&lt;=$J77,$J77&lt;='Two cycles - Optimise'!$B$4),_xlfn.BINOM.DIST(EK$2,'Two cycles - Optimise'!$B$4,'Two cycles - Optimise'!$B$3,FALSE),0)</f>
        <v>0</v>
      </c>
      <c r="EL77">
        <f>IF(AND(EL$2&lt;=$J77,$J77&lt;='Two cycles - Optimise'!$B$4),_xlfn.BINOM.DIST(EL$2,'Two cycles - Optimise'!$B$4,'Two cycles - Optimise'!$B$3,FALSE),0)</f>
        <v>0</v>
      </c>
      <c r="EM77">
        <f>IF(AND(EM$2&lt;=$J77,$J77&lt;='Two cycles - Optimise'!$B$4),_xlfn.BINOM.DIST(EM$2,'Two cycles - Optimise'!$B$4,'Two cycles - Optimise'!$B$3,FALSE),0)</f>
        <v>0</v>
      </c>
      <c r="EN77">
        <f>IF(AND(EN$2&lt;=$J77,$J77&lt;='Two cycles - Optimise'!$B$4),_xlfn.BINOM.DIST(EN$2,'Two cycles - Optimise'!$B$4,'Two cycles - Optimise'!$B$3,FALSE),0)</f>
        <v>0</v>
      </c>
      <c r="EO77">
        <f>IF(AND(EO$2&lt;=$J77,$J77&lt;='Two cycles - Optimise'!$B$4),_xlfn.BINOM.DIST(EO$2,'Two cycles - Optimise'!$B$4,'Two cycles - Optimise'!$B$3,FALSE),0)</f>
        <v>0</v>
      </c>
      <c r="EP77">
        <f>IF(AND(EP$2&lt;=$J77,$J77&lt;='Two cycles - Optimise'!$B$4),_xlfn.BINOM.DIST(EP$2,'Two cycles - Optimise'!$B$4,'Two cycles - Optimise'!$B$3,FALSE),0)</f>
        <v>0</v>
      </c>
      <c r="EQ77">
        <f>IF(AND(EQ$2&lt;=$J77,$J77&lt;='Two cycles - Optimise'!$B$4),_xlfn.BINOM.DIST(EQ$2,'Two cycles - Optimise'!$B$4,'Two cycles - Optimise'!$B$3,FALSE),0)</f>
        <v>0</v>
      </c>
      <c r="ER77">
        <f>IF(AND(ER$2&lt;=$J77,$J77&lt;='Two cycles - Optimise'!$B$4),_xlfn.BINOM.DIST(ER$2,'Two cycles - Optimise'!$B$4,'Two cycles - Optimise'!$B$3,FALSE),0)</f>
        <v>0</v>
      </c>
      <c r="ES77">
        <f>IF(AND(ES$2&lt;=$J77,$J77&lt;='Two cycles - Optimise'!$B$4),_xlfn.BINOM.DIST(ES$2,'Two cycles - Optimise'!$B$4,'Two cycles - Optimise'!$B$3,FALSE),0)</f>
        <v>0</v>
      </c>
      <c r="ET77">
        <f>IF(AND(ET$2&lt;=$J77,$J77&lt;='Two cycles - Optimise'!$B$4),_xlfn.BINOM.DIST(ET$2,'Two cycles - Optimise'!$B$4,'Two cycles - Optimise'!$B$3,FALSE),0)</f>
        <v>0</v>
      </c>
      <c r="EU77">
        <f>IF(AND(EU$2&lt;=$J77,$J77&lt;='Two cycles - Optimise'!$B$4),_xlfn.BINOM.DIST(EU$2,'Two cycles - Optimise'!$B$4,'Two cycles - Optimise'!$B$3,FALSE),0)</f>
        <v>0</v>
      </c>
      <c r="EV77">
        <f>IF(AND(EV$2&lt;=$J77,$J77&lt;='Two cycles - Optimise'!$B$4),_xlfn.BINOM.DIST(EV$2,'Two cycles - Optimise'!$B$4,'Two cycles - Optimise'!$B$3,FALSE),0)</f>
        <v>0</v>
      </c>
      <c r="EW77">
        <f>IF(AND(EW$2&lt;=$J77,$J77&lt;='Two cycles - Optimise'!$B$4),_xlfn.BINOM.DIST(EW$2,'Two cycles - Optimise'!$B$4,'Two cycles - Optimise'!$B$3,FALSE),0)</f>
        <v>0</v>
      </c>
      <c r="EX77">
        <f>IF(AND(EX$2&lt;=$J77,$J77&lt;='Two cycles - Optimise'!$B$4),_xlfn.BINOM.DIST(EX$2,'Two cycles - Optimise'!$B$4,'Two cycles - Optimise'!$B$3,FALSE),0)</f>
        <v>0</v>
      </c>
      <c r="EY77">
        <f>IF(AND(EY$2&lt;=$J77,$J77&lt;='Two cycles - Optimise'!$B$4),_xlfn.BINOM.DIST(EY$2,'Two cycles - Optimise'!$B$4,'Two cycles - Optimise'!$B$3,FALSE),0)</f>
        <v>0</v>
      </c>
      <c r="EZ77">
        <f>IF(AND(EZ$2&lt;=$J77,$J77&lt;='Two cycles - Optimise'!$B$4),_xlfn.BINOM.DIST(EZ$2,'Two cycles - Optimise'!$B$4,'Two cycles - Optimise'!$B$3,FALSE),0)</f>
        <v>0</v>
      </c>
      <c r="FA77">
        <f>IF(AND(FA$2&lt;=$J77,$J77&lt;='Two cycles - Optimise'!$B$4),_xlfn.BINOM.DIST(FA$2,'Two cycles - Optimise'!$B$4,'Two cycles - Optimise'!$B$3,FALSE),0)</f>
        <v>0</v>
      </c>
      <c r="FB77">
        <f>IF(AND(FB$2&lt;=$J77,$J77&lt;='Two cycles - Optimise'!$B$4),_xlfn.BINOM.DIST(FB$2,'Two cycles - Optimise'!$B$4,'Two cycles - Optimise'!$B$3,FALSE),0)</f>
        <v>0</v>
      </c>
      <c r="FC77">
        <f>IF(AND(FC$2&lt;=$J77,$J77&lt;='Two cycles - Optimise'!$B$4),_xlfn.BINOM.DIST(FC$2,'Two cycles - Optimise'!$B$4,'Two cycles - Optimise'!$B$3,FALSE),0)</f>
        <v>0</v>
      </c>
      <c r="FD77">
        <f>IF(AND(FD$2&lt;=$J77,$J77&lt;='Two cycles - Optimise'!$B$4),_xlfn.BINOM.DIST(FD$2,'Two cycles - Optimise'!$B$4,'Two cycles - Optimise'!$B$3,FALSE),0)</f>
        <v>0</v>
      </c>
      <c r="FE77">
        <f>IF(AND(FE$2&lt;=$J77,$J77&lt;='Two cycles - Optimise'!$B$4),_xlfn.BINOM.DIST(FE$2,'Two cycles - Optimise'!$B$4,'Two cycles - Optimise'!$B$3,FALSE),0)</f>
        <v>0</v>
      </c>
      <c r="FF77">
        <f>IF(AND(FF$2&lt;=$J77,$J77&lt;='Two cycles - Optimise'!$B$4),_xlfn.BINOM.DIST(FF$2,'Two cycles - Optimise'!$B$4,'Two cycles - Optimise'!$B$3,FALSE),0)</f>
        <v>0</v>
      </c>
      <c r="FG77">
        <f>IF(AND(FG$2&lt;=$J77,$J77&lt;='Two cycles - Optimise'!$B$4),_xlfn.BINOM.DIST(FG$2,'Two cycles - Optimise'!$B$4,'Two cycles - Optimise'!$B$3,FALSE),0)</f>
        <v>0</v>
      </c>
      <c r="FH77">
        <f>IF(AND(FH$2&lt;=$J77,$J77&lt;='Two cycles - Optimise'!$B$4),_xlfn.BINOM.DIST(FH$2,'Two cycles - Optimise'!$B$4,'Two cycles - Optimise'!$B$3,FALSE),0)</f>
        <v>0</v>
      </c>
      <c r="FI77">
        <f>IF(AND(FI$2&lt;=$J77,$J77&lt;='Two cycles - Optimise'!$B$4),_xlfn.BINOM.DIST(FI$2,'Two cycles - Optimise'!$B$4,'Two cycles - Optimise'!$B$3,FALSE),0)</f>
        <v>0</v>
      </c>
      <c r="FJ77">
        <f>IF(AND(FJ$2&lt;=$J77,$J77&lt;='Two cycles - Optimise'!$B$4),_xlfn.BINOM.DIST(FJ$2,'Two cycles - Optimise'!$B$4,'Two cycles - Optimise'!$B$3,FALSE),0)</f>
        <v>0</v>
      </c>
      <c r="FK77">
        <f>IF(AND(FK$2&lt;=$J77,$J77&lt;='Two cycles - Optimise'!$B$4),_xlfn.BINOM.DIST(FK$2,'Two cycles - Optimise'!$B$4,'Two cycles - Optimise'!$B$3,FALSE),0)</f>
        <v>0</v>
      </c>
      <c r="FL77">
        <f>IF(AND(FL$2&lt;=$J77,$J77&lt;='Two cycles - Optimise'!$B$4),_xlfn.BINOM.DIST(FL$2,'Two cycles - Optimise'!$B$4,'Two cycles - Optimise'!$B$3,FALSE),0)</f>
        <v>0</v>
      </c>
      <c r="FM77">
        <f>IF(AND(FM$2&lt;=$J77,$J77&lt;='Two cycles - Optimise'!$B$4),_xlfn.BINOM.DIST(FM$2,'Two cycles - Optimise'!$B$4,'Two cycles - Optimise'!$B$3,FALSE),0)</f>
        <v>0</v>
      </c>
      <c r="FN77">
        <f>IF(AND(FN$2&lt;=$J77,$J77&lt;='Two cycles - Optimise'!$B$4),_xlfn.BINOM.DIST(FN$2,'Two cycles - Optimise'!$B$4,'Two cycles - Optimise'!$B$3,FALSE),0)</f>
        <v>0</v>
      </c>
      <c r="FO77">
        <f>IF(AND(FO$2&lt;=$J77,$J77&lt;='Two cycles - Optimise'!$B$4),_xlfn.BINOM.DIST(FO$2,'Two cycles - Optimise'!$B$4,'Two cycles - Optimise'!$B$3,FALSE),0)</f>
        <v>0</v>
      </c>
      <c r="FP77">
        <f>IF(AND(FP$2&lt;=$J77,$J77&lt;='Two cycles - Optimise'!$B$4),_xlfn.BINOM.DIST(FP$2,'Two cycles - Optimise'!$B$4,'Two cycles - Optimise'!$B$3,FALSE),0)</f>
        <v>0</v>
      </c>
      <c r="FQ77">
        <f>IF(AND(FQ$2&lt;=$J77,$J77&lt;='Two cycles - Optimise'!$B$4),_xlfn.BINOM.DIST(FQ$2,'Two cycles - Optimise'!$B$4,'Two cycles - Optimise'!$B$3,FALSE),0)</f>
        <v>0</v>
      </c>
      <c r="FR77">
        <f>IF(AND(FR$2&lt;=$J77,$J77&lt;='Two cycles - Optimise'!$B$4),_xlfn.BINOM.DIST(FR$2,'Two cycles - Optimise'!$B$4,'Two cycles - Optimise'!$B$3,FALSE),0)</f>
        <v>0</v>
      </c>
      <c r="FS77">
        <f>IF(AND(FS$2&lt;=$J77,$J77&lt;='Two cycles - Optimise'!$B$4),_xlfn.BINOM.DIST(FS$2,'Two cycles - Optimise'!$B$4,'Two cycles - Optimise'!$B$3,FALSE),0)</f>
        <v>0</v>
      </c>
      <c r="FT77">
        <f>IF(AND(FT$2&lt;=$J77,$J77&lt;='Two cycles - Optimise'!$B$4),_xlfn.BINOM.DIST(FT$2,'Two cycles - Optimise'!$B$4,'Two cycles - Optimise'!$B$3,FALSE),0)</f>
        <v>0</v>
      </c>
      <c r="FU77">
        <f>IF(AND(FU$2&lt;=$J77,$J77&lt;='Two cycles - Optimise'!$B$4),_xlfn.BINOM.DIST(FU$2,'Two cycles - Optimise'!$B$4,'Two cycles - Optimise'!$B$3,FALSE),0)</f>
        <v>0</v>
      </c>
      <c r="FV77">
        <f>IF(AND(FV$2&lt;=$J77,$J77&lt;='Two cycles - Optimise'!$B$4),_xlfn.BINOM.DIST(FV$2,'Two cycles - Optimise'!$B$4,'Two cycles - Optimise'!$B$3,FALSE),0)</f>
        <v>0</v>
      </c>
      <c r="FW77">
        <f>IF(AND(FW$2&lt;=$J77,$J77&lt;='Two cycles - Optimise'!$B$4),_xlfn.BINOM.DIST(FW$2,'Two cycles - Optimise'!$B$4,'Two cycles - Optimise'!$B$3,FALSE),0)</f>
        <v>0</v>
      </c>
      <c r="FX77">
        <f>IF(AND(FX$2&lt;=$J77,$J77&lt;='Two cycles - Optimise'!$B$4),_xlfn.BINOM.DIST(FX$2,'Two cycles - Optimise'!$B$4,'Two cycles - Optimise'!$B$3,FALSE),0)</f>
        <v>0</v>
      </c>
      <c r="FY77">
        <f>IF(AND(FY$2&lt;=$J77,$J77&lt;='Two cycles - Optimise'!$B$4),_xlfn.BINOM.DIST(FY$2,'Two cycles - Optimise'!$B$4,'Two cycles - Optimise'!$B$3,FALSE),0)</f>
        <v>0</v>
      </c>
      <c r="FZ77">
        <f>IF(AND(FZ$2&lt;=$J77,$J77&lt;='Two cycles - Optimise'!$B$4),_xlfn.BINOM.DIST(FZ$2,'Two cycles - Optimise'!$B$4,'Two cycles - Optimise'!$B$3,FALSE),0)</f>
        <v>0</v>
      </c>
      <c r="GA77">
        <f>IF(AND(GA$2&lt;=$J77,$J77&lt;='Two cycles - Optimise'!$B$4),_xlfn.BINOM.DIST(GA$2,'Two cycles - Optimise'!$B$4,'Two cycles - Optimise'!$B$3,FALSE),0)</f>
        <v>0</v>
      </c>
      <c r="GB77">
        <f>IF(AND(GB$2&lt;=$J77,$J77&lt;='Two cycles - Optimise'!$B$4),_xlfn.BINOM.DIST(GB$2,'Two cycles - Optimise'!$B$4,'Two cycles - Optimise'!$B$3,FALSE),0)</f>
        <v>0</v>
      </c>
      <c r="GC77">
        <f>IF(AND(GC$2&lt;=$J77,$J77&lt;='Two cycles - Optimise'!$B$4),_xlfn.BINOM.DIST(GC$2,'Two cycles - Optimise'!$B$4,'Two cycles - Optimise'!$B$3,FALSE),0)</f>
        <v>0</v>
      </c>
      <c r="GD77">
        <f>IF(AND(GD$2&lt;=$J77,$J77&lt;='Two cycles - Optimise'!$B$4),_xlfn.BINOM.DIST(GD$2,'Two cycles - Optimise'!$B$4,'Two cycles - Optimise'!$B$3,FALSE),0)</f>
        <v>0</v>
      </c>
      <c r="GE77">
        <f>IF(AND(GE$2&lt;=$J77,$J77&lt;='Two cycles - Optimise'!$B$4),_xlfn.BINOM.DIST(GE$2,'Two cycles - Optimise'!$B$4,'Two cycles - Optimise'!$B$3,FALSE),0)</f>
        <v>0</v>
      </c>
      <c r="GF77">
        <f>IF(AND(GF$2&lt;=$J77,$J77&lt;='Two cycles - Optimise'!$B$4),_xlfn.BINOM.DIST(GF$2,'Two cycles - Optimise'!$B$4,'Two cycles - Optimise'!$B$3,FALSE),0)</f>
        <v>0</v>
      </c>
      <c r="GG77">
        <f>IF(AND(GG$2&lt;=$J77,$J77&lt;='Two cycles - Optimise'!$B$4),_xlfn.BINOM.DIST(GG$2,'Two cycles - Optimise'!$B$4,'Two cycles - Optimise'!$B$3,FALSE),0)</f>
        <v>0</v>
      </c>
      <c r="GH77">
        <f>IF(AND(GH$2&lt;=$J77,$J77&lt;='Two cycles - Optimise'!$B$4),_xlfn.BINOM.DIST(GH$2,'Two cycles - Optimise'!$B$4,'Two cycles - Optimise'!$B$3,FALSE),0)</f>
        <v>0</v>
      </c>
      <c r="GI77">
        <f>IF(AND(GI$2&lt;=$J77,$J77&lt;='Two cycles - Optimise'!$B$4),_xlfn.BINOM.DIST(GI$2,'Two cycles - Optimise'!$B$4,'Two cycles - Optimise'!$B$3,FALSE),0)</f>
        <v>0</v>
      </c>
      <c r="GJ77">
        <f>IF(AND(GJ$2&lt;=$J77,$J77&lt;='Two cycles - Optimise'!$B$4),_xlfn.BINOM.DIST(GJ$2,'Two cycles - Optimise'!$B$4,'Two cycles - Optimise'!$B$3,FALSE),0)</f>
        <v>0</v>
      </c>
      <c r="GK77">
        <f>IF(AND(GK$2&lt;=$J77,$J77&lt;='Two cycles - Optimise'!$B$4),_xlfn.BINOM.DIST(GK$2,'Two cycles - Optimise'!$B$4,'Two cycles - Optimise'!$B$3,FALSE),0)</f>
        <v>0</v>
      </c>
      <c r="GL77">
        <f>IF(AND(GL$2&lt;=$J77,$J77&lt;='Two cycles - Optimise'!$B$4),_xlfn.BINOM.DIST(GL$2,'Two cycles - Optimise'!$B$4,'Two cycles - Optimise'!$B$3,FALSE),0)</f>
        <v>0</v>
      </c>
      <c r="GM77">
        <f>IF(AND(GM$2&lt;=$J77,$J77&lt;='Two cycles - Optimise'!$B$4),_xlfn.BINOM.DIST(GM$2,'Two cycles - Optimise'!$B$4,'Two cycles - Optimise'!$B$3,FALSE),0)</f>
        <v>0</v>
      </c>
      <c r="GN77">
        <f>IF(AND(GN$2&lt;=$J77,$J77&lt;='Two cycles - Optimise'!$B$4),_xlfn.BINOM.DIST(GN$2,'Two cycles - Optimise'!$B$4,'Two cycles - Optimise'!$B$3,FALSE),0)</f>
        <v>0</v>
      </c>
      <c r="GO77">
        <f>IF(AND(GO$2&lt;=$J77,$J77&lt;='Two cycles - Optimise'!$B$4),_xlfn.BINOM.DIST(GO$2,'Two cycles - Optimise'!$B$4,'Two cycles - Optimise'!$B$3,FALSE),0)</f>
        <v>0</v>
      </c>
      <c r="GP77">
        <f>IF(AND(GP$2&lt;=$J77,$J77&lt;='Two cycles - Optimise'!$B$4),_xlfn.BINOM.DIST(GP$2,'Two cycles - Optimise'!$B$4,'Two cycles - Optimise'!$B$3,FALSE),0)</f>
        <v>0</v>
      </c>
      <c r="GQ77">
        <f>IF(AND(GQ$2&lt;=$J77,$J77&lt;='Two cycles - Optimise'!$B$4),_xlfn.BINOM.DIST(GQ$2,'Two cycles - Optimise'!$B$4,'Two cycles - Optimise'!$B$3,FALSE),0)</f>
        <v>0</v>
      </c>
      <c r="GR77">
        <f>IF(AND(GR$2&lt;=$J77,$J77&lt;='Two cycles - Optimise'!$B$4),_xlfn.BINOM.DIST(GR$2,'Two cycles - Optimise'!$B$4,'Two cycles - Optimise'!$B$3,FALSE),0)</f>
        <v>0</v>
      </c>
      <c r="GS77">
        <f>IF(AND(GS$2&lt;=$J77,$J77&lt;='Two cycles - Optimise'!$B$4),_xlfn.BINOM.DIST(GS$2,'Two cycles - Optimise'!$B$4,'Two cycles - Optimise'!$B$3,FALSE),0)</f>
        <v>0</v>
      </c>
      <c r="GT77">
        <f>IF(AND(GT$2&lt;=$J77,$J77&lt;='Two cycles - Optimise'!$B$4),_xlfn.BINOM.DIST(GT$2,'Two cycles - Optimise'!$B$4,'Two cycles - Optimise'!$B$3,FALSE),0)</f>
        <v>0</v>
      </c>
      <c r="GU77">
        <f>IF(AND(GU$2&lt;=$J77,$J77&lt;='Two cycles - Optimise'!$B$4),_xlfn.BINOM.DIST(GU$2,'Two cycles - Optimise'!$B$4,'Two cycles - Optimise'!$B$3,FALSE),0)</f>
        <v>0</v>
      </c>
      <c r="GV77">
        <f>IF(AND(GV$2&lt;=$J77,$J77&lt;='Two cycles - Optimise'!$B$4),_xlfn.BINOM.DIST(GV$2,'Two cycles - Optimise'!$B$4,'Two cycles - Optimise'!$B$3,FALSE),0)</f>
        <v>0</v>
      </c>
      <c r="GW77">
        <f>IF(AND(GW$2&lt;=$J77,$J77&lt;='Two cycles - Optimise'!$B$4),_xlfn.BINOM.DIST(GW$2,'Two cycles - Optimise'!$B$4,'Two cycles - Optimise'!$B$3,FALSE),0)</f>
        <v>0</v>
      </c>
      <c r="GX77">
        <f>IF(AND(GX$2&lt;=$J77,$J77&lt;='Two cycles - Optimise'!$B$4),_xlfn.BINOM.DIST(GX$2,'Two cycles - Optimise'!$B$4,'Two cycles - Optimise'!$B$3,FALSE),0)</f>
        <v>0</v>
      </c>
      <c r="GY77">
        <f>IF(AND(GY$2&lt;=$J77,$J77&lt;='Two cycles - Optimise'!$B$4),_xlfn.BINOM.DIST(GY$2,'Two cycles - Optimise'!$B$4,'Two cycles - Optimise'!$B$3,FALSE),0)</f>
        <v>0</v>
      </c>
      <c r="GZ77">
        <f>IF(AND(GZ$2&lt;=$J77,$J77&lt;='Two cycles - Optimise'!$B$4),_xlfn.BINOM.DIST(GZ$2,'Two cycles - Optimise'!$B$4,'Two cycles - Optimise'!$B$3,FALSE),0)</f>
        <v>0</v>
      </c>
      <c r="HA77">
        <f>IF(AND(HA$2&lt;=$J77,$J77&lt;='Two cycles - Optimise'!$B$4),_xlfn.BINOM.DIST(HA$2,'Two cycles - Optimise'!$B$4,'Two cycles - Optimise'!$B$3,FALSE),0)</f>
        <v>0</v>
      </c>
      <c r="HB77">
        <f>IF(AND(HB$2&lt;=$J77,$J77&lt;='Two cycles - Optimise'!$B$4),_xlfn.BINOM.DIST(HB$2,'Two cycles - Optimise'!$B$4,'Two cycles - Optimise'!$B$3,FALSE),0)</f>
        <v>0</v>
      </c>
      <c r="HC77">
        <f>IF(AND(HC$2&lt;=$J77,$J77&lt;='Two cycles - Optimise'!$B$4),_xlfn.BINOM.DIST(HC$2,'Two cycles - Optimise'!$B$4,'Two cycles - Optimise'!$B$3,FALSE),0)</f>
        <v>0</v>
      </c>
      <c r="HD77">
        <f>IF(AND(HD$2&lt;=$J77,$J77&lt;='Two cycles - Optimise'!$B$4),_xlfn.BINOM.DIST(HD$2,'Two cycles - Optimise'!$B$4,'Two cycles - Optimise'!$B$3,FALSE),0)</f>
        <v>0</v>
      </c>
      <c r="HE77">
        <f>IF(AND(HE$2&lt;=$J77,$J77&lt;='Two cycles - Optimise'!$B$4),_xlfn.BINOM.DIST(HE$2,'Two cycles - Optimise'!$B$4,'Two cycles - Optimise'!$B$3,FALSE),0)</f>
        <v>0</v>
      </c>
      <c r="HF77">
        <f>IF(AND(HF$2&lt;=$J77,$J77&lt;='Two cycles - Optimise'!$B$4),_xlfn.BINOM.DIST(HF$2,'Two cycles - Optimise'!$B$4,'Two cycles - Optimise'!$B$3,FALSE),0)</f>
        <v>0</v>
      </c>
      <c r="HG77">
        <f>IF(AND(HG$2&lt;=$J77,$J77&lt;='Two cycles - Optimise'!$B$4),_xlfn.BINOM.DIST(HG$2,'Two cycles - Optimise'!$B$4,'Two cycles - Optimise'!$B$3,FALSE),0)</f>
        <v>0</v>
      </c>
      <c r="HH77">
        <f>IF(AND(HH$2&lt;=$J77,$J77&lt;='Two cycles - Optimise'!$B$4),_xlfn.BINOM.DIST(HH$2,'Two cycles - Optimise'!$B$4,'Two cycles - Optimise'!$B$3,FALSE),0)</f>
        <v>0</v>
      </c>
      <c r="HI77">
        <f>IF(AND(HI$2&lt;=$J77,$J77&lt;='Two cycles - Optimise'!$B$4),_xlfn.BINOM.DIST(HI$2,'Two cycles - Optimise'!$B$4,'Two cycles - Optimise'!$B$3,FALSE),0)</f>
        <v>0</v>
      </c>
      <c r="HJ77">
        <f>IF(AND(HJ$2&lt;=$J77,$J77&lt;='Two cycles - Optimise'!$B$4),_xlfn.BINOM.DIST(HJ$2,'Two cycles - Optimise'!$B$4,'Two cycles - Optimise'!$B$3,FALSE),0)</f>
        <v>0</v>
      </c>
      <c r="HK77">
        <f>IF(AND(HK$2&lt;=$J77,$J77&lt;='Two cycles - Optimise'!$B$4),_xlfn.BINOM.DIST(HK$2,'Two cycles - Optimise'!$B$4,'Two cycles - Optimise'!$B$3,FALSE),0)</f>
        <v>0</v>
      </c>
      <c r="HL77">
        <f>IF(AND(HL$2&lt;=$J77,$J77&lt;='Two cycles - Optimise'!$B$4),_xlfn.BINOM.DIST(HL$2,'Two cycles - Optimise'!$B$4,'Two cycles - Optimise'!$B$3,FALSE),0)</f>
        <v>0</v>
      </c>
      <c r="HM77">
        <f>IF(AND(HM$2&lt;=$J77,$J77&lt;='Two cycles - Optimise'!$B$4),_xlfn.BINOM.DIST(HM$2,'Two cycles - Optimise'!$B$4,'Two cycles - Optimise'!$B$3,FALSE),0)</f>
        <v>0</v>
      </c>
      <c r="HN77">
        <f>IF(AND(HN$2&lt;=$J77,$J77&lt;='Two cycles - Optimise'!$B$4),_xlfn.BINOM.DIST(HN$2,'Two cycles - Optimise'!$B$4,'Two cycles - Optimise'!$B$3,FALSE),0)</f>
        <v>0</v>
      </c>
      <c r="HP77">
        <f>IF('Two cycles - Optimise'!$E$10&gt;($J77+HP$2),_xlfn.BINOM.DIST('Two cycles - Optimise'!$E$10-HP$2,'Two cycles - Optimise'!$B$4,'Two cycles - Optimise'!$B$3,TRUE)-_xlfn.BINOM.DIST($J77,'Two cycles - Optimise'!$B$4,'Two cycles - Optimise'!$B$3,TRUE),0)</f>
        <v>0</v>
      </c>
      <c r="HQ77">
        <f>IF('Two cycles - Optimise'!$E$10&gt;($J77+HQ$2),_xlfn.BINOM.DIST('Two cycles - Optimise'!$E$10-HQ$2,'Two cycles - Optimise'!$B$4,'Two cycles - Optimise'!$B$3,TRUE)-_xlfn.BINOM.DIST($J77,'Two cycles - Optimise'!$B$4,'Two cycles - Optimise'!$B$3,TRUE),0)</f>
        <v>0</v>
      </c>
      <c r="HR77">
        <f>IF('Two cycles - Optimise'!$E$10&gt;($J77+HR$2),_xlfn.BINOM.DIST('Two cycles - Optimise'!$E$10-HR$2,'Two cycles - Optimise'!$B$4,'Two cycles - Optimise'!$B$3,TRUE)-_xlfn.BINOM.DIST($J77,'Two cycles - Optimise'!$B$4,'Two cycles - Optimise'!$B$3,TRUE),0)</f>
        <v>0</v>
      </c>
      <c r="HS77">
        <f>IF('Two cycles - Optimise'!$E$10&gt;($J77+HS$2),_xlfn.BINOM.DIST('Two cycles - Optimise'!$E$10-HS$2,'Two cycles - Optimise'!$B$4,'Two cycles - Optimise'!$B$3,TRUE)-_xlfn.BINOM.DIST($J77,'Two cycles - Optimise'!$B$4,'Two cycles - Optimise'!$B$3,TRUE),0)</f>
        <v>0</v>
      </c>
      <c r="HT77">
        <f>IF('Two cycles - Optimise'!$E$10&gt;($J77+HT$2),_xlfn.BINOM.DIST('Two cycles - Optimise'!$E$10-HT$2,'Two cycles - Optimise'!$B$4,'Two cycles - Optimise'!$B$3,TRUE)-_xlfn.BINOM.DIST($J77,'Two cycles - Optimise'!$B$4,'Two cycles - Optimise'!$B$3,TRUE),0)</f>
        <v>0</v>
      </c>
      <c r="HU77">
        <f>IF('Two cycles - Optimise'!$E$10&gt;($J77+HU$2),_xlfn.BINOM.DIST('Two cycles - Optimise'!$E$10-HU$2,'Two cycles - Optimise'!$B$4,'Two cycles - Optimise'!$B$3,TRUE)-_xlfn.BINOM.DIST($J77,'Two cycles - Optimise'!$B$4,'Two cycles - Optimise'!$B$3,TRUE),0)</f>
        <v>0</v>
      </c>
      <c r="HV77">
        <f>IF('Two cycles - Optimise'!$E$10&gt;($J77+HV$2),_xlfn.BINOM.DIST('Two cycles - Optimise'!$E$10-HV$2,'Two cycles - Optimise'!$B$4,'Two cycles - Optimise'!$B$3,TRUE)-_xlfn.BINOM.DIST($J77,'Two cycles - Optimise'!$B$4,'Two cycles - Optimise'!$B$3,TRUE),0)</f>
        <v>0</v>
      </c>
      <c r="HW77">
        <f>IF('Two cycles - Optimise'!$E$10&gt;($J77+HW$2),_xlfn.BINOM.DIST('Two cycles - Optimise'!$E$10-HW$2,'Two cycles - Optimise'!$B$4,'Two cycles - Optimise'!$B$3,TRUE)-_xlfn.BINOM.DIST($J77,'Two cycles - Optimise'!$B$4,'Two cycles - Optimise'!$B$3,TRUE),0)</f>
        <v>0</v>
      </c>
      <c r="HX77">
        <f>IF('Two cycles - Optimise'!$E$10&gt;($J77+HX$2),_xlfn.BINOM.DIST('Two cycles - Optimise'!$E$10-HX$2,'Two cycles - Optimise'!$B$4,'Two cycles - Optimise'!$B$3,TRUE)-_xlfn.BINOM.DIST($J77,'Two cycles - Optimise'!$B$4,'Two cycles - Optimise'!$B$3,TRUE),0)</f>
        <v>0</v>
      </c>
      <c r="HY77">
        <f>IF('Two cycles - Optimise'!$E$10&gt;($J77+HY$2),_xlfn.BINOM.DIST('Two cycles - Optimise'!$E$10-HY$2,'Two cycles - Optimise'!$B$4,'Two cycles - Optimise'!$B$3,TRUE)-_xlfn.BINOM.DIST($J77,'Two cycles - Optimise'!$B$4,'Two cycles - Optimise'!$B$3,TRUE),0)</f>
        <v>0</v>
      </c>
      <c r="HZ77">
        <f>IF('Two cycles - Optimise'!$E$10&gt;($J77+HZ$2),_xlfn.BINOM.DIST('Two cycles - Optimise'!$E$10-HZ$2,'Two cycles - Optimise'!$B$4,'Two cycles - Optimise'!$B$3,TRUE)-_xlfn.BINOM.DIST($J77,'Two cycles - Optimise'!$B$4,'Two cycles - Optimise'!$B$3,TRUE),0)</f>
        <v>0</v>
      </c>
      <c r="IA77">
        <f>IF('Two cycles - Optimise'!$E$10&gt;($J77+IA$2),_xlfn.BINOM.DIST('Two cycles - Optimise'!$E$10-IA$2,'Two cycles - Optimise'!$B$4,'Two cycles - Optimise'!$B$3,TRUE)-_xlfn.BINOM.DIST($J77,'Two cycles - Optimise'!$B$4,'Two cycles - Optimise'!$B$3,TRUE),0)</f>
        <v>0</v>
      </c>
      <c r="IB77">
        <f>IF('Two cycles - Optimise'!$E$10&gt;($J77+IB$2),_xlfn.BINOM.DIST('Two cycles - Optimise'!$E$10-IB$2,'Two cycles - Optimise'!$B$4,'Two cycles - Optimise'!$B$3,TRUE)-_xlfn.BINOM.DIST($J77,'Two cycles - Optimise'!$B$4,'Two cycles - Optimise'!$B$3,TRUE),0)</f>
        <v>0</v>
      </c>
      <c r="IC77">
        <f>IF('Two cycles - Optimise'!$E$10&gt;($J77+IC$2),_xlfn.BINOM.DIST('Two cycles - Optimise'!$E$10-IC$2,'Two cycles - Optimise'!$B$4,'Two cycles - Optimise'!$B$3,TRUE)-_xlfn.BINOM.DIST($J77,'Two cycles - Optimise'!$B$4,'Two cycles - Optimise'!$B$3,TRUE),0)</f>
        <v>0</v>
      </c>
      <c r="ID77">
        <f>IF('Two cycles - Optimise'!$E$10&gt;($J77+ID$2),_xlfn.BINOM.DIST('Two cycles - Optimise'!$E$10-ID$2,'Two cycles - Optimise'!$B$4,'Two cycles - Optimise'!$B$3,TRUE)-_xlfn.BINOM.DIST($J77,'Two cycles - Optimise'!$B$4,'Two cycles - Optimise'!$B$3,TRUE),0)</f>
        <v>0</v>
      </c>
      <c r="IE77">
        <f>IF('Two cycles - Optimise'!$E$10&gt;($J77+IE$2),_xlfn.BINOM.DIST('Two cycles - Optimise'!$E$10-IE$2,'Two cycles - Optimise'!$B$4,'Two cycles - Optimise'!$B$3,TRUE)-_xlfn.BINOM.DIST($J77,'Two cycles - Optimise'!$B$4,'Two cycles - Optimise'!$B$3,TRUE),0)</f>
        <v>0</v>
      </c>
      <c r="IF77">
        <f>IF('Two cycles - Optimise'!$E$10&gt;($J77+IF$2),_xlfn.BINOM.DIST('Two cycles - Optimise'!$E$10-IF$2,'Two cycles - Optimise'!$B$4,'Two cycles - Optimise'!$B$3,TRUE)-_xlfn.BINOM.DIST($J77,'Two cycles - Optimise'!$B$4,'Two cycles - Optimise'!$B$3,TRUE),0)</f>
        <v>0</v>
      </c>
      <c r="IG77">
        <f>IF('Two cycles - Optimise'!$E$10&gt;($J77+IG$2),_xlfn.BINOM.DIST('Two cycles - Optimise'!$E$10-IG$2,'Two cycles - Optimise'!$B$4,'Two cycles - Optimise'!$B$3,TRUE)-_xlfn.BINOM.DIST($J77,'Two cycles - Optimise'!$B$4,'Two cycles - Optimise'!$B$3,TRUE),0)</f>
        <v>0</v>
      </c>
      <c r="IH77">
        <f>IF('Two cycles - Optimise'!$E$10&gt;($J77+IH$2),_xlfn.BINOM.DIST('Two cycles - Optimise'!$E$10-IH$2,'Two cycles - Optimise'!$B$4,'Two cycles - Optimise'!$B$3,TRUE)-_xlfn.BINOM.DIST($J77,'Two cycles - Optimise'!$B$4,'Two cycles - Optimise'!$B$3,TRUE),0)</f>
        <v>0</v>
      </c>
      <c r="II77">
        <f>IF('Two cycles - Optimise'!$E$10&gt;($J77+II$2),_xlfn.BINOM.DIST('Two cycles - Optimise'!$E$10-II$2,'Two cycles - Optimise'!$B$4,'Two cycles - Optimise'!$B$3,TRUE)-_xlfn.BINOM.DIST($J77,'Two cycles - Optimise'!$B$4,'Two cycles - Optimise'!$B$3,TRUE),0)</f>
        <v>0</v>
      </c>
      <c r="IJ77">
        <f>IF('Two cycles - Optimise'!$E$10&gt;($J77+IJ$2),_xlfn.BINOM.DIST('Two cycles - Optimise'!$E$10-IJ$2,'Two cycles - Optimise'!$B$4,'Two cycles - Optimise'!$B$3,TRUE)-_xlfn.BINOM.DIST($J77,'Two cycles - Optimise'!$B$4,'Two cycles - Optimise'!$B$3,TRUE),0)</f>
        <v>0</v>
      </c>
      <c r="IK77">
        <f>IF('Two cycles - Optimise'!$E$10&gt;($J77+IK$2),_xlfn.BINOM.DIST('Two cycles - Optimise'!$E$10-IK$2,'Two cycles - Optimise'!$B$4,'Two cycles - Optimise'!$B$3,TRUE)-_xlfn.BINOM.DIST($J77,'Two cycles - Optimise'!$B$4,'Two cycles - Optimise'!$B$3,TRUE),0)</f>
        <v>0</v>
      </c>
      <c r="IL77">
        <f>IF('Two cycles - Optimise'!$E$10&gt;($J77+IL$2),_xlfn.BINOM.DIST('Two cycles - Optimise'!$E$10-IL$2,'Two cycles - Optimise'!$B$4,'Two cycles - Optimise'!$B$3,TRUE)-_xlfn.BINOM.DIST($J77,'Two cycles - Optimise'!$B$4,'Two cycles - Optimise'!$B$3,TRUE),0)</f>
        <v>0</v>
      </c>
      <c r="IM77">
        <f>IF('Two cycles - Optimise'!$E$10&gt;($J77+IM$2),_xlfn.BINOM.DIST('Two cycles - Optimise'!$E$10-IM$2,'Two cycles - Optimise'!$B$4,'Two cycles - Optimise'!$B$3,TRUE)-_xlfn.BINOM.DIST($J77,'Two cycles - Optimise'!$B$4,'Two cycles - Optimise'!$B$3,TRUE),0)</f>
        <v>0</v>
      </c>
      <c r="IN77">
        <f>IF('Two cycles - Optimise'!$E$10&gt;($J77+IN$2),_xlfn.BINOM.DIST('Two cycles - Optimise'!$E$10-IN$2,'Two cycles - Optimise'!$B$4,'Two cycles - Optimise'!$B$3,TRUE)-_xlfn.BINOM.DIST($J77,'Two cycles - Optimise'!$B$4,'Two cycles - Optimise'!$B$3,TRUE),0)</f>
        <v>0</v>
      </c>
      <c r="IO77">
        <f>IF('Two cycles - Optimise'!$E$10&gt;($J77+IO$2),_xlfn.BINOM.DIST('Two cycles - Optimise'!$E$10-IO$2,'Two cycles - Optimise'!$B$4,'Two cycles - Optimise'!$B$3,TRUE)-_xlfn.BINOM.DIST($J77,'Two cycles - Optimise'!$B$4,'Two cycles - Optimise'!$B$3,TRUE),0)</f>
        <v>0</v>
      </c>
      <c r="IP77">
        <f>IF('Two cycles - Optimise'!$E$10&gt;($J77+IP$2),_xlfn.BINOM.DIST('Two cycles - Optimise'!$E$10-IP$2,'Two cycles - Optimise'!$B$4,'Two cycles - Optimise'!$B$3,TRUE)-_xlfn.BINOM.DIST($J77,'Two cycles - Optimise'!$B$4,'Two cycles - Optimise'!$B$3,TRUE),0)</f>
        <v>0</v>
      </c>
      <c r="IQ77">
        <f>IF('Two cycles - Optimise'!$E$10&gt;($J77+IQ$2),_xlfn.BINOM.DIST('Two cycles - Optimise'!$E$10-IQ$2,'Two cycles - Optimise'!$B$4,'Two cycles - Optimise'!$B$3,TRUE)-_xlfn.BINOM.DIST($J77,'Two cycles - Optimise'!$B$4,'Two cycles - Optimise'!$B$3,TRUE),0)</f>
        <v>0</v>
      </c>
      <c r="IR77">
        <f>IF('Two cycles - Optimise'!$E$10&gt;($J77+IR$2),_xlfn.BINOM.DIST('Two cycles - Optimise'!$E$10-IR$2,'Two cycles - Optimise'!$B$4,'Two cycles - Optimise'!$B$3,TRUE)-_xlfn.BINOM.DIST($J77,'Two cycles - Optimise'!$B$4,'Two cycles - Optimise'!$B$3,TRUE),0)</f>
        <v>0</v>
      </c>
      <c r="IS77">
        <f>IF('Two cycles - Optimise'!$E$10&gt;($J77+IS$2),_xlfn.BINOM.DIST('Two cycles - Optimise'!$E$10-IS$2,'Two cycles - Optimise'!$B$4,'Two cycles - Optimise'!$B$3,TRUE)-_xlfn.BINOM.DIST($J77,'Two cycles - Optimise'!$B$4,'Two cycles - Optimise'!$B$3,TRUE),0)</f>
        <v>0</v>
      </c>
      <c r="IT77">
        <f>IF('Two cycles - Optimise'!$E$10&gt;($J77+IT$2),_xlfn.BINOM.DIST('Two cycles - Optimise'!$E$10-IT$2,'Two cycles - Optimise'!$B$4,'Two cycles - Optimise'!$B$3,TRUE)-_xlfn.BINOM.DIST($J77,'Two cycles - Optimise'!$B$4,'Two cycles - Optimise'!$B$3,TRUE),0)</f>
        <v>0</v>
      </c>
      <c r="IU77">
        <f>IF('Two cycles - Optimise'!$E$10&gt;($J77+IU$2),_xlfn.BINOM.DIST('Two cycles - Optimise'!$E$10-IU$2,'Two cycles - Optimise'!$B$4,'Two cycles - Optimise'!$B$3,TRUE)-_xlfn.BINOM.DIST($J77,'Two cycles - Optimise'!$B$4,'Two cycles - Optimise'!$B$3,TRUE),0)</f>
        <v>0</v>
      </c>
      <c r="IV77">
        <f>IF('Two cycles - Optimise'!$E$10&gt;($J77+IV$2),_xlfn.BINOM.DIST('Two cycles - Optimise'!$E$10-IV$2,'Two cycles - Optimise'!$B$4,'Two cycles - Optimise'!$B$3,TRUE)-_xlfn.BINOM.DIST($J77,'Two cycles - Optimise'!$B$4,'Two cycles - Optimise'!$B$3,TRUE),0)</f>
        <v>0</v>
      </c>
      <c r="IW77">
        <f>IF('Two cycles - Optimise'!$E$10&gt;($J77+IW$2),_xlfn.BINOM.DIST('Two cycles - Optimise'!$E$10-IW$2,'Two cycles - Optimise'!$B$4,'Two cycles - Optimise'!$B$3,TRUE)-_xlfn.BINOM.DIST($J77,'Two cycles - Optimise'!$B$4,'Two cycles - Optimise'!$B$3,TRUE),0)</f>
        <v>0</v>
      </c>
      <c r="IX77">
        <f>IF('Two cycles - Optimise'!$E$10&gt;($J77+IX$2),_xlfn.BINOM.DIST('Two cycles - Optimise'!$E$10-IX$2,'Two cycles - Optimise'!$B$4,'Two cycles - Optimise'!$B$3,TRUE)-_xlfn.BINOM.DIST($J77,'Two cycles - Optimise'!$B$4,'Two cycles - Optimise'!$B$3,TRUE),0)</f>
        <v>0</v>
      </c>
      <c r="IY77">
        <f>IF('Two cycles - Optimise'!$E$10&gt;($J77+IY$2),_xlfn.BINOM.DIST('Two cycles - Optimise'!$E$10-IY$2,'Two cycles - Optimise'!$B$4,'Two cycles - Optimise'!$B$3,TRUE)-_xlfn.BINOM.DIST($J77,'Two cycles - Optimise'!$B$4,'Two cycles - Optimise'!$B$3,TRUE),0)</f>
        <v>0</v>
      </c>
      <c r="IZ77">
        <f>IF('Two cycles - Optimise'!$E$10&gt;($J77+IZ$2),_xlfn.BINOM.DIST('Two cycles - Optimise'!$E$10-IZ$2,'Two cycles - Optimise'!$B$4,'Two cycles - Optimise'!$B$3,TRUE)-_xlfn.BINOM.DIST($J77,'Two cycles - Optimise'!$B$4,'Two cycles - Optimise'!$B$3,TRUE),0)</f>
        <v>0</v>
      </c>
      <c r="JA77">
        <f>IF('Two cycles - Optimise'!$E$10&gt;($J77+JA$2),_xlfn.BINOM.DIST('Two cycles - Optimise'!$E$10-JA$2,'Two cycles - Optimise'!$B$4,'Two cycles - Optimise'!$B$3,TRUE)-_xlfn.BINOM.DIST($J77,'Two cycles - Optimise'!$B$4,'Two cycles - Optimise'!$B$3,TRUE),0)</f>
        <v>0</v>
      </c>
      <c r="JB77">
        <f>IF('Two cycles - Optimise'!$E$10&gt;($J77+JB$2),_xlfn.BINOM.DIST('Two cycles - Optimise'!$E$10-JB$2,'Two cycles - Optimise'!$B$4,'Two cycles - Optimise'!$B$3,TRUE)-_xlfn.BINOM.DIST($J77,'Two cycles - Optimise'!$B$4,'Two cycles - Optimise'!$B$3,TRUE),0)</f>
        <v>0</v>
      </c>
      <c r="JC77">
        <f>IF('Two cycles - Optimise'!$E$10&gt;($J77+JC$2),_xlfn.BINOM.DIST('Two cycles - Optimise'!$E$10-JC$2,'Two cycles - Optimise'!$B$4,'Two cycles - Optimise'!$B$3,TRUE)-_xlfn.BINOM.DIST($J77,'Two cycles - Optimise'!$B$4,'Two cycles - Optimise'!$B$3,TRUE),0)</f>
        <v>0</v>
      </c>
      <c r="JD77">
        <f>IF('Two cycles - Optimise'!$E$10&gt;($J77+JD$2),_xlfn.BINOM.DIST('Two cycles - Optimise'!$E$10-JD$2,'Two cycles - Optimise'!$B$4,'Two cycles - Optimise'!$B$3,TRUE)-_xlfn.BINOM.DIST($J77,'Two cycles - Optimise'!$B$4,'Two cycles - Optimise'!$B$3,TRUE),0)</f>
        <v>0</v>
      </c>
      <c r="JE77">
        <f>IF('Two cycles - Optimise'!$E$10&gt;($J77+JE$2),_xlfn.BINOM.DIST('Two cycles - Optimise'!$E$10-JE$2,'Two cycles - Optimise'!$B$4,'Two cycles - Optimise'!$B$3,TRUE)-_xlfn.BINOM.DIST($J77,'Two cycles - Optimise'!$B$4,'Two cycles - Optimise'!$B$3,TRUE),0)</f>
        <v>0</v>
      </c>
      <c r="JF77">
        <f>IF('Two cycles - Optimise'!$E$10&gt;($J77+JF$2),_xlfn.BINOM.DIST('Two cycles - Optimise'!$E$10-JF$2,'Two cycles - Optimise'!$B$4,'Two cycles - Optimise'!$B$3,TRUE)-_xlfn.BINOM.DIST($J77,'Two cycles - Optimise'!$B$4,'Two cycles - Optimise'!$B$3,TRUE),0)</f>
        <v>0</v>
      </c>
      <c r="JG77">
        <f>IF('Two cycles - Optimise'!$E$10&gt;($J77+JG$2),_xlfn.BINOM.DIST('Two cycles - Optimise'!$E$10-JG$2,'Two cycles - Optimise'!$B$4,'Two cycles - Optimise'!$B$3,TRUE)-_xlfn.BINOM.DIST($J77,'Two cycles - Optimise'!$B$4,'Two cycles - Optimise'!$B$3,TRUE),0)</f>
        <v>0</v>
      </c>
      <c r="JH77">
        <f>IF('Two cycles - Optimise'!$E$10&gt;($J77+JH$2),_xlfn.BINOM.DIST('Two cycles - Optimise'!$E$10-JH$2,'Two cycles - Optimise'!$B$4,'Two cycles - Optimise'!$B$3,TRUE)-_xlfn.BINOM.DIST($J77,'Two cycles - Optimise'!$B$4,'Two cycles - Optimise'!$B$3,TRUE),0)</f>
        <v>0</v>
      </c>
      <c r="JI77">
        <f>IF('Two cycles - Optimise'!$E$10&gt;($J77+JI$2),_xlfn.BINOM.DIST('Two cycles - Optimise'!$E$10-JI$2,'Two cycles - Optimise'!$B$4,'Two cycles - Optimise'!$B$3,TRUE)-_xlfn.BINOM.DIST($J77,'Two cycles - Optimise'!$B$4,'Two cycles - Optimise'!$B$3,TRUE),0)</f>
        <v>0</v>
      </c>
      <c r="JJ77">
        <f>IF('Two cycles - Optimise'!$E$10&gt;($J77+JJ$2),_xlfn.BINOM.DIST('Two cycles - Optimise'!$E$10-JJ$2,'Two cycles - Optimise'!$B$4,'Two cycles - Optimise'!$B$3,TRUE)-_xlfn.BINOM.DIST($J77,'Two cycles - Optimise'!$B$4,'Two cycles - Optimise'!$B$3,TRUE),0)</f>
        <v>0</v>
      </c>
      <c r="JK77">
        <f>IF('Two cycles - Optimise'!$E$10&gt;($J77+JK$2),_xlfn.BINOM.DIST('Two cycles - Optimise'!$E$10-JK$2,'Two cycles - Optimise'!$B$4,'Two cycles - Optimise'!$B$3,TRUE)-_xlfn.BINOM.DIST($J77,'Two cycles - Optimise'!$B$4,'Two cycles - Optimise'!$B$3,TRUE),0)</f>
        <v>0</v>
      </c>
      <c r="JL77">
        <f>IF('Two cycles - Optimise'!$E$10&gt;($J77+JL$2),_xlfn.BINOM.DIST('Two cycles - Optimise'!$E$10-JL$2,'Two cycles - Optimise'!$B$4,'Two cycles - Optimise'!$B$3,TRUE)-_xlfn.BINOM.DIST($J77,'Two cycles - Optimise'!$B$4,'Two cycles - Optimise'!$B$3,TRUE),0)</f>
        <v>0</v>
      </c>
      <c r="JM77">
        <f>IF('Two cycles - Optimise'!$E$10&gt;($J77+JM$2),_xlfn.BINOM.DIST('Two cycles - Optimise'!$E$10-JM$2,'Two cycles - Optimise'!$B$4,'Two cycles - Optimise'!$B$3,TRUE)-_xlfn.BINOM.DIST($J77,'Two cycles - Optimise'!$B$4,'Two cycles - Optimise'!$B$3,TRUE),0)</f>
        <v>0</v>
      </c>
      <c r="JN77">
        <f>IF('Two cycles - Optimise'!$E$10&gt;($J77+JN$2),_xlfn.BINOM.DIST('Two cycles - Optimise'!$E$10-JN$2,'Two cycles - Optimise'!$B$4,'Two cycles - Optimise'!$B$3,TRUE)-_xlfn.BINOM.DIST($J77,'Two cycles - Optimise'!$B$4,'Two cycles - Optimise'!$B$3,TRUE),0)</f>
        <v>0</v>
      </c>
      <c r="JO77">
        <f>IF('Two cycles - Optimise'!$E$10&gt;($J77+JO$2),_xlfn.BINOM.DIST('Two cycles - Optimise'!$E$10-JO$2,'Two cycles - Optimise'!$B$4,'Two cycles - Optimise'!$B$3,TRUE)-_xlfn.BINOM.DIST($J77,'Two cycles - Optimise'!$B$4,'Two cycles - Optimise'!$B$3,TRUE),0)</f>
        <v>0</v>
      </c>
      <c r="JP77">
        <f>IF('Two cycles - Optimise'!$E$10&gt;($J77+JP$2),_xlfn.BINOM.DIST('Two cycles - Optimise'!$E$10-JP$2,'Two cycles - Optimise'!$B$4,'Two cycles - Optimise'!$B$3,TRUE)-_xlfn.BINOM.DIST($J77,'Two cycles - Optimise'!$B$4,'Two cycles - Optimise'!$B$3,TRUE),0)</f>
        <v>0</v>
      </c>
      <c r="JQ77">
        <f>IF('Two cycles - Optimise'!$E$10&gt;($J77+JQ$2),_xlfn.BINOM.DIST('Two cycles - Optimise'!$E$10-JQ$2,'Two cycles - Optimise'!$B$4,'Two cycles - Optimise'!$B$3,TRUE)-_xlfn.BINOM.DIST($J77,'Two cycles - Optimise'!$B$4,'Two cycles - Optimise'!$B$3,TRUE),0)</f>
        <v>0</v>
      </c>
      <c r="JR77">
        <f>IF('Two cycles - Optimise'!$E$10&gt;($J77+JR$2),_xlfn.BINOM.DIST('Two cycles - Optimise'!$E$10-JR$2,'Two cycles - Optimise'!$B$4,'Two cycles - Optimise'!$B$3,TRUE)-_xlfn.BINOM.DIST($J77,'Two cycles - Optimise'!$B$4,'Two cycles - Optimise'!$B$3,TRUE),0)</f>
        <v>0</v>
      </c>
      <c r="JS77">
        <f>IF('Two cycles - Optimise'!$E$10&gt;($J77+JS$2),_xlfn.BINOM.DIST('Two cycles - Optimise'!$E$10-JS$2,'Two cycles - Optimise'!$B$4,'Two cycles - Optimise'!$B$3,TRUE)-_xlfn.BINOM.DIST($J77,'Two cycles - Optimise'!$B$4,'Two cycles - Optimise'!$B$3,TRUE),0)</f>
        <v>0</v>
      </c>
      <c r="JT77">
        <f>IF('Two cycles - Optimise'!$E$10&gt;($J77+JT$2),_xlfn.BINOM.DIST('Two cycles - Optimise'!$E$10-JT$2,'Two cycles - Optimise'!$B$4,'Two cycles - Optimise'!$B$3,TRUE)-_xlfn.BINOM.DIST($J77,'Two cycles - Optimise'!$B$4,'Two cycles - Optimise'!$B$3,TRUE),0)</f>
        <v>0</v>
      </c>
      <c r="JU77">
        <f>IF('Two cycles - Optimise'!$E$10&gt;($J77+JU$2),_xlfn.BINOM.DIST('Two cycles - Optimise'!$E$10-JU$2,'Two cycles - Optimise'!$B$4,'Two cycles - Optimise'!$B$3,TRUE)-_xlfn.BINOM.DIST($J77,'Two cycles - Optimise'!$B$4,'Two cycles - Optimise'!$B$3,TRUE),0)</f>
        <v>0</v>
      </c>
      <c r="JV77">
        <f>IF('Two cycles - Optimise'!$E$10&gt;($J77+JV$2),_xlfn.BINOM.DIST('Two cycles - Optimise'!$E$10-JV$2,'Two cycles - Optimise'!$B$4,'Two cycles - Optimise'!$B$3,TRUE)-_xlfn.BINOM.DIST($J77,'Two cycles - Optimise'!$B$4,'Two cycles - Optimise'!$B$3,TRUE),0)</f>
        <v>0</v>
      </c>
      <c r="JW77">
        <f>IF('Two cycles - Optimise'!$E$10&gt;($J77+JW$2),_xlfn.BINOM.DIST('Two cycles - Optimise'!$E$10-JW$2,'Two cycles - Optimise'!$B$4,'Two cycles - Optimise'!$B$3,TRUE)-_xlfn.BINOM.DIST($J77,'Two cycles - Optimise'!$B$4,'Two cycles - Optimise'!$B$3,TRUE),0)</f>
        <v>0</v>
      </c>
      <c r="JX77">
        <f>IF('Two cycles - Optimise'!$E$10&gt;($J77+JX$2),_xlfn.BINOM.DIST('Two cycles - Optimise'!$E$10-JX$2,'Two cycles - Optimise'!$B$4,'Two cycles - Optimise'!$B$3,TRUE)-_xlfn.BINOM.DIST($J77,'Two cycles - Optimise'!$B$4,'Two cycles - Optimise'!$B$3,TRUE),0)</f>
        <v>0</v>
      </c>
      <c r="JY77">
        <f>IF('Two cycles - Optimise'!$E$10&gt;($J77+JY$2),_xlfn.BINOM.DIST('Two cycles - Optimise'!$E$10-JY$2,'Two cycles - Optimise'!$B$4,'Two cycles - Optimise'!$B$3,TRUE)-_xlfn.BINOM.DIST($J77,'Two cycles - Optimise'!$B$4,'Two cycles - Optimise'!$B$3,TRUE),0)</f>
        <v>0</v>
      </c>
      <c r="JZ77">
        <f>IF('Two cycles - Optimise'!$E$10&gt;($J77+JZ$2),_xlfn.BINOM.DIST('Two cycles - Optimise'!$E$10-JZ$2,'Two cycles - Optimise'!$B$4,'Two cycles - Optimise'!$B$3,TRUE)-_xlfn.BINOM.DIST($J77,'Two cycles - Optimise'!$B$4,'Two cycles - Optimise'!$B$3,TRUE),0)</f>
        <v>0</v>
      </c>
      <c r="KA77">
        <f>IF('Two cycles - Optimise'!$E$10&gt;($J77+KA$2),_xlfn.BINOM.DIST('Two cycles - Optimise'!$E$10-KA$2,'Two cycles - Optimise'!$B$4,'Two cycles - Optimise'!$B$3,TRUE)-_xlfn.BINOM.DIST($J77,'Two cycles - Optimise'!$B$4,'Two cycles - Optimise'!$B$3,TRUE),0)</f>
        <v>0</v>
      </c>
      <c r="KB77">
        <f>IF('Two cycles - Optimise'!$E$10&gt;($J77+KB$2),_xlfn.BINOM.DIST('Two cycles - Optimise'!$E$10-KB$2,'Two cycles - Optimise'!$B$4,'Two cycles - Optimise'!$B$3,TRUE)-_xlfn.BINOM.DIST($J77,'Two cycles - Optimise'!$B$4,'Two cycles - Optimise'!$B$3,TRUE),0)</f>
        <v>0</v>
      </c>
      <c r="KC77">
        <f>IF('Two cycles - Optimise'!$E$10&gt;($J77+KC$2),_xlfn.BINOM.DIST('Two cycles - Optimise'!$E$10-KC$2,'Two cycles - Optimise'!$B$4,'Two cycles - Optimise'!$B$3,TRUE)-_xlfn.BINOM.DIST($J77,'Two cycles - Optimise'!$B$4,'Two cycles - Optimise'!$B$3,TRUE),0)</f>
        <v>0</v>
      </c>
      <c r="KD77">
        <f>IF('Two cycles - Optimise'!$E$10&gt;($J77+KD$2),_xlfn.BINOM.DIST('Two cycles - Optimise'!$E$10-KD$2,'Two cycles - Optimise'!$B$4,'Two cycles - Optimise'!$B$3,TRUE)-_xlfn.BINOM.DIST($J77,'Two cycles - Optimise'!$B$4,'Two cycles - Optimise'!$B$3,TRUE),0)</f>
        <v>0</v>
      </c>
      <c r="KE77">
        <f>IF('Two cycles - Optimise'!$E$10&gt;($J77+KE$2),_xlfn.BINOM.DIST('Two cycles - Optimise'!$E$10-KE$2,'Two cycles - Optimise'!$B$4,'Two cycles - Optimise'!$B$3,TRUE)-_xlfn.BINOM.DIST($J77,'Two cycles - Optimise'!$B$4,'Two cycles - Optimise'!$B$3,TRUE),0)</f>
        <v>0</v>
      </c>
      <c r="KF77">
        <f>IF('Two cycles - Optimise'!$E$10&gt;($J77+KF$2),_xlfn.BINOM.DIST('Two cycles - Optimise'!$E$10-KF$2,'Two cycles - Optimise'!$B$4,'Two cycles - Optimise'!$B$3,TRUE)-_xlfn.BINOM.DIST($J77,'Two cycles - Optimise'!$B$4,'Two cycles - Optimise'!$B$3,TRUE),0)</f>
        <v>0</v>
      </c>
      <c r="KG77">
        <f>IF('Two cycles - Optimise'!$E$10&gt;($J77+KG$2),_xlfn.BINOM.DIST('Two cycles - Optimise'!$E$10-KG$2,'Two cycles - Optimise'!$B$4,'Two cycles - Optimise'!$B$3,TRUE)-_xlfn.BINOM.DIST($J77,'Two cycles - Optimise'!$B$4,'Two cycles - Optimise'!$B$3,TRUE),0)</f>
        <v>0</v>
      </c>
      <c r="KH77">
        <f>IF('Two cycles - Optimise'!$E$10&gt;($J77+KH$2),_xlfn.BINOM.DIST('Two cycles - Optimise'!$E$10-KH$2,'Two cycles - Optimise'!$B$4,'Two cycles - Optimise'!$B$3,TRUE)-_xlfn.BINOM.DIST($J77,'Two cycles - Optimise'!$B$4,'Two cycles - Optimise'!$B$3,TRUE),0)</f>
        <v>0</v>
      </c>
      <c r="KI77">
        <f>IF('Two cycles - Optimise'!$E$10&gt;($J77+KI$2),_xlfn.BINOM.DIST('Two cycles - Optimise'!$E$10-KI$2,'Two cycles - Optimise'!$B$4,'Two cycles - Optimise'!$B$3,TRUE)-_xlfn.BINOM.DIST($J77,'Two cycles - Optimise'!$B$4,'Two cycles - Optimise'!$B$3,TRUE),0)</f>
        <v>0</v>
      </c>
      <c r="KJ77">
        <f>IF('Two cycles - Optimise'!$E$10&gt;($J77+KJ$2),_xlfn.BINOM.DIST('Two cycles - Optimise'!$E$10-KJ$2,'Two cycles - Optimise'!$B$4,'Two cycles - Optimise'!$B$3,TRUE)-_xlfn.BINOM.DIST($J77,'Two cycles - Optimise'!$B$4,'Two cycles - Optimise'!$B$3,TRUE),0)</f>
        <v>0</v>
      </c>
      <c r="KK77">
        <f>IF('Two cycles - Optimise'!$E$10&gt;($J77+KK$2),_xlfn.BINOM.DIST('Two cycles - Optimise'!$E$10-KK$2,'Two cycles - Optimise'!$B$4,'Two cycles - Optimise'!$B$3,TRUE)-_xlfn.BINOM.DIST($J77,'Two cycles - Optimise'!$B$4,'Two cycles - Optimise'!$B$3,TRUE),0)</f>
        <v>0</v>
      </c>
      <c r="KL77">
        <f>IF('Two cycles - Optimise'!$E$10&gt;($J77+KL$2),_xlfn.BINOM.DIST('Two cycles - Optimise'!$E$10-KL$2,'Two cycles - Optimise'!$B$4,'Two cycles - Optimise'!$B$3,TRUE)-_xlfn.BINOM.DIST($J77,'Two cycles - Optimise'!$B$4,'Two cycles - Optimise'!$B$3,TRUE),0)</f>
        <v>0</v>
      </c>
      <c r="KM77">
        <f>IF('Two cycles - Optimise'!$E$10&gt;($J77+KM$2),_xlfn.BINOM.DIST('Two cycles - Optimise'!$E$10-KM$2,'Two cycles - Optimise'!$B$4,'Two cycles - Optimise'!$B$3,TRUE)-_xlfn.BINOM.DIST($J77,'Two cycles - Optimise'!$B$4,'Two cycles - Optimise'!$B$3,TRUE),0)</f>
        <v>0</v>
      </c>
      <c r="KN77">
        <f>IF('Two cycles - Optimise'!$E$10&gt;($J77+KN$2),_xlfn.BINOM.DIST('Two cycles - Optimise'!$E$10-KN$2,'Two cycles - Optimise'!$B$4,'Two cycles - Optimise'!$B$3,TRUE)-_xlfn.BINOM.DIST($J77,'Two cycles - Optimise'!$B$4,'Two cycles - Optimise'!$B$3,TRUE),0)</f>
        <v>0</v>
      </c>
      <c r="KO77">
        <f>IF('Two cycles - Optimise'!$E$10&gt;($J77+KO$2),_xlfn.BINOM.DIST('Two cycles - Optimise'!$E$10-KO$2,'Two cycles - Optimise'!$B$4,'Two cycles - Optimise'!$B$3,TRUE)-_xlfn.BINOM.DIST($J77,'Two cycles - Optimise'!$B$4,'Two cycles - Optimise'!$B$3,TRUE),0)</f>
        <v>0</v>
      </c>
      <c r="KP77">
        <f>IF('Two cycles - Optimise'!$E$10&gt;($J77+KP$2),_xlfn.BINOM.DIST('Two cycles - Optimise'!$E$10-KP$2,'Two cycles - Optimise'!$B$4,'Two cycles - Optimise'!$B$3,TRUE)-_xlfn.BINOM.DIST($J77,'Two cycles - Optimise'!$B$4,'Two cycles - Optimise'!$B$3,TRUE),0)</f>
        <v>0</v>
      </c>
      <c r="KQ77">
        <f>IF('Two cycles - Optimise'!$E$10&gt;($J77+KQ$2),_xlfn.BINOM.DIST('Two cycles - Optimise'!$E$10-KQ$2,'Two cycles - Optimise'!$B$4,'Two cycles - Optimise'!$B$3,TRUE)-_xlfn.BINOM.DIST($J77,'Two cycles - Optimise'!$B$4,'Two cycles - Optimise'!$B$3,TRUE),0)</f>
        <v>0</v>
      </c>
      <c r="KR77">
        <f>IF('Two cycles - Optimise'!$E$10&gt;($J77+KR$2),_xlfn.BINOM.DIST('Two cycles - Optimise'!$E$10-KR$2,'Two cycles - Optimise'!$B$4,'Two cycles - Optimise'!$B$3,TRUE)-_xlfn.BINOM.DIST($J77,'Two cycles - Optimise'!$B$4,'Two cycles - Optimise'!$B$3,TRUE),0)</f>
        <v>0</v>
      </c>
      <c r="KS77">
        <f>IF('Two cycles - Optimise'!$E$10&gt;($J77+KS$2),_xlfn.BINOM.DIST('Two cycles - Optimise'!$E$10-KS$2,'Two cycles - Optimise'!$B$4,'Two cycles - Optimise'!$B$3,TRUE)-_xlfn.BINOM.DIST($J77,'Two cycles - Optimise'!$B$4,'Two cycles - Optimise'!$B$3,TRUE),0)</f>
        <v>0</v>
      </c>
      <c r="KT77">
        <f>IF('Two cycles - Optimise'!$E$10&gt;($J77+KT$2),_xlfn.BINOM.DIST('Two cycles - Optimise'!$E$10-KT$2,'Two cycles - Optimise'!$B$4,'Two cycles - Optimise'!$B$3,TRUE)-_xlfn.BINOM.DIST($J77,'Two cycles - Optimise'!$B$4,'Two cycles - Optimise'!$B$3,TRUE),0)</f>
        <v>0</v>
      </c>
      <c r="KU77">
        <f>IF('Two cycles - Optimise'!$E$10&gt;($J77+KU$2),_xlfn.BINOM.DIST('Two cycles - Optimise'!$E$10-KU$2,'Two cycles - Optimise'!$B$4,'Two cycles - Optimise'!$B$3,TRUE)-_xlfn.BINOM.DIST($J77,'Two cycles - Optimise'!$B$4,'Two cycles - Optimise'!$B$3,TRUE),0)</f>
        <v>0</v>
      </c>
      <c r="KV77">
        <f>IF('Two cycles - Optimise'!$E$10&gt;($J77+KV$2),_xlfn.BINOM.DIST('Two cycles - Optimise'!$E$10-KV$2,'Two cycles - Optimise'!$B$4,'Two cycles - Optimise'!$B$3,TRUE)-_xlfn.BINOM.DIST($J77,'Two cycles - Optimise'!$B$4,'Two cycles - Optimise'!$B$3,TRUE),0)</f>
        <v>0</v>
      </c>
      <c r="KW77">
        <f>IF('Two cycles - Optimise'!$E$10&gt;($J77+KW$2),_xlfn.BINOM.DIST('Two cycles - Optimise'!$E$10-KW$2,'Two cycles - Optimise'!$B$4,'Two cycles - Optimise'!$B$3,TRUE)-_xlfn.BINOM.DIST($J77,'Two cycles - Optimise'!$B$4,'Two cycles - Optimise'!$B$3,TRUE),0)</f>
        <v>0</v>
      </c>
      <c r="KX77">
        <f>IF('Two cycles - Optimise'!$E$10&gt;($J77+KX$2),_xlfn.BINOM.DIST('Two cycles - Optimise'!$E$10-KX$2,'Two cycles - Optimise'!$B$4,'Two cycles - Optimise'!$B$3,TRUE)-_xlfn.BINOM.DIST($J77,'Two cycles - Optimise'!$B$4,'Two cycles - Optimise'!$B$3,TRUE),0)</f>
        <v>0</v>
      </c>
      <c r="KY77">
        <f>IF('Two cycles - Optimise'!$E$10&gt;($J77+KY$2),_xlfn.BINOM.DIST('Two cycles - Optimise'!$E$10-KY$2,'Two cycles - Optimise'!$B$4,'Two cycles - Optimise'!$B$3,TRUE)-_xlfn.BINOM.DIST($J77,'Two cycles - Optimise'!$B$4,'Two cycles - Optimise'!$B$3,TRUE),0)</f>
        <v>0</v>
      </c>
      <c r="KZ77">
        <f>IF('Two cycles - Optimise'!$E$10&gt;($J77+KZ$2),_xlfn.BINOM.DIST('Two cycles - Optimise'!$E$10-KZ$2,'Two cycles - Optimise'!$B$4,'Two cycles - Optimise'!$B$3,TRUE)-_xlfn.BINOM.DIST($J77,'Two cycles - Optimise'!$B$4,'Two cycles - Optimise'!$B$3,TRUE),0)</f>
        <v>0</v>
      </c>
      <c r="LA77">
        <f>IF('Two cycles - Optimise'!$E$10&gt;($J77+LA$2),_xlfn.BINOM.DIST('Two cycles - Optimise'!$E$10-LA$2,'Two cycles - Optimise'!$B$4,'Two cycles - Optimise'!$B$3,TRUE)-_xlfn.BINOM.DIST($J77,'Two cycles - Optimise'!$B$4,'Two cycles - Optimise'!$B$3,TRUE),0)</f>
        <v>0</v>
      </c>
      <c r="LB77">
        <f>IF('Two cycles - Optimise'!$E$10&gt;($J77+LB$2),_xlfn.BINOM.DIST('Two cycles - Optimise'!$E$10-LB$2,'Two cycles - Optimise'!$B$4,'Two cycles - Optimise'!$B$3,TRUE)-_xlfn.BINOM.DIST($J77,'Two cycles - Optimise'!$B$4,'Two cycles - Optimise'!$B$3,TRUE),0)</f>
        <v>0</v>
      </c>
      <c r="LC77">
        <f>IF('Two cycles - Optimise'!$E$10&gt;($J77+LC$2),_xlfn.BINOM.DIST('Two cycles - Optimise'!$E$10-LC$2,'Two cycles - Optimise'!$B$4,'Two cycles - Optimise'!$B$3,TRUE)-_xlfn.BINOM.DIST($J77,'Two cycles - Optimise'!$B$4,'Two cycles - Optimise'!$B$3,TRUE),0)</f>
        <v>0</v>
      </c>
      <c r="LD77">
        <f>IF('Two cycles - Optimise'!$E$10&gt;($J77+LD$2),_xlfn.BINOM.DIST('Two cycles - Optimise'!$E$10-LD$2,'Two cycles - Optimise'!$B$4,'Two cycles - Optimise'!$B$3,TRUE)-_xlfn.BINOM.DIST($J77,'Two cycles - Optimise'!$B$4,'Two cycles - Optimise'!$B$3,TRUE),0)</f>
        <v>0</v>
      </c>
      <c r="LE77">
        <f>IF('Two cycles - Optimise'!$E$10&gt;($J77+LE$2),_xlfn.BINOM.DIST('Two cycles - Optimise'!$E$10-LE$2,'Two cycles - Optimise'!$B$4,'Two cycles - Optimise'!$B$3,TRUE)-_xlfn.BINOM.DIST($J77,'Two cycles - Optimise'!$B$4,'Two cycles - Optimise'!$B$3,TRUE),0)</f>
        <v>0</v>
      </c>
      <c r="LF77">
        <f>IF('Two cycles - Optimise'!$E$10&gt;($J77+LF$2),_xlfn.BINOM.DIST('Two cycles - Optimise'!$E$10-LF$2,'Two cycles - Optimise'!$B$4,'Two cycles - Optimise'!$B$3,TRUE)-_xlfn.BINOM.DIST($J77,'Two cycles - Optimise'!$B$4,'Two cycles - Optimise'!$B$3,TRUE),0)</f>
        <v>0</v>
      </c>
      <c r="LG77">
        <f>IF('Two cycles - Optimise'!$E$10&gt;($J77+LG$2),_xlfn.BINOM.DIST('Two cycles - Optimise'!$E$10-LG$2,'Two cycles - Optimise'!$B$4,'Two cycles - Optimise'!$B$3,TRUE)-_xlfn.BINOM.DIST($J77,'Two cycles - Optimise'!$B$4,'Two cycles - Optimise'!$B$3,TRUE),0)</f>
        <v>0</v>
      </c>
      <c r="LH77">
        <f>IF('Two cycles - Optimise'!$E$10&gt;($J77+LH$2),_xlfn.BINOM.DIST('Two cycles - Optimise'!$E$10-LH$2,'Two cycles - Optimise'!$B$4,'Two cycles - Optimise'!$B$3,TRUE)-_xlfn.BINOM.DIST($J77,'Two cycles - Optimise'!$B$4,'Two cycles - Optimise'!$B$3,TRUE),0)</f>
        <v>0</v>
      </c>
      <c r="LI77">
        <f>IF('Two cycles - Optimise'!$E$10&gt;($J77+LI$2),_xlfn.BINOM.DIST('Two cycles - Optimise'!$E$10-LI$2,'Two cycles - Optimise'!$B$4,'Two cycles - Optimise'!$B$3,TRUE)-_xlfn.BINOM.DIST($J77,'Two cycles - Optimise'!$B$4,'Two cycles - Optimise'!$B$3,TRUE),0)</f>
        <v>0</v>
      </c>
      <c r="LJ77">
        <f>IF('Two cycles - Optimise'!$E$10&gt;($J77+LJ$2),_xlfn.BINOM.DIST('Two cycles - Optimise'!$E$10-LJ$2,'Two cycles - Optimise'!$B$4,'Two cycles - Optimise'!$B$3,TRUE)-_xlfn.BINOM.DIST($J77,'Two cycles - Optimise'!$B$4,'Two cycles - Optimise'!$B$3,TRUE),0)</f>
        <v>0</v>
      </c>
      <c r="LK77">
        <f>IF('Two cycles - Optimise'!$E$10&gt;($J77+LK$2),_xlfn.BINOM.DIST('Two cycles - Optimise'!$E$10-LK$2,'Two cycles - Optimise'!$B$4,'Two cycles - Optimise'!$B$3,TRUE)-_xlfn.BINOM.DIST($J77,'Two cycles - Optimise'!$B$4,'Two cycles - Optimise'!$B$3,TRUE),0)</f>
        <v>0</v>
      </c>
      <c r="LL77">
        <f>IF('Two cycles - Optimise'!$E$10&gt;($J77+LL$2),_xlfn.BINOM.DIST('Two cycles - Optimise'!$E$10-LL$2,'Two cycles - Optimise'!$B$4,'Two cycles - Optimise'!$B$3,TRUE)-_xlfn.BINOM.DIST($J77,'Two cycles - Optimise'!$B$4,'Two cycles - Optimise'!$B$3,TRUE),0)</f>
        <v>0</v>
      </c>
    </row>
    <row r="78" spans="1:324" x14ac:dyDescent="0.25">
      <c r="A78">
        <f>IF(E78&lt;'Two cycles - Optimise'!$B$2,1000,E78-'Two cycles - Optimise'!$B$2)</f>
        <v>5.0000000000000044E-2</v>
      </c>
      <c r="B78">
        <v>75</v>
      </c>
      <c r="C78">
        <f>IF(B78&gt;'Two cycles - Optimise'!$B$4,1,_xlfn.BINOM.DIST(B78,'Two cycles - Optimise'!$B$4,'Two cycles - Optimise'!$B$3,TRUE))</f>
        <v>1</v>
      </c>
      <c r="D78">
        <f t="shared" si="110"/>
        <v>0</v>
      </c>
      <c r="E78">
        <f t="shared" si="111"/>
        <v>1</v>
      </c>
      <c r="I78">
        <f>IF(P78&lt;'Two cycles - Optimise'!$B$2,1000,P78-'Two cycles - Optimise'!$B$2)</f>
        <v>5.0000000000000044E-2</v>
      </c>
      <c r="J78">
        <v>75</v>
      </c>
      <c r="K78">
        <f>IF(J78&gt;'Two cycles - Optimise'!$B$4,1,_xlfn.BINOM.DIST(J78,'Two cycles - Optimise'!$B$4,'Two cycles - Optimise'!$B$3,TRUE))</f>
        <v>1</v>
      </c>
      <c r="L78">
        <f t="shared" si="112"/>
        <v>0</v>
      </c>
      <c r="M78">
        <f t="shared" si="113"/>
        <v>1</v>
      </c>
      <c r="N78">
        <f t="shared" si="114"/>
        <v>0</v>
      </c>
      <c r="O78">
        <f t="shared" si="115"/>
        <v>0</v>
      </c>
      <c r="P78">
        <f t="shared" si="116"/>
        <v>1</v>
      </c>
      <c r="T78">
        <f t="shared" si="117"/>
        <v>0</v>
      </c>
      <c r="U78">
        <f t="shared" si="118"/>
        <v>0</v>
      </c>
      <c r="V78">
        <f t="shared" si="119"/>
        <v>0</v>
      </c>
      <c r="W78">
        <f t="shared" si="120"/>
        <v>0</v>
      </c>
      <c r="X78">
        <f t="shared" si="121"/>
        <v>0</v>
      </c>
      <c r="Y78">
        <f t="shared" si="122"/>
        <v>0</v>
      </c>
      <c r="Z78">
        <f t="shared" si="123"/>
        <v>0</v>
      </c>
      <c r="AA78">
        <f t="shared" si="124"/>
        <v>0</v>
      </c>
      <c r="AB78">
        <f t="shared" si="125"/>
        <v>0</v>
      </c>
      <c r="AC78">
        <f t="shared" si="126"/>
        <v>0</v>
      </c>
      <c r="AD78">
        <f t="shared" si="127"/>
        <v>0</v>
      </c>
      <c r="AE78">
        <f t="shared" si="128"/>
        <v>0</v>
      </c>
      <c r="AF78">
        <f t="shared" si="129"/>
        <v>0</v>
      </c>
      <c r="AG78">
        <f t="shared" si="130"/>
        <v>0</v>
      </c>
      <c r="AH78">
        <f t="shared" si="131"/>
        <v>0</v>
      </c>
      <c r="AI78">
        <f t="shared" si="132"/>
        <v>0</v>
      </c>
      <c r="AJ78">
        <f t="shared" si="133"/>
        <v>0</v>
      </c>
      <c r="AK78">
        <f t="shared" si="134"/>
        <v>0</v>
      </c>
      <c r="AL78">
        <f t="shared" si="135"/>
        <v>0</v>
      </c>
      <c r="AM78">
        <f t="shared" si="136"/>
        <v>0</v>
      </c>
      <c r="AN78">
        <f t="shared" si="137"/>
        <v>0</v>
      </c>
      <c r="AO78">
        <f t="shared" si="138"/>
        <v>0</v>
      </c>
      <c r="AP78">
        <f t="shared" si="139"/>
        <v>0</v>
      </c>
      <c r="AQ78">
        <f t="shared" si="140"/>
        <v>0</v>
      </c>
      <c r="AR78">
        <f t="shared" si="141"/>
        <v>0</v>
      </c>
      <c r="AS78">
        <f t="shared" si="142"/>
        <v>0</v>
      </c>
      <c r="AT78">
        <f t="shared" si="143"/>
        <v>0</v>
      </c>
      <c r="AU78">
        <f t="shared" si="144"/>
        <v>0</v>
      </c>
      <c r="AV78">
        <f t="shared" si="145"/>
        <v>0</v>
      </c>
      <c r="AW78">
        <f t="shared" si="146"/>
        <v>0</v>
      </c>
      <c r="AX78">
        <f t="shared" si="147"/>
        <v>0</v>
      </c>
      <c r="AY78">
        <f t="shared" si="148"/>
        <v>0</v>
      </c>
      <c r="AZ78">
        <f t="shared" si="149"/>
        <v>0</v>
      </c>
      <c r="BA78">
        <f t="shared" si="150"/>
        <v>0</v>
      </c>
      <c r="BB78">
        <f t="shared" si="151"/>
        <v>0</v>
      </c>
      <c r="BC78">
        <f t="shared" si="152"/>
        <v>0</v>
      </c>
      <c r="BD78">
        <f t="shared" si="153"/>
        <v>0</v>
      </c>
      <c r="BE78">
        <f t="shared" si="154"/>
        <v>0</v>
      </c>
      <c r="BF78">
        <f t="shared" si="155"/>
        <v>0</v>
      </c>
      <c r="BG78">
        <f t="shared" si="156"/>
        <v>0</v>
      </c>
      <c r="BH78">
        <f t="shared" si="157"/>
        <v>0</v>
      </c>
      <c r="BI78">
        <f t="shared" si="158"/>
        <v>0</v>
      </c>
      <c r="BJ78">
        <f t="shared" si="159"/>
        <v>0</v>
      </c>
      <c r="BK78">
        <f t="shared" si="160"/>
        <v>0</v>
      </c>
      <c r="BL78">
        <f t="shared" si="161"/>
        <v>0</v>
      </c>
      <c r="BM78">
        <f t="shared" si="162"/>
        <v>0</v>
      </c>
      <c r="BN78">
        <f t="shared" si="163"/>
        <v>0</v>
      </c>
      <c r="BO78">
        <f t="shared" si="164"/>
        <v>0</v>
      </c>
      <c r="BP78">
        <f t="shared" si="165"/>
        <v>0</v>
      </c>
      <c r="BQ78">
        <f t="shared" si="166"/>
        <v>0</v>
      </c>
      <c r="BR78">
        <f t="shared" si="167"/>
        <v>0</v>
      </c>
      <c r="BS78">
        <f t="shared" si="168"/>
        <v>0</v>
      </c>
      <c r="BT78">
        <f t="shared" si="169"/>
        <v>0</v>
      </c>
      <c r="BU78">
        <f t="shared" si="170"/>
        <v>0</v>
      </c>
      <c r="BV78">
        <f t="shared" si="171"/>
        <v>0</v>
      </c>
      <c r="BW78">
        <f t="shared" si="172"/>
        <v>0</v>
      </c>
      <c r="BX78">
        <f t="shared" si="173"/>
        <v>0</v>
      </c>
      <c r="BY78">
        <f t="shared" si="174"/>
        <v>0</v>
      </c>
      <c r="BZ78">
        <f t="shared" si="175"/>
        <v>0</v>
      </c>
      <c r="CA78">
        <f t="shared" si="176"/>
        <v>0</v>
      </c>
      <c r="CB78">
        <f t="shared" si="177"/>
        <v>0</v>
      </c>
      <c r="CC78">
        <f t="shared" si="178"/>
        <v>0</v>
      </c>
      <c r="CD78">
        <f t="shared" si="179"/>
        <v>0</v>
      </c>
      <c r="CE78">
        <f t="shared" si="180"/>
        <v>0</v>
      </c>
      <c r="CF78">
        <f t="shared" si="181"/>
        <v>0</v>
      </c>
      <c r="CG78">
        <f t="shared" si="182"/>
        <v>0</v>
      </c>
      <c r="CH78">
        <f t="shared" si="183"/>
        <v>0</v>
      </c>
      <c r="CI78">
        <f t="shared" si="184"/>
        <v>0</v>
      </c>
      <c r="CJ78">
        <f t="shared" si="185"/>
        <v>0</v>
      </c>
      <c r="CK78">
        <f t="shared" si="186"/>
        <v>0</v>
      </c>
      <c r="CL78">
        <f t="shared" si="187"/>
        <v>0</v>
      </c>
      <c r="CM78">
        <f t="shared" si="188"/>
        <v>0</v>
      </c>
      <c r="CN78">
        <f t="shared" si="189"/>
        <v>0</v>
      </c>
      <c r="CO78">
        <f t="shared" si="190"/>
        <v>0</v>
      </c>
      <c r="CP78">
        <f t="shared" si="191"/>
        <v>0</v>
      </c>
      <c r="CQ78">
        <f t="shared" si="192"/>
        <v>0</v>
      </c>
      <c r="CR78">
        <f t="shared" si="193"/>
        <v>0</v>
      </c>
      <c r="CS78">
        <f t="shared" si="194"/>
        <v>0</v>
      </c>
      <c r="CT78">
        <f t="shared" si="195"/>
        <v>0</v>
      </c>
      <c r="CU78">
        <f t="shared" si="196"/>
        <v>0</v>
      </c>
      <c r="CV78">
        <f t="shared" si="197"/>
        <v>0</v>
      </c>
      <c r="CW78">
        <f t="shared" si="198"/>
        <v>0</v>
      </c>
      <c r="CX78">
        <f t="shared" si="199"/>
        <v>0</v>
      </c>
      <c r="CY78">
        <f t="shared" si="200"/>
        <v>0</v>
      </c>
      <c r="CZ78">
        <f t="shared" si="201"/>
        <v>0</v>
      </c>
      <c r="DA78">
        <f t="shared" si="202"/>
        <v>0</v>
      </c>
      <c r="DB78">
        <f t="shared" si="203"/>
        <v>0</v>
      </c>
      <c r="DC78">
        <f t="shared" si="204"/>
        <v>0</v>
      </c>
      <c r="DD78">
        <f t="shared" si="205"/>
        <v>0</v>
      </c>
      <c r="DE78">
        <f t="shared" si="206"/>
        <v>0</v>
      </c>
      <c r="DF78">
        <f t="shared" si="207"/>
        <v>0</v>
      </c>
      <c r="DG78">
        <f t="shared" si="208"/>
        <v>0</v>
      </c>
      <c r="DH78">
        <f t="shared" si="209"/>
        <v>0</v>
      </c>
      <c r="DI78">
        <f t="shared" si="210"/>
        <v>0</v>
      </c>
      <c r="DJ78">
        <f t="shared" si="211"/>
        <v>0</v>
      </c>
      <c r="DK78">
        <f t="shared" si="212"/>
        <v>0</v>
      </c>
      <c r="DL78">
        <f t="shared" si="213"/>
        <v>0</v>
      </c>
      <c r="DM78">
        <f t="shared" si="214"/>
        <v>0</v>
      </c>
      <c r="DN78">
        <f t="shared" si="215"/>
        <v>0</v>
      </c>
      <c r="DO78">
        <f t="shared" si="216"/>
        <v>0</v>
      </c>
      <c r="DP78">
        <f t="shared" si="217"/>
        <v>0</v>
      </c>
      <c r="DR78">
        <f>IF(AND(DR$2&lt;=$J78,$J78&lt;='Two cycles - Optimise'!$B$4),_xlfn.BINOM.DIST(DR$2,'Two cycles - Optimise'!$B$4,'Two cycles - Optimise'!$B$3,FALSE),0)</f>
        <v>0</v>
      </c>
      <c r="DS78">
        <f>IF(AND(DS$2&lt;=$J78,$J78&lt;='Two cycles - Optimise'!$B$4),_xlfn.BINOM.DIST(DS$2,'Two cycles - Optimise'!$B$4,'Two cycles - Optimise'!$B$3,FALSE),0)</f>
        <v>0</v>
      </c>
      <c r="DT78">
        <f>IF(AND(DT$2&lt;=$J78,$J78&lt;='Two cycles - Optimise'!$B$4),_xlfn.BINOM.DIST(DT$2,'Two cycles - Optimise'!$B$4,'Two cycles - Optimise'!$B$3,FALSE),0)</f>
        <v>0</v>
      </c>
      <c r="DU78">
        <f>IF(AND(DU$2&lt;=$J78,$J78&lt;='Two cycles - Optimise'!$B$4),_xlfn.BINOM.DIST(DU$2,'Two cycles - Optimise'!$B$4,'Two cycles - Optimise'!$B$3,FALSE),0)</f>
        <v>0</v>
      </c>
      <c r="DV78">
        <f>IF(AND(DV$2&lt;=$J78,$J78&lt;='Two cycles - Optimise'!$B$4),_xlfn.BINOM.DIST(DV$2,'Two cycles - Optimise'!$B$4,'Two cycles - Optimise'!$B$3,FALSE),0)</f>
        <v>0</v>
      </c>
      <c r="DW78">
        <f>IF(AND(DW$2&lt;=$J78,$J78&lt;='Two cycles - Optimise'!$B$4),_xlfn.BINOM.DIST(DW$2,'Two cycles - Optimise'!$B$4,'Two cycles - Optimise'!$B$3,FALSE),0)</f>
        <v>0</v>
      </c>
      <c r="DX78">
        <f>IF(AND(DX$2&lt;=$J78,$J78&lt;='Two cycles - Optimise'!$B$4),_xlfn.BINOM.DIST(DX$2,'Two cycles - Optimise'!$B$4,'Two cycles - Optimise'!$B$3,FALSE),0)</f>
        <v>0</v>
      </c>
      <c r="DY78">
        <f>IF(AND(DY$2&lt;=$J78,$J78&lt;='Two cycles - Optimise'!$B$4),_xlfn.BINOM.DIST(DY$2,'Two cycles - Optimise'!$B$4,'Two cycles - Optimise'!$B$3,FALSE),0)</f>
        <v>0</v>
      </c>
      <c r="DZ78">
        <f>IF(AND(DZ$2&lt;=$J78,$J78&lt;='Two cycles - Optimise'!$B$4),_xlfn.BINOM.DIST(DZ$2,'Two cycles - Optimise'!$B$4,'Two cycles - Optimise'!$B$3,FALSE),0)</f>
        <v>0</v>
      </c>
      <c r="EA78">
        <f>IF(AND(EA$2&lt;=$J78,$J78&lt;='Two cycles - Optimise'!$B$4),_xlfn.BINOM.DIST(EA$2,'Two cycles - Optimise'!$B$4,'Two cycles - Optimise'!$B$3,FALSE),0)</f>
        <v>0</v>
      </c>
      <c r="EB78">
        <f>IF(AND(EB$2&lt;=$J78,$J78&lt;='Two cycles - Optimise'!$B$4),_xlfn.BINOM.DIST(EB$2,'Two cycles - Optimise'!$B$4,'Two cycles - Optimise'!$B$3,FALSE),0)</f>
        <v>0</v>
      </c>
      <c r="EC78">
        <f>IF(AND(EC$2&lt;=$J78,$J78&lt;='Two cycles - Optimise'!$B$4),_xlfn.BINOM.DIST(EC$2,'Two cycles - Optimise'!$B$4,'Two cycles - Optimise'!$B$3,FALSE),0)</f>
        <v>0</v>
      </c>
      <c r="ED78">
        <f>IF(AND(ED$2&lt;=$J78,$J78&lt;='Two cycles - Optimise'!$B$4),_xlfn.BINOM.DIST(ED$2,'Two cycles - Optimise'!$B$4,'Two cycles - Optimise'!$B$3,FALSE),0)</f>
        <v>0</v>
      </c>
      <c r="EE78">
        <f>IF(AND(EE$2&lt;=$J78,$J78&lt;='Two cycles - Optimise'!$B$4),_xlfn.BINOM.DIST(EE$2,'Two cycles - Optimise'!$B$4,'Two cycles - Optimise'!$B$3,FALSE),0)</f>
        <v>0</v>
      </c>
      <c r="EF78">
        <f>IF(AND(EF$2&lt;=$J78,$J78&lt;='Two cycles - Optimise'!$B$4),_xlfn.BINOM.DIST(EF$2,'Two cycles - Optimise'!$B$4,'Two cycles - Optimise'!$B$3,FALSE),0)</f>
        <v>0</v>
      </c>
      <c r="EG78">
        <f>IF(AND(EG$2&lt;=$J78,$J78&lt;='Two cycles - Optimise'!$B$4),_xlfn.BINOM.DIST(EG$2,'Two cycles - Optimise'!$B$4,'Two cycles - Optimise'!$B$3,FALSE),0)</f>
        <v>0</v>
      </c>
      <c r="EH78">
        <f>IF(AND(EH$2&lt;=$J78,$J78&lt;='Two cycles - Optimise'!$B$4),_xlfn.BINOM.DIST(EH$2,'Two cycles - Optimise'!$B$4,'Two cycles - Optimise'!$B$3,FALSE),0)</f>
        <v>0</v>
      </c>
      <c r="EI78">
        <f>IF(AND(EI$2&lt;=$J78,$J78&lt;='Two cycles - Optimise'!$B$4),_xlfn.BINOM.DIST(EI$2,'Two cycles - Optimise'!$B$4,'Two cycles - Optimise'!$B$3,FALSE),0)</f>
        <v>0</v>
      </c>
      <c r="EJ78">
        <f>IF(AND(EJ$2&lt;=$J78,$J78&lt;='Two cycles - Optimise'!$B$4),_xlfn.BINOM.DIST(EJ$2,'Two cycles - Optimise'!$B$4,'Two cycles - Optimise'!$B$3,FALSE),0)</f>
        <v>0</v>
      </c>
      <c r="EK78">
        <f>IF(AND(EK$2&lt;=$J78,$J78&lt;='Two cycles - Optimise'!$B$4),_xlfn.BINOM.DIST(EK$2,'Two cycles - Optimise'!$B$4,'Two cycles - Optimise'!$B$3,FALSE),0)</f>
        <v>0</v>
      </c>
      <c r="EL78">
        <f>IF(AND(EL$2&lt;=$J78,$J78&lt;='Two cycles - Optimise'!$B$4),_xlfn.BINOM.DIST(EL$2,'Two cycles - Optimise'!$B$4,'Two cycles - Optimise'!$B$3,FALSE),0)</f>
        <v>0</v>
      </c>
      <c r="EM78">
        <f>IF(AND(EM$2&lt;=$J78,$J78&lt;='Two cycles - Optimise'!$B$4),_xlfn.BINOM.DIST(EM$2,'Two cycles - Optimise'!$B$4,'Two cycles - Optimise'!$B$3,FALSE),0)</f>
        <v>0</v>
      </c>
      <c r="EN78">
        <f>IF(AND(EN$2&lt;=$J78,$J78&lt;='Two cycles - Optimise'!$B$4),_xlfn.BINOM.DIST(EN$2,'Two cycles - Optimise'!$B$4,'Two cycles - Optimise'!$B$3,FALSE),0)</f>
        <v>0</v>
      </c>
      <c r="EO78">
        <f>IF(AND(EO$2&lt;=$J78,$J78&lt;='Two cycles - Optimise'!$B$4),_xlfn.BINOM.DIST(EO$2,'Two cycles - Optimise'!$B$4,'Two cycles - Optimise'!$B$3,FALSE),0)</f>
        <v>0</v>
      </c>
      <c r="EP78">
        <f>IF(AND(EP$2&lt;=$J78,$J78&lt;='Two cycles - Optimise'!$B$4),_xlfn.BINOM.DIST(EP$2,'Two cycles - Optimise'!$B$4,'Two cycles - Optimise'!$B$3,FALSE),0)</f>
        <v>0</v>
      </c>
      <c r="EQ78">
        <f>IF(AND(EQ$2&lt;=$J78,$J78&lt;='Two cycles - Optimise'!$B$4),_xlfn.BINOM.DIST(EQ$2,'Two cycles - Optimise'!$B$4,'Two cycles - Optimise'!$B$3,FALSE),0)</f>
        <v>0</v>
      </c>
      <c r="ER78">
        <f>IF(AND(ER$2&lt;=$J78,$J78&lt;='Two cycles - Optimise'!$B$4),_xlfn.BINOM.DIST(ER$2,'Two cycles - Optimise'!$B$4,'Two cycles - Optimise'!$B$3,FALSE),0)</f>
        <v>0</v>
      </c>
      <c r="ES78">
        <f>IF(AND(ES$2&lt;=$J78,$J78&lt;='Two cycles - Optimise'!$B$4),_xlfn.BINOM.DIST(ES$2,'Two cycles - Optimise'!$B$4,'Two cycles - Optimise'!$B$3,FALSE),0)</f>
        <v>0</v>
      </c>
      <c r="ET78">
        <f>IF(AND(ET$2&lt;=$J78,$J78&lt;='Two cycles - Optimise'!$B$4),_xlfn.BINOM.DIST(ET$2,'Two cycles - Optimise'!$B$4,'Two cycles - Optimise'!$B$3,FALSE),0)</f>
        <v>0</v>
      </c>
      <c r="EU78">
        <f>IF(AND(EU$2&lt;=$J78,$J78&lt;='Two cycles - Optimise'!$B$4),_xlfn.BINOM.DIST(EU$2,'Two cycles - Optimise'!$B$4,'Two cycles - Optimise'!$B$3,FALSE),0)</f>
        <v>0</v>
      </c>
      <c r="EV78">
        <f>IF(AND(EV$2&lt;=$J78,$J78&lt;='Two cycles - Optimise'!$B$4),_xlfn.BINOM.DIST(EV$2,'Two cycles - Optimise'!$B$4,'Two cycles - Optimise'!$B$3,FALSE),0)</f>
        <v>0</v>
      </c>
      <c r="EW78">
        <f>IF(AND(EW$2&lt;=$J78,$J78&lt;='Two cycles - Optimise'!$B$4),_xlfn.BINOM.DIST(EW$2,'Two cycles - Optimise'!$B$4,'Two cycles - Optimise'!$B$3,FALSE),0)</f>
        <v>0</v>
      </c>
      <c r="EX78">
        <f>IF(AND(EX$2&lt;=$J78,$J78&lt;='Two cycles - Optimise'!$B$4),_xlfn.BINOM.DIST(EX$2,'Two cycles - Optimise'!$B$4,'Two cycles - Optimise'!$B$3,FALSE),0)</f>
        <v>0</v>
      </c>
      <c r="EY78">
        <f>IF(AND(EY$2&lt;=$J78,$J78&lt;='Two cycles - Optimise'!$B$4),_xlfn.BINOM.DIST(EY$2,'Two cycles - Optimise'!$B$4,'Two cycles - Optimise'!$B$3,FALSE),0)</f>
        <v>0</v>
      </c>
      <c r="EZ78">
        <f>IF(AND(EZ$2&lt;=$J78,$J78&lt;='Two cycles - Optimise'!$B$4),_xlfn.BINOM.DIST(EZ$2,'Two cycles - Optimise'!$B$4,'Two cycles - Optimise'!$B$3,FALSE),0)</f>
        <v>0</v>
      </c>
      <c r="FA78">
        <f>IF(AND(FA$2&lt;=$J78,$J78&lt;='Two cycles - Optimise'!$B$4),_xlfn.BINOM.DIST(FA$2,'Two cycles - Optimise'!$B$4,'Two cycles - Optimise'!$B$3,FALSE),0)</f>
        <v>0</v>
      </c>
      <c r="FB78">
        <f>IF(AND(FB$2&lt;=$J78,$J78&lt;='Two cycles - Optimise'!$B$4),_xlfn.BINOM.DIST(FB$2,'Two cycles - Optimise'!$B$4,'Two cycles - Optimise'!$B$3,FALSE),0)</f>
        <v>0</v>
      </c>
      <c r="FC78">
        <f>IF(AND(FC$2&lt;=$J78,$J78&lt;='Two cycles - Optimise'!$B$4),_xlfn.BINOM.DIST(FC$2,'Two cycles - Optimise'!$B$4,'Two cycles - Optimise'!$B$3,FALSE),0)</f>
        <v>0</v>
      </c>
      <c r="FD78">
        <f>IF(AND(FD$2&lt;=$J78,$J78&lt;='Two cycles - Optimise'!$B$4),_xlfn.BINOM.DIST(FD$2,'Two cycles - Optimise'!$B$4,'Two cycles - Optimise'!$B$3,FALSE),0)</f>
        <v>0</v>
      </c>
      <c r="FE78">
        <f>IF(AND(FE$2&lt;=$J78,$J78&lt;='Two cycles - Optimise'!$B$4),_xlfn.BINOM.DIST(FE$2,'Two cycles - Optimise'!$B$4,'Two cycles - Optimise'!$B$3,FALSE),0)</f>
        <v>0</v>
      </c>
      <c r="FF78">
        <f>IF(AND(FF$2&lt;=$J78,$J78&lt;='Two cycles - Optimise'!$B$4),_xlfn.BINOM.DIST(FF$2,'Two cycles - Optimise'!$B$4,'Two cycles - Optimise'!$B$3,FALSE),0)</f>
        <v>0</v>
      </c>
      <c r="FG78">
        <f>IF(AND(FG$2&lt;=$J78,$J78&lt;='Two cycles - Optimise'!$B$4),_xlfn.BINOM.DIST(FG$2,'Two cycles - Optimise'!$B$4,'Two cycles - Optimise'!$B$3,FALSE),0)</f>
        <v>0</v>
      </c>
      <c r="FH78">
        <f>IF(AND(FH$2&lt;=$J78,$J78&lt;='Two cycles - Optimise'!$B$4),_xlfn.BINOM.DIST(FH$2,'Two cycles - Optimise'!$B$4,'Two cycles - Optimise'!$B$3,FALSE),0)</f>
        <v>0</v>
      </c>
      <c r="FI78">
        <f>IF(AND(FI$2&lt;=$J78,$J78&lt;='Two cycles - Optimise'!$B$4),_xlfn.BINOM.DIST(FI$2,'Two cycles - Optimise'!$B$4,'Two cycles - Optimise'!$B$3,FALSE),0)</f>
        <v>0</v>
      </c>
      <c r="FJ78">
        <f>IF(AND(FJ$2&lt;=$J78,$J78&lt;='Two cycles - Optimise'!$B$4),_xlfn.BINOM.DIST(FJ$2,'Two cycles - Optimise'!$B$4,'Two cycles - Optimise'!$B$3,FALSE),0)</f>
        <v>0</v>
      </c>
      <c r="FK78">
        <f>IF(AND(FK$2&lt;=$J78,$J78&lt;='Two cycles - Optimise'!$B$4),_xlfn.BINOM.DIST(FK$2,'Two cycles - Optimise'!$B$4,'Two cycles - Optimise'!$B$3,FALSE),0)</f>
        <v>0</v>
      </c>
      <c r="FL78">
        <f>IF(AND(FL$2&lt;=$J78,$J78&lt;='Two cycles - Optimise'!$B$4),_xlfn.BINOM.DIST(FL$2,'Two cycles - Optimise'!$B$4,'Two cycles - Optimise'!$B$3,FALSE),0)</f>
        <v>0</v>
      </c>
      <c r="FM78">
        <f>IF(AND(FM$2&lt;=$J78,$J78&lt;='Two cycles - Optimise'!$B$4),_xlfn.BINOM.DIST(FM$2,'Two cycles - Optimise'!$B$4,'Two cycles - Optimise'!$B$3,FALSE),0)</f>
        <v>0</v>
      </c>
      <c r="FN78">
        <f>IF(AND(FN$2&lt;=$J78,$J78&lt;='Two cycles - Optimise'!$B$4),_xlfn.BINOM.DIST(FN$2,'Two cycles - Optimise'!$B$4,'Two cycles - Optimise'!$B$3,FALSE),0)</f>
        <v>0</v>
      </c>
      <c r="FO78">
        <f>IF(AND(FO$2&lt;=$J78,$J78&lt;='Two cycles - Optimise'!$B$4),_xlfn.BINOM.DIST(FO$2,'Two cycles - Optimise'!$B$4,'Two cycles - Optimise'!$B$3,FALSE),0)</f>
        <v>0</v>
      </c>
      <c r="FP78">
        <f>IF(AND(FP$2&lt;=$J78,$J78&lt;='Two cycles - Optimise'!$B$4),_xlfn.BINOM.DIST(FP$2,'Two cycles - Optimise'!$B$4,'Two cycles - Optimise'!$B$3,FALSE),0)</f>
        <v>0</v>
      </c>
      <c r="FQ78">
        <f>IF(AND(FQ$2&lt;=$J78,$J78&lt;='Two cycles - Optimise'!$B$4),_xlfn.BINOM.DIST(FQ$2,'Two cycles - Optimise'!$B$4,'Two cycles - Optimise'!$B$3,FALSE),0)</f>
        <v>0</v>
      </c>
      <c r="FR78">
        <f>IF(AND(FR$2&lt;=$J78,$J78&lt;='Two cycles - Optimise'!$B$4),_xlfn.BINOM.DIST(FR$2,'Two cycles - Optimise'!$B$4,'Two cycles - Optimise'!$B$3,FALSE),0)</f>
        <v>0</v>
      </c>
      <c r="FS78">
        <f>IF(AND(FS$2&lt;=$J78,$J78&lt;='Two cycles - Optimise'!$B$4),_xlfn.BINOM.DIST(FS$2,'Two cycles - Optimise'!$B$4,'Two cycles - Optimise'!$B$3,FALSE),0)</f>
        <v>0</v>
      </c>
      <c r="FT78">
        <f>IF(AND(FT$2&lt;=$J78,$J78&lt;='Two cycles - Optimise'!$B$4),_xlfn.BINOM.DIST(FT$2,'Two cycles - Optimise'!$B$4,'Two cycles - Optimise'!$B$3,FALSE),0)</f>
        <v>0</v>
      </c>
      <c r="FU78">
        <f>IF(AND(FU$2&lt;=$J78,$J78&lt;='Two cycles - Optimise'!$B$4),_xlfn.BINOM.DIST(FU$2,'Two cycles - Optimise'!$B$4,'Two cycles - Optimise'!$B$3,FALSE),0)</f>
        <v>0</v>
      </c>
      <c r="FV78">
        <f>IF(AND(FV$2&lt;=$J78,$J78&lt;='Two cycles - Optimise'!$B$4),_xlfn.BINOM.DIST(FV$2,'Two cycles - Optimise'!$B$4,'Two cycles - Optimise'!$B$3,FALSE),0)</f>
        <v>0</v>
      </c>
      <c r="FW78">
        <f>IF(AND(FW$2&lt;=$J78,$J78&lt;='Two cycles - Optimise'!$B$4),_xlfn.BINOM.DIST(FW$2,'Two cycles - Optimise'!$B$4,'Two cycles - Optimise'!$B$3,FALSE),0)</f>
        <v>0</v>
      </c>
      <c r="FX78">
        <f>IF(AND(FX$2&lt;=$J78,$J78&lt;='Two cycles - Optimise'!$B$4),_xlfn.BINOM.DIST(FX$2,'Two cycles - Optimise'!$B$4,'Two cycles - Optimise'!$B$3,FALSE),0)</f>
        <v>0</v>
      </c>
      <c r="FY78">
        <f>IF(AND(FY$2&lt;=$J78,$J78&lt;='Two cycles - Optimise'!$B$4),_xlfn.BINOM.DIST(FY$2,'Two cycles - Optimise'!$B$4,'Two cycles - Optimise'!$B$3,FALSE),0)</f>
        <v>0</v>
      </c>
      <c r="FZ78">
        <f>IF(AND(FZ$2&lt;=$J78,$J78&lt;='Two cycles - Optimise'!$B$4),_xlfn.BINOM.DIST(FZ$2,'Two cycles - Optimise'!$B$4,'Two cycles - Optimise'!$B$3,FALSE),0)</f>
        <v>0</v>
      </c>
      <c r="GA78">
        <f>IF(AND(GA$2&lt;=$J78,$J78&lt;='Two cycles - Optimise'!$B$4),_xlfn.BINOM.DIST(GA$2,'Two cycles - Optimise'!$B$4,'Two cycles - Optimise'!$B$3,FALSE),0)</f>
        <v>0</v>
      </c>
      <c r="GB78">
        <f>IF(AND(GB$2&lt;=$J78,$J78&lt;='Two cycles - Optimise'!$B$4),_xlfn.BINOM.DIST(GB$2,'Two cycles - Optimise'!$B$4,'Two cycles - Optimise'!$B$3,FALSE),0)</f>
        <v>0</v>
      </c>
      <c r="GC78">
        <f>IF(AND(GC$2&lt;=$J78,$J78&lt;='Two cycles - Optimise'!$B$4),_xlfn.BINOM.DIST(GC$2,'Two cycles - Optimise'!$B$4,'Two cycles - Optimise'!$B$3,FALSE),0)</f>
        <v>0</v>
      </c>
      <c r="GD78">
        <f>IF(AND(GD$2&lt;=$J78,$J78&lt;='Two cycles - Optimise'!$B$4),_xlfn.BINOM.DIST(GD$2,'Two cycles - Optimise'!$B$4,'Two cycles - Optimise'!$B$3,FALSE),0)</f>
        <v>0</v>
      </c>
      <c r="GE78">
        <f>IF(AND(GE$2&lt;=$J78,$J78&lt;='Two cycles - Optimise'!$B$4),_xlfn.BINOM.DIST(GE$2,'Two cycles - Optimise'!$B$4,'Two cycles - Optimise'!$B$3,FALSE),0)</f>
        <v>0</v>
      </c>
      <c r="GF78">
        <f>IF(AND(GF$2&lt;=$J78,$J78&lt;='Two cycles - Optimise'!$B$4),_xlfn.BINOM.DIST(GF$2,'Two cycles - Optimise'!$B$4,'Two cycles - Optimise'!$B$3,FALSE),0)</f>
        <v>0</v>
      </c>
      <c r="GG78">
        <f>IF(AND(GG$2&lt;=$J78,$J78&lt;='Two cycles - Optimise'!$B$4),_xlfn.BINOM.DIST(GG$2,'Two cycles - Optimise'!$B$4,'Two cycles - Optimise'!$B$3,FALSE),0)</f>
        <v>0</v>
      </c>
      <c r="GH78">
        <f>IF(AND(GH$2&lt;=$J78,$J78&lt;='Two cycles - Optimise'!$B$4),_xlfn.BINOM.DIST(GH$2,'Two cycles - Optimise'!$B$4,'Two cycles - Optimise'!$B$3,FALSE),0)</f>
        <v>0</v>
      </c>
      <c r="GI78">
        <f>IF(AND(GI$2&lt;=$J78,$J78&lt;='Two cycles - Optimise'!$B$4),_xlfn.BINOM.DIST(GI$2,'Two cycles - Optimise'!$B$4,'Two cycles - Optimise'!$B$3,FALSE),0)</f>
        <v>0</v>
      </c>
      <c r="GJ78">
        <f>IF(AND(GJ$2&lt;=$J78,$J78&lt;='Two cycles - Optimise'!$B$4),_xlfn.BINOM.DIST(GJ$2,'Two cycles - Optimise'!$B$4,'Two cycles - Optimise'!$B$3,FALSE),0)</f>
        <v>0</v>
      </c>
      <c r="GK78">
        <f>IF(AND(GK$2&lt;=$J78,$J78&lt;='Two cycles - Optimise'!$B$4),_xlfn.BINOM.DIST(GK$2,'Two cycles - Optimise'!$B$4,'Two cycles - Optimise'!$B$3,FALSE),0)</f>
        <v>0</v>
      </c>
      <c r="GL78">
        <f>IF(AND(GL$2&lt;=$J78,$J78&lt;='Two cycles - Optimise'!$B$4),_xlfn.BINOM.DIST(GL$2,'Two cycles - Optimise'!$B$4,'Two cycles - Optimise'!$B$3,FALSE),0)</f>
        <v>0</v>
      </c>
      <c r="GM78">
        <f>IF(AND(GM$2&lt;=$J78,$J78&lt;='Two cycles - Optimise'!$B$4),_xlfn.BINOM.DIST(GM$2,'Two cycles - Optimise'!$B$4,'Two cycles - Optimise'!$B$3,FALSE),0)</f>
        <v>0</v>
      </c>
      <c r="GN78">
        <f>IF(AND(GN$2&lt;=$J78,$J78&lt;='Two cycles - Optimise'!$B$4),_xlfn.BINOM.DIST(GN$2,'Two cycles - Optimise'!$B$4,'Two cycles - Optimise'!$B$3,FALSE),0)</f>
        <v>0</v>
      </c>
      <c r="GO78">
        <f>IF(AND(GO$2&lt;=$J78,$J78&lt;='Two cycles - Optimise'!$B$4),_xlfn.BINOM.DIST(GO$2,'Two cycles - Optimise'!$B$4,'Two cycles - Optimise'!$B$3,FALSE),0)</f>
        <v>0</v>
      </c>
      <c r="GP78">
        <f>IF(AND(GP$2&lt;=$J78,$J78&lt;='Two cycles - Optimise'!$B$4),_xlfn.BINOM.DIST(GP$2,'Two cycles - Optimise'!$B$4,'Two cycles - Optimise'!$B$3,FALSE),0)</f>
        <v>0</v>
      </c>
      <c r="GQ78">
        <f>IF(AND(GQ$2&lt;=$J78,$J78&lt;='Two cycles - Optimise'!$B$4),_xlfn.BINOM.DIST(GQ$2,'Two cycles - Optimise'!$B$4,'Two cycles - Optimise'!$B$3,FALSE),0)</f>
        <v>0</v>
      </c>
      <c r="GR78">
        <f>IF(AND(GR$2&lt;=$J78,$J78&lt;='Two cycles - Optimise'!$B$4),_xlfn.BINOM.DIST(GR$2,'Two cycles - Optimise'!$B$4,'Two cycles - Optimise'!$B$3,FALSE),0)</f>
        <v>0</v>
      </c>
      <c r="GS78">
        <f>IF(AND(GS$2&lt;=$J78,$J78&lt;='Two cycles - Optimise'!$B$4),_xlfn.BINOM.DIST(GS$2,'Two cycles - Optimise'!$B$4,'Two cycles - Optimise'!$B$3,FALSE),0)</f>
        <v>0</v>
      </c>
      <c r="GT78">
        <f>IF(AND(GT$2&lt;=$J78,$J78&lt;='Two cycles - Optimise'!$B$4),_xlfn.BINOM.DIST(GT$2,'Two cycles - Optimise'!$B$4,'Two cycles - Optimise'!$B$3,FALSE),0)</f>
        <v>0</v>
      </c>
      <c r="GU78">
        <f>IF(AND(GU$2&lt;=$J78,$J78&lt;='Two cycles - Optimise'!$B$4),_xlfn.BINOM.DIST(GU$2,'Two cycles - Optimise'!$B$4,'Two cycles - Optimise'!$B$3,FALSE),0)</f>
        <v>0</v>
      </c>
      <c r="GV78">
        <f>IF(AND(GV$2&lt;=$J78,$J78&lt;='Two cycles - Optimise'!$B$4),_xlfn.BINOM.DIST(GV$2,'Two cycles - Optimise'!$B$4,'Two cycles - Optimise'!$B$3,FALSE),0)</f>
        <v>0</v>
      </c>
      <c r="GW78">
        <f>IF(AND(GW$2&lt;=$J78,$J78&lt;='Two cycles - Optimise'!$B$4),_xlfn.BINOM.DIST(GW$2,'Two cycles - Optimise'!$B$4,'Two cycles - Optimise'!$B$3,FALSE),0)</f>
        <v>0</v>
      </c>
      <c r="GX78">
        <f>IF(AND(GX$2&lt;=$J78,$J78&lt;='Two cycles - Optimise'!$B$4),_xlfn.BINOM.DIST(GX$2,'Two cycles - Optimise'!$B$4,'Two cycles - Optimise'!$B$3,FALSE),0)</f>
        <v>0</v>
      </c>
      <c r="GY78">
        <f>IF(AND(GY$2&lt;=$J78,$J78&lt;='Two cycles - Optimise'!$B$4),_xlfn.BINOM.DIST(GY$2,'Two cycles - Optimise'!$B$4,'Two cycles - Optimise'!$B$3,FALSE),0)</f>
        <v>0</v>
      </c>
      <c r="GZ78">
        <f>IF(AND(GZ$2&lt;=$J78,$J78&lt;='Two cycles - Optimise'!$B$4),_xlfn.BINOM.DIST(GZ$2,'Two cycles - Optimise'!$B$4,'Two cycles - Optimise'!$B$3,FALSE),0)</f>
        <v>0</v>
      </c>
      <c r="HA78">
        <f>IF(AND(HA$2&lt;=$J78,$J78&lt;='Two cycles - Optimise'!$B$4),_xlfn.BINOM.DIST(HA$2,'Two cycles - Optimise'!$B$4,'Two cycles - Optimise'!$B$3,FALSE),0)</f>
        <v>0</v>
      </c>
      <c r="HB78">
        <f>IF(AND(HB$2&lt;=$J78,$J78&lt;='Two cycles - Optimise'!$B$4),_xlfn.BINOM.DIST(HB$2,'Two cycles - Optimise'!$B$4,'Two cycles - Optimise'!$B$3,FALSE),0)</f>
        <v>0</v>
      </c>
      <c r="HC78">
        <f>IF(AND(HC$2&lt;=$J78,$J78&lt;='Two cycles - Optimise'!$B$4),_xlfn.BINOM.DIST(HC$2,'Two cycles - Optimise'!$B$4,'Two cycles - Optimise'!$B$3,FALSE),0)</f>
        <v>0</v>
      </c>
      <c r="HD78">
        <f>IF(AND(HD$2&lt;=$J78,$J78&lt;='Two cycles - Optimise'!$B$4),_xlfn.BINOM.DIST(HD$2,'Two cycles - Optimise'!$B$4,'Two cycles - Optimise'!$B$3,FALSE),0)</f>
        <v>0</v>
      </c>
      <c r="HE78">
        <f>IF(AND(HE$2&lt;=$J78,$J78&lt;='Two cycles - Optimise'!$B$4),_xlfn.BINOM.DIST(HE$2,'Two cycles - Optimise'!$B$4,'Two cycles - Optimise'!$B$3,FALSE),0)</f>
        <v>0</v>
      </c>
      <c r="HF78">
        <f>IF(AND(HF$2&lt;=$J78,$J78&lt;='Two cycles - Optimise'!$B$4),_xlfn.BINOM.DIST(HF$2,'Two cycles - Optimise'!$B$4,'Two cycles - Optimise'!$B$3,FALSE),0)</f>
        <v>0</v>
      </c>
      <c r="HG78">
        <f>IF(AND(HG$2&lt;=$J78,$J78&lt;='Two cycles - Optimise'!$B$4),_xlfn.BINOM.DIST(HG$2,'Two cycles - Optimise'!$B$4,'Two cycles - Optimise'!$B$3,FALSE),0)</f>
        <v>0</v>
      </c>
      <c r="HH78">
        <f>IF(AND(HH$2&lt;=$J78,$J78&lt;='Two cycles - Optimise'!$B$4),_xlfn.BINOM.DIST(HH$2,'Two cycles - Optimise'!$B$4,'Two cycles - Optimise'!$B$3,FALSE),0)</f>
        <v>0</v>
      </c>
      <c r="HI78">
        <f>IF(AND(HI$2&lt;=$J78,$J78&lt;='Two cycles - Optimise'!$B$4),_xlfn.BINOM.DIST(HI$2,'Two cycles - Optimise'!$B$4,'Two cycles - Optimise'!$B$3,FALSE),0)</f>
        <v>0</v>
      </c>
      <c r="HJ78">
        <f>IF(AND(HJ$2&lt;=$J78,$J78&lt;='Two cycles - Optimise'!$B$4),_xlfn.BINOM.DIST(HJ$2,'Two cycles - Optimise'!$B$4,'Two cycles - Optimise'!$B$3,FALSE),0)</f>
        <v>0</v>
      </c>
      <c r="HK78">
        <f>IF(AND(HK$2&lt;=$J78,$J78&lt;='Two cycles - Optimise'!$B$4),_xlfn.BINOM.DIST(HK$2,'Two cycles - Optimise'!$B$4,'Two cycles - Optimise'!$B$3,FALSE),0)</f>
        <v>0</v>
      </c>
      <c r="HL78">
        <f>IF(AND(HL$2&lt;=$J78,$J78&lt;='Two cycles - Optimise'!$B$4),_xlfn.BINOM.DIST(HL$2,'Two cycles - Optimise'!$B$4,'Two cycles - Optimise'!$B$3,FALSE),0)</f>
        <v>0</v>
      </c>
      <c r="HM78">
        <f>IF(AND(HM$2&lt;=$J78,$J78&lt;='Two cycles - Optimise'!$B$4),_xlfn.BINOM.DIST(HM$2,'Two cycles - Optimise'!$B$4,'Two cycles - Optimise'!$B$3,FALSE),0)</f>
        <v>0</v>
      </c>
      <c r="HN78">
        <f>IF(AND(HN$2&lt;=$J78,$J78&lt;='Two cycles - Optimise'!$B$4),_xlfn.BINOM.DIST(HN$2,'Two cycles - Optimise'!$B$4,'Two cycles - Optimise'!$B$3,FALSE),0)</f>
        <v>0</v>
      </c>
      <c r="HP78">
        <f>IF('Two cycles - Optimise'!$E$10&gt;($J78+HP$2),_xlfn.BINOM.DIST('Two cycles - Optimise'!$E$10-HP$2,'Two cycles - Optimise'!$B$4,'Two cycles - Optimise'!$B$3,TRUE)-_xlfn.BINOM.DIST($J78,'Two cycles - Optimise'!$B$4,'Two cycles - Optimise'!$B$3,TRUE),0)</f>
        <v>0</v>
      </c>
      <c r="HQ78">
        <f>IF('Two cycles - Optimise'!$E$10&gt;($J78+HQ$2),_xlfn.BINOM.DIST('Two cycles - Optimise'!$E$10-HQ$2,'Two cycles - Optimise'!$B$4,'Two cycles - Optimise'!$B$3,TRUE)-_xlfn.BINOM.DIST($J78,'Two cycles - Optimise'!$B$4,'Two cycles - Optimise'!$B$3,TRUE),0)</f>
        <v>0</v>
      </c>
      <c r="HR78">
        <f>IF('Two cycles - Optimise'!$E$10&gt;($J78+HR$2),_xlfn.BINOM.DIST('Two cycles - Optimise'!$E$10-HR$2,'Two cycles - Optimise'!$B$4,'Two cycles - Optimise'!$B$3,TRUE)-_xlfn.BINOM.DIST($J78,'Two cycles - Optimise'!$B$4,'Two cycles - Optimise'!$B$3,TRUE),0)</f>
        <v>0</v>
      </c>
      <c r="HS78">
        <f>IF('Two cycles - Optimise'!$E$10&gt;($J78+HS$2),_xlfn.BINOM.DIST('Two cycles - Optimise'!$E$10-HS$2,'Two cycles - Optimise'!$B$4,'Two cycles - Optimise'!$B$3,TRUE)-_xlfn.BINOM.DIST($J78,'Two cycles - Optimise'!$B$4,'Two cycles - Optimise'!$B$3,TRUE),0)</f>
        <v>0</v>
      </c>
      <c r="HT78">
        <f>IF('Two cycles - Optimise'!$E$10&gt;($J78+HT$2),_xlfn.BINOM.DIST('Two cycles - Optimise'!$E$10-HT$2,'Two cycles - Optimise'!$B$4,'Two cycles - Optimise'!$B$3,TRUE)-_xlfn.BINOM.DIST($J78,'Two cycles - Optimise'!$B$4,'Two cycles - Optimise'!$B$3,TRUE),0)</f>
        <v>0</v>
      </c>
      <c r="HU78">
        <f>IF('Two cycles - Optimise'!$E$10&gt;($J78+HU$2),_xlfn.BINOM.DIST('Two cycles - Optimise'!$E$10-HU$2,'Two cycles - Optimise'!$B$4,'Two cycles - Optimise'!$B$3,TRUE)-_xlfn.BINOM.DIST($J78,'Two cycles - Optimise'!$B$4,'Two cycles - Optimise'!$B$3,TRUE),0)</f>
        <v>0</v>
      </c>
      <c r="HV78">
        <f>IF('Two cycles - Optimise'!$E$10&gt;($J78+HV$2),_xlfn.BINOM.DIST('Two cycles - Optimise'!$E$10-HV$2,'Two cycles - Optimise'!$B$4,'Two cycles - Optimise'!$B$3,TRUE)-_xlfn.BINOM.DIST($J78,'Two cycles - Optimise'!$B$4,'Two cycles - Optimise'!$B$3,TRUE),0)</f>
        <v>0</v>
      </c>
      <c r="HW78">
        <f>IF('Two cycles - Optimise'!$E$10&gt;($J78+HW$2),_xlfn.BINOM.DIST('Two cycles - Optimise'!$E$10-HW$2,'Two cycles - Optimise'!$B$4,'Two cycles - Optimise'!$B$3,TRUE)-_xlfn.BINOM.DIST($J78,'Two cycles - Optimise'!$B$4,'Two cycles - Optimise'!$B$3,TRUE),0)</f>
        <v>0</v>
      </c>
      <c r="HX78">
        <f>IF('Two cycles - Optimise'!$E$10&gt;($J78+HX$2),_xlfn.BINOM.DIST('Two cycles - Optimise'!$E$10-HX$2,'Two cycles - Optimise'!$B$4,'Two cycles - Optimise'!$B$3,TRUE)-_xlfn.BINOM.DIST($J78,'Two cycles - Optimise'!$B$4,'Two cycles - Optimise'!$B$3,TRUE),0)</f>
        <v>0</v>
      </c>
      <c r="HY78">
        <f>IF('Two cycles - Optimise'!$E$10&gt;($J78+HY$2),_xlfn.BINOM.DIST('Two cycles - Optimise'!$E$10-HY$2,'Two cycles - Optimise'!$B$4,'Two cycles - Optimise'!$B$3,TRUE)-_xlfn.BINOM.DIST($J78,'Two cycles - Optimise'!$B$4,'Two cycles - Optimise'!$B$3,TRUE),0)</f>
        <v>0</v>
      </c>
      <c r="HZ78">
        <f>IF('Two cycles - Optimise'!$E$10&gt;($J78+HZ$2),_xlfn.BINOM.DIST('Two cycles - Optimise'!$E$10-HZ$2,'Two cycles - Optimise'!$B$4,'Two cycles - Optimise'!$B$3,TRUE)-_xlfn.BINOM.DIST($J78,'Two cycles - Optimise'!$B$4,'Two cycles - Optimise'!$B$3,TRUE),0)</f>
        <v>0</v>
      </c>
      <c r="IA78">
        <f>IF('Two cycles - Optimise'!$E$10&gt;($J78+IA$2),_xlfn.BINOM.DIST('Two cycles - Optimise'!$E$10-IA$2,'Two cycles - Optimise'!$B$4,'Two cycles - Optimise'!$B$3,TRUE)-_xlfn.BINOM.DIST($J78,'Two cycles - Optimise'!$B$4,'Two cycles - Optimise'!$B$3,TRUE),0)</f>
        <v>0</v>
      </c>
      <c r="IB78">
        <f>IF('Two cycles - Optimise'!$E$10&gt;($J78+IB$2),_xlfn.BINOM.DIST('Two cycles - Optimise'!$E$10-IB$2,'Two cycles - Optimise'!$B$4,'Two cycles - Optimise'!$B$3,TRUE)-_xlfn.BINOM.DIST($J78,'Two cycles - Optimise'!$B$4,'Two cycles - Optimise'!$B$3,TRUE),0)</f>
        <v>0</v>
      </c>
      <c r="IC78">
        <f>IF('Two cycles - Optimise'!$E$10&gt;($J78+IC$2),_xlfn.BINOM.DIST('Two cycles - Optimise'!$E$10-IC$2,'Two cycles - Optimise'!$B$4,'Two cycles - Optimise'!$B$3,TRUE)-_xlfn.BINOM.DIST($J78,'Two cycles - Optimise'!$B$4,'Two cycles - Optimise'!$B$3,TRUE),0)</f>
        <v>0</v>
      </c>
      <c r="ID78">
        <f>IF('Two cycles - Optimise'!$E$10&gt;($J78+ID$2),_xlfn.BINOM.DIST('Two cycles - Optimise'!$E$10-ID$2,'Two cycles - Optimise'!$B$4,'Two cycles - Optimise'!$B$3,TRUE)-_xlfn.BINOM.DIST($J78,'Two cycles - Optimise'!$B$4,'Two cycles - Optimise'!$B$3,TRUE),0)</f>
        <v>0</v>
      </c>
      <c r="IE78">
        <f>IF('Two cycles - Optimise'!$E$10&gt;($J78+IE$2),_xlfn.BINOM.DIST('Two cycles - Optimise'!$E$10-IE$2,'Two cycles - Optimise'!$B$4,'Two cycles - Optimise'!$B$3,TRUE)-_xlfn.BINOM.DIST($J78,'Two cycles - Optimise'!$B$4,'Two cycles - Optimise'!$B$3,TRUE),0)</f>
        <v>0</v>
      </c>
      <c r="IF78">
        <f>IF('Two cycles - Optimise'!$E$10&gt;($J78+IF$2),_xlfn.BINOM.DIST('Two cycles - Optimise'!$E$10-IF$2,'Two cycles - Optimise'!$B$4,'Two cycles - Optimise'!$B$3,TRUE)-_xlfn.BINOM.DIST($J78,'Two cycles - Optimise'!$B$4,'Two cycles - Optimise'!$B$3,TRUE),0)</f>
        <v>0</v>
      </c>
      <c r="IG78">
        <f>IF('Two cycles - Optimise'!$E$10&gt;($J78+IG$2),_xlfn.BINOM.DIST('Two cycles - Optimise'!$E$10-IG$2,'Two cycles - Optimise'!$B$4,'Two cycles - Optimise'!$B$3,TRUE)-_xlfn.BINOM.DIST($J78,'Two cycles - Optimise'!$B$4,'Two cycles - Optimise'!$B$3,TRUE),0)</f>
        <v>0</v>
      </c>
      <c r="IH78">
        <f>IF('Two cycles - Optimise'!$E$10&gt;($J78+IH$2),_xlfn.BINOM.DIST('Two cycles - Optimise'!$E$10-IH$2,'Two cycles - Optimise'!$B$4,'Two cycles - Optimise'!$B$3,TRUE)-_xlfn.BINOM.DIST($J78,'Two cycles - Optimise'!$B$4,'Two cycles - Optimise'!$B$3,TRUE),0)</f>
        <v>0</v>
      </c>
      <c r="II78">
        <f>IF('Two cycles - Optimise'!$E$10&gt;($J78+II$2),_xlfn.BINOM.DIST('Two cycles - Optimise'!$E$10-II$2,'Two cycles - Optimise'!$B$4,'Two cycles - Optimise'!$B$3,TRUE)-_xlfn.BINOM.DIST($J78,'Two cycles - Optimise'!$B$4,'Two cycles - Optimise'!$B$3,TRUE),0)</f>
        <v>0</v>
      </c>
      <c r="IJ78">
        <f>IF('Two cycles - Optimise'!$E$10&gt;($J78+IJ$2),_xlfn.BINOM.DIST('Two cycles - Optimise'!$E$10-IJ$2,'Two cycles - Optimise'!$B$4,'Two cycles - Optimise'!$B$3,TRUE)-_xlfn.BINOM.DIST($J78,'Two cycles - Optimise'!$B$4,'Two cycles - Optimise'!$B$3,TRUE),0)</f>
        <v>0</v>
      </c>
      <c r="IK78">
        <f>IF('Two cycles - Optimise'!$E$10&gt;($J78+IK$2),_xlfn.BINOM.DIST('Two cycles - Optimise'!$E$10-IK$2,'Two cycles - Optimise'!$B$4,'Two cycles - Optimise'!$B$3,TRUE)-_xlfn.BINOM.DIST($J78,'Two cycles - Optimise'!$B$4,'Two cycles - Optimise'!$B$3,TRUE),0)</f>
        <v>0</v>
      </c>
      <c r="IL78">
        <f>IF('Two cycles - Optimise'!$E$10&gt;($J78+IL$2),_xlfn.BINOM.DIST('Two cycles - Optimise'!$E$10-IL$2,'Two cycles - Optimise'!$B$4,'Two cycles - Optimise'!$B$3,TRUE)-_xlfn.BINOM.DIST($J78,'Two cycles - Optimise'!$B$4,'Two cycles - Optimise'!$B$3,TRUE),0)</f>
        <v>0</v>
      </c>
      <c r="IM78">
        <f>IF('Two cycles - Optimise'!$E$10&gt;($J78+IM$2),_xlfn.BINOM.DIST('Two cycles - Optimise'!$E$10-IM$2,'Two cycles - Optimise'!$B$4,'Two cycles - Optimise'!$B$3,TRUE)-_xlfn.BINOM.DIST($J78,'Two cycles - Optimise'!$B$4,'Two cycles - Optimise'!$B$3,TRUE),0)</f>
        <v>0</v>
      </c>
      <c r="IN78">
        <f>IF('Two cycles - Optimise'!$E$10&gt;($J78+IN$2),_xlfn.BINOM.DIST('Two cycles - Optimise'!$E$10-IN$2,'Two cycles - Optimise'!$B$4,'Two cycles - Optimise'!$B$3,TRUE)-_xlfn.BINOM.DIST($J78,'Two cycles - Optimise'!$B$4,'Two cycles - Optimise'!$B$3,TRUE),0)</f>
        <v>0</v>
      </c>
      <c r="IO78">
        <f>IF('Two cycles - Optimise'!$E$10&gt;($J78+IO$2),_xlfn.BINOM.DIST('Two cycles - Optimise'!$E$10-IO$2,'Two cycles - Optimise'!$B$4,'Two cycles - Optimise'!$B$3,TRUE)-_xlfn.BINOM.DIST($J78,'Two cycles - Optimise'!$B$4,'Two cycles - Optimise'!$B$3,TRUE),0)</f>
        <v>0</v>
      </c>
      <c r="IP78">
        <f>IF('Two cycles - Optimise'!$E$10&gt;($J78+IP$2),_xlfn.BINOM.DIST('Two cycles - Optimise'!$E$10-IP$2,'Two cycles - Optimise'!$B$4,'Two cycles - Optimise'!$B$3,TRUE)-_xlfn.BINOM.DIST($J78,'Two cycles - Optimise'!$B$4,'Two cycles - Optimise'!$B$3,TRUE),0)</f>
        <v>0</v>
      </c>
      <c r="IQ78">
        <f>IF('Two cycles - Optimise'!$E$10&gt;($J78+IQ$2),_xlfn.BINOM.DIST('Two cycles - Optimise'!$E$10-IQ$2,'Two cycles - Optimise'!$B$4,'Two cycles - Optimise'!$B$3,TRUE)-_xlfn.BINOM.DIST($J78,'Two cycles - Optimise'!$B$4,'Two cycles - Optimise'!$B$3,TRUE),0)</f>
        <v>0</v>
      </c>
      <c r="IR78">
        <f>IF('Two cycles - Optimise'!$E$10&gt;($J78+IR$2),_xlfn.BINOM.DIST('Two cycles - Optimise'!$E$10-IR$2,'Two cycles - Optimise'!$B$4,'Two cycles - Optimise'!$B$3,TRUE)-_xlfn.BINOM.DIST($J78,'Two cycles - Optimise'!$B$4,'Two cycles - Optimise'!$B$3,TRUE),0)</f>
        <v>0</v>
      </c>
      <c r="IS78">
        <f>IF('Two cycles - Optimise'!$E$10&gt;($J78+IS$2),_xlfn.BINOM.DIST('Two cycles - Optimise'!$E$10-IS$2,'Two cycles - Optimise'!$B$4,'Two cycles - Optimise'!$B$3,TRUE)-_xlfn.BINOM.DIST($J78,'Two cycles - Optimise'!$B$4,'Two cycles - Optimise'!$B$3,TRUE),0)</f>
        <v>0</v>
      </c>
      <c r="IT78">
        <f>IF('Two cycles - Optimise'!$E$10&gt;($J78+IT$2),_xlfn.BINOM.DIST('Two cycles - Optimise'!$E$10-IT$2,'Two cycles - Optimise'!$B$4,'Two cycles - Optimise'!$B$3,TRUE)-_xlfn.BINOM.DIST($J78,'Two cycles - Optimise'!$B$4,'Two cycles - Optimise'!$B$3,TRUE),0)</f>
        <v>0</v>
      </c>
      <c r="IU78">
        <f>IF('Two cycles - Optimise'!$E$10&gt;($J78+IU$2),_xlfn.BINOM.DIST('Two cycles - Optimise'!$E$10-IU$2,'Two cycles - Optimise'!$B$4,'Two cycles - Optimise'!$B$3,TRUE)-_xlfn.BINOM.DIST($J78,'Two cycles - Optimise'!$B$4,'Two cycles - Optimise'!$B$3,TRUE),0)</f>
        <v>0</v>
      </c>
      <c r="IV78">
        <f>IF('Two cycles - Optimise'!$E$10&gt;($J78+IV$2),_xlfn.BINOM.DIST('Two cycles - Optimise'!$E$10-IV$2,'Two cycles - Optimise'!$B$4,'Two cycles - Optimise'!$B$3,TRUE)-_xlfn.BINOM.DIST($J78,'Two cycles - Optimise'!$B$4,'Two cycles - Optimise'!$B$3,TRUE),0)</f>
        <v>0</v>
      </c>
      <c r="IW78">
        <f>IF('Two cycles - Optimise'!$E$10&gt;($J78+IW$2),_xlfn.BINOM.DIST('Two cycles - Optimise'!$E$10-IW$2,'Two cycles - Optimise'!$B$4,'Two cycles - Optimise'!$B$3,TRUE)-_xlfn.BINOM.DIST($J78,'Two cycles - Optimise'!$B$4,'Two cycles - Optimise'!$B$3,TRUE),0)</f>
        <v>0</v>
      </c>
      <c r="IX78">
        <f>IF('Two cycles - Optimise'!$E$10&gt;($J78+IX$2),_xlfn.BINOM.DIST('Two cycles - Optimise'!$E$10-IX$2,'Two cycles - Optimise'!$B$4,'Two cycles - Optimise'!$B$3,TRUE)-_xlfn.BINOM.DIST($J78,'Two cycles - Optimise'!$B$4,'Two cycles - Optimise'!$B$3,TRUE),0)</f>
        <v>0</v>
      </c>
      <c r="IY78">
        <f>IF('Two cycles - Optimise'!$E$10&gt;($J78+IY$2),_xlfn.BINOM.DIST('Two cycles - Optimise'!$E$10-IY$2,'Two cycles - Optimise'!$B$4,'Two cycles - Optimise'!$B$3,TRUE)-_xlfn.BINOM.DIST($J78,'Two cycles - Optimise'!$B$4,'Two cycles - Optimise'!$B$3,TRUE),0)</f>
        <v>0</v>
      </c>
      <c r="IZ78">
        <f>IF('Two cycles - Optimise'!$E$10&gt;($J78+IZ$2),_xlfn.BINOM.DIST('Two cycles - Optimise'!$E$10-IZ$2,'Two cycles - Optimise'!$B$4,'Two cycles - Optimise'!$B$3,TRUE)-_xlfn.BINOM.DIST($J78,'Two cycles - Optimise'!$B$4,'Two cycles - Optimise'!$B$3,TRUE),0)</f>
        <v>0</v>
      </c>
      <c r="JA78">
        <f>IF('Two cycles - Optimise'!$E$10&gt;($J78+JA$2),_xlfn.BINOM.DIST('Two cycles - Optimise'!$E$10-JA$2,'Two cycles - Optimise'!$B$4,'Two cycles - Optimise'!$B$3,TRUE)-_xlfn.BINOM.DIST($J78,'Two cycles - Optimise'!$B$4,'Two cycles - Optimise'!$B$3,TRUE),0)</f>
        <v>0</v>
      </c>
      <c r="JB78">
        <f>IF('Two cycles - Optimise'!$E$10&gt;($J78+JB$2),_xlfn.BINOM.DIST('Two cycles - Optimise'!$E$10-JB$2,'Two cycles - Optimise'!$B$4,'Two cycles - Optimise'!$B$3,TRUE)-_xlfn.BINOM.DIST($J78,'Two cycles - Optimise'!$B$4,'Two cycles - Optimise'!$B$3,TRUE),0)</f>
        <v>0</v>
      </c>
      <c r="JC78">
        <f>IF('Two cycles - Optimise'!$E$10&gt;($J78+JC$2),_xlfn.BINOM.DIST('Two cycles - Optimise'!$E$10-JC$2,'Two cycles - Optimise'!$B$4,'Two cycles - Optimise'!$B$3,TRUE)-_xlfn.BINOM.DIST($J78,'Two cycles - Optimise'!$B$4,'Two cycles - Optimise'!$B$3,TRUE),0)</f>
        <v>0</v>
      </c>
      <c r="JD78">
        <f>IF('Two cycles - Optimise'!$E$10&gt;($J78+JD$2),_xlfn.BINOM.DIST('Two cycles - Optimise'!$E$10-JD$2,'Two cycles - Optimise'!$B$4,'Two cycles - Optimise'!$B$3,TRUE)-_xlfn.BINOM.DIST($J78,'Two cycles - Optimise'!$B$4,'Two cycles - Optimise'!$B$3,TRUE),0)</f>
        <v>0</v>
      </c>
      <c r="JE78">
        <f>IF('Two cycles - Optimise'!$E$10&gt;($J78+JE$2),_xlfn.BINOM.DIST('Two cycles - Optimise'!$E$10-JE$2,'Two cycles - Optimise'!$B$4,'Two cycles - Optimise'!$B$3,TRUE)-_xlfn.BINOM.DIST($J78,'Two cycles - Optimise'!$B$4,'Two cycles - Optimise'!$B$3,TRUE),0)</f>
        <v>0</v>
      </c>
      <c r="JF78">
        <f>IF('Two cycles - Optimise'!$E$10&gt;($J78+JF$2),_xlfn.BINOM.DIST('Two cycles - Optimise'!$E$10-JF$2,'Two cycles - Optimise'!$B$4,'Two cycles - Optimise'!$B$3,TRUE)-_xlfn.BINOM.DIST($J78,'Two cycles - Optimise'!$B$4,'Two cycles - Optimise'!$B$3,TRUE),0)</f>
        <v>0</v>
      </c>
      <c r="JG78">
        <f>IF('Two cycles - Optimise'!$E$10&gt;($J78+JG$2),_xlfn.BINOM.DIST('Two cycles - Optimise'!$E$10-JG$2,'Two cycles - Optimise'!$B$4,'Two cycles - Optimise'!$B$3,TRUE)-_xlfn.BINOM.DIST($J78,'Two cycles - Optimise'!$B$4,'Two cycles - Optimise'!$B$3,TRUE),0)</f>
        <v>0</v>
      </c>
      <c r="JH78">
        <f>IF('Two cycles - Optimise'!$E$10&gt;($J78+JH$2),_xlfn.BINOM.DIST('Two cycles - Optimise'!$E$10-JH$2,'Two cycles - Optimise'!$B$4,'Two cycles - Optimise'!$B$3,TRUE)-_xlfn.BINOM.DIST($J78,'Two cycles - Optimise'!$B$4,'Two cycles - Optimise'!$B$3,TRUE),0)</f>
        <v>0</v>
      </c>
      <c r="JI78">
        <f>IF('Two cycles - Optimise'!$E$10&gt;($J78+JI$2),_xlfn.BINOM.DIST('Two cycles - Optimise'!$E$10-JI$2,'Two cycles - Optimise'!$B$4,'Two cycles - Optimise'!$B$3,TRUE)-_xlfn.BINOM.DIST($J78,'Two cycles - Optimise'!$B$4,'Two cycles - Optimise'!$B$3,TRUE),0)</f>
        <v>0</v>
      </c>
      <c r="JJ78">
        <f>IF('Two cycles - Optimise'!$E$10&gt;($J78+JJ$2),_xlfn.BINOM.DIST('Two cycles - Optimise'!$E$10-JJ$2,'Two cycles - Optimise'!$B$4,'Two cycles - Optimise'!$B$3,TRUE)-_xlfn.BINOM.DIST($J78,'Two cycles - Optimise'!$B$4,'Two cycles - Optimise'!$B$3,TRUE),0)</f>
        <v>0</v>
      </c>
      <c r="JK78">
        <f>IF('Two cycles - Optimise'!$E$10&gt;($J78+JK$2),_xlfn.BINOM.DIST('Two cycles - Optimise'!$E$10-JK$2,'Two cycles - Optimise'!$B$4,'Two cycles - Optimise'!$B$3,TRUE)-_xlfn.BINOM.DIST($J78,'Two cycles - Optimise'!$B$4,'Two cycles - Optimise'!$B$3,TRUE),0)</f>
        <v>0</v>
      </c>
      <c r="JL78">
        <f>IF('Two cycles - Optimise'!$E$10&gt;($J78+JL$2),_xlfn.BINOM.DIST('Two cycles - Optimise'!$E$10-JL$2,'Two cycles - Optimise'!$B$4,'Two cycles - Optimise'!$B$3,TRUE)-_xlfn.BINOM.DIST($J78,'Two cycles - Optimise'!$B$4,'Two cycles - Optimise'!$B$3,TRUE),0)</f>
        <v>0</v>
      </c>
      <c r="JM78">
        <f>IF('Two cycles - Optimise'!$E$10&gt;($J78+JM$2),_xlfn.BINOM.DIST('Two cycles - Optimise'!$E$10-JM$2,'Two cycles - Optimise'!$B$4,'Two cycles - Optimise'!$B$3,TRUE)-_xlfn.BINOM.DIST($J78,'Two cycles - Optimise'!$B$4,'Two cycles - Optimise'!$B$3,TRUE),0)</f>
        <v>0</v>
      </c>
      <c r="JN78">
        <f>IF('Two cycles - Optimise'!$E$10&gt;($J78+JN$2),_xlfn.BINOM.DIST('Two cycles - Optimise'!$E$10-JN$2,'Two cycles - Optimise'!$B$4,'Two cycles - Optimise'!$B$3,TRUE)-_xlfn.BINOM.DIST($J78,'Two cycles - Optimise'!$B$4,'Two cycles - Optimise'!$B$3,TRUE),0)</f>
        <v>0</v>
      </c>
      <c r="JO78">
        <f>IF('Two cycles - Optimise'!$E$10&gt;($J78+JO$2),_xlfn.BINOM.DIST('Two cycles - Optimise'!$E$10-JO$2,'Two cycles - Optimise'!$B$4,'Two cycles - Optimise'!$B$3,TRUE)-_xlfn.BINOM.DIST($J78,'Two cycles - Optimise'!$B$4,'Two cycles - Optimise'!$B$3,TRUE),0)</f>
        <v>0</v>
      </c>
      <c r="JP78">
        <f>IF('Two cycles - Optimise'!$E$10&gt;($J78+JP$2),_xlfn.BINOM.DIST('Two cycles - Optimise'!$E$10-JP$2,'Two cycles - Optimise'!$B$4,'Two cycles - Optimise'!$B$3,TRUE)-_xlfn.BINOM.DIST($J78,'Two cycles - Optimise'!$B$4,'Two cycles - Optimise'!$B$3,TRUE),0)</f>
        <v>0</v>
      </c>
      <c r="JQ78">
        <f>IF('Two cycles - Optimise'!$E$10&gt;($J78+JQ$2),_xlfn.BINOM.DIST('Two cycles - Optimise'!$E$10-JQ$2,'Two cycles - Optimise'!$B$4,'Two cycles - Optimise'!$B$3,TRUE)-_xlfn.BINOM.DIST($J78,'Two cycles - Optimise'!$B$4,'Two cycles - Optimise'!$B$3,TRUE),0)</f>
        <v>0</v>
      </c>
      <c r="JR78">
        <f>IF('Two cycles - Optimise'!$E$10&gt;($J78+JR$2),_xlfn.BINOM.DIST('Two cycles - Optimise'!$E$10-JR$2,'Two cycles - Optimise'!$B$4,'Two cycles - Optimise'!$B$3,TRUE)-_xlfn.BINOM.DIST($J78,'Two cycles - Optimise'!$B$4,'Two cycles - Optimise'!$B$3,TRUE),0)</f>
        <v>0</v>
      </c>
      <c r="JS78">
        <f>IF('Two cycles - Optimise'!$E$10&gt;($J78+JS$2),_xlfn.BINOM.DIST('Two cycles - Optimise'!$E$10-JS$2,'Two cycles - Optimise'!$B$4,'Two cycles - Optimise'!$B$3,TRUE)-_xlfn.BINOM.DIST($J78,'Two cycles - Optimise'!$B$4,'Two cycles - Optimise'!$B$3,TRUE),0)</f>
        <v>0</v>
      </c>
      <c r="JT78">
        <f>IF('Two cycles - Optimise'!$E$10&gt;($J78+JT$2),_xlfn.BINOM.DIST('Two cycles - Optimise'!$E$10-JT$2,'Two cycles - Optimise'!$B$4,'Two cycles - Optimise'!$B$3,TRUE)-_xlfn.BINOM.DIST($J78,'Two cycles - Optimise'!$B$4,'Two cycles - Optimise'!$B$3,TRUE),0)</f>
        <v>0</v>
      </c>
      <c r="JU78">
        <f>IF('Two cycles - Optimise'!$E$10&gt;($J78+JU$2),_xlfn.BINOM.DIST('Two cycles - Optimise'!$E$10-JU$2,'Two cycles - Optimise'!$B$4,'Two cycles - Optimise'!$B$3,TRUE)-_xlfn.BINOM.DIST($J78,'Two cycles - Optimise'!$B$4,'Two cycles - Optimise'!$B$3,TRUE),0)</f>
        <v>0</v>
      </c>
      <c r="JV78">
        <f>IF('Two cycles - Optimise'!$E$10&gt;($J78+JV$2),_xlfn.BINOM.DIST('Two cycles - Optimise'!$E$10-JV$2,'Two cycles - Optimise'!$B$4,'Two cycles - Optimise'!$B$3,TRUE)-_xlfn.BINOM.DIST($J78,'Two cycles - Optimise'!$B$4,'Two cycles - Optimise'!$B$3,TRUE),0)</f>
        <v>0</v>
      </c>
      <c r="JW78">
        <f>IF('Two cycles - Optimise'!$E$10&gt;($J78+JW$2),_xlfn.BINOM.DIST('Two cycles - Optimise'!$E$10-JW$2,'Two cycles - Optimise'!$B$4,'Two cycles - Optimise'!$B$3,TRUE)-_xlfn.BINOM.DIST($J78,'Two cycles - Optimise'!$B$4,'Two cycles - Optimise'!$B$3,TRUE),0)</f>
        <v>0</v>
      </c>
      <c r="JX78">
        <f>IF('Two cycles - Optimise'!$E$10&gt;($J78+JX$2),_xlfn.BINOM.DIST('Two cycles - Optimise'!$E$10-JX$2,'Two cycles - Optimise'!$B$4,'Two cycles - Optimise'!$B$3,TRUE)-_xlfn.BINOM.DIST($J78,'Two cycles - Optimise'!$B$4,'Two cycles - Optimise'!$B$3,TRUE),0)</f>
        <v>0</v>
      </c>
      <c r="JY78">
        <f>IF('Two cycles - Optimise'!$E$10&gt;($J78+JY$2),_xlfn.BINOM.DIST('Two cycles - Optimise'!$E$10-JY$2,'Two cycles - Optimise'!$B$4,'Two cycles - Optimise'!$B$3,TRUE)-_xlfn.BINOM.DIST($J78,'Two cycles - Optimise'!$B$4,'Two cycles - Optimise'!$B$3,TRUE),0)</f>
        <v>0</v>
      </c>
      <c r="JZ78">
        <f>IF('Two cycles - Optimise'!$E$10&gt;($J78+JZ$2),_xlfn.BINOM.DIST('Two cycles - Optimise'!$E$10-JZ$2,'Two cycles - Optimise'!$B$4,'Two cycles - Optimise'!$B$3,TRUE)-_xlfn.BINOM.DIST($J78,'Two cycles - Optimise'!$B$4,'Two cycles - Optimise'!$B$3,TRUE),0)</f>
        <v>0</v>
      </c>
      <c r="KA78">
        <f>IF('Two cycles - Optimise'!$E$10&gt;($J78+KA$2),_xlfn.BINOM.DIST('Two cycles - Optimise'!$E$10-KA$2,'Two cycles - Optimise'!$B$4,'Two cycles - Optimise'!$B$3,TRUE)-_xlfn.BINOM.DIST($J78,'Two cycles - Optimise'!$B$4,'Two cycles - Optimise'!$B$3,TRUE),0)</f>
        <v>0</v>
      </c>
      <c r="KB78">
        <f>IF('Two cycles - Optimise'!$E$10&gt;($J78+KB$2),_xlfn.BINOM.DIST('Two cycles - Optimise'!$E$10-KB$2,'Two cycles - Optimise'!$B$4,'Two cycles - Optimise'!$B$3,TRUE)-_xlfn.BINOM.DIST($J78,'Two cycles - Optimise'!$B$4,'Two cycles - Optimise'!$B$3,TRUE),0)</f>
        <v>0</v>
      </c>
      <c r="KC78">
        <f>IF('Two cycles - Optimise'!$E$10&gt;($J78+KC$2),_xlfn.BINOM.DIST('Two cycles - Optimise'!$E$10-KC$2,'Two cycles - Optimise'!$B$4,'Two cycles - Optimise'!$B$3,TRUE)-_xlfn.BINOM.DIST($J78,'Two cycles - Optimise'!$B$4,'Two cycles - Optimise'!$B$3,TRUE),0)</f>
        <v>0</v>
      </c>
      <c r="KD78">
        <f>IF('Two cycles - Optimise'!$E$10&gt;($J78+KD$2),_xlfn.BINOM.DIST('Two cycles - Optimise'!$E$10-KD$2,'Two cycles - Optimise'!$B$4,'Two cycles - Optimise'!$B$3,TRUE)-_xlfn.BINOM.DIST($J78,'Two cycles - Optimise'!$B$4,'Two cycles - Optimise'!$B$3,TRUE),0)</f>
        <v>0</v>
      </c>
      <c r="KE78">
        <f>IF('Two cycles - Optimise'!$E$10&gt;($J78+KE$2),_xlfn.BINOM.DIST('Two cycles - Optimise'!$E$10-KE$2,'Two cycles - Optimise'!$B$4,'Two cycles - Optimise'!$B$3,TRUE)-_xlfn.BINOM.DIST($J78,'Two cycles - Optimise'!$B$4,'Two cycles - Optimise'!$B$3,TRUE),0)</f>
        <v>0</v>
      </c>
      <c r="KF78">
        <f>IF('Two cycles - Optimise'!$E$10&gt;($J78+KF$2),_xlfn.BINOM.DIST('Two cycles - Optimise'!$E$10-KF$2,'Two cycles - Optimise'!$B$4,'Two cycles - Optimise'!$B$3,TRUE)-_xlfn.BINOM.DIST($J78,'Two cycles - Optimise'!$B$4,'Two cycles - Optimise'!$B$3,TRUE),0)</f>
        <v>0</v>
      </c>
      <c r="KG78">
        <f>IF('Two cycles - Optimise'!$E$10&gt;($J78+KG$2),_xlfn.BINOM.DIST('Two cycles - Optimise'!$E$10-KG$2,'Two cycles - Optimise'!$B$4,'Two cycles - Optimise'!$B$3,TRUE)-_xlfn.BINOM.DIST($J78,'Two cycles - Optimise'!$B$4,'Two cycles - Optimise'!$B$3,TRUE),0)</f>
        <v>0</v>
      </c>
      <c r="KH78">
        <f>IF('Two cycles - Optimise'!$E$10&gt;($J78+KH$2),_xlfn.BINOM.DIST('Two cycles - Optimise'!$E$10-KH$2,'Two cycles - Optimise'!$B$4,'Two cycles - Optimise'!$B$3,TRUE)-_xlfn.BINOM.DIST($J78,'Two cycles - Optimise'!$B$4,'Two cycles - Optimise'!$B$3,TRUE),0)</f>
        <v>0</v>
      </c>
      <c r="KI78">
        <f>IF('Two cycles - Optimise'!$E$10&gt;($J78+KI$2),_xlfn.BINOM.DIST('Two cycles - Optimise'!$E$10-KI$2,'Two cycles - Optimise'!$B$4,'Two cycles - Optimise'!$B$3,TRUE)-_xlfn.BINOM.DIST($J78,'Two cycles - Optimise'!$B$4,'Two cycles - Optimise'!$B$3,TRUE),0)</f>
        <v>0</v>
      </c>
      <c r="KJ78">
        <f>IF('Two cycles - Optimise'!$E$10&gt;($J78+KJ$2),_xlfn.BINOM.DIST('Two cycles - Optimise'!$E$10-KJ$2,'Two cycles - Optimise'!$B$4,'Two cycles - Optimise'!$B$3,TRUE)-_xlfn.BINOM.DIST($J78,'Two cycles - Optimise'!$B$4,'Two cycles - Optimise'!$B$3,TRUE),0)</f>
        <v>0</v>
      </c>
      <c r="KK78">
        <f>IF('Two cycles - Optimise'!$E$10&gt;($J78+KK$2),_xlfn.BINOM.DIST('Two cycles - Optimise'!$E$10-KK$2,'Two cycles - Optimise'!$B$4,'Two cycles - Optimise'!$B$3,TRUE)-_xlfn.BINOM.DIST($J78,'Two cycles - Optimise'!$B$4,'Two cycles - Optimise'!$B$3,TRUE),0)</f>
        <v>0</v>
      </c>
      <c r="KL78">
        <f>IF('Two cycles - Optimise'!$E$10&gt;($J78+KL$2),_xlfn.BINOM.DIST('Two cycles - Optimise'!$E$10-KL$2,'Two cycles - Optimise'!$B$4,'Two cycles - Optimise'!$B$3,TRUE)-_xlfn.BINOM.DIST($J78,'Two cycles - Optimise'!$B$4,'Two cycles - Optimise'!$B$3,TRUE),0)</f>
        <v>0</v>
      </c>
      <c r="KM78">
        <f>IF('Two cycles - Optimise'!$E$10&gt;($J78+KM$2),_xlfn.BINOM.DIST('Two cycles - Optimise'!$E$10-KM$2,'Two cycles - Optimise'!$B$4,'Two cycles - Optimise'!$B$3,TRUE)-_xlfn.BINOM.DIST($J78,'Two cycles - Optimise'!$B$4,'Two cycles - Optimise'!$B$3,TRUE),0)</f>
        <v>0</v>
      </c>
      <c r="KN78">
        <f>IF('Two cycles - Optimise'!$E$10&gt;($J78+KN$2),_xlfn.BINOM.DIST('Two cycles - Optimise'!$E$10-KN$2,'Two cycles - Optimise'!$B$4,'Two cycles - Optimise'!$B$3,TRUE)-_xlfn.BINOM.DIST($J78,'Two cycles - Optimise'!$B$4,'Two cycles - Optimise'!$B$3,TRUE),0)</f>
        <v>0</v>
      </c>
      <c r="KO78">
        <f>IF('Two cycles - Optimise'!$E$10&gt;($J78+KO$2),_xlfn.BINOM.DIST('Two cycles - Optimise'!$E$10-KO$2,'Two cycles - Optimise'!$B$4,'Two cycles - Optimise'!$B$3,TRUE)-_xlfn.BINOM.DIST($J78,'Two cycles - Optimise'!$B$4,'Two cycles - Optimise'!$B$3,TRUE),0)</f>
        <v>0</v>
      </c>
      <c r="KP78">
        <f>IF('Two cycles - Optimise'!$E$10&gt;($J78+KP$2),_xlfn.BINOM.DIST('Two cycles - Optimise'!$E$10-KP$2,'Two cycles - Optimise'!$B$4,'Two cycles - Optimise'!$B$3,TRUE)-_xlfn.BINOM.DIST($J78,'Two cycles - Optimise'!$B$4,'Two cycles - Optimise'!$B$3,TRUE),0)</f>
        <v>0</v>
      </c>
      <c r="KQ78">
        <f>IF('Two cycles - Optimise'!$E$10&gt;($J78+KQ$2),_xlfn.BINOM.DIST('Two cycles - Optimise'!$E$10-KQ$2,'Two cycles - Optimise'!$B$4,'Two cycles - Optimise'!$B$3,TRUE)-_xlfn.BINOM.DIST($J78,'Two cycles - Optimise'!$B$4,'Two cycles - Optimise'!$B$3,TRUE),0)</f>
        <v>0</v>
      </c>
      <c r="KR78">
        <f>IF('Two cycles - Optimise'!$E$10&gt;($J78+KR$2),_xlfn.BINOM.DIST('Two cycles - Optimise'!$E$10-KR$2,'Two cycles - Optimise'!$B$4,'Two cycles - Optimise'!$B$3,TRUE)-_xlfn.BINOM.DIST($J78,'Two cycles - Optimise'!$B$4,'Two cycles - Optimise'!$B$3,TRUE),0)</f>
        <v>0</v>
      </c>
      <c r="KS78">
        <f>IF('Two cycles - Optimise'!$E$10&gt;($J78+KS$2),_xlfn.BINOM.DIST('Two cycles - Optimise'!$E$10-KS$2,'Two cycles - Optimise'!$B$4,'Two cycles - Optimise'!$B$3,TRUE)-_xlfn.BINOM.DIST($J78,'Two cycles - Optimise'!$B$4,'Two cycles - Optimise'!$B$3,TRUE),0)</f>
        <v>0</v>
      </c>
      <c r="KT78">
        <f>IF('Two cycles - Optimise'!$E$10&gt;($J78+KT$2),_xlfn.BINOM.DIST('Two cycles - Optimise'!$E$10-KT$2,'Two cycles - Optimise'!$B$4,'Two cycles - Optimise'!$B$3,TRUE)-_xlfn.BINOM.DIST($J78,'Two cycles - Optimise'!$B$4,'Two cycles - Optimise'!$B$3,TRUE),0)</f>
        <v>0</v>
      </c>
      <c r="KU78">
        <f>IF('Two cycles - Optimise'!$E$10&gt;($J78+KU$2),_xlfn.BINOM.DIST('Two cycles - Optimise'!$E$10-KU$2,'Two cycles - Optimise'!$B$4,'Two cycles - Optimise'!$B$3,TRUE)-_xlfn.BINOM.DIST($J78,'Two cycles - Optimise'!$B$4,'Two cycles - Optimise'!$B$3,TRUE),0)</f>
        <v>0</v>
      </c>
      <c r="KV78">
        <f>IF('Two cycles - Optimise'!$E$10&gt;($J78+KV$2),_xlfn.BINOM.DIST('Two cycles - Optimise'!$E$10-KV$2,'Two cycles - Optimise'!$B$4,'Two cycles - Optimise'!$B$3,TRUE)-_xlfn.BINOM.DIST($J78,'Two cycles - Optimise'!$B$4,'Two cycles - Optimise'!$B$3,TRUE),0)</f>
        <v>0</v>
      </c>
      <c r="KW78">
        <f>IF('Two cycles - Optimise'!$E$10&gt;($J78+KW$2),_xlfn.BINOM.DIST('Two cycles - Optimise'!$E$10-KW$2,'Two cycles - Optimise'!$B$4,'Two cycles - Optimise'!$B$3,TRUE)-_xlfn.BINOM.DIST($J78,'Two cycles - Optimise'!$B$4,'Two cycles - Optimise'!$B$3,TRUE),0)</f>
        <v>0</v>
      </c>
      <c r="KX78">
        <f>IF('Two cycles - Optimise'!$E$10&gt;($J78+KX$2),_xlfn.BINOM.DIST('Two cycles - Optimise'!$E$10-KX$2,'Two cycles - Optimise'!$B$4,'Two cycles - Optimise'!$B$3,TRUE)-_xlfn.BINOM.DIST($J78,'Two cycles - Optimise'!$B$4,'Two cycles - Optimise'!$B$3,TRUE),0)</f>
        <v>0</v>
      </c>
      <c r="KY78">
        <f>IF('Two cycles - Optimise'!$E$10&gt;($J78+KY$2),_xlfn.BINOM.DIST('Two cycles - Optimise'!$E$10-KY$2,'Two cycles - Optimise'!$B$4,'Two cycles - Optimise'!$B$3,TRUE)-_xlfn.BINOM.DIST($J78,'Two cycles - Optimise'!$B$4,'Two cycles - Optimise'!$B$3,TRUE),0)</f>
        <v>0</v>
      </c>
      <c r="KZ78">
        <f>IF('Two cycles - Optimise'!$E$10&gt;($J78+KZ$2),_xlfn.BINOM.DIST('Two cycles - Optimise'!$E$10-KZ$2,'Two cycles - Optimise'!$B$4,'Two cycles - Optimise'!$B$3,TRUE)-_xlfn.BINOM.DIST($J78,'Two cycles - Optimise'!$B$4,'Two cycles - Optimise'!$B$3,TRUE),0)</f>
        <v>0</v>
      </c>
      <c r="LA78">
        <f>IF('Two cycles - Optimise'!$E$10&gt;($J78+LA$2),_xlfn.BINOM.DIST('Two cycles - Optimise'!$E$10-LA$2,'Two cycles - Optimise'!$B$4,'Two cycles - Optimise'!$B$3,TRUE)-_xlfn.BINOM.DIST($J78,'Two cycles - Optimise'!$B$4,'Two cycles - Optimise'!$B$3,TRUE),0)</f>
        <v>0</v>
      </c>
      <c r="LB78">
        <f>IF('Two cycles - Optimise'!$E$10&gt;($J78+LB$2),_xlfn.BINOM.DIST('Two cycles - Optimise'!$E$10-LB$2,'Two cycles - Optimise'!$B$4,'Two cycles - Optimise'!$B$3,TRUE)-_xlfn.BINOM.DIST($J78,'Two cycles - Optimise'!$B$4,'Two cycles - Optimise'!$B$3,TRUE),0)</f>
        <v>0</v>
      </c>
      <c r="LC78">
        <f>IF('Two cycles - Optimise'!$E$10&gt;($J78+LC$2),_xlfn.BINOM.DIST('Two cycles - Optimise'!$E$10-LC$2,'Two cycles - Optimise'!$B$4,'Two cycles - Optimise'!$B$3,TRUE)-_xlfn.BINOM.DIST($J78,'Two cycles - Optimise'!$B$4,'Two cycles - Optimise'!$B$3,TRUE),0)</f>
        <v>0</v>
      </c>
      <c r="LD78">
        <f>IF('Two cycles - Optimise'!$E$10&gt;($J78+LD$2),_xlfn.BINOM.DIST('Two cycles - Optimise'!$E$10-LD$2,'Two cycles - Optimise'!$B$4,'Two cycles - Optimise'!$B$3,TRUE)-_xlfn.BINOM.DIST($J78,'Two cycles - Optimise'!$B$4,'Two cycles - Optimise'!$B$3,TRUE),0)</f>
        <v>0</v>
      </c>
      <c r="LE78">
        <f>IF('Two cycles - Optimise'!$E$10&gt;($J78+LE$2),_xlfn.BINOM.DIST('Two cycles - Optimise'!$E$10-LE$2,'Two cycles - Optimise'!$B$4,'Two cycles - Optimise'!$B$3,TRUE)-_xlfn.BINOM.DIST($J78,'Two cycles - Optimise'!$B$4,'Two cycles - Optimise'!$B$3,TRUE),0)</f>
        <v>0</v>
      </c>
      <c r="LF78">
        <f>IF('Two cycles - Optimise'!$E$10&gt;($J78+LF$2),_xlfn.BINOM.DIST('Two cycles - Optimise'!$E$10-LF$2,'Two cycles - Optimise'!$B$4,'Two cycles - Optimise'!$B$3,TRUE)-_xlfn.BINOM.DIST($J78,'Two cycles - Optimise'!$B$4,'Two cycles - Optimise'!$B$3,TRUE),0)</f>
        <v>0</v>
      </c>
      <c r="LG78">
        <f>IF('Two cycles - Optimise'!$E$10&gt;($J78+LG$2),_xlfn.BINOM.DIST('Two cycles - Optimise'!$E$10-LG$2,'Two cycles - Optimise'!$B$4,'Two cycles - Optimise'!$B$3,TRUE)-_xlfn.BINOM.DIST($J78,'Two cycles - Optimise'!$B$4,'Two cycles - Optimise'!$B$3,TRUE),0)</f>
        <v>0</v>
      </c>
      <c r="LH78">
        <f>IF('Two cycles - Optimise'!$E$10&gt;($J78+LH$2),_xlfn.BINOM.DIST('Two cycles - Optimise'!$E$10-LH$2,'Two cycles - Optimise'!$B$4,'Two cycles - Optimise'!$B$3,TRUE)-_xlfn.BINOM.DIST($J78,'Two cycles - Optimise'!$B$4,'Two cycles - Optimise'!$B$3,TRUE),0)</f>
        <v>0</v>
      </c>
      <c r="LI78">
        <f>IF('Two cycles - Optimise'!$E$10&gt;($J78+LI$2),_xlfn.BINOM.DIST('Two cycles - Optimise'!$E$10-LI$2,'Two cycles - Optimise'!$B$4,'Two cycles - Optimise'!$B$3,TRUE)-_xlfn.BINOM.DIST($J78,'Two cycles - Optimise'!$B$4,'Two cycles - Optimise'!$B$3,TRUE),0)</f>
        <v>0</v>
      </c>
      <c r="LJ78">
        <f>IF('Two cycles - Optimise'!$E$10&gt;($J78+LJ$2),_xlfn.BINOM.DIST('Two cycles - Optimise'!$E$10-LJ$2,'Two cycles - Optimise'!$B$4,'Two cycles - Optimise'!$B$3,TRUE)-_xlfn.BINOM.DIST($J78,'Two cycles - Optimise'!$B$4,'Two cycles - Optimise'!$B$3,TRUE),0)</f>
        <v>0</v>
      </c>
      <c r="LK78">
        <f>IF('Two cycles - Optimise'!$E$10&gt;($J78+LK$2),_xlfn.BINOM.DIST('Two cycles - Optimise'!$E$10-LK$2,'Two cycles - Optimise'!$B$4,'Two cycles - Optimise'!$B$3,TRUE)-_xlfn.BINOM.DIST($J78,'Two cycles - Optimise'!$B$4,'Two cycles - Optimise'!$B$3,TRUE),0)</f>
        <v>0</v>
      </c>
      <c r="LL78">
        <f>IF('Two cycles - Optimise'!$E$10&gt;($J78+LL$2),_xlfn.BINOM.DIST('Two cycles - Optimise'!$E$10-LL$2,'Two cycles - Optimise'!$B$4,'Two cycles - Optimise'!$B$3,TRUE)-_xlfn.BINOM.DIST($J78,'Two cycles - Optimise'!$B$4,'Two cycles - Optimise'!$B$3,TRUE),0)</f>
        <v>0</v>
      </c>
    </row>
    <row r="79" spans="1:324" x14ac:dyDescent="0.25">
      <c r="A79">
        <f>IF(E79&lt;'Two cycles - Optimise'!$B$2,1000,E79-'Two cycles - Optimise'!$B$2)</f>
        <v>5.0000000000000044E-2</v>
      </c>
      <c r="B79">
        <v>76</v>
      </c>
      <c r="C79">
        <f>IF(B79&gt;'Two cycles - Optimise'!$B$4,1,_xlfn.BINOM.DIST(B79,'Two cycles - Optimise'!$B$4,'Two cycles - Optimise'!$B$3,TRUE))</f>
        <v>1</v>
      </c>
      <c r="D79">
        <f t="shared" si="110"/>
        <v>0</v>
      </c>
      <c r="E79">
        <f t="shared" si="111"/>
        <v>1</v>
      </c>
      <c r="I79">
        <f>IF(P79&lt;'Two cycles - Optimise'!$B$2,1000,P79-'Two cycles - Optimise'!$B$2)</f>
        <v>5.0000000000000044E-2</v>
      </c>
      <c r="J79">
        <v>76</v>
      </c>
      <c r="K79">
        <f>IF(J79&gt;'Two cycles - Optimise'!$B$4,1,_xlfn.BINOM.DIST(J79,'Two cycles - Optimise'!$B$4,'Two cycles - Optimise'!$B$3,TRUE))</f>
        <v>1</v>
      </c>
      <c r="L79">
        <f t="shared" si="112"/>
        <v>0</v>
      </c>
      <c r="M79">
        <f t="shared" si="113"/>
        <v>1</v>
      </c>
      <c r="N79">
        <f t="shared" si="114"/>
        <v>0</v>
      </c>
      <c r="O79">
        <f t="shared" si="115"/>
        <v>0</v>
      </c>
      <c r="P79">
        <f t="shared" si="116"/>
        <v>1</v>
      </c>
      <c r="T79">
        <f t="shared" si="117"/>
        <v>0</v>
      </c>
      <c r="U79">
        <f t="shared" si="118"/>
        <v>0</v>
      </c>
      <c r="V79">
        <f t="shared" si="119"/>
        <v>0</v>
      </c>
      <c r="W79">
        <f t="shared" si="120"/>
        <v>0</v>
      </c>
      <c r="X79">
        <f t="shared" si="121"/>
        <v>0</v>
      </c>
      <c r="Y79">
        <f t="shared" si="122"/>
        <v>0</v>
      </c>
      <c r="Z79">
        <f t="shared" si="123"/>
        <v>0</v>
      </c>
      <c r="AA79">
        <f t="shared" si="124"/>
        <v>0</v>
      </c>
      <c r="AB79">
        <f t="shared" si="125"/>
        <v>0</v>
      </c>
      <c r="AC79">
        <f t="shared" si="126"/>
        <v>0</v>
      </c>
      <c r="AD79">
        <f t="shared" si="127"/>
        <v>0</v>
      </c>
      <c r="AE79">
        <f t="shared" si="128"/>
        <v>0</v>
      </c>
      <c r="AF79">
        <f t="shared" si="129"/>
        <v>0</v>
      </c>
      <c r="AG79">
        <f t="shared" si="130"/>
        <v>0</v>
      </c>
      <c r="AH79">
        <f t="shared" si="131"/>
        <v>0</v>
      </c>
      <c r="AI79">
        <f t="shared" si="132"/>
        <v>0</v>
      </c>
      <c r="AJ79">
        <f t="shared" si="133"/>
        <v>0</v>
      </c>
      <c r="AK79">
        <f t="shared" si="134"/>
        <v>0</v>
      </c>
      <c r="AL79">
        <f t="shared" si="135"/>
        <v>0</v>
      </c>
      <c r="AM79">
        <f t="shared" si="136"/>
        <v>0</v>
      </c>
      <c r="AN79">
        <f t="shared" si="137"/>
        <v>0</v>
      </c>
      <c r="AO79">
        <f t="shared" si="138"/>
        <v>0</v>
      </c>
      <c r="AP79">
        <f t="shared" si="139"/>
        <v>0</v>
      </c>
      <c r="AQ79">
        <f t="shared" si="140"/>
        <v>0</v>
      </c>
      <c r="AR79">
        <f t="shared" si="141"/>
        <v>0</v>
      </c>
      <c r="AS79">
        <f t="shared" si="142"/>
        <v>0</v>
      </c>
      <c r="AT79">
        <f t="shared" si="143"/>
        <v>0</v>
      </c>
      <c r="AU79">
        <f t="shared" si="144"/>
        <v>0</v>
      </c>
      <c r="AV79">
        <f t="shared" si="145"/>
        <v>0</v>
      </c>
      <c r="AW79">
        <f t="shared" si="146"/>
        <v>0</v>
      </c>
      <c r="AX79">
        <f t="shared" si="147"/>
        <v>0</v>
      </c>
      <c r="AY79">
        <f t="shared" si="148"/>
        <v>0</v>
      </c>
      <c r="AZ79">
        <f t="shared" si="149"/>
        <v>0</v>
      </c>
      <c r="BA79">
        <f t="shared" si="150"/>
        <v>0</v>
      </c>
      <c r="BB79">
        <f t="shared" si="151"/>
        <v>0</v>
      </c>
      <c r="BC79">
        <f t="shared" si="152"/>
        <v>0</v>
      </c>
      <c r="BD79">
        <f t="shared" si="153"/>
        <v>0</v>
      </c>
      <c r="BE79">
        <f t="shared" si="154"/>
        <v>0</v>
      </c>
      <c r="BF79">
        <f t="shared" si="155"/>
        <v>0</v>
      </c>
      <c r="BG79">
        <f t="shared" si="156"/>
        <v>0</v>
      </c>
      <c r="BH79">
        <f t="shared" si="157"/>
        <v>0</v>
      </c>
      <c r="BI79">
        <f t="shared" si="158"/>
        <v>0</v>
      </c>
      <c r="BJ79">
        <f t="shared" si="159"/>
        <v>0</v>
      </c>
      <c r="BK79">
        <f t="shared" si="160"/>
        <v>0</v>
      </c>
      <c r="BL79">
        <f t="shared" si="161"/>
        <v>0</v>
      </c>
      <c r="BM79">
        <f t="shared" si="162"/>
        <v>0</v>
      </c>
      <c r="BN79">
        <f t="shared" si="163"/>
        <v>0</v>
      </c>
      <c r="BO79">
        <f t="shared" si="164"/>
        <v>0</v>
      </c>
      <c r="BP79">
        <f t="shared" si="165"/>
        <v>0</v>
      </c>
      <c r="BQ79">
        <f t="shared" si="166"/>
        <v>0</v>
      </c>
      <c r="BR79">
        <f t="shared" si="167"/>
        <v>0</v>
      </c>
      <c r="BS79">
        <f t="shared" si="168"/>
        <v>0</v>
      </c>
      <c r="BT79">
        <f t="shared" si="169"/>
        <v>0</v>
      </c>
      <c r="BU79">
        <f t="shared" si="170"/>
        <v>0</v>
      </c>
      <c r="BV79">
        <f t="shared" si="171"/>
        <v>0</v>
      </c>
      <c r="BW79">
        <f t="shared" si="172"/>
        <v>0</v>
      </c>
      <c r="BX79">
        <f t="shared" si="173"/>
        <v>0</v>
      </c>
      <c r="BY79">
        <f t="shared" si="174"/>
        <v>0</v>
      </c>
      <c r="BZ79">
        <f t="shared" si="175"/>
        <v>0</v>
      </c>
      <c r="CA79">
        <f t="shared" si="176"/>
        <v>0</v>
      </c>
      <c r="CB79">
        <f t="shared" si="177"/>
        <v>0</v>
      </c>
      <c r="CC79">
        <f t="shared" si="178"/>
        <v>0</v>
      </c>
      <c r="CD79">
        <f t="shared" si="179"/>
        <v>0</v>
      </c>
      <c r="CE79">
        <f t="shared" si="180"/>
        <v>0</v>
      </c>
      <c r="CF79">
        <f t="shared" si="181"/>
        <v>0</v>
      </c>
      <c r="CG79">
        <f t="shared" si="182"/>
        <v>0</v>
      </c>
      <c r="CH79">
        <f t="shared" si="183"/>
        <v>0</v>
      </c>
      <c r="CI79">
        <f t="shared" si="184"/>
        <v>0</v>
      </c>
      <c r="CJ79">
        <f t="shared" si="185"/>
        <v>0</v>
      </c>
      <c r="CK79">
        <f t="shared" si="186"/>
        <v>0</v>
      </c>
      <c r="CL79">
        <f t="shared" si="187"/>
        <v>0</v>
      </c>
      <c r="CM79">
        <f t="shared" si="188"/>
        <v>0</v>
      </c>
      <c r="CN79">
        <f t="shared" si="189"/>
        <v>0</v>
      </c>
      <c r="CO79">
        <f t="shared" si="190"/>
        <v>0</v>
      </c>
      <c r="CP79">
        <f t="shared" si="191"/>
        <v>0</v>
      </c>
      <c r="CQ79">
        <f t="shared" si="192"/>
        <v>0</v>
      </c>
      <c r="CR79">
        <f t="shared" si="193"/>
        <v>0</v>
      </c>
      <c r="CS79">
        <f t="shared" si="194"/>
        <v>0</v>
      </c>
      <c r="CT79">
        <f t="shared" si="195"/>
        <v>0</v>
      </c>
      <c r="CU79">
        <f t="shared" si="196"/>
        <v>0</v>
      </c>
      <c r="CV79">
        <f t="shared" si="197"/>
        <v>0</v>
      </c>
      <c r="CW79">
        <f t="shared" si="198"/>
        <v>0</v>
      </c>
      <c r="CX79">
        <f t="shared" si="199"/>
        <v>0</v>
      </c>
      <c r="CY79">
        <f t="shared" si="200"/>
        <v>0</v>
      </c>
      <c r="CZ79">
        <f t="shared" si="201"/>
        <v>0</v>
      </c>
      <c r="DA79">
        <f t="shared" si="202"/>
        <v>0</v>
      </c>
      <c r="DB79">
        <f t="shared" si="203"/>
        <v>0</v>
      </c>
      <c r="DC79">
        <f t="shared" si="204"/>
        <v>0</v>
      </c>
      <c r="DD79">
        <f t="shared" si="205"/>
        <v>0</v>
      </c>
      <c r="DE79">
        <f t="shared" si="206"/>
        <v>0</v>
      </c>
      <c r="DF79">
        <f t="shared" si="207"/>
        <v>0</v>
      </c>
      <c r="DG79">
        <f t="shared" si="208"/>
        <v>0</v>
      </c>
      <c r="DH79">
        <f t="shared" si="209"/>
        <v>0</v>
      </c>
      <c r="DI79">
        <f t="shared" si="210"/>
        <v>0</v>
      </c>
      <c r="DJ79">
        <f t="shared" si="211"/>
        <v>0</v>
      </c>
      <c r="DK79">
        <f t="shared" si="212"/>
        <v>0</v>
      </c>
      <c r="DL79">
        <f t="shared" si="213"/>
        <v>0</v>
      </c>
      <c r="DM79">
        <f t="shared" si="214"/>
        <v>0</v>
      </c>
      <c r="DN79">
        <f t="shared" si="215"/>
        <v>0</v>
      </c>
      <c r="DO79">
        <f t="shared" si="216"/>
        <v>0</v>
      </c>
      <c r="DP79">
        <f t="shared" si="217"/>
        <v>0</v>
      </c>
      <c r="DR79">
        <f>IF(AND(DR$2&lt;=$J79,$J79&lt;='Two cycles - Optimise'!$B$4),_xlfn.BINOM.DIST(DR$2,'Two cycles - Optimise'!$B$4,'Two cycles - Optimise'!$B$3,FALSE),0)</f>
        <v>0</v>
      </c>
      <c r="DS79">
        <f>IF(AND(DS$2&lt;=$J79,$J79&lt;='Two cycles - Optimise'!$B$4),_xlfn.BINOM.DIST(DS$2,'Two cycles - Optimise'!$B$4,'Two cycles - Optimise'!$B$3,FALSE),0)</f>
        <v>0</v>
      </c>
      <c r="DT79">
        <f>IF(AND(DT$2&lt;=$J79,$J79&lt;='Two cycles - Optimise'!$B$4),_xlfn.BINOM.DIST(DT$2,'Two cycles - Optimise'!$B$4,'Two cycles - Optimise'!$B$3,FALSE),0)</f>
        <v>0</v>
      </c>
      <c r="DU79">
        <f>IF(AND(DU$2&lt;=$J79,$J79&lt;='Two cycles - Optimise'!$B$4),_xlfn.BINOM.DIST(DU$2,'Two cycles - Optimise'!$B$4,'Two cycles - Optimise'!$B$3,FALSE),0)</f>
        <v>0</v>
      </c>
      <c r="DV79">
        <f>IF(AND(DV$2&lt;=$J79,$J79&lt;='Two cycles - Optimise'!$B$4),_xlfn.BINOM.DIST(DV$2,'Two cycles - Optimise'!$B$4,'Two cycles - Optimise'!$B$3,FALSE),0)</f>
        <v>0</v>
      </c>
      <c r="DW79">
        <f>IF(AND(DW$2&lt;=$J79,$J79&lt;='Two cycles - Optimise'!$B$4),_xlfn.BINOM.DIST(DW$2,'Two cycles - Optimise'!$B$4,'Two cycles - Optimise'!$B$3,FALSE),0)</f>
        <v>0</v>
      </c>
      <c r="DX79">
        <f>IF(AND(DX$2&lt;=$J79,$J79&lt;='Two cycles - Optimise'!$B$4),_xlfn.BINOM.DIST(DX$2,'Two cycles - Optimise'!$B$4,'Two cycles - Optimise'!$B$3,FALSE),0)</f>
        <v>0</v>
      </c>
      <c r="DY79">
        <f>IF(AND(DY$2&lt;=$J79,$J79&lt;='Two cycles - Optimise'!$B$4),_xlfn.BINOM.DIST(DY$2,'Two cycles - Optimise'!$B$4,'Two cycles - Optimise'!$B$3,FALSE),0)</f>
        <v>0</v>
      </c>
      <c r="DZ79">
        <f>IF(AND(DZ$2&lt;=$J79,$J79&lt;='Two cycles - Optimise'!$B$4),_xlfn.BINOM.DIST(DZ$2,'Two cycles - Optimise'!$B$4,'Two cycles - Optimise'!$B$3,FALSE),0)</f>
        <v>0</v>
      </c>
      <c r="EA79">
        <f>IF(AND(EA$2&lt;=$J79,$J79&lt;='Two cycles - Optimise'!$B$4),_xlfn.BINOM.DIST(EA$2,'Two cycles - Optimise'!$B$4,'Two cycles - Optimise'!$B$3,FALSE),0)</f>
        <v>0</v>
      </c>
      <c r="EB79">
        <f>IF(AND(EB$2&lt;=$J79,$J79&lt;='Two cycles - Optimise'!$B$4),_xlfn.BINOM.DIST(EB$2,'Two cycles - Optimise'!$B$4,'Two cycles - Optimise'!$B$3,FALSE),0)</f>
        <v>0</v>
      </c>
      <c r="EC79">
        <f>IF(AND(EC$2&lt;=$J79,$J79&lt;='Two cycles - Optimise'!$B$4),_xlfn.BINOM.DIST(EC$2,'Two cycles - Optimise'!$B$4,'Two cycles - Optimise'!$B$3,FALSE),0)</f>
        <v>0</v>
      </c>
      <c r="ED79">
        <f>IF(AND(ED$2&lt;=$J79,$J79&lt;='Two cycles - Optimise'!$B$4),_xlfn.BINOM.DIST(ED$2,'Two cycles - Optimise'!$B$4,'Two cycles - Optimise'!$B$3,FALSE),0)</f>
        <v>0</v>
      </c>
      <c r="EE79">
        <f>IF(AND(EE$2&lt;=$J79,$J79&lt;='Two cycles - Optimise'!$B$4),_xlfn.BINOM.DIST(EE$2,'Two cycles - Optimise'!$B$4,'Two cycles - Optimise'!$B$3,FALSE),0)</f>
        <v>0</v>
      </c>
      <c r="EF79">
        <f>IF(AND(EF$2&lt;=$J79,$J79&lt;='Two cycles - Optimise'!$B$4),_xlfn.BINOM.DIST(EF$2,'Two cycles - Optimise'!$B$4,'Two cycles - Optimise'!$B$3,FALSE),0)</f>
        <v>0</v>
      </c>
      <c r="EG79">
        <f>IF(AND(EG$2&lt;=$J79,$J79&lt;='Two cycles - Optimise'!$B$4),_xlfn.BINOM.DIST(EG$2,'Two cycles - Optimise'!$B$4,'Two cycles - Optimise'!$B$3,FALSE),0)</f>
        <v>0</v>
      </c>
      <c r="EH79">
        <f>IF(AND(EH$2&lt;=$J79,$J79&lt;='Two cycles - Optimise'!$B$4),_xlfn.BINOM.DIST(EH$2,'Two cycles - Optimise'!$B$4,'Two cycles - Optimise'!$B$3,FALSE),0)</f>
        <v>0</v>
      </c>
      <c r="EI79">
        <f>IF(AND(EI$2&lt;=$J79,$J79&lt;='Two cycles - Optimise'!$B$4),_xlfn.BINOM.DIST(EI$2,'Two cycles - Optimise'!$B$4,'Two cycles - Optimise'!$B$3,FALSE),0)</f>
        <v>0</v>
      </c>
      <c r="EJ79">
        <f>IF(AND(EJ$2&lt;=$J79,$J79&lt;='Two cycles - Optimise'!$B$4),_xlfn.BINOM.DIST(EJ$2,'Two cycles - Optimise'!$B$4,'Two cycles - Optimise'!$B$3,FALSE),0)</f>
        <v>0</v>
      </c>
      <c r="EK79">
        <f>IF(AND(EK$2&lt;=$J79,$J79&lt;='Two cycles - Optimise'!$B$4),_xlfn.BINOM.DIST(EK$2,'Two cycles - Optimise'!$B$4,'Two cycles - Optimise'!$B$3,FALSE),0)</f>
        <v>0</v>
      </c>
      <c r="EL79">
        <f>IF(AND(EL$2&lt;=$J79,$J79&lt;='Two cycles - Optimise'!$B$4),_xlfn.BINOM.DIST(EL$2,'Two cycles - Optimise'!$B$4,'Two cycles - Optimise'!$B$3,FALSE),0)</f>
        <v>0</v>
      </c>
      <c r="EM79">
        <f>IF(AND(EM$2&lt;=$J79,$J79&lt;='Two cycles - Optimise'!$B$4),_xlfn.BINOM.DIST(EM$2,'Two cycles - Optimise'!$B$4,'Two cycles - Optimise'!$B$3,FALSE),0)</f>
        <v>0</v>
      </c>
      <c r="EN79">
        <f>IF(AND(EN$2&lt;=$J79,$J79&lt;='Two cycles - Optimise'!$B$4),_xlfn.BINOM.DIST(EN$2,'Two cycles - Optimise'!$B$4,'Two cycles - Optimise'!$B$3,FALSE),0)</f>
        <v>0</v>
      </c>
      <c r="EO79">
        <f>IF(AND(EO$2&lt;=$J79,$J79&lt;='Two cycles - Optimise'!$B$4),_xlfn.BINOM.DIST(EO$2,'Two cycles - Optimise'!$B$4,'Two cycles - Optimise'!$B$3,FALSE),0)</f>
        <v>0</v>
      </c>
      <c r="EP79">
        <f>IF(AND(EP$2&lt;=$J79,$J79&lt;='Two cycles - Optimise'!$B$4),_xlfn.BINOM.DIST(EP$2,'Two cycles - Optimise'!$B$4,'Two cycles - Optimise'!$B$3,FALSE),0)</f>
        <v>0</v>
      </c>
      <c r="EQ79">
        <f>IF(AND(EQ$2&lt;=$J79,$J79&lt;='Two cycles - Optimise'!$B$4),_xlfn.BINOM.DIST(EQ$2,'Two cycles - Optimise'!$B$4,'Two cycles - Optimise'!$B$3,FALSE),0)</f>
        <v>0</v>
      </c>
      <c r="ER79">
        <f>IF(AND(ER$2&lt;=$J79,$J79&lt;='Two cycles - Optimise'!$B$4),_xlfn.BINOM.DIST(ER$2,'Two cycles - Optimise'!$B$4,'Two cycles - Optimise'!$B$3,FALSE),0)</f>
        <v>0</v>
      </c>
      <c r="ES79">
        <f>IF(AND(ES$2&lt;=$J79,$J79&lt;='Two cycles - Optimise'!$B$4),_xlfn.BINOM.DIST(ES$2,'Two cycles - Optimise'!$B$4,'Two cycles - Optimise'!$B$3,FALSE),0)</f>
        <v>0</v>
      </c>
      <c r="ET79">
        <f>IF(AND(ET$2&lt;=$J79,$J79&lt;='Two cycles - Optimise'!$B$4),_xlfn.BINOM.DIST(ET$2,'Two cycles - Optimise'!$B$4,'Two cycles - Optimise'!$B$3,FALSE),0)</f>
        <v>0</v>
      </c>
      <c r="EU79">
        <f>IF(AND(EU$2&lt;=$J79,$J79&lt;='Two cycles - Optimise'!$B$4),_xlfn.BINOM.DIST(EU$2,'Two cycles - Optimise'!$B$4,'Two cycles - Optimise'!$B$3,FALSE),0)</f>
        <v>0</v>
      </c>
      <c r="EV79">
        <f>IF(AND(EV$2&lt;=$J79,$J79&lt;='Two cycles - Optimise'!$B$4),_xlfn.BINOM.DIST(EV$2,'Two cycles - Optimise'!$B$4,'Two cycles - Optimise'!$B$3,FALSE),0)</f>
        <v>0</v>
      </c>
      <c r="EW79">
        <f>IF(AND(EW$2&lt;=$J79,$J79&lt;='Two cycles - Optimise'!$B$4),_xlfn.BINOM.DIST(EW$2,'Two cycles - Optimise'!$B$4,'Two cycles - Optimise'!$B$3,FALSE),0)</f>
        <v>0</v>
      </c>
      <c r="EX79">
        <f>IF(AND(EX$2&lt;=$J79,$J79&lt;='Two cycles - Optimise'!$B$4),_xlfn.BINOM.DIST(EX$2,'Two cycles - Optimise'!$B$4,'Two cycles - Optimise'!$B$3,FALSE),0)</f>
        <v>0</v>
      </c>
      <c r="EY79">
        <f>IF(AND(EY$2&lt;=$J79,$J79&lt;='Two cycles - Optimise'!$B$4),_xlfn.BINOM.DIST(EY$2,'Two cycles - Optimise'!$B$4,'Two cycles - Optimise'!$B$3,FALSE),0)</f>
        <v>0</v>
      </c>
      <c r="EZ79">
        <f>IF(AND(EZ$2&lt;=$J79,$J79&lt;='Two cycles - Optimise'!$B$4),_xlfn.BINOM.DIST(EZ$2,'Two cycles - Optimise'!$B$4,'Two cycles - Optimise'!$B$3,FALSE),0)</f>
        <v>0</v>
      </c>
      <c r="FA79">
        <f>IF(AND(FA$2&lt;=$J79,$J79&lt;='Two cycles - Optimise'!$B$4),_xlfn.BINOM.DIST(FA$2,'Two cycles - Optimise'!$B$4,'Two cycles - Optimise'!$B$3,FALSE),0)</f>
        <v>0</v>
      </c>
      <c r="FB79">
        <f>IF(AND(FB$2&lt;=$J79,$J79&lt;='Two cycles - Optimise'!$B$4),_xlfn.BINOM.DIST(FB$2,'Two cycles - Optimise'!$B$4,'Two cycles - Optimise'!$B$3,FALSE),0)</f>
        <v>0</v>
      </c>
      <c r="FC79">
        <f>IF(AND(FC$2&lt;=$J79,$J79&lt;='Two cycles - Optimise'!$B$4),_xlfn.BINOM.DIST(FC$2,'Two cycles - Optimise'!$B$4,'Two cycles - Optimise'!$B$3,FALSE),0)</f>
        <v>0</v>
      </c>
      <c r="FD79">
        <f>IF(AND(FD$2&lt;=$J79,$J79&lt;='Two cycles - Optimise'!$B$4),_xlfn.BINOM.DIST(FD$2,'Two cycles - Optimise'!$B$4,'Two cycles - Optimise'!$B$3,FALSE),0)</f>
        <v>0</v>
      </c>
      <c r="FE79">
        <f>IF(AND(FE$2&lt;=$J79,$J79&lt;='Two cycles - Optimise'!$B$4),_xlfn.BINOM.DIST(FE$2,'Two cycles - Optimise'!$B$4,'Two cycles - Optimise'!$B$3,FALSE),0)</f>
        <v>0</v>
      </c>
      <c r="FF79">
        <f>IF(AND(FF$2&lt;=$J79,$J79&lt;='Two cycles - Optimise'!$B$4),_xlfn.BINOM.DIST(FF$2,'Two cycles - Optimise'!$B$4,'Two cycles - Optimise'!$B$3,FALSE),0)</f>
        <v>0</v>
      </c>
      <c r="FG79">
        <f>IF(AND(FG$2&lt;=$J79,$J79&lt;='Two cycles - Optimise'!$B$4),_xlfn.BINOM.DIST(FG$2,'Two cycles - Optimise'!$B$4,'Two cycles - Optimise'!$B$3,FALSE),0)</f>
        <v>0</v>
      </c>
      <c r="FH79">
        <f>IF(AND(FH$2&lt;=$J79,$J79&lt;='Two cycles - Optimise'!$B$4),_xlfn.BINOM.DIST(FH$2,'Two cycles - Optimise'!$B$4,'Two cycles - Optimise'!$B$3,FALSE),0)</f>
        <v>0</v>
      </c>
      <c r="FI79">
        <f>IF(AND(FI$2&lt;=$J79,$J79&lt;='Two cycles - Optimise'!$B$4),_xlfn.BINOM.DIST(FI$2,'Two cycles - Optimise'!$B$4,'Two cycles - Optimise'!$B$3,FALSE),0)</f>
        <v>0</v>
      </c>
      <c r="FJ79">
        <f>IF(AND(FJ$2&lt;=$J79,$J79&lt;='Two cycles - Optimise'!$B$4),_xlfn.BINOM.DIST(FJ$2,'Two cycles - Optimise'!$B$4,'Two cycles - Optimise'!$B$3,FALSE),0)</f>
        <v>0</v>
      </c>
      <c r="FK79">
        <f>IF(AND(FK$2&lt;=$J79,$J79&lt;='Two cycles - Optimise'!$B$4),_xlfn.BINOM.DIST(FK$2,'Two cycles - Optimise'!$B$4,'Two cycles - Optimise'!$B$3,FALSE),0)</f>
        <v>0</v>
      </c>
      <c r="FL79">
        <f>IF(AND(FL$2&lt;=$J79,$J79&lt;='Two cycles - Optimise'!$B$4),_xlfn.BINOM.DIST(FL$2,'Two cycles - Optimise'!$B$4,'Two cycles - Optimise'!$B$3,FALSE),0)</f>
        <v>0</v>
      </c>
      <c r="FM79">
        <f>IF(AND(FM$2&lt;=$J79,$J79&lt;='Two cycles - Optimise'!$B$4),_xlfn.BINOM.DIST(FM$2,'Two cycles - Optimise'!$B$4,'Two cycles - Optimise'!$B$3,FALSE),0)</f>
        <v>0</v>
      </c>
      <c r="FN79">
        <f>IF(AND(FN$2&lt;=$J79,$J79&lt;='Two cycles - Optimise'!$B$4),_xlfn.BINOM.DIST(FN$2,'Two cycles - Optimise'!$B$4,'Two cycles - Optimise'!$B$3,FALSE),0)</f>
        <v>0</v>
      </c>
      <c r="FO79">
        <f>IF(AND(FO$2&lt;=$J79,$J79&lt;='Two cycles - Optimise'!$B$4),_xlfn.BINOM.DIST(FO$2,'Two cycles - Optimise'!$B$4,'Two cycles - Optimise'!$B$3,FALSE),0)</f>
        <v>0</v>
      </c>
      <c r="FP79">
        <f>IF(AND(FP$2&lt;=$J79,$J79&lt;='Two cycles - Optimise'!$B$4),_xlfn.BINOM.DIST(FP$2,'Two cycles - Optimise'!$B$4,'Two cycles - Optimise'!$B$3,FALSE),0)</f>
        <v>0</v>
      </c>
      <c r="FQ79">
        <f>IF(AND(FQ$2&lt;=$J79,$J79&lt;='Two cycles - Optimise'!$B$4),_xlfn.BINOM.DIST(FQ$2,'Two cycles - Optimise'!$B$4,'Two cycles - Optimise'!$B$3,FALSE),0)</f>
        <v>0</v>
      </c>
      <c r="FR79">
        <f>IF(AND(FR$2&lt;=$J79,$J79&lt;='Two cycles - Optimise'!$B$4),_xlfn.BINOM.DIST(FR$2,'Two cycles - Optimise'!$B$4,'Two cycles - Optimise'!$B$3,FALSE),0)</f>
        <v>0</v>
      </c>
      <c r="FS79">
        <f>IF(AND(FS$2&lt;=$J79,$J79&lt;='Two cycles - Optimise'!$B$4),_xlfn.BINOM.DIST(FS$2,'Two cycles - Optimise'!$B$4,'Two cycles - Optimise'!$B$3,FALSE),0)</f>
        <v>0</v>
      </c>
      <c r="FT79">
        <f>IF(AND(FT$2&lt;=$J79,$J79&lt;='Two cycles - Optimise'!$B$4),_xlfn.BINOM.DIST(FT$2,'Two cycles - Optimise'!$B$4,'Two cycles - Optimise'!$B$3,FALSE),0)</f>
        <v>0</v>
      </c>
      <c r="FU79">
        <f>IF(AND(FU$2&lt;=$J79,$J79&lt;='Two cycles - Optimise'!$B$4),_xlfn.BINOM.DIST(FU$2,'Two cycles - Optimise'!$B$4,'Two cycles - Optimise'!$B$3,FALSE),0)</f>
        <v>0</v>
      </c>
      <c r="FV79">
        <f>IF(AND(FV$2&lt;=$J79,$J79&lt;='Two cycles - Optimise'!$B$4),_xlfn.BINOM.DIST(FV$2,'Two cycles - Optimise'!$B$4,'Two cycles - Optimise'!$B$3,FALSE),0)</f>
        <v>0</v>
      </c>
      <c r="FW79">
        <f>IF(AND(FW$2&lt;=$J79,$J79&lt;='Two cycles - Optimise'!$B$4),_xlfn.BINOM.DIST(FW$2,'Two cycles - Optimise'!$B$4,'Two cycles - Optimise'!$B$3,FALSE),0)</f>
        <v>0</v>
      </c>
      <c r="FX79">
        <f>IF(AND(FX$2&lt;=$J79,$J79&lt;='Two cycles - Optimise'!$B$4),_xlfn.BINOM.DIST(FX$2,'Two cycles - Optimise'!$B$4,'Two cycles - Optimise'!$B$3,FALSE),0)</f>
        <v>0</v>
      </c>
      <c r="FY79">
        <f>IF(AND(FY$2&lt;=$J79,$J79&lt;='Two cycles - Optimise'!$B$4),_xlfn.BINOM.DIST(FY$2,'Two cycles - Optimise'!$B$4,'Two cycles - Optimise'!$B$3,FALSE),0)</f>
        <v>0</v>
      </c>
      <c r="FZ79">
        <f>IF(AND(FZ$2&lt;=$J79,$J79&lt;='Two cycles - Optimise'!$B$4),_xlfn.BINOM.DIST(FZ$2,'Two cycles - Optimise'!$B$4,'Two cycles - Optimise'!$B$3,FALSE),0)</f>
        <v>0</v>
      </c>
      <c r="GA79">
        <f>IF(AND(GA$2&lt;=$J79,$J79&lt;='Two cycles - Optimise'!$B$4),_xlfn.BINOM.DIST(GA$2,'Two cycles - Optimise'!$B$4,'Two cycles - Optimise'!$B$3,FALSE),0)</f>
        <v>0</v>
      </c>
      <c r="GB79">
        <f>IF(AND(GB$2&lt;=$J79,$J79&lt;='Two cycles - Optimise'!$B$4),_xlfn.BINOM.DIST(GB$2,'Two cycles - Optimise'!$B$4,'Two cycles - Optimise'!$B$3,FALSE),0)</f>
        <v>0</v>
      </c>
      <c r="GC79">
        <f>IF(AND(GC$2&lt;=$J79,$J79&lt;='Two cycles - Optimise'!$B$4),_xlfn.BINOM.DIST(GC$2,'Two cycles - Optimise'!$B$4,'Two cycles - Optimise'!$B$3,FALSE),0)</f>
        <v>0</v>
      </c>
      <c r="GD79">
        <f>IF(AND(GD$2&lt;=$J79,$J79&lt;='Two cycles - Optimise'!$B$4),_xlfn.BINOM.DIST(GD$2,'Two cycles - Optimise'!$B$4,'Two cycles - Optimise'!$B$3,FALSE),0)</f>
        <v>0</v>
      </c>
      <c r="GE79">
        <f>IF(AND(GE$2&lt;=$J79,$J79&lt;='Two cycles - Optimise'!$B$4),_xlfn.BINOM.DIST(GE$2,'Two cycles - Optimise'!$B$4,'Two cycles - Optimise'!$B$3,FALSE),0)</f>
        <v>0</v>
      </c>
      <c r="GF79">
        <f>IF(AND(GF$2&lt;=$J79,$J79&lt;='Two cycles - Optimise'!$B$4),_xlfn.BINOM.DIST(GF$2,'Two cycles - Optimise'!$B$4,'Two cycles - Optimise'!$B$3,FALSE),0)</f>
        <v>0</v>
      </c>
      <c r="GG79">
        <f>IF(AND(GG$2&lt;=$J79,$J79&lt;='Two cycles - Optimise'!$B$4),_xlfn.BINOM.DIST(GG$2,'Two cycles - Optimise'!$B$4,'Two cycles - Optimise'!$B$3,FALSE),0)</f>
        <v>0</v>
      </c>
      <c r="GH79">
        <f>IF(AND(GH$2&lt;=$J79,$J79&lt;='Two cycles - Optimise'!$B$4),_xlfn.BINOM.DIST(GH$2,'Two cycles - Optimise'!$B$4,'Two cycles - Optimise'!$B$3,FALSE),0)</f>
        <v>0</v>
      </c>
      <c r="GI79">
        <f>IF(AND(GI$2&lt;=$J79,$J79&lt;='Two cycles - Optimise'!$B$4),_xlfn.BINOM.DIST(GI$2,'Two cycles - Optimise'!$B$4,'Two cycles - Optimise'!$B$3,FALSE),0)</f>
        <v>0</v>
      </c>
      <c r="GJ79">
        <f>IF(AND(GJ$2&lt;=$J79,$J79&lt;='Two cycles - Optimise'!$B$4),_xlfn.BINOM.DIST(GJ$2,'Two cycles - Optimise'!$B$4,'Two cycles - Optimise'!$B$3,FALSE),0)</f>
        <v>0</v>
      </c>
      <c r="GK79">
        <f>IF(AND(GK$2&lt;=$J79,$J79&lt;='Two cycles - Optimise'!$B$4),_xlfn.BINOM.DIST(GK$2,'Two cycles - Optimise'!$B$4,'Two cycles - Optimise'!$B$3,FALSE),0)</f>
        <v>0</v>
      </c>
      <c r="GL79">
        <f>IF(AND(GL$2&lt;=$J79,$J79&lt;='Two cycles - Optimise'!$B$4),_xlfn.BINOM.DIST(GL$2,'Two cycles - Optimise'!$B$4,'Two cycles - Optimise'!$B$3,FALSE),0)</f>
        <v>0</v>
      </c>
      <c r="GM79">
        <f>IF(AND(GM$2&lt;=$J79,$J79&lt;='Two cycles - Optimise'!$B$4),_xlfn.BINOM.DIST(GM$2,'Two cycles - Optimise'!$B$4,'Two cycles - Optimise'!$B$3,FALSE),0)</f>
        <v>0</v>
      </c>
      <c r="GN79">
        <f>IF(AND(GN$2&lt;=$J79,$J79&lt;='Two cycles - Optimise'!$B$4),_xlfn.BINOM.DIST(GN$2,'Two cycles - Optimise'!$B$4,'Two cycles - Optimise'!$B$3,FALSE),0)</f>
        <v>0</v>
      </c>
      <c r="GO79">
        <f>IF(AND(GO$2&lt;=$J79,$J79&lt;='Two cycles - Optimise'!$B$4),_xlfn.BINOM.DIST(GO$2,'Two cycles - Optimise'!$B$4,'Two cycles - Optimise'!$B$3,FALSE),0)</f>
        <v>0</v>
      </c>
      <c r="GP79">
        <f>IF(AND(GP$2&lt;=$J79,$J79&lt;='Two cycles - Optimise'!$B$4),_xlfn.BINOM.DIST(GP$2,'Two cycles - Optimise'!$B$4,'Two cycles - Optimise'!$B$3,FALSE),0)</f>
        <v>0</v>
      </c>
      <c r="GQ79">
        <f>IF(AND(GQ$2&lt;=$J79,$J79&lt;='Two cycles - Optimise'!$B$4),_xlfn.BINOM.DIST(GQ$2,'Two cycles - Optimise'!$B$4,'Two cycles - Optimise'!$B$3,FALSE),0)</f>
        <v>0</v>
      </c>
      <c r="GR79">
        <f>IF(AND(GR$2&lt;=$J79,$J79&lt;='Two cycles - Optimise'!$B$4),_xlfn.BINOM.DIST(GR$2,'Two cycles - Optimise'!$B$4,'Two cycles - Optimise'!$B$3,FALSE),0)</f>
        <v>0</v>
      </c>
      <c r="GS79">
        <f>IF(AND(GS$2&lt;=$J79,$J79&lt;='Two cycles - Optimise'!$B$4),_xlfn.BINOM.DIST(GS$2,'Two cycles - Optimise'!$B$4,'Two cycles - Optimise'!$B$3,FALSE),0)</f>
        <v>0</v>
      </c>
      <c r="GT79">
        <f>IF(AND(GT$2&lt;=$J79,$J79&lt;='Two cycles - Optimise'!$B$4),_xlfn.BINOM.DIST(GT$2,'Two cycles - Optimise'!$B$4,'Two cycles - Optimise'!$B$3,FALSE),0)</f>
        <v>0</v>
      </c>
      <c r="GU79">
        <f>IF(AND(GU$2&lt;=$J79,$J79&lt;='Two cycles - Optimise'!$B$4),_xlfn.BINOM.DIST(GU$2,'Two cycles - Optimise'!$B$4,'Two cycles - Optimise'!$B$3,FALSE),0)</f>
        <v>0</v>
      </c>
      <c r="GV79">
        <f>IF(AND(GV$2&lt;=$J79,$J79&lt;='Two cycles - Optimise'!$B$4),_xlfn.BINOM.DIST(GV$2,'Two cycles - Optimise'!$B$4,'Two cycles - Optimise'!$B$3,FALSE),0)</f>
        <v>0</v>
      </c>
      <c r="GW79">
        <f>IF(AND(GW$2&lt;=$J79,$J79&lt;='Two cycles - Optimise'!$B$4),_xlfn.BINOM.DIST(GW$2,'Two cycles - Optimise'!$B$4,'Two cycles - Optimise'!$B$3,FALSE),0)</f>
        <v>0</v>
      </c>
      <c r="GX79">
        <f>IF(AND(GX$2&lt;=$J79,$J79&lt;='Two cycles - Optimise'!$B$4),_xlfn.BINOM.DIST(GX$2,'Two cycles - Optimise'!$B$4,'Two cycles - Optimise'!$B$3,FALSE),0)</f>
        <v>0</v>
      </c>
      <c r="GY79">
        <f>IF(AND(GY$2&lt;=$J79,$J79&lt;='Two cycles - Optimise'!$B$4),_xlfn.BINOM.DIST(GY$2,'Two cycles - Optimise'!$B$4,'Two cycles - Optimise'!$B$3,FALSE),0)</f>
        <v>0</v>
      </c>
      <c r="GZ79">
        <f>IF(AND(GZ$2&lt;=$J79,$J79&lt;='Two cycles - Optimise'!$B$4),_xlfn.BINOM.DIST(GZ$2,'Two cycles - Optimise'!$B$4,'Two cycles - Optimise'!$B$3,FALSE),0)</f>
        <v>0</v>
      </c>
      <c r="HA79">
        <f>IF(AND(HA$2&lt;=$J79,$J79&lt;='Two cycles - Optimise'!$B$4),_xlfn.BINOM.DIST(HA$2,'Two cycles - Optimise'!$B$4,'Two cycles - Optimise'!$B$3,FALSE),0)</f>
        <v>0</v>
      </c>
      <c r="HB79">
        <f>IF(AND(HB$2&lt;=$J79,$J79&lt;='Two cycles - Optimise'!$B$4),_xlfn.BINOM.DIST(HB$2,'Two cycles - Optimise'!$B$4,'Two cycles - Optimise'!$B$3,FALSE),0)</f>
        <v>0</v>
      </c>
      <c r="HC79">
        <f>IF(AND(HC$2&lt;=$J79,$J79&lt;='Two cycles - Optimise'!$B$4),_xlfn.BINOM.DIST(HC$2,'Two cycles - Optimise'!$B$4,'Two cycles - Optimise'!$B$3,FALSE),0)</f>
        <v>0</v>
      </c>
      <c r="HD79">
        <f>IF(AND(HD$2&lt;=$J79,$J79&lt;='Two cycles - Optimise'!$B$4),_xlfn.BINOM.DIST(HD$2,'Two cycles - Optimise'!$B$4,'Two cycles - Optimise'!$B$3,FALSE),0)</f>
        <v>0</v>
      </c>
      <c r="HE79">
        <f>IF(AND(HE$2&lt;=$J79,$J79&lt;='Two cycles - Optimise'!$B$4),_xlfn.BINOM.DIST(HE$2,'Two cycles - Optimise'!$B$4,'Two cycles - Optimise'!$B$3,FALSE),0)</f>
        <v>0</v>
      </c>
      <c r="HF79">
        <f>IF(AND(HF$2&lt;=$J79,$J79&lt;='Two cycles - Optimise'!$B$4),_xlfn.BINOM.DIST(HF$2,'Two cycles - Optimise'!$B$4,'Two cycles - Optimise'!$B$3,FALSE),0)</f>
        <v>0</v>
      </c>
      <c r="HG79">
        <f>IF(AND(HG$2&lt;=$J79,$J79&lt;='Two cycles - Optimise'!$B$4),_xlfn.BINOM.DIST(HG$2,'Two cycles - Optimise'!$B$4,'Two cycles - Optimise'!$B$3,FALSE),0)</f>
        <v>0</v>
      </c>
      <c r="HH79">
        <f>IF(AND(HH$2&lt;=$J79,$J79&lt;='Two cycles - Optimise'!$B$4),_xlfn.BINOM.DIST(HH$2,'Two cycles - Optimise'!$B$4,'Two cycles - Optimise'!$B$3,FALSE),0)</f>
        <v>0</v>
      </c>
      <c r="HI79">
        <f>IF(AND(HI$2&lt;=$J79,$J79&lt;='Two cycles - Optimise'!$B$4),_xlfn.BINOM.DIST(HI$2,'Two cycles - Optimise'!$B$4,'Two cycles - Optimise'!$B$3,FALSE),0)</f>
        <v>0</v>
      </c>
      <c r="HJ79">
        <f>IF(AND(HJ$2&lt;=$J79,$J79&lt;='Two cycles - Optimise'!$B$4),_xlfn.BINOM.DIST(HJ$2,'Two cycles - Optimise'!$B$4,'Two cycles - Optimise'!$B$3,FALSE),0)</f>
        <v>0</v>
      </c>
      <c r="HK79">
        <f>IF(AND(HK$2&lt;=$J79,$J79&lt;='Two cycles - Optimise'!$B$4),_xlfn.BINOM.DIST(HK$2,'Two cycles - Optimise'!$B$4,'Two cycles - Optimise'!$B$3,FALSE),0)</f>
        <v>0</v>
      </c>
      <c r="HL79">
        <f>IF(AND(HL$2&lt;=$J79,$J79&lt;='Two cycles - Optimise'!$B$4),_xlfn.BINOM.DIST(HL$2,'Two cycles - Optimise'!$B$4,'Two cycles - Optimise'!$B$3,FALSE),0)</f>
        <v>0</v>
      </c>
      <c r="HM79">
        <f>IF(AND(HM$2&lt;=$J79,$J79&lt;='Two cycles - Optimise'!$B$4),_xlfn.BINOM.DIST(HM$2,'Two cycles - Optimise'!$B$4,'Two cycles - Optimise'!$B$3,FALSE),0)</f>
        <v>0</v>
      </c>
      <c r="HN79">
        <f>IF(AND(HN$2&lt;=$J79,$J79&lt;='Two cycles - Optimise'!$B$4),_xlfn.BINOM.DIST(HN$2,'Two cycles - Optimise'!$B$4,'Two cycles - Optimise'!$B$3,FALSE),0)</f>
        <v>0</v>
      </c>
      <c r="HP79">
        <f>IF('Two cycles - Optimise'!$E$10&gt;($J79+HP$2),_xlfn.BINOM.DIST('Two cycles - Optimise'!$E$10-HP$2,'Two cycles - Optimise'!$B$4,'Two cycles - Optimise'!$B$3,TRUE)-_xlfn.BINOM.DIST($J79,'Two cycles - Optimise'!$B$4,'Two cycles - Optimise'!$B$3,TRUE),0)</f>
        <v>0</v>
      </c>
      <c r="HQ79">
        <f>IF('Two cycles - Optimise'!$E$10&gt;($J79+HQ$2),_xlfn.BINOM.DIST('Two cycles - Optimise'!$E$10-HQ$2,'Two cycles - Optimise'!$B$4,'Two cycles - Optimise'!$B$3,TRUE)-_xlfn.BINOM.DIST($J79,'Two cycles - Optimise'!$B$4,'Two cycles - Optimise'!$B$3,TRUE),0)</f>
        <v>0</v>
      </c>
      <c r="HR79">
        <f>IF('Two cycles - Optimise'!$E$10&gt;($J79+HR$2),_xlfn.BINOM.DIST('Two cycles - Optimise'!$E$10-HR$2,'Two cycles - Optimise'!$B$4,'Two cycles - Optimise'!$B$3,TRUE)-_xlfn.BINOM.DIST($J79,'Two cycles - Optimise'!$B$4,'Two cycles - Optimise'!$B$3,TRUE),0)</f>
        <v>0</v>
      </c>
      <c r="HS79">
        <f>IF('Two cycles - Optimise'!$E$10&gt;($J79+HS$2),_xlfn.BINOM.DIST('Two cycles - Optimise'!$E$10-HS$2,'Two cycles - Optimise'!$B$4,'Two cycles - Optimise'!$B$3,TRUE)-_xlfn.BINOM.DIST($J79,'Two cycles - Optimise'!$B$4,'Two cycles - Optimise'!$B$3,TRUE),0)</f>
        <v>0</v>
      </c>
      <c r="HT79">
        <f>IF('Two cycles - Optimise'!$E$10&gt;($J79+HT$2),_xlfn.BINOM.DIST('Two cycles - Optimise'!$E$10-HT$2,'Two cycles - Optimise'!$B$4,'Two cycles - Optimise'!$B$3,TRUE)-_xlfn.BINOM.DIST($J79,'Two cycles - Optimise'!$B$4,'Two cycles - Optimise'!$B$3,TRUE),0)</f>
        <v>0</v>
      </c>
      <c r="HU79">
        <f>IF('Two cycles - Optimise'!$E$10&gt;($J79+HU$2),_xlfn.BINOM.DIST('Two cycles - Optimise'!$E$10-HU$2,'Two cycles - Optimise'!$B$4,'Two cycles - Optimise'!$B$3,TRUE)-_xlfn.BINOM.DIST($J79,'Two cycles - Optimise'!$B$4,'Two cycles - Optimise'!$B$3,TRUE),0)</f>
        <v>0</v>
      </c>
      <c r="HV79">
        <f>IF('Two cycles - Optimise'!$E$10&gt;($J79+HV$2),_xlfn.BINOM.DIST('Two cycles - Optimise'!$E$10-HV$2,'Two cycles - Optimise'!$B$4,'Two cycles - Optimise'!$B$3,TRUE)-_xlfn.BINOM.DIST($J79,'Two cycles - Optimise'!$B$4,'Two cycles - Optimise'!$B$3,TRUE),0)</f>
        <v>0</v>
      </c>
      <c r="HW79">
        <f>IF('Two cycles - Optimise'!$E$10&gt;($J79+HW$2),_xlfn.BINOM.DIST('Two cycles - Optimise'!$E$10-HW$2,'Two cycles - Optimise'!$B$4,'Two cycles - Optimise'!$B$3,TRUE)-_xlfn.BINOM.DIST($J79,'Two cycles - Optimise'!$B$4,'Two cycles - Optimise'!$B$3,TRUE),0)</f>
        <v>0</v>
      </c>
      <c r="HX79">
        <f>IF('Two cycles - Optimise'!$E$10&gt;($J79+HX$2),_xlfn.BINOM.DIST('Two cycles - Optimise'!$E$10-HX$2,'Two cycles - Optimise'!$B$4,'Two cycles - Optimise'!$B$3,TRUE)-_xlfn.BINOM.DIST($J79,'Two cycles - Optimise'!$B$4,'Two cycles - Optimise'!$B$3,TRUE),0)</f>
        <v>0</v>
      </c>
      <c r="HY79">
        <f>IF('Two cycles - Optimise'!$E$10&gt;($J79+HY$2),_xlfn.BINOM.DIST('Two cycles - Optimise'!$E$10-HY$2,'Two cycles - Optimise'!$B$4,'Two cycles - Optimise'!$B$3,TRUE)-_xlfn.BINOM.DIST($J79,'Two cycles - Optimise'!$B$4,'Two cycles - Optimise'!$B$3,TRUE),0)</f>
        <v>0</v>
      </c>
      <c r="HZ79">
        <f>IF('Two cycles - Optimise'!$E$10&gt;($J79+HZ$2),_xlfn.BINOM.DIST('Two cycles - Optimise'!$E$10-HZ$2,'Two cycles - Optimise'!$B$4,'Two cycles - Optimise'!$B$3,TRUE)-_xlfn.BINOM.DIST($J79,'Two cycles - Optimise'!$B$4,'Two cycles - Optimise'!$B$3,TRUE),0)</f>
        <v>0</v>
      </c>
      <c r="IA79">
        <f>IF('Two cycles - Optimise'!$E$10&gt;($J79+IA$2),_xlfn.BINOM.DIST('Two cycles - Optimise'!$E$10-IA$2,'Two cycles - Optimise'!$B$4,'Two cycles - Optimise'!$B$3,TRUE)-_xlfn.BINOM.DIST($J79,'Two cycles - Optimise'!$B$4,'Two cycles - Optimise'!$B$3,TRUE),0)</f>
        <v>0</v>
      </c>
      <c r="IB79">
        <f>IF('Two cycles - Optimise'!$E$10&gt;($J79+IB$2),_xlfn.BINOM.DIST('Two cycles - Optimise'!$E$10-IB$2,'Two cycles - Optimise'!$B$4,'Two cycles - Optimise'!$B$3,TRUE)-_xlfn.BINOM.DIST($J79,'Two cycles - Optimise'!$B$4,'Two cycles - Optimise'!$B$3,TRUE),0)</f>
        <v>0</v>
      </c>
      <c r="IC79">
        <f>IF('Two cycles - Optimise'!$E$10&gt;($J79+IC$2),_xlfn.BINOM.DIST('Two cycles - Optimise'!$E$10-IC$2,'Two cycles - Optimise'!$B$4,'Two cycles - Optimise'!$B$3,TRUE)-_xlfn.BINOM.DIST($J79,'Two cycles - Optimise'!$B$4,'Two cycles - Optimise'!$B$3,TRUE),0)</f>
        <v>0</v>
      </c>
      <c r="ID79">
        <f>IF('Two cycles - Optimise'!$E$10&gt;($J79+ID$2),_xlfn.BINOM.DIST('Two cycles - Optimise'!$E$10-ID$2,'Two cycles - Optimise'!$B$4,'Two cycles - Optimise'!$B$3,TRUE)-_xlfn.BINOM.DIST($J79,'Two cycles - Optimise'!$B$4,'Two cycles - Optimise'!$B$3,TRUE),0)</f>
        <v>0</v>
      </c>
      <c r="IE79">
        <f>IF('Two cycles - Optimise'!$E$10&gt;($J79+IE$2),_xlfn.BINOM.DIST('Two cycles - Optimise'!$E$10-IE$2,'Two cycles - Optimise'!$B$4,'Two cycles - Optimise'!$B$3,TRUE)-_xlfn.BINOM.DIST($J79,'Two cycles - Optimise'!$B$4,'Two cycles - Optimise'!$B$3,TRUE),0)</f>
        <v>0</v>
      </c>
      <c r="IF79">
        <f>IF('Two cycles - Optimise'!$E$10&gt;($J79+IF$2),_xlfn.BINOM.DIST('Two cycles - Optimise'!$E$10-IF$2,'Two cycles - Optimise'!$B$4,'Two cycles - Optimise'!$B$3,TRUE)-_xlfn.BINOM.DIST($J79,'Two cycles - Optimise'!$B$4,'Two cycles - Optimise'!$B$3,TRUE),0)</f>
        <v>0</v>
      </c>
      <c r="IG79">
        <f>IF('Two cycles - Optimise'!$E$10&gt;($J79+IG$2),_xlfn.BINOM.DIST('Two cycles - Optimise'!$E$10-IG$2,'Two cycles - Optimise'!$B$4,'Two cycles - Optimise'!$B$3,TRUE)-_xlfn.BINOM.DIST($J79,'Two cycles - Optimise'!$B$4,'Two cycles - Optimise'!$B$3,TRUE),0)</f>
        <v>0</v>
      </c>
      <c r="IH79">
        <f>IF('Two cycles - Optimise'!$E$10&gt;($J79+IH$2),_xlfn.BINOM.DIST('Two cycles - Optimise'!$E$10-IH$2,'Two cycles - Optimise'!$B$4,'Two cycles - Optimise'!$B$3,TRUE)-_xlfn.BINOM.DIST($J79,'Two cycles - Optimise'!$B$4,'Two cycles - Optimise'!$B$3,TRUE),0)</f>
        <v>0</v>
      </c>
      <c r="II79">
        <f>IF('Two cycles - Optimise'!$E$10&gt;($J79+II$2),_xlfn.BINOM.DIST('Two cycles - Optimise'!$E$10-II$2,'Two cycles - Optimise'!$B$4,'Two cycles - Optimise'!$B$3,TRUE)-_xlfn.BINOM.DIST($J79,'Two cycles - Optimise'!$B$4,'Two cycles - Optimise'!$B$3,TRUE),0)</f>
        <v>0</v>
      </c>
      <c r="IJ79">
        <f>IF('Two cycles - Optimise'!$E$10&gt;($J79+IJ$2),_xlfn.BINOM.DIST('Two cycles - Optimise'!$E$10-IJ$2,'Two cycles - Optimise'!$B$4,'Two cycles - Optimise'!$B$3,TRUE)-_xlfn.BINOM.DIST($J79,'Two cycles - Optimise'!$B$4,'Two cycles - Optimise'!$B$3,TRUE),0)</f>
        <v>0</v>
      </c>
      <c r="IK79">
        <f>IF('Two cycles - Optimise'!$E$10&gt;($J79+IK$2),_xlfn.BINOM.DIST('Two cycles - Optimise'!$E$10-IK$2,'Two cycles - Optimise'!$B$4,'Two cycles - Optimise'!$B$3,TRUE)-_xlfn.BINOM.DIST($J79,'Two cycles - Optimise'!$B$4,'Two cycles - Optimise'!$B$3,TRUE),0)</f>
        <v>0</v>
      </c>
      <c r="IL79">
        <f>IF('Two cycles - Optimise'!$E$10&gt;($J79+IL$2),_xlfn.BINOM.DIST('Two cycles - Optimise'!$E$10-IL$2,'Two cycles - Optimise'!$B$4,'Two cycles - Optimise'!$B$3,TRUE)-_xlfn.BINOM.DIST($J79,'Two cycles - Optimise'!$B$4,'Two cycles - Optimise'!$B$3,TRUE),0)</f>
        <v>0</v>
      </c>
      <c r="IM79">
        <f>IF('Two cycles - Optimise'!$E$10&gt;($J79+IM$2),_xlfn.BINOM.DIST('Two cycles - Optimise'!$E$10-IM$2,'Two cycles - Optimise'!$B$4,'Two cycles - Optimise'!$B$3,TRUE)-_xlfn.BINOM.DIST($J79,'Two cycles - Optimise'!$B$4,'Two cycles - Optimise'!$B$3,TRUE),0)</f>
        <v>0</v>
      </c>
      <c r="IN79">
        <f>IF('Two cycles - Optimise'!$E$10&gt;($J79+IN$2),_xlfn.BINOM.DIST('Two cycles - Optimise'!$E$10-IN$2,'Two cycles - Optimise'!$B$4,'Two cycles - Optimise'!$B$3,TRUE)-_xlfn.BINOM.DIST($J79,'Two cycles - Optimise'!$B$4,'Two cycles - Optimise'!$B$3,TRUE),0)</f>
        <v>0</v>
      </c>
      <c r="IO79">
        <f>IF('Two cycles - Optimise'!$E$10&gt;($J79+IO$2),_xlfn.BINOM.DIST('Two cycles - Optimise'!$E$10-IO$2,'Two cycles - Optimise'!$B$4,'Two cycles - Optimise'!$B$3,TRUE)-_xlfn.BINOM.DIST($J79,'Two cycles - Optimise'!$B$4,'Two cycles - Optimise'!$B$3,TRUE),0)</f>
        <v>0</v>
      </c>
      <c r="IP79">
        <f>IF('Two cycles - Optimise'!$E$10&gt;($J79+IP$2),_xlfn.BINOM.DIST('Two cycles - Optimise'!$E$10-IP$2,'Two cycles - Optimise'!$B$4,'Two cycles - Optimise'!$B$3,TRUE)-_xlfn.BINOM.DIST($J79,'Two cycles - Optimise'!$B$4,'Two cycles - Optimise'!$B$3,TRUE),0)</f>
        <v>0</v>
      </c>
      <c r="IQ79">
        <f>IF('Two cycles - Optimise'!$E$10&gt;($J79+IQ$2),_xlfn.BINOM.DIST('Two cycles - Optimise'!$E$10-IQ$2,'Two cycles - Optimise'!$B$4,'Two cycles - Optimise'!$B$3,TRUE)-_xlfn.BINOM.DIST($J79,'Two cycles - Optimise'!$B$4,'Two cycles - Optimise'!$B$3,TRUE),0)</f>
        <v>0</v>
      </c>
      <c r="IR79">
        <f>IF('Two cycles - Optimise'!$E$10&gt;($J79+IR$2),_xlfn.BINOM.DIST('Two cycles - Optimise'!$E$10-IR$2,'Two cycles - Optimise'!$B$4,'Two cycles - Optimise'!$B$3,TRUE)-_xlfn.BINOM.DIST($J79,'Two cycles - Optimise'!$B$4,'Two cycles - Optimise'!$B$3,TRUE),0)</f>
        <v>0</v>
      </c>
      <c r="IS79">
        <f>IF('Two cycles - Optimise'!$E$10&gt;($J79+IS$2),_xlfn.BINOM.DIST('Two cycles - Optimise'!$E$10-IS$2,'Two cycles - Optimise'!$B$4,'Two cycles - Optimise'!$B$3,TRUE)-_xlfn.BINOM.DIST($J79,'Two cycles - Optimise'!$B$4,'Two cycles - Optimise'!$B$3,TRUE),0)</f>
        <v>0</v>
      </c>
      <c r="IT79">
        <f>IF('Two cycles - Optimise'!$E$10&gt;($J79+IT$2),_xlfn.BINOM.DIST('Two cycles - Optimise'!$E$10-IT$2,'Two cycles - Optimise'!$B$4,'Two cycles - Optimise'!$B$3,TRUE)-_xlfn.BINOM.DIST($J79,'Two cycles - Optimise'!$B$4,'Two cycles - Optimise'!$B$3,TRUE),0)</f>
        <v>0</v>
      </c>
      <c r="IU79">
        <f>IF('Two cycles - Optimise'!$E$10&gt;($J79+IU$2),_xlfn.BINOM.DIST('Two cycles - Optimise'!$E$10-IU$2,'Two cycles - Optimise'!$B$4,'Two cycles - Optimise'!$B$3,TRUE)-_xlfn.BINOM.DIST($J79,'Two cycles - Optimise'!$B$4,'Two cycles - Optimise'!$B$3,TRUE),0)</f>
        <v>0</v>
      </c>
      <c r="IV79">
        <f>IF('Two cycles - Optimise'!$E$10&gt;($J79+IV$2),_xlfn.BINOM.DIST('Two cycles - Optimise'!$E$10-IV$2,'Two cycles - Optimise'!$B$4,'Two cycles - Optimise'!$B$3,TRUE)-_xlfn.BINOM.DIST($J79,'Two cycles - Optimise'!$B$4,'Two cycles - Optimise'!$B$3,TRUE),0)</f>
        <v>0</v>
      </c>
      <c r="IW79">
        <f>IF('Two cycles - Optimise'!$E$10&gt;($J79+IW$2),_xlfn.BINOM.DIST('Two cycles - Optimise'!$E$10-IW$2,'Two cycles - Optimise'!$B$4,'Two cycles - Optimise'!$B$3,TRUE)-_xlfn.BINOM.DIST($J79,'Two cycles - Optimise'!$B$4,'Two cycles - Optimise'!$B$3,TRUE),0)</f>
        <v>0</v>
      </c>
      <c r="IX79">
        <f>IF('Two cycles - Optimise'!$E$10&gt;($J79+IX$2),_xlfn.BINOM.DIST('Two cycles - Optimise'!$E$10-IX$2,'Two cycles - Optimise'!$B$4,'Two cycles - Optimise'!$B$3,TRUE)-_xlfn.BINOM.DIST($J79,'Two cycles - Optimise'!$B$4,'Two cycles - Optimise'!$B$3,TRUE),0)</f>
        <v>0</v>
      </c>
      <c r="IY79">
        <f>IF('Two cycles - Optimise'!$E$10&gt;($J79+IY$2),_xlfn.BINOM.DIST('Two cycles - Optimise'!$E$10-IY$2,'Two cycles - Optimise'!$B$4,'Two cycles - Optimise'!$B$3,TRUE)-_xlfn.BINOM.DIST($J79,'Two cycles - Optimise'!$B$4,'Two cycles - Optimise'!$B$3,TRUE),0)</f>
        <v>0</v>
      </c>
      <c r="IZ79">
        <f>IF('Two cycles - Optimise'!$E$10&gt;($J79+IZ$2),_xlfn.BINOM.DIST('Two cycles - Optimise'!$E$10-IZ$2,'Two cycles - Optimise'!$B$4,'Two cycles - Optimise'!$B$3,TRUE)-_xlfn.BINOM.DIST($J79,'Two cycles - Optimise'!$B$4,'Two cycles - Optimise'!$B$3,TRUE),0)</f>
        <v>0</v>
      </c>
      <c r="JA79">
        <f>IF('Two cycles - Optimise'!$E$10&gt;($J79+JA$2),_xlfn.BINOM.DIST('Two cycles - Optimise'!$E$10-JA$2,'Two cycles - Optimise'!$B$4,'Two cycles - Optimise'!$B$3,TRUE)-_xlfn.BINOM.DIST($J79,'Two cycles - Optimise'!$B$4,'Two cycles - Optimise'!$B$3,TRUE),0)</f>
        <v>0</v>
      </c>
      <c r="JB79">
        <f>IF('Two cycles - Optimise'!$E$10&gt;($J79+JB$2),_xlfn.BINOM.DIST('Two cycles - Optimise'!$E$10-JB$2,'Two cycles - Optimise'!$B$4,'Two cycles - Optimise'!$B$3,TRUE)-_xlfn.BINOM.DIST($J79,'Two cycles - Optimise'!$B$4,'Two cycles - Optimise'!$B$3,TRUE),0)</f>
        <v>0</v>
      </c>
      <c r="JC79">
        <f>IF('Two cycles - Optimise'!$E$10&gt;($J79+JC$2),_xlfn.BINOM.DIST('Two cycles - Optimise'!$E$10-JC$2,'Two cycles - Optimise'!$B$4,'Two cycles - Optimise'!$B$3,TRUE)-_xlfn.BINOM.DIST($J79,'Two cycles - Optimise'!$B$4,'Two cycles - Optimise'!$B$3,TRUE),0)</f>
        <v>0</v>
      </c>
      <c r="JD79">
        <f>IF('Two cycles - Optimise'!$E$10&gt;($J79+JD$2),_xlfn.BINOM.DIST('Two cycles - Optimise'!$E$10-JD$2,'Two cycles - Optimise'!$B$4,'Two cycles - Optimise'!$B$3,TRUE)-_xlfn.BINOM.DIST($J79,'Two cycles - Optimise'!$B$4,'Two cycles - Optimise'!$B$3,TRUE),0)</f>
        <v>0</v>
      </c>
      <c r="JE79">
        <f>IF('Two cycles - Optimise'!$E$10&gt;($J79+JE$2),_xlfn.BINOM.DIST('Two cycles - Optimise'!$E$10-JE$2,'Two cycles - Optimise'!$B$4,'Two cycles - Optimise'!$B$3,TRUE)-_xlfn.BINOM.DIST($J79,'Two cycles - Optimise'!$B$4,'Two cycles - Optimise'!$B$3,TRUE),0)</f>
        <v>0</v>
      </c>
      <c r="JF79">
        <f>IF('Two cycles - Optimise'!$E$10&gt;($J79+JF$2),_xlfn.BINOM.DIST('Two cycles - Optimise'!$E$10-JF$2,'Two cycles - Optimise'!$B$4,'Two cycles - Optimise'!$B$3,TRUE)-_xlfn.BINOM.DIST($J79,'Two cycles - Optimise'!$B$4,'Two cycles - Optimise'!$B$3,TRUE),0)</f>
        <v>0</v>
      </c>
      <c r="JG79">
        <f>IF('Two cycles - Optimise'!$E$10&gt;($J79+JG$2),_xlfn.BINOM.DIST('Two cycles - Optimise'!$E$10-JG$2,'Two cycles - Optimise'!$B$4,'Two cycles - Optimise'!$B$3,TRUE)-_xlfn.BINOM.DIST($J79,'Two cycles - Optimise'!$B$4,'Two cycles - Optimise'!$B$3,TRUE),0)</f>
        <v>0</v>
      </c>
      <c r="JH79">
        <f>IF('Two cycles - Optimise'!$E$10&gt;($J79+JH$2),_xlfn.BINOM.DIST('Two cycles - Optimise'!$E$10-JH$2,'Two cycles - Optimise'!$B$4,'Two cycles - Optimise'!$B$3,TRUE)-_xlfn.BINOM.DIST($J79,'Two cycles - Optimise'!$B$4,'Two cycles - Optimise'!$B$3,TRUE),0)</f>
        <v>0</v>
      </c>
      <c r="JI79">
        <f>IF('Two cycles - Optimise'!$E$10&gt;($J79+JI$2),_xlfn.BINOM.DIST('Two cycles - Optimise'!$E$10-JI$2,'Two cycles - Optimise'!$B$4,'Two cycles - Optimise'!$B$3,TRUE)-_xlfn.BINOM.DIST($J79,'Two cycles - Optimise'!$B$4,'Two cycles - Optimise'!$B$3,TRUE),0)</f>
        <v>0</v>
      </c>
      <c r="JJ79">
        <f>IF('Two cycles - Optimise'!$E$10&gt;($J79+JJ$2),_xlfn.BINOM.DIST('Two cycles - Optimise'!$E$10-JJ$2,'Two cycles - Optimise'!$B$4,'Two cycles - Optimise'!$B$3,TRUE)-_xlfn.BINOM.DIST($J79,'Two cycles - Optimise'!$B$4,'Two cycles - Optimise'!$B$3,TRUE),0)</f>
        <v>0</v>
      </c>
      <c r="JK79">
        <f>IF('Two cycles - Optimise'!$E$10&gt;($J79+JK$2),_xlfn.BINOM.DIST('Two cycles - Optimise'!$E$10-JK$2,'Two cycles - Optimise'!$B$4,'Two cycles - Optimise'!$B$3,TRUE)-_xlfn.BINOM.DIST($J79,'Two cycles - Optimise'!$B$4,'Two cycles - Optimise'!$B$3,TRUE),0)</f>
        <v>0</v>
      </c>
      <c r="JL79">
        <f>IF('Two cycles - Optimise'!$E$10&gt;($J79+JL$2),_xlfn.BINOM.DIST('Two cycles - Optimise'!$E$10-JL$2,'Two cycles - Optimise'!$B$4,'Two cycles - Optimise'!$B$3,TRUE)-_xlfn.BINOM.DIST($J79,'Two cycles - Optimise'!$B$4,'Two cycles - Optimise'!$B$3,TRUE),0)</f>
        <v>0</v>
      </c>
      <c r="JM79">
        <f>IF('Two cycles - Optimise'!$E$10&gt;($J79+JM$2),_xlfn.BINOM.DIST('Two cycles - Optimise'!$E$10-JM$2,'Two cycles - Optimise'!$B$4,'Two cycles - Optimise'!$B$3,TRUE)-_xlfn.BINOM.DIST($J79,'Two cycles - Optimise'!$B$4,'Two cycles - Optimise'!$B$3,TRUE),0)</f>
        <v>0</v>
      </c>
      <c r="JN79">
        <f>IF('Two cycles - Optimise'!$E$10&gt;($J79+JN$2),_xlfn.BINOM.DIST('Two cycles - Optimise'!$E$10-JN$2,'Two cycles - Optimise'!$B$4,'Two cycles - Optimise'!$B$3,TRUE)-_xlfn.BINOM.DIST($J79,'Two cycles - Optimise'!$B$4,'Two cycles - Optimise'!$B$3,TRUE),0)</f>
        <v>0</v>
      </c>
      <c r="JO79">
        <f>IF('Two cycles - Optimise'!$E$10&gt;($J79+JO$2),_xlfn.BINOM.DIST('Two cycles - Optimise'!$E$10-JO$2,'Two cycles - Optimise'!$B$4,'Two cycles - Optimise'!$B$3,TRUE)-_xlfn.BINOM.DIST($J79,'Two cycles - Optimise'!$B$4,'Two cycles - Optimise'!$B$3,TRUE),0)</f>
        <v>0</v>
      </c>
      <c r="JP79">
        <f>IF('Two cycles - Optimise'!$E$10&gt;($J79+JP$2),_xlfn.BINOM.DIST('Two cycles - Optimise'!$E$10-JP$2,'Two cycles - Optimise'!$B$4,'Two cycles - Optimise'!$B$3,TRUE)-_xlfn.BINOM.DIST($J79,'Two cycles - Optimise'!$B$4,'Two cycles - Optimise'!$B$3,TRUE),0)</f>
        <v>0</v>
      </c>
      <c r="JQ79">
        <f>IF('Two cycles - Optimise'!$E$10&gt;($J79+JQ$2),_xlfn.BINOM.DIST('Two cycles - Optimise'!$E$10-JQ$2,'Two cycles - Optimise'!$B$4,'Two cycles - Optimise'!$B$3,TRUE)-_xlfn.BINOM.DIST($J79,'Two cycles - Optimise'!$B$4,'Two cycles - Optimise'!$B$3,TRUE),0)</f>
        <v>0</v>
      </c>
      <c r="JR79">
        <f>IF('Two cycles - Optimise'!$E$10&gt;($J79+JR$2),_xlfn.BINOM.DIST('Two cycles - Optimise'!$E$10-JR$2,'Two cycles - Optimise'!$B$4,'Two cycles - Optimise'!$B$3,TRUE)-_xlfn.BINOM.DIST($J79,'Two cycles - Optimise'!$B$4,'Two cycles - Optimise'!$B$3,TRUE),0)</f>
        <v>0</v>
      </c>
      <c r="JS79">
        <f>IF('Two cycles - Optimise'!$E$10&gt;($J79+JS$2),_xlfn.BINOM.DIST('Two cycles - Optimise'!$E$10-JS$2,'Two cycles - Optimise'!$B$4,'Two cycles - Optimise'!$B$3,TRUE)-_xlfn.BINOM.DIST($J79,'Two cycles - Optimise'!$B$4,'Two cycles - Optimise'!$B$3,TRUE),0)</f>
        <v>0</v>
      </c>
      <c r="JT79">
        <f>IF('Two cycles - Optimise'!$E$10&gt;($J79+JT$2),_xlfn.BINOM.DIST('Two cycles - Optimise'!$E$10-JT$2,'Two cycles - Optimise'!$B$4,'Two cycles - Optimise'!$B$3,TRUE)-_xlfn.BINOM.DIST($J79,'Two cycles - Optimise'!$B$4,'Two cycles - Optimise'!$B$3,TRUE),0)</f>
        <v>0</v>
      </c>
      <c r="JU79">
        <f>IF('Two cycles - Optimise'!$E$10&gt;($J79+JU$2),_xlfn.BINOM.DIST('Two cycles - Optimise'!$E$10-JU$2,'Two cycles - Optimise'!$B$4,'Two cycles - Optimise'!$B$3,TRUE)-_xlfn.BINOM.DIST($J79,'Two cycles - Optimise'!$B$4,'Two cycles - Optimise'!$B$3,TRUE),0)</f>
        <v>0</v>
      </c>
      <c r="JV79">
        <f>IF('Two cycles - Optimise'!$E$10&gt;($J79+JV$2),_xlfn.BINOM.DIST('Two cycles - Optimise'!$E$10-JV$2,'Two cycles - Optimise'!$B$4,'Two cycles - Optimise'!$B$3,TRUE)-_xlfn.BINOM.DIST($J79,'Two cycles - Optimise'!$B$4,'Two cycles - Optimise'!$B$3,TRUE),0)</f>
        <v>0</v>
      </c>
      <c r="JW79">
        <f>IF('Two cycles - Optimise'!$E$10&gt;($J79+JW$2),_xlfn.BINOM.DIST('Two cycles - Optimise'!$E$10-JW$2,'Two cycles - Optimise'!$B$4,'Two cycles - Optimise'!$B$3,TRUE)-_xlfn.BINOM.DIST($J79,'Two cycles - Optimise'!$B$4,'Two cycles - Optimise'!$B$3,TRUE),0)</f>
        <v>0</v>
      </c>
      <c r="JX79">
        <f>IF('Two cycles - Optimise'!$E$10&gt;($J79+JX$2),_xlfn.BINOM.DIST('Two cycles - Optimise'!$E$10-JX$2,'Two cycles - Optimise'!$B$4,'Two cycles - Optimise'!$B$3,TRUE)-_xlfn.BINOM.DIST($J79,'Two cycles - Optimise'!$B$4,'Two cycles - Optimise'!$B$3,TRUE),0)</f>
        <v>0</v>
      </c>
      <c r="JY79">
        <f>IF('Two cycles - Optimise'!$E$10&gt;($J79+JY$2),_xlfn.BINOM.DIST('Two cycles - Optimise'!$E$10-JY$2,'Two cycles - Optimise'!$B$4,'Two cycles - Optimise'!$B$3,TRUE)-_xlfn.BINOM.DIST($J79,'Two cycles - Optimise'!$B$4,'Two cycles - Optimise'!$B$3,TRUE),0)</f>
        <v>0</v>
      </c>
      <c r="JZ79">
        <f>IF('Two cycles - Optimise'!$E$10&gt;($J79+JZ$2),_xlfn.BINOM.DIST('Two cycles - Optimise'!$E$10-JZ$2,'Two cycles - Optimise'!$B$4,'Two cycles - Optimise'!$B$3,TRUE)-_xlfn.BINOM.DIST($J79,'Two cycles - Optimise'!$B$4,'Two cycles - Optimise'!$B$3,TRUE),0)</f>
        <v>0</v>
      </c>
      <c r="KA79">
        <f>IF('Two cycles - Optimise'!$E$10&gt;($J79+KA$2),_xlfn.BINOM.DIST('Two cycles - Optimise'!$E$10-KA$2,'Two cycles - Optimise'!$B$4,'Two cycles - Optimise'!$B$3,TRUE)-_xlfn.BINOM.DIST($J79,'Two cycles - Optimise'!$B$4,'Two cycles - Optimise'!$B$3,TRUE),0)</f>
        <v>0</v>
      </c>
      <c r="KB79">
        <f>IF('Two cycles - Optimise'!$E$10&gt;($J79+KB$2),_xlfn.BINOM.DIST('Two cycles - Optimise'!$E$10-KB$2,'Two cycles - Optimise'!$B$4,'Two cycles - Optimise'!$B$3,TRUE)-_xlfn.BINOM.DIST($J79,'Two cycles - Optimise'!$B$4,'Two cycles - Optimise'!$B$3,TRUE),0)</f>
        <v>0</v>
      </c>
      <c r="KC79">
        <f>IF('Two cycles - Optimise'!$E$10&gt;($J79+KC$2),_xlfn.BINOM.DIST('Two cycles - Optimise'!$E$10-KC$2,'Two cycles - Optimise'!$B$4,'Two cycles - Optimise'!$B$3,TRUE)-_xlfn.BINOM.DIST($J79,'Two cycles - Optimise'!$B$4,'Two cycles - Optimise'!$B$3,TRUE),0)</f>
        <v>0</v>
      </c>
      <c r="KD79">
        <f>IF('Two cycles - Optimise'!$E$10&gt;($J79+KD$2),_xlfn.BINOM.DIST('Two cycles - Optimise'!$E$10-KD$2,'Two cycles - Optimise'!$B$4,'Two cycles - Optimise'!$B$3,TRUE)-_xlfn.BINOM.DIST($J79,'Two cycles - Optimise'!$B$4,'Two cycles - Optimise'!$B$3,TRUE),0)</f>
        <v>0</v>
      </c>
      <c r="KE79">
        <f>IF('Two cycles - Optimise'!$E$10&gt;($J79+KE$2),_xlfn.BINOM.DIST('Two cycles - Optimise'!$E$10-KE$2,'Two cycles - Optimise'!$B$4,'Two cycles - Optimise'!$B$3,TRUE)-_xlfn.BINOM.DIST($J79,'Two cycles - Optimise'!$B$4,'Two cycles - Optimise'!$B$3,TRUE),0)</f>
        <v>0</v>
      </c>
      <c r="KF79">
        <f>IF('Two cycles - Optimise'!$E$10&gt;($J79+KF$2),_xlfn.BINOM.DIST('Two cycles - Optimise'!$E$10-KF$2,'Two cycles - Optimise'!$B$4,'Two cycles - Optimise'!$B$3,TRUE)-_xlfn.BINOM.DIST($J79,'Two cycles - Optimise'!$B$4,'Two cycles - Optimise'!$B$3,TRUE),0)</f>
        <v>0</v>
      </c>
      <c r="KG79">
        <f>IF('Two cycles - Optimise'!$E$10&gt;($J79+KG$2),_xlfn.BINOM.DIST('Two cycles - Optimise'!$E$10-KG$2,'Two cycles - Optimise'!$B$4,'Two cycles - Optimise'!$B$3,TRUE)-_xlfn.BINOM.DIST($J79,'Two cycles - Optimise'!$B$4,'Two cycles - Optimise'!$B$3,TRUE),0)</f>
        <v>0</v>
      </c>
      <c r="KH79">
        <f>IF('Two cycles - Optimise'!$E$10&gt;($J79+KH$2),_xlfn.BINOM.DIST('Two cycles - Optimise'!$E$10-KH$2,'Two cycles - Optimise'!$B$4,'Two cycles - Optimise'!$B$3,TRUE)-_xlfn.BINOM.DIST($J79,'Two cycles - Optimise'!$B$4,'Two cycles - Optimise'!$B$3,TRUE),0)</f>
        <v>0</v>
      </c>
      <c r="KI79">
        <f>IF('Two cycles - Optimise'!$E$10&gt;($J79+KI$2),_xlfn.BINOM.DIST('Two cycles - Optimise'!$E$10-KI$2,'Two cycles - Optimise'!$B$4,'Two cycles - Optimise'!$B$3,TRUE)-_xlfn.BINOM.DIST($J79,'Two cycles - Optimise'!$B$4,'Two cycles - Optimise'!$B$3,TRUE),0)</f>
        <v>0</v>
      </c>
      <c r="KJ79">
        <f>IF('Two cycles - Optimise'!$E$10&gt;($J79+KJ$2),_xlfn.BINOM.DIST('Two cycles - Optimise'!$E$10-KJ$2,'Two cycles - Optimise'!$B$4,'Two cycles - Optimise'!$B$3,TRUE)-_xlfn.BINOM.DIST($J79,'Two cycles - Optimise'!$B$4,'Two cycles - Optimise'!$B$3,TRUE),0)</f>
        <v>0</v>
      </c>
      <c r="KK79">
        <f>IF('Two cycles - Optimise'!$E$10&gt;($J79+KK$2),_xlfn.BINOM.DIST('Two cycles - Optimise'!$E$10-KK$2,'Two cycles - Optimise'!$B$4,'Two cycles - Optimise'!$B$3,TRUE)-_xlfn.BINOM.DIST($J79,'Two cycles - Optimise'!$B$4,'Two cycles - Optimise'!$B$3,TRUE),0)</f>
        <v>0</v>
      </c>
      <c r="KL79">
        <f>IF('Two cycles - Optimise'!$E$10&gt;($J79+KL$2),_xlfn.BINOM.DIST('Two cycles - Optimise'!$E$10-KL$2,'Two cycles - Optimise'!$B$4,'Two cycles - Optimise'!$B$3,TRUE)-_xlfn.BINOM.DIST($J79,'Two cycles - Optimise'!$B$4,'Two cycles - Optimise'!$B$3,TRUE),0)</f>
        <v>0</v>
      </c>
      <c r="KM79">
        <f>IF('Two cycles - Optimise'!$E$10&gt;($J79+KM$2),_xlfn.BINOM.DIST('Two cycles - Optimise'!$E$10-KM$2,'Two cycles - Optimise'!$B$4,'Two cycles - Optimise'!$B$3,TRUE)-_xlfn.BINOM.DIST($J79,'Two cycles - Optimise'!$B$4,'Two cycles - Optimise'!$B$3,TRUE),0)</f>
        <v>0</v>
      </c>
      <c r="KN79">
        <f>IF('Two cycles - Optimise'!$E$10&gt;($J79+KN$2),_xlfn.BINOM.DIST('Two cycles - Optimise'!$E$10-KN$2,'Two cycles - Optimise'!$B$4,'Two cycles - Optimise'!$B$3,TRUE)-_xlfn.BINOM.DIST($J79,'Two cycles - Optimise'!$B$4,'Two cycles - Optimise'!$B$3,TRUE),0)</f>
        <v>0</v>
      </c>
      <c r="KO79">
        <f>IF('Two cycles - Optimise'!$E$10&gt;($J79+KO$2),_xlfn.BINOM.DIST('Two cycles - Optimise'!$E$10-KO$2,'Two cycles - Optimise'!$B$4,'Two cycles - Optimise'!$B$3,TRUE)-_xlfn.BINOM.DIST($J79,'Two cycles - Optimise'!$B$4,'Two cycles - Optimise'!$B$3,TRUE),0)</f>
        <v>0</v>
      </c>
      <c r="KP79">
        <f>IF('Two cycles - Optimise'!$E$10&gt;($J79+KP$2),_xlfn.BINOM.DIST('Two cycles - Optimise'!$E$10-KP$2,'Two cycles - Optimise'!$B$4,'Two cycles - Optimise'!$B$3,TRUE)-_xlfn.BINOM.DIST($J79,'Two cycles - Optimise'!$B$4,'Two cycles - Optimise'!$B$3,TRUE),0)</f>
        <v>0</v>
      </c>
      <c r="KQ79">
        <f>IF('Two cycles - Optimise'!$E$10&gt;($J79+KQ$2),_xlfn.BINOM.DIST('Two cycles - Optimise'!$E$10-KQ$2,'Two cycles - Optimise'!$B$4,'Two cycles - Optimise'!$B$3,TRUE)-_xlfn.BINOM.DIST($J79,'Two cycles - Optimise'!$B$4,'Two cycles - Optimise'!$B$3,TRUE),0)</f>
        <v>0</v>
      </c>
      <c r="KR79">
        <f>IF('Two cycles - Optimise'!$E$10&gt;($J79+KR$2),_xlfn.BINOM.DIST('Two cycles - Optimise'!$E$10-KR$2,'Two cycles - Optimise'!$B$4,'Two cycles - Optimise'!$B$3,TRUE)-_xlfn.BINOM.DIST($J79,'Two cycles - Optimise'!$B$4,'Two cycles - Optimise'!$B$3,TRUE),0)</f>
        <v>0</v>
      </c>
      <c r="KS79">
        <f>IF('Two cycles - Optimise'!$E$10&gt;($J79+KS$2),_xlfn.BINOM.DIST('Two cycles - Optimise'!$E$10-KS$2,'Two cycles - Optimise'!$B$4,'Two cycles - Optimise'!$B$3,TRUE)-_xlfn.BINOM.DIST($J79,'Two cycles - Optimise'!$B$4,'Two cycles - Optimise'!$B$3,TRUE),0)</f>
        <v>0</v>
      </c>
      <c r="KT79">
        <f>IF('Two cycles - Optimise'!$E$10&gt;($J79+KT$2),_xlfn.BINOM.DIST('Two cycles - Optimise'!$E$10-KT$2,'Two cycles - Optimise'!$B$4,'Two cycles - Optimise'!$B$3,TRUE)-_xlfn.BINOM.DIST($J79,'Two cycles - Optimise'!$B$4,'Two cycles - Optimise'!$B$3,TRUE),0)</f>
        <v>0</v>
      </c>
      <c r="KU79">
        <f>IF('Two cycles - Optimise'!$E$10&gt;($J79+KU$2),_xlfn.BINOM.DIST('Two cycles - Optimise'!$E$10-KU$2,'Two cycles - Optimise'!$B$4,'Two cycles - Optimise'!$B$3,TRUE)-_xlfn.BINOM.DIST($J79,'Two cycles - Optimise'!$B$4,'Two cycles - Optimise'!$B$3,TRUE),0)</f>
        <v>0</v>
      </c>
      <c r="KV79">
        <f>IF('Two cycles - Optimise'!$E$10&gt;($J79+KV$2),_xlfn.BINOM.DIST('Two cycles - Optimise'!$E$10-KV$2,'Two cycles - Optimise'!$B$4,'Two cycles - Optimise'!$B$3,TRUE)-_xlfn.BINOM.DIST($J79,'Two cycles - Optimise'!$B$4,'Two cycles - Optimise'!$B$3,TRUE),0)</f>
        <v>0</v>
      </c>
      <c r="KW79">
        <f>IF('Two cycles - Optimise'!$E$10&gt;($J79+KW$2),_xlfn.BINOM.DIST('Two cycles - Optimise'!$E$10-KW$2,'Two cycles - Optimise'!$B$4,'Two cycles - Optimise'!$B$3,TRUE)-_xlfn.BINOM.DIST($J79,'Two cycles - Optimise'!$B$4,'Two cycles - Optimise'!$B$3,TRUE),0)</f>
        <v>0</v>
      </c>
      <c r="KX79">
        <f>IF('Two cycles - Optimise'!$E$10&gt;($J79+KX$2),_xlfn.BINOM.DIST('Two cycles - Optimise'!$E$10-KX$2,'Two cycles - Optimise'!$B$4,'Two cycles - Optimise'!$B$3,TRUE)-_xlfn.BINOM.DIST($J79,'Two cycles - Optimise'!$B$4,'Two cycles - Optimise'!$B$3,TRUE),0)</f>
        <v>0</v>
      </c>
      <c r="KY79">
        <f>IF('Two cycles - Optimise'!$E$10&gt;($J79+KY$2),_xlfn.BINOM.DIST('Two cycles - Optimise'!$E$10-KY$2,'Two cycles - Optimise'!$B$4,'Two cycles - Optimise'!$B$3,TRUE)-_xlfn.BINOM.DIST($J79,'Two cycles - Optimise'!$B$4,'Two cycles - Optimise'!$B$3,TRUE),0)</f>
        <v>0</v>
      </c>
      <c r="KZ79">
        <f>IF('Two cycles - Optimise'!$E$10&gt;($J79+KZ$2),_xlfn.BINOM.DIST('Two cycles - Optimise'!$E$10-KZ$2,'Two cycles - Optimise'!$B$4,'Two cycles - Optimise'!$B$3,TRUE)-_xlfn.BINOM.DIST($J79,'Two cycles - Optimise'!$B$4,'Two cycles - Optimise'!$B$3,TRUE),0)</f>
        <v>0</v>
      </c>
      <c r="LA79">
        <f>IF('Two cycles - Optimise'!$E$10&gt;($J79+LA$2),_xlfn.BINOM.DIST('Two cycles - Optimise'!$E$10-LA$2,'Two cycles - Optimise'!$B$4,'Two cycles - Optimise'!$B$3,TRUE)-_xlfn.BINOM.DIST($J79,'Two cycles - Optimise'!$B$4,'Two cycles - Optimise'!$B$3,TRUE),0)</f>
        <v>0</v>
      </c>
      <c r="LB79">
        <f>IF('Two cycles - Optimise'!$E$10&gt;($J79+LB$2),_xlfn.BINOM.DIST('Two cycles - Optimise'!$E$10-LB$2,'Two cycles - Optimise'!$B$4,'Two cycles - Optimise'!$B$3,TRUE)-_xlfn.BINOM.DIST($J79,'Two cycles - Optimise'!$B$4,'Two cycles - Optimise'!$B$3,TRUE),0)</f>
        <v>0</v>
      </c>
      <c r="LC79">
        <f>IF('Two cycles - Optimise'!$E$10&gt;($J79+LC$2),_xlfn.BINOM.DIST('Two cycles - Optimise'!$E$10-LC$2,'Two cycles - Optimise'!$B$4,'Two cycles - Optimise'!$B$3,TRUE)-_xlfn.BINOM.DIST($J79,'Two cycles - Optimise'!$B$4,'Two cycles - Optimise'!$B$3,TRUE),0)</f>
        <v>0</v>
      </c>
      <c r="LD79">
        <f>IF('Two cycles - Optimise'!$E$10&gt;($J79+LD$2),_xlfn.BINOM.DIST('Two cycles - Optimise'!$E$10-LD$2,'Two cycles - Optimise'!$B$4,'Two cycles - Optimise'!$B$3,TRUE)-_xlfn.BINOM.DIST($J79,'Two cycles - Optimise'!$B$4,'Two cycles - Optimise'!$B$3,TRUE),0)</f>
        <v>0</v>
      </c>
      <c r="LE79">
        <f>IF('Two cycles - Optimise'!$E$10&gt;($J79+LE$2),_xlfn.BINOM.DIST('Two cycles - Optimise'!$E$10-LE$2,'Two cycles - Optimise'!$B$4,'Two cycles - Optimise'!$B$3,TRUE)-_xlfn.BINOM.DIST($J79,'Two cycles - Optimise'!$B$4,'Two cycles - Optimise'!$B$3,TRUE),0)</f>
        <v>0</v>
      </c>
      <c r="LF79">
        <f>IF('Two cycles - Optimise'!$E$10&gt;($J79+LF$2),_xlfn.BINOM.DIST('Two cycles - Optimise'!$E$10-LF$2,'Two cycles - Optimise'!$B$4,'Two cycles - Optimise'!$B$3,TRUE)-_xlfn.BINOM.DIST($J79,'Two cycles - Optimise'!$B$4,'Two cycles - Optimise'!$B$3,TRUE),0)</f>
        <v>0</v>
      </c>
      <c r="LG79">
        <f>IF('Two cycles - Optimise'!$E$10&gt;($J79+LG$2),_xlfn.BINOM.DIST('Two cycles - Optimise'!$E$10-LG$2,'Two cycles - Optimise'!$B$4,'Two cycles - Optimise'!$B$3,TRUE)-_xlfn.BINOM.DIST($J79,'Two cycles - Optimise'!$B$4,'Two cycles - Optimise'!$B$3,TRUE),0)</f>
        <v>0</v>
      </c>
      <c r="LH79">
        <f>IF('Two cycles - Optimise'!$E$10&gt;($J79+LH$2),_xlfn.BINOM.DIST('Two cycles - Optimise'!$E$10-LH$2,'Two cycles - Optimise'!$B$4,'Two cycles - Optimise'!$B$3,TRUE)-_xlfn.BINOM.DIST($J79,'Two cycles - Optimise'!$B$4,'Two cycles - Optimise'!$B$3,TRUE),0)</f>
        <v>0</v>
      </c>
      <c r="LI79">
        <f>IF('Two cycles - Optimise'!$E$10&gt;($J79+LI$2),_xlfn.BINOM.DIST('Two cycles - Optimise'!$E$10-LI$2,'Two cycles - Optimise'!$B$4,'Two cycles - Optimise'!$B$3,TRUE)-_xlfn.BINOM.DIST($J79,'Two cycles - Optimise'!$B$4,'Two cycles - Optimise'!$B$3,TRUE),0)</f>
        <v>0</v>
      </c>
      <c r="LJ79">
        <f>IF('Two cycles - Optimise'!$E$10&gt;($J79+LJ$2),_xlfn.BINOM.DIST('Two cycles - Optimise'!$E$10-LJ$2,'Two cycles - Optimise'!$B$4,'Two cycles - Optimise'!$B$3,TRUE)-_xlfn.BINOM.DIST($J79,'Two cycles - Optimise'!$B$4,'Two cycles - Optimise'!$B$3,TRUE),0)</f>
        <v>0</v>
      </c>
      <c r="LK79">
        <f>IF('Two cycles - Optimise'!$E$10&gt;($J79+LK$2),_xlfn.BINOM.DIST('Two cycles - Optimise'!$E$10-LK$2,'Two cycles - Optimise'!$B$4,'Two cycles - Optimise'!$B$3,TRUE)-_xlfn.BINOM.DIST($J79,'Two cycles - Optimise'!$B$4,'Two cycles - Optimise'!$B$3,TRUE),0)</f>
        <v>0</v>
      </c>
      <c r="LL79">
        <f>IF('Two cycles - Optimise'!$E$10&gt;($J79+LL$2),_xlfn.BINOM.DIST('Two cycles - Optimise'!$E$10-LL$2,'Two cycles - Optimise'!$B$4,'Two cycles - Optimise'!$B$3,TRUE)-_xlfn.BINOM.DIST($J79,'Two cycles - Optimise'!$B$4,'Two cycles - Optimise'!$B$3,TRUE),0)</f>
        <v>0</v>
      </c>
    </row>
    <row r="80" spans="1:324" x14ac:dyDescent="0.25">
      <c r="A80">
        <f>IF(E80&lt;'Two cycles - Optimise'!$B$2,1000,E80-'Two cycles - Optimise'!$B$2)</f>
        <v>5.0000000000000044E-2</v>
      </c>
      <c r="B80">
        <v>77</v>
      </c>
      <c r="C80">
        <f>IF(B80&gt;'Two cycles - Optimise'!$B$4,1,_xlfn.BINOM.DIST(B80,'Two cycles - Optimise'!$B$4,'Two cycles - Optimise'!$B$3,TRUE))</f>
        <v>1</v>
      </c>
      <c r="D80">
        <f t="shared" si="110"/>
        <v>0</v>
      </c>
      <c r="E80">
        <f t="shared" si="111"/>
        <v>1</v>
      </c>
      <c r="I80">
        <f>IF(P80&lt;'Two cycles - Optimise'!$B$2,1000,P80-'Two cycles - Optimise'!$B$2)</f>
        <v>5.0000000000000044E-2</v>
      </c>
      <c r="J80">
        <v>77</v>
      </c>
      <c r="K80">
        <f>IF(J80&gt;'Two cycles - Optimise'!$B$4,1,_xlfn.BINOM.DIST(J80,'Two cycles - Optimise'!$B$4,'Two cycles - Optimise'!$B$3,TRUE))</f>
        <v>1</v>
      </c>
      <c r="L80">
        <f t="shared" si="112"/>
        <v>0</v>
      </c>
      <c r="M80">
        <f t="shared" si="113"/>
        <v>1</v>
      </c>
      <c r="N80">
        <f t="shared" si="114"/>
        <v>0</v>
      </c>
      <c r="O80">
        <f t="shared" si="115"/>
        <v>0</v>
      </c>
      <c r="P80">
        <f t="shared" si="116"/>
        <v>1</v>
      </c>
      <c r="T80">
        <f t="shared" si="117"/>
        <v>0</v>
      </c>
      <c r="U80">
        <f t="shared" si="118"/>
        <v>0</v>
      </c>
      <c r="V80">
        <f t="shared" si="119"/>
        <v>0</v>
      </c>
      <c r="W80">
        <f t="shared" si="120"/>
        <v>0</v>
      </c>
      <c r="X80">
        <f t="shared" si="121"/>
        <v>0</v>
      </c>
      <c r="Y80">
        <f t="shared" si="122"/>
        <v>0</v>
      </c>
      <c r="Z80">
        <f t="shared" si="123"/>
        <v>0</v>
      </c>
      <c r="AA80">
        <f t="shared" si="124"/>
        <v>0</v>
      </c>
      <c r="AB80">
        <f t="shared" si="125"/>
        <v>0</v>
      </c>
      <c r="AC80">
        <f t="shared" si="126"/>
        <v>0</v>
      </c>
      <c r="AD80">
        <f t="shared" si="127"/>
        <v>0</v>
      </c>
      <c r="AE80">
        <f t="shared" si="128"/>
        <v>0</v>
      </c>
      <c r="AF80">
        <f t="shared" si="129"/>
        <v>0</v>
      </c>
      <c r="AG80">
        <f t="shared" si="130"/>
        <v>0</v>
      </c>
      <c r="AH80">
        <f t="shared" si="131"/>
        <v>0</v>
      </c>
      <c r="AI80">
        <f t="shared" si="132"/>
        <v>0</v>
      </c>
      <c r="AJ80">
        <f t="shared" si="133"/>
        <v>0</v>
      </c>
      <c r="AK80">
        <f t="shared" si="134"/>
        <v>0</v>
      </c>
      <c r="AL80">
        <f t="shared" si="135"/>
        <v>0</v>
      </c>
      <c r="AM80">
        <f t="shared" si="136"/>
        <v>0</v>
      </c>
      <c r="AN80">
        <f t="shared" si="137"/>
        <v>0</v>
      </c>
      <c r="AO80">
        <f t="shared" si="138"/>
        <v>0</v>
      </c>
      <c r="AP80">
        <f t="shared" si="139"/>
        <v>0</v>
      </c>
      <c r="AQ80">
        <f t="shared" si="140"/>
        <v>0</v>
      </c>
      <c r="AR80">
        <f t="shared" si="141"/>
        <v>0</v>
      </c>
      <c r="AS80">
        <f t="shared" si="142"/>
        <v>0</v>
      </c>
      <c r="AT80">
        <f t="shared" si="143"/>
        <v>0</v>
      </c>
      <c r="AU80">
        <f t="shared" si="144"/>
        <v>0</v>
      </c>
      <c r="AV80">
        <f t="shared" si="145"/>
        <v>0</v>
      </c>
      <c r="AW80">
        <f t="shared" si="146"/>
        <v>0</v>
      </c>
      <c r="AX80">
        <f t="shared" si="147"/>
        <v>0</v>
      </c>
      <c r="AY80">
        <f t="shared" si="148"/>
        <v>0</v>
      </c>
      <c r="AZ80">
        <f t="shared" si="149"/>
        <v>0</v>
      </c>
      <c r="BA80">
        <f t="shared" si="150"/>
        <v>0</v>
      </c>
      <c r="BB80">
        <f t="shared" si="151"/>
        <v>0</v>
      </c>
      <c r="BC80">
        <f t="shared" si="152"/>
        <v>0</v>
      </c>
      <c r="BD80">
        <f t="shared" si="153"/>
        <v>0</v>
      </c>
      <c r="BE80">
        <f t="shared" si="154"/>
        <v>0</v>
      </c>
      <c r="BF80">
        <f t="shared" si="155"/>
        <v>0</v>
      </c>
      <c r="BG80">
        <f t="shared" si="156"/>
        <v>0</v>
      </c>
      <c r="BH80">
        <f t="shared" si="157"/>
        <v>0</v>
      </c>
      <c r="BI80">
        <f t="shared" si="158"/>
        <v>0</v>
      </c>
      <c r="BJ80">
        <f t="shared" si="159"/>
        <v>0</v>
      </c>
      <c r="BK80">
        <f t="shared" si="160"/>
        <v>0</v>
      </c>
      <c r="BL80">
        <f t="shared" si="161"/>
        <v>0</v>
      </c>
      <c r="BM80">
        <f t="shared" si="162"/>
        <v>0</v>
      </c>
      <c r="BN80">
        <f t="shared" si="163"/>
        <v>0</v>
      </c>
      <c r="BO80">
        <f t="shared" si="164"/>
        <v>0</v>
      </c>
      <c r="BP80">
        <f t="shared" si="165"/>
        <v>0</v>
      </c>
      <c r="BQ80">
        <f t="shared" si="166"/>
        <v>0</v>
      </c>
      <c r="BR80">
        <f t="shared" si="167"/>
        <v>0</v>
      </c>
      <c r="BS80">
        <f t="shared" si="168"/>
        <v>0</v>
      </c>
      <c r="BT80">
        <f t="shared" si="169"/>
        <v>0</v>
      </c>
      <c r="BU80">
        <f t="shared" si="170"/>
        <v>0</v>
      </c>
      <c r="BV80">
        <f t="shared" si="171"/>
        <v>0</v>
      </c>
      <c r="BW80">
        <f t="shared" si="172"/>
        <v>0</v>
      </c>
      <c r="BX80">
        <f t="shared" si="173"/>
        <v>0</v>
      </c>
      <c r="BY80">
        <f t="shared" si="174"/>
        <v>0</v>
      </c>
      <c r="BZ80">
        <f t="shared" si="175"/>
        <v>0</v>
      </c>
      <c r="CA80">
        <f t="shared" si="176"/>
        <v>0</v>
      </c>
      <c r="CB80">
        <f t="shared" si="177"/>
        <v>0</v>
      </c>
      <c r="CC80">
        <f t="shared" si="178"/>
        <v>0</v>
      </c>
      <c r="CD80">
        <f t="shared" si="179"/>
        <v>0</v>
      </c>
      <c r="CE80">
        <f t="shared" si="180"/>
        <v>0</v>
      </c>
      <c r="CF80">
        <f t="shared" si="181"/>
        <v>0</v>
      </c>
      <c r="CG80">
        <f t="shared" si="182"/>
        <v>0</v>
      </c>
      <c r="CH80">
        <f t="shared" si="183"/>
        <v>0</v>
      </c>
      <c r="CI80">
        <f t="shared" si="184"/>
        <v>0</v>
      </c>
      <c r="CJ80">
        <f t="shared" si="185"/>
        <v>0</v>
      </c>
      <c r="CK80">
        <f t="shared" si="186"/>
        <v>0</v>
      </c>
      <c r="CL80">
        <f t="shared" si="187"/>
        <v>0</v>
      </c>
      <c r="CM80">
        <f t="shared" si="188"/>
        <v>0</v>
      </c>
      <c r="CN80">
        <f t="shared" si="189"/>
        <v>0</v>
      </c>
      <c r="CO80">
        <f t="shared" si="190"/>
        <v>0</v>
      </c>
      <c r="CP80">
        <f t="shared" si="191"/>
        <v>0</v>
      </c>
      <c r="CQ80">
        <f t="shared" si="192"/>
        <v>0</v>
      </c>
      <c r="CR80">
        <f t="shared" si="193"/>
        <v>0</v>
      </c>
      <c r="CS80">
        <f t="shared" si="194"/>
        <v>0</v>
      </c>
      <c r="CT80">
        <f t="shared" si="195"/>
        <v>0</v>
      </c>
      <c r="CU80">
        <f t="shared" si="196"/>
        <v>0</v>
      </c>
      <c r="CV80">
        <f t="shared" si="197"/>
        <v>0</v>
      </c>
      <c r="CW80">
        <f t="shared" si="198"/>
        <v>0</v>
      </c>
      <c r="CX80">
        <f t="shared" si="199"/>
        <v>0</v>
      </c>
      <c r="CY80">
        <f t="shared" si="200"/>
        <v>0</v>
      </c>
      <c r="CZ80">
        <f t="shared" si="201"/>
        <v>0</v>
      </c>
      <c r="DA80">
        <f t="shared" si="202"/>
        <v>0</v>
      </c>
      <c r="DB80">
        <f t="shared" si="203"/>
        <v>0</v>
      </c>
      <c r="DC80">
        <f t="shared" si="204"/>
        <v>0</v>
      </c>
      <c r="DD80">
        <f t="shared" si="205"/>
        <v>0</v>
      </c>
      <c r="DE80">
        <f t="shared" si="206"/>
        <v>0</v>
      </c>
      <c r="DF80">
        <f t="shared" si="207"/>
        <v>0</v>
      </c>
      <c r="DG80">
        <f t="shared" si="208"/>
        <v>0</v>
      </c>
      <c r="DH80">
        <f t="shared" si="209"/>
        <v>0</v>
      </c>
      <c r="DI80">
        <f t="shared" si="210"/>
        <v>0</v>
      </c>
      <c r="DJ80">
        <f t="shared" si="211"/>
        <v>0</v>
      </c>
      <c r="DK80">
        <f t="shared" si="212"/>
        <v>0</v>
      </c>
      <c r="DL80">
        <f t="shared" si="213"/>
        <v>0</v>
      </c>
      <c r="DM80">
        <f t="shared" si="214"/>
        <v>0</v>
      </c>
      <c r="DN80">
        <f t="shared" si="215"/>
        <v>0</v>
      </c>
      <c r="DO80">
        <f t="shared" si="216"/>
        <v>0</v>
      </c>
      <c r="DP80">
        <f t="shared" si="217"/>
        <v>0</v>
      </c>
      <c r="DR80">
        <f>IF(AND(DR$2&lt;=$J80,$J80&lt;='Two cycles - Optimise'!$B$4),_xlfn.BINOM.DIST(DR$2,'Two cycles - Optimise'!$B$4,'Two cycles - Optimise'!$B$3,FALSE),0)</f>
        <v>0</v>
      </c>
      <c r="DS80">
        <f>IF(AND(DS$2&lt;=$J80,$J80&lt;='Two cycles - Optimise'!$B$4),_xlfn.BINOM.DIST(DS$2,'Two cycles - Optimise'!$B$4,'Two cycles - Optimise'!$B$3,FALSE),0)</f>
        <v>0</v>
      </c>
      <c r="DT80">
        <f>IF(AND(DT$2&lt;=$J80,$J80&lt;='Two cycles - Optimise'!$B$4),_xlfn.BINOM.DIST(DT$2,'Two cycles - Optimise'!$B$4,'Two cycles - Optimise'!$B$3,FALSE),0)</f>
        <v>0</v>
      </c>
      <c r="DU80">
        <f>IF(AND(DU$2&lt;=$J80,$J80&lt;='Two cycles - Optimise'!$B$4),_xlfn.BINOM.DIST(DU$2,'Two cycles - Optimise'!$B$4,'Two cycles - Optimise'!$B$3,FALSE),0)</f>
        <v>0</v>
      </c>
      <c r="DV80">
        <f>IF(AND(DV$2&lt;=$J80,$J80&lt;='Two cycles - Optimise'!$B$4),_xlfn.BINOM.DIST(DV$2,'Two cycles - Optimise'!$B$4,'Two cycles - Optimise'!$B$3,FALSE),0)</f>
        <v>0</v>
      </c>
      <c r="DW80">
        <f>IF(AND(DW$2&lt;=$J80,$J80&lt;='Two cycles - Optimise'!$B$4),_xlfn.BINOM.DIST(DW$2,'Two cycles - Optimise'!$B$4,'Two cycles - Optimise'!$B$3,FALSE),0)</f>
        <v>0</v>
      </c>
      <c r="DX80">
        <f>IF(AND(DX$2&lt;=$J80,$J80&lt;='Two cycles - Optimise'!$B$4),_xlfn.BINOM.DIST(DX$2,'Two cycles - Optimise'!$B$4,'Two cycles - Optimise'!$B$3,FALSE),0)</f>
        <v>0</v>
      </c>
      <c r="DY80">
        <f>IF(AND(DY$2&lt;=$J80,$J80&lt;='Two cycles - Optimise'!$B$4),_xlfn.BINOM.DIST(DY$2,'Two cycles - Optimise'!$B$4,'Two cycles - Optimise'!$B$3,FALSE),0)</f>
        <v>0</v>
      </c>
      <c r="DZ80">
        <f>IF(AND(DZ$2&lt;=$J80,$J80&lt;='Two cycles - Optimise'!$B$4),_xlfn.BINOM.DIST(DZ$2,'Two cycles - Optimise'!$B$4,'Two cycles - Optimise'!$B$3,FALSE),0)</f>
        <v>0</v>
      </c>
      <c r="EA80">
        <f>IF(AND(EA$2&lt;=$J80,$J80&lt;='Two cycles - Optimise'!$B$4),_xlfn.BINOM.DIST(EA$2,'Two cycles - Optimise'!$B$4,'Two cycles - Optimise'!$B$3,FALSE),0)</f>
        <v>0</v>
      </c>
      <c r="EB80">
        <f>IF(AND(EB$2&lt;=$J80,$J80&lt;='Two cycles - Optimise'!$B$4),_xlfn.BINOM.DIST(EB$2,'Two cycles - Optimise'!$B$4,'Two cycles - Optimise'!$B$3,FALSE),0)</f>
        <v>0</v>
      </c>
      <c r="EC80">
        <f>IF(AND(EC$2&lt;=$J80,$J80&lt;='Two cycles - Optimise'!$B$4),_xlfn.BINOM.DIST(EC$2,'Two cycles - Optimise'!$B$4,'Two cycles - Optimise'!$B$3,FALSE),0)</f>
        <v>0</v>
      </c>
      <c r="ED80">
        <f>IF(AND(ED$2&lt;=$J80,$J80&lt;='Two cycles - Optimise'!$B$4),_xlfn.BINOM.DIST(ED$2,'Two cycles - Optimise'!$B$4,'Two cycles - Optimise'!$B$3,FALSE),0)</f>
        <v>0</v>
      </c>
      <c r="EE80">
        <f>IF(AND(EE$2&lt;=$J80,$J80&lt;='Two cycles - Optimise'!$B$4),_xlfn.BINOM.DIST(EE$2,'Two cycles - Optimise'!$B$4,'Two cycles - Optimise'!$B$3,FALSE),0)</f>
        <v>0</v>
      </c>
      <c r="EF80">
        <f>IF(AND(EF$2&lt;=$J80,$J80&lt;='Two cycles - Optimise'!$B$4),_xlfn.BINOM.DIST(EF$2,'Two cycles - Optimise'!$B$4,'Two cycles - Optimise'!$B$3,FALSE),0)</f>
        <v>0</v>
      </c>
      <c r="EG80">
        <f>IF(AND(EG$2&lt;=$J80,$J80&lt;='Two cycles - Optimise'!$B$4),_xlfn.BINOM.DIST(EG$2,'Two cycles - Optimise'!$B$4,'Two cycles - Optimise'!$B$3,FALSE),0)</f>
        <v>0</v>
      </c>
      <c r="EH80">
        <f>IF(AND(EH$2&lt;=$J80,$J80&lt;='Two cycles - Optimise'!$B$4),_xlfn.BINOM.DIST(EH$2,'Two cycles - Optimise'!$B$4,'Two cycles - Optimise'!$B$3,FALSE),0)</f>
        <v>0</v>
      </c>
      <c r="EI80">
        <f>IF(AND(EI$2&lt;=$J80,$J80&lt;='Two cycles - Optimise'!$B$4),_xlfn.BINOM.DIST(EI$2,'Two cycles - Optimise'!$B$4,'Two cycles - Optimise'!$B$3,FALSE),0)</f>
        <v>0</v>
      </c>
      <c r="EJ80">
        <f>IF(AND(EJ$2&lt;=$J80,$J80&lt;='Two cycles - Optimise'!$B$4),_xlfn.BINOM.DIST(EJ$2,'Two cycles - Optimise'!$B$4,'Two cycles - Optimise'!$B$3,FALSE),0)</f>
        <v>0</v>
      </c>
      <c r="EK80">
        <f>IF(AND(EK$2&lt;=$J80,$J80&lt;='Two cycles - Optimise'!$B$4),_xlfn.BINOM.DIST(EK$2,'Two cycles - Optimise'!$B$4,'Two cycles - Optimise'!$B$3,FALSE),0)</f>
        <v>0</v>
      </c>
      <c r="EL80">
        <f>IF(AND(EL$2&lt;=$J80,$J80&lt;='Two cycles - Optimise'!$B$4),_xlfn.BINOM.DIST(EL$2,'Two cycles - Optimise'!$B$4,'Two cycles - Optimise'!$B$3,FALSE),0)</f>
        <v>0</v>
      </c>
      <c r="EM80">
        <f>IF(AND(EM$2&lt;=$J80,$J80&lt;='Two cycles - Optimise'!$B$4),_xlfn.BINOM.DIST(EM$2,'Two cycles - Optimise'!$B$4,'Two cycles - Optimise'!$B$3,FALSE),0)</f>
        <v>0</v>
      </c>
      <c r="EN80">
        <f>IF(AND(EN$2&lt;=$J80,$J80&lt;='Two cycles - Optimise'!$B$4),_xlfn.BINOM.DIST(EN$2,'Two cycles - Optimise'!$B$4,'Two cycles - Optimise'!$B$3,FALSE),0)</f>
        <v>0</v>
      </c>
      <c r="EO80">
        <f>IF(AND(EO$2&lt;=$J80,$J80&lt;='Two cycles - Optimise'!$B$4),_xlfn.BINOM.DIST(EO$2,'Two cycles - Optimise'!$B$4,'Two cycles - Optimise'!$B$3,FALSE),0)</f>
        <v>0</v>
      </c>
      <c r="EP80">
        <f>IF(AND(EP$2&lt;=$J80,$J80&lt;='Two cycles - Optimise'!$B$4),_xlfn.BINOM.DIST(EP$2,'Two cycles - Optimise'!$B$4,'Two cycles - Optimise'!$B$3,FALSE),0)</f>
        <v>0</v>
      </c>
      <c r="EQ80">
        <f>IF(AND(EQ$2&lt;=$J80,$J80&lt;='Two cycles - Optimise'!$B$4),_xlfn.BINOM.DIST(EQ$2,'Two cycles - Optimise'!$B$4,'Two cycles - Optimise'!$B$3,FALSE),0)</f>
        <v>0</v>
      </c>
      <c r="ER80">
        <f>IF(AND(ER$2&lt;=$J80,$J80&lt;='Two cycles - Optimise'!$B$4),_xlfn.BINOM.DIST(ER$2,'Two cycles - Optimise'!$B$4,'Two cycles - Optimise'!$B$3,FALSE),0)</f>
        <v>0</v>
      </c>
      <c r="ES80">
        <f>IF(AND(ES$2&lt;=$J80,$J80&lt;='Two cycles - Optimise'!$B$4),_xlfn.BINOM.DIST(ES$2,'Two cycles - Optimise'!$B$4,'Two cycles - Optimise'!$B$3,FALSE),0)</f>
        <v>0</v>
      </c>
      <c r="ET80">
        <f>IF(AND(ET$2&lt;=$J80,$J80&lt;='Two cycles - Optimise'!$B$4),_xlfn.BINOM.DIST(ET$2,'Two cycles - Optimise'!$B$4,'Two cycles - Optimise'!$B$3,FALSE),0)</f>
        <v>0</v>
      </c>
      <c r="EU80">
        <f>IF(AND(EU$2&lt;=$J80,$J80&lt;='Two cycles - Optimise'!$B$4),_xlfn.BINOM.DIST(EU$2,'Two cycles - Optimise'!$B$4,'Two cycles - Optimise'!$B$3,FALSE),0)</f>
        <v>0</v>
      </c>
      <c r="EV80">
        <f>IF(AND(EV$2&lt;=$J80,$J80&lt;='Two cycles - Optimise'!$B$4),_xlfn.BINOM.DIST(EV$2,'Two cycles - Optimise'!$B$4,'Two cycles - Optimise'!$B$3,FALSE),0)</f>
        <v>0</v>
      </c>
      <c r="EW80">
        <f>IF(AND(EW$2&lt;=$J80,$J80&lt;='Two cycles - Optimise'!$B$4),_xlfn.BINOM.DIST(EW$2,'Two cycles - Optimise'!$B$4,'Two cycles - Optimise'!$B$3,FALSE),0)</f>
        <v>0</v>
      </c>
      <c r="EX80">
        <f>IF(AND(EX$2&lt;=$J80,$J80&lt;='Two cycles - Optimise'!$B$4),_xlfn.BINOM.DIST(EX$2,'Two cycles - Optimise'!$B$4,'Two cycles - Optimise'!$B$3,FALSE),0)</f>
        <v>0</v>
      </c>
      <c r="EY80">
        <f>IF(AND(EY$2&lt;=$J80,$J80&lt;='Two cycles - Optimise'!$B$4),_xlfn.BINOM.DIST(EY$2,'Two cycles - Optimise'!$B$4,'Two cycles - Optimise'!$B$3,FALSE),0)</f>
        <v>0</v>
      </c>
      <c r="EZ80">
        <f>IF(AND(EZ$2&lt;=$J80,$J80&lt;='Two cycles - Optimise'!$B$4),_xlfn.BINOM.DIST(EZ$2,'Two cycles - Optimise'!$B$4,'Two cycles - Optimise'!$B$3,FALSE),0)</f>
        <v>0</v>
      </c>
      <c r="FA80">
        <f>IF(AND(FA$2&lt;=$J80,$J80&lt;='Two cycles - Optimise'!$B$4),_xlfn.BINOM.DIST(FA$2,'Two cycles - Optimise'!$B$4,'Two cycles - Optimise'!$B$3,FALSE),0)</f>
        <v>0</v>
      </c>
      <c r="FB80">
        <f>IF(AND(FB$2&lt;=$J80,$J80&lt;='Two cycles - Optimise'!$B$4),_xlfn.BINOM.DIST(FB$2,'Two cycles - Optimise'!$B$4,'Two cycles - Optimise'!$B$3,FALSE),0)</f>
        <v>0</v>
      </c>
      <c r="FC80">
        <f>IF(AND(FC$2&lt;=$J80,$J80&lt;='Two cycles - Optimise'!$B$4),_xlfn.BINOM.DIST(FC$2,'Two cycles - Optimise'!$B$4,'Two cycles - Optimise'!$B$3,FALSE),0)</f>
        <v>0</v>
      </c>
      <c r="FD80">
        <f>IF(AND(FD$2&lt;=$J80,$J80&lt;='Two cycles - Optimise'!$B$4),_xlfn.BINOM.DIST(FD$2,'Two cycles - Optimise'!$B$4,'Two cycles - Optimise'!$B$3,FALSE),0)</f>
        <v>0</v>
      </c>
      <c r="FE80">
        <f>IF(AND(FE$2&lt;=$J80,$J80&lt;='Two cycles - Optimise'!$B$4),_xlfn.BINOM.DIST(FE$2,'Two cycles - Optimise'!$B$4,'Two cycles - Optimise'!$B$3,FALSE),0)</f>
        <v>0</v>
      </c>
      <c r="FF80">
        <f>IF(AND(FF$2&lt;=$J80,$J80&lt;='Two cycles - Optimise'!$B$4),_xlfn.BINOM.DIST(FF$2,'Two cycles - Optimise'!$B$4,'Two cycles - Optimise'!$B$3,FALSE),0)</f>
        <v>0</v>
      </c>
      <c r="FG80">
        <f>IF(AND(FG$2&lt;=$J80,$J80&lt;='Two cycles - Optimise'!$B$4),_xlfn.BINOM.DIST(FG$2,'Two cycles - Optimise'!$B$4,'Two cycles - Optimise'!$B$3,FALSE),0)</f>
        <v>0</v>
      </c>
      <c r="FH80">
        <f>IF(AND(FH$2&lt;=$J80,$J80&lt;='Two cycles - Optimise'!$B$4),_xlfn.BINOM.DIST(FH$2,'Two cycles - Optimise'!$B$4,'Two cycles - Optimise'!$B$3,FALSE),0)</f>
        <v>0</v>
      </c>
      <c r="FI80">
        <f>IF(AND(FI$2&lt;=$J80,$J80&lt;='Two cycles - Optimise'!$B$4),_xlfn.BINOM.DIST(FI$2,'Two cycles - Optimise'!$B$4,'Two cycles - Optimise'!$B$3,FALSE),0)</f>
        <v>0</v>
      </c>
      <c r="FJ80">
        <f>IF(AND(FJ$2&lt;=$J80,$J80&lt;='Two cycles - Optimise'!$B$4),_xlfn.BINOM.DIST(FJ$2,'Two cycles - Optimise'!$B$4,'Two cycles - Optimise'!$B$3,FALSE),0)</f>
        <v>0</v>
      </c>
      <c r="FK80">
        <f>IF(AND(FK$2&lt;=$J80,$J80&lt;='Two cycles - Optimise'!$B$4),_xlfn.BINOM.DIST(FK$2,'Two cycles - Optimise'!$B$4,'Two cycles - Optimise'!$B$3,FALSE),0)</f>
        <v>0</v>
      </c>
      <c r="FL80">
        <f>IF(AND(FL$2&lt;=$J80,$J80&lt;='Two cycles - Optimise'!$B$4),_xlfn.BINOM.DIST(FL$2,'Two cycles - Optimise'!$B$4,'Two cycles - Optimise'!$B$3,FALSE),0)</f>
        <v>0</v>
      </c>
      <c r="FM80">
        <f>IF(AND(FM$2&lt;=$J80,$J80&lt;='Two cycles - Optimise'!$B$4),_xlfn.BINOM.DIST(FM$2,'Two cycles - Optimise'!$B$4,'Two cycles - Optimise'!$B$3,FALSE),0)</f>
        <v>0</v>
      </c>
      <c r="FN80">
        <f>IF(AND(FN$2&lt;=$J80,$J80&lt;='Two cycles - Optimise'!$B$4),_xlfn.BINOM.DIST(FN$2,'Two cycles - Optimise'!$B$4,'Two cycles - Optimise'!$B$3,FALSE),0)</f>
        <v>0</v>
      </c>
      <c r="FO80">
        <f>IF(AND(FO$2&lt;=$J80,$J80&lt;='Two cycles - Optimise'!$B$4),_xlfn.BINOM.DIST(FO$2,'Two cycles - Optimise'!$B$4,'Two cycles - Optimise'!$B$3,FALSE),0)</f>
        <v>0</v>
      </c>
      <c r="FP80">
        <f>IF(AND(FP$2&lt;=$J80,$J80&lt;='Two cycles - Optimise'!$B$4),_xlfn.BINOM.DIST(FP$2,'Two cycles - Optimise'!$B$4,'Two cycles - Optimise'!$B$3,FALSE),0)</f>
        <v>0</v>
      </c>
      <c r="FQ80">
        <f>IF(AND(FQ$2&lt;=$J80,$J80&lt;='Two cycles - Optimise'!$B$4),_xlfn.BINOM.DIST(FQ$2,'Two cycles - Optimise'!$B$4,'Two cycles - Optimise'!$B$3,FALSE),0)</f>
        <v>0</v>
      </c>
      <c r="FR80">
        <f>IF(AND(FR$2&lt;=$J80,$J80&lt;='Two cycles - Optimise'!$B$4),_xlfn.BINOM.DIST(FR$2,'Two cycles - Optimise'!$B$4,'Two cycles - Optimise'!$B$3,FALSE),0)</f>
        <v>0</v>
      </c>
      <c r="FS80">
        <f>IF(AND(FS$2&lt;=$J80,$J80&lt;='Two cycles - Optimise'!$B$4),_xlfn.BINOM.DIST(FS$2,'Two cycles - Optimise'!$B$4,'Two cycles - Optimise'!$B$3,FALSE),0)</f>
        <v>0</v>
      </c>
      <c r="FT80">
        <f>IF(AND(FT$2&lt;=$J80,$J80&lt;='Two cycles - Optimise'!$B$4),_xlfn.BINOM.DIST(FT$2,'Two cycles - Optimise'!$B$4,'Two cycles - Optimise'!$B$3,FALSE),0)</f>
        <v>0</v>
      </c>
      <c r="FU80">
        <f>IF(AND(FU$2&lt;=$J80,$J80&lt;='Two cycles - Optimise'!$B$4),_xlfn.BINOM.DIST(FU$2,'Two cycles - Optimise'!$B$4,'Two cycles - Optimise'!$B$3,FALSE),0)</f>
        <v>0</v>
      </c>
      <c r="FV80">
        <f>IF(AND(FV$2&lt;=$J80,$J80&lt;='Two cycles - Optimise'!$B$4),_xlfn.BINOM.DIST(FV$2,'Two cycles - Optimise'!$B$4,'Two cycles - Optimise'!$B$3,FALSE),0)</f>
        <v>0</v>
      </c>
      <c r="FW80">
        <f>IF(AND(FW$2&lt;=$J80,$J80&lt;='Two cycles - Optimise'!$B$4),_xlfn.BINOM.DIST(FW$2,'Two cycles - Optimise'!$B$4,'Two cycles - Optimise'!$B$3,FALSE),0)</f>
        <v>0</v>
      </c>
      <c r="FX80">
        <f>IF(AND(FX$2&lt;=$J80,$J80&lt;='Two cycles - Optimise'!$B$4),_xlfn.BINOM.DIST(FX$2,'Two cycles - Optimise'!$B$4,'Two cycles - Optimise'!$B$3,FALSE),0)</f>
        <v>0</v>
      </c>
      <c r="FY80">
        <f>IF(AND(FY$2&lt;=$J80,$J80&lt;='Two cycles - Optimise'!$B$4),_xlfn.BINOM.DIST(FY$2,'Two cycles - Optimise'!$B$4,'Two cycles - Optimise'!$B$3,FALSE),0)</f>
        <v>0</v>
      </c>
      <c r="FZ80">
        <f>IF(AND(FZ$2&lt;=$J80,$J80&lt;='Two cycles - Optimise'!$B$4),_xlfn.BINOM.DIST(FZ$2,'Two cycles - Optimise'!$B$4,'Two cycles - Optimise'!$B$3,FALSE),0)</f>
        <v>0</v>
      </c>
      <c r="GA80">
        <f>IF(AND(GA$2&lt;=$J80,$J80&lt;='Two cycles - Optimise'!$B$4),_xlfn.BINOM.DIST(GA$2,'Two cycles - Optimise'!$B$4,'Two cycles - Optimise'!$B$3,FALSE),0)</f>
        <v>0</v>
      </c>
      <c r="GB80">
        <f>IF(AND(GB$2&lt;=$J80,$J80&lt;='Two cycles - Optimise'!$B$4),_xlfn.BINOM.DIST(GB$2,'Two cycles - Optimise'!$B$4,'Two cycles - Optimise'!$B$3,FALSE),0)</f>
        <v>0</v>
      </c>
      <c r="GC80">
        <f>IF(AND(GC$2&lt;=$J80,$J80&lt;='Two cycles - Optimise'!$B$4),_xlfn.BINOM.DIST(GC$2,'Two cycles - Optimise'!$B$4,'Two cycles - Optimise'!$B$3,FALSE),0)</f>
        <v>0</v>
      </c>
      <c r="GD80">
        <f>IF(AND(GD$2&lt;=$J80,$J80&lt;='Two cycles - Optimise'!$B$4),_xlfn.BINOM.DIST(GD$2,'Two cycles - Optimise'!$B$4,'Two cycles - Optimise'!$B$3,FALSE),0)</f>
        <v>0</v>
      </c>
      <c r="GE80">
        <f>IF(AND(GE$2&lt;=$J80,$J80&lt;='Two cycles - Optimise'!$B$4),_xlfn.BINOM.DIST(GE$2,'Two cycles - Optimise'!$B$4,'Two cycles - Optimise'!$B$3,FALSE),0)</f>
        <v>0</v>
      </c>
      <c r="GF80">
        <f>IF(AND(GF$2&lt;=$J80,$J80&lt;='Two cycles - Optimise'!$B$4),_xlfn.BINOM.DIST(GF$2,'Two cycles - Optimise'!$B$4,'Two cycles - Optimise'!$B$3,FALSE),0)</f>
        <v>0</v>
      </c>
      <c r="GG80">
        <f>IF(AND(GG$2&lt;=$J80,$J80&lt;='Two cycles - Optimise'!$B$4),_xlfn.BINOM.DIST(GG$2,'Two cycles - Optimise'!$B$4,'Two cycles - Optimise'!$B$3,FALSE),0)</f>
        <v>0</v>
      </c>
      <c r="GH80">
        <f>IF(AND(GH$2&lt;=$J80,$J80&lt;='Two cycles - Optimise'!$B$4),_xlfn.BINOM.DIST(GH$2,'Two cycles - Optimise'!$B$4,'Two cycles - Optimise'!$B$3,FALSE),0)</f>
        <v>0</v>
      </c>
      <c r="GI80">
        <f>IF(AND(GI$2&lt;=$J80,$J80&lt;='Two cycles - Optimise'!$B$4),_xlfn.BINOM.DIST(GI$2,'Two cycles - Optimise'!$B$4,'Two cycles - Optimise'!$B$3,FALSE),0)</f>
        <v>0</v>
      </c>
      <c r="GJ80">
        <f>IF(AND(GJ$2&lt;=$J80,$J80&lt;='Two cycles - Optimise'!$B$4),_xlfn.BINOM.DIST(GJ$2,'Two cycles - Optimise'!$B$4,'Two cycles - Optimise'!$B$3,FALSE),0)</f>
        <v>0</v>
      </c>
      <c r="GK80">
        <f>IF(AND(GK$2&lt;=$J80,$J80&lt;='Two cycles - Optimise'!$B$4),_xlfn.BINOM.DIST(GK$2,'Two cycles - Optimise'!$B$4,'Two cycles - Optimise'!$B$3,FALSE),0)</f>
        <v>0</v>
      </c>
      <c r="GL80">
        <f>IF(AND(GL$2&lt;=$J80,$J80&lt;='Two cycles - Optimise'!$B$4),_xlfn.BINOM.DIST(GL$2,'Two cycles - Optimise'!$B$4,'Two cycles - Optimise'!$B$3,FALSE),0)</f>
        <v>0</v>
      </c>
      <c r="GM80">
        <f>IF(AND(GM$2&lt;=$J80,$J80&lt;='Two cycles - Optimise'!$B$4),_xlfn.BINOM.DIST(GM$2,'Two cycles - Optimise'!$B$4,'Two cycles - Optimise'!$B$3,FALSE),0)</f>
        <v>0</v>
      </c>
      <c r="GN80">
        <f>IF(AND(GN$2&lt;=$J80,$J80&lt;='Two cycles - Optimise'!$B$4),_xlfn.BINOM.DIST(GN$2,'Two cycles - Optimise'!$B$4,'Two cycles - Optimise'!$B$3,FALSE),0)</f>
        <v>0</v>
      </c>
      <c r="GO80">
        <f>IF(AND(GO$2&lt;=$J80,$J80&lt;='Two cycles - Optimise'!$B$4),_xlfn.BINOM.DIST(GO$2,'Two cycles - Optimise'!$B$4,'Two cycles - Optimise'!$B$3,FALSE),0)</f>
        <v>0</v>
      </c>
      <c r="GP80">
        <f>IF(AND(GP$2&lt;=$J80,$J80&lt;='Two cycles - Optimise'!$B$4),_xlfn.BINOM.DIST(GP$2,'Two cycles - Optimise'!$B$4,'Two cycles - Optimise'!$B$3,FALSE),0)</f>
        <v>0</v>
      </c>
      <c r="GQ80">
        <f>IF(AND(GQ$2&lt;=$J80,$J80&lt;='Two cycles - Optimise'!$B$4),_xlfn.BINOM.DIST(GQ$2,'Two cycles - Optimise'!$B$4,'Two cycles - Optimise'!$B$3,FALSE),0)</f>
        <v>0</v>
      </c>
      <c r="GR80">
        <f>IF(AND(GR$2&lt;=$J80,$J80&lt;='Two cycles - Optimise'!$B$4),_xlfn.BINOM.DIST(GR$2,'Two cycles - Optimise'!$B$4,'Two cycles - Optimise'!$B$3,FALSE),0)</f>
        <v>0</v>
      </c>
      <c r="GS80">
        <f>IF(AND(GS$2&lt;=$J80,$J80&lt;='Two cycles - Optimise'!$B$4),_xlfn.BINOM.DIST(GS$2,'Two cycles - Optimise'!$B$4,'Two cycles - Optimise'!$B$3,FALSE),0)</f>
        <v>0</v>
      </c>
      <c r="GT80">
        <f>IF(AND(GT$2&lt;=$J80,$J80&lt;='Two cycles - Optimise'!$B$4),_xlfn.BINOM.DIST(GT$2,'Two cycles - Optimise'!$B$4,'Two cycles - Optimise'!$B$3,FALSE),0)</f>
        <v>0</v>
      </c>
      <c r="GU80">
        <f>IF(AND(GU$2&lt;=$J80,$J80&lt;='Two cycles - Optimise'!$B$4),_xlfn.BINOM.DIST(GU$2,'Two cycles - Optimise'!$B$4,'Two cycles - Optimise'!$B$3,FALSE),0)</f>
        <v>0</v>
      </c>
      <c r="GV80">
        <f>IF(AND(GV$2&lt;=$J80,$J80&lt;='Two cycles - Optimise'!$B$4),_xlfn.BINOM.DIST(GV$2,'Two cycles - Optimise'!$B$4,'Two cycles - Optimise'!$B$3,FALSE),0)</f>
        <v>0</v>
      </c>
      <c r="GW80">
        <f>IF(AND(GW$2&lt;=$J80,$J80&lt;='Two cycles - Optimise'!$B$4),_xlfn.BINOM.DIST(GW$2,'Two cycles - Optimise'!$B$4,'Two cycles - Optimise'!$B$3,FALSE),0)</f>
        <v>0</v>
      </c>
      <c r="GX80">
        <f>IF(AND(GX$2&lt;=$J80,$J80&lt;='Two cycles - Optimise'!$B$4),_xlfn.BINOM.DIST(GX$2,'Two cycles - Optimise'!$B$4,'Two cycles - Optimise'!$B$3,FALSE),0)</f>
        <v>0</v>
      </c>
      <c r="GY80">
        <f>IF(AND(GY$2&lt;=$J80,$J80&lt;='Two cycles - Optimise'!$B$4),_xlfn.BINOM.DIST(GY$2,'Two cycles - Optimise'!$B$4,'Two cycles - Optimise'!$B$3,FALSE),0)</f>
        <v>0</v>
      </c>
      <c r="GZ80">
        <f>IF(AND(GZ$2&lt;=$J80,$J80&lt;='Two cycles - Optimise'!$B$4),_xlfn.BINOM.DIST(GZ$2,'Two cycles - Optimise'!$B$4,'Two cycles - Optimise'!$B$3,FALSE),0)</f>
        <v>0</v>
      </c>
      <c r="HA80">
        <f>IF(AND(HA$2&lt;=$J80,$J80&lt;='Two cycles - Optimise'!$B$4),_xlfn.BINOM.DIST(HA$2,'Two cycles - Optimise'!$B$4,'Two cycles - Optimise'!$B$3,FALSE),0)</f>
        <v>0</v>
      </c>
      <c r="HB80">
        <f>IF(AND(HB$2&lt;=$J80,$J80&lt;='Two cycles - Optimise'!$B$4),_xlfn.BINOM.DIST(HB$2,'Two cycles - Optimise'!$B$4,'Two cycles - Optimise'!$B$3,FALSE),0)</f>
        <v>0</v>
      </c>
      <c r="HC80">
        <f>IF(AND(HC$2&lt;=$J80,$J80&lt;='Two cycles - Optimise'!$B$4),_xlfn.BINOM.DIST(HC$2,'Two cycles - Optimise'!$B$4,'Two cycles - Optimise'!$B$3,FALSE),0)</f>
        <v>0</v>
      </c>
      <c r="HD80">
        <f>IF(AND(HD$2&lt;=$J80,$J80&lt;='Two cycles - Optimise'!$B$4),_xlfn.BINOM.DIST(HD$2,'Two cycles - Optimise'!$B$4,'Two cycles - Optimise'!$B$3,FALSE),0)</f>
        <v>0</v>
      </c>
      <c r="HE80">
        <f>IF(AND(HE$2&lt;=$J80,$J80&lt;='Two cycles - Optimise'!$B$4),_xlfn.BINOM.DIST(HE$2,'Two cycles - Optimise'!$B$4,'Two cycles - Optimise'!$B$3,FALSE),0)</f>
        <v>0</v>
      </c>
      <c r="HF80">
        <f>IF(AND(HF$2&lt;=$J80,$J80&lt;='Two cycles - Optimise'!$B$4),_xlfn.BINOM.DIST(HF$2,'Two cycles - Optimise'!$B$4,'Two cycles - Optimise'!$B$3,FALSE),0)</f>
        <v>0</v>
      </c>
      <c r="HG80">
        <f>IF(AND(HG$2&lt;=$J80,$J80&lt;='Two cycles - Optimise'!$B$4),_xlfn.BINOM.DIST(HG$2,'Two cycles - Optimise'!$B$4,'Two cycles - Optimise'!$B$3,FALSE),0)</f>
        <v>0</v>
      </c>
      <c r="HH80">
        <f>IF(AND(HH$2&lt;=$J80,$J80&lt;='Two cycles - Optimise'!$B$4),_xlfn.BINOM.DIST(HH$2,'Two cycles - Optimise'!$B$4,'Two cycles - Optimise'!$B$3,FALSE),0)</f>
        <v>0</v>
      </c>
      <c r="HI80">
        <f>IF(AND(HI$2&lt;=$J80,$J80&lt;='Two cycles - Optimise'!$B$4),_xlfn.BINOM.DIST(HI$2,'Two cycles - Optimise'!$B$4,'Two cycles - Optimise'!$B$3,FALSE),0)</f>
        <v>0</v>
      </c>
      <c r="HJ80">
        <f>IF(AND(HJ$2&lt;=$J80,$J80&lt;='Two cycles - Optimise'!$B$4),_xlfn.BINOM.DIST(HJ$2,'Two cycles - Optimise'!$B$4,'Two cycles - Optimise'!$B$3,FALSE),0)</f>
        <v>0</v>
      </c>
      <c r="HK80">
        <f>IF(AND(HK$2&lt;=$J80,$J80&lt;='Two cycles - Optimise'!$B$4),_xlfn.BINOM.DIST(HK$2,'Two cycles - Optimise'!$B$4,'Two cycles - Optimise'!$B$3,FALSE),0)</f>
        <v>0</v>
      </c>
      <c r="HL80">
        <f>IF(AND(HL$2&lt;=$J80,$J80&lt;='Two cycles - Optimise'!$B$4),_xlfn.BINOM.DIST(HL$2,'Two cycles - Optimise'!$B$4,'Two cycles - Optimise'!$B$3,FALSE),0)</f>
        <v>0</v>
      </c>
      <c r="HM80">
        <f>IF(AND(HM$2&lt;=$J80,$J80&lt;='Two cycles - Optimise'!$B$4),_xlfn.BINOM.DIST(HM$2,'Two cycles - Optimise'!$B$4,'Two cycles - Optimise'!$B$3,FALSE),0)</f>
        <v>0</v>
      </c>
      <c r="HN80">
        <f>IF(AND(HN$2&lt;=$J80,$J80&lt;='Two cycles - Optimise'!$B$4),_xlfn.BINOM.DIST(HN$2,'Two cycles - Optimise'!$B$4,'Two cycles - Optimise'!$B$3,FALSE),0)</f>
        <v>0</v>
      </c>
      <c r="HP80">
        <f>IF('Two cycles - Optimise'!$E$10&gt;($J80+HP$2),_xlfn.BINOM.DIST('Two cycles - Optimise'!$E$10-HP$2,'Two cycles - Optimise'!$B$4,'Two cycles - Optimise'!$B$3,TRUE)-_xlfn.BINOM.DIST($J80,'Two cycles - Optimise'!$B$4,'Two cycles - Optimise'!$B$3,TRUE),0)</f>
        <v>0</v>
      </c>
      <c r="HQ80">
        <f>IF('Two cycles - Optimise'!$E$10&gt;($J80+HQ$2),_xlfn.BINOM.DIST('Two cycles - Optimise'!$E$10-HQ$2,'Two cycles - Optimise'!$B$4,'Two cycles - Optimise'!$B$3,TRUE)-_xlfn.BINOM.DIST($J80,'Two cycles - Optimise'!$B$4,'Two cycles - Optimise'!$B$3,TRUE),0)</f>
        <v>0</v>
      </c>
      <c r="HR80">
        <f>IF('Two cycles - Optimise'!$E$10&gt;($J80+HR$2),_xlfn.BINOM.DIST('Two cycles - Optimise'!$E$10-HR$2,'Two cycles - Optimise'!$B$4,'Two cycles - Optimise'!$B$3,TRUE)-_xlfn.BINOM.DIST($J80,'Two cycles - Optimise'!$B$4,'Two cycles - Optimise'!$B$3,TRUE),0)</f>
        <v>0</v>
      </c>
      <c r="HS80">
        <f>IF('Two cycles - Optimise'!$E$10&gt;($J80+HS$2),_xlfn.BINOM.DIST('Two cycles - Optimise'!$E$10-HS$2,'Two cycles - Optimise'!$B$4,'Two cycles - Optimise'!$B$3,TRUE)-_xlfn.BINOM.DIST($J80,'Two cycles - Optimise'!$B$4,'Two cycles - Optimise'!$B$3,TRUE),0)</f>
        <v>0</v>
      </c>
      <c r="HT80">
        <f>IF('Two cycles - Optimise'!$E$10&gt;($J80+HT$2),_xlfn.BINOM.DIST('Two cycles - Optimise'!$E$10-HT$2,'Two cycles - Optimise'!$B$4,'Two cycles - Optimise'!$B$3,TRUE)-_xlfn.BINOM.DIST($J80,'Two cycles - Optimise'!$B$4,'Two cycles - Optimise'!$B$3,TRUE),0)</f>
        <v>0</v>
      </c>
      <c r="HU80">
        <f>IF('Two cycles - Optimise'!$E$10&gt;($J80+HU$2),_xlfn.BINOM.DIST('Two cycles - Optimise'!$E$10-HU$2,'Two cycles - Optimise'!$B$4,'Two cycles - Optimise'!$B$3,TRUE)-_xlfn.BINOM.DIST($J80,'Two cycles - Optimise'!$B$4,'Two cycles - Optimise'!$B$3,TRUE),0)</f>
        <v>0</v>
      </c>
      <c r="HV80">
        <f>IF('Two cycles - Optimise'!$E$10&gt;($J80+HV$2),_xlfn.BINOM.DIST('Two cycles - Optimise'!$E$10-HV$2,'Two cycles - Optimise'!$B$4,'Two cycles - Optimise'!$B$3,TRUE)-_xlfn.BINOM.DIST($J80,'Two cycles - Optimise'!$B$4,'Two cycles - Optimise'!$B$3,TRUE),0)</f>
        <v>0</v>
      </c>
      <c r="HW80">
        <f>IF('Two cycles - Optimise'!$E$10&gt;($J80+HW$2),_xlfn.BINOM.DIST('Two cycles - Optimise'!$E$10-HW$2,'Two cycles - Optimise'!$B$4,'Two cycles - Optimise'!$B$3,TRUE)-_xlfn.BINOM.DIST($J80,'Two cycles - Optimise'!$B$4,'Two cycles - Optimise'!$B$3,TRUE),0)</f>
        <v>0</v>
      </c>
      <c r="HX80">
        <f>IF('Two cycles - Optimise'!$E$10&gt;($J80+HX$2),_xlfn.BINOM.DIST('Two cycles - Optimise'!$E$10-HX$2,'Two cycles - Optimise'!$B$4,'Two cycles - Optimise'!$B$3,TRUE)-_xlfn.BINOM.DIST($J80,'Two cycles - Optimise'!$B$4,'Two cycles - Optimise'!$B$3,TRUE),0)</f>
        <v>0</v>
      </c>
      <c r="HY80">
        <f>IF('Two cycles - Optimise'!$E$10&gt;($J80+HY$2),_xlfn.BINOM.DIST('Two cycles - Optimise'!$E$10-HY$2,'Two cycles - Optimise'!$B$4,'Two cycles - Optimise'!$B$3,TRUE)-_xlfn.BINOM.DIST($J80,'Two cycles - Optimise'!$B$4,'Two cycles - Optimise'!$B$3,TRUE),0)</f>
        <v>0</v>
      </c>
      <c r="HZ80">
        <f>IF('Two cycles - Optimise'!$E$10&gt;($J80+HZ$2),_xlfn.BINOM.DIST('Two cycles - Optimise'!$E$10-HZ$2,'Two cycles - Optimise'!$B$4,'Two cycles - Optimise'!$B$3,TRUE)-_xlfn.BINOM.DIST($J80,'Two cycles - Optimise'!$B$4,'Two cycles - Optimise'!$B$3,TRUE),0)</f>
        <v>0</v>
      </c>
      <c r="IA80">
        <f>IF('Two cycles - Optimise'!$E$10&gt;($J80+IA$2),_xlfn.BINOM.DIST('Two cycles - Optimise'!$E$10-IA$2,'Two cycles - Optimise'!$B$4,'Two cycles - Optimise'!$B$3,TRUE)-_xlfn.BINOM.DIST($J80,'Two cycles - Optimise'!$B$4,'Two cycles - Optimise'!$B$3,TRUE),0)</f>
        <v>0</v>
      </c>
      <c r="IB80">
        <f>IF('Two cycles - Optimise'!$E$10&gt;($J80+IB$2),_xlfn.BINOM.DIST('Two cycles - Optimise'!$E$10-IB$2,'Two cycles - Optimise'!$B$4,'Two cycles - Optimise'!$B$3,TRUE)-_xlfn.BINOM.DIST($J80,'Two cycles - Optimise'!$B$4,'Two cycles - Optimise'!$B$3,TRUE),0)</f>
        <v>0</v>
      </c>
      <c r="IC80">
        <f>IF('Two cycles - Optimise'!$E$10&gt;($J80+IC$2),_xlfn.BINOM.DIST('Two cycles - Optimise'!$E$10-IC$2,'Two cycles - Optimise'!$B$4,'Two cycles - Optimise'!$B$3,TRUE)-_xlfn.BINOM.DIST($J80,'Two cycles - Optimise'!$B$4,'Two cycles - Optimise'!$B$3,TRUE),0)</f>
        <v>0</v>
      </c>
      <c r="ID80">
        <f>IF('Two cycles - Optimise'!$E$10&gt;($J80+ID$2),_xlfn.BINOM.DIST('Two cycles - Optimise'!$E$10-ID$2,'Two cycles - Optimise'!$B$4,'Two cycles - Optimise'!$B$3,TRUE)-_xlfn.BINOM.DIST($J80,'Two cycles - Optimise'!$B$4,'Two cycles - Optimise'!$B$3,TRUE),0)</f>
        <v>0</v>
      </c>
      <c r="IE80">
        <f>IF('Two cycles - Optimise'!$E$10&gt;($J80+IE$2),_xlfn.BINOM.DIST('Two cycles - Optimise'!$E$10-IE$2,'Two cycles - Optimise'!$B$4,'Two cycles - Optimise'!$B$3,TRUE)-_xlfn.BINOM.DIST($J80,'Two cycles - Optimise'!$B$4,'Two cycles - Optimise'!$B$3,TRUE),0)</f>
        <v>0</v>
      </c>
      <c r="IF80">
        <f>IF('Two cycles - Optimise'!$E$10&gt;($J80+IF$2),_xlfn.BINOM.DIST('Two cycles - Optimise'!$E$10-IF$2,'Two cycles - Optimise'!$B$4,'Two cycles - Optimise'!$B$3,TRUE)-_xlfn.BINOM.DIST($J80,'Two cycles - Optimise'!$B$4,'Two cycles - Optimise'!$B$3,TRUE),0)</f>
        <v>0</v>
      </c>
      <c r="IG80">
        <f>IF('Two cycles - Optimise'!$E$10&gt;($J80+IG$2),_xlfn.BINOM.DIST('Two cycles - Optimise'!$E$10-IG$2,'Two cycles - Optimise'!$B$4,'Two cycles - Optimise'!$B$3,TRUE)-_xlfn.BINOM.DIST($J80,'Two cycles - Optimise'!$B$4,'Two cycles - Optimise'!$B$3,TRUE),0)</f>
        <v>0</v>
      </c>
      <c r="IH80">
        <f>IF('Two cycles - Optimise'!$E$10&gt;($J80+IH$2),_xlfn.BINOM.DIST('Two cycles - Optimise'!$E$10-IH$2,'Two cycles - Optimise'!$B$4,'Two cycles - Optimise'!$B$3,TRUE)-_xlfn.BINOM.DIST($J80,'Two cycles - Optimise'!$B$4,'Two cycles - Optimise'!$B$3,TRUE),0)</f>
        <v>0</v>
      </c>
      <c r="II80">
        <f>IF('Two cycles - Optimise'!$E$10&gt;($J80+II$2),_xlfn.BINOM.DIST('Two cycles - Optimise'!$E$10-II$2,'Two cycles - Optimise'!$B$4,'Two cycles - Optimise'!$B$3,TRUE)-_xlfn.BINOM.DIST($J80,'Two cycles - Optimise'!$B$4,'Two cycles - Optimise'!$B$3,TRUE),0)</f>
        <v>0</v>
      </c>
      <c r="IJ80">
        <f>IF('Two cycles - Optimise'!$E$10&gt;($J80+IJ$2),_xlfn.BINOM.DIST('Two cycles - Optimise'!$E$10-IJ$2,'Two cycles - Optimise'!$B$4,'Two cycles - Optimise'!$B$3,TRUE)-_xlfn.BINOM.DIST($J80,'Two cycles - Optimise'!$B$4,'Two cycles - Optimise'!$B$3,TRUE),0)</f>
        <v>0</v>
      </c>
      <c r="IK80">
        <f>IF('Two cycles - Optimise'!$E$10&gt;($J80+IK$2),_xlfn.BINOM.DIST('Two cycles - Optimise'!$E$10-IK$2,'Two cycles - Optimise'!$B$4,'Two cycles - Optimise'!$B$3,TRUE)-_xlfn.BINOM.DIST($J80,'Two cycles - Optimise'!$B$4,'Two cycles - Optimise'!$B$3,TRUE),0)</f>
        <v>0</v>
      </c>
      <c r="IL80">
        <f>IF('Two cycles - Optimise'!$E$10&gt;($J80+IL$2),_xlfn.BINOM.DIST('Two cycles - Optimise'!$E$10-IL$2,'Two cycles - Optimise'!$B$4,'Two cycles - Optimise'!$B$3,TRUE)-_xlfn.BINOM.DIST($J80,'Two cycles - Optimise'!$B$4,'Two cycles - Optimise'!$B$3,TRUE),0)</f>
        <v>0</v>
      </c>
      <c r="IM80">
        <f>IF('Two cycles - Optimise'!$E$10&gt;($J80+IM$2),_xlfn.BINOM.DIST('Two cycles - Optimise'!$E$10-IM$2,'Two cycles - Optimise'!$B$4,'Two cycles - Optimise'!$B$3,TRUE)-_xlfn.BINOM.DIST($J80,'Two cycles - Optimise'!$B$4,'Two cycles - Optimise'!$B$3,TRUE),0)</f>
        <v>0</v>
      </c>
      <c r="IN80">
        <f>IF('Two cycles - Optimise'!$E$10&gt;($J80+IN$2),_xlfn.BINOM.DIST('Two cycles - Optimise'!$E$10-IN$2,'Two cycles - Optimise'!$B$4,'Two cycles - Optimise'!$B$3,TRUE)-_xlfn.BINOM.DIST($J80,'Two cycles - Optimise'!$B$4,'Two cycles - Optimise'!$B$3,TRUE),0)</f>
        <v>0</v>
      </c>
      <c r="IO80">
        <f>IF('Two cycles - Optimise'!$E$10&gt;($J80+IO$2),_xlfn.BINOM.DIST('Two cycles - Optimise'!$E$10-IO$2,'Two cycles - Optimise'!$B$4,'Two cycles - Optimise'!$B$3,TRUE)-_xlfn.BINOM.DIST($J80,'Two cycles - Optimise'!$B$4,'Two cycles - Optimise'!$B$3,TRUE),0)</f>
        <v>0</v>
      </c>
      <c r="IP80">
        <f>IF('Two cycles - Optimise'!$E$10&gt;($J80+IP$2),_xlfn.BINOM.DIST('Two cycles - Optimise'!$E$10-IP$2,'Two cycles - Optimise'!$B$4,'Two cycles - Optimise'!$B$3,TRUE)-_xlfn.BINOM.DIST($J80,'Two cycles - Optimise'!$B$4,'Two cycles - Optimise'!$B$3,TRUE),0)</f>
        <v>0</v>
      </c>
      <c r="IQ80">
        <f>IF('Two cycles - Optimise'!$E$10&gt;($J80+IQ$2),_xlfn.BINOM.DIST('Two cycles - Optimise'!$E$10-IQ$2,'Two cycles - Optimise'!$B$4,'Two cycles - Optimise'!$B$3,TRUE)-_xlfn.BINOM.DIST($J80,'Two cycles - Optimise'!$B$4,'Two cycles - Optimise'!$B$3,TRUE),0)</f>
        <v>0</v>
      </c>
      <c r="IR80">
        <f>IF('Two cycles - Optimise'!$E$10&gt;($J80+IR$2),_xlfn.BINOM.DIST('Two cycles - Optimise'!$E$10-IR$2,'Two cycles - Optimise'!$B$4,'Two cycles - Optimise'!$B$3,TRUE)-_xlfn.BINOM.DIST($J80,'Two cycles - Optimise'!$B$4,'Two cycles - Optimise'!$B$3,TRUE),0)</f>
        <v>0</v>
      </c>
      <c r="IS80">
        <f>IF('Two cycles - Optimise'!$E$10&gt;($J80+IS$2),_xlfn.BINOM.DIST('Two cycles - Optimise'!$E$10-IS$2,'Two cycles - Optimise'!$B$4,'Two cycles - Optimise'!$B$3,TRUE)-_xlfn.BINOM.DIST($J80,'Two cycles - Optimise'!$B$4,'Two cycles - Optimise'!$B$3,TRUE),0)</f>
        <v>0</v>
      </c>
      <c r="IT80">
        <f>IF('Two cycles - Optimise'!$E$10&gt;($J80+IT$2),_xlfn.BINOM.DIST('Two cycles - Optimise'!$E$10-IT$2,'Two cycles - Optimise'!$B$4,'Two cycles - Optimise'!$B$3,TRUE)-_xlfn.BINOM.DIST($J80,'Two cycles - Optimise'!$B$4,'Two cycles - Optimise'!$B$3,TRUE),0)</f>
        <v>0</v>
      </c>
      <c r="IU80">
        <f>IF('Two cycles - Optimise'!$E$10&gt;($J80+IU$2),_xlfn.BINOM.DIST('Two cycles - Optimise'!$E$10-IU$2,'Two cycles - Optimise'!$B$4,'Two cycles - Optimise'!$B$3,TRUE)-_xlfn.BINOM.DIST($J80,'Two cycles - Optimise'!$B$4,'Two cycles - Optimise'!$B$3,TRUE),0)</f>
        <v>0</v>
      </c>
      <c r="IV80">
        <f>IF('Two cycles - Optimise'!$E$10&gt;($J80+IV$2),_xlfn.BINOM.DIST('Two cycles - Optimise'!$E$10-IV$2,'Two cycles - Optimise'!$B$4,'Two cycles - Optimise'!$B$3,TRUE)-_xlfn.BINOM.DIST($J80,'Two cycles - Optimise'!$B$4,'Two cycles - Optimise'!$B$3,TRUE),0)</f>
        <v>0</v>
      </c>
      <c r="IW80">
        <f>IF('Two cycles - Optimise'!$E$10&gt;($J80+IW$2),_xlfn.BINOM.DIST('Two cycles - Optimise'!$E$10-IW$2,'Two cycles - Optimise'!$B$4,'Two cycles - Optimise'!$B$3,TRUE)-_xlfn.BINOM.DIST($J80,'Two cycles - Optimise'!$B$4,'Two cycles - Optimise'!$B$3,TRUE),0)</f>
        <v>0</v>
      </c>
      <c r="IX80">
        <f>IF('Two cycles - Optimise'!$E$10&gt;($J80+IX$2),_xlfn.BINOM.DIST('Two cycles - Optimise'!$E$10-IX$2,'Two cycles - Optimise'!$B$4,'Two cycles - Optimise'!$B$3,TRUE)-_xlfn.BINOM.DIST($J80,'Two cycles - Optimise'!$B$4,'Two cycles - Optimise'!$B$3,TRUE),0)</f>
        <v>0</v>
      </c>
      <c r="IY80">
        <f>IF('Two cycles - Optimise'!$E$10&gt;($J80+IY$2),_xlfn.BINOM.DIST('Two cycles - Optimise'!$E$10-IY$2,'Two cycles - Optimise'!$B$4,'Two cycles - Optimise'!$B$3,TRUE)-_xlfn.BINOM.DIST($J80,'Two cycles - Optimise'!$B$4,'Two cycles - Optimise'!$B$3,TRUE),0)</f>
        <v>0</v>
      </c>
      <c r="IZ80">
        <f>IF('Two cycles - Optimise'!$E$10&gt;($J80+IZ$2),_xlfn.BINOM.DIST('Two cycles - Optimise'!$E$10-IZ$2,'Two cycles - Optimise'!$B$4,'Two cycles - Optimise'!$B$3,TRUE)-_xlfn.BINOM.DIST($J80,'Two cycles - Optimise'!$B$4,'Two cycles - Optimise'!$B$3,TRUE),0)</f>
        <v>0</v>
      </c>
      <c r="JA80">
        <f>IF('Two cycles - Optimise'!$E$10&gt;($J80+JA$2),_xlfn.BINOM.DIST('Two cycles - Optimise'!$E$10-JA$2,'Two cycles - Optimise'!$B$4,'Two cycles - Optimise'!$B$3,TRUE)-_xlfn.BINOM.DIST($J80,'Two cycles - Optimise'!$B$4,'Two cycles - Optimise'!$B$3,TRUE),0)</f>
        <v>0</v>
      </c>
      <c r="JB80">
        <f>IF('Two cycles - Optimise'!$E$10&gt;($J80+JB$2),_xlfn.BINOM.DIST('Two cycles - Optimise'!$E$10-JB$2,'Two cycles - Optimise'!$B$4,'Two cycles - Optimise'!$B$3,TRUE)-_xlfn.BINOM.DIST($J80,'Two cycles - Optimise'!$B$4,'Two cycles - Optimise'!$B$3,TRUE),0)</f>
        <v>0</v>
      </c>
      <c r="JC80">
        <f>IF('Two cycles - Optimise'!$E$10&gt;($J80+JC$2),_xlfn.BINOM.DIST('Two cycles - Optimise'!$E$10-JC$2,'Two cycles - Optimise'!$B$4,'Two cycles - Optimise'!$B$3,TRUE)-_xlfn.BINOM.DIST($J80,'Two cycles - Optimise'!$B$4,'Two cycles - Optimise'!$B$3,TRUE),0)</f>
        <v>0</v>
      </c>
      <c r="JD80">
        <f>IF('Two cycles - Optimise'!$E$10&gt;($J80+JD$2),_xlfn.BINOM.DIST('Two cycles - Optimise'!$E$10-JD$2,'Two cycles - Optimise'!$B$4,'Two cycles - Optimise'!$B$3,TRUE)-_xlfn.BINOM.DIST($J80,'Two cycles - Optimise'!$B$4,'Two cycles - Optimise'!$B$3,TRUE),0)</f>
        <v>0</v>
      </c>
      <c r="JE80">
        <f>IF('Two cycles - Optimise'!$E$10&gt;($J80+JE$2),_xlfn.BINOM.DIST('Two cycles - Optimise'!$E$10-JE$2,'Two cycles - Optimise'!$B$4,'Two cycles - Optimise'!$B$3,TRUE)-_xlfn.BINOM.DIST($J80,'Two cycles - Optimise'!$B$4,'Two cycles - Optimise'!$B$3,TRUE),0)</f>
        <v>0</v>
      </c>
      <c r="JF80">
        <f>IF('Two cycles - Optimise'!$E$10&gt;($J80+JF$2),_xlfn.BINOM.DIST('Two cycles - Optimise'!$E$10-JF$2,'Two cycles - Optimise'!$B$4,'Two cycles - Optimise'!$B$3,TRUE)-_xlfn.BINOM.DIST($J80,'Two cycles - Optimise'!$B$4,'Two cycles - Optimise'!$B$3,TRUE),0)</f>
        <v>0</v>
      </c>
      <c r="JG80">
        <f>IF('Two cycles - Optimise'!$E$10&gt;($J80+JG$2),_xlfn.BINOM.DIST('Two cycles - Optimise'!$E$10-JG$2,'Two cycles - Optimise'!$B$4,'Two cycles - Optimise'!$B$3,TRUE)-_xlfn.BINOM.DIST($J80,'Two cycles - Optimise'!$B$4,'Two cycles - Optimise'!$B$3,TRUE),0)</f>
        <v>0</v>
      </c>
      <c r="JH80">
        <f>IF('Two cycles - Optimise'!$E$10&gt;($J80+JH$2),_xlfn.BINOM.DIST('Two cycles - Optimise'!$E$10-JH$2,'Two cycles - Optimise'!$B$4,'Two cycles - Optimise'!$B$3,TRUE)-_xlfn.BINOM.DIST($J80,'Two cycles - Optimise'!$B$4,'Two cycles - Optimise'!$B$3,TRUE),0)</f>
        <v>0</v>
      </c>
      <c r="JI80">
        <f>IF('Two cycles - Optimise'!$E$10&gt;($J80+JI$2),_xlfn.BINOM.DIST('Two cycles - Optimise'!$E$10-JI$2,'Two cycles - Optimise'!$B$4,'Two cycles - Optimise'!$B$3,TRUE)-_xlfn.BINOM.DIST($J80,'Two cycles - Optimise'!$B$4,'Two cycles - Optimise'!$B$3,TRUE),0)</f>
        <v>0</v>
      </c>
      <c r="JJ80">
        <f>IF('Two cycles - Optimise'!$E$10&gt;($J80+JJ$2),_xlfn.BINOM.DIST('Two cycles - Optimise'!$E$10-JJ$2,'Two cycles - Optimise'!$B$4,'Two cycles - Optimise'!$B$3,TRUE)-_xlfn.BINOM.DIST($J80,'Two cycles - Optimise'!$B$4,'Two cycles - Optimise'!$B$3,TRUE),0)</f>
        <v>0</v>
      </c>
      <c r="JK80">
        <f>IF('Two cycles - Optimise'!$E$10&gt;($J80+JK$2),_xlfn.BINOM.DIST('Two cycles - Optimise'!$E$10-JK$2,'Two cycles - Optimise'!$B$4,'Two cycles - Optimise'!$B$3,TRUE)-_xlfn.BINOM.DIST($J80,'Two cycles - Optimise'!$B$4,'Two cycles - Optimise'!$B$3,TRUE),0)</f>
        <v>0</v>
      </c>
      <c r="JL80">
        <f>IF('Two cycles - Optimise'!$E$10&gt;($J80+JL$2),_xlfn.BINOM.DIST('Two cycles - Optimise'!$E$10-JL$2,'Two cycles - Optimise'!$B$4,'Two cycles - Optimise'!$B$3,TRUE)-_xlfn.BINOM.DIST($J80,'Two cycles - Optimise'!$B$4,'Two cycles - Optimise'!$B$3,TRUE),0)</f>
        <v>0</v>
      </c>
      <c r="JM80">
        <f>IF('Two cycles - Optimise'!$E$10&gt;($J80+JM$2),_xlfn.BINOM.DIST('Two cycles - Optimise'!$E$10-JM$2,'Two cycles - Optimise'!$B$4,'Two cycles - Optimise'!$B$3,TRUE)-_xlfn.BINOM.DIST($J80,'Two cycles - Optimise'!$B$4,'Two cycles - Optimise'!$B$3,TRUE),0)</f>
        <v>0</v>
      </c>
      <c r="JN80">
        <f>IF('Two cycles - Optimise'!$E$10&gt;($J80+JN$2),_xlfn.BINOM.DIST('Two cycles - Optimise'!$E$10-JN$2,'Two cycles - Optimise'!$B$4,'Two cycles - Optimise'!$B$3,TRUE)-_xlfn.BINOM.DIST($J80,'Two cycles - Optimise'!$B$4,'Two cycles - Optimise'!$B$3,TRUE),0)</f>
        <v>0</v>
      </c>
      <c r="JO80">
        <f>IF('Two cycles - Optimise'!$E$10&gt;($J80+JO$2),_xlfn.BINOM.DIST('Two cycles - Optimise'!$E$10-JO$2,'Two cycles - Optimise'!$B$4,'Two cycles - Optimise'!$B$3,TRUE)-_xlfn.BINOM.DIST($J80,'Two cycles - Optimise'!$B$4,'Two cycles - Optimise'!$B$3,TRUE),0)</f>
        <v>0</v>
      </c>
      <c r="JP80">
        <f>IF('Two cycles - Optimise'!$E$10&gt;($J80+JP$2),_xlfn.BINOM.DIST('Two cycles - Optimise'!$E$10-JP$2,'Two cycles - Optimise'!$B$4,'Two cycles - Optimise'!$B$3,TRUE)-_xlfn.BINOM.DIST($J80,'Two cycles - Optimise'!$B$4,'Two cycles - Optimise'!$B$3,TRUE),0)</f>
        <v>0</v>
      </c>
      <c r="JQ80">
        <f>IF('Two cycles - Optimise'!$E$10&gt;($J80+JQ$2),_xlfn.BINOM.DIST('Two cycles - Optimise'!$E$10-JQ$2,'Two cycles - Optimise'!$B$4,'Two cycles - Optimise'!$B$3,TRUE)-_xlfn.BINOM.DIST($J80,'Two cycles - Optimise'!$B$4,'Two cycles - Optimise'!$B$3,TRUE),0)</f>
        <v>0</v>
      </c>
      <c r="JR80">
        <f>IF('Two cycles - Optimise'!$E$10&gt;($J80+JR$2),_xlfn.BINOM.DIST('Two cycles - Optimise'!$E$10-JR$2,'Two cycles - Optimise'!$B$4,'Two cycles - Optimise'!$B$3,TRUE)-_xlfn.BINOM.DIST($J80,'Two cycles - Optimise'!$B$4,'Two cycles - Optimise'!$B$3,TRUE),0)</f>
        <v>0</v>
      </c>
      <c r="JS80">
        <f>IF('Two cycles - Optimise'!$E$10&gt;($J80+JS$2),_xlfn.BINOM.DIST('Two cycles - Optimise'!$E$10-JS$2,'Two cycles - Optimise'!$B$4,'Two cycles - Optimise'!$B$3,TRUE)-_xlfn.BINOM.DIST($J80,'Two cycles - Optimise'!$B$4,'Two cycles - Optimise'!$B$3,TRUE),0)</f>
        <v>0</v>
      </c>
      <c r="JT80">
        <f>IF('Two cycles - Optimise'!$E$10&gt;($J80+JT$2),_xlfn.BINOM.DIST('Two cycles - Optimise'!$E$10-JT$2,'Two cycles - Optimise'!$B$4,'Two cycles - Optimise'!$B$3,TRUE)-_xlfn.BINOM.DIST($J80,'Two cycles - Optimise'!$B$4,'Two cycles - Optimise'!$B$3,TRUE),0)</f>
        <v>0</v>
      </c>
      <c r="JU80">
        <f>IF('Two cycles - Optimise'!$E$10&gt;($J80+JU$2),_xlfn.BINOM.DIST('Two cycles - Optimise'!$E$10-JU$2,'Two cycles - Optimise'!$B$4,'Two cycles - Optimise'!$B$3,TRUE)-_xlfn.BINOM.DIST($J80,'Two cycles - Optimise'!$B$4,'Two cycles - Optimise'!$B$3,TRUE),0)</f>
        <v>0</v>
      </c>
      <c r="JV80">
        <f>IF('Two cycles - Optimise'!$E$10&gt;($J80+JV$2),_xlfn.BINOM.DIST('Two cycles - Optimise'!$E$10-JV$2,'Two cycles - Optimise'!$B$4,'Two cycles - Optimise'!$B$3,TRUE)-_xlfn.BINOM.DIST($J80,'Two cycles - Optimise'!$B$4,'Two cycles - Optimise'!$B$3,TRUE),0)</f>
        <v>0</v>
      </c>
      <c r="JW80">
        <f>IF('Two cycles - Optimise'!$E$10&gt;($J80+JW$2),_xlfn.BINOM.DIST('Two cycles - Optimise'!$E$10-JW$2,'Two cycles - Optimise'!$B$4,'Two cycles - Optimise'!$B$3,TRUE)-_xlfn.BINOM.DIST($J80,'Two cycles - Optimise'!$B$4,'Two cycles - Optimise'!$B$3,TRUE),0)</f>
        <v>0</v>
      </c>
      <c r="JX80">
        <f>IF('Two cycles - Optimise'!$E$10&gt;($J80+JX$2),_xlfn.BINOM.DIST('Two cycles - Optimise'!$E$10-JX$2,'Two cycles - Optimise'!$B$4,'Two cycles - Optimise'!$B$3,TRUE)-_xlfn.BINOM.DIST($J80,'Two cycles - Optimise'!$B$4,'Two cycles - Optimise'!$B$3,TRUE),0)</f>
        <v>0</v>
      </c>
      <c r="JY80">
        <f>IF('Two cycles - Optimise'!$E$10&gt;($J80+JY$2),_xlfn.BINOM.DIST('Two cycles - Optimise'!$E$10-JY$2,'Two cycles - Optimise'!$B$4,'Two cycles - Optimise'!$B$3,TRUE)-_xlfn.BINOM.DIST($J80,'Two cycles - Optimise'!$B$4,'Two cycles - Optimise'!$B$3,TRUE),0)</f>
        <v>0</v>
      </c>
      <c r="JZ80">
        <f>IF('Two cycles - Optimise'!$E$10&gt;($J80+JZ$2),_xlfn.BINOM.DIST('Two cycles - Optimise'!$E$10-JZ$2,'Two cycles - Optimise'!$B$4,'Two cycles - Optimise'!$B$3,TRUE)-_xlfn.BINOM.DIST($J80,'Two cycles - Optimise'!$B$4,'Two cycles - Optimise'!$B$3,TRUE),0)</f>
        <v>0</v>
      </c>
      <c r="KA80">
        <f>IF('Two cycles - Optimise'!$E$10&gt;($J80+KA$2),_xlfn.BINOM.DIST('Two cycles - Optimise'!$E$10-KA$2,'Two cycles - Optimise'!$B$4,'Two cycles - Optimise'!$B$3,TRUE)-_xlfn.BINOM.DIST($J80,'Two cycles - Optimise'!$B$4,'Two cycles - Optimise'!$B$3,TRUE),0)</f>
        <v>0</v>
      </c>
      <c r="KB80">
        <f>IF('Two cycles - Optimise'!$E$10&gt;($J80+KB$2),_xlfn.BINOM.DIST('Two cycles - Optimise'!$E$10-KB$2,'Two cycles - Optimise'!$B$4,'Two cycles - Optimise'!$B$3,TRUE)-_xlfn.BINOM.DIST($J80,'Two cycles - Optimise'!$B$4,'Two cycles - Optimise'!$B$3,TRUE),0)</f>
        <v>0</v>
      </c>
      <c r="KC80">
        <f>IF('Two cycles - Optimise'!$E$10&gt;($J80+KC$2),_xlfn.BINOM.DIST('Two cycles - Optimise'!$E$10-KC$2,'Two cycles - Optimise'!$B$4,'Two cycles - Optimise'!$B$3,TRUE)-_xlfn.BINOM.DIST($J80,'Two cycles - Optimise'!$B$4,'Two cycles - Optimise'!$B$3,TRUE),0)</f>
        <v>0</v>
      </c>
      <c r="KD80">
        <f>IF('Two cycles - Optimise'!$E$10&gt;($J80+KD$2),_xlfn.BINOM.DIST('Two cycles - Optimise'!$E$10-KD$2,'Two cycles - Optimise'!$B$4,'Two cycles - Optimise'!$B$3,TRUE)-_xlfn.BINOM.DIST($J80,'Two cycles - Optimise'!$B$4,'Two cycles - Optimise'!$B$3,TRUE),0)</f>
        <v>0</v>
      </c>
      <c r="KE80">
        <f>IF('Two cycles - Optimise'!$E$10&gt;($J80+KE$2),_xlfn.BINOM.DIST('Two cycles - Optimise'!$E$10-KE$2,'Two cycles - Optimise'!$B$4,'Two cycles - Optimise'!$B$3,TRUE)-_xlfn.BINOM.DIST($J80,'Two cycles - Optimise'!$B$4,'Two cycles - Optimise'!$B$3,TRUE),0)</f>
        <v>0</v>
      </c>
      <c r="KF80">
        <f>IF('Two cycles - Optimise'!$E$10&gt;($J80+KF$2),_xlfn.BINOM.DIST('Two cycles - Optimise'!$E$10-KF$2,'Two cycles - Optimise'!$B$4,'Two cycles - Optimise'!$B$3,TRUE)-_xlfn.BINOM.DIST($J80,'Two cycles - Optimise'!$B$4,'Two cycles - Optimise'!$B$3,TRUE),0)</f>
        <v>0</v>
      </c>
      <c r="KG80">
        <f>IF('Two cycles - Optimise'!$E$10&gt;($J80+KG$2),_xlfn.BINOM.DIST('Two cycles - Optimise'!$E$10-KG$2,'Two cycles - Optimise'!$B$4,'Two cycles - Optimise'!$B$3,TRUE)-_xlfn.BINOM.DIST($J80,'Two cycles - Optimise'!$B$4,'Two cycles - Optimise'!$B$3,TRUE),0)</f>
        <v>0</v>
      </c>
      <c r="KH80">
        <f>IF('Two cycles - Optimise'!$E$10&gt;($J80+KH$2),_xlfn.BINOM.DIST('Two cycles - Optimise'!$E$10-KH$2,'Two cycles - Optimise'!$B$4,'Two cycles - Optimise'!$B$3,TRUE)-_xlfn.BINOM.DIST($J80,'Two cycles - Optimise'!$B$4,'Two cycles - Optimise'!$B$3,TRUE),0)</f>
        <v>0</v>
      </c>
      <c r="KI80">
        <f>IF('Two cycles - Optimise'!$E$10&gt;($J80+KI$2),_xlfn.BINOM.DIST('Two cycles - Optimise'!$E$10-KI$2,'Two cycles - Optimise'!$B$4,'Two cycles - Optimise'!$B$3,TRUE)-_xlfn.BINOM.DIST($J80,'Two cycles - Optimise'!$B$4,'Two cycles - Optimise'!$B$3,TRUE),0)</f>
        <v>0</v>
      </c>
      <c r="KJ80">
        <f>IF('Two cycles - Optimise'!$E$10&gt;($J80+KJ$2),_xlfn.BINOM.DIST('Two cycles - Optimise'!$E$10-KJ$2,'Two cycles - Optimise'!$B$4,'Two cycles - Optimise'!$B$3,TRUE)-_xlfn.BINOM.DIST($J80,'Two cycles - Optimise'!$B$4,'Two cycles - Optimise'!$B$3,TRUE),0)</f>
        <v>0</v>
      </c>
      <c r="KK80">
        <f>IF('Two cycles - Optimise'!$E$10&gt;($J80+KK$2),_xlfn.BINOM.DIST('Two cycles - Optimise'!$E$10-KK$2,'Two cycles - Optimise'!$B$4,'Two cycles - Optimise'!$B$3,TRUE)-_xlfn.BINOM.DIST($J80,'Two cycles - Optimise'!$B$4,'Two cycles - Optimise'!$B$3,TRUE),0)</f>
        <v>0</v>
      </c>
      <c r="KL80">
        <f>IF('Two cycles - Optimise'!$E$10&gt;($J80+KL$2),_xlfn.BINOM.DIST('Two cycles - Optimise'!$E$10-KL$2,'Two cycles - Optimise'!$B$4,'Two cycles - Optimise'!$B$3,TRUE)-_xlfn.BINOM.DIST($J80,'Two cycles - Optimise'!$B$4,'Two cycles - Optimise'!$B$3,TRUE),0)</f>
        <v>0</v>
      </c>
      <c r="KM80">
        <f>IF('Two cycles - Optimise'!$E$10&gt;($J80+KM$2),_xlfn.BINOM.DIST('Two cycles - Optimise'!$E$10-KM$2,'Two cycles - Optimise'!$B$4,'Two cycles - Optimise'!$B$3,TRUE)-_xlfn.BINOM.DIST($J80,'Two cycles - Optimise'!$B$4,'Two cycles - Optimise'!$B$3,TRUE),0)</f>
        <v>0</v>
      </c>
      <c r="KN80">
        <f>IF('Two cycles - Optimise'!$E$10&gt;($J80+KN$2),_xlfn.BINOM.DIST('Two cycles - Optimise'!$E$10-KN$2,'Two cycles - Optimise'!$B$4,'Two cycles - Optimise'!$B$3,TRUE)-_xlfn.BINOM.DIST($J80,'Two cycles - Optimise'!$B$4,'Two cycles - Optimise'!$B$3,TRUE),0)</f>
        <v>0</v>
      </c>
      <c r="KO80">
        <f>IF('Two cycles - Optimise'!$E$10&gt;($J80+KO$2),_xlfn.BINOM.DIST('Two cycles - Optimise'!$E$10-KO$2,'Two cycles - Optimise'!$B$4,'Two cycles - Optimise'!$B$3,TRUE)-_xlfn.BINOM.DIST($J80,'Two cycles - Optimise'!$B$4,'Two cycles - Optimise'!$B$3,TRUE),0)</f>
        <v>0</v>
      </c>
      <c r="KP80">
        <f>IF('Two cycles - Optimise'!$E$10&gt;($J80+KP$2),_xlfn.BINOM.DIST('Two cycles - Optimise'!$E$10-KP$2,'Two cycles - Optimise'!$B$4,'Two cycles - Optimise'!$B$3,TRUE)-_xlfn.BINOM.DIST($J80,'Two cycles - Optimise'!$B$4,'Two cycles - Optimise'!$B$3,TRUE),0)</f>
        <v>0</v>
      </c>
      <c r="KQ80">
        <f>IF('Two cycles - Optimise'!$E$10&gt;($J80+KQ$2),_xlfn.BINOM.DIST('Two cycles - Optimise'!$E$10-KQ$2,'Two cycles - Optimise'!$B$4,'Two cycles - Optimise'!$B$3,TRUE)-_xlfn.BINOM.DIST($J80,'Two cycles - Optimise'!$B$4,'Two cycles - Optimise'!$B$3,TRUE),0)</f>
        <v>0</v>
      </c>
      <c r="KR80">
        <f>IF('Two cycles - Optimise'!$E$10&gt;($J80+KR$2),_xlfn.BINOM.DIST('Two cycles - Optimise'!$E$10-KR$2,'Two cycles - Optimise'!$B$4,'Two cycles - Optimise'!$B$3,TRUE)-_xlfn.BINOM.DIST($J80,'Two cycles - Optimise'!$B$4,'Two cycles - Optimise'!$B$3,TRUE),0)</f>
        <v>0</v>
      </c>
      <c r="KS80">
        <f>IF('Two cycles - Optimise'!$E$10&gt;($J80+KS$2),_xlfn.BINOM.DIST('Two cycles - Optimise'!$E$10-KS$2,'Two cycles - Optimise'!$B$4,'Two cycles - Optimise'!$B$3,TRUE)-_xlfn.BINOM.DIST($J80,'Two cycles - Optimise'!$B$4,'Two cycles - Optimise'!$B$3,TRUE),0)</f>
        <v>0</v>
      </c>
      <c r="KT80">
        <f>IF('Two cycles - Optimise'!$E$10&gt;($J80+KT$2),_xlfn.BINOM.DIST('Two cycles - Optimise'!$E$10-KT$2,'Two cycles - Optimise'!$B$4,'Two cycles - Optimise'!$B$3,TRUE)-_xlfn.BINOM.DIST($J80,'Two cycles - Optimise'!$B$4,'Two cycles - Optimise'!$B$3,TRUE),0)</f>
        <v>0</v>
      </c>
      <c r="KU80">
        <f>IF('Two cycles - Optimise'!$E$10&gt;($J80+KU$2),_xlfn.BINOM.DIST('Two cycles - Optimise'!$E$10-KU$2,'Two cycles - Optimise'!$B$4,'Two cycles - Optimise'!$B$3,TRUE)-_xlfn.BINOM.DIST($J80,'Two cycles - Optimise'!$B$4,'Two cycles - Optimise'!$B$3,TRUE),0)</f>
        <v>0</v>
      </c>
      <c r="KV80">
        <f>IF('Two cycles - Optimise'!$E$10&gt;($J80+KV$2),_xlfn.BINOM.DIST('Two cycles - Optimise'!$E$10-KV$2,'Two cycles - Optimise'!$B$4,'Two cycles - Optimise'!$B$3,TRUE)-_xlfn.BINOM.DIST($J80,'Two cycles - Optimise'!$B$4,'Two cycles - Optimise'!$B$3,TRUE),0)</f>
        <v>0</v>
      </c>
      <c r="KW80">
        <f>IF('Two cycles - Optimise'!$E$10&gt;($J80+KW$2),_xlfn.BINOM.DIST('Two cycles - Optimise'!$E$10-KW$2,'Two cycles - Optimise'!$B$4,'Two cycles - Optimise'!$B$3,TRUE)-_xlfn.BINOM.DIST($J80,'Two cycles - Optimise'!$B$4,'Two cycles - Optimise'!$B$3,TRUE),0)</f>
        <v>0</v>
      </c>
      <c r="KX80">
        <f>IF('Two cycles - Optimise'!$E$10&gt;($J80+KX$2),_xlfn.BINOM.DIST('Two cycles - Optimise'!$E$10-KX$2,'Two cycles - Optimise'!$B$4,'Two cycles - Optimise'!$B$3,TRUE)-_xlfn.BINOM.DIST($J80,'Two cycles - Optimise'!$B$4,'Two cycles - Optimise'!$B$3,TRUE),0)</f>
        <v>0</v>
      </c>
      <c r="KY80">
        <f>IF('Two cycles - Optimise'!$E$10&gt;($J80+KY$2),_xlfn.BINOM.DIST('Two cycles - Optimise'!$E$10-KY$2,'Two cycles - Optimise'!$B$4,'Two cycles - Optimise'!$B$3,TRUE)-_xlfn.BINOM.DIST($J80,'Two cycles - Optimise'!$B$4,'Two cycles - Optimise'!$B$3,TRUE),0)</f>
        <v>0</v>
      </c>
      <c r="KZ80">
        <f>IF('Two cycles - Optimise'!$E$10&gt;($J80+KZ$2),_xlfn.BINOM.DIST('Two cycles - Optimise'!$E$10-KZ$2,'Two cycles - Optimise'!$B$4,'Two cycles - Optimise'!$B$3,TRUE)-_xlfn.BINOM.DIST($J80,'Two cycles - Optimise'!$B$4,'Two cycles - Optimise'!$B$3,TRUE),0)</f>
        <v>0</v>
      </c>
      <c r="LA80">
        <f>IF('Two cycles - Optimise'!$E$10&gt;($J80+LA$2),_xlfn.BINOM.DIST('Two cycles - Optimise'!$E$10-LA$2,'Two cycles - Optimise'!$B$4,'Two cycles - Optimise'!$B$3,TRUE)-_xlfn.BINOM.DIST($J80,'Two cycles - Optimise'!$B$4,'Two cycles - Optimise'!$B$3,TRUE),0)</f>
        <v>0</v>
      </c>
      <c r="LB80">
        <f>IF('Two cycles - Optimise'!$E$10&gt;($J80+LB$2),_xlfn.BINOM.DIST('Two cycles - Optimise'!$E$10-LB$2,'Two cycles - Optimise'!$B$4,'Two cycles - Optimise'!$B$3,TRUE)-_xlfn.BINOM.DIST($J80,'Two cycles - Optimise'!$B$4,'Two cycles - Optimise'!$B$3,TRUE),0)</f>
        <v>0</v>
      </c>
      <c r="LC80">
        <f>IF('Two cycles - Optimise'!$E$10&gt;($J80+LC$2),_xlfn.BINOM.DIST('Two cycles - Optimise'!$E$10-LC$2,'Two cycles - Optimise'!$B$4,'Two cycles - Optimise'!$B$3,TRUE)-_xlfn.BINOM.DIST($J80,'Two cycles - Optimise'!$B$4,'Two cycles - Optimise'!$B$3,TRUE),0)</f>
        <v>0</v>
      </c>
      <c r="LD80">
        <f>IF('Two cycles - Optimise'!$E$10&gt;($J80+LD$2),_xlfn.BINOM.DIST('Two cycles - Optimise'!$E$10-LD$2,'Two cycles - Optimise'!$B$4,'Two cycles - Optimise'!$B$3,TRUE)-_xlfn.BINOM.DIST($J80,'Two cycles - Optimise'!$B$4,'Two cycles - Optimise'!$B$3,TRUE),0)</f>
        <v>0</v>
      </c>
      <c r="LE80">
        <f>IF('Two cycles - Optimise'!$E$10&gt;($J80+LE$2),_xlfn.BINOM.DIST('Two cycles - Optimise'!$E$10-LE$2,'Two cycles - Optimise'!$B$4,'Two cycles - Optimise'!$B$3,TRUE)-_xlfn.BINOM.DIST($J80,'Two cycles - Optimise'!$B$4,'Two cycles - Optimise'!$B$3,TRUE),0)</f>
        <v>0</v>
      </c>
      <c r="LF80">
        <f>IF('Two cycles - Optimise'!$E$10&gt;($J80+LF$2),_xlfn.BINOM.DIST('Two cycles - Optimise'!$E$10-LF$2,'Two cycles - Optimise'!$B$4,'Two cycles - Optimise'!$B$3,TRUE)-_xlfn.BINOM.DIST($J80,'Two cycles - Optimise'!$B$4,'Two cycles - Optimise'!$B$3,TRUE),0)</f>
        <v>0</v>
      </c>
      <c r="LG80">
        <f>IF('Two cycles - Optimise'!$E$10&gt;($J80+LG$2),_xlfn.BINOM.DIST('Two cycles - Optimise'!$E$10-LG$2,'Two cycles - Optimise'!$B$4,'Two cycles - Optimise'!$B$3,TRUE)-_xlfn.BINOM.DIST($J80,'Two cycles - Optimise'!$B$4,'Two cycles - Optimise'!$B$3,TRUE),0)</f>
        <v>0</v>
      </c>
      <c r="LH80">
        <f>IF('Two cycles - Optimise'!$E$10&gt;($J80+LH$2),_xlfn.BINOM.DIST('Two cycles - Optimise'!$E$10-LH$2,'Two cycles - Optimise'!$B$4,'Two cycles - Optimise'!$B$3,TRUE)-_xlfn.BINOM.DIST($J80,'Two cycles - Optimise'!$B$4,'Two cycles - Optimise'!$B$3,TRUE),0)</f>
        <v>0</v>
      </c>
      <c r="LI80">
        <f>IF('Two cycles - Optimise'!$E$10&gt;($J80+LI$2),_xlfn.BINOM.DIST('Two cycles - Optimise'!$E$10-LI$2,'Two cycles - Optimise'!$B$4,'Two cycles - Optimise'!$B$3,TRUE)-_xlfn.BINOM.DIST($J80,'Two cycles - Optimise'!$B$4,'Two cycles - Optimise'!$B$3,TRUE),0)</f>
        <v>0</v>
      </c>
      <c r="LJ80">
        <f>IF('Two cycles - Optimise'!$E$10&gt;($J80+LJ$2),_xlfn.BINOM.DIST('Two cycles - Optimise'!$E$10-LJ$2,'Two cycles - Optimise'!$B$4,'Two cycles - Optimise'!$B$3,TRUE)-_xlfn.BINOM.DIST($J80,'Two cycles - Optimise'!$B$4,'Two cycles - Optimise'!$B$3,TRUE),0)</f>
        <v>0</v>
      </c>
      <c r="LK80">
        <f>IF('Two cycles - Optimise'!$E$10&gt;($J80+LK$2),_xlfn.BINOM.DIST('Two cycles - Optimise'!$E$10-LK$2,'Two cycles - Optimise'!$B$4,'Two cycles - Optimise'!$B$3,TRUE)-_xlfn.BINOM.DIST($J80,'Two cycles - Optimise'!$B$4,'Two cycles - Optimise'!$B$3,TRUE),0)</f>
        <v>0</v>
      </c>
      <c r="LL80">
        <f>IF('Two cycles - Optimise'!$E$10&gt;($J80+LL$2),_xlfn.BINOM.DIST('Two cycles - Optimise'!$E$10-LL$2,'Two cycles - Optimise'!$B$4,'Two cycles - Optimise'!$B$3,TRUE)-_xlfn.BINOM.DIST($J80,'Two cycles - Optimise'!$B$4,'Two cycles - Optimise'!$B$3,TRUE),0)</f>
        <v>0</v>
      </c>
    </row>
    <row r="81" spans="1:324" x14ac:dyDescent="0.25">
      <c r="A81">
        <f>IF(E81&lt;'Two cycles - Optimise'!$B$2,1000,E81-'Two cycles - Optimise'!$B$2)</f>
        <v>5.0000000000000044E-2</v>
      </c>
      <c r="B81">
        <v>78</v>
      </c>
      <c r="C81">
        <f>IF(B81&gt;'Two cycles - Optimise'!$B$4,1,_xlfn.BINOM.DIST(B81,'Two cycles - Optimise'!$B$4,'Two cycles - Optimise'!$B$3,TRUE))</f>
        <v>1</v>
      </c>
      <c r="D81">
        <f t="shared" si="110"/>
        <v>0</v>
      </c>
      <c r="E81">
        <f t="shared" si="111"/>
        <v>1</v>
      </c>
      <c r="I81">
        <f>IF(P81&lt;'Two cycles - Optimise'!$B$2,1000,P81-'Two cycles - Optimise'!$B$2)</f>
        <v>5.0000000000000044E-2</v>
      </c>
      <c r="J81">
        <v>78</v>
      </c>
      <c r="K81">
        <f>IF(J81&gt;'Two cycles - Optimise'!$B$4,1,_xlfn.BINOM.DIST(J81,'Two cycles - Optimise'!$B$4,'Two cycles - Optimise'!$B$3,TRUE))</f>
        <v>1</v>
      </c>
      <c r="L81">
        <f t="shared" si="112"/>
        <v>0</v>
      </c>
      <c r="M81">
        <f t="shared" si="113"/>
        <v>1</v>
      </c>
      <c r="N81">
        <f t="shared" si="114"/>
        <v>0</v>
      </c>
      <c r="O81">
        <f t="shared" si="115"/>
        <v>0</v>
      </c>
      <c r="P81">
        <f t="shared" si="116"/>
        <v>1</v>
      </c>
      <c r="T81">
        <f t="shared" si="117"/>
        <v>0</v>
      </c>
      <c r="U81">
        <f t="shared" si="118"/>
        <v>0</v>
      </c>
      <c r="V81">
        <f t="shared" si="119"/>
        <v>0</v>
      </c>
      <c r="W81">
        <f t="shared" si="120"/>
        <v>0</v>
      </c>
      <c r="X81">
        <f t="shared" si="121"/>
        <v>0</v>
      </c>
      <c r="Y81">
        <f t="shared" si="122"/>
        <v>0</v>
      </c>
      <c r="Z81">
        <f t="shared" si="123"/>
        <v>0</v>
      </c>
      <c r="AA81">
        <f t="shared" si="124"/>
        <v>0</v>
      </c>
      <c r="AB81">
        <f t="shared" si="125"/>
        <v>0</v>
      </c>
      <c r="AC81">
        <f t="shared" si="126"/>
        <v>0</v>
      </c>
      <c r="AD81">
        <f t="shared" si="127"/>
        <v>0</v>
      </c>
      <c r="AE81">
        <f t="shared" si="128"/>
        <v>0</v>
      </c>
      <c r="AF81">
        <f t="shared" si="129"/>
        <v>0</v>
      </c>
      <c r="AG81">
        <f t="shared" si="130"/>
        <v>0</v>
      </c>
      <c r="AH81">
        <f t="shared" si="131"/>
        <v>0</v>
      </c>
      <c r="AI81">
        <f t="shared" si="132"/>
        <v>0</v>
      </c>
      <c r="AJ81">
        <f t="shared" si="133"/>
        <v>0</v>
      </c>
      <c r="AK81">
        <f t="shared" si="134"/>
        <v>0</v>
      </c>
      <c r="AL81">
        <f t="shared" si="135"/>
        <v>0</v>
      </c>
      <c r="AM81">
        <f t="shared" si="136"/>
        <v>0</v>
      </c>
      <c r="AN81">
        <f t="shared" si="137"/>
        <v>0</v>
      </c>
      <c r="AO81">
        <f t="shared" si="138"/>
        <v>0</v>
      </c>
      <c r="AP81">
        <f t="shared" si="139"/>
        <v>0</v>
      </c>
      <c r="AQ81">
        <f t="shared" si="140"/>
        <v>0</v>
      </c>
      <c r="AR81">
        <f t="shared" si="141"/>
        <v>0</v>
      </c>
      <c r="AS81">
        <f t="shared" si="142"/>
        <v>0</v>
      </c>
      <c r="AT81">
        <f t="shared" si="143"/>
        <v>0</v>
      </c>
      <c r="AU81">
        <f t="shared" si="144"/>
        <v>0</v>
      </c>
      <c r="AV81">
        <f t="shared" si="145"/>
        <v>0</v>
      </c>
      <c r="AW81">
        <f t="shared" si="146"/>
        <v>0</v>
      </c>
      <c r="AX81">
        <f t="shared" si="147"/>
        <v>0</v>
      </c>
      <c r="AY81">
        <f t="shared" si="148"/>
        <v>0</v>
      </c>
      <c r="AZ81">
        <f t="shared" si="149"/>
        <v>0</v>
      </c>
      <c r="BA81">
        <f t="shared" si="150"/>
        <v>0</v>
      </c>
      <c r="BB81">
        <f t="shared" si="151"/>
        <v>0</v>
      </c>
      <c r="BC81">
        <f t="shared" si="152"/>
        <v>0</v>
      </c>
      <c r="BD81">
        <f t="shared" si="153"/>
        <v>0</v>
      </c>
      <c r="BE81">
        <f t="shared" si="154"/>
        <v>0</v>
      </c>
      <c r="BF81">
        <f t="shared" si="155"/>
        <v>0</v>
      </c>
      <c r="BG81">
        <f t="shared" si="156"/>
        <v>0</v>
      </c>
      <c r="BH81">
        <f t="shared" si="157"/>
        <v>0</v>
      </c>
      <c r="BI81">
        <f t="shared" si="158"/>
        <v>0</v>
      </c>
      <c r="BJ81">
        <f t="shared" si="159"/>
        <v>0</v>
      </c>
      <c r="BK81">
        <f t="shared" si="160"/>
        <v>0</v>
      </c>
      <c r="BL81">
        <f t="shared" si="161"/>
        <v>0</v>
      </c>
      <c r="BM81">
        <f t="shared" si="162"/>
        <v>0</v>
      </c>
      <c r="BN81">
        <f t="shared" si="163"/>
        <v>0</v>
      </c>
      <c r="BO81">
        <f t="shared" si="164"/>
        <v>0</v>
      </c>
      <c r="BP81">
        <f t="shared" si="165"/>
        <v>0</v>
      </c>
      <c r="BQ81">
        <f t="shared" si="166"/>
        <v>0</v>
      </c>
      <c r="BR81">
        <f t="shared" si="167"/>
        <v>0</v>
      </c>
      <c r="BS81">
        <f t="shared" si="168"/>
        <v>0</v>
      </c>
      <c r="BT81">
        <f t="shared" si="169"/>
        <v>0</v>
      </c>
      <c r="BU81">
        <f t="shared" si="170"/>
        <v>0</v>
      </c>
      <c r="BV81">
        <f t="shared" si="171"/>
        <v>0</v>
      </c>
      <c r="BW81">
        <f t="shared" si="172"/>
        <v>0</v>
      </c>
      <c r="BX81">
        <f t="shared" si="173"/>
        <v>0</v>
      </c>
      <c r="BY81">
        <f t="shared" si="174"/>
        <v>0</v>
      </c>
      <c r="BZ81">
        <f t="shared" si="175"/>
        <v>0</v>
      </c>
      <c r="CA81">
        <f t="shared" si="176"/>
        <v>0</v>
      </c>
      <c r="CB81">
        <f t="shared" si="177"/>
        <v>0</v>
      </c>
      <c r="CC81">
        <f t="shared" si="178"/>
        <v>0</v>
      </c>
      <c r="CD81">
        <f t="shared" si="179"/>
        <v>0</v>
      </c>
      <c r="CE81">
        <f t="shared" si="180"/>
        <v>0</v>
      </c>
      <c r="CF81">
        <f t="shared" si="181"/>
        <v>0</v>
      </c>
      <c r="CG81">
        <f t="shared" si="182"/>
        <v>0</v>
      </c>
      <c r="CH81">
        <f t="shared" si="183"/>
        <v>0</v>
      </c>
      <c r="CI81">
        <f t="shared" si="184"/>
        <v>0</v>
      </c>
      <c r="CJ81">
        <f t="shared" si="185"/>
        <v>0</v>
      </c>
      <c r="CK81">
        <f t="shared" si="186"/>
        <v>0</v>
      </c>
      <c r="CL81">
        <f t="shared" si="187"/>
        <v>0</v>
      </c>
      <c r="CM81">
        <f t="shared" si="188"/>
        <v>0</v>
      </c>
      <c r="CN81">
        <f t="shared" si="189"/>
        <v>0</v>
      </c>
      <c r="CO81">
        <f t="shared" si="190"/>
        <v>0</v>
      </c>
      <c r="CP81">
        <f t="shared" si="191"/>
        <v>0</v>
      </c>
      <c r="CQ81">
        <f t="shared" si="192"/>
        <v>0</v>
      </c>
      <c r="CR81">
        <f t="shared" si="193"/>
        <v>0</v>
      </c>
      <c r="CS81">
        <f t="shared" si="194"/>
        <v>0</v>
      </c>
      <c r="CT81">
        <f t="shared" si="195"/>
        <v>0</v>
      </c>
      <c r="CU81">
        <f t="shared" si="196"/>
        <v>0</v>
      </c>
      <c r="CV81">
        <f t="shared" si="197"/>
        <v>0</v>
      </c>
      <c r="CW81">
        <f t="shared" si="198"/>
        <v>0</v>
      </c>
      <c r="CX81">
        <f t="shared" si="199"/>
        <v>0</v>
      </c>
      <c r="CY81">
        <f t="shared" si="200"/>
        <v>0</v>
      </c>
      <c r="CZ81">
        <f t="shared" si="201"/>
        <v>0</v>
      </c>
      <c r="DA81">
        <f t="shared" si="202"/>
        <v>0</v>
      </c>
      <c r="DB81">
        <f t="shared" si="203"/>
        <v>0</v>
      </c>
      <c r="DC81">
        <f t="shared" si="204"/>
        <v>0</v>
      </c>
      <c r="DD81">
        <f t="shared" si="205"/>
        <v>0</v>
      </c>
      <c r="DE81">
        <f t="shared" si="206"/>
        <v>0</v>
      </c>
      <c r="DF81">
        <f t="shared" si="207"/>
        <v>0</v>
      </c>
      <c r="DG81">
        <f t="shared" si="208"/>
        <v>0</v>
      </c>
      <c r="DH81">
        <f t="shared" si="209"/>
        <v>0</v>
      </c>
      <c r="DI81">
        <f t="shared" si="210"/>
        <v>0</v>
      </c>
      <c r="DJ81">
        <f t="shared" si="211"/>
        <v>0</v>
      </c>
      <c r="DK81">
        <f t="shared" si="212"/>
        <v>0</v>
      </c>
      <c r="DL81">
        <f t="shared" si="213"/>
        <v>0</v>
      </c>
      <c r="DM81">
        <f t="shared" si="214"/>
        <v>0</v>
      </c>
      <c r="DN81">
        <f t="shared" si="215"/>
        <v>0</v>
      </c>
      <c r="DO81">
        <f t="shared" si="216"/>
        <v>0</v>
      </c>
      <c r="DP81">
        <f t="shared" si="217"/>
        <v>0</v>
      </c>
      <c r="DR81">
        <f>IF(AND(DR$2&lt;=$J81,$J81&lt;='Two cycles - Optimise'!$B$4),_xlfn.BINOM.DIST(DR$2,'Two cycles - Optimise'!$B$4,'Two cycles - Optimise'!$B$3,FALSE),0)</f>
        <v>0</v>
      </c>
      <c r="DS81">
        <f>IF(AND(DS$2&lt;=$J81,$J81&lt;='Two cycles - Optimise'!$B$4),_xlfn.BINOM.DIST(DS$2,'Two cycles - Optimise'!$B$4,'Two cycles - Optimise'!$B$3,FALSE),0)</f>
        <v>0</v>
      </c>
      <c r="DT81">
        <f>IF(AND(DT$2&lt;=$J81,$J81&lt;='Two cycles - Optimise'!$B$4),_xlfn.BINOM.DIST(DT$2,'Two cycles - Optimise'!$B$4,'Two cycles - Optimise'!$B$3,FALSE),0)</f>
        <v>0</v>
      </c>
      <c r="DU81">
        <f>IF(AND(DU$2&lt;=$J81,$J81&lt;='Two cycles - Optimise'!$B$4),_xlfn.BINOM.DIST(DU$2,'Two cycles - Optimise'!$B$4,'Two cycles - Optimise'!$B$3,FALSE),0)</f>
        <v>0</v>
      </c>
      <c r="DV81">
        <f>IF(AND(DV$2&lt;=$J81,$J81&lt;='Two cycles - Optimise'!$B$4),_xlfn.BINOM.DIST(DV$2,'Two cycles - Optimise'!$B$4,'Two cycles - Optimise'!$B$3,FALSE),0)</f>
        <v>0</v>
      </c>
      <c r="DW81">
        <f>IF(AND(DW$2&lt;=$J81,$J81&lt;='Two cycles - Optimise'!$B$4),_xlfn.BINOM.DIST(DW$2,'Two cycles - Optimise'!$B$4,'Two cycles - Optimise'!$B$3,FALSE),0)</f>
        <v>0</v>
      </c>
      <c r="DX81">
        <f>IF(AND(DX$2&lt;=$J81,$J81&lt;='Two cycles - Optimise'!$B$4),_xlfn.BINOM.DIST(DX$2,'Two cycles - Optimise'!$B$4,'Two cycles - Optimise'!$B$3,FALSE),0)</f>
        <v>0</v>
      </c>
      <c r="DY81">
        <f>IF(AND(DY$2&lt;=$J81,$J81&lt;='Two cycles - Optimise'!$B$4),_xlfn.BINOM.DIST(DY$2,'Two cycles - Optimise'!$B$4,'Two cycles - Optimise'!$B$3,FALSE),0)</f>
        <v>0</v>
      </c>
      <c r="DZ81">
        <f>IF(AND(DZ$2&lt;=$J81,$J81&lt;='Two cycles - Optimise'!$B$4),_xlfn.BINOM.DIST(DZ$2,'Two cycles - Optimise'!$B$4,'Two cycles - Optimise'!$B$3,FALSE),0)</f>
        <v>0</v>
      </c>
      <c r="EA81">
        <f>IF(AND(EA$2&lt;=$J81,$J81&lt;='Two cycles - Optimise'!$B$4),_xlfn.BINOM.DIST(EA$2,'Two cycles - Optimise'!$B$4,'Two cycles - Optimise'!$B$3,FALSE),0)</f>
        <v>0</v>
      </c>
      <c r="EB81">
        <f>IF(AND(EB$2&lt;=$J81,$J81&lt;='Two cycles - Optimise'!$B$4),_xlfn.BINOM.DIST(EB$2,'Two cycles - Optimise'!$B$4,'Two cycles - Optimise'!$B$3,FALSE),0)</f>
        <v>0</v>
      </c>
      <c r="EC81">
        <f>IF(AND(EC$2&lt;=$J81,$J81&lt;='Two cycles - Optimise'!$B$4),_xlfn.BINOM.DIST(EC$2,'Two cycles - Optimise'!$B$4,'Two cycles - Optimise'!$B$3,FALSE),0)</f>
        <v>0</v>
      </c>
      <c r="ED81">
        <f>IF(AND(ED$2&lt;=$J81,$J81&lt;='Two cycles - Optimise'!$B$4),_xlfn.BINOM.DIST(ED$2,'Two cycles - Optimise'!$B$4,'Two cycles - Optimise'!$B$3,FALSE),0)</f>
        <v>0</v>
      </c>
      <c r="EE81">
        <f>IF(AND(EE$2&lt;=$J81,$J81&lt;='Two cycles - Optimise'!$B$4),_xlfn.BINOM.DIST(EE$2,'Two cycles - Optimise'!$B$4,'Two cycles - Optimise'!$B$3,FALSE),0)</f>
        <v>0</v>
      </c>
      <c r="EF81">
        <f>IF(AND(EF$2&lt;=$J81,$J81&lt;='Two cycles - Optimise'!$B$4),_xlfn.BINOM.DIST(EF$2,'Two cycles - Optimise'!$B$4,'Two cycles - Optimise'!$B$3,FALSE),0)</f>
        <v>0</v>
      </c>
      <c r="EG81">
        <f>IF(AND(EG$2&lt;=$J81,$J81&lt;='Two cycles - Optimise'!$B$4),_xlfn.BINOM.DIST(EG$2,'Two cycles - Optimise'!$B$4,'Two cycles - Optimise'!$B$3,FALSE),0)</f>
        <v>0</v>
      </c>
      <c r="EH81">
        <f>IF(AND(EH$2&lt;=$J81,$J81&lt;='Two cycles - Optimise'!$B$4),_xlfn.BINOM.DIST(EH$2,'Two cycles - Optimise'!$B$4,'Two cycles - Optimise'!$B$3,FALSE),0)</f>
        <v>0</v>
      </c>
      <c r="EI81">
        <f>IF(AND(EI$2&lt;=$J81,$J81&lt;='Two cycles - Optimise'!$B$4),_xlfn.BINOM.DIST(EI$2,'Two cycles - Optimise'!$B$4,'Two cycles - Optimise'!$B$3,FALSE),0)</f>
        <v>0</v>
      </c>
      <c r="EJ81">
        <f>IF(AND(EJ$2&lt;=$J81,$J81&lt;='Two cycles - Optimise'!$B$4),_xlfn.BINOM.DIST(EJ$2,'Two cycles - Optimise'!$B$4,'Two cycles - Optimise'!$B$3,FALSE),0)</f>
        <v>0</v>
      </c>
      <c r="EK81">
        <f>IF(AND(EK$2&lt;=$J81,$J81&lt;='Two cycles - Optimise'!$B$4),_xlfn.BINOM.DIST(EK$2,'Two cycles - Optimise'!$B$4,'Two cycles - Optimise'!$B$3,FALSE),0)</f>
        <v>0</v>
      </c>
      <c r="EL81">
        <f>IF(AND(EL$2&lt;=$J81,$J81&lt;='Two cycles - Optimise'!$B$4),_xlfn.BINOM.DIST(EL$2,'Two cycles - Optimise'!$B$4,'Two cycles - Optimise'!$B$3,FALSE),0)</f>
        <v>0</v>
      </c>
      <c r="EM81">
        <f>IF(AND(EM$2&lt;=$J81,$J81&lt;='Two cycles - Optimise'!$B$4),_xlfn.BINOM.DIST(EM$2,'Two cycles - Optimise'!$B$4,'Two cycles - Optimise'!$B$3,FALSE),0)</f>
        <v>0</v>
      </c>
      <c r="EN81">
        <f>IF(AND(EN$2&lt;=$J81,$J81&lt;='Two cycles - Optimise'!$B$4),_xlfn.BINOM.DIST(EN$2,'Two cycles - Optimise'!$B$4,'Two cycles - Optimise'!$B$3,FALSE),0)</f>
        <v>0</v>
      </c>
      <c r="EO81">
        <f>IF(AND(EO$2&lt;=$J81,$J81&lt;='Two cycles - Optimise'!$B$4),_xlfn.BINOM.DIST(EO$2,'Two cycles - Optimise'!$B$4,'Two cycles - Optimise'!$B$3,FALSE),0)</f>
        <v>0</v>
      </c>
      <c r="EP81">
        <f>IF(AND(EP$2&lt;=$J81,$J81&lt;='Two cycles - Optimise'!$B$4),_xlfn.BINOM.DIST(EP$2,'Two cycles - Optimise'!$B$4,'Two cycles - Optimise'!$B$3,FALSE),0)</f>
        <v>0</v>
      </c>
      <c r="EQ81">
        <f>IF(AND(EQ$2&lt;=$J81,$J81&lt;='Two cycles - Optimise'!$B$4),_xlfn.BINOM.DIST(EQ$2,'Two cycles - Optimise'!$B$4,'Two cycles - Optimise'!$B$3,FALSE),0)</f>
        <v>0</v>
      </c>
      <c r="ER81">
        <f>IF(AND(ER$2&lt;=$J81,$J81&lt;='Two cycles - Optimise'!$B$4),_xlfn.BINOM.DIST(ER$2,'Two cycles - Optimise'!$B$4,'Two cycles - Optimise'!$B$3,FALSE),0)</f>
        <v>0</v>
      </c>
      <c r="ES81">
        <f>IF(AND(ES$2&lt;=$J81,$J81&lt;='Two cycles - Optimise'!$B$4),_xlfn.BINOM.DIST(ES$2,'Two cycles - Optimise'!$B$4,'Two cycles - Optimise'!$B$3,FALSE),0)</f>
        <v>0</v>
      </c>
      <c r="ET81">
        <f>IF(AND(ET$2&lt;=$J81,$J81&lt;='Two cycles - Optimise'!$B$4),_xlfn.BINOM.DIST(ET$2,'Two cycles - Optimise'!$B$4,'Two cycles - Optimise'!$B$3,FALSE),0)</f>
        <v>0</v>
      </c>
      <c r="EU81">
        <f>IF(AND(EU$2&lt;=$J81,$J81&lt;='Two cycles - Optimise'!$B$4),_xlfn.BINOM.DIST(EU$2,'Two cycles - Optimise'!$B$4,'Two cycles - Optimise'!$B$3,FALSE),0)</f>
        <v>0</v>
      </c>
      <c r="EV81">
        <f>IF(AND(EV$2&lt;=$J81,$J81&lt;='Two cycles - Optimise'!$B$4),_xlfn.BINOM.DIST(EV$2,'Two cycles - Optimise'!$B$4,'Two cycles - Optimise'!$B$3,FALSE),0)</f>
        <v>0</v>
      </c>
      <c r="EW81">
        <f>IF(AND(EW$2&lt;=$J81,$J81&lt;='Two cycles - Optimise'!$B$4),_xlfn.BINOM.DIST(EW$2,'Two cycles - Optimise'!$B$4,'Two cycles - Optimise'!$B$3,FALSE),0)</f>
        <v>0</v>
      </c>
      <c r="EX81">
        <f>IF(AND(EX$2&lt;=$J81,$J81&lt;='Two cycles - Optimise'!$B$4),_xlfn.BINOM.DIST(EX$2,'Two cycles - Optimise'!$B$4,'Two cycles - Optimise'!$B$3,FALSE),0)</f>
        <v>0</v>
      </c>
      <c r="EY81">
        <f>IF(AND(EY$2&lt;=$J81,$J81&lt;='Two cycles - Optimise'!$B$4),_xlfn.BINOM.DIST(EY$2,'Two cycles - Optimise'!$B$4,'Two cycles - Optimise'!$B$3,FALSE),0)</f>
        <v>0</v>
      </c>
      <c r="EZ81">
        <f>IF(AND(EZ$2&lt;=$J81,$J81&lt;='Two cycles - Optimise'!$B$4),_xlfn.BINOM.DIST(EZ$2,'Two cycles - Optimise'!$B$4,'Two cycles - Optimise'!$B$3,FALSE),0)</f>
        <v>0</v>
      </c>
      <c r="FA81">
        <f>IF(AND(FA$2&lt;=$J81,$J81&lt;='Two cycles - Optimise'!$B$4),_xlfn.BINOM.DIST(FA$2,'Two cycles - Optimise'!$B$4,'Two cycles - Optimise'!$B$3,FALSE),0)</f>
        <v>0</v>
      </c>
      <c r="FB81">
        <f>IF(AND(FB$2&lt;=$J81,$J81&lt;='Two cycles - Optimise'!$B$4),_xlfn.BINOM.DIST(FB$2,'Two cycles - Optimise'!$B$4,'Two cycles - Optimise'!$B$3,FALSE),0)</f>
        <v>0</v>
      </c>
      <c r="FC81">
        <f>IF(AND(FC$2&lt;=$J81,$J81&lt;='Two cycles - Optimise'!$B$4),_xlfn.BINOM.DIST(FC$2,'Two cycles - Optimise'!$B$4,'Two cycles - Optimise'!$B$3,FALSE),0)</f>
        <v>0</v>
      </c>
      <c r="FD81">
        <f>IF(AND(FD$2&lt;=$J81,$J81&lt;='Two cycles - Optimise'!$B$4),_xlfn.BINOM.DIST(FD$2,'Two cycles - Optimise'!$B$4,'Two cycles - Optimise'!$B$3,FALSE),0)</f>
        <v>0</v>
      </c>
      <c r="FE81">
        <f>IF(AND(FE$2&lt;=$J81,$J81&lt;='Two cycles - Optimise'!$B$4),_xlfn.BINOM.DIST(FE$2,'Two cycles - Optimise'!$B$4,'Two cycles - Optimise'!$B$3,FALSE),0)</f>
        <v>0</v>
      </c>
      <c r="FF81">
        <f>IF(AND(FF$2&lt;=$J81,$J81&lt;='Two cycles - Optimise'!$B$4),_xlfn.BINOM.DIST(FF$2,'Two cycles - Optimise'!$B$4,'Two cycles - Optimise'!$B$3,FALSE),0)</f>
        <v>0</v>
      </c>
      <c r="FG81">
        <f>IF(AND(FG$2&lt;=$J81,$J81&lt;='Two cycles - Optimise'!$B$4),_xlfn.BINOM.DIST(FG$2,'Two cycles - Optimise'!$B$4,'Two cycles - Optimise'!$B$3,FALSE),0)</f>
        <v>0</v>
      </c>
      <c r="FH81">
        <f>IF(AND(FH$2&lt;=$J81,$J81&lt;='Two cycles - Optimise'!$B$4),_xlfn.BINOM.DIST(FH$2,'Two cycles - Optimise'!$B$4,'Two cycles - Optimise'!$B$3,FALSE),0)</f>
        <v>0</v>
      </c>
      <c r="FI81">
        <f>IF(AND(FI$2&lt;=$J81,$J81&lt;='Two cycles - Optimise'!$B$4),_xlfn.BINOM.DIST(FI$2,'Two cycles - Optimise'!$B$4,'Two cycles - Optimise'!$B$3,FALSE),0)</f>
        <v>0</v>
      </c>
      <c r="FJ81">
        <f>IF(AND(FJ$2&lt;=$J81,$J81&lt;='Two cycles - Optimise'!$B$4),_xlfn.BINOM.DIST(FJ$2,'Two cycles - Optimise'!$B$4,'Two cycles - Optimise'!$B$3,FALSE),0)</f>
        <v>0</v>
      </c>
      <c r="FK81">
        <f>IF(AND(FK$2&lt;=$J81,$J81&lt;='Two cycles - Optimise'!$B$4),_xlfn.BINOM.DIST(FK$2,'Two cycles - Optimise'!$B$4,'Two cycles - Optimise'!$B$3,FALSE),0)</f>
        <v>0</v>
      </c>
      <c r="FL81">
        <f>IF(AND(FL$2&lt;=$J81,$J81&lt;='Two cycles - Optimise'!$B$4),_xlfn.BINOM.DIST(FL$2,'Two cycles - Optimise'!$B$4,'Two cycles - Optimise'!$B$3,FALSE),0)</f>
        <v>0</v>
      </c>
      <c r="FM81">
        <f>IF(AND(FM$2&lt;=$J81,$J81&lt;='Two cycles - Optimise'!$B$4),_xlfn.BINOM.DIST(FM$2,'Two cycles - Optimise'!$B$4,'Two cycles - Optimise'!$B$3,FALSE),0)</f>
        <v>0</v>
      </c>
      <c r="FN81">
        <f>IF(AND(FN$2&lt;=$J81,$J81&lt;='Two cycles - Optimise'!$B$4),_xlfn.BINOM.DIST(FN$2,'Two cycles - Optimise'!$B$4,'Two cycles - Optimise'!$B$3,FALSE),0)</f>
        <v>0</v>
      </c>
      <c r="FO81">
        <f>IF(AND(FO$2&lt;=$J81,$J81&lt;='Two cycles - Optimise'!$B$4),_xlfn.BINOM.DIST(FO$2,'Two cycles - Optimise'!$B$4,'Two cycles - Optimise'!$B$3,FALSE),0)</f>
        <v>0</v>
      </c>
      <c r="FP81">
        <f>IF(AND(FP$2&lt;=$J81,$J81&lt;='Two cycles - Optimise'!$B$4),_xlfn.BINOM.DIST(FP$2,'Two cycles - Optimise'!$B$4,'Two cycles - Optimise'!$B$3,FALSE),0)</f>
        <v>0</v>
      </c>
      <c r="FQ81">
        <f>IF(AND(FQ$2&lt;=$J81,$J81&lt;='Two cycles - Optimise'!$B$4),_xlfn.BINOM.DIST(FQ$2,'Two cycles - Optimise'!$B$4,'Two cycles - Optimise'!$B$3,FALSE),0)</f>
        <v>0</v>
      </c>
      <c r="FR81">
        <f>IF(AND(FR$2&lt;=$J81,$J81&lt;='Two cycles - Optimise'!$B$4),_xlfn.BINOM.DIST(FR$2,'Two cycles - Optimise'!$B$4,'Two cycles - Optimise'!$B$3,FALSE),0)</f>
        <v>0</v>
      </c>
      <c r="FS81">
        <f>IF(AND(FS$2&lt;=$J81,$J81&lt;='Two cycles - Optimise'!$B$4),_xlfn.BINOM.DIST(FS$2,'Two cycles - Optimise'!$B$4,'Two cycles - Optimise'!$B$3,FALSE),0)</f>
        <v>0</v>
      </c>
      <c r="FT81">
        <f>IF(AND(FT$2&lt;=$J81,$J81&lt;='Two cycles - Optimise'!$B$4),_xlfn.BINOM.DIST(FT$2,'Two cycles - Optimise'!$B$4,'Two cycles - Optimise'!$B$3,FALSE),0)</f>
        <v>0</v>
      </c>
      <c r="FU81">
        <f>IF(AND(FU$2&lt;=$J81,$J81&lt;='Two cycles - Optimise'!$B$4),_xlfn.BINOM.DIST(FU$2,'Two cycles - Optimise'!$B$4,'Two cycles - Optimise'!$B$3,FALSE),0)</f>
        <v>0</v>
      </c>
      <c r="FV81">
        <f>IF(AND(FV$2&lt;=$J81,$J81&lt;='Two cycles - Optimise'!$B$4),_xlfn.BINOM.DIST(FV$2,'Two cycles - Optimise'!$B$4,'Two cycles - Optimise'!$B$3,FALSE),0)</f>
        <v>0</v>
      </c>
      <c r="FW81">
        <f>IF(AND(FW$2&lt;=$J81,$J81&lt;='Two cycles - Optimise'!$B$4),_xlfn.BINOM.DIST(FW$2,'Two cycles - Optimise'!$B$4,'Two cycles - Optimise'!$B$3,FALSE),0)</f>
        <v>0</v>
      </c>
      <c r="FX81">
        <f>IF(AND(FX$2&lt;=$J81,$J81&lt;='Two cycles - Optimise'!$B$4),_xlfn.BINOM.DIST(FX$2,'Two cycles - Optimise'!$B$4,'Two cycles - Optimise'!$B$3,FALSE),0)</f>
        <v>0</v>
      </c>
      <c r="FY81">
        <f>IF(AND(FY$2&lt;=$J81,$J81&lt;='Two cycles - Optimise'!$B$4),_xlfn.BINOM.DIST(FY$2,'Two cycles - Optimise'!$B$4,'Two cycles - Optimise'!$B$3,FALSE),0)</f>
        <v>0</v>
      </c>
      <c r="FZ81">
        <f>IF(AND(FZ$2&lt;=$J81,$J81&lt;='Two cycles - Optimise'!$B$4),_xlfn.BINOM.DIST(FZ$2,'Two cycles - Optimise'!$B$4,'Two cycles - Optimise'!$B$3,FALSE),0)</f>
        <v>0</v>
      </c>
      <c r="GA81">
        <f>IF(AND(GA$2&lt;=$J81,$J81&lt;='Two cycles - Optimise'!$B$4),_xlfn.BINOM.DIST(GA$2,'Two cycles - Optimise'!$B$4,'Two cycles - Optimise'!$B$3,FALSE),0)</f>
        <v>0</v>
      </c>
      <c r="GB81">
        <f>IF(AND(GB$2&lt;=$J81,$J81&lt;='Two cycles - Optimise'!$B$4),_xlfn.BINOM.DIST(GB$2,'Two cycles - Optimise'!$B$4,'Two cycles - Optimise'!$B$3,FALSE),0)</f>
        <v>0</v>
      </c>
      <c r="GC81">
        <f>IF(AND(GC$2&lt;=$J81,$J81&lt;='Two cycles - Optimise'!$B$4),_xlfn.BINOM.DIST(GC$2,'Two cycles - Optimise'!$B$4,'Two cycles - Optimise'!$B$3,FALSE),0)</f>
        <v>0</v>
      </c>
      <c r="GD81">
        <f>IF(AND(GD$2&lt;=$J81,$J81&lt;='Two cycles - Optimise'!$B$4),_xlfn.BINOM.DIST(GD$2,'Two cycles - Optimise'!$B$4,'Two cycles - Optimise'!$B$3,FALSE),0)</f>
        <v>0</v>
      </c>
      <c r="GE81">
        <f>IF(AND(GE$2&lt;=$J81,$J81&lt;='Two cycles - Optimise'!$B$4),_xlfn.BINOM.DIST(GE$2,'Two cycles - Optimise'!$B$4,'Two cycles - Optimise'!$B$3,FALSE),0)</f>
        <v>0</v>
      </c>
      <c r="GF81">
        <f>IF(AND(GF$2&lt;=$J81,$J81&lt;='Two cycles - Optimise'!$B$4),_xlfn.BINOM.DIST(GF$2,'Two cycles - Optimise'!$B$4,'Two cycles - Optimise'!$B$3,FALSE),0)</f>
        <v>0</v>
      </c>
      <c r="GG81">
        <f>IF(AND(GG$2&lt;=$J81,$J81&lt;='Two cycles - Optimise'!$B$4),_xlfn.BINOM.DIST(GG$2,'Two cycles - Optimise'!$B$4,'Two cycles - Optimise'!$B$3,FALSE),0)</f>
        <v>0</v>
      </c>
      <c r="GH81">
        <f>IF(AND(GH$2&lt;=$J81,$J81&lt;='Two cycles - Optimise'!$B$4),_xlfn.BINOM.DIST(GH$2,'Two cycles - Optimise'!$B$4,'Two cycles - Optimise'!$B$3,FALSE),0)</f>
        <v>0</v>
      </c>
      <c r="GI81">
        <f>IF(AND(GI$2&lt;=$J81,$J81&lt;='Two cycles - Optimise'!$B$4),_xlfn.BINOM.DIST(GI$2,'Two cycles - Optimise'!$B$4,'Two cycles - Optimise'!$B$3,FALSE),0)</f>
        <v>0</v>
      </c>
      <c r="GJ81">
        <f>IF(AND(GJ$2&lt;=$J81,$J81&lt;='Two cycles - Optimise'!$B$4),_xlfn.BINOM.DIST(GJ$2,'Two cycles - Optimise'!$B$4,'Two cycles - Optimise'!$B$3,FALSE),0)</f>
        <v>0</v>
      </c>
      <c r="GK81">
        <f>IF(AND(GK$2&lt;=$J81,$J81&lt;='Two cycles - Optimise'!$B$4),_xlfn.BINOM.DIST(GK$2,'Two cycles - Optimise'!$B$4,'Two cycles - Optimise'!$B$3,FALSE),0)</f>
        <v>0</v>
      </c>
      <c r="GL81">
        <f>IF(AND(GL$2&lt;=$J81,$J81&lt;='Two cycles - Optimise'!$B$4),_xlfn.BINOM.DIST(GL$2,'Two cycles - Optimise'!$B$4,'Two cycles - Optimise'!$B$3,FALSE),0)</f>
        <v>0</v>
      </c>
      <c r="GM81">
        <f>IF(AND(GM$2&lt;=$J81,$J81&lt;='Two cycles - Optimise'!$B$4),_xlfn.BINOM.DIST(GM$2,'Two cycles - Optimise'!$B$4,'Two cycles - Optimise'!$B$3,FALSE),0)</f>
        <v>0</v>
      </c>
      <c r="GN81">
        <f>IF(AND(GN$2&lt;=$J81,$J81&lt;='Two cycles - Optimise'!$B$4),_xlfn.BINOM.DIST(GN$2,'Two cycles - Optimise'!$B$4,'Two cycles - Optimise'!$B$3,FALSE),0)</f>
        <v>0</v>
      </c>
      <c r="GO81">
        <f>IF(AND(GO$2&lt;=$J81,$J81&lt;='Two cycles - Optimise'!$B$4),_xlfn.BINOM.DIST(GO$2,'Two cycles - Optimise'!$B$4,'Two cycles - Optimise'!$B$3,FALSE),0)</f>
        <v>0</v>
      </c>
      <c r="GP81">
        <f>IF(AND(GP$2&lt;=$J81,$J81&lt;='Two cycles - Optimise'!$B$4),_xlfn.BINOM.DIST(GP$2,'Two cycles - Optimise'!$B$4,'Two cycles - Optimise'!$B$3,FALSE),0)</f>
        <v>0</v>
      </c>
      <c r="GQ81">
        <f>IF(AND(GQ$2&lt;=$J81,$J81&lt;='Two cycles - Optimise'!$B$4),_xlfn.BINOM.DIST(GQ$2,'Two cycles - Optimise'!$B$4,'Two cycles - Optimise'!$B$3,FALSE),0)</f>
        <v>0</v>
      </c>
      <c r="GR81">
        <f>IF(AND(GR$2&lt;=$J81,$J81&lt;='Two cycles - Optimise'!$B$4),_xlfn.BINOM.DIST(GR$2,'Two cycles - Optimise'!$B$4,'Two cycles - Optimise'!$B$3,FALSE),0)</f>
        <v>0</v>
      </c>
      <c r="GS81">
        <f>IF(AND(GS$2&lt;=$J81,$J81&lt;='Two cycles - Optimise'!$B$4),_xlfn.BINOM.DIST(GS$2,'Two cycles - Optimise'!$B$4,'Two cycles - Optimise'!$B$3,FALSE),0)</f>
        <v>0</v>
      </c>
      <c r="GT81">
        <f>IF(AND(GT$2&lt;=$J81,$J81&lt;='Two cycles - Optimise'!$B$4),_xlfn.BINOM.DIST(GT$2,'Two cycles - Optimise'!$B$4,'Two cycles - Optimise'!$B$3,FALSE),0)</f>
        <v>0</v>
      </c>
      <c r="GU81">
        <f>IF(AND(GU$2&lt;=$J81,$J81&lt;='Two cycles - Optimise'!$B$4),_xlfn.BINOM.DIST(GU$2,'Two cycles - Optimise'!$B$4,'Two cycles - Optimise'!$B$3,FALSE),0)</f>
        <v>0</v>
      </c>
      <c r="GV81">
        <f>IF(AND(GV$2&lt;=$J81,$J81&lt;='Two cycles - Optimise'!$B$4),_xlfn.BINOM.DIST(GV$2,'Two cycles - Optimise'!$B$4,'Two cycles - Optimise'!$B$3,FALSE),0)</f>
        <v>0</v>
      </c>
      <c r="GW81">
        <f>IF(AND(GW$2&lt;=$J81,$J81&lt;='Two cycles - Optimise'!$B$4),_xlfn.BINOM.DIST(GW$2,'Two cycles - Optimise'!$B$4,'Two cycles - Optimise'!$B$3,FALSE),0)</f>
        <v>0</v>
      </c>
      <c r="GX81">
        <f>IF(AND(GX$2&lt;=$J81,$J81&lt;='Two cycles - Optimise'!$B$4),_xlfn.BINOM.DIST(GX$2,'Two cycles - Optimise'!$B$4,'Two cycles - Optimise'!$B$3,FALSE),0)</f>
        <v>0</v>
      </c>
      <c r="GY81">
        <f>IF(AND(GY$2&lt;=$J81,$J81&lt;='Two cycles - Optimise'!$B$4),_xlfn.BINOM.DIST(GY$2,'Two cycles - Optimise'!$B$4,'Two cycles - Optimise'!$B$3,FALSE),0)</f>
        <v>0</v>
      </c>
      <c r="GZ81">
        <f>IF(AND(GZ$2&lt;=$J81,$J81&lt;='Two cycles - Optimise'!$B$4),_xlfn.BINOM.DIST(GZ$2,'Two cycles - Optimise'!$B$4,'Two cycles - Optimise'!$B$3,FALSE),0)</f>
        <v>0</v>
      </c>
      <c r="HA81">
        <f>IF(AND(HA$2&lt;=$J81,$J81&lt;='Two cycles - Optimise'!$B$4),_xlfn.BINOM.DIST(HA$2,'Two cycles - Optimise'!$B$4,'Two cycles - Optimise'!$B$3,FALSE),0)</f>
        <v>0</v>
      </c>
      <c r="HB81">
        <f>IF(AND(HB$2&lt;=$J81,$J81&lt;='Two cycles - Optimise'!$B$4),_xlfn.BINOM.DIST(HB$2,'Two cycles - Optimise'!$B$4,'Two cycles - Optimise'!$B$3,FALSE),0)</f>
        <v>0</v>
      </c>
      <c r="HC81">
        <f>IF(AND(HC$2&lt;=$J81,$J81&lt;='Two cycles - Optimise'!$B$4),_xlfn.BINOM.DIST(HC$2,'Two cycles - Optimise'!$B$4,'Two cycles - Optimise'!$B$3,FALSE),0)</f>
        <v>0</v>
      </c>
      <c r="HD81">
        <f>IF(AND(HD$2&lt;=$J81,$J81&lt;='Two cycles - Optimise'!$B$4),_xlfn.BINOM.DIST(HD$2,'Two cycles - Optimise'!$B$4,'Two cycles - Optimise'!$B$3,FALSE),0)</f>
        <v>0</v>
      </c>
      <c r="HE81">
        <f>IF(AND(HE$2&lt;=$J81,$J81&lt;='Two cycles - Optimise'!$B$4),_xlfn.BINOM.DIST(HE$2,'Two cycles - Optimise'!$B$4,'Two cycles - Optimise'!$B$3,FALSE),0)</f>
        <v>0</v>
      </c>
      <c r="HF81">
        <f>IF(AND(HF$2&lt;=$J81,$J81&lt;='Two cycles - Optimise'!$B$4),_xlfn.BINOM.DIST(HF$2,'Two cycles - Optimise'!$B$4,'Two cycles - Optimise'!$B$3,FALSE),0)</f>
        <v>0</v>
      </c>
      <c r="HG81">
        <f>IF(AND(HG$2&lt;=$J81,$J81&lt;='Two cycles - Optimise'!$B$4),_xlfn.BINOM.DIST(HG$2,'Two cycles - Optimise'!$B$4,'Two cycles - Optimise'!$B$3,FALSE),0)</f>
        <v>0</v>
      </c>
      <c r="HH81">
        <f>IF(AND(HH$2&lt;=$J81,$J81&lt;='Two cycles - Optimise'!$B$4),_xlfn.BINOM.DIST(HH$2,'Two cycles - Optimise'!$B$4,'Two cycles - Optimise'!$B$3,FALSE),0)</f>
        <v>0</v>
      </c>
      <c r="HI81">
        <f>IF(AND(HI$2&lt;=$J81,$J81&lt;='Two cycles - Optimise'!$B$4),_xlfn.BINOM.DIST(HI$2,'Two cycles - Optimise'!$B$4,'Two cycles - Optimise'!$B$3,FALSE),0)</f>
        <v>0</v>
      </c>
      <c r="HJ81">
        <f>IF(AND(HJ$2&lt;=$J81,$J81&lt;='Two cycles - Optimise'!$B$4),_xlfn.BINOM.DIST(HJ$2,'Two cycles - Optimise'!$B$4,'Two cycles - Optimise'!$B$3,FALSE),0)</f>
        <v>0</v>
      </c>
      <c r="HK81">
        <f>IF(AND(HK$2&lt;=$J81,$J81&lt;='Two cycles - Optimise'!$B$4),_xlfn.BINOM.DIST(HK$2,'Two cycles - Optimise'!$B$4,'Two cycles - Optimise'!$B$3,FALSE),0)</f>
        <v>0</v>
      </c>
      <c r="HL81">
        <f>IF(AND(HL$2&lt;=$J81,$J81&lt;='Two cycles - Optimise'!$B$4),_xlfn.BINOM.DIST(HL$2,'Two cycles - Optimise'!$B$4,'Two cycles - Optimise'!$B$3,FALSE),0)</f>
        <v>0</v>
      </c>
      <c r="HM81">
        <f>IF(AND(HM$2&lt;=$J81,$J81&lt;='Two cycles - Optimise'!$B$4),_xlfn.BINOM.DIST(HM$2,'Two cycles - Optimise'!$B$4,'Two cycles - Optimise'!$B$3,FALSE),0)</f>
        <v>0</v>
      </c>
      <c r="HN81">
        <f>IF(AND(HN$2&lt;=$J81,$J81&lt;='Two cycles - Optimise'!$B$4),_xlfn.BINOM.DIST(HN$2,'Two cycles - Optimise'!$B$4,'Two cycles - Optimise'!$B$3,FALSE),0)</f>
        <v>0</v>
      </c>
      <c r="HP81">
        <f>IF('Two cycles - Optimise'!$E$10&gt;($J81+HP$2),_xlfn.BINOM.DIST('Two cycles - Optimise'!$E$10-HP$2,'Two cycles - Optimise'!$B$4,'Two cycles - Optimise'!$B$3,TRUE)-_xlfn.BINOM.DIST($J81,'Two cycles - Optimise'!$B$4,'Two cycles - Optimise'!$B$3,TRUE),0)</f>
        <v>0</v>
      </c>
      <c r="HQ81">
        <f>IF('Two cycles - Optimise'!$E$10&gt;($J81+HQ$2),_xlfn.BINOM.DIST('Two cycles - Optimise'!$E$10-HQ$2,'Two cycles - Optimise'!$B$4,'Two cycles - Optimise'!$B$3,TRUE)-_xlfn.BINOM.DIST($J81,'Two cycles - Optimise'!$B$4,'Two cycles - Optimise'!$B$3,TRUE),0)</f>
        <v>0</v>
      </c>
      <c r="HR81">
        <f>IF('Two cycles - Optimise'!$E$10&gt;($J81+HR$2),_xlfn.BINOM.DIST('Two cycles - Optimise'!$E$10-HR$2,'Two cycles - Optimise'!$B$4,'Two cycles - Optimise'!$B$3,TRUE)-_xlfn.BINOM.DIST($J81,'Two cycles - Optimise'!$B$4,'Two cycles - Optimise'!$B$3,TRUE),0)</f>
        <v>0</v>
      </c>
      <c r="HS81">
        <f>IF('Two cycles - Optimise'!$E$10&gt;($J81+HS$2),_xlfn.BINOM.DIST('Two cycles - Optimise'!$E$10-HS$2,'Two cycles - Optimise'!$B$4,'Two cycles - Optimise'!$B$3,TRUE)-_xlfn.BINOM.DIST($J81,'Two cycles - Optimise'!$B$4,'Two cycles - Optimise'!$B$3,TRUE),0)</f>
        <v>0</v>
      </c>
      <c r="HT81">
        <f>IF('Two cycles - Optimise'!$E$10&gt;($J81+HT$2),_xlfn.BINOM.DIST('Two cycles - Optimise'!$E$10-HT$2,'Two cycles - Optimise'!$B$4,'Two cycles - Optimise'!$B$3,TRUE)-_xlfn.BINOM.DIST($J81,'Two cycles - Optimise'!$B$4,'Two cycles - Optimise'!$B$3,TRUE),0)</f>
        <v>0</v>
      </c>
      <c r="HU81">
        <f>IF('Two cycles - Optimise'!$E$10&gt;($J81+HU$2),_xlfn.BINOM.DIST('Two cycles - Optimise'!$E$10-HU$2,'Two cycles - Optimise'!$B$4,'Two cycles - Optimise'!$B$3,TRUE)-_xlfn.BINOM.DIST($J81,'Two cycles - Optimise'!$B$4,'Two cycles - Optimise'!$B$3,TRUE),0)</f>
        <v>0</v>
      </c>
      <c r="HV81">
        <f>IF('Two cycles - Optimise'!$E$10&gt;($J81+HV$2),_xlfn.BINOM.DIST('Two cycles - Optimise'!$E$10-HV$2,'Two cycles - Optimise'!$B$4,'Two cycles - Optimise'!$B$3,TRUE)-_xlfn.BINOM.DIST($J81,'Two cycles - Optimise'!$B$4,'Two cycles - Optimise'!$B$3,TRUE),0)</f>
        <v>0</v>
      </c>
      <c r="HW81">
        <f>IF('Two cycles - Optimise'!$E$10&gt;($J81+HW$2),_xlfn.BINOM.DIST('Two cycles - Optimise'!$E$10-HW$2,'Two cycles - Optimise'!$B$4,'Two cycles - Optimise'!$B$3,TRUE)-_xlfn.BINOM.DIST($J81,'Two cycles - Optimise'!$B$4,'Two cycles - Optimise'!$B$3,TRUE),0)</f>
        <v>0</v>
      </c>
      <c r="HX81">
        <f>IF('Two cycles - Optimise'!$E$10&gt;($J81+HX$2),_xlfn.BINOM.DIST('Two cycles - Optimise'!$E$10-HX$2,'Two cycles - Optimise'!$B$4,'Two cycles - Optimise'!$B$3,TRUE)-_xlfn.BINOM.DIST($J81,'Two cycles - Optimise'!$B$4,'Two cycles - Optimise'!$B$3,TRUE),0)</f>
        <v>0</v>
      </c>
      <c r="HY81">
        <f>IF('Two cycles - Optimise'!$E$10&gt;($J81+HY$2),_xlfn.BINOM.DIST('Two cycles - Optimise'!$E$10-HY$2,'Two cycles - Optimise'!$B$4,'Two cycles - Optimise'!$B$3,TRUE)-_xlfn.BINOM.DIST($J81,'Two cycles - Optimise'!$B$4,'Two cycles - Optimise'!$B$3,TRUE),0)</f>
        <v>0</v>
      </c>
      <c r="HZ81">
        <f>IF('Two cycles - Optimise'!$E$10&gt;($J81+HZ$2),_xlfn.BINOM.DIST('Two cycles - Optimise'!$E$10-HZ$2,'Two cycles - Optimise'!$B$4,'Two cycles - Optimise'!$B$3,TRUE)-_xlfn.BINOM.DIST($J81,'Two cycles - Optimise'!$B$4,'Two cycles - Optimise'!$B$3,TRUE),0)</f>
        <v>0</v>
      </c>
      <c r="IA81">
        <f>IF('Two cycles - Optimise'!$E$10&gt;($J81+IA$2),_xlfn.BINOM.DIST('Two cycles - Optimise'!$E$10-IA$2,'Two cycles - Optimise'!$B$4,'Two cycles - Optimise'!$B$3,TRUE)-_xlfn.BINOM.DIST($J81,'Two cycles - Optimise'!$B$4,'Two cycles - Optimise'!$B$3,TRUE),0)</f>
        <v>0</v>
      </c>
      <c r="IB81">
        <f>IF('Two cycles - Optimise'!$E$10&gt;($J81+IB$2),_xlfn.BINOM.DIST('Two cycles - Optimise'!$E$10-IB$2,'Two cycles - Optimise'!$B$4,'Two cycles - Optimise'!$B$3,TRUE)-_xlfn.BINOM.DIST($J81,'Two cycles - Optimise'!$B$4,'Two cycles - Optimise'!$B$3,TRUE),0)</f>
        <v>0</v>
      </c>
      <c r="IC81">
        <f>IF('Two cycles - Optimise'!$E$10&gt;($J81+IC$2),_xlfn.BINOM.DIST('Two cycles - Optimise'!$E$10-IC$2,'Two cycles - Optimise'!$B$4,'Two cycles - Optimise'!$B$3,TRUE)-_xlfn.BINOM.DIST($J81,'Two cycles - Optimise'!$B$4,'Two cycles - Optimise'!$B$3,TRUE),0)</f>
        <v>0</v>
      </c>
      <c r="ID81">
        <f>IF('Two cycles - Optimise'!$E$10&gt;($J81+ID$2),_xlfn.BINOM.DIST('Two cycles - Optimise'!$E$10-ID$2,'Two cycles - Optimise'!$B$4,'Two cycles - Optimise'!$B$3,TRUE)-_xlfn.BINOM.DIST($J81,'Two cycles - Optimise'!$B$4,'Two cycles - Optimise'!$B$3,TRUE),0)</f>
        <v>0</v>
      </c>
      <c r="IE81">
        <f>IF('Two cycles - Optimise'!$E$10&gt;($J81+IE$2),_xlfn.BINOM.DIST('Two cycles - Optimise'!$E$10-IE$2,'Two cycles - Optimise'!$B$4,'Two cycles - Optimise'!$B$3,TRUE)-_xlfn.BINOM.DIST($J81,'Two cycles - Optimise'!$B$4,'Two cycles - Optimise'!$B$3,TRUE),0)</f>
        <v>0</v>
      </c>
      <c r="IF81">
        <f>IF('Two cycles - Optimise'!$E$10&gt;($J81+IF$2),_xlfn.BINOM.DIST('Two cycles - Optimise'!$E$10-IF$2,'Two cycles - Optimise'!$B$4,'Two cycles - Optimise'!$B$3,TRUE)-_xlfn.BINOM.DIST($J81,'Two cycles - Optimise'!$B$4,'Two cycles - Optimise'!$B$3,TRUE),0)</f>
        <v>0</v>
      </c>
      <c r="IG81">
        <f>IF('Two cycles - Optimise'!$E$10&gt;($J81+IG$2),_xlfn.BINOM.DIST('Two cycles - Optimise'!$E$10-IG$2,'Two cycles - Optimise'!$B$4,'Two cycles - Optimise'!$B$3,TRUE)-_xlfn.BINOM.DIST($J81,'Two cycles - Optimise'!$B$4,'Two cycles - Optimise'!$B$3,TRUE),0)</f>
        <v>0</v>
      </c>
      <c r="IH81">
        <f>IF('Two cycles - Optimise'!$E$10&gt;($J81+IH$2),_xlfn.BINOM.DIST('Two cycles - Optimise'!$E$10-IH$2,'Two cycles - Optimise'!$B$4,'Two cycles - Optimise'!$B$3,TRUE)-_xlfn.BINOM.DIST($J81,'Two cycles - Optimise'!$B$4,'Two cycles - Optimise'!$B$3,TRUE),0)</f>
        <v>0</v>
      </c>
      <c r="II81">
        <f>IF('Two cycles - Optimise'!$E$10&gt;($J81+II$2),_xlfn.BINOM.DIST('Two cycles - Optimise'!$E$10-II$2,'Two cycles - Optimise'!$B$4,'Two cycles - Optimise'!$B$3,TRUE)-_xlfn.BINOM.DIST($J81,'Two cycles - Optimise'!$B$4,'Two cycles - Optimise'!$B$3,TRUE),0)</f>
        <v>0</v>
      </c>
      <c r="IJ81">
        <f>IF('Two cycles - Optimise'!$E$10&gt;($J81+IJ$2),_xlfn.BINOM.DIST('Two cycles - Optimise'!$E$10-IJ$2,'Two cycles - Optimise'!$B$4,'Two cycles - Optimise'!$B$3,TRUE)-_xlfn.BINOM.DIST($J81,'Two cycles - Optimise'!$B$4,'Two cycles - Optimise'!$B$3,TRUE),0)</f>
        <v>0</v>
      </c>
      <c r="IK81">
        <f>IF('Two cycles - Optimise'!$E$10&gt;($J81+IK$2),_xlfn.BINOM.DIST('Two cycles - Optimise'!$E$10-IK$2,'Two cycles - Optimise'!$B$4,'Two cycles - Optimise'!$B$3,TRUE)-_xlfn.BINOM.DIST($J81,'Two cycles - Optimise'!$B$4,'Two cycles - Optimise'!$B$3,TRUE),0)</f>
        <v>0</v>
      </c>
      <c r="IL81">
        <f>IF('Two cycles - Optimise'!$E$10&gt;($J81+IL$2),_xlfn.BINOM.DIST('Two cycles - Optimise'!$E$10-IL$2,'Two cycles - Optimise'!$B$4,'Two cycles - Optimise'!$B$3,TRUE)-_xlfn.BINOM.DIST($J81,'Two cycles - Optimise'!$B$4,'Two cycles - Optimise'!$B$3,TRUE),0)</f>
        <v>0</v>
      </c>
      <c r="IM81">
        <f>IF('Two cycles - Optimise'!$E$10&gt;($J81+IM$2),_xlfn.BINOM.DIST('Two cycles - Optimise'!$E$10-IM$2,'Two cycles - Optimise'!$B$4,'Two cycles - Optimise'!$B$3,TRUE)-_xlfn.BINOM.DIST($J81,'Two cycles - Optimise'!$B$4,'Two cycles - Optimise'!$B$3,TRUE),0)</f>
        <v>0</v>
      </c>
      <c r="IN81">
        <f>IF('Two cycles - Optimise'!$E$10&gt;($J81+IN$2),_xlfn.BINOM.DIST('Two cycles - Optimise'!$E$10-IN$2,'Two cycles - Optimise'!$B$4,'Two cycles - Optimise'!$B$3,TRUE)-_xlfn.BINOM.DIST($J81,'Two cycles - Optimise'!$B$4,'Two cycles - Optimise'!$B$3,TRUE),0)</f>
        <v>0</v>
      </c>
      <c r="IO81">
        <f>IF('Two cycles - Optimise'!$E$10&gt;($J81+IO$2),_xlfn.BINOM.DIST('Two cycles - Optimise'!$E$10-IO$2,'Two cycles - Optimise'!$B$4,'Two cycles - Optimise'!$B$3,TRUE)-_xlfn.BINOM.DIST($J81,'Two cycles - Optimise'!$B$4,'Two cycles - Optimise'!$B$3,TRUE),0)</f>
        <v>0</v>
      </c>
      <c r="IP81">
        <f>IF('Two cycles - Optimise'!$E$10&gt;($J81+IP$2),_xlfn.BINOM.DIST('Two cycles - Optimise'!$E$10-IP$2,'Two cycles - Optimise'!$B$4,'Two cycles - Optimise'!$B$3,TRUE)-_xlfn.BINOM.DIST($J81,'Two cycles - Optimise'!$B$4,'Two cycles - Optimise'!$B$3,TRUE),0)</f>
        <v>0</v>
      </c>
      <c r="IQ81">
        <f>IF('Two cycles - Optimise'!$E$10&gt;($J81+IQ$2),_xlfn.BINOM.DIST('Two cycles - Optimise'!$E$10-IQ$2,'Two cycles - Optimise'!$B$4,'Two cycles - Optimise'!$B$3,TRUE)-_xlfn.BINOM.DIST($J81,'Two cycles - Optimise'!$B$4,'Two cycles - Optimise'!$B$3,TRUE),0)</f>
        <v>0</v>
      </c>
      <c r="IR81">
        <f>IF('Two cycles - Optimise'!$E$10&gt;($J81+IR$2),_xlfn.BINOM.DIST('Two cycles - Optimise'!$E$10-IR$2,'Two cycles - Optimise'!$B$4,'Two cycles - Optimise'!$B$3,TRUE)-_xlfn.BINOM.DIST($J81,'Two cycles - Optimise'!$B$4,'Two cycles - Optimise'!$B$3,TRUE),0)</f>
        <v>0</v>
      </c>
      <c r="IS81">
        <f>IF('Two cycles - Optimise'!$E$10&gt;($J81+IS$2),_xlfn.BINOM.DIST('Two cycles - Optimise'!$E$10-IS$2,'Two cycles - Optimise'!$B$4,'Two cycles - Optimise'!$B$3,TRUE)-_xlfn.BINOM.DIST($J81,'Two cycles - Optimise'!$B$4,'Two cycles - Optimise'!$B$3,TRUE),0)</f>
        <v>0</v>
      </c>
      <c r="IT81">
        <f>IF('Two cycles - Optimise'!$E$10&gt;($J81+IT$2),_xlfn.BINOM.DIST('Two cycles - Optimise'!$E$10-IT$2,'Two cycles - Optimise'!$B$4,'Two cycles - Optimise'!$B$3,TRUE)-_xlfn.BINOM.DIST($J81,'Two cycles - Optimise'!$B$4,'Two cycles - Optimise'!$B$3,TRUE),0)</f>
        <v>0</v>
      </c>
      <c r="IU81">
        <f>IF('Two cycles - Optimise'!$E$10&gt;($J81+IU$2),_xlfn.BINOM.DIST('Two cycles - Optimise'!$E$10-IU$2,'Two cycles - Optimise'!$B$4,'Two cycles - Optimise'!$B$3,TRUE)-_xlfn.BINOM.DIST($J81,'Two cycles - Optimise'!$B$4,'Two cycles - Optimise'!$B$3,TRUE),0)</f>
        <v>0</v>
      </c>
      <c r="IV81">
        <f>IF('Two cycles - Optimise'!$E$10&gt;($J81+IV$2),_xlfn.BINOM.DIST('Two cycles - Optimise'!$E$10-IV$2,'Two cycles - Optimise'!$B$4,'Two cycles - Optimise'!$B$3,TRUE)-_xlfn.BINOM.DIST($J81,'Two cycles - Optimise'!$B$4,'Two cycles - Optimise'!$B$3,TRUE),0)</f>
        <v>0</v>
      </c>
      <c r="IW81">
        <f>IF('Two cycles - Optimise'!$E$10&gt;($J81+IW$2),_xlfn.BINOM.DIST('Two cycles - Optimise'!$E$10-IW$2,'Two cycles - Optimise'!$B$4,'Two cycles - Optimise'!$B$3,TRUE)-_xlfn.BINOM.DIST($J81,'Two cycles - Optimise'!$B$4,'Two cycles - Optimise'!$B$3,TRUE),0)</f>
        <v>0</v>
      </c>
      <c r="IX81">
        <f>IF('Two cycles - Optimise'!$E$10&gt;($J81+IX$2),_xlfn.BINOM.DIST('Two cycles - Optimise'!$E$10-IX$2,'Two cycles - Optimise'!$B$4,'Two cycles - Optimise'!$B$3,TRUE)-_xlfn.BINOM.DIST($J81,'Two cycles - Optimise'!$B$4,'Two cycles - Optimise'!$B$3,TRUE),0)</f>
        <v>0</v>
      </c>
      <c r="IY81">
        <f>IF('Two cycles - Optimise'!$E$10&gt;($J81+IY$2),_xlfn.BINOM.DIST('Two cycles - Optimise'!$E$10-IY$2,'Two cycles - Optimise'!$B$4,'Two cycles - Optimise'!$B$3,TRUE)-_xlfn.BINOM.DIST($J81,'Two cycles - Optimise'!$B$4,'Two cycles - Optimise'!$B$3,TRUE),0)</f>
        <v>0</v>
      </c>
      <c r="IZ81">
        <f>IF('Two cycles - Optimise'!$E$10&gt;($J81+IZ$2),_xlfn.BINOM.DIST('Two cycles - Optimise'!$E$10-IZ$2,'Two cycles - Optimise'!$B$4,'Two cycles - Optimise'!$B$3,TRUE)-_xlfn.BINOM.DIST($J81,'Two cycles - Optimise'!$B$4,'Two cycles - Optimise'!$B$3,TRUE),0)</f>
        <v>0</v>
      </c>
      <c r="JA81">
        <f>IF('Two cycles - Optimise'!$E$10&gt;($J81+JA$2),_xlfn.BINOM.DIST('Two cycles - Optimise'!$E$10-JA$2,'Two cycles - Optimise'!$B$4,'Two cycles - Optimise'!$B$3,TRUE)-_xlfn.BINOM.DIST($J81,'Two cycles - Optimise'!$B$4,'Two cycles - Optimise'!$B$3,TRUE),0)</f>
        <v>0</v>
      </c>
      <c r="JB81">
        <f>IF('Two cycles - Optimise'!$E$10&gt;($J81+JB$2),_xlfn.BINOM.DIST('Two cycles - Optimise'!$E$10-JB$2,'Two cycles - Optimise'!$B$4,'Two cycles - Optimise'!$B$3,TRUE)-_xlfn.BINOM.DIST($J81,'Two cycles - Optimise'!$B$4,'Two cycles - Optimise'!$B$3,TRUE),0)</f>
        <v>0</v>
      </c>
      <c r="JC81">
        <f>IF('Two cycles - Optimise'!$E$10&gt;($J81+JC$2),_xlfn.BINOM.DIST('Two cycles - Optimise'!$E$10-JC$2,'Two cycles - Optimise'!$B$4,'Two cycles - Optimise'!$B$3,TRUE)-_xlfn.BINOM.DIST($J81,'Two cycles - Optimise'!$B$4,'Two cycles - Optimise'!$B$3,TRUE),0)</f>
        <v>0</v>
      </c>
      <c r="JD81">
        <f>IF('Two cycles - Optimise'!$E$10&gt;($J81+JD$2),_xlfn.BINOM.DIST('Two cycles - Optimise'!$E$10-JD$2,'Two cycles - Optimise'!$B$4,'Two cycles - Optimise'!$B$3,TRUE)-_xlfn.BINOM.DIST($J81,'Two cycles - Optimise'!$B$4,'Two cycles - Optimise'!$B$3,TRUE),0)</f>
        <v>0</v>
      </c>
      <c r="JE81">
        <f>IF('Two cycles - Optimise'!$E$10&gt;($J81+JE$2),_xlfn.BINOM.DIST('Two cycles - Optimise'!$E$10-JE$2,'Two cycles - Optimise'!$B$4,'Two cycles - Optimise'!$B$3,TRUE)-_xlfn.BINOM.DIST($J81,'Two cycles - Optimise'!$B$4,'Two cycles - Optimise'!$B$3,TRUE),0)</f>
        <v>0</v>
      </c>
      <c r="JF81">
        <f>IF('Two cycles - Optimise'!$E$10&gt;($J81+JF$2),_xlfn.BINOM.DIST('Two cycles - Optimise'!$E$10-JF$2,'Two cycles - Optimise'!$B$4,'Two cycles - Optimise'!$B$3,TRUE)-_xlfn.BINOM.DIST($J81,'Two cycles - Optimise'!$B$4,'Two cycles - Optimise'!$B$3,TRUE),0)</f>
        <v>0</v>
      </c>
      <c r="JG81">
        <f>IF('Two cycles - Optimise'!$E$10&gt;($J81+JG$2),_xlfn.BINOM.DIST('Two cycles - Optimise'!$E$10-JG$2,'Two cycles - Optimise'!$B$4,'Two cycles - Optimise'!$B$3,TRUE)-_xlfn.BINOM.DIST($J81,'Two cycles - Optimise'!$B$4,'Two cycles - Optimise'!$B$3,TRUE),0)</f>
        <v>0</v>
      </c>
      <c r="JH81">
        <f>IF('Two cycles - Optimise'!$E$10&gt;($J81+JH$2),_xlfn.BINOM.DIST('Two cycles - Optimise'!$E$10-JH$2,'Two cycles - Optimise'!$B$4,'Two cycles - Optimise'!$B$3,TRUE)-_xlfn.BINOM.DIST($J81,'Two cycles - Optimise'!$B$4,'Two cycles - Optimise'!$B$3,TRUE),0)</f>
        <v>0</v>
      </c>
      <c r="JI81">
        <f>IF('Two cycles - Optimise'!$E$10&gt;($J81+JI$2),_xlfn.BINOM.DIST('Two cycles - Optimise'!$E$10-JI$2,'Two cycles - Optimise'!$B$4,'Two cycles - Optimise'!$B$3,TRUE)-_xlfn.BINOM.DIST($J81,'Two cycles - Optimise'!$B$4,'Two cycles - Optimise'!$B$3,TRUE),0)</f>
        <v>0</v>
      </c>
      <c r="JJ81">
        <f>IF('Two cycles - Optimise'!$E$10&gt;($J81+JJ$2),_xlfn.BINOM.DIST('Two cycles - Optimise'!$E$10-JJ$2,'Two cycles - Optimise'!$B$4,'Two cycles - Optimise'!$B$3,TRUE)-_xlfn.BINOM.DIST($J81,'Two cycles - Optimise'!$B$4,'Two cycles - Optimise'!$B$3,TRUE),0)</f>
        <v>0</v>
      </c>
      <c r="JK81">
        <f>IF('Two cycles - Optimise'!$E$10&gt;($J81+JK$2),_xlfn.BINOM.DIST('Two cycles - Optimise'!$E$10-JK$2,'Two cycles - Optimise'!$B$4,'Two cycles - Optimise'!$B$3,TRUE)-_xlfn.BINOM.DIST($J81,'Two cycles - Optimise'!$B$4,'Two cycles - Optimise'!$B$3,TRUE),0)</f>
        <v>0</v>
      </c>
      <c r="JL81">
        <f>IF('Two cycles - Optimise'!$E$10&gt;($J81+JL$2),_xlfn.BINOM.DIST('Two cycles - Optimise'!$E$10-JL$2,'Two cycles - Optimise'!$B$4,'Two cycles - Optimise'!$B$3,TRUE)-_xlfn.BINOM.DIST($J81,'Two cycles - Optimise'!$B$4,'Two cycles - Optimise'!$B$3,TRUE),0)</f>
        <v>0</v>
      </c>
      <c r="JM81">
        <f>IF('Two cycles - Optimise'!$E$10&gt;($J81+JM$2),_xlfn.BINOM.DIST('Two cycles - Optimise'!$E$10-JM$2,'Two cycles - Optimise'!$B$4,'Two cycles - Optimise'!$B$3,TRUE)-_xlfn.BINOM.DIST($J81,'Two cycles - Optimise'!$B$4,'Two cycles - Optimise'!$B$3,TRUE),0)</f>
        <v>0</v>
      </c>
      <c r="JN81">
        <f>IF('Two cycles - Optimise'!$E$10&gt;($J81+JN$2),_xlfn.BINOM.DIST('Two cycles - Optimise'!$E$10-JN$2,'Two cycles - Optimise'!$B$4,'Two cycles - Optimise'!$B$3,TRUE)-_xlfn.BINOM.DIST($J81,'Two cycles - Optimise'!$B$4,'Two cycles - Optimise'!$B$3,TRUE),0)</f>
        <v>0</v>
      </c>
      <c r="JO81">
        <f>IF('Two cycles - Optimise'!$E$10&gt;($J81+JO$2),_xlfn.BINOM.DIST('Two cycles - Optimise'!$E$10-JO$2,'Two cycles - Optimise'!$B$4,'Two cycles - Optimise'!$B$3,TRUE)-_xlfn.BINOM.DIST($J81,'Two cycles - Optimise'!$B$4,'Two cycles - Optimise'!$B$3,TRUE),0)</f>
        <v>0</v>
      </c>
      <c r="JP81">
        <f>IF('Two cycles - Optimise'!$E$10&gt;($J81+JP$2),_xlfn.BINOM.DIST('Two cycles - Optimise'!$E$10-JP$2,'Two cycles - Optimise'!$B$4,'Two cycles - Optimise'!$B$3,TRUE)-_xlfn.BINOM.DIST($J81,'Two cycles - Optimise'!$B$4,'Two cycles - Optimise'!$B$3,TRUE),0)</f>
        <v>0</v>
      </c>
      <c r="JQ81">
        <f>IF('Two cycles - Optimise'!$E$10&gt;($J81+JQ$2),_xlfn.BINOM.DIST('Two cycles - Optimise'!$E$10-JQ$2,'Two cycles - Optimise'!$B$4,'Two cycles - Optimise'!$B$3,TRUE)-_xlfn.BINOM.DIST($J81,'Two cycles - Optimise'!$B$4,'Two cycles - Optimise'!$B$3,TRUE),0)</f>
        <v>0</v>
      </c>
      <c r="JR81">
        <f>IF('Two cycles - Optimise'!$E$10&gt;($J81+JR$2),_xlfn.BINOM.DIST('Two cycles - Optimise'!$E$10-JR$2,'Two cycles - Optimise'!$B$4,'Two cycles - Optimise'!$B$3,TRUE)-_xlfn.BINOM.DIST($J81,'Two cycles - Optimise'!$B$4,'Two cycles - Optimise'!$B$3,TRUE),0)</f>
        <v>0</v>
      </c>
      <c r="JS81">
        <f>IF('Two cycles - Optimise'!$E$10&gt;($J81+JS$2),_xlfn.BINOM.DIST('Two cycles - Optimise'!$E$10-JS$2,'Two cycles - Optimise'!$B$4,'Two cycles - Optimise'!$B$3,TRUE)-_xlfn.BINOM.DIST($J81,'Two cycles - Optimise'!$B$4,'Two cycles - Optimise'!$B$3,TRUE),0)</f>
        <v>0</v>
      </c>
      <c r="JT81">
        <f>IF('Two cycles - Optimise'!$E$10&gt;($J81+JT$2),_xlfn.BINOM.DIST('Two cycles - Optimise'!$E$10-JT$2,'Two cycles - Optimise'!$B$4,'Two cycles - Optimise'!$B$3,TRUE)-_xlfn.BINOM.DIST($J81,'Two cycles - Optimise'!$B$4,'Two cycles - Optimise'!$B$3,TRUE),0)</f>
        <v>0</v>
      </c>
      <c r="JU81">
        <f>IF('Two cycles - Optimise'!$E$10&gt;($J81+JU$2),_xlfn.BINOM.DIST('Two cycles - Optimise'!$E$10-JU$2,'Two cycles - Optimise'!$B$4,'Two cycles - Optimise'!$B$3,TRUE)-_xlfn.BINOM.DIST($J81,'Two cycles - Optimise'!$B$4,'Two cycles - Optimise'!$B$3,TRUE),0)</f>
        <v>0</v>
      </c>
      <c r="JV81">
        <f>IF('Two cycles - Optimise'!$E$10&gt;($J81+JV$2),_xlfn.BINOM.DIST('Two cycles - Optimise'!$E$10-JV$2,'Two cycles - Optimise'!$B$4,'Two cycles - Optimise'!$B$3,TRUE)-_xlfn.BINOM.DIST($J81,'Two cycles - Optimise'!$B$4,'Two cycles - Optimise'!$B$3,TRUE),0)</f>
        <v>0</v>
      </c>
      <c r="JW81">
        <f>IF('Two cycles - Optimise'!$E$10&gt;($J81+JW$2),_xlfn.BINOM.DIST('Two cycles - Optimise'!$E$10-JW$2,'Two cycles - Optimise'!$B$4,'Two cycles - Optimise'!$B$3,TRUE)-_xlfn.BINOM.DIST($J81,'Two cycles - Optimise'!$B$4,'Two cycles - Optimise'!$B$3,TRUE),0)</f>
        <v>0</v>
      </c>
      <c r="JX81">
        <f>IF('Two cycles - Optimise'!$E$10&gt;($J81+JX$2),_xlfn.BINOM.DIST('Two cycles - Optimise'!$E$10-JX$2,'Two cycles - Optimise'!$B$4,'Two cycles - Optimise'!$B$3,TRUE)-_xlfn.BINOM.DIST($J81,'Two cycles - Optimise'!$B$4,'Two cycles - Optimise'!$B$3,TRUE),0)</f>
        <v>0</v>
      </c>
      <c r="JY81">
        <f>IF('Two cycles - Optimise'!$E$10&gt;($J81+JY$2),_xlfn.BINOM.DIST('Two cycles - Optimise'!$E$10-JY$2,'Two cycles - Optimise'!$B$4,'Two cycles - Optimise'!$B$3,TRUE)-_xlfn.BINOM.DIST($J81,'Two cycles - Optimise'!$B$4,'Two cycles - Optimise'!$B$3,TRUE),0)</f>
        <v>0</v>
      </c>
      <c r="JZ81">
        <f>IF('Two cycles - Optimise'!$E$10&gt;($J81+JZ$2),_xlfn.BINOM.DIST('Two cycles - Optimise'!$E$10-JZ$2,'Two cycles - Optimise'!$B$4,'Two cycles - Optimise'!$B$3,TRUE)-_xlfn.BINOM.DIST($J81,'Two cycles - Optimise'!$B$4,'Two cycles - Optimise'!$B$3,TRUE),0)</f>
        <v>0</v>
      </c>
      <c r="KA81">
        <f>IF('Two cycles - Optimise'!$E$10&gt;($J81+KA$2),_xlfn.BINOM.DIST('Two cycles - Optimise'!$E$10-KA$2,'Two cycles - Optimise'!$B$4,'Two cycles - Optimise'!$B$3,TRUE)-_xlfn.BINOM.DIST($J81,'Two cycles - Optimise'!$B$4,'Two cycles - Optimise'!$B$3,TRUE),0)</f>
        <v>0</v>
      </c>
      <c r="KB81">
        <f>IF('Two cycles - Optimise'!$E$10&gt;($J81+KB$2),_xlfn.BINOM.DIST('Two cycles - Optimise'!$E$10-KB$2,'Two cycles - Optimise'!$B$4,'Two cycles - Optimise'!$B$3,TRUE)-_xlfn.BINOM.DIST($J81,'Two cycles - Optimise'!$B$4,'Two cycles - Optimise'!$B$3,TRUE),0)</f>
        <v>0</v>
      </c>
      <c r="KC81">
        <f>IF('Two cycles - Optimise'!$E$10&gt;($J81+KC$2),_xlfn.BINOM.DIST('Two cycles - Optimise'!$E$10-KC$2,'Two cycles - Optimise'!$B$4,'Two cycles - Optimise'!$B$3,TRUE)-_xlfn.BINOM.DIST($J81,'Two cycles - Optimise'!$B$4,'Two cycles - Optimise'!$B$3,TRUE),0)</f>
        <v>0</v>
      </c>
      <c r="KD81">
        <f>IF('Two cycles - Optimise'!$E$10&gt;($J81+KD$2),_xlfn.BINOM.DIST('Two cycles - Optimise'!$E$10-KD$2,'Two cycles - Optimise'!$B$4,'Two cycles - Optimise'!$B$3,TRUE)-_xlfn.BINOM.DIST($J81,'Two cycles - Optimise'!$B$4,'Two cycles - Optimise'!$B$3,TRUE),0)</f>
        <v>0</v>
      </c>
      <c r="KE81">
        <f>IF('Two cycles - Optimise'!$E$10&gt;($J81+KE$2),_xlfn.BINOM.DIST('Two cycles - Optimise'!$E$10-KE$2,'Two cycles - Optimise'!$B$4,'Two cycles - Optimise'!$B$3,TRUE)-_xlfn.BINOM.DIST($J81,'Two cycles - Optimise'!$B$4,'Two cycles - Optimise'!$B$3,TRUE),0)</f>
        <v>0</v>
      </c>
      <c r="KF81">
        <f>IF('Two cycles - Optimise'!$E$10&gt;($J81+KF$2),_xlfn.BINOM.DIST('Two cycles - Optimise'!$E$10-KF$2,'Two cycles - Optimise'!$B$4,'Two cycles - Optimise'!$B$3,TRUE)-_xlfn.BINOM.DIST($J81,'Two cycles - Optimise'!$B$4,'Two cycles - Optimise'!$B$3,TRUE),0)</f>
        <v>0</v>
      </c>
      <c r="KG81">
        <f>IF('Two cycles - Optimise'!$E$10&gt;($J81+KG$2),_xlfn.BINOM.DIST('Two cycles - Optimise'!$E$10-KG$2,'Two cycles - Optimise'!$B$4,'Two cycles - Optimise'!$B$3,TRUE)-_xlfn.BINOM.DIST($J81,'Two cycles - Optimise'!$B$4,'Two cycles - Optimise'!$B$3,TRUE),0)</f>
        <v>0</v>
      </c>
      <c r="KH81">
        <f>IF('Two cycles - Optimise'!$E$10&gt;($J81+KH$2),_xlfn.BINOM.DIST('Two cycles - Optimise'!$E$10-KH$2,'Two cycles - Optimise'!$B$4,'Two cycles - Optimise'!$B$3,TRUE)-_xlfn.BINOM.DIST($J81,'Two cycles - Optimise'!$B$4,'Two cycles - Optimise'!$B$3,TRUE),0)</f>
        <v>0</v>
      </c>
      <c r="KI81">
        <f>IF('Two cycles - Optimise'!$E$10&gt;($J81+KI$2),_xlfn.BINOM.DIST('Two cycles - Optimise'!$E$10-KI$2,'Two cycles - Optimise'!$B$4,'Two cycles - Optimise'!$B$3,TRUE)-_xlfn.BINOM.DIST($J81,'Two cycles - Optimise'!$B$4,'Two cycles - Optimise'!$B$3,TRUE),0)</f>
        <v>0</v>
      </c>
      <c r="KJ81">
        <f>IF('Two cycles - Optimise'!$E$10&gt;($J81+KJ$2),_xlfn.BINOM.DIST('Two cycles - Optimise'!$E$10-KJ$2,'Two cycles - Optimise'!$B$4,'Two cycles - Optimise'!$B$3,TRUE)-_xlfn.BINOM.DIST($J81,'Two cycles - Optimise'!$B$4,'Two cycles - Optimise'!$B$3,TRUE),0)</f>
        <v>0</v>
      </c>
      <c r="KK81">
        <f>IF('Two cycles - Optimise'!$E$10&gt;($J81+KK$2),_xlfn.BINOM.DIST('Two cycles - Optimise'!$E$10-KK$2,'Two cycles - Optimise'!$B$4,'Two cycles - Optimise'!$B$3,TRUE)-_xlfn.BINOM.DIST($J81,'Two cycles - Optimise'!$B$4,'Two cycles - Optimise'!$B$3,TRUE),0)</f>
        <v>0</v>
      </c>
      <c r="KL81">
        <f>IF('Two cycles - Optimise'!$E$10&gt;($J81+KL$2),_xlfn.BINOM.DIST('Two cycles - Optimise'!$E$10-KL$2,'Two cycles - Optimise'!$B$4,'Two cycles - Optimise'!$B$3,TRUE)-_xlfn.BINOM.DIST($J81,'Two cycles - Optimise'!$B$4,'Two cycles - Optimise'!$B$3,TRUE),0)</f>
        <v>0</v>
      </c>
      <c r="KM81">
        <f>IF('Two cycles - Optimise'!$E$10&gt;($J81+KM$2),_xlfn.BINOM.DIST('Two cycles - Optimise'!$E$10-KM$2,'Two cycles - Optimise'!$B$4,'Two cycles - Optimise'!$B$3,TRUE)-_xlfn.BINOM.DIST($J81,'Two cycles - Optimise'!$B$4,'Two cycles - Optimise'!$B$3,TRUE),0)</f>
        <v>0</v>
      </c>
      <c r="KN81">
        <f>IF('Two cycles - Optimise'!$E$10&gt;($J81+KN$2),_xlfn.BINOM.DIST('Two cycles - Optimise'!$E$10-KN$2,'Two cycles - Optimise'!$B$4,'Two cycles - Optimise'!$B$3,TRUE)-_xlfn.BINOM.DIST($J81,'Two cycles - Optimise'!$B$4,'Two cycles - Optimise'!$B$3,TRUE),0)</f>
        <v>0</v>
      </c>
      <c r="KO81">
        <f>IF('Two cycles - Optimise'!$E$10&gt;($J81+KO$2),_xlfn.BINOM.DIST('Two cycles - Optimise'!$E$10-KO$2,'Two cycles - Optimise'!$B$4,'Two cycles - Optimise'!$B$3,TRUE)-_xlfn.BINOM.DIST($J81,'Two cycles - Optimise'!$B$4,'Two cycles - Optimise'!$B$3,TRUE),0)</f>
        <v>0</v>
      </c>
      <c r="KP81">
        <f>IF('Two cycles - Optimise'!$E$10&gt;($J81+KP$2),_xlfn.BINOM.DIST('Two cycles - Optimise'!$E$10-KP$2,'Two cycles - Optimise'!$B$4,'Two cycles - Optimise'!$B$3,TRUE)-_xlfn.BINOM.DIST($J81,'Two cycles - Optimise'!$B$4,'Two cycles - Optimise'!$B$3,TRUE),0)</f>
        <v>0</v>
      </c>
      <c r="KQ81">
        <f>IF('Two cycles - Optimise'!$E$10&gt;($J81+KQ$2),_xlfn.BINOM.DIST('Two cycles - Optimise'!$E$10-KQ$2,'Two cycles - Optimise'!$B$4,'Two cycles - Optimise'!$B$3,TRUE)-_xlfn.BINOM.DIST($J81,'Two cycles - Optimise'!$B$4,'Two cycles - Optimise'!$B$3,TRUE),0)</f>
        <v>0</v>
      </c>
      <c r="KR81">
        <f>IF('Two cycles - Optimise'!$E$10&gt;($J81+KR$2),_xlfn.BINOM.DIST('Two cycles - Optimise'!$E$10-KR$2,'Two cycles - Optimise'!$B$4,'Two cycles - Optimise'!$B$3,TRUE)-_xlfn.BINOM.DIST($J81,'Two cycles - Optimise'!$B$4,'Two cycles - Optimise'!$B$3,TRUE),0)</f>
        <v>0</v>
      </c>
      <c r="KS81">
        <f>IF('Two cycles - Optimise'!$E$10&gt;($J81+KS$2),_xlfn.BINOM.DIST('Two cycles - Optimise'!$E$10-KS$2,'Two cycles - Optimise'!$B$4,'Two cycles - Optimise'!$B$3,TRUE)-_xlfn.BINOM.DIST($J81,'Two cycles - Optimise'!$B$4,'Two cycles - Optimise'!$B$3,TRUE),0)</f>
        <v>0</v>
      </c>
      <c r="KT81">
        <f>IF('Two cycles - Optimise'!$E$10&gt;($J81+KT$2),_xlfn.BINOM.DIST('Two cycles - Optimise'!$E$10-KT$2,'Two cycles - Optimise'!$B$4,'Two cycles - Optimise'!$B$3,TRUE)-_xlfn.BINOM.DIST($J81,'Two cycles - Optimise'!$B$4,'Two cycles - Optimise'!$B$3,TRUE),0)</f>
        <v>0</v>
      </c>
      <c r="KU81">
        <f>IF('Two cycles - Optimise'!$E$10&gt;($J81+KU$2),_xlfn.BINOM.DIST('Two cycles - Optimise'!$E$10-KU$2,'Two cycles - Optimise'!$B$4,'Two cycles - Optimise'!$B$3,TRUE)-_xlfn.BINOM.DIST($J81,'Two cycles - Optimise'!$B$4,'Two cycles - Optimise'!$B$3,TRUE),0)</f>
        <v>0</v>
      </c>
      <c r="KV81">
        <f>IF('Two cycles - Optimise'!$E$10&gt;($J81+KV$2),_xlfn.BINOM.DIST('Two cycles - Optimise'!$E$10-KV$2,'Two cycles - Optimise'!$B$4,'Two cycles - Optimise'!$B$3,TRUE)-_xlfn.BINOM.DIST($J81,'Two cycles - Optimise'!$B$4,'Two cycles - Optimise'!$B$3,TRUE),0)</f>
        <v>0</v>
      </c>
      <c r="KW81">
        <f>IF('Two cycles - Optimise'!$E$10&gt;($J81+KW$2),_xlfn.BINOM.DIST('Two cycles - Optimise'!$E$10-KW$2,'Two cycles - Optimise'!$B$4,'Two cycles - Optimise'!$B$3,TRUE)-_xlfn.BINOM.DIST($J81,'Two cycles - Optimise'!$B$4,'Two cycles - Optimise'!$B$3,TRUE),0)</f>
        <v>0</v>
      </c>
      <c r="KX81">
        <f>IF('Two cycles - Optimise'!$E$10&gt;($J81+KX$2),_xlfn.BINOM.DIST('Two cycles - Optimise'!$E$10-KX$2,'Two cycles - Optimise'!$B$4,'Two cycles - Optimise'!$B$3,TRUE)-_xlfn.BINOM.DIST($J81,'Two cycles - Optimise'!$B$4,'Two cycles - Optimise'!$B$3,TRUE),0)</f>
        <v>0</v>
      </c>
      <c r="KY81">
        <f>IF('Two cycles - Optimise'!$E$10&gt;($J81+KY$2),_xlfn.BINOM.DIST('Two cycles - Optimise'!$E$10-KY$2,'Two cycles - Optimise'!$B$4,'Two cycles - Optimise'!$B$3,TRUE)-_xlfn.BINOM.DIST($J81,'Two cycles - Optimise'!$B$4,'Two cycles - Optimise'!$B$3,TRUE),0)</f>
        <v>0</v>
      </c>
      <c r="KZ81">
        <f>IF('Two cycles - Optimise'!$E$10&gt;($J81+KZ$2),_xlfn.BINOM.DIST('Two cycles - Optimise'!$E$10-KZ$2,'Two cycles - Optimise'!$B$4,'Two cycles - Optimise'!$B$3,TRUE)-_xlfn.BINOM.DIST($J81,'Two cycles - Optimise'!$B$4,'Two cycles - Optimise'!$B$3,TRUE),0)</f>
        <v>0</v>
      </c>
      <c r="LA81">
        <f>IF('Two cycles - Optimise'!$E$10&gt;($J81+LA$2),_xlfn.BINOM.DIST('Two cycles - Optimise'!$E$10-LA$2,'Two cycles - Optimise'!$B$4,'Two cycles - Optimise'!$B$3,TRUE)-_xlfn.BINOM.DIST($J81,'Two cycles - Optimise'!$B$4,'Two cycles - Optimise'!$B$3,TRUE),0)</f>
        <v>0</v>
      </c>
      <c r="LB81">
        <f>IF('Two cycles - Optimise'!$E$10&gt;($J81+LB$2),_xlfn.BINOM.DIST('Two cycles - Optimise'!$E$10-LB$2,'Two cycles - Optimise'!$B$4,'Two cycles - Optimise'!$B$3,TRUE)-_xlfn.BINOM.DIST($J81,'Two cycles - Optimise'!$B$4,'Two cycles - Optimise'!$B$3,TRUE),0)</f>
        <v>0</v>
      </c>
      <c r="LC81">
        <f>IF('Two cycles - Optimise'!$E$10&gt;($J81+LC$2),_xlfn.BINOM.DIST('Two cycles - Optimise'!$E$10-LC$2,'Two cycles - Optimise'!$B$4,'Two cycles - Optimise'!$B$3,TRUE)-_xlfn.BINOM.DIST($J81,'Two cycles - Optimise'!$B$4,'Two cycles - Optimise'!$B$3,TRUE),0)</f>
        <v>0</v>
      </c>
      <c r="LD81">
        <f>IF('Two cycles - Optimise'!$E$10&gt;($J81+LD$2),_xlfn.BINOM.DIST('Two cycles - Optimise'!$E$10-LD$2,'Two cycles - Optimise'!$B$4,'Two cycles - Optimise'!$B$3,TRUE)-_xlfn.BINOM.DIST($J81,'Two cycles - Optimise'!$B$4,'Two cycles - Optimise'!$B$3,TRUE),0)</f>
        <v>0</v>
      </c>
      <c r="LE81">
        <f>IF('Two cycles - Optimise'!$E$10&gt;($J81+LE$2),_xlfn.BINOM.DIST('Two cycles - Optimise'!$E$10-LE$2,'Two cycles - Optimise'!$B$4,'Two cycles - Optimise'!$B$3,TRUE)-_xlfn.BINOM.DIST($J81,'Two cycles - Optimise'!$B$4,'Two cycles - Optimise'!$B$3,TRUE),0)</f>
        <v>0</v>
      </c>
      <c r="LF81">
        <f>IF('Two cycles - Optimise'!$E$10&gt;($J81+LF$2),_xlfn.BINOM.DIST('Two cycles - Optimise'!$E$10-LF$2,'Two cycles - Optimise'!$B$4,'Two cycles - Optimise'!$B$3,TRUE)-_xlfn.BINOM.DIST($J81,'Two cycles - Optimise'!$B$4,'Two cycles - Optimise'!$B$3,TRUE),0)</f>
        <v>0</v>
      </c>
      <c r="LG81">
        <f>IF('Two cycles - Optimise'!$E$10&gt;($J81+LG$2),_xlfn.BINOM.DIST('Two cycles - Optimise'!$E$10-LG$2,'Two cycles - Optimise'!$B$4,'Two cycles - Optimise'!$B$3,TRUE)-_xlfn.BINOM.DIST($J81,'Two cycles - Optimise'!$B$4,'Two cycles - Optimise'!$B$3,TRUE),0)</f>
        <v>0</v>
      </c>
      <c r="LH81">
        <f>IF('Two cycles - Optimise'!$E$10&gt;($J81+LH$2),_xlfn.BINOM.DIST('Two cycles - Optimise'!$E$10-LH$2,'Two cycles - Optimise'!$B$4,'Two cycles - Optimise'!$B$3,TRUE)-_xlfn.BINOM.DIST($J81,'Two cycles - Optimise'!$B$4,'Two cycles - Optimise'!$B$3,TRUE),0)</f>
        <v>0</v>
      </c>
      <c r="LI81">
        <f>IF('Two cycles - Optimise'!$E$10&gt;($J81+LI$2),_xlfn.BINOM.DIST('Two cycles - Optimise'!$E$10-LI$2,'Two cycles - Optimise'!$B$4,'Two cycles - Optimise'!$B$3,TRUE)-_xlfn.BINOM.DIST($J81,'Two cycles - Optimise'!$B$4,'Two cycles - Optimise'!$B$3,TRUE),0)</f>
        <v>0</v>
      </c>
      <c r="LJ81">
        <f>IF('Two cycles - Optimise'!$E$10&gt;($J81+LJ$2),_xlfn.BINOM.DIST('Two cycles - Optimise'!$E$10-LJ$2,'Two cycles - Optimise'!$B$4,'Two cycles - Optimise'!$B$3,TRUE)-_xlfn.BINOM.DIST($J81,'Two cycles - Optimise'!$B$4,'Two cycles - Optimise'!$B$3,TRUE),0)</f>
        <v>0</v>
      </c>
      <c r="LK81">
        <f>IF('Two cycles - Optimise'!$E$10&gt;($J81+LK$2),_xlfn.BINOM.DIST('Two cycles - Optimise'!$E$10-LK$2,'Two cycles - Optimise'!$B$4,'Two cycles - Optimise'!$B$3,TRUE)-_xlfn.BINOM.DIST($J81,'Two cycles - Optimise'!$B$4,'Two cycles - Optimise'!$B$3,TRUE),0)</f>
        <v>0</v>
      </c>
      <c r="LL81">
        <f>IF('Two cycles - Optimise'!$E$10&gt;($J81+LL$2),_xlfn.BINOM.DIST('Two cycles - Optimise'!$E$10-LL$2,'Two cycles - Optimise'!$B$4,'Two cycles - Optimise'!$B$3,TRUE)-_xlfn.BINOM.DIST($J81,'Two cycles - Optimise'!$B$4,'Two cycles - Optimise'!$B$3,TRUE),0)</f>
        <v>0</v>
      </c>
    </row>
    <row r="82" spans="1:324" x14ac:dyDescent="0.25">
      <c r="A82">
        <f>IF(E82&lt;'Two cycles - Optimise'!$B$2,1000,E82-'Two cycles - Optimise'!$B$2)</f>
        <v>5.0000000000000044E-2</v>
      </c>
      <c r="B82">
        <v>79</v>
      </c>
      <c r="C82">
        <f>IF(B82&gt;'Two cycles - Optimise'!$B$4,1,_xlfn.BINOM.DIST(B82,'Two cycles - Optimise'!$B$4,'Two cycles - Optimise'!$B$3,TRUE))</f>
        <v>1</v>
      </c>
      <c r="D82">
        <f t="shared" si="110"/>
        <v>0</v>
      </c>
      <c r="E82">
        <f t="shared" si="111"/>
        <v>1</v>
      </c>
      <c r="I82">
        <f>IF(P82&lt;'Two cycles - Optimise'!$B$2,1000,P82-'Two cycles - Optimise'!$B$2)</f>
        <v>5.0000000000000044E-2</v>
      </c>
      <c r="J82">
        <v>79</v>
      </c>
      <c r="K82">
        <f>IF(J82&gt;'Two cycles - Optimise'!$B$4,1,_xlfn.BINOM.DIST(J82,'Two cycles - Optimise'!$B$4,'Two cycles - Optimise'!$B$3,TRUE))</f>
        <v>1</v>
      </c>
      <c r="L82">
        <f t="shared" si="112"/>
        <v>0</v>
      </c>
      <c r="M82">
        <f t="shared" si="113"/>
        <v>1</v>
      </c>
      <c r="N82">
        <f t="shared" si="114"/>
        <v>0</v>
      </c>
      <c r="O82">
        <f t="shared" si="115"/>
        <v>0</v>
      </c>
      <c r="P82">
        <f t="shared" si="116"/>
        <v>1</v>
      </c>
      <c r="T82">
        <f t="shared" si="117"/>
        <v>0</v>
      </c>
      <c r="U82">
        <f t="shared" si="118"/>
        <v>0</v>
      </c>
      <c r="V82">
        <f t="shared" si="119"/>
        <v>0</v>
      </c>
      <c r="W82">
        <f t="shared" si="120"/>
        <v>0</v>
      </c>
      <c r="X82">
        <f t="shared" si="121"/>
        <v>0</v>
      </c>
      <c r="Y82">
        <f t="shared" si="122"/>
        <v>0</v>
      </c>
      <c r="Z82">
        <f t="shared" si="123"/>
        <v>0</v>
      </c>
      <c r="AA82">
        <f t="shared" si="124"/>
        <v>0</v>
      </c>
      <c r="AB82">
        <f t="shared" si="125"/>
        <v>0</v>
      </c>
      <c r="AC82">
        <f t="shared" si="126"/>
        <v>0</v>
      </c>
      <c r="AD82">
        <f t="shared" si="127"/>
        <v>0</v>
      </c>
      <c r="AE82">
        <f t="shared" si="128"/>
        <v>0</v>
      </c>
      <c r="AF82">
        <f t="shared" si="129"/>
        <v>0</v>
      </c>
      <c r="AG82">
        <f t="shared" si="130"/>
        <v>0</v>
      </c>
      <c r="AH82">
        <f t="shared" si="131"/>
        <v>0</v>
      </c>
      <c r="AI82">
        <f t="shared" si="132"/>
        <v>0</v>
      </c>
      <c r="AJ82">
        <f t="shared" si="133"/>
        <v>0</v>
      </c>
      <c r="AK82">
        <f t="shared" si="134"/>
        <v>0</v>
      </c>
      <c r="AL82">
        <f t="shared" si="135"/>
        <v>0</v>
      </c>
      <c r="AM82">
        <f t="shared" si="136"/>
        <v>0</v>
      </c>
      <c r="AN82">
        <f t="shared" si="137"/>
        <v>0</v>
      </c>
      <c r="AO82">
        <f t="shared" si="138"/>
        <v>0</v>
      </c>
      <c r="AP82">
        <f t="shared" si="139"/>
        <v>0</v>
      </c>
      <c r="AQ82">
        <f t="shared" si="140"/>
        <v>0</v>
      </c>
      <c r="AR82">
        <f t="shared" si="141"/>
        <v>0</v>
      </c>
      <c r="AS82">
        <f t="shared" si="142"/>
        <v>0</v>
      </c>
      <c r="AT82">
        <f t="shared" si="143"/>
        <v>0</v>
      </c>
      <c r="AU82">
        <f t="shared" si="144"/>
        <v>0</v>
      </c>
      <c r="AV82">
        <f t="shared" si="145"/>
        <v>0</v>
      </c>
      <c r="AW82">
        <f t="shared" si="146"/>
        <v>0</v>
      </c>
      <c r="AX82">
        <f t="shared" si="147"/>
        <v>0</v>
      </c>
      <c r="AY82">
        <f t="shared" si="148"/>
        <v>0</v>
      </c>
      <c r="AZ82">
        <f t="shared" si="149"/>
        <v>0</v>
      </c>
      <c r="BA82">
        <f t="shared" si="150"/>
        <v>0</v>
      </c>
      <c r="BB82">
        <f t="shared" si="151"/>
        <v>0</v>
      </c>
      <c r="BC82">
        <f t="shared" si="152"/>
        <v>0</v>
      </c>
      <c r="BD82">
        <f t="shared" si="153"/>
        <v>0</v>
      </c>
      <c r="BE82">
        <f t="shared" si="154"/>
        <v>0</v>
      </c>
      <c r="BF82">
        <f t="shared" si="155"/>
        <v>0</v>
      </c>
      <c r="BG82">
        <f t="shared" si="156"/>
        <v>0</v>
      </c>
      <c r="BH82">
        <f t="shared" si="157"/>
        <v>0</v>
      </c>
      <c r="BI82">
        <f t="shared" si="158"/>
        <v>0</v>
      </c>
      <c r="BJ82">
        <f t="shared" si="159"/>
        <v>0</v>
      </c>
      <c r="BK82">
        <f t="shared" si="160"/>
        <v>0</v>
      </c>
      <c r="BL82">
        <f t="shared" si="161"/>
        <v>0</v>
      </c>
      <c r="BM82">
        <f t="shared" si="162"/>
        <v>0</v>
      </c>
      <c r="BN82">
        <f t="shared" si="163"/>
        <v>0</v>
      </c>
      <c r="BO82">
        <f t="shared" si="164"/>
        <v>0</v>
      </c>
      <c r="BP82">
        <f t="shared" si="165"/>
        <v>0</v>
      </c>
      <c r="BQ82">
        <f t="shared" si="166"/>
        <v>0</v>
      </c>
      <c r="BR82">
        <f t="shared" si="167"/>
        <v>0</v>
      </c>
      <c r="BS82">
        <f t="shared" si="168"/>
        <v>0</v>
      </c>
      <c r="BT82">
        <f t="shared" si="169"/>
        <v>0</v>
      </c>
      <c r="BU82">
        <f t="shared" si="170"/>
        <v>0</v>
      </c>
      <c r="BV82">
        <f t="shared" si="171"/>
        <v>0</v>
      </c>
      <c r="BW82">
        <f t="shared" si="172"/>
        <v>0</v>
      </c>
      <c r="BX82">
        <f t="shared" si="173"/>
        <v>0</v>
      </c>
      <c r="BY82">
        <f t="shared" si="174"/>
        <v>0</v>
      </c>
      <c r="BZ82">
        <f t="shared" si="175"/>
        <v>0</v>
      </c>
      <c r="CA82">
        <f t="shared" si="176"/>
        <v>0</v>
      </c>
      <c r="CB82">
        <f t="shared" si="177"/>
        <v>0</v>
      </c>
      <c r="CC82">
        <f t="shared" si="178"/>
        <v>0</v>
      </c>
      <c r="CD82">
        <f t="shared" si="179"/>
        <v>0</v>
      </c>
      <c r="CE82">
        <f t="shared" si="180"/>
        <v>0</v>
      </c>
      <c r="CF82">
        <f t="shared" si="181"/>
        <v>0</v>
      </c>
      <c r="CG82">
        <f t="shared" si="182"/>
        <v>0</v>
      </c>
      <c r="CH82">
        <f t="shared" si="183"/>
        <v>0</v>
      </c>
      <c r="CI82">
        <f t="shared" si="184"/>
        <v>0</v>
      </c>
      <c r="CJ82">
        <f t="shared" si="185"/>
        <v>0</v>
      </c>
      <c r="CK82">
        <f t="shared" si="186"/>
        <v>0</v>
      </c>
      <c r="CL82">
        <f t="shared" si="187"/>
        <v>0</v>
      </c>
      <c r="CM82">
        <f t="shared" si="188"/>
        <v>0</v>
      </c>
      <c r="CN82">
        <f t="shared" si="189"/>
        <v>0</v>
      </c>
      <c r="CO82">
        <f t="shared" si="190"/>
        <v>0</v>
      </c>
      <c r="CP82">
        <f t="shared" si="191"/>
        <v>0</v>
      </c>
      <c r="CQ82">
        <f t="shared" si="192"/>
        <v>0</v>
      </c>
      <c r="CR82">
        <f t="shared" si="193"/>
        <v>0</v>
      </c>
      <c r="CS82">
        <f t="shared" si="194"/>
        <v>0</v>
      </c>
      <c r="CT82">
        <f t="shared" si="195"/>
        <v>0</v>
      </c>
      <c r="CU82">
        <f t="shared" si="196"/>
        <v>0</v>
      </c>
      <c r="CV82">
        <f t="shared" si="197"/>
        <v>0</v>
      </c>
      <c r="CW82">
        <f t="shared" si="198"/>
        <v>0</v>
      </c>
      <c r="CX82">
        <f t="shared" si="199"/>
        <v>0</v>
      </c>
      <c r="CY82">
        <f t="shared" si="200"/>
        <v>0</v>
      </c>
      <c r="CZ82">
        <f t="shared" si="201"/>
        <v>0</v>
      </c>
      <c r="DA82">
        <f t="shared" si="202"/>
        <v>0</v>
      </c>
      <c r="DB82">
        <f t="shared" si="203"/>
        <v>0</v>
      </c>
      <c r="DC82">
        <f t="shared" si="204"/>
        <v>0</v>
      </c>
      <c r="DD82">
        <f t="shared" si="205"/>
        <v>0</v>
      </c>
      <c r="DE82">
        <f t="shared" si="206"/>
        <v>0</v>
      </c>
      <c r="DF82">
        <f t="shared" si="207"/>
        <v>0</v>
      </c>
      <c r="DG82">
        <f t="shared" si="208"/>
        <v>0</v>
      </c>
      <c r="DH82">
        <f t="shared" si="209"/>
        <v>0</v>
      </c>
      <c r="DI82">
        <f t="shared" si="210"/>
        <v>0</v>
      </c>
      <c r="DJ82">
        <f t="shared" si="211"/>
        <v>0</v>
      </c>
      <c r="DK82">
        <f t="shared" si="212"/>
        <v>0</v>
      </c>
      <c r="DL82">
        <f t="shared" si="213"/>
        <v>0</v>
      </c>
      <c r="DM82">
        <f t="shared" si="214"/>
        <v>0</v>
      </c>
      <c r="DN82">
        <f t="shared" si="215"/>
        <v>0</v>
      </c>
      <c r="DO82">
        <f t="shared" si="216"/>
        <v>0</v>
      </c>
      <c r="DP82">
        <f t="shared" si="217"/>
        <v>0</v>
      </c>
      <c r="DR82">
        <f>IF(AND(DR$2&lt;=$J82,$J82&lt;='Two cycles - Optimise'!$B$4),_xlfn.BINOM.DIST(DR$2,'Two cycles - Optimise'!$B$4,'Two cycles - Optimise'!$B$3,FALSE),0)</f>
        <v>0</v>
      </c>
      <c r="DS82">
        <f>IF(AND(DS$2&lt;=$J82,$J82&lt;='Two cycles - Optimise'!$B$4),_xlfn.BINOM.DIST(DS$2,'Two cycles - Optimise'!$B$4,'Two cycles - Optimise'!$B$3,FALSE),0)</f>
        <v>0</v>
      </c>
      <c r="DT82">
        <f>IF(AND(DT$2&lt;=$J82,$J82&lt;='Two cycles - Optimise'!$B$4),_xlfn.BINOM.DIST(DT$2,'Two cycles - Optimise'!$B$4,'Two cycles - Optimise'!$B$3,FALSE),0)</f>
        <v>0</v>
      </c>
      <c r="DU82">
        <f>IF(AND(DU$2&lt;=$J82,$J82&lt;='Two cycles - Optimise'!$B$4),_xlfn.BINOM.DIST(DU$2,'Two cycles - Optimise'!$B$4,'Two cycles - Optimise'!$B$3,FALSE),0)</f>
        <v>0</v>
      </c>
      <c r="DV82">
        <f>IF(AND(DV$2&lt;=$J82,$J82&lt;='Two cycles - Optimise'!$B$4),_xlfn.BINOM.DIST(DV$2,'Two cycles - Optimise'!$B$4,'Two cycles - Optimise'!$B$3,FALSE),0)</f>
        <v>0</v>
      </c>
      <c r="DW82">
        <f>IF(AND(DW$2&lt;=$J82,$J82&lt;='Two cycles - Optimise'!$B$4),_xlfn.BINOM.DIST(DW$2,'Two cycles - Optimise'!$B$4,'Two cycles - Optimise'!$B$3,FALSE),0)</f>
        <v>0</v>
      </c>
      <c r="DX82">
        <f>IF(AND(DX$2&lt;=$J82,$J82&lt;='Two cycles - Optimise'!$B$4),_xlfn.BINOM.DIST(DX$2,'Two cycles - Optimise'!$B$4,'Two cycles - Optimise'!$B$3,FALSE),0)</f>
        <v>0</v>
      </c>
      <c r="DY82">
        <f>IF(AND(DY$2&lt;=$J82,$J82&lt;='Two cycles - Optimise'!$B$4),_xlfn.BINOM.DIST(DY$2,'Two cycles - Optimise'!$B$4,'Two cycles - Optimise'!$B$3,FALSE),0)</f>
        <v>0</v>
      </c>
      <c r="DZ82">
        <f>IF(AND(DZ$2&lt;=$J82,$J82&lt;='Two cycles - Optimise'!$B$4),_xlfn.BINOM.DIST(DZ$2,'Two cycles - Optimise'!$B$4,'Two cycles - Optimise'!$B$3,FALSE),0)</f>
        <v>0</v>
      </c>
      <c r="EA82">
        <f>IF(AND(EA$2&lt;=$J82,$J82&lt;='Two cycles - Optimise'!$B$4),_xlfn.BINOM.DIST(EA$2,'Two cycles - Optimise'!$B$4,'Two cycles - Optimise'!$B$3,FALSE),0)</f>
        <v>0</v>
      </c>
      <c r="EB82">
        <f>IF(AND(EB$2&lt;=$J82,$J82&lt;='Two cycles - Optimise'!$B$4),_xlfn.BINOM.DIST(EB$2,'Two cycles - Optimise'!$B$4,'Two cycles - Optimise'!$B$3,FALSE),0)</f>
        <v>0</v>
      </c>
      <c r="EC82">
        <f>IF(AND(EC$2&lt;=$J82,$J82&lt;='Two cycles - Optimise'!$B$4),_xlfn.BINOM.DIST(EC$2,'Two cycles - Optimise'!$B$4,'Two cycles - Optimise'!$B$3,FALSE),0)</f>
        <v>0</v>
      </c>
      <c r="ED82">
        <f>IF(AND(ED$2&lt;=$J82,$J82&lt;='Two cycles - Optimise'!$B$4),_xlfn.BINOM.DIST(ED$2,'Two cycles - Optimise'!$B$4,'Two cycles - Optimise'!$B$3,FALSE),0)</f>
        <v>0</v>
      </c>
      <c r="EE82">
        <f>IF(AND(EE$2&lt;=$J82,$J82&lt;='Two cycles - Optimise'!$B$4),_xlfn.BINOM.DIST(EE$2,'Two cycles - Optimise'!$B$4,'Two cycles - Optimise'!$B$3,FALSE),0)</f>
        <v>0</v>
      </c>
      <c r="EF82">
        <f>IF(AND(EF$2&lt;=$J82,$J82&lt;='Two cycles - Optimise'!$B$4),_xlfn.BINOM.DIST(EF$2,'Two cycles - Optimise'!$B$4,'Two cycles - Optimise'!$B$3,FALSE),0)</f>
        <v>0</v>
      </c>
      <c r="EG82">
        <f>IF(AND(EG$2&lt;=$J82,$J82&lt;='Two cycles - Optimise'!$B$4),_xlfn.BINOM.DIST(EG$2,'Two cycles - Optimise'!$B$4,'Two cycles - Optimise'!$B$3,FALSE),0)</f>
        <v>0</v>
      </c>
      <c r="EH82">
        <f>IF(AND(EH$2&lt;=$J82,$J82&lt;='Two cycles - Optimise'!$B$4),_xlfn.BINOM.DIST(EH$2,'Two cycles - Optimise'!$B$4,'Two cycles - Optimise'!$B$3,FALSE),0)</f>
        <v>0</v>
      </c>
      <c r="EI82">
        <f>IF(AND(EI$2&lt;=$J82,$J82&lt;='Two cycles - Optimise'!$B$4),_xlfn.BINOM.DIST(EI$2,'Two cycles - Optimise'!$B$4,'Two cycles - Optimise'!$B$3,FALSE),0)</f>
        <v>0</v>
      </c>
      <c r="EJ82">
        <f>IF(AND(EJ$2&lt;=$J82,$J82&lt;='Two cycles - Optimise'!$B$4),_xlfn.BINOM.DIST(EJ$2,'Two cycles - Optimise'!$B$4,'Two cycles - Optimise'!$B$3,FALSE),0)</f>
        <v>0</v>
      </c>
      <c r="EK82">
        <f>IF(AND(EK$2&lt;=$J82,$J82&lt;='Two cycles - Optimise'!$B$4),_xlfn.BINOM.DIST(EK$2,'Two cycles - Optimise'!$B$4,'Two cycles - Optimise'!$B$3,FALSE),0)</f>
        <v>0</v>
      </c>
      <c r="EL82">
        <f>IF(AND(EL$2&lt;=$J82,$J82&lt;='Two cycles - Optimise'!$B$4),_xlfn.BINOM.DIST(EL$2,'Two cycles - Optimise'!$B$4,'Two cycles - Optimise'!$B$3,FALSE),0)</f>
        <v>0</v>
      </c>
      <c r="EM82">
        <f>IF(AND(EM$2&lt;=$J82,$J82&lt;='Two cycles - Optimise'!$B$4),_xlfn.BINOM.DIST(EM$2,'Two cycles - Optimise'!$B$4,'Two cycles - Optimise'!$B$3,FALSE),0)</f>
        <v>0</v>
      </c>
      <c r="EN82">
        <f>IF(AND(EN$2&lt;=$J82,$J82&lt;='Two cycles - Optimise'!$B$4),_xlfn.BINOM.DIST(EN$2,'Two cycles - Optimise'!$B$4,'Two cycles - Optimise'!$B$3,FALSE),0)</f>
        <v>0</v>
      </c>
      <c r="EO82">
        <f>IF(AND(EO$2&lt;=$J82,$J82&lt;='Two cycles - Optimise'!$B$4),_xlfn.BINOM.DIST(EO$2,'Two cycles - Optimise'!$B$4,'Two cycles - Optimise'!$B$3,FALSE),0)</f>
        <v>0</v>
      </c>
      <c r="EP82">
        <f>IF(AND(EP$2&lt;=$J82,$J82&lt;='Two cycles - Optimise'!$B$4),_xlfn.BINOM.DIST(EP$2,'Two cycles - Optimise'!$B$4,'Two cycles - Optimise'!$B$3,FALSE),0)</f>
        <v>0</v>
      </c>
      <c r="EQ82">
        <f>IF(AND(EQ$2&lt;=$J82,$J82&lt;='Two cycles - Optimise'!$B$4),_xlfn.BINOM.DIST(EQ$2,'Two cycles - Optimise'!$B$4,'Two cycles - Optimise'!$B$3,FALSE),0)</f>
        <v>0</v>
      </c>
      <c r="ER82">
        <f>IF(AND(ER$2&lt;=$J82,$J82&lt;='Two cycles - Optimise'!$B$4),_xlfn.BINOM.DIST(ER$2,'Two cycles - Optimise'!$B$4,'Two cycles - Optimise'!$B$3,FALSE),0)</f>
        <v>0</v>
      </c>
      <c r="ES82">
        <f>IF(AND(ES$2&lt;=$J82,$J82&lt;='Two cycles - Optimise'!$B$4),_xlfn.BINOM.DIST(ES$2,'Two cycles - Optimise'!$B$4,'Two cycles - Optimise'!$B$3,FALSE),0)</f>
        <v>0</v>
      </c>
      <c r="ET82">
        <f>IF(AND(ET$2&lt;=$J82,$J82&lt;='Two cycles - Optimise'!$B$4),_xlfn.BINOM.DIST(ET$2,'Two cycles - Optimise'!$B$4,'Two cycles - Optimise'!$B$3,FALSE),0)</f>
        <v>0</v>
      </c>
      <c r="EU82">
        <f>IF(AND(EU$2&lt;=$J82,$J82&lt;='Two cycles - Optimise'!$B$4),_xlfn.BINOM.DIST(EU$2,'Two cycles - Optimise'!$B$4,'Two cycles - Optimise'!$B$3,FALSE),0)</f>
        <v>0</v>
      </c>
      <c r="EV82">
        <f>IF(AND(EV$2&lt;=$J82,$J82&lt;='Two cycles - Optimise'!$B$4),_xlfn.BINOM.DIST(EV$2,'Two cycles - Optimise'!$B$4,'Two cycles - Optimise'!$B$3,FALSE),0)</f>
        <v>0</v>
      </c>
      <c r="EW82">
        <f>IF(AND(EW$2&lt;=$J82,$J82&lt;='Two cycles - Optimise'!$B$4),_xlfn.BINOM.DIST(EW$2,'Two cycles - Optimise'!$B$4,'Two cycles - Optimise'!$B$3,FALSE),0)</f>
        <v>0</v>
      </c>
      <c r="EX82">
        <f>IF(AND(EX$2&lt;=$J82,$J82&lt;='Two cycles - Optimise'!$B$4),_xlfn.BINOM.DIST(EX$2,'Two cycles - Optimise'!$B$4,'Two cycles - Optimise'!$B$3,FALSE),0)</f>
        <v>0</v>
      </c>
      <c r="EY82">
        <f>IF(AND(EY$2&lt;=$J82,$J82&lt;='Two cycles - Optimise'!$B$4),_xlfn.BINOM.DIST(EY$2,'Two cycles - Optimise'!$B$4,'Two cycles - Optimise'!$B$3,FALSE),0)</f>
        <v>0</v>
      </c>
      <c r="EZ82">
        <f>IF(AND(EZ$2&lt;=$J82,$J82&lt;='Two cycles - Optimise'!$B$4),_xlfn.BINOM.DIST(EZ$2,'Two cycles - Optimise'!$B$4,'Two cycles - Optimise'!$B$3,FALSE),0)</f>
        <v>0</v>
      </c>
      <c r="FA82">
        <f>IF(AND(FA$2&lt;=$J82,$J82&lt;='Two cycles - Optimise'!$B$4),_xlfn.BINOM.DIST(FA$2,'Two cycles - Optimise'!$B$4,'Two cycles - Optimise'!$B$3,FALSE),0)</f>
        <v>0</v>
      </c>
      <c r="FB82">
        <f>IF(AND(FB$2&lt;=$J82,$J82&lt;='Two cycles - Optimise'!$B$4),_xlfn.BINOM.DIST(FB$2,'Two cycles - Optimise'!$B$4,'Two cycles - Optimise'!$B$3,FALSE),0)</f>
        <v>0</v>
      </c>
      <c r="FC82">
        <f>IF(AND(FC$2&lt;=$J82,$J82&lt;='Two cycles - Optimise'!$B$4),_xlfn.BINOM.DIST(FC$2,'Two cycles - Optimise'!$B$4,'Two cycles - Optimise'!$B$3,FALSE),0)</f>
        <v>0</v>
      </c>
      <c r="FD82">
        <f>IF(AND(FD$2&lt;=$J82,$J82&lt;='Two cycles - Optimise'!$B$4),_xlfn.BINOM.DIST(FD$2,'Two cycles - Optimise'!$B$4,'Two cycles - Optimise'!$B$3,FALSE),0)</f>
        <v>0</v>
      </c>
      <c r="FE82">
        <f>IF(AND(FE$2&lt;=$J82,$J82&lt;='Two cycles - Optimise'!$B$4),_xlfn.BINOM.DIST(FE$2,'Two cycles - Optimise'!$B$4,'Two cycles - Optimise'!$B$3,FALSE),0)</f>
        <v>0</v>
      </c>
      <c r="FF82">
        <f>IF(AND(FF$2&lt;=$J82,$J82&lt;='Two cycles - Optimise'!$B$4),_xlfn.BINOM.DIST(FF$2,'Two cycles - Optimise'!$B$4,'Two cycles - Optimise'!$B$3,FALSE),0)</f>
        <v>0</v>
      </c>
      <c r="FG82">
        <f>IF(AND(FG$2&lt;=$J82,$J82&lt;='Two cycles - Optimise'!$B$4),_xlfn.BINOM.DIST(FG$2,'Two cycles - Optimise'!$B$4,'Two cycles - Optimise'!$B$3,FALSE),0)</f>
        <v>0</v>
      </c>
      <c r="FH82">
        <f>IF(AND(FH$2&lt;=$J82,$J82&lt;='Two cycles - Optimise'!$B$4),_xlfn.BINOM.DIST(FH$2,'Two cycles - Optimise'!$B$4,'Two cycles - Optimise'!$B$3,FALSE),0)</f>
        <v>0</v>
      </c>
      <c r="FI82">
        <f>IF(AND(FI$2&lt;=$J82,$J82&lt;='Two cycles - Optimise'!$B$4),_xlfn.BINOM.DIST(FI$2,'Two cycles - Optimise'!$B$4,'Two cycles - Optimise'!$B$3,FALSE),0)</f>
        <v>0</v>
      </c>
      <c r="FJ82">
        <f>IF(AND(FJ$2&lt;=$J82,$J82&lt;='Two cycles - Optimise'!$B$4),_xlfn.BINOM.DIST(FJ$2,'Two cycles - Optimise'!$B$4,'Two cycles - Optimise'!$B$3,FALSE),0)</f>
        <v>0</v>
      </c>
      <c r="FK82">
        <f>IF(AND(FK$2&lt;=$J82,$J82&lt;='Two cycles - Optimise'!$B$4),_xlfn.BINOM.DIST(FK$2,'Two cycles - Optimise'!$B$4,'Two cycles - Optimise'!$B$3,FALSE),0)</f>
        <v>0</v>
      </c>
      <c r="FL82">
        <f>IF(AND(FL$2&lt;=$J82,$J82&lt;='Two cycles - Optimise'!$B$4),_xlfn.BINOM.DIST(FL$2,'Two cycles - Optimise'!$B$4,'Two cycles - Optimise'!$B$3,FALSE),0)</f>
        <v>0</v>
      </c>
      <c r="FM82">
        <f>IF(AND(FM$2&lt;=$J82,$J82&lt;='Two cycles - Optimise'!$B$4),_xlfn.BINOM.DIST(FM$2,'Two cycles - Optimise'!$B$4,'Two cycles - Optimise'!$B$3,FALSE),0)</f>
        <v>0</v>
      </c>
      <c r="FN82">
        <f>IF(AND(FN$2&lt;=$J82,$J82&lt;='Two cycles - Optimise'!$B$4),_xlfn.BINOM.DIST(FN$2,'Two cycles - Optimise'!$B$4,'Two cycles - Optimise'!$B$3,FALSE),0)</f>
        <v>0</v>
      </c>
      <c r="FO82">
        <f>IF(AND(FO$2&lt;=$J82,$J82&lt;='Two cycles - Optimise'!$B$4),_xlfn.BINOM.DIST(FO$2,'Two cycles - Optimise'!$B$4,'Two cycles - Optimise'!$B$3,FALSE),0)</f>
        <v>0</v>
      </c>
      <c r="FP82">
        <f>IF(AND(FP$2&lt;=$J82,$J82&lt;='Two cycles - Optimise'!$B$4),_xlfn.BINOM.DIST(FP$2,'Two cycles - Optimise'!$B$4,'Two cycles - Optimise'!$B$3,FALSE),0)</f>
        <v>0</v>
      </c>
      <c r="FQ82">
        <f>IF(AND(FQ$2&lt;=$J82,$J82&lt;='Two cycles - Optimise'!$B$4),_xlfn.BINOM.DIST(FQ$2,'Two cycles - Optimise'!$B$4,'Two cycles - Optimise'!$B$3,FALSE),0)</f>
        <v>0</v>
      </c>
      <c r="FR82">
        <f>IF(AND(FR$2&lt;=$J82,$J82&lt;='Two cycles - Optimise'!$B$4),_xlfn.BINOM.DIST(FR$2,'Two cycles - Optimise'!$B$4,'Two cycles - Optimise'!$B$3,FALSE),0)</f>
        <v>0</v>
      </c>
      <c r="FS82">
        <f>IF(AND(FS$2&lt;=$J82,$J82&lt;='Two cycles - Optimise'!$B$4),_xlfn.BINOM.DIST(FS$2,'Two cycles - Optimise'!$B$4,'Two cycles - Optimise'!$B$3,FALSE),0)</f>
        <v>0</v>
      </c>
      <c r="FT82">
        <f>IF(AND(FT$2&lt;=$J82,$J82&lt;='Two cycles - Optimise'!$B$4),_xlfn.BINOM.DIST(FT$2,'Two cycles - Optimise'!$B$4,'Two cycles - Optimise'!$B$3,FALSE),0)</f>
        <v>0</v>
      </c>
      <c r="FU82">
        <f>IF(AND(FU$2&lt;=$J82,$J82&lt;='Two cycles - Optimise'!$B$4),_xlfn.BINOM.DIST(FU$2,'Two cycles - Optimise'!$B$4,'Two cycles - Optimise'!$B$3,FALSE),0)</f>
        <v>0</v>
      </c>
      <c r="FV82">
        <f>IF(AND(FV$2&lt;=$J82,$J82&lt;='Two cycles - Optimise'!$B$4),_xlfn.BINOM.DIST(FV$2,'Two cycles - Optimise'!$B$4,'Two cycles - Optimise'!$B$3,FALSE),0)</f>
        <v>0</v>
      </c>
      <c r="FW82">
        <f>IF(AND(FW$2&lt;=$J82,$J82&lt;='Two cycles - Optimise'!$B$4),_xlfn.BINOM.DIST(FW$2,'Two cycles - Optimise'!$B$4,'Two cycles - Optimise'!$B$3,FALSE),0)</f>
        <v>0</v>
      </c>
      <c r="FX82">
        <f>IF(AND(FX$2&lt;=$J82,$J82&lt;='Two cycles - Optimise'!$B$4),_xlfn.BINOM.DIST(FX$2,'Two cycles - Optimise'!$B$4,'Two cycles - Optimise'!$B$3,FALSE),0)</f>
        <v>0</v>
      </c>
      <c r="FY82">
        <f>IF(AND(FY$2&lt;=$J82,$J82&lt;='Two cycles - Optimise'!$B$4),_xlfn.BINOM.DIST(FY$2,'Two cycles - Optimise'!$B$4,'Two cycles - Optimise'!$B$3,FALSE),0)</f>
        <v>0</v>
      </c>
      <c r="FZ82">
        <f>IF(AND(FZ$2&lt;=$J82,$J82&lt;='Two cycles - Optimise'!$B$4),_xlfn.BINOM.DIST(FZ$2,'Two cycles - Optimise'!$B$4,'Two cycles - Optimise'!$B$3,FALSE),0)</f>
        <v>0</v>
      </c>
      <c r="GA82">
        <f>IF(AND(GA$2&lt;=$J82,$J82&lt;='Two cycles - Optimise'!$B$4),_xlfn.BINOM.DIST(GA$2,'Two cycles - Optimise'!$B$4,'Two cycles - Optimise'!$B$3,FALSE),0)</f>
        <v>0</v>
      </c>
      <c r="GB82">
        <f>IF(AND(GB$2&lt;=$J82,$J82&lt;='Two cycles - Optimise'!$B$4),_xlfn.BINOM.DIST(GB$2,'Two cycles - Optimise'!$B$4,'Two cycles - Optimise'!$B$3,FALSE),0)</f>
        <v>0</v>
      </c>
      <c r="GC82">
        <f>IF(AND(GC$2&lt;=$J82,$J82&lt;='Two cycles - Optimise'!$B$4),_xlfn.BINOM.DIST(GC$2,'Two cycles - Optimise'!$B$4,'Two cycles - Optimise'!$B$3,FALSE),0)</f>
        <v>0</v>
      </c>
      <c r="GD82">
        <f>IF(AND(GD$2&lt;=$J82,$J82&lt;='Two cycles - Optimise'!$B$4),_xlfn.BINOM.DIST(GD$2,'Two cycles - Optimise'!$B$4,'Two cycles - Optimise'!$B$3,FALSE),0)</f>
        <v>0</v>
      </c>
      <c r="GE82">
        <f>IF(AND(GE$2&lt;=$J82,$J82&lt;='Two cycles - Optimise'!$B$4),_xlfn.BINOM.DIST(GE$2,'Two cycles - Optimise'!$B$4,'Two cycles - Optimise'!$B$3,FALSE),0)</f>
        <v>0</v>
      </c>
      <c r="GF82">
        <f>IF(AND(GF$2&lt;=$J82,$J82&lt;='Two cycles - Optimise'!$B$4),_xlfn.BINOM.DIST(GF$2,'Two cycles - Optimise'!$B$4,'Two cycles - Optimise'!$B$3,FALSE),0)</f>
        <v>0</v>
      </c>
      <c r="GG82">
        <f>IF(AND(GG$2&lt;=$J82,$J82&lt;='Two cycles - Optimise'!$B$4),_xlfn.BINOM.DIST(GG$2,'Two cycles - Optimise'!$B$4,'Two cycles - Optimise'!$B$3,FALSE),0)</f>
        <v>0</v>
      </c>
      <c r="GH82">
        <f>IF(AND(GH$2&lt;=$J82,$J82&lt;='Two cycles - Optimise'!$B$4),_xlfn.BINOM.DIST(GH$2,'Two cycles - Optimise'!$B$4,'Two cycles - Optimise'!$B$3,FALSE),0)</f>
        <v>0</v>
      </c>
      <c r="GI82">
        <f>IF(AND(GI$2&lt;=$J82,$J82&lt;='Two cycles - Optimise'!$B$4),_xlfn.BINOM.DIST(GI$2,'Two cycles - Optimise'!$B$4,'Two cycles - Optimise'!$B$3,FALSE),0)</f>
        <v>0</v>
      </c>
      <c r="GJ82">
        <f>IF(AND(GJ$2&lt;=$J82,$J82&lt;='Two cycles - Optimise'!$B$4),_xlfn.BINOM.DIST(GJ$2,'Two cycles - Optimise'!$B$4,'Two cycles - Optimise'!$B$3,FALSE),0)</f>
        <v>0</v>
      </c>
      <c r="GK82">
        <f>IF(AND(GK$2&lt;=$J82,$J82&lt;='Two cycles - Optimise'!$B$4),_xlfn.BINOM.DIST(GK$2,'Two cycles - Optimise'!$B$4,'Two cycles - Optimise'!$B$3,FALSE),0)</f>
        <v>0</v>
      </c>
      <c r="GL82">
        <f>IF(AND(GL$2&lt;=$J82,$J82&lt;='Two cycles - Optimise'!$B$4),_xlfn.BINOM.DIST(GL$2,'Two cycles - Optimise'!$B$4,'Two cycles - Optimise'!$B$3,FALSE),0)</f>
        <v>0</v>
      </c>
      <c r="GM82">
        <f>IF(AND(GM$2&lt;=$J82,$J82&lt;='Two cycles - Optimise'!$B$4),_xlfn.BINOM.DIST(GM$2,'Two cycles - Optimise'!$B$4,'Two cycles - Optimise'!$B$3,FALSE),0)</f>
        <v>0</v>
      </c>
      <c r="GN82">
        <f>IF(AND(GN$2&lt;=$J82,$J82&lt;='Two cycles - Optimise'!$B$4),_xlfn.BINOM.DIST(GN$2,'Two cycles - Optimise'!$B$4,'Two cycles - Optimise'!$B$3,FALSE),0)</f>
        <v>0</v>
      </c>
      <c r="GO82">
        <f>IF(AND(GO$2&lt;=$J82,$J82&lt;='Two cycles - Optimise'!$B$4),_xlfn.BINOM.DIST(GO$2,'Two cycles - Optimise'!$B$4,'Two cycles - Optimise'!$B$3,FALSE),0)</f>
        <v>0</v>
      </c>
      <c r="GP82">
        <f>IF(AND(GP$2&lt;=$J82,$J82&lt;='Two cycles - Optimise'!$B$4),_xlfn.BINOM.DIST(GP$2,'Two cycles - Optimise'!$B$4,'Two cycles - Optimise'!$B$3,FALSE),0)</f>
        <v>0</v>
      </c>
      <c r="GQ82">
        <f>IF(AND(GQ$2&lt;=$J82,$J82&lt;='Two cycles - Optimise'!$B$4),_xlfn.BINOM.DIST(GQ$2,'Two cycles - Optimise'!$B$4,'Two cycles - Optimise'!$B$3,FALSE),0)</f>
        <v>0</v>
      </c>
      <c r="GR82">
        <f>IF(AND(GR$2&lt;=$J82,$J82&lt;='Two cycles - Optimise'!$B$4),_xlfn.BINOM.DIST(GR$2,'Two cycles - Optimise'!$B$4,'Two cycles - Optimise'!$B$3,FALSE),0)</f>
        <v>0</v>
      </c>
      <c r="GS82">
        <f>IF(AND(GS$2&lt;=$J82,$J82&lt;='Two cycles - Optimise'!$B$4),_xlfn.BINOM.DIST(GS$2,'Two cycles - Optimise'!$B$4,'Two cycles - Optimise'!$B$3,FALSE),0)</f>
        <v>0</v>
      </c>
      <c r="GT82">
        <f>IF(AND(GT$2&lt;=$J82,$J82&lt;='Two cycles - Optimise'!$B$4),_xlfn.BINOM.DIST(GT$2,'Two cycles - Optimise'!$B$4,'Two cycles - Optimise'!$B$3,FALSE),0)</f>
        <v>0</v>
      </c>
      <c r="GU82">
        <f>IF(AND(GU$2&lt;=$J82,$J82&lt;='Two cycles - Optimise'!$B$4),_xlfn.BINOM.DIST(GU$2,'Two cycles - Optimise'!$B$4,'Two cycles - Optimise'!$B$3,FALSE),0)</f>
        <v>0</v>
      </c>
      <c r="GV82">
        <f>IF(AND(GV$2&lt;=$J82,$J82&lt;='Two cycles - Optimise'!$B$4),_xlfn.BINOM.DIST(GV$2,'Two cycles - Optimise'!$B$4,'Two cycles - Optimise'!$B$3,FALSE),0)</f>
        <v>0</v>
      </c>
      <c r="GW82">
        <f>IF(AND(GW$2&lt;=$J82,$J82&lt;='Two cycles - Optimise'!$B$4),_xlfn.BINOM.DIST(GW$2,'Two cycles - Optimise'!$B$4,'Two cycles - Optimise'!$B$3,FALSE),0)</f>
        <v>0</v>
      </c>
      <c r="GX82">
        <f>IF(AND(GX$2&lt;=$J82,$J82&lt;='Two cycles - Optimise'!$B$4),_xlfn.BINOM.DIST(GX$2,'Two cycles - Optimise'!$B$4,'Two cycles - Optimise'!$B$3,FALSE),0)</f>
        <v>0</v>
      </c>
      <c r="GY82">
        <f>IF(AND(GY$2&lt;=$J82,$J82&lt;='Two cycles - Optimise'!$B$4),_xlfn.BINOM.DIST(GY$2,'Two cycles - Optimise'!$B$4,'Two cycles - Optimise'!$B$3,FALSE),0)</f>
        <v>0</v>
      </c>
      <c r="GZ82">
        <f>IF(AND(GZ$2&lt;=$J82,$J82&lt;='Two cycles - Optimise'!$B$4),_xlfn.BINOM.DIST(GZ$2,'Two cycles - Optimise'!$B$4,'Two cycles - Optimise'!$B$3,FALSE),0)</f>
        <v>0</v>
      </c>
      <c r="HA82">
        <f>IF(AND(HA$2&lt;=$J82,$J82&lt;='Two cycles - Optimise'!$B$4),_xlfn.BINOM.DIST(HA$2,'Two cycles - Optimise'!$B$4,'Two cycles - Optimise'!$B$3,FALSE),0)</f>
        <v>0</v>
      </c>
      <c r="HB82">
        <f>IF(AND(HB$2&lt;=$J82,$J82&lt;='Two cycles - Optimise'!$B$4),_xlfn.BINOM.DIST(HB$2,'Two cycles - Optimise'!$B$4,'Two cycles - Optimise'!$B$3,FALSE),0)</f>
        <v>0</v>
      </c>
      <c r="HC82">
        <f>IF(AND(HC$2&lt;=$J82,$J82&lt;='Two cycles - Optimise'!$B$4),_xlfn.BINOM.DIST(HC$2,'Two cycles - Optimise'!$B$4,'Two cycles - Optimise'!$B$3,FALSE),0)</f>
        <v>0</v>
      </c>
      <c r="HD82">
        <f>IF(AND(HD$2&lt;=$J82,$J82&lt;='Two cycles - Optimise'!$B$4),_xlfn.BINOM.DIST(HD$2,'Two cycles - Optimise'!$B$4,'Two cycles - Optimise'!$B$3,FALSE),0)</f>
        <v>0</v>
      </c>
      <c r="HE82">
        <f>IF(AND(HE$2&lt;=$J82,$J82&lt;='Two cycles - Optimise'!$B$4),_xlfn.BINOM.DIST(HE$2,'Two cycles - Optimise'!$B$4,'Two cycles - Optimise'!$B$3,FALSE),0)</f>
        <v>0</v>
      </c>
      <c r="HF82">
        <f>IF(AND(HF$2&lt;=$J82,$J82&lt;='Two cycles - Optimise'!$B$4),_xlfn.BINOM.DIST(HF$2,'Two cycles - Optimise'!$B$4,'Two cycles - Optimise'!$B$3,FALSE),0)</f>
        <v>0</v>
      </c>
      <c r="HG82">
        <f>IF(AND(HG$2&lt;=$J82,$J82&lt;='Two cycles - Optimise'!$B$4),_xlfn.BINOM.DIST(HG$2,'Two cycles - Optimise'!$B$4,'Two cycles - Optimise'!$B$3,FALSE),0)</f>
        <v>0</v>
      </c>
      <c r="HH82">
        <f>IF(AND(HH$2&lt;=$J82,$J82&lt;='Two cycles - Optimise'!$B$4),_xlfn.BINOM.DIST(HH$2,'Two cycles - Optimise'!$B$4,'Two cycles - Optimise'!$B$3,FALSE),0)</f>
        <v>0</v>
      </c>
      <c r="HI82">
        <f>IF(AND(HI$2&lt;=$J82,$J82&lt;='Two cycles - Optimise'!$B$4),_xlfn.BINOM.DIST(HI$2,'Two cycles - Optimise'!$B$4,'Two cycles - Optimise'!$B$3,FALSE),0)</f>
        <v>0</v>
      </c>
      <c r="HJ82">
        <f>IF(AND(HJ$2&lt;=$J82,$J82&lt;='Two cycles - Optimise'!$B$4),_xlfn.BINOM.DIST(HJ$2,'Two cycles - Optimise'!$B$4,'Two cycles - Optimise'!$B$3,FALSE),0)</f>
        <v>0</v>
      </c>
      <c r="HK82">
        <f>IF(AND(HK$2&lt;=$J82,$J82&lt;='Two cycles - Optimise'!$B$4),_xlfn.BINOM.DIST(HK$2,'Two cycles - Optimise'!$B$4,'Two cycles - Optimise'!$B$3,FALSE),0)</f>
        <v>0</v>
      </c>
      <c r="HL82">
        <f>IF(AND(HL$2&lt;=$J82,$J82&lt;='Two cycles - Optimise'!$B$4),_xlfn.BINOM.DIST(HL$2,'Two cycles - Optimise'!$B$4,'Two cycles - Optimise'!$B$3,FALSE),0)</f>
        <v>0</v>
      </c>
      <c r="HM82">
        <f>IF(AND(HM$2&lt;=$J82,$J82&lt;='Two cycles - Optimise'!$B$4),_xlfn.BINOM.DIST(HM$2,'Two cycles - Optimise'!$B$4,'Two cycles - Optimise'!$B$3,FALSE),0)</f>
        <v>0</v>
      </c>
      <c r="HN82">
        <f>IF(AND(HN$2&lt;=$J82,$J82&lt;='Two cycles - Optimise'!$B$4),_xlfn.BINOM.DIST(HN$2,'Two cycles - Optimise'!$B$4,'Two cycles - Optimise'!$B$3,FALSE),0)</f>
        <v>0</v>
      </c>
      <c r="HP82">
        <f>IF('Two cycles - Optimise'!$E$10&gt;($J82+HP$2),_xlfn.BINOM.DIST('Two cycles - Optimise'!$E$10-HP$2,'Two cycles - Optimise'!$B$4,'Two cycles - Optimise'!$B$3,TRUE)-_xlfn.BINOM.DIST($J82,'Two cycles - Optimise'!$B$4,'Two cycles - Optimise'!$B$3,TRUE),0)</f>
        <v>0</v>
      </c>
      <c r="HQ82">
        <f>IF('Two cycles - Optimise'!$E$10&gt;($J82+HQ$2),_xlfn.BINOM.DIST('Two cycles - Optimise'!$E$10-HQ$2,'Two cycles - Optimise'!$B$4,'Two cycles - Optimise'!$B$3,TRUE)-_xlfn.BINOM.DIST($J82,'Two cycles - Optimise'!$B$4,'Two cycles - Optimise'!$B$3,TRUE),0)</f>
        <v>0</v>
      </c>
      <c r="HR82">
        <f>IF('Two cycles - Optimise'!$E$10&gt;($J82+HR$2),_xlfn.BINOM.DIST('Two cycles - Optimise'!$E$10-HR$2,'Two cycles - Optimise'!$B$4,'Two cycles - Optimise'!$B$3,TRUE)-_xlfn.BINOM.DIST($J82,'Two cycles - Optimise'!$B$4,'Two cycles - Optimise'!$B$3,TRUE),0)</f>
        <v>0</v>
      </c>
      <c r="HS82">
        <f>IF('Two cycles - Optimise'!$E$10&gt;($J82+HS$2),_xlfn.BINOM.DIST('Two cycles - Optimise'!$E$10-HS$2,'Two cycles - Optimise'!$B$4,'Two cycles - Optimise'!$B$3,TRUE)-_xlfn.BINOM.DIST($J82,'Two cycles - Optimise'!$B$4,'Two cycles - Optimise'!$B$3,TRUE),0)</f>
        <v>0</v>
      </c>
      <c r="HT82">
        <f>IF('Two cycles - Optimise'!$E$10&gt;($J82+HT$2),_xlfn.BINOM.DIST('Two cycles - Optimise'!$E$10-HT$2,'Two cycles - Optimise'!$B$4,'Two cycles - Optimise'!$B$3,TRUE)-_xlfn.BINOM.DIST($J82,'Two cycles - Optimise'!$B$4,'Two cycles - Optimise'!$B$3,TRUE),0)</f>
        <v>0</v>
      </c>
      <c r="HU82">
        <f>IF('Two cycles - Optimise'!$E$10&gt;($J82+HU$2),_xlfn.BINOM.DIST('Two cycles - Optimise'!$E$10-HU$2,'Two cycles - Optimise'!$B$4,'Two cycles - Optimise'!$B$3,TRUE)-_xlfn.BINOM.DIST($J82,'Two cycles - Optimise'!$B$4,'Two cycles - Optimise'!$B$3,TRUE),0)</f>
        <v>0</v>
      </c>
      <c r="HV82">
        <f>IF('Two cycles - Optimise'!$E$10&gt;($J82+HV$2),_xlfn.BINOM.DIST('Two cycles - Optimise'!$E$10-HV$2,'Two cycles - Optimise'!$B$4,'Two cycles - Optimise'!$B$3,TRUE)-_xlfn.BINOM.DIST($J82,'Two cycles - Optimise'!$B$4,'Two cycles - Optimise'!$B$3,TRUE),0)</f>
        <v>0</v>
      </c>
      <c r="HW82">
        <f>IF('Two cycles - Optimise'!$E$10&gt;($J82+HW$2),_xlfn.BINOM.DIST('Two cycles - Optimise'!$E$10-HW$2,'Two cycles - Optimise'!$B$4,'Two cycles - Optimise'!$B$3,TRUE)-_xlfn.BINOM.DIST($J82,'Two cycles - Optimise'!$B$4,'Two cycles - Optimise'!$B$3,TRUE),0)</f>
        <v>0</v>
      </c>
      <c r="HX82">
        <f>IF('Two cycles - Optimise'!$E$10&gt;($J82+HX$2),_xlfn.BINOM.DIST('Two cycles - Optimise'!$E$10-HX$2,'Two cycles - Optimise'!$B$4,'Two cycles - Optimise'!$B$3,TRUE)-_xlfn.BINOM.DIST($J82,'Two cycles - Optimise'!$B$4,'Two cycles - Optimise'!$B$3,TRUE),0)</f>
        <v>0</v>
      </c>
      <c r="HY82">
        <f>IF('Two cycles - Optimise'!$E$10&gt;($J82+HY$2),_xlfn.BINOM.DIST('Two cycles - Optimise'!$E$10-HY$2,'Two cycles - Optimise'!$B$4,'Two cycles - Optimise'!$B$3,TRUE)-_xlfn.BINOM.DIST($J82,'Two cycles - Optimise'!$B$4,'Two cycles - Optimise'!$B$3,TRUE),0)</f>
        <v>0</v>
      </c>
      <c r="HZ82">
        <f>IF('Two cycles - Optimise'!$E$10&gt;($J82+HZ$2),_xlfn.BINOM.DIST('Two cycles - Optimise'!$E$10-HZ$2,'Two cycles - Optimise'!$B$4,'Two cycles - Optimise'!$B$3,TRUE)-_xlfn.BINOM.DIST($J82,'Two cycles - Optimise'!$B$4,'Two cycles - Optimise'!$B$3,TRUE),0)</f>
        <v>0</v>
      </c>
      <c r="IA82">
        <f>IF('Two cycles - Optimise'!$E$10&gt;($J82+IA$2),_xlfn.BINOM.DIST('Two cycles - Optimise'!$E$10-IA$2,'Two cycles - Optimise'!$B$4,'Two cycles - Optimise'!$B$3,TRUE)-_xlfn.BINOM.DIST($J82,'Two cycles - Optimise'!$B$4,'Two cycles - Optimise'!$B$3,TRUE),0)</f>
        <v>0</v>
      </c>
      <c r="IB82">
        <f>IF('Two cycles - Optimise'!$E$10&gt;($J82+IB$2),_xlfn.BINOM.DIST('Two cycles - Optimise'!$E$10-IB$2,'Two cycles - Optimise'!$B$4,'Two cycles - Optimise'!$B$3,TRUE)-_xlfn.BINOM.DIST($J82,'Two cycles - Optimise'!$B$4,'Two cycles - Optimise'!$B$3,TRUE),0)</f>
        <v>0</v>
      </c>
      <c r="IC82">
        <f>IF('Two cycles - Optimise'!$E$10&gt;($J82+IC$2),_xlfn.BINOM.DIST('Two cycles - Optimise'!$E$10-IC$2,'Two cycles - Optimise'!$B$4,'Two cycles - Optimise'!$B$3,TRUE)-_xlfn.BINOM.DIST($J82,'Two cycles - Optimise'!$B$4,'Two cycles - Optimise'!$B$3,TRUE),0)</f>
        <v>0</v>
      </c>
      <c r="ID82">
        <f>IF('Two cycles - Optimise'!$E$10&gt;($J82+ID$2),_xlfn.BINOM.DIST('Two cycles - Optimise'!$E$10-ID$2,'Two cycles - Optimise'!$B$4,'Two cycles - Optimise'!$B$3,TRUE)-_xlfn.BINOM.DIST($J82,'Two cycles - Optimise'!$B$4,'Two cycles - Optimise'!$B$3,TRUE),0)</f>
        <v>0</v>
      </c>
      <c r="IE82">
        <f>IF('Two cycles - Optimise'!$E$10&gt;($J82+IE$2),_xlfn.BINOM.DIST('Two cycles - Optimise'!$E$10-IE$2,'Two cycles - Optimise'!$B$4,'Two cycles - Optimise'!$B$3,TRUE)-_xlfn.BINOM.DIST($J82,'Two cycles - Optimise'!$B$4,'Two cycles - Optimise'!$B$3,TRUE),0)</f>
        <v>0</v>
      </c>
      <c r="IF82">
        <f>IF('Two cycles - Optimise'!$E$10&gt;($J82+IF$2),_xlfn.BINOM.DIST('Two cycles - Optimise'!$E$10-IF$2,'Two cycles - Optimise'!$B$4,'Two cycles - Optimise'!$B$3,TRUE)-_xlfn.BINOM.DIST($J82,'Two cycles - Optimise'!$B$4,'Two cycles - Optimise'!$B$3,TRUE),0)</f>
        <v>0</v>
      </c>
      <c r="IG82">
        <f>IF('Two cycles - Optimise'!$E$10&gt;($J82+IG$2),_xlfn.BINOM.DIST('Two cycles - Optimise'!$E$10-IG$2,'Two cycles - Optimise'!$B$4,'Two cycles - Optimise'!$B$3,TRUE)-_xlfn.BINOM.DIST($J82,'Two cycles - Optimise'!$B$4,'Two cycles - Optimise'!$B$3,TRUE),0)</f>
        <v>0</v>
      </c>
      <c r="IH82">
        <f>IF('Two cycles - Optimise'!$E$10&gt;($J82+IH$2),_xlfn.BINOM.DIST('Two cycles - Optimise'!$E$10-IH$2,'Two cycles - Optimise'!$B$4,'Two cycles - Optimise'!$B$3,TRUE)-_xlfn.BINOM.DIST($J82,'Two cycles - Optimise'!$B$4,'Two cycles - Optimise'!$B$3,TRUE),0)</f>
        <v>0</v>
      </c>
      <c r="II82">
        <f>IF('Two cycles - Optimise'!$E$10&gt;($J82+II$2),_xlfn.BINOM.DIST('Two cycles - Optimise'!$E$10-II$2,'Two cycles - Optimise'!$B$4,'Two cycles - Optimise'!$B$3,TRUE)-_xlfn.BINOM.DIST($J82,'Two cycles - Optimise'!$B$4,'Two cycles - Optimise'!$B$3,TRUE),0)</f>
        <v>0</v>
      </c>
      <c r="IJ82">
        <f>IF('Two cycles - Optimise'!$E$10&gt;($J82+IJ$2),_xlfn.BINOM.DIST('Two cycles - Optimise'!$E$10-IJ$2,'Two cycles - Optimise'!$B$4,'Two cycles - Optimise'!$B$3,TRUE)-_xlfn.BINOM.DIST($J82,'Two cycles - Optimise'!$B$4,'Two cycles - Optimise'!$B$3,TRUE),0)</f>
        <v>0</v>
      </c>
      <c r="IK82">
        <f>IF('Two cycles - Optimise'!$E$10&gt;($J82+IK$2),_xlfn.BINOM.DIST('Two cycles - Optimise'!$E$10-IK$2,'Two cycles - Optimise'!$B$4,'Two cycles - Optimise'!$B$3,TRUE)-_xlfn.BINOM.DIST($J82,'Two cycles - Optimise'!$B$4,'Two cycles - Optimise'!$B$3,TRUE),0)</f>
        <v>0</v>
      </c>
      <c r="IL82">
        <f>IF('Two cycles - Optimise'!$E$10&gt;($J82+IL$2),_xlfn.BINOM.DIST('Two cycles - Optimise'!$E$10-IL$2,'Two cycles - Optimise'!$B$4,'Two cycles - Optimise'!$B$3,TRUE)-_xlfn.BINOM.DIST($J82,'Two cycles - Optimise'!$B$4,'Two cycles - Optimise'!$B$3,TRUE),0)</f>
        <v>0</v>
      </c>
      <c r="IM82">
        <f>IF('Two cycles - Optimise'!$E$10&gt;($J82+IM$2),_xlfn.BINOM.DIST('Two cycles - Optimise'!$E$10-IM$2,'Two cycles - Optimise'!$B$4,'Two cycles - Optimise'!$B$3,TRUE)-_xlfn.BINOM.DIST($J82,'Two cycles - Optimise'!$B$4,'Two cycles - Optimise'!$B$3,TRUE),0)</f>
        <v>0</v>
      </c>
      <c r="IN82">
        <f>IF('Two cycles - Optimise'!$E$10&gt;($J82+IN$2),_xlfn.BINOM.DIST('Two cycles - Optimise'!$E$10-IN$2,'Two cycles - Optimise'!$B$4,'Two cycles - Optimise'!$B$3,TRUE)-_xlfn.BINOM.DIST($J82,'Two cycles - Optimise'!$B$4,'Two cycles - Optimise'!$B$3,TRUE),0)</f>
        <v>0</v>
      </c>
      <c r="IO82">
        <f>IF('Two cycles - Optimise'!$E$10&gt;($J82+IO$2),_xlfn.BINOM.DIST('Two cycles - Optimise'!$E$10-IO$2,'Two cycles - Optimise'!$B$4,'Two cycles - Optimise'!$B$3,TRUE)-_xlfn.BINOM.DIST($J82,'Two cycles - Optimise'!$B$4,'Two cycles - Optimise'!$B$3,TRUE),0)</f>
        <v>0</v>
      </c>
      <c r="IP82">
        <f>IF('Two cycles - Optimise'!$E$10&gt;($J82+IP$2),_xlfn.BINOM.DIST('Two cycles - Optimise'!$E$10-IP$2,'Two cycles - Optimise'!$B$4,'Two cycles - Optimise'!$B$3,TRUE)-_xlfn.BINOM.DIST($J82,'Two cycles - Optimise'!$B$4,'Two cycles - Optimise'!$B$3,TRUE),0)</f>
        <v>0</v>
      </c>
      <c r="IQ82">
        <f>IF('Two cycles - Optimise'!$E$10&gt;($J82+IQ$2),_xlfn.BINOM.DIST('Two cycles - Optimise'!$E$10-IQ$2,'Two cycles - Optimise'!$B$4,'Two cycles - Optimise'!$B$3,TRUE)-_xlfn.BINOM.DIST($J82,'Two cycles - Optimise'!$B$4,'Two cycles - Optimise'!$B$3,TRUE),0)</f>
        <v>0</v>
      </c>
      <c r="IR82">
        <f>IF('Two cycles - Optimise'!$E$10&gt;($J82+IR$2),_xlfn.BINOM.DIST('Two cycles - Optimise'!$E$10-IR$2,'Two cycles - Optimise'!$B$4,'Two cycles - Optimise'!$B$3,TRUE)-_xlfn.BINOM.DIST($J82,'Two cycles - Optimise'!$B$4,'Two cycles - Optimise'!$B$3,TRUE),0)</f>
        <v>0</v>
      </c>
      <c r="IS82">
        <f>IF('Two cycles - Optimise'!$E$10&gt;($J82+IS$2),_xlfn.BINOM.DIST('Two cycles - Optimise'!$E$10-IS$2,'Two cycles - Optimise'!$B$4,'Two cycles - Optimise'!$B$3,TRUE)-_xlfn.BINOM.DIST($J82,'Two cycles - Optimise'!$B$4,'Two cycles - Optimise'!$B$3,TRUE),0)</f>
        <v>0</v>
      </c>
      <c r="IT82">
        <f>IF('Two cycles - Optimise'!$E$10&gt;($J82+IT$2),_xlfn.BINOM.DIST('Two cycles - Optimise'!$E$10-IT$2,'Two cycles - Optimise'!$B$4,'Two cycles - Optimise'!$B$3,TRUE)-_xlfn.BINOM.DIST($J82,'Two cycles - Optimise'!$B$4,'Two cycles - Optimise'!$B$3,TRUE),0)</f>
        <v>0</v>
      </c>
      <c r="IU82">
        <f>IF('Two cycles - Optimise'!$E$10&gt;($J82+IU$2),_xlfn.BINOM.DIST('Two cycles - Optimise'!$E$10-IU$2,'Two cycles - Optimise'!$B$4,'Two cycles - Optimise'!$B$3,TRUE)-_xlfn.BINOM.DIST($J82,'Two cycles - Optimise'!$B$4,'Two cycles - Optimise'!$B$3,TRUE),0)</f>
        <v>0</v>
      </c>
      <c r="IV82">
        <f>IF('Two cycles - Optimise'!$E$10&gt;($J82+IV$2),_xlfn.BINOM.DIST('Two cycles - Optimise'!$E$10-IV$2,'Two cycles - Optimise'!$B$4,'Two cycles - Optimise'!$B$3,TRUE)-_xlfn.BINOM.DIST($J82,'Two cycles - Optimise'!$B$4,'Two cycles - Optimise'!$B$3,TRUE),0)</f>
        <v>0</v>
      </c>
      <c r="IW82">
        <f>IF('Two cycles - Optimise'!$E$10&gt;($J82+IW$2),_xlfn.BINOM.DIST('Two cycles - Optimise'!$E$10-IW$2,'Two cycles - Optimise'!$B$4,'Two cycles - Optimise'!$B$3,TRUE)-_xlfn.BINOM.DIST($J82,'Two cycles - Optimise'!$B$4,'Two cycles - Optimise'!$B$3,TRUE),0)</f>
        <v>0</v>
      </c>
      <c r="IX82">
        <f>IF('Two cycles - Optimise'!$E$10&gt;($J82+IX$2),_xlfn.BINOM.DIST('Two cycles - Optimise'!$E$10-IX$2,'Two cycles - Optimise'!$B$4,'Two cycles - Optimise'!$B$3,TRUE)-_xlfn.BINOM.DIST($J82,'Two cycles - Optimise'!$B$4,'Two cycles - Optimise'!$B$3,TRUE),0)</f>
        <v>0</v>
      </c>
      <c r="IY82">
        <f>IF('Two cycles - Optimise'!$E$10&gt;($J82+IY$2),_xlfn.BINOM.DIST('Two cycles - Optimise'!$E$10-IY$2,'Two cycles - Optimise'!$B$4,'Two cycles - Optimise'!$B$3,TRUE)-_xlfn.BINOM.DIST($J82,'Two cycles - Optimise'!$B$4,'Two cycles - Optimise'!$B$3,TRUE),0)</f>
        <v>0</v>
      </c>
      <c r="IZ82">
        <f>IF('Two cycles - Optimise'!$E$10&gt;($J82+IZ$2),_xlfn.BINOM.DIST('Two cycles - Optimise'!$E$10-IZ$2,'Two cycles - Optimise'!$B$4,'Two cycles - Optimise'!$B$3,TRUE)-_xlfn.BINOM.DIST($J82,'Two cycles - Optimise'!$B$4,'Two cycles - Optimise'!$B$3,TRUE),0)</f>
        <v>0</v>
      </c>
      <c r="JA82">
        <f>IF('Two cycles - Optimise'!$E$10&gt;($J82+JA$2),_xlfn.BINOM.DIST('Two cycles - Optimise'!$E$10-JA$2,'Two cycles - Optimise'!$B$4,'Two cycles - Optimise'!$B$3,TRUE)-_xlfn.BINOM.DIST($J82,'Two cycles - Optimise'!$B$4,'Two cycles - Optimise'!$B$3,TRUE),0)</f>
        <v>0</v>
      </c>
      <c r="JB82">
        <f>IF('Two cycles - Optimise'!$E$10&gt;($J82+JB$2),_xlfn.BINOM.DIST('Two cycles - Optimise'!$E$10-JB$2,'Two cycles - Optimise'!$B$4,'Two cycles - Optimise'!$B$3,TRUE)-_xlfn.BINOM.DIST($J82,'Two cycles - Optimise'!$B$4,'Two cycles - Optimise'!$B$3,TRUE),0)</f>
        <v>0</v>
      </c>
      <c r="JC82">
        <f>IF('Two cycles - Optimise'!$E$10&gt;($J82+JC$2),_xlfn.BINOM.DIST('Two cycles - Optimise'!$E$10-JC$2,'Two cycles - Optimise'!$B$4,'Two cycles - Optimise'!$B$3,TRUE)-_xlfn.BINOM.DIST($J82,'Two cycles - Optimise'!$B$4,'Two cycles - Optimise'!$B$3,TRUE),0)</f>
        <v>0</v>
      </c>
      <c r="JD82">
        <f>IF('Two cycles - Optimise'!$E$10&gt;($J82+JD$2),_xlfn.BINOM.DIST('Two cycles - Optimise'!$E$10-JD$2,'Two cycles - Optimise'!$B$4,'Two cycles - Optimise'!$B$3,TRUE)-_xlfn.BINOM.DIST($J82,'Two cycles - Optimise'!$B$4,'Two cycles - Optimise'!$B$3,TRUE),0)</f>
        <v>0</v>
      </c>
      <c r="JE82">
        <f>IF('Two cycles - Optimise'!$E$10&gt;($J82+JE$2),_xlfn.BINOM.DIST('Two cycles - Optimise'!$E$10-JE$2,'Two cycles - Optimise'!$B$4,'Two cycles - Optimise'!$B$3,TRUE)-_xlfn.BINOM.DIST($J82,'Two cycles - Optimise'!$B$4,'Two cycles - Optimise'!$B$3,TRUE),0)</f>
        <v>0</v>
      </c>
      <c r="JF82">
        <f>IF('Two cycles - Optimise'!$E$10&gt;($J82+JF$2),_xlfn.BINOM.DIST('Two cycles - Optimise'!$E$10-JF$2,'Two cycles - Optimise'!$B$4,'Two cycles - Optimise'!$B$3,TRUE)-_xlfn.BINOM.DIST($J82,'Two cycles - Optimise'!$B$4,'Two cycles - Optimise'!$B$3,TRUE),0)</f>
        <v>0</v>
      </c>
      <c r="JG82">
        <f>IF('Two cycles - Optimise'!$E$10&gt;($J82+JG$2),_xlfn.BINOM.DIST('Two cycles - Optimise'!$E$10-JG$2,'Two cycles - Optimise'!$B$4,'Two cycles - Optimise'!$B$3,TRUE)-_xlfn.BINOM.DIST($J82,'Two cycles - Optimise'!$B$4,'Two cycles - Optimise'!$B$3,TRUE),0)</f>
        <v>0</v>
      </c>
      <c r="JH82">
        <f>IF('Two cycles - Optimise'!$E$10&gt;($J82+JH$2),_xlfn.BINOM.DIST('Two cycles - Optimise'!$E$10-JH$2,'Two cycles - Optimise'!$B$4,'Two cycles - Optimise'!$B$3,TRUE)-_xlfn.BINOM.DIST($J82,'Two cycles - Optimise'!$B$4,'Two cycles - Optimise'!$B$3,TRUE),0)</f>
        <v>0</v>
      </c>
      <c r="JI82">
        <f>IF('Two cycles - Optimise'!$E$10&gt;($J82+JI$2),_xlfn.BINOM.DIST('Two cycles - Optimise'!$E$10-JI$2,'Two cycles - Optimise'!$B$4,'Two cycles - Optimise'!$B$3,TRUE)-_xlfn.BINOM.DIST($J82,'Two cycles - Optimise'!$B$4,'Two cycles - Optimise'!$B$3,TRUE),0)</f>
        <v>0</v>
      </c>
      <c r="JJ82">
        <f>IF('Two cycles - Optimise'!$E$10&gt;($J82+JJ$2),_xlfn.BINOM.DIST('Two cycles - Optimise'!$E$10-JJ$2,'Two cycles - Optimise'!$B$4,'Two cycles - Optimise'!$B$3,TRUE)-_xlfn.BINOM.DIST($J82,'Two cycles - Optimise'!$B$4,'Two cycles - Optimise'!$B$3,TRUE),0)</f>
        <v>0</v>
      </c>
      <c r="JK82">
        <f>IF('Two cycles - Optimise'!$E$10&gt;($J82+JK$2),_xlfn.BINOM.DIST('Two cycles - Optimise'!$E$10-JK$2,'Two cycles - Optimise'!$B$4,'Two cycles - Optimise'!$B$3,TRUE)-_xlfn.BINOM.DIST($J82,'Two cycles - Optimise'!$B$4,'Two cycles - Optimise'!$B$3,TRUE),0)</f>
        <v>0</v>
      </c>
      <c r="JL82">
        <f>IF('Two cycles - Optimise'!$E$10&gt;($J82+JL$2),_xlfn.BINOM.DIST('Two cycles - Optimise'!$E$10-JL$2,'Two cycles - Optimise'!$B$4,'Two cycles - Optimise'!$B$3,TRUE)-_xlfn.BINOM.DIST($J82,'Two cycles - Optimise'!$B$4,'Two cycles - Optimise'!$B$3,TRUE),0)</f>
        <v>0</v>
      </c>
      <c r="JM82">
        <f>IF('Two cycles - Optimise'!$E$10&gt;($J82+JM$2),_xlfn.BINOM.DIST('Two cycles - Optimise'!$E$10-JM$2,'Two cycles - Optimise'!$B$4,'Two cycles - Optimise'!$B$3,TRUE)-_xlfn.BINOM.DIST($J82,'Two cycles - Optimise'!$B$4,'Two cycles - Optimise'!$B$3,TRUE),0)</f>
        <v>0</v>
      </c>
      <c r="JN82">
        <f>IF('Two cycles - Optimise'!$E$10&gt;($J82+JN$2),_xlfn.BINOM.DIST('Two cycles - Optimise'!$E$10-JN$2,'Two cycles - Optimise'!$B$4,'Two cycles - Optimise'!$B$3,TRUE)-_xlfn.BINOM.DIST($J82,'Two cycles - Optimise'!$B$4,'Two cycles - Optimise'!$B$3,TRUE),0)</f>
        <v>0</v>
      </c>
      <c r="JO82">
        <f>IF('Two cycles - Optimise'!$E$10&gt;($J82+JO$2),_xlfn.BINOM.DIST('Two cycles - Optimise'!$E$10-JO$2,'Two cycles - Optimise'!$B$4,'Two cycles - Optimise'!$B$3,TRUE)-_xlfn.BINOM.DIST($J82,'Two cycles - Optimise'!$B$4,'Two cycles - Optimise'!$B$3,TRUE),0)</f>
        <v>0</v>
      </c>
      <c r="JP82">
        <f>IF('Two cycles - Optimise'!$E$10&gt;($J82+JP$2),_xlfn.BINOM.DIST('Two cycles - Optimise'!$E$10-JP$2,'Two cycles - Optimise'!$B$4,'Two cycles - Optimise'!$B$3,TRUE)-_xlfn.BINOM.DIST($J82,'Two cycles - Optimise'!$B$4,'Two cycles - Optimise'!$B$3,TRUE),0)</f>
        <v>0</v>
      </c>
      <c r="JQ82">
        <f>IF('Two cycles - Optimise'!$E$10&gt;($J82+JQ$2),_xlfn.BINOM.DIST('Two cycles - Optimise'!$E$10-JQ$2,'Two cycles - Optimise'!$B$4,'Two cycles - Optimise'!$B$3,TRUE)-_xlfn.BINOM.DIST($J82,'Two cycles - Optimise'!$B$4,'Two cycles - Optimise'!$B$3,TRUE),0)</f>
        <v>0</v>
      </c>
      <c r="JR82">
        <f>IF('Two cycles - Optimise'!$E$10&gt;($J82+JR$2),_xlfn.BINOM.DIST('Two cycles - Optimise'!$E$10-JR$2,'Two cycles - Optimise'!$B$4,'Two cycles - Optimise'!$B$3,TRUE)-_xlfn.BINOM.DIST($J82,'Two cycles - Optimise'!$B$4,'Two cycles - Optimise'!$B$3,TRUE),0)</f>
        <v>0</v>
      </c>
      <c r="JS82">
        <f>IF('Two cycles - Optimise'!$E$10&gt;($J82+JS$2),_xlfn.BINOM.DIST('Two cycles - Optimise'!$E$10-JS$2,'Two cycles - Optimise'!$B$4,'Two cycles - Optimise'!$B$3,TRUE)-_xlfn.BINOM.DIST($J82,'Two cycles - Optimise'!$B$4,'Two cycles - Optimise'!$B$3,TRUE),0)</f>
        <v>0</v>
      </c>
      <c r="JT82">
        <f>IF('Two cycles - Optimise'!$E$10&gt;($J82+JT$2),_xlfn.BINOM.DIST('Two cycles - Optimise'!$E$10-JT$2,'Two cycles - Optimise'!$B$4,'Two cycles - Optimise'!$B$3,TRUE)-_xlfn.BINOM.DIST($J82,'Two cycles - Optimise'!$B$4,'Two cycles - Optimise'!$B$3,TRUE),0)</f>
        <v>0</v>
      </c>
      <c r="JU82">
        <f>IF('Two cycles - Optimise'!$E$10&gt;($J82+JU$2),_xlfn.BINOM.DIST('Two cycles - Optimise'!$E$10-JU$2,'Two cycles - Optimise'!$B$4,'Two cycles - Optimise'!$B$3,TRUE)-_xlfn.BINOM.DIST($J82,'Two cycles - Optimise'!$B$4,'Two cycles - Optimise'!$B$3,TRUE),0)</f>
        <v>0</v>
      </c>
      <c r="JV82">
        <f>IF('Two cycles - Optimise'!$E$10&gt;($J82+JV$2),_xlfn.BINOM.DIST('Two cycles - Optimise'!$E$10-JV$2,'Two cycles - Optimise'!$B$4,'Two cycles - Optimise'!$B$3,TRUE)-_xlfn.BINOM.DIST($J82,'Two cycles - Optimise'!$B$4,'Two cycles - Optimise'!$B$3,TRUE),0)</f>
        <v>0</v>
      </c>
      <c r="JW82">
        <f>IF('Two cycles - Optimise'!$E$10&gt;($J82+JW$2),_xlfn.BINOM.DIST('Two cycles - Optimise'!$E$10-JW$2,'Two cycles - Optimise'!$B$4,'Two cycles - Optimise'!$B$3,TRUE)-_xlfn.BINOM.DIST($J82,'Two cycles - Optimise'!$B$4,'Two cycles - Optimise'!$B$3,TRUE),0)</f>
        <v>0</v>
      </c>
      <c r="JX82">
        <f>IF('Two cycles - Optimise'!$E$10&gt;($J82+JX$2),_xlfn.BINOM.DIST('Two cycles - Optimise'!$E$10-JX$2,'Two cycles - Optimise'!$B$4,'Two cycles - Optimise'!$B$3,TRUE)-_xlfn.BINOM.DIST($J82,'Two cycles - Optimise'!$B$4,'Two cycles - Optimise'!$B$3,TRUE),0)</f>
        <v>0</v>
      </c>
      <c r="JY82">
        <f>IF('Two cycles - Optimise'!$E$10&gt;($J82+JY$2),_xlfn.BINOM.DIST('Two cycles - Optimise'!$E$10-JY$2,'Two cycles - Optimise'!$B$4,'Two cycles - Optimise'!$B$3,TRUE)-_xlfn.BINOM.DIST($J82,'Two cycles - Optimise'!$B$4,'Two cycles - Optimise'!$B$3,TRUE),0)</f>
        <v>0</v>
      </c>
      <c r="JZ82">
        <f>IF('Two cycles - Optimise'!$E$10&gt;($J82+JZ$2),_xlfn.BINOM.DIST('Two cycles - Optimise'!$E$10-JZ$2,'Two cycles - Optimise'!$B$4,'Two cycles - Optimise'!$B$3,TRUE)-_xlfn.BINOM.DIST($J82,'Two cycles - Optimise'!$B$4,'Two cycles - Optimise'!$B$3,TRUE),0)</f>
        <v>0</v>
      </c>
      <c r="KA82">
        <f>IF('Two cycles - Optimise'!$E$10&gt;($J82+KA$2),_xlfn.BINOM.DIST('Two cycles - Optimise'!$E$10-KA$2,'Two cycles - Optimise'!$B$4,'Two cycles - Optimise'!$B$3,TRUE)-_xlfn.BINOM.DIST($J82,'Two cycles - Optimise'!$B$4,'Two cycles - Optimise'!$B$3,TRUE),0)</f>
        <v>0</v>
      </c>
      <c r="KB82">
        <f>IF('Two cycles - Optimise'!$E$10&gt;($J82+KB$2),_xlfn.BINOM.DIST('Two cycles - Optimise'!$E$10-KB$2,'Two cycles - Optimise'!$B$4,'Two cycles - Optimise'!$B$3,TRUE)-_xlfn.BINOM.DIST($J82,'Two cycles - Optimise'!$B$4,'Two cycles - Optimise'!$B$3,TRUE),0)</f>
        <v>0</v>
      </c>
      <c r="KC82">
        <f>IF('Two cycles - Optimise'!$E$10&gt;($J82+KC$2),_xlfn.BINOM.DIST('Two cycles - Optimise'!$E$10-KC$2,'Two cycles - Optimise'!$B$4,'Two cycles - Optimise'!$B$3,TRUE)-_xlfn.BINOM.DIST($J82,'Two cycles - Optimise'!$B$4,'Two cycles - Optimise'!$B$3,TRUE),0)</f>
        <v>0</v>
      </c>
      <c r="KD82">
        <f>IF('Two cycles - Optimise'!$E$10&gt;($J82+KD$2),_xlfn.BINOM.DIST('Two cycles - Optimise'!$E$10-KD$2,'Two cycles - Optimise'!$B$4,'Two cycles - Optimise'!$B$3,TRUE)-_xlfn.BINOM.DIST($J82,'Two cycles - Optimise'!$B$4,'Two cycles - Optimise'!$B$3,TRUE),0)</f>
        <v>0</v>
      </c>
      <c r="KE82">
        <f>IF('Two cycles - Optimise'!$E$10&gt;($J82+KE$2),_xlfn.BINOM.DIST('Two cycles - Optimise'!$E$10-KE$2,'Two cycles - Optimise'!$B$4,'Two cycles - Optimise'!$B$3,TRUE)-_xlfn.BINOM.DIST($J82,'Two cycles - Optimise'!$B$4,'Two cycles - Optimise'!$B$3,TRUE),0)</f>
        <v>0</v>
      </c>
      <c r="KF82">
        <f>IF('Two cycles - Optimise'!$E$10&gt;($J82+KF$2),_xlfn.BINOM.DIST('Two cycles - Optimise'!$E$10-KF$2,'Two cycles - Optimise'!$B$4,'Two cycles - Optimise'!$B$3,TRUE)-_xlfn.BINOM.DIST($J82,'Two cycles - Optimise'!$B$4,'Two cycles - Optimise'!$B$3,TRUE),0)</f>
        <v>0</v>
      </c>
      <c r="KG82">
        <f>IF('Two cycles - Optimise'!$E$10&gt;($J82+KG$2),_xlfn.BINOM.DIST('Two cycles - Optimise'!$E$10-KG$2,'Two cycles - Optimise'!$B$4,'Two cycles - Optimise'!$B$3,TRUE)-_xlfn.BINOM.DIST($J82,'Two cycles - Optimise'!$B$4,'Two cycles - Optimise'!$B$3,TRUE),0)</f>
        <v>0</v>
      </c>
      <c r="KH82">
        <f>IF('Two cycles - Optimise'!$E$10&gt;($J82+KH$2),_xlfn.BINOM.DIST('Two cycles - Optimise'!$E$10-KH$2,'Two cycles - Optimise'!$B$4,'Two cycles - Optimise'!$B$3,TRUE)-_xlfn.BINOM.DIST($J82,'Two cycles - Optimise'!$B$4,'Two cycles - Optimise'!$B$3,TRUE),0)</f>
        <v>0</v>
      </c>
      <c r="KI82">
        <f>IF('Two cycles - Optimise'!$E$10&gt;($J82+KI$2),_xlfn.BINOM.DIST('Two cycles - Optimise'!$E$10-KI$2,'Two cycles - Optimise'!$B$4,'Two cycles - Optimise'!$B$3,TRUE)-_xlfn.BINOM.DIST($J82,'Two cycles - Optimise'!$B$4,'Two cycles - Optimise'!$B$3,TRUE),0)</f>
        <v>0</v>
      </c>
      <c r="KJ82">
        <f>IF('Two cycles - Optimise'!$E$10&gt;($J82+KJ$2),_xlfn.BINOM.DIST('Two cycles - Optimise'!$E$10-KJ$2,'Two cycles - Optimise'!$B$4,'Two cycles - Optimise'!$B$3,TRUE)-_xlfn.BINOM.DIST($J82,'Two cycles - Optimise'!$B$4,'Two cycles - Optimise'!$B$3,TRUE),0)</f>
        <v>0</v>
      </c>
      <c r="KK82">
        <f>IF('Two cycles - Optimise'!$E$10&gt;($J82+KK$2),_xlfn.BINOM.DIST('Two cycles - Optimise'!$E$10-KK$2,'Two cycles - Optimise'!$B$4,'Two cycles - Optimise'!$B$3,TRUE)-_xlfn.BINOM.DIST($J82,'Two cycles - Optimise'!$B$4,'Two cycles - Optimise'!$B$3,TRUE),0)</f>
        <v>0</v>
      </c>
      <c r="KL82">
        <f>IF('Two cycles - Optimise'!$E$10&gt;($J82+KL$2),_xlfn.BINOM.DIST('Two cycles - Optimise'!$E$10-KL$2,'Two cycles - Optimise'!$B$4,'Two cycles - Optimise'!$B$3,TRUE)-_xlfn.BINOM.DIST($J82,'Two cycles - Optimise'!$B$4,'Two cycles - Optimise'!$B$3,TRUE),0)</f>
        <v>0</v>
      </c>
      <c r="KM82">
        <f>IF('Two cycles - Optimise'!$E$10&gt;($J82+KM$2),_xlfn.BINOM.DIST('Two cycles - Optimise'!$E$10-KM$2,'Two cycles - Optimise'!$B$4,'Two cycles - Optimise'!$B$3,TRUE)-_xlfn.BINOM.DIST($J82,'Two cycles - Optimise'!$B$4,'Two cycles - Optimise'!$B$3,TRUE),0)</f>
        <v>0</v>
      </c>
      <c r="KN82">
        <f>IF('Two cycles - Optimise'!$E$10&gt;($J82+KN$2),_xlfn.BINOM.DIST('Two cycles - Optimise'!$E$10-KN$2,'Two cycles - Optimise'!$B$4,'Two cycles - Optimise'!$B$3,TRUE)-_xlfn.BINOM.DIST($J82,'Two cycles - Optimise'!$B$4,'Two cycles - Optimise'!$B$3,TRUE),0)</f>
        <v>0</v>
      </c>
      <c r="KO82">
        <f>IF('Two cycles - Optimise'!$E$10&gt;($J82+KO$2),_xlfn.BINOM.DIST('Two cycles - Optimise'!$E$10-KO$2,'Two cycles - Optimise'!$B$4,'Two cycles - Optimise'!$B$3,TRUE)-_xlfn.BINOM.DIST($J82,'Two cycles - Optimise'!$B$4,'Two cycles - Optimise'!$B$3,TRUE),0)</f>
        <v>0</v>
      </c>
      <c r="KP82">
        <f>IF('Two cycles - Optimise'!$E$10&gt;($J82+KP$2),_xlfn.BINOM.DIST('Two cycles - Optimise'!$E$10-KP$2,'Two cycles - Optimise'!$B$4,'Two cycles - Optimise'!$B$3,TRUE)-_xlfn.BINOM.DIST($J82,'Two cycles - Optimise'!$B$4,'Two cycles - Optimise'!$B$3,TRUE),0)</f>
        <v>0</v>
      </c>
      <c r="KQ82">
        <f>IF('Two cycles - Optimise'!$E$10&gt;($J82+KQ$2),_xlfn.BINOM.DIST('Two cycles - Optimise'!$E$10-KQ$2,'Two cycles - Optimise'!$B$4,'Two cycles - Optimise'!$B$3,TRUE)-_xlfn.BINOM.DIST($J82,'Two cycles - Optimise'!$B$4,'Two cycles - Optimise'!$B$3,TRUE),0)</f>
        <v>0</v>
      </c>
      <c r="KR82">
        <f>IF('Two cycles - Optimise'!$E$10&gt;($J82+KR$2),_xlfn.BINOM.DIST('Two cycles - Optimise'!$E$10-KR$2,'Two cycles - Optimise'!$B$4,'Two cycles - Optimise'!$B$3,TRUE)-_xlfn.BINOM.DIST($J82,'Two cycles - Optimise'!$B$4,'Two cycles - Optimise'!$B$3,TRUE),0)</f>
        <v>0</v>
      </c>
      <c r="KS82">
        <f>IF('Two cycles - Optimise'!$E$10&gt;($J82+KS$2),_xlfn.BINOM.DIST('Two cycles - Optimise'!$E$10-KS$2,'Two cycles - Optimise'!$B$4,'Two cycles - Optimise'!$B$3,TRUE)-_xlfn.BINOM.DIST($J82,'Two cycles - Optimise'!$B$4,'Two cycles - Optimise'!$B$3,TRUE),0)</f>
        <v>0</v>
      </c>
      <c r="KT82">
        <f>IF('Two cycles - Optimise'!$E$10&gt;($J82+KT$2),_xlfn.BINOM.DIST('Two cycles - Optimise'!$E$10-KT$2,'Two cycles - Optimise'!$B$4,'Two cycles - Optimise'!$B$3,TRUE)-_xlfn.BINOM.DIST($J82,'Two cycles - Optimise'!$B$4,'Two cycles - Optimise'!$B$3,TRUE),0)</f>
        <v>0</v>
      </c>
      <c r="KU82">
        <f>IF('Two cycles - Optimise'!$E$10&gt;($J82+KU$2),_xlfn.BINOM.DIST('Two cycles - Optimise'!$E$10-KU$2,'Two cycles - Optimise'!$B$4,'Two cycles - Optimise'!$B$3,TRUE)-_xlfn.BINOM.DIST($J82,'Two cycles - Optimise'!$B$4,'Two cycles - Optimise'!$B$3,TRUE),0)</f>
        <v>0</v>
      </c>
      <c r="KV82">
        <f>IF('Two cycles - Optimise'!$E$10&gt;($J82+KV$2),_xlfn.BINOM.DIST('Two cycles - Optimise'!$E$10-KV$2,'Two cycles - Optimise'!$B$4,'Two cycles - Optimise'!$B$3,TRUE)-_xlfn.BINOM.DIST($J82,'Two cycles - Optimise'!$B$4,'Two cycles - Optimise'!$B$3,TRUE),0)</f>
        <v>0</v>
      </c>
      <c r="KW82">
        <f>IF('Two cycles - Optimise'!$E$10&gt;($J82+KW$2),_xlfn.BINOM.DIST('Two cycles - Optimise'!$E$10-KW$2,'Two cycles - Optimise'!$B$4,'Two cycles - Optimise'!$B$3,TRUE)-_xlfn.BINOM.DIST($J82,'Two cycles - Optimise'!$B$4,'Two cycles - Optimise'!$B$3,TRUE),0)</f>
        <v>0</v>
      </c>
      <c r="KX82">
        <f>IF('Two cycles - Optimise'!$E$10&gt;($J82+KX$2),_xlfn.BINOM.DIST('Two cycles - Optimise'!$E$10-KX$2,'Two cycles - Optimise'!$B$4,'Two cycles - Optimise'!$B$3,TRUE)-_xlfn.BINOM.DIST($J82,'Two cycles - Optimise'!$B$4,'Two cycles - Optimise'!$B$3,TRUE),0)</f>
        <v>0</v>
      </c>
      <c r="KY82">
        <f>IF('Two cycles - Optimise'!$E$10&gt;($J82+KY$2),_xlfn.BINOM.DIST('Two cycles - Optimise'!$E$10-KY$2,'Two cycles - Optimise'!$B$4,'Two cycles - Optimise'!$B$3,TRUE)-_xlfn.BINOM.DIST($J82,'Two cycles - Optimise'!$B$4,'Two cycles - Optimise'!$B$3,TRUE),0)</f>
        <v>0</v>
      </c>
      <c r="KZ82">
        <f>IF('Two cycles - Optimise'!$E$10&gt;($J82+KZ$2),_xlfn.BINOM.DIST('Two cycles - Optimise'!$E$10-KZ$2,'Two cycles - Optimise'!$B$4,'Two cycles - Optimise'!$B$3,TRUE)-_xlfn.BINOM.DIST($J82,'Two cycles - Optimise'!$B$4,'Two cycles - Optimise'!$B$3,TRUE),0)</f>
        <v>0</v>
      </c>
      <c r="LA82">
        <f>IF('Two cycles - Optimise'!$E$10&gt;($J82+LA$2),_xlfn.BINOM.DIST('Two cycles - Optimise'!$E$10-LA$2,'Two cycles - Optimise'!$B$4,'Two cycles - Optimise'!$B$3,TRUE)-_xlfn.BINOM.DIST($J82,'Two cycles - Optimise'!$B$4,'Two cycles - Optimise'!$B$3,TRUE),0)</f>
        <v>0</v>
      </c>
      <c r="LB82">
        <f>IF('Two cycles - Optimise'!$E$10&gt;($J82+LB$2),_xlfn.BINOM.DIST('Two cycles - Optimise'!$E$10-LB$2,'Two cycles - Optimise'!$B$4,'Two cycles - Optimise'!$B$3,TRUE)-_xlfn.BINOM.DIST($J82,'Two cycles - Optimise'!$B$4,'Two cycles - Optimise'!$B$3,TRUE),0)</f>
        <v>0</v>
      </c>
      <c r="LC82">
        <f>IF('Two cycles - Optimise'!$E$10&gt;($J82+LC$2),_xlfn.BINOM.DIST('Two cycles - Optimise'!$E$10-LC$2,'Two cycles - Optimise'!$B$4,'Two cycles - Optimise'!$B$3,TRUE)-_xlfn.BINOM.DIST($J82,'Two cycles - Optimise'!$B$4,'Two cycles - Optimise'!$B$3,TRUE),0)</f>
        <v>0</v>
      </c>
      <c r="LD82">
        <f>IF('Two cycles - Optimise'!$E$10&gt;($J82+LD$2),_xlfn.BINOM.DIST('Two cycles - Optimise'!$E$10-LD$2,'Two cycles - Optimise'!$B$4,'Two cycles - Optimise'!$B$3,TRUE)-_xlfn.BINOM.DIST($J82,'Two cycles - Optimise'!$B$4,'Two cycles - Optimise'!$B$3,TRUE),0)</f>
        <v>0</v>
      </c>
      <c r="LE82">
        <f>IF('Two cycles - Optimise'!$E$10&gt;($J82+LE$2),_xlfn.BINOM.DIST('Two cycles - Optimise'!$E$10-LE$2,'Two cycles - Optimise'!$B$4,'Two cycles - Optimise'!$B$3,TRUE)-_xlfn.BINOM.DIST($J82,'Two cycles - Optimise'!$B$4,'Two cycles - Optimise'!$B$3,TRUE),0)</f>
        <v>0</v>
      </c>
      <c r="LF82">
        <f>IF('Two cycles - Optimise'!$E$10&gt;($J82+LF$2),_xlfn.BINOM.DIST('Two cycles - Optimise'!$E$10-LF$2,'Two cycles - Optimise'!$B$4,'Two cycles - Optimise'!$B$3,TRUE)-_xlfn.BINOM.DIST($J82,'Two cycles - Optimise'!$B$4,'Two cycles - Optimise'!$B$3,TRUE),0)</f>
        <v>0</v>
      </c>
      <c r="LG82">
        <f>IF('Two cycles - Optimise'!$E$10&gt;($J82+LG$2),_xlfn.BINOM.DIST('Two cycles - Optimise'!$E$10-LG$2,'Two cycles - Optimise'!$B$4,'Two cycles - Optimise'!$B$3,TRUE)-_xlfn.BINOM.DIST($J82,'Two cycles - Optimise'!$B$4,'Two cycles - Optimise'!$B$3,TRUE),0)</f>
        <v>0</v>
      </c>
      <c r="LH82">
        <f>IF('Two cycles - Optimise'!$E$10&gt;($J82+LH$2),_xlfn.BINOM.DIST('Two cycles - Optimise'!$E$10-LH$2,'Two cycles - Optimise'!$B$4,'Two cycles - Optimise'!$B$3,TRUE)-_xlfn.BINOM.DIST($J82,'Two cycles - Optimise'!$B$4,'Two cycles - Optimise'!$B$3,TRUE),0)</f>
        <v>0</v>
      </c>
      <c r="LI82">
        <f>IF('Two cycles - Optimise'!$E$10&gt;($J82+LI$2),_xlfn.BINOM.DIST('Two cycles - Optimise'!$E$10-LI$2,'Two cycles - Optimise'!$B$4,'Two cycles - Optimise'!$B$3,TRUE)-_xlfn.BINOM.DIST($J82,'Two cycles - Optimise'!$B$4,'Two cycles - Optimise'!$B$3,TRUE),0)</f>
        <v>0</v>
      </c>
      <c r="LJ82">
        <f>IF('Two cycles - Optimise'!$E$10&gt;($J82+LJ$2),_xlfn.BINOM.DIST('Two cycles - Optimise'!$E$10-LJ$2,'Two cycles - Optimise'!$B$4,'Two cycles - Optimise'!$B$3,TRUE)-_xlfn.BINOM.DIST($J82,'Two cycles - Optimise'!$B$4,'Two cycles - Optimise'!$B$3,TRUE),0)</f>
        <v>0</v>
      </c>
      <c r="LK82">
        <f>IF('Two cycles - Optimise'!$E$10&gt;($J82+LK$2),_xlfn.BINOM.DIST('Two cycles - Optimise'!$E$10-LK$2,'Two cycles - Optimise'!$B$4,'Two cycles - Optimise'!$B$3,TRUE)-_xlfn.BINOM.DIST($J82,'Two cycles - Optimise'!$B$4,'Two cycles - Optimise'!$B$3,TRUE),0)</f>
        <v>0</v>
      </c>
      <c r="LL82">
        <f>IF('Two cycles - Optimise'!$E$10&gt;($J82+LL$2),_xlfn.BINOM.DIST('Two cycles - Optimise'!$E$10-LL$2,'Two cycles - Optimise'!$B$4,'Two cycles - Optimise'!$B$3,TRUE)-_xlfn.BINOM.DIST($J82,'Two cycles - Optimise'!$B$4,'Two cycles - Optimise'!$B$3,TRUE),0)</f>
        <v>0</v>
      </c>
    </row>
    <row r="83" spans="1:324" x14ac:dyDescent="0.25">
      <c r="A83">
        <f>IF(E83&lt;'Two cycles - Optimise'!$B$2,1000,E83-'Two cycles - Optimise'!$B$2)</f>
        <v>5.0000000000000044E-2</v>
      </c>
      <c r="B83">
        <v>80</v>
      </c>
      <c r="C83">
        <f>IF(B83&gt;'Two cycles - Optimise'!$B$4,1,_xlfn.BINOM.DIST(B83,'Two cycles - Optimise'!$B$4,'Two cycles - Optimise'!$B$3,TRUE))</f>
        <v>1</v>
      </c>
      <c r="D83">
        <f t="shared" si="110"/>
        <v>0</v>
      </c>
      <c r="E83">
        <f t="shared" si="111"/>
        <v>1</v>
      </c>
      <c r="I83">
        <f>IF(P83&lt;'Two cycles - Optimise'!$B$2,1000,P83-'Two cycles - Optimise'!$B$2)</f>
        <v>5.0000000000000044E-2</v>
      </c>
      <c r="J83">
        <v>80</v>
      </c>
      <c r="K83">
        <f>IF(J83&gt;'Two cycles - Optimise'!$B$4,1,_xlfn.BINOM.DIST(J83,'Two cycles - Optimise'!$B$4,'Two cycles - Optimise'!$B$3,TRUE))</f>
        <v>1</v>
      </c>
      <c r="L83">
        <f t="shared" si="112"/>
        <v>0</v>
      </c>
      <c r="M83">
        <f t="shared" si="113"/>
        <v>1</v>
      </c>
      <c r="N83">
        <f t="shared" si="114"/>
        <v>0</v>
      </c>
      <c r="O83">
        <f t="shared" si="115"/>
        <v>0</v>
      </c>
      <c r="P83">
        <f t="shared" si="116"/>
        <v>1</v>
      </c>
      <c r="T83">
        <f t="shared" si="117"/>
        <v>0</v>
      </c>
      <c r="U83">
        <f t="shared" si="118"/>
        <v>0</v>
      </c>
      <c r="V83">
        <f t="shared" si="119"/>
        <v>0</v>
      </c>
      <c r="W83">
        <f t="shared" si="120"/>
        <v>0</v>
      </c>
      <c r="X83">
        <f t="shared" si="121"/>
        <v>0</v>
      </c>
      <c r="Y83">
        <f t="shared" si="122"/>
        <v>0</v>
      </c>
      <c r="Z83">
        <f t="shared" si="123"/>
        <v>0</v>
      </c>
      <c r="AA83">
        <f t="shared" si="124"/>
        <v>0</v>
      </c>
      <c r="AB83">
        <f t="shared" si="125"/>
        <v>0</v>
      </c>
      <c r="AC83">
        <f t="shared" si="126"/>
        <v>0</v>
      </c>
      <c r="AD83">
        <f t="shared" si="127"/>
        <v>0</v>
      </c>
      <c r="AE83">
        <f t="shared" si="128"/>
        <v>0</v>
      </c>
      <c r="AF83">
        <f t="shared" si="129"/>
        <v>0</v>
      </c>
      <c r="AG83">
        <f t="shared" si="130"/>
        <v>0</v>
      </c>
      <c r="AH83">
        <f t="shared" si="131"/>
        <v>0</v>
      </c>
      <c r="AI83">
        <f t="shared" si="132"/>
        <v>0</v>
      </c>
      <c r="AJ83">
        <f t="shared" si="133"/>
        <v>0</v>
      </c>
      <c r="AK83">
        <f t="shared" si="134"/>
        <v>0</v>
      </c>
      <c r="AL83">
        <f t="shared" si="135"/>
        <v>0</v>
      </c>
      <c r="AM83">
        <f t="shared" si="136"/>
        <v>0</v>
      </c>
      <c r="AN83">
        <f t="shared" si="137"/>
        <v>0</v>
      </c>
      <c r="AO83">
        <f t="shared" si="138"/>
        <v>0</v>
      </c>
      <c r="AP83">
        <f t="shared" si="139"/>
        <v>0</v>
      </c>
      <c r="AQ83">
        <f t="shared" si="140"/>
        <v>0</v>
      </c>
      <c r="AR83">
        <f t="shared" si="141"/>
        <v>0</v>
      </c>
      <c r="AS83">
        <f t="shared" si="142"/>
        <v>0</v>
      </c>
      <c r="AT83">
        <f t="shared" si="143"/>
        <v>0</v>
      </c>
      <c r="AU83">
        <f t="shared" si="144"/>
        <v>0</v>
      </c>
      <c r="AV83">
        <f t="shared" si="145"/>
        <v>0</v>
      </c>
      <c r="AW83">
        <f t="shared" si="146"/>
        <v>0</v>
      </c>
      <c r="AX83">
        <f t="shared" si="147"/>
        <v>0</v>
      </c>
      <c r="AY83">
        <f t="shared" si="148"/>
        <v>0</v>
      </c>
      <c r="AZ83">
        <f t="shared" si="149"/>
        <v>0</v>
      </c>
      <c r="BA83">
        <f t="shared" si="150"/>
        <v>0</v>
      </c>
      <c r="BB83">
        <f t="shared" si="151"/>
        <v>0</v>
      </c>
      <c r="BC83">
        <f t="shared" si="152"/>
        <v>0</v>
      </c>
      <c r="BD83">
        <f t="shared" si="153"/>
        <v>0</v>
      </c>
      <c r="BE83">
        <f t="shared" si="154"/>
        <v>0</v>
      </c>
      <c r="BF83">
        <f t="shared" si="155"/>
        <v>0</v>
      </c>
      <c r="BG83">
        <f t="shared" si="156"/>
        <v>0</v>
      </c>
      <c r="BH83">
        <f t="shared" si="157"/>
        <v>0</v>
      </c>
      <c r="BI83">
        <f t="shared" si="158"/>
        <v>0</v>
      </c>
      <c r="BJ83">
        <f t="shared" si="159"/>
        <v>0</v>
      </c>
      <c r="BK83">
        <f t="shared" si="160"/>
        <v>0</v>
      </c>
      <c r="BL83">
        <f t="shared" si="161"/>
        <v>0</v>
      </c>
      <c r="BM83">
        <f t="shared" si="162"/>
        <v>0</v>
      </c>
      <c r="BN83">
        <f t="shared" si="163"/>
        <v>0</v>
      </c>
      <c r="BO83">
        <f t="shared" si="164"/>
        <v>0</v>
      </c>
      <c r="BP83">
        <f t="shared" si="165"/>
        <v>0</v>
      </c>
      <c r="BQ83">
        <f t="shared" si="166"/>
        <v>0</v>
      </c>
      <c r="BR83">
        <f t="shared" si="167"/>
        <v>0</v>
      </c>
      <c r="BS83">
        <f t="shared" si="168"/>
        <v>0</v>
      </c>
      <c r="BT83">
        <f t="shared" si="169"/>
        <v>0</v>
      </c>
      <c r="BU83">
        <f t="shared" si="170"/>
        <v>0</v>
      </c>
      <c r="BV83">
        <f t="shared" si="171"/>
        <v>0</v>
      </c>
      <c r="BW83">
        <f t="shared" si="172"/>
        <v>0</v>
      </c>
      <c r="BX83">
        <f t="shared" si="173"/>
        <v>0</v>
      </c>
      <c r="BY83">
        <f t="shared" si="174"/>
        <v>0</v>
      </c>
      <c r="BZ83">
        <f t="shared" si="175"/>
        <v>0</v>
      </c>
      <c r="CA83">
        <f t="shared" si="176"/>
        <v>0</v>
      </c>
      <c r="CB83">
        <f t="shared" si="177"/>
        <v>0</v>
      </c>
      <c r="CC83">
        <f t="shared" si="178"/>
        <v>0</v>
      </c>
      <c r="CD83">
        <f t="shared" si="179"/>
        <v>0</v>
      </c>
      <c r="CE83">
        <f t="shared" si="180"/>
        <v>0</v>
      </c>
      <c r="CF83">
        <f t="shared" si="181"/>
        <v>0</v>
      </c>
      <c r="CG83">
        <f t="shared" si="182"/>
        <v>0</v>
      </c>
      <c r="CH83">
        <f t="shared" si="183"/>
        <v>0</v>
      </c>
      <c r="CI83">
        <f t="shared" si="184"/>
        <v>0</v>
      </c>
      <c r="CJ83">
        <f t="shared" si="185"/>
        <v>0</v>
      </c>
      <c r="CK83">
        <f t="shared" si="186"/>
        <v>0</v>
      </c>
      <c r="CL83">
        <f t="shared" si="187"/>
        <v>0</v>
      </c>
      <c r="CM83">
        <f t="shared" si="188"/>
        <v>0</v>
      </c>
      <c r="CN83">
        <f t="shared" si="189"/>
        <v>0</v>
      </c>
      <c r="CO83">
        <f t="shared" si="190"/>
        <v>0</v>
      </c>
      <c r="CP83">
        <f t="shared" si="191"/>
        <v>0</v>
      </c>
      <c r="CQ83">
        <f t="shared" si="192"/>
        <v>0</v>
      </c>
      <c r="CR83">
        <f t="shared" si="193"/>
        <v>0</v>
      </c>
      <c r="CS83">
        <f t="shared" si="194"/>
        <v>0</v>
      </c>
      <c r="CT83">
        <f t="shared" si="195"/>
        <v>0</v>
      </c>
      <c r="CU83">
        <f t="shared" si="196"/>
        <v>0</v>
      </c>
      <c r="CV83">
        <f t="shared" si="197"/>
        <v>0</v>
      </c>
      <c r="CW83">
        <f t="shared" si="198"/>
        <v>0</v>
      </c>
      <c r="CX83">
        <f t="shared" si="199"/>
        <v>0</v>
      </c>
      <c r="CY83">
        <f t="shared" si="200"/>
        <v>0</v>
      </c>
      <c r="CZ83">
        <f t="shared" si="201"/>
        <v>0</v>
      </c>
      <c r="DA83">
        <f t="shared" si="202"/>
        <v>0</v>
      </c>
      <c r="DB83">
        <f t="shared" si="203"/>
        <v>0</v>
      </c>
      <c r="DC83">
        <f t="shared" si="204"/>
        <v>0</v>
      </c>
      <c r="DD83">
        <f t="shared" si="205"/>
        <v>0</v>
      </c>
      <c r="DE83">
        <f t="shared" si="206"/>
        <v>0</v>
      </c>
      <c r="DF83">
        <f t="shared" si="207"/>
        <v>0</v>
      </c>
      <c r="DG83">
        <f t="shared" si="208"/>
        <v>0</v>
      </c>
      <c r="DH83">
        <f t="shared" si="209"/>
        <v>0</v>
      </c>
      <c r="DI83">
        <f t="shared" si="210"/>
        <v>0</v>
      </c>
      <c r="DJ83">
        <f t="shared" si="211"/>
        <v>0</v>
      </c>
      <c r="DK83">
        <f t="shared" si="212"/>
        <v>0</v>
      </c>
      <c r="DL83">
        <f t="shared" si="213"/>
        <v>0</v>
      </c>
      <c r="DM83">
        <f t="shared" si="214"/>
        <v>0</v>
      </c>
      <c r="DN83">
        <f t="shared" si="215"/>
        <v>0</v>
      </c>
      <c r="DO83">
        <f t="shared" si="216"/>
        <v>0</v>
      </c>
      <c r="DP83">
        <f t="shared" si="217"/>
        <v>0</v>
      </c>
      <c r="DR83">
        <f>IF(AND(DR$2&lt;=$J83,$J83&lt;='Two cycles - Optimise'!$B$4),_xlfn.BINOM.DIST(DR$2,'Two cycles - Optimise'!$B$4,'Two cycles - Optimise'!$B$3,FALSE),0)</f>
        <v>0</v>
      </c>
      <c r="DS83">
        <f>IF(AND(DS$2&lt;=$J83,$J83&lt;='Two cycles - Optimise'!$B$4),_xlfn.BINOM.DIST(DS$2,'Two cycles - Optimise'!$B$4,'Two cycles - Optimise'!$B$3,FALSE),0)</f>
        <v>0</v>
      </c>
      <c r="DT83">
        <f>IF(AND(DT$2&lt;=$J83,$J83&lt;='Two cycles - Optimise'!$B$4),_xlfn.BINOM.DIST(DT$2,'Two cycles - Optimise'!$B$4,'Two cycles - Optimise'!$B$3,FALSE),0)</f>
        <v>0</v>
      </c>
      <c r="DU83">
        <f>IF(AND(DU$2&lt;=$J83,$J83&lt;='Two cycles - Optimise'!$B$4),_xlfn.BINOM.DIST(DU$2,'Two cycles - Optimise'!$B$4,'Two cycles - Optimise'!$B$3,FALSE),0)</f>
        <v>0</v>
      </c>
      <c r="DV83">
        <f>IF(AND(DV$2&lt;=$J83,$J83&lt;='Two cycles - Optimise'!$B$4),_xlfn.BINOM.DIST(DV$2,'Two cycles - Optimise'!$B$4,'Two cycles - Optimise'!$B$3,FALSE),0)</f>
        <v>0</v>
      </c>
      <c r="DW83">
        <f>IF(AND(DW$2&lt;=$J83,$J83&lt;='Two cycles - Optimise'!$B$4),_xlfn.BINOM.DIST(DW$2,'Two cycles - Optimise'!$B$4,'Two cycles - Optimise'!$B$3,FALSE),0)</f>
        <v>0</v>
      </c>
      <c r="DX83">
        <f>IF(AND(DX$2&lt;=$J83,$J83&lt;='Two cycles - Optimise'!$B$4),_xlfn.BINOM.DIST(DX$2,'Two cycles - Optimise'!$B$4,'Two cycles - Optimise'!$B$3,FALSE),0)</f>
        <v>0</v>
      </c>
      <c r="DY83">
        <f>IF(AND(DY$2&lt;=$J83,$J83&lt;='Two cycles - Optimise'!$B$4),_xlfn.BINOM.DIST(DY$2,'Two cycles - Optimise'!$B$4,'Two cycles - Optimise'!$B$3,FALSE),0)</f>
        <v>0</v>
      </c>
      <c r="DZ83">
        <f>IF(AND(DZ$2&lt;=$J83,$J83&lt;='Two cycles - Optimise'!$B$4),_xlfn.BINOM.DIST(DZ$2,'Two cycles - Optimise'!$B$4,'Two cycles - Optimise'!$B$3,FALSE),0)</f>
        <v>0</v>
      </c>
      <c r="EA83">
        <f>IF(AND(EA$2&lt;=$J83,$J83&lt;='Two cycles - Optimise'!$B$4),_xlfn.BINOM.DIST(EA$2,'Two cycles - Optimise'!$B$4,'Two cycles - Optimise'!$B$3,FALSE),0)</f>
        <v>0</v>
      </c>
      <c r="EB83">
        <f>IF(AND(EB$2&lt;=$J83,$J83&lt;='Two cycles - Optimise'!$B$4),_xlfn.BINOM.DIST(EB$2,'Two cycles - Optimise'!$B$4,'Two cycles - Optimise'!$B$3,FALSE),0)</f>
        <v>0</v>
      </c>
      <c r="EC83">
        <f>IF(AND(EC$2&lt;=$J83,$J83&lt;='Two cycles - Optimise'!$B$4),_xlfn.BINOM.DIST(EC$2,'Two cycles - Optimise'!$B$4,'Two cycles - Optimise'!$B$3,FALSE),0)</f>
        <v>0</v>
      </c>
      <c r="ED83">
        <f>IF(AND(ED$2&lt;=$J83,$J83&lt;='Two cycles - Optimise'!$B$4),_xlfn.BINOM.DIST(ED$2,'Two cycles - Optimise'!$B$4,'Two cycles - Optimise'!$B$3,FALSE),0)</f>
        <v>0</v>
      </c>
      <c r="EE83">
        <f>IF(AND(EE$2&lt;=$J83,$J83&lt;='Two cycles - Optimise'!$B$4),_xlfn.BINOM.DIST(EE$2,'Two cycles - Optimise'!$B$4,'Two cycles - Optimise'!$B$3,FALSE),0)</f>
        <v>0</v>
      </c>
      <c r="EF83">
        <f>IF(AND(EF$2&lt;=$J83,$J83&lt;='Two cycles - Optimise'!$B$4),_xlfn.BINOM.DIST(EF$2,'Two cycles - Optimise'!$B$4,'Two cycles - Optimise'!$B$3,FALSE),0)</f>
        <v>0</v>
      </c>
      <c r="EG83">
        <f>IF(AND(EG$2&lt;=$J83,$J83&lt;='Two cycles - Optimise'!$B$4),_xlfn.BINOM.DIST(EG$2,'Two cycles - Optimise'!$B$4,'Two cycles - Optimise'!$B$3,FALSE),0)</f>
        <v>0</v>
      </c>
      <c r="EH83">
        <f>IF(AND(EH$2&lt;=$J83,$J83&lt;='Two cycles - Optimise'!$B$4),_xlfn.BINOM.DIST(EH$2,'Two cycles - Optimise'!$B$4,'Two cycles - Optimise'!$B$3,FALSE),0)</f>
        <v>0</v>
      </c>
      <c r="EI83">
        <f>IF(AND(EI$2&lt;=$J83,$J83&lt;='Two cycles - Optimise'!$B$4),_xlfn.BINOM.DIST(EI$2,'Two cycles - Optimise'!$B$4,'Two cycles - Optimise'!$B$3,FALSE),0)</f>
        <v>0</v>
      </c>
      <c r="EJ83">
        <f>IF(AND(EJ$2&lt;=$J83,$J83&lt;='Two cycles - Optimise'!$B$4),_xlfn.BINOM.DIST(EJ$2,'Two cycles - Optimise'!$B$4,'Two cycles - Optimise'!$B$3,FALSE),0)</f>
        <v>0</v>
      </c>
      <c r="EK83">
        <f>IF(AND(EK$2&lt;=$J83,$J83&lt;='Two cycles - Optimise'!$B$4),_xlfn.BINOM.DIST(EK$2,'Two cycles - Optimise'!$B$4,'Two cycles - Optimise'!$B$3,FALSE),0)</f>
        <v>0</v>
      </c>
      <c r="EL83">
        <f>IF(AND(EL$2&lt;=$J83,$J83&lt;='Two cycles - Optimise'!$B$4),_xlfn.BINOM.DIST(EL$2,'Two cycles - Optimise'!$B$4,'Two cycles - Optimise'!$B$3,FALSE),0)</f>
        <v>0</v>
      </c>
      <c r="EM83">
        <f>IF(AND(EM$2&lt;=$J83,$J83&lt;='Two cycles - Optimise'!$B$4),_xlfn.BINOM.DIST(EM$2,'Two cycles - Optimise'!$B$4,'Two cycles - Optimise'!$B$3,FALSE),0)</f>
        <v>0</v>
      </c>
      <c r="EN83">
        <f>IF(AND(EN$2&lt;=$J83,$J83&lt;='Two cycles - Optimise'!$B$4),_xlfn.BINOM.DIST(EN$2,'Two cycles - Optimise'!$B$4,'Two cycles - Optimise'!$B$3,FALSE),0)</f>
        <v>0</v>
      </c>
      <c r="EO83">
        <f>IF(AND(EO$2&lt;=$J83,$J83&lt;='Two cycles - Optimise'!$B$4),_xlfn.BINOM.DIST(EO$2,'Two cycles - Optimise'!$B$4,'Two cycles - Optimise'!$B$3,FALSE),0)</f>
        <v>0</v>
      </c>
      <c r="EP83">
        <f>IF(AND(EP$2&lt;=$J83,$J83&lt;='Two cycles - Optimise'!$B$4),_xlfn.BINOM.DIST(EP$2,'Two cycles - Optimise'!$B$4,'Two cycles - Optimise'!$B$3,FALSE),0)</f>
        <v>0</v>
      </c>
      <c r="EQ83">
        <f>IF(AND(EQ$2&lt;=$J83,$J83&lt;='Two cycles - Optimise'!$B$4),_xlfn.BINOM.DIST(EQ$2,'Two cycles - Optimise'!$B$4,'Two cycles - Optimise'!$B$3,FALSE),0)</f>
        <v>0</v>
      </c>
      <c r="ER83">
        <f>IF(AND(ER$2&lt;=$J83,$J83&lt;='Two cycles - Optimise'!$B$4),_xlfn.BINOM.DIST(ER$2,'Two cycles - Optimise'!$B$4,'Two cycles - Optimise'!$B$3,FALSE),0)</f>
        <v>0</v>
      </c>
      <c r="ES83">
        <f>IF(AND(ES$2&lt;=$J83,$J83&lt;='Two cycles - Optimise'!$B$4),_xlfn.BINOM.DIST(ES$2,'Two cycles - Optimise'!$B$4,'Two cycles - Optimise'!$B$3,FALSE),0)</f>
        <v>0</v>
      </c>
      <c r="ET83">
        <f>IF(AND(ET$2&lt;=$J83,$J83&lt;='Two cycles - Optimise'!$B$4),_xlfn.BINOM.DIST(ET$2,'Two cycles - Optimise'!$B$4,'Two cycles - Optimise'!$B$3,FALSE),0)</f>
        <v>0</v>
      </c>
      <c r="EU83">
        <f>IF(AND(EU$2&lt;=$J83,$J83&lt;='Two cycles - Optimise'!$B$4),_xlfn.BINOM.DIST(EU$2,'Two cycles - Optimise'!$B$4,'Two cycles - Optimise'!$B$3,FALSE),0)</f>
        <v>0</v>
      </c>
      <c r="EV83">
        <f>IF(AND(EV$2&lt;=$J83,$J83&lt;='Two cycles - Optimise'!$B$4),_xlfn.BINOM.DIST(EV$2,'Two cycles - Optimise'!$B$4,'Two cycles - Optimise'!$B$3,FALSE),0)</f>
        <v>0</v>
      </c>
      <c r="EW83">
        <f>IF(AND(EW$2&lt;=$J83,$J83&lt;='Two cycles - Optimise'!$B$4),_xlfn.BINOM.DIST(EW$2,'Two cycles - Optimise'!$B$4,'Two cycles - Optimise'!$B$3,FALSE),0)</f>
        <v>0</v>
      </c>
      <c r="EX83">
        <f>IF(AND(EX$2&lt;=$J83,$J83&lt;='Two cycles - Optimise'!$B$4),_xlfn.BINOM.DIST(EX$2,'Two cycles - Optimise'!$B$4,'Two cycles - Optimise'!$B$3,FALSE),0)</f>
        <v>0</v>
      </c>
      <c r="EY83">
        <f>IF(AND(EY$2&lt;=$J83,$J83&lt;='Two cycles - Optimise'!$B$4),_xlfn.BINOM.DIST(EY$2,'Two cycles - Optimise'!$B$4,'Two cycles - Optimise'!$B$3,FALSE),0)</f>
        <v>0</v>
      </c>
      <c r="EZ83">
        <f>IF(AND(EZ$2&lt;=$J83,$J83&lt;='Two cycles - Optimise'!$B$4),_xlfn.BINOM.DIST(EZ$2,'Two cycles - Optimise'!$B$4,'Two cycles - Optimise'!$B$3,FALSE),0)</f>
        <v>0</v>
      </c>
      <c r="FA83">
        <f>IF(AND(FA$2&lt;=$J83,$J83&lt;='Two cycles - Optimise'!$B$4),_xlfn.BINOM.DIST(FA$2,'Two cycles - Optimise'!$B$4,'Two cycles - Optimise'!$B$3,FALSE),0)</f>
        <v>0</v>
      </c>
      <c r="FB83">
        <f>IF(AND(FB$2&lt;=$J83,$J83&lt;='Two cycles - Optimise'!$B$4),_xlfn.BINOM.DIST(FB$2,'Two cycles - Optimise'!$B$4,'Two cycles - Optimise'!$B$3,FALSE),0)</f>
        <v>0</v>
      </c>
      <c r="FC83">
        <f>IF(AND(FC$2&lt;=$J83,$J83&lt;='Two cycles - Optimise'!$B$4),_xlfn.BINOM.DIST(FC$2,'Two cycles - Optimise'!$B$4,'Two cycles - Optimise'!$B$3,FALSE),0)</f>
        <v>0</v>
      </c>
      <c r="FD83">
        <f>IF(AND(FD$2&lt;=$J83,$J83&lt;='Two cycles - Optimise'!$B$4),_xlfn.BINOM.DIST(FD$2,'Two cycles - Optimise'!$B$4,'Two cycles - Optimise'!$B$3,FALSE),0)</f>
        <v>0</v>
      </c>
      <c r="FE83">
        <f>IF(AND(FE$2&lt;=$J83,$J83&lt;='Two cycles - Optimise'!$B$4),_xlfn.BINOM.DIST(FE$2,'Two cycles - Optimise'!$B$4,'Two cycles - Optimise'!$B$3,FALSE),0)</f>
        <v>0</v>
      </c>
      <c r="FF83">
        <f>IF(AND(FF$2&lt;=$J83,$J83&lt;='Two cycles - Optimise'!$B$4),_xlfn.BINOM.DIST(FF$2,'Two cycles - Optimise'!$B$4,'Two cycles - Optimise'!$B$3,FALSE),0)</f>
        <v>0</v>
      </c>
      <c r="FG83">
        <f>IF(AND(FG$2&lt;=$J83,$J83&lt;='Two cycles - Optimise'!$B$4),_xlfn.BINOM.DIST(FG$2,'Two cycles - Optimise'!$B$4,'Two cycles - Optimise'!$B$3,FALSE),0)</f>
        <v>0</v>
      </c>
      <c r="FH83">
        <f>IF(AND(FH$2&lt;=$J83,$J83&lt;='Two cycles - Optimise'!$B$4),_xlfn.BINOM.DIST(FH$2,'Two cycles - Optimise'!$B$4,'Two cycles - Optimise'!$B$3,FALSE),0)</f>
        <v>0</v>
      </c>
      <c r="FI83">
        <f>IF(AND(FI$2&lt;=$J83,$J83&lt;='Two cycles - Optimise'!$B$4),_xlfn.BINOM.DIST(FI$2,'Two cycles - Optimise'!$B$4,'Two cycles - Optimise'!$B$3,FALSE),0)</f>
        <v>0</v>
      </c>
      <c r="FJ83">
        <f>IF(AND(FJ$2&lt;=$J83,$J83&lt;='Two cycles - Optimise'!$B$4),_xlfn.BINOM.DIST(FJ$2,'Two cycles - Optimise'!$B$4,'Two cycles - Optimise'!$B$3,FALSE),0)</f>
        <v>0</v>
      </c>
      <c r="FK83">
        <f>IF(AND(FK$2&lt;=$J83,$J83&lt;='Two cycles - Optimise'!$B$4),_xlfn.BINOM.DIST(FK$2,'Two cycles - Optimise'!$B$4,'Two cycles - Optimise'!$B$3,FALSE),0)</f>
        <v>0</v>
      </c>
      <c r="FL83">
        <f>IF(AND(FL$2&lt;=$J83,$J83&lt;='Two cycles - Optimise'!$B$4),_xlfn.BINOM.DIST(FL$2,'Two cycles - Optimise'!$B$4,'Two cycles - Optimise'!$B$3,FALSE),0)</f>
        <v>0</v>
      </c>
      <c r="FM83">
        <f>IF(AND(FM$2&lt;=$J83,$J83&lt;='Two cycles - Optimise'!$B$4),_xlfn.BINOM.DIST(FM$2,'Two cycles - Optimise'!$B$4,'Two cycles - Optimise'!$B$3,FALSE),0)</f>
        <v>0</v>
      </c>
      <c r="FN83">
        <f>IF(AND(FN$2&lt;=$J83,$J83&lt;='Two cycles - Optimise'!$B$4),_xlfn.BINOM.DIST(FN$2,'Two cycles - Optimise'!$B$4,'Two cycles - Optimise'!$B$3,FALSE),0)</f>
        <v>0</v>
      </c>
      <c r="FO83">
        <f>IF(AND(FO$2&lt;=$J83,$J83&lt;='Two cycles - Optimise'!$B$4),_xlfn.BINOM.DIST(FO$2,'Two cycles - Optimise'!$B$4,'Two cycles - Optimise'!$B$3,FALSE),0)</f>
        <v>0</v>
      </c>
      <c r="FP83">
        <f>IF(AND(FP$2&lt;=$J83,$J83&lt;='Two cycles - Optimise'!$B$4),_xlfn.BINOM.DIST(FP$2,'Two cycles - Optimise'!$B$4,'Two cycles - Optimise'!$B$3,FALSE),0)</f>
        <v>0</v>
      </c>
      <c r="FQ83">
        <f>IF(AND(FQ$2&lt;=$J83,$J83&lt;='Two cycles - Optimise'!$B$4),_xlfn.BINOM.DIST(FQ$2,'Two cycles - Optimise'!$B$4,'Two cycles - Optimise'!$B$3,FALSE),0)</f>
        <v>0</v>
      </c>
      <c r="FR83">
        <f>IF(AND(FR$2&lt;=$J83,$J83&lt;='Two cycles - Optimise'!$B$4),_xlfn.BINOM.DIST(FR$2,'Two cycles - Optimise'!$B$4,'Two cycles - Optimise'!$B$3,FALSE),0)</f>
        <v>0</v>
      </c>
      <c r="FS83">
        <f>IF(AND(FS$2&lt;=$J83,$J83&lt;='Two cycles - Optimise'!$B$4),_xlfn.BINOM.DIST(FS$2,'Two cycles - Optimise'!$B$4,'Two cycles - Optimise'!$B$3,FALSE),0)</f>
        <v>0</v>
      </c>
      <c r="FT83">
        <f>IF(AND(FT$2&lt;=$J83,$J83&lt;='Two cycles - Optimise'!$B$4),_xlfn.BINOM.DIST(FT$2,'Two cycles - Optimise'!$B$4,'Two cycles - Optimise'!$B$3,FALSE),0)</f>
        <v>0</v>
      </c>
      <c r="FU83">
        <f>IF(AND(FU$2&lt;=$J83,$J83&lt;='Two cycles - Optimise'!$B$4),_xlfn.BINOM.DIST(FU$2,'Two cycles - Optimise'!$B$4,'Two cycles - Optimise'!$B$3,FALSE),0)</f>
        <v>0</v>
      </c>
      <c r="FV83">
        <f>IF(AND(FV$2&lt;=$J83,$J83&lt;='Two cycles - Optimise'!$B$4),_xlfn.BINOM.DIST(FV$2,'Two cycles - Optimise'!$B$4,'Two cycles - Optimise'!$B$3,FALSE),0)</f>
        <v>0</v>
      </c>
      <c r="FW83">
        <f>IF(AND(FW$2&lt;=$J83,$J83&lt;='Two cycles - Optimise'!$B$4),_xlfn.BINOM.DIST(FW$2,'Two cycles - Optimise'!$B$4,'Two cycles - Optimise'!$B$3,FALSE),0)</f>
        <v>0</v>
      </c>
      <c r="FX83">
        <f>IF(AND(FX$2&lt;=$J83,$J83&lt;='Two cycles - Optimise'!$B$4),_xlfn.BINOM.DIST(FX$2,'Two cycles - Optimise'!$B$4,'Two cycles - Optimise'!$B$3,FALSE),0)</f>
        <v>0</v>
      </c>
      <c r="FY83">
        <f>IF(AND(FY$2&lt;=$J83,$J83&lt;='Two cycles - Optimise'!$B$4),_xlfn.BINOM.DIST(FY$2,'Two cycles - Optimise'!$B$4,'Two cycles - Optimise'!$B$3,FALSE),0)</f>
        <v>0</v>
      </c>
      <c r="FZ83">
        <f>IF(AND(FZ$2&lt;=$J83,$J83&lt;='Two cycles - Optimise'!$B$4),_xlfn.BINOM.DIST(FZ$2,'Two cycles - Optimise'!$B$4,'Two cycles - Optimise'!$B$3,FALSE),0)</f>
        <v>0</v>
      </c>
      <c r="GA83">
        <f>IF(AND(GA$2&lt;=$J83,$J83&lt;='Two cycles - Optimise'!$B$4),_xlfn.BINOM.DIST(GA$2,'Two cycles - Optimise'!$B$4,'Two cycles - Optimise'!$B$3,FALSE),0)</f>
        <v>0</v>
      </c>
      <c r="GB83">
        <f>IF(AND(GB$2&lt;=$J83,$J83&lt;='Two cycles - Optimise'!$B$4),_xlfn.BINOM.DIST(GB$2,'Two cycles - Optimise'!$B$4,'Two cycles - Optimise'!$B$3,FALSE),0)</f>
        <v>0</v>
      </c>
      <c r="GC83">
        <f>IF(AND(GC$2&lt;=$J83,$J83&lt;='Two cycles - Optimise'!$B$4),_xlfn.BINOM.DIST(GC$2,'Two cycles - Optimise'!$B$4,'Two cycles - Optimise'!$B$3,FALSE),0)</f>
        <v>0</v>
      </c>
      <c r="GD83">
        <f>IF(AND(GD$2&lt;=$J83,$J83&lt;='Two cycles - Optimise'!$B$4),_xlfn.BINOM.DIST(GD$2,'Two cycles - Optimise'!$B$4,'Two cycles - Optimise'!$B$3,FALSE),0)</f>
        <v>0</v>
      </c>
      <c r="GE83">
        <f>IF(AND(GE$2&lt;=$J83,$J83&lt;='Two cycles - Optimise'!$B$4),_xlfn.BINOM.DIST(GE$2,'Two cycles - Optimise'!$B$4,'Two cycles - Optimise'!$B$3,FALSE),0)</f>
        <v>0</v>
      </c>
      <c r="GF83">
        <f>IF(AND(GF$2&lt;=$J83,$J83&lt;='Two cycles - Optimise'!$B$4),_xlfn.BINOM.DIST(GF$2,'Two cycles - Optimise'!$B$4,'Two cycles - Optimise'!$B$3,FALSE),0)</f>
        <v>0</v>
      </c>
      <c r="GG83">
        <f>IF(AND(GG$2&lt;=$J83,$J83&lt;='Two cycles - Optimise'!$B$4),_xlfn.BINOM.DIST(GG$2,'Two cycles - Optimise'!$B$4,'Two cycles - Optimise'!$B$3,FALSE),0)</f>
        <v>0</v>
      </c>
      <c r="GH83">
        <f>IF(AND(GH$2&lt;=$J83,$J83&lt;='Two cycles - Optimise'!$B$4),_xlfn.BINOM.DIST(GH$2,'Two cycles - Optimise'!$B$4,'Two cycles - Optimise'!$B$3,FALSE),0)</f>
        <v>0</v>
      </c>
      <c r="GI83">
        <f>IF(AND(GI$2&lt;=$J83,$J83&lt;='Two cycles - Optimise'!$B$4),_xlfn.BINOM.DIST(GI$2,'Two cycles - Optimise'!$B$4,'Two cycles - Optimise'!$B$3,FALSE),0)</f>
        <v>0</v>
      </c>
      <c r="GJ83">
        <f>IF(AND(GJ$2&lt;=$J83,$J83&lt;='Two cycles - Optimise'!$B$4),_xlfn.BINOM.DIST(GJ$2,'Two cycles - Optimise'!$B$4,'Two cycles - Optimise'!$B$3,FALSE),0)</f>
        <v>0</v>
      </c>
      <c r="GK83">
        <f>IF(AND(GK$2&lt;=$J83,$J83&lt;='Two cycles - Optimise'!$B$4),_xlfn.BINOM.DIST(GK$2,'Two cycles - Optimise'!$B$4,'Two cycles - Optimise'!$B$3,FALSE),0)</f>
        <v>0</v>
      </c>
      <c r="GL83">
        <f>IF(AND(GL$2&lt;=$J83,$J83&lt;='Two cycles - Optimise'!$B$4),_xlfn.BINOM.DIST(GL$2,'Two cycles - Optimise'!$B$4,'Two cycles - Optimise'!$B$3,FALSE),0)</f>
        <v>0</v>
      </c>
      <c r="GM83">
        <f>IF(AND(GM$2&lt;=$J83,$J83&lt;='Two cycles - Optimise'!$B$4),_xlfn.BINOM.DIST(GM$2,'Two cycles - Optimise'!$B$4,'Two cycles - Optimise'!$B$3,FALSE),0)</f>
        <v>0</v>
      </c>
      <c r="GN83">
        <f>IF(AND(GN$2&lt;=$J83,$J83&lt;='Two cycles - Optimise'!$B$4),_xlfn.BINOM.DIST(GN$2,'Two cycles - Optimise'!$B$4,'Two cycles - Optimise'!$B$3,FALSE),0)</f>
        <v>0</v>
      </c>
      <c r="GO83">
        <f>IF(AND(GO$2&lt;=$J83,$J83&lt;='Two cycles - Optimise'!$B$4),_xlfn.BINOM.DIST(GO$2,'Two cycles - Optimise'!$B$4,'Two cycles - Optimise'!$B$3,FALSE),0)</f>
        <v>0</v>
      </c>
      <c r="GP83">
        <f>IF(AND(GP$2&lt;=$J83,$J83&lt;='Two cycles - Optimise'!$B$4),_xlfn.BINOM.DIST(GP$2,'Two cycles - Optimise'!$B$4,'Two cycles - Optimise'!$B$3,FALSE),0)</f>
        <v>0</v>
      </c>
      <c r="GQ83">
        <f>IF(AND(GQ$2&lt;=$J83,$J83&lt;='Two cycles - Optimise'!$B$4),_xlfn.BINOM.DIST(GQ$2,'Two cycles - Optimise'!$B$4,'Two cycles - Optimise'!$B$3,FALSE),0)</f>
        <v>0</v>
      </c>
      <c r="GR83">
        <f>IF(AND(GR$2&lt;=$J83,$J83&lt;='Two cycles - Optimise'!$B$4),_xlfn.BINOM.DIST(GR$2,'Two cycles - Optimise'!$B$4,'Two cycles - Optimise'!$B$3,FALSE),0)</f>
        <v>0</v>
      </c>
      <c r="GS83">
        <f>IF(AND(GS$2&lt;=$J83,$J83&lt;='Two cycles - Optimise'!$B$4),_xlfn.BINOM.DIST(GS$2,'Two cycles - Optimise'!$B$4,'Two cycles - Optimise'!$B$3,FALSE),0)</f>
        <v>0</v>
      </c>
      <c r="GT83">
        <f>IF(AND(GT$2&lt;=$J83,$J83&lt;='Two cycles - Optimise'!$B$4),_xlfn.BINOM.DIST(GT$2,'Two cycles - Optimise'!$B$4,'Two cycles - Optimise'!$B$3,FALSE),0)</f>
        <v>0</v>
      </c>
      <c r="GU83">
        <f>IF(AND(GU$2&lt;=$J83,$J83&lt;='Two cycles - Optimise'!$B$4),_xlfn.BINOM.DIST(GU$2,'Two cycles - Optimise'!$B$4,'Two cycles - Optimise'!$B$3,FALSE),0)</f>
        <v>0</v>
      </c>
      <c r="GV83">
        <f>IF(AND(GV$2&lt;=$J83,$J83&lt;='Two cycles - Optimise'!$B$4),_xlfn.BINOM.DIST(GV$2,'Two cycles - Optimise'!$B$4,'Two cycles - Optimise'!$B$3,FALSE),0)</f>
        <v>0</v>
      </c>
      <c r="GW83">
        <f>IF(AND(GW$2&lt;=$J83,$J83&lt;='Two cycles - Optimise'!$B$4),_xlfn.BINOM.DIST(GW$2,'Two cycles - Optimise'!$B$4,'Two cycles - Optimise'!$B$3,FALSE),0)</f>
        <v>0</v>
      </c>
      <c r="GX83">
        <f>IF(AND(GX$2&lt;=$J83,$J83&lt;='Two cycles - Optimise'!$B$4),_xlfn.BINOM.DIST(GX$2,'Two cycles - Optimise'!$B$4,'Two cycles - Optimise'!$B$3,FALSE),0)</f>
        <v>0</v>
      </c>
      <c r="GY83">
        <f>IF(AND(GY$2&lt;=$J83,$J83&lt;='Two cycles - Optimise'!$B$4),_xlfn.BINOM.DIST(GY$2,'Two cycles - Optimise'!$B$4,'Two cycles - Optimise'!$B$3,FALSE),0)</f>
        <v>0</v>
      </c>
      <c r="GZ83">
        <f>IF(AND(GZ$2&lt;=$J83,$J83&lt;='Two cycles - Optimise'!$B$4),_xlfn.BINOM.DIST(GZ$2,'Two cycles - Optimise'!$B$4,'Two cycles - Optimise'!$B$3,FALSE),0)</f>
        <v>0</v>
      </c>
      <c r="HA83">
        <f>IF(AND(HA$2&lt;=$J83,$J83&lt;='Two cycles - Optimise'!$B$4),_xlfn.BINOM.DIST(HA$2,'Two cycles - Optimise'!$B$4,'Two cycles - Optimise'!$B$3,FALSE),0)</f>
        <v>0</v>
      </c>
      <c r="HB83">
        <f>IF(AND(HB$2&lt;=$J83,$J83&lt;='Two cycles - Optimise'!$B$4),_xlfn.BINOM.DIST(HB$2,'Two cycles - Optimise'!$B$4,'Two cycles - Optimise'!$B$3,FALSE),0)</f>
        <v>0</v>
      </c>
      <c r="HC83">
        <f>IF(AND(HC$2&lt;=$J83,$J83&lt;='Two cycles - Optimise'!$B$4),_xlfn.BINOM.DIST(HC$2,'Two cycles - Optimise'!$B$4,'Two cycles - Optimise'!$B$3,FALSE),0)</f>
        <v>0</v>
      </c>
      <c r="HD83">
        <f>IF(AND(HD$2&lt;=$J83,$J83&lt;='Two cycles - Optimise'!$B$4),_xlfn.BINOM.DIST(HD$2,'Two cycles - Optimise'!$B$4,'Two cycles - Optimise'!$B$3,FALSE),0)</f>
        <v>0</v>
      </c>
      <c r="HE83">
        <f>IF(AND(HE$2&lt;=$J83,$J83&lt;='Two cycles - Optimise'!$B$4),_xlfn.BINOM.DIST(HE$2,'Two cycles - Optimise'!$B$4,'Two cycles - Optimise'!$B$3,FALSE),0)</f>
        <v>0</v>
      </c>
      <c r="HF83">
        <f>IF(AND(HF$2&lt;=$J83,$J83&lt;='Two cycles - Optimise'!$B$4),_xlfn.BINOM.DIST(HF$2,'Two cycles - Optimise'!$B$4,'Two cycles - Optimise'!$B$3,FALSE),0)</f>
        <v>0</v>
      </c>
      <c r="HG83">
        <f>IF(AND(HG$2&lt;=$J83,$J83&lt;='Two cycles - Optimise'!$B$4),_xlfn.BINOM.DIST(HG$2,'Two cycles - Optimise'!$B$4,'Two cycles - Optimise'!$B$3,FALSE),0)</f>
        <v>0</v>
      </c>
      <c r="HH83">
        <f>IF(AND(HH$2&lt;=$J83,$J83&lt;='Two cycles - Optimise'!$B$4),_xlfn.BINOM.DIST(HH$2,'Two cycles - Optimise'!$B$4,'Two cycles - Optimise'!$B$3,FALSE),0)</f>
        <v>0</v>
      </c>
      <c r="HI83">
        <f>IF(AND(HI$2&lt;=$J83,$J83&lt;='Two cycles - Optimise'!$B$4),_xlfn.BINOM.DIST(HI$2,'Two cycles - Optimise'!$B$4,'Two cycles - Optimise'!$B$3,FALSE),0)</f>
        <v>0</v>
      </c>
      <c r="HJ83">
        <f>IF(AND(HJ$2&lt;=$J83,$J83&lt;='Two cycles - Optimise'!$B$4),_xlfn.BINOM.DIST(HJ$2,'Two cycles - Optimise'!$B$4,'Two cycles - Optimise'!$B$3,FALSE),0)</f>
        <v>0</v>
      </c>
      <c r="HK83">
        <f>IF(AND(HK$2&lt;=$J83,$J83&lt;='Two cycles - Optimise'!$B$4),_xlfn.BINOM.DIST(HK$2,'Two cycles - Optimise'!$B$4,'Two cycles - Optimise'!$B$3,FALSE),0)</f>
        <v>0</v>
      </c>
      <c r="HL83">
        <f>IF(AND(HL$2&lt;=$J83,$J83&lt;='Two cycles - Optimise'!$B$4),_xlfn.BINOM.DIST(HL$2,'Two cycles - Optimise'!$B$4,'Two cycles - Optimise'!$B$3,FALSE),0)</f>
        <v>0</v>
      </c>
      <c r="HM83">
        <f>IF(AND(HM$2&lt;=$J83,$J83&lt;='Two cycles - Optimise'!$B$4),_xlfn.BINOM.DIST(HM$2,'Two cycles - Optimise'!$B$4,'Two cycles - Optimise'!$B$3,FALSE),0)</f>
        <v>0</v>
      </c>
      <c r="HN83">
        <f>IF(AND(HN$2&lt;=$J83,$J83&lt;='Two cycles - Optimise'!$B$4),_xlfn.BINOM.DIST(HN$2,'Two cycles - Optimise'!$B$4,'Two cycles - Optimise'!$B$3,FALSE),0)</f>
        <v>0</v>
      </c>
      <c r="HP83">
        <f>IF('Two cycles - Optimise'!$E$10&gt;($J83+HP$2),_xlfn.BINOM.DIST('Two cycles - Optimise'!$E$10-HP$2,'Two cycles - Optimise'!$B$4,'Two cycles - Optimise'!$B$3,TRUE)-_xlfn.BINOM.DIST($J83,'Two cycles - Optimise'!$B$4,'Two cycles - Optimise'!$B$3,TRUE),0)</f>
        <v>0</v>
      </c>
      <c r="HQ83">
        <f>IF('Two cycles - Optimise'!$E$10&gt;($J83+HQ$2),_xlfn.BINOM.DIST('Two cycles - Optimise'!$E$10-HQ$2,'Two cycles - Optimise'!$B$4,'Two cycles - Optimise'!$B$3,TRUE)-_xlfn.BINOM.DIST($J83,'Two cycles - Optimise'!$B$4,'Two cycles - Optimise'!$B$3,TRUE),0)</f>
        <v>0</v>
      </c>
      <c r="HR83">
        <f>IF('Two cycles - Optimise'!$E$10&gt;($J83+HR$2),_xlfn.BINOM.DIST('Two cycles - Optimise'!$E$10-HR$2,'Two cycles - Optimise'!$B$4,'Two cycles - Optimise'!$B$3,TRUE)-_xlfn.BINOM.DIST($J83,'Two cycles - Optimise'!$B$4,'Two cycles - Optimise'!$B$3,TRUE),0)</f>
        <v>0</v>
      </c>
      <c r="HS83">
        <f>IF('Two cycles - Optimise'!$E$10&gt;($J83+HS$2),_xlfn.BINOM.DIST('Two cycles - Optimise'!$E$10-HS$2,'Two cycles - Optimise'!$B$4,'Two cycles - Optimise'!$B$3,TRUE)-_xlfn.BINOM.DIST($J83,'Two cycles - Optimise'!$B$4,'Two cycles - Optimise'!$B$3,TRUE),0)</f>
        <v>0</v>
      </c>
      <c r="HT83">
        <f>IF('Two cycles - Optimise'!$E$10&gt;($J83+HT$2),_xlfn.BINOM.DIST('Two cycles - Optimise'!$E$10-HT$2,'Two cycles - Optimise'!$B$4,'Two cycles - Optimise'!$B$3,TRUE)-_xlfn.BINOM.DIST($J83,'Two cycles - Optimise'!$B$4,'Two cycles - Optimise'!$B$3,TRUE),0)</f>
        <v>0</v>
      </c>
      <c r="HU83">
        <f>IF('Two cycles - Optimise'!$E$10&gt;($J83+HU$2),_xlfn.BINOM.DIST('Two cycles - Optimise'!$E$10-HU$2,'Two cycles - Optimise'!$B$4,'Two cycles - Optimise'!$B$3,TRUE)-_xlfn.BINOM.DIST($J83,'Two cycles - Optimise'!$B$4,'Two cycles - Optimise'!$B$3,TRUE),0)</f>
        <v>0</v>
      </c>
      <c r="HV83">
        <f>IF('Two cycles - Optimise'!$E$10&gt;($J83+HV$2),_xlfn.BINOM.DIST('Two cycles - Optimise'!$E$10-HV$2,'Two cycles - Optimise'!$B$4,'Two cycles - Optimise'!$B$3,TRUE)-_xlfn.BINOM.DIST($J83,'Two cycles - Optimise'!$B$4,'Two cycles - Optimise'!$B$3,TRUE),0)</f>
        <v>0</v>
      </c>
      <c r="HW83">
        <f>IF('Two cycles - Optimise'!$E$10&gt;($J83+HW$2),_xlfn.BINOM.DIST('Two cycles - Optimise'!$E$10-HW$2,'Two cycles - Optimise'!$B$4,'Two cycles - Optimise'!$B$3,TRUE)-_xlfn.BINOM.DIST($J83,'Two cycles - Optimise'!$B$4,'Two cycles - Optimise'!$B$3,TRUE),0)</f>
        <v>0</v>
      </c>
      <c r="HX83">
        <f>IF('Two cycles - Optimise'!$E$10&gt;($J83+HX$2),_xlfn.BINOM.DIST('Two cycles - Optimise'!$E$10-HX$2,'Two cycles - Optimise'!$B$4,'Two cycles - Optimise'!$B$3,TRUE)-_xlfn.BINOM.DIST($J83,'Two cycles - Optimise'!$B$4,'Two cycles - Optimise'!$B$3,TRUE),0)</f>
        <v>0</v>
      </c>
      <c r="HY83">
        <f>IF('Two cycles - Optimise'!$E$10&gt;($J83+HY$2),_xlfn.BINOM.DIST('Two cycles - Optimise'!$E$10-HY$2,'Two cycles - Optimise'!$B$4,'Two cycles - Optimise'!$B$3,TRUE)-_xlfn.BINOM.DIST($J83,'Two cycles - Optimise'!$B$4,'Two cycles - Optimise'!$B$3,TRUE),0)</f>
        <v>0</v>
      </c>
      <c r="HZ83">
        <f>IF('Two cycles - Optimise'!$E$10&gt;($J83+HZ$2),_xlfn.BINOM.DIST('Two cycles - Optimise'!$E$10-HZ$2,'Two cycles - Optimise'!$B$4,'Two cycles - Optimise'!$B$3,TRUE)-_xlfn.BINOM.DIST($J83,'Two cycles - Optimise'!$B$4,'Two cycles - Optimise'!$B$3,TRUE),0)</f>
        <v>0</v>
      </c>
      <c r="IA83">
        <f>IF('Two cycles - Optimise'!$E$10&gt;($J83+IA$2),_xlfn.BINOM.DIST('Two cycles - Optimise'!$E$10-IA$2,'Two cycles - Optimise'!$B$4,'Two cycles - Optimise'!$B$3,TRUE)-_xlfn.BINOM.DIST($J83,'Two cycles - Optimise'!$B$4,'Two cycles - Optimise'!$B$3,TRUE),0)</f>
        <v>0</v>
      </c>
      <c r="IB83">
        <f>IF('Two cycles - Optimise'!$E$10&gt;($J83+IB$2),_xlfn.BINOM.DIST('Two cycles - Optimise'!$E$10-IB$2,'Two cycles - Optimise'!$B$4,'Two cycles - Optimise'!$B$3,TRUE)-_xlfn.BINOM.DIST($J83,'Two cycles - Optimise'!$B$4,'Two cycles - Optimise'!$B$3,TRUE),0)</f>
        <v>0</v>
      </c>
      <c r="IC83">
        <f>IF('Two cycles - Optimise'!$E$10&gt;($J83+IC$2),_xlfn.BINOM.DIST('Two cycles - Optimise'!$E$10-IC$2,'Two cycles - Optimise'!$B$4,'Two cycles - Optimise'!$B$3,TRUE)-_xlfn.BINOM.DIST($J83,'Two cycles - Optimise'!$B$4,'Two cycles - Optimise'!$B$3,TRUE),0)</f>
        <v>0</v>
      </c>
      <c r="ID83">
        <f>IF('Two cycles - Optimise'!$E$10&gt;($J83+ID$2),_xlfn.BINOM.DIST('Two cycles - Optimise'!$E$10-ID$2,'Two cycles - Optimise'!$B$4,'Two cycles - Optimise'!$B$3,TRUE)-_xlfn.BINOM.DIST($J83,'Two cycles - Optimise'!$B$4,'Two cycles - Optimise'!$B$3,TRUE),0)</f>
        <v>0</v>
      </c>
      <c r="IE83">
        <f>IF('Two cycles - Optimise'!$E$10&gt;($J83+IE$2),_xlfn.BINOM.DIST('Two cycles - Optimise'!$E$10-IE$2,'Two cycles - Optimise'!$B$4,'Two cycles - Optimise'!$B$3,TRUE)-_xlfn.BINOM.DIST($J83,'Two cycles - Optimise'!$B$4,'Two cycles - Optimise'!$B$3,TRUE),0)</f>
        <v>0</v>
      </c>
      <c r="IF83">
        <f>IF('Two cycles - Optimise'!$E$10&gt;($J83+IF$2),_xlfn.BINOM.DIST('Two cycles - Optimise'!$E$10-IF$2,'Two cycles - Optimise'!$B$4,'Two cycles - Optimise'!$B$3,TRUE)-_xlfn.BINOM.DIST($J83,'Two cycles - Optimise'!$B$4,'Two cycles - Optimise'!$B$3,TRUE),0)</f>
        <v>0</v>
      </c>
      <c r="IG83">
        <f>IF('Two cycles - Optimise'!$E$10&gt;($J83+IG$2),_xlfn.BINOM.DIST('Two cycles - Optimise'!$E$10-IG$2,'Two cycles - Optimise'!$B$4,'Two cycles - Optimise'!$B$3,TRUE)-_xlfn.BINOM.DIST($J83,'Two cycles - Optimise'!$B$4,'Two cycles - Optimise'!$B$3,TRUE),0)</f>
        <v>0</v>
      </c>
      <c r="IH83">
        <f>IF('Two cycles - Optimise'!$E$10&gt;($J83+IH$2),_xlfn.BINOM.DIST('Two cycles - Optimise'!$E$10-IH$2,'Two cycles - Optimise'!$B$4,'Two cycles - Optimise'!$B$3,TRUE)-_xlfn.BINOM.DIST($J83,'Two cycles - Optimise'!$B$4,'Two cycles - Optimise'!$B$3,TRUE),0)</f>
        <v>0</v>
      </c>
      <c r="II83">
        <f>IF('Two cycles - Optimise'!$E$10&gt;($J83+II$2),_xlfn.BINOM.DIST('Two cycles - Optimise'!$E$10-II$2,'Two cycles - Optimise'!$B$4,'Two cycles - Optimise'!$B$3,TRUE)-_xlfn.BINOM.DIST($J83,'Two cycles - Optimise'!$B$4,'Two cycles - Optimise'!$B$3,TRUE),0)</f>
        <v>0</v>
      </c>
      <c r="IJ83">
        <f>IF('Two cycles - Optimise'!$E$10&gt;($J83+IJ$2),_xlfn.BINOM.DIST('Two cycles - Optimise'!$E$10-IJ$2,'Two cycles - Optimise'!$B$4,'Two cycles - Optimise'!$B$3,TRUE)-_xlfn.BINOM.DIST($J83,'Two cycles - Optimise'!$B$4,'Two cycles - Optimise'!$B$3,TRUE),0)</f>
        <v>0</v>
      </c>
      <c r="IK83">
        <f>IF('Two cycles - Optimise'!$E$10&gt;($J83+IK$2),_xlfn.BINOM.DIST('Two cycles - Optimise'!$E$10-IK$2,'Two cycles - Optimise'!$B$4,'Two cycles - Optimise'!$B$3,TRUE)-_xlfn.BINOM.DIST($J83,'Two cycles - Optimise'!$B$4,'Two cycles - Optimise'!$B$3,TRUE),0)</f>
        <v>0</v>
      </c>
      <c r="IL83">
        <f>IF('Two cycles - Optimise'!$E$10&gt;($J83+IL$2),_xlfn.BINOM.DIST('Two cycles - Optimise'!$E$10-IL$2,'Two cycles - Optimise'!$B$4,'Two cycles - Optimise'!$B$3,TRUE)-_xlfn.BINOM.DIST($J83,'Two cycles - Optimise'!$B$4,'Two cycles - Optimise'!$B$3,TRUE),0)</f>
        <v>0</v>
      </c>
      <c r="IM83">
        <f>IF('Two cycles - Optimise'!$E$10&gt;($J83+IM$2),_xlfn.BINOM.DIST('Two cycles - Optimise'!$E$10-IM$2,'Two cycles - Optimise'!$B$4,'Two cycles - Optimise'!$B$3,TRUE)-_xlfn.BINOM.DIST($J83,'Two cycles - Optimise'!$B$4,'Two cycles - Optimise'!$B$3,TRUE),0)</f>
        <v>0</v>
      </c>
      <c r="IN83">
        <f>IF('Two cycles - Optimise'!$E$10&gt;($J83+IN$2),_xlfn.BINOM.DIST('Two cycles - Optimise'!$E$10-IN$2,'Two cycles - Optimise'!$B$4,'Two cycles - Optimise'!$B$3,TRUE)-_xlfn.BINOM.DIST($J83,'Two cycles - Optimise'!$B$4,'Two cycles - Optimise'!$B$3,TRUE),0)</f>
        <v>0</v>
      </c>
      <c r="IO83">
        <f>IF('Two cycles - Optimise'!$E$10&gt;($J83+IO$2),_xlfn.BINOM.DIST('Two cycles - Optimise'!$E$10-IO$2,'Two cycles - Optimise'!$B$4,'Two cycles - Optimise'!$B$3,TRUE)-_xlfn.BINOM.DIST($J83,'Two cycles - Optimise'!$B$4,'Two cycles - Optimise'!$B$3,TRUE),0)</f>
        <v>0</v>
      </c>
      <c r="IP83">
        <f>IF('Two cycles - Optimise'!$E$10&gt;($J83+IP$2),_xlfn.BINOM.DIST('Two cycles - Optimise'!$E$10-IP$2,'Two cycles - Optimise'!$B$4,'Two cycles - Optimise'!$B$3,TRUE)-_xlfn.BINOM.DIST($J83,'Two cycles - Optimise'!$B$4,'Two cycles - Optimise'!$B$3,TRUE),0)</f>
        <v>0</v>
      </c>
      <c r="IQ83">
        <f>IF('Two cycles - Optimise'!$E$10&gt;($J83+IQ$2),_xlfn.BINOM.DIST('Two cycles - Optimise'!$E$10-IQ$2,'Two cycles - Optimise'!$B$4,'Two cycles - Optimise'!$B$3,TRUE)-_xlfn.BINOM.DIST($J83,'Two cycles - Optimise'!$B$4,'Two cycles - Optimise'!$B$3,TRUE),0)</f>
        <v>0</v>
      </c>
      <c r="IR83">
        <f>IF('Two cycles - Optimise'!$E$10&gt;($J83+IR$2),_xlfn.BINOM.DIST('Two cycles - Optimise'!$E$10-IR$2,'Two cycles - Optimise'!$B$4,'Two cycles - Optimise'!$B$3,TRUE)-_xlfn.BINOM.DIST($J83,'Two cycles - Optimise'!$B$4,'Two cycles - Optimise'!$B$3,TRUE),0)</f>
        <v>0</v>
      </c>
      <c r="IS83">
        <f>IF('Two cycles - Optimise'!$E$10&gt;($J83+IS$2),_xlfn.BINOM.DIST('Two cycles - Optimise'!$E$10-IS$2,'Two cycles - Optimise'!$B$4,'Two cycles - Optimise'!$B$3,TRUE)-_xlfn.BINOM.DIST($J83,'Two cycles - Optimise'!$B$4,'Two cycles - Optimise'!$B$3,TRUE),0)</f>
        <v>0</v>
      </c>
      <c r="IT83">
        <f>IF('Two cycles - Optimise'!$E$10&gt;($J83+IT$2),_xlfn.BINOM.DIST('Two cycles - Optimise'!$E$10-IT$2,'Two cycles - Optimise'!$B$4,'Two cycles - Optimise'!$B$3,TRUE)-_xlfn.BINOM.DIST($J83,'Two cycles - Optimise'!$B$4,'Two cycles - Optimise'!$B$3,TRUE),0)</f>
        <v>0</v>
      </c>
      <c r="IU83">
        <f>IF('Two cycles - Optimise'!$E$10&gt;($J83+IU$2),_xlfn.BINOM.DIST('Two cycles - Optimise'!$E$10-IU$2,'Two cycles - Optimise'!$B$4,'Two cycles - Optimise'!$B$3,TRUE)-_xlfn.BINOM.DIST($J83,'Two cycles - Optimise'!$B$4,'Two cycles - Optimise'!$B$3,TRUE),0)</f>
        <v>0</v>
      </c>
      <c r="IV83">
        <f>IF('Two cycles - Optimise'!$E$10&gt;($J83+IV$2),_xlfn.BINOM.DIST('Two cycles - Optimise'!$E$10-IV$2,'Two cycles - Optimise'!$B$4,'Two cycles - Optimise'!$B$3,TRUE)-_xlfn.BINOM.DIST($J83,'Two cycles - Optimise'!$B$4,'Two cycles - Optimise'!$B$3,TRUE),0)</f>
        <v>0</v>
      </c>
      <c r="IW83">
        <f>IF('Two cycles - Optimise'!$E$10&gt;($J83+IW$2),_xlfn.BINOM.DIST('Two cycles - Optimise'!$E$10-IW$2,'Two cycles - Optimise'!$B$4,'Two cycles - Optimise'!$B$3,TRUE)-_xlfn.BINOM.DIST($J83,'Two cycles - Optimise'!$B$4,'Two cycles - Optimise'!$B$3,TRUE),0)</f>
        <v>0</v>
      </c>
      <c r="IX83">
        <f>IF('Two cycles - Optimise'!$E$10&gt;($J83+IX$2),_xlfn.BINOM.DIST('Two cycles - Optimise'!$E$10-IX$2,'Two cycles - Optimise'!$B$4,'Two cycles - Optimise'!$B$3,TRUE)-_xlfn.BINOM.DIST($J83,'Two cycles - Optimise'!$B$4,'Two cycles - Optimise'!$B$3,TRUE),0)</f>
        <v>0</v>
      </c>
      <c r="IY83">
        <f>IF('Two cycles - Optimise'!$E$10&gt;($J83+IY$2),_xlfn.BINOM.DIST('Two cycles - Optimise'!$E$10-IY$2,'Two cycles - Optimise'!$B$4,'Two cycles - Optimise'!$B$3,TRUE)-_xlfn.BINOM.DIST($J83,'Two cycles - Optimise'!$B$4,'Two cycles - Optimise'!$B$3,TRUE),0)</f>
        <v>0</v>
      </c>
      <c r="IZ83">
        <f>IF('Two cycles - Optimise'!$E$10&gt;($J83+IZ$2),_xlfn.BINOM.DIST('Two cycles - Optimise'!$E$10-IZ$2,'Two cycles - Optimise'!$B$4,'Two cycles - Optimise'!$B$3,TRUE)-_xlfn.BINOM.DIST($J83,'Two cycles - Optimise'!$B$4,'Two cycles - Optimise'!$B$3,TRUE),0)</f>
        <v>0</v>
      </c>
      <c r="JA83">
        <f>IF('Two cycles - Optimise'!$E$10&gt;($J83+JA$2),_xlfn.BINOM.DIST('Two cycles - Optimise'!$E$10-JA$2,'Two cycles - Optimise'!$B$4,'Two cycles - Optimise'!$B$3,TRUE)-_xlfn.BINOM.DIST($J83,'Two cycles - Optimise'!$B$4,'Two cycles - Optimise'!$B$3,TRUE),0)</f>
        <v>0</v>
      </c>
      <c r="JB83">
        <f>IF('Two cycles - Optimise'!$E$10&gt;($J83+JB$2),_xlfn.BINOM.DIST('Two cycles - Optimise'!$E$10-JB$2,'Two cycles - Optimise'!$B$4,'Two cycles - Optimise'!$B$3,TRUE)-_xlfn.BINOM.DIST($J83,'Two cycles - Optimise'!$B$4,'Two cycles - Optimise'!$B$3,TRUE),0)</f>
        <v>0</v>
      </c>
      <c r="JC83">
        <f>IF('Two cycles - Optimise'!$E$10&gt;($J83+JC$2),_xlfn.BINOM.DIST('Two cycles - Optimise'!$E$10-JC$2,'Two cycles - Optimise'!$B$4,'Two cycles - Optimise'!$B$3,TRUE)-_xlfn.BINOM.DIST($J83,'Two cycles - Optimise'!$B$4,'Two cycles - Optimise'!$B$3,TRUE),0)</f>
        <v>0</v>
      </c>
      <c r="JD83">
        <f>IF('Two cycles - Optimise'!$E$10&gt;($J83+JD$2),_xlfn.BINOM.DIST('Two cycles - Optimise'!$E$10-JD$2,'Two cycles - Optimise'!$B$4,'Two cycles - Optimise'!$B$3,TRUE)-_xlfn.BINOM.DIST($J83,'Two cycles - Optimise'!$B$4,'Two cycles - Optimise'!$B$3,TRUE),0)</f>
        <v>0</v>
      </c>
      <c r="JE83">
        <f>IF('Two cycles - Optimise'!$E$10&gt;($J83+JE$2),_xlfn.BINOM.DIST('Two cycles - Optimise'!$E$10-JE$2,'Two cycles - Optimise'!$B$4,'Two cycles - Optimise'!$B$3,TRUE)-_xlfn.BINOM.DIST($J83,'Two cycles - Optimise'!$B$4,'Two cycles - Optimise'!$B$3,TRUE),0)</f>
        <v>0</v>
      </c>
      <c r="JF83">
        <f>IF('Two cycles - Optimise'!$E$10&gt;($J83+JF$2),_xlfn.BINOM.DIST('Two cycles - Optimise'!$E$10-JF$2,'Two cycles - Optimise'!$B$4,'Two cycles - Optimise'!$B$3,TRUE)-_xlfn.BINOM.DIST($J83,'Two cycles - Optimise'!$B$4,'Two cycles - Optimise'!$B$3,TRUE),0)</f>
        <v>0</v>
      </c>
      <c r="JG83">
        <f>IF('Two cycles - Optimise'!$E$10&gt;($J83+JG$2),_xlfn.BINOM.DIST('Two cycles - Optimise'!$E$10-JG$2,'Two cycles - Optimise'!$B$4,'Two cycles - Optimise'!$B$3,TRUE)-_xlfn.BINOM.DIST($J83,'Two cycles - Optimise'!$B$4,'Two cycles - Optimise'!$B$3,TRUE),0)</f>
        <v>0</v>
      </c>
      <c r="JH83">
        <f>IF('Two cycles - Optimise'!$E$10&gt;($J83+JH$2),_xlfn.BINOM.DIST('Two cycles - Optimise'!$E$10-JH$2,'Two cycles - Optimise'!$B$4,'Two cycles - Optimise'!$B$3,TRUE)-_xlfn.BINOM.DIST($J83,'Two cycles - Optimise'!$B$4,'Two cycles - Optimise'!$B$3,TRUE),0)</f>
        <v>0</v>
      </c>
      <c r="JI83">
        <f>IF('Two cycles - Optimise'!$E$10&gt;($J83+JI$2),_xlfn.BINOM.DIST('Two cycles - Optimise'!$E$10-JI$2,'Two cycles - Optimise'!$B$4,'Two cycles - Optimise'!$B$3,TRUE)-_xlfn.BINOM.DIST($J83,'Two cycles - Optimise'!$B$4,'Two cycles - Optimise'!$B$3,TRUE),0)</f>
        <v>0</v>
      </c>
      <c r="JJ83">
        <f>IF('Two cycles - Optimise'!$E$10&gt;($J83+JJ$2),_xlfn.BINOM.DIST('Two cycles - Optimise'!$E$10-JJ$2,'Two cycles - Optimise'!$B$4,'Two cycles - Optimise'!$B$3,TRUE)-_xlfn.BINOM.DIST($J83,'Two cycles - Optimise'!$B$4,'Two cycles - Optimise'!$B$3,TRUE),0)</f>
        <v>0</v>
      </c>
      <c r="JK83">
        <f>IF('Two cycles - Optimise'!$E$10&gt;($J83+JK$2),_xlfn.BINOM.DIST('Two cycles - Optimise'!$E$10-JK$2,'Two cycles - Optimise'!$B$4,'Two cycles - Optimise'!$B$3,TRUE)-_xlfn.BINOM.DIST($J83,'Two cycles - Optimise'!$B$4,'Two cycles - Optimise'!$B$3,TRUE),0)</f>
        <v>0</v>
      </c>
      <c r="JL83">
        <f>IF('Two cycles - Optimise'!$E$10&gt;($J83+JL$2),_xlfn.BINOM.DIST('Two cycles - Optimise'!$E$10-JL$2,'Two cycles - Optimise'!$B$4,'Two cycles - Optimise'!$B$3,TRUE)-_xlfn.BINOM.DIST($J83,'Two cycles - Optimise'!$B$4,'Two cycles - Optimise'!$B$3,TRUE),0)</f>
        <v>0</v>
      </c>
      <c r="JM83">
        <f>IF('Two cycles - Optimise'!$E$10&gt;($J83+JM$2),_xlfn.BINOM.DIST('Two cycles - Optimise'!$E$10-JM$2,'Two cycles - Optimise'!$B$4,'Two cycles - Optimise'!$B$3,TRUE)-_xlfn.BINOM.DIST($J83,'Two cycles - Optimise'!$B$4,'Two cycles - Optimise'!$B$3,TRUE),0)</f>
        <v>0</v>
      </c>
      <c r="JN83">
        <f>IF('Two cycles - Optimise'!$E$10&gt;($J83+JN$2),_xlfn.BINOM.DIST('Two cycles - Optimise'!$E$10-JN$2,'Two cycles - Optimise'!$B$4,'Two cycles - Optimise'!$B$3,TRUE)-_xlfn.BINOM.DIST($J83,'Two cycles - Optimise'!$B$4,'Two cycles - Optimise'!$B$3,TRUE),0)</f>
        <v>0</v>
      </c>
      <c r="JO83">
        <f>IF('Two cycles - Optimise'!$E$10&gt;($J83+JO$2),_xlfn.BINOM.DIST('Two cycles - Optimise'!$E$10-JO$2,'Two cycles - Optimise'!$B$4,'Two cycles - Optimise'!$B$3,TRUE)-_xlfn.BINOM.DIST($J83,'Two cycles - Optimise'!$B$4,'Two cycles - Optimise'!$B$3,TRUE),0)</f>
        <v>0</v>
      </c>
      <c r="JP83">
        <f>IF('Two cycles - Optimise'!$E$10&gt;($J83+JP$2),_xlfn.BINOM.DIST('Two cycles - Optimise'!$E$10-JP$2,'Two cycles - Optimise'!$B$4,'Two cycles - Optimise'!$B$3,TRUE)-_xlfn.BINOM.DIST($J83,'Two cycles - Optimise'!$B$4,'Two cycles - Optimise'!$B$3,TRUE),0)</f>
        <v>0</v>
      </c>
      <c r="JQ83">
        <f>IF('Two cycles - Optimise'!$E$10&gt;($J83+JQ$2),_xlfn.BINOM.DIST('Two cycles - Optimise'!$E$10-JQ$2,'Two cycles - Optimise'!$B$4,'Two cycles - Optimise'!$B$3,TRUE)-_xlfn.BINOM.DIST($J83,'Two cycles - Optimise'!$B$4,'Two cycles - Optimise'!$B$3,TRUE),0)</f>
        <v>0</v>
      </c>
      <c r="JR83">
        <f>IF('Two cycles - Optimise'!$E$10&gt;($J83+JR$2),_xlfn.BINOM.DIST('Two cycles - Optimise'!$E$10-JR$2,'Two cycles - Optimise'!$B$4,'Two cycles - Optimise'!$B$3,TRUE)-_xlfn.BINOM.DIST($J83,'Two cycles - Optimise'!$B$4,'Two cycles - Optimise'!$B$3,TRUE),0)</f>
        <v>0</v>
      </c>
      <c r="JS83">
        <f>IF('Two cycles - Optimise'!$E$10&gt;($J83+JS$2),_xlfn.BINOM.DIST('Two cycles - Optimise'!$E$10-JS$2,'Two cycles - Optimise'!$B$4,'Two cycles - Optimise'!$B$3,TRUE)-_xlfn.BINOM.DIST($J83,'Two cycles - Optimise'!$B$4,'Two cycles - Optimise'!$B$3,TRUE),0)</f>
        <v>0</v>
      </c>
      <c r="JT83">
        <f>IF('Two cycles - Optimise'!$E$10&gt;($J83+JT$2),_xlfn.BINOM.DIST('Two cycles - Optimise'!$E$10-JT$2,'Two cycles - Optimise'!$B$4,'Two cycles - Optimise'!$B$3,TRUE)-_xlfn.BINOM.DIST($J83,'Two cycles - Optimise'!$B$4,'Two cycles - Optimise'!$B$3,TRUE),0)</f>
        <v>0</v>
      </c>
      <c r="JU83">
        <f>IF('Two cycles - Optimise'!$E$10&gt;($J83+JU$2),_xlfn.BINOM.DIST('Two cycles - Optimise'!$E$10-JU$2,'Two cycles - Optimise'!$B$4,'Two cycles - Optimise'!$B$3,TRUE)-_xlfn.BINOM.DIST($J83,'Two cycles - Optimise'!$B$4,'Two cycles - Optimise'!$B$3,TRUE),0)</f>
        <v>0</v>
      </c>
      <c r="JV83">
        <f>IF('Two cycles - Optimise'!$E$10&gt;($J83+JV$2),_xlfn.BINOM.DIST('Two cycles - Optimise'!$E$10-JV$2,'Two cycles - Optimise'!$B$4,'Two cycles - Optimise'!$B$3,TRUE)-_xlfn.BINOM.DIST($J83,'Two cycles - Optimise'!$B$4,'Two cycles - Optimise'!$B$3,TRUE),0)</f>
        <v>0</v>
      </c>
      <c r="JW83">
        <f>IF('Two cycles - Optimise'!$E$10&gt;($J83+JW$2),_xlfn.BINOM.DIST('Two cycles - Optimise'!$E$10-JW$2,'Two cycles - Optimise'!$B$4,'Two cycles - Optimise'!$B$3,TRUE)-_xlfn.BINOM.DIST($J83,'Two cycles - Optimise'!$B$4,'Two cycles - Optimise'!$B$3,TRUE),0)</f>
        <v>0</v>
      </c>
      <c r="JX83">
        <f>IF('Two cycles - Optimise'!$E$10&gt;($J83+JX$2),_xlfn.BINOM.DIST('Two cycles - Optimise'!$E$10-JX$2,'Two cycles - Optimise'!$B$4,'Two cycles - Optimise'!$B$3,TRUE)-_xlfn.BINOM.DIST($J83,'Two cycles - Optimise'!$B$4,'Two cycles - Optimise'!$B$3,TRUE),0)</f>
        <v>0</v>
      </c>
      <c r="JY83">
        <f>IF('Two cycles - Optimise'!$E$10&gt;($J83+JY$2),_xlfn.BINOM.DIST('Two cycles - Optimise'!$E$10-JY$2,'Two cycles - Optimise'!$B$4,'Two cycles - Optimise'!$B$3,TRUE)-_xlfn.BINOM.DIST($J83,'Two cycles - Optimise'!$B$4,'Two cycles - Optimise'!$B$3,TRUE),0)</f>
        <v>0</v>
      </c>
      <c r="JZ83">
        <f>IF('Two cycles - Optimise'!$E$10&gt;($J83+JZ$2),_xlfn.BINOM.DIST('Two cycles - Optimise'!$E$10-JZ$2,'Two cycles - Optimise'!$B$4,'Two cycles - Optimise'!$B$3,TRUE)-_xlfn.BINOM.DIST($J83,'Two cycles - Optimise'!$B$4,'Two cycles - Optimise'!$B$3,TRUE),0)</f>
        <v>0</v>
      </c>
      <c r="KA83">
        <f>IF('Two cycles - Optimise'!$E$10&gt;($J83+KA$2),_xlfn.BINOM.DIST('Two cycles - Optimise'!$E$10-KA$2,'Two cycles - Optimise'!$B$4,'Two cycles - Optimise'!$B$3,TRUE)-_xlfn.BINOM.DIST($J83,'Two cycles - Optimise'!$B$4,'Two cycles - Optimise'!$B$3,TRUE),0)</f>
        <v>0</v>
      </c>
      <c r="KB83">
        <f>IF('Two cycles - Optimise'!$E$10&gt;($J83+KB$2),_xlfn.BINOM.DIST('Two cycles - Optimise'!$E$10-KB$2,'Two cycles - Optimise'!$B$4,'Two cycles - Optimise'!$B$3,TRUE)-_xlfn.BINOM.DIST($J83,'Two cycles - Optimise'!$B$4,'Two cycles - Optimise'!$B$3,TRUE),0)</f>
        <v>0</v>
      </c>
      <c r="KC83">
        <f>IF('Two cycles - Optimise'!$E$10&gt;($J83+KC$2),_xlfn.BINOM.DIST('Two cycles - Optimise'!$E$10-KC$2,'Two cycles - Optimise'!$B$4,'Two cycles - Optimise'!$B$3,TRUE)-_xlfn.BINOM.DIST($J83,'Two cycles - Optimise'!$B$4,'Two cycles - Optimise'!$B$3,TRUE),0)</f>
        <v>0</v>
      </c>
      <c r="KD83">
        <f>IF('Two cycles - Optimise'!$E$10&gt;($J83+KD$2),_xlfn.BINOM.DIST('Two cycles - Optimise'!$E$10-KD$2,'Two cycles - Optimise'!$B$4,'Two cycles - Optimise'!$B$3,TRUE)-_xlfn.BINOM.DIST($J83,'Two cycles - Optimise'!$B$4,'Two cycles - Optimise'!$B$3,TRUE),0)</f>
        <v>0</v>
      </c>
      <c r="KE83">
        <f>IF('Two cycles - Optimise'!$E$10&gt;($J83+KE$2),_xlfn.BINOM.DIST('Two cycles - Optimise'!$E$10-KE$2,'Two cycles - Optimise'!$B$4,'Two cycles - Optimise'!$B$3,TRUE)-_xlfn.BINOM.DIST($J83,'Two cycles - Optimise'!$B$4,'Two cycles - Optimise'!$B$3,TRUE),0)</f>
        <v>0</v>
      </c>
      <c r="KF83">
        <f>IF('Two cycles - Optimise'!$E$10&gt;($J83+KF$2),_xlfn.BINOM.DIST('Two cycles - Optimise'!$E$10-KF$2,'Two cycles - Optimise'!$B$4,'Two cycles - Optimise'!$B$3,TRUE)-_xlfn.BINOM.DIST($J83,'Two cycles - Optimise'!$B$4,'Two cycles - Optimise'!$B$3,TRUE),0)</f>
        <v>0</v>
      </c>
      <c r="KG83">
        <f>IF('Two cycles - Optimise'!$E$10&gt;($J83+KG$2),_xlfn.BINOM.DIST('Two cycles - Optimise'!$E$10-KG$2,'Two cycles - Optimise'!$B$4,'Two cycles - Optimise'!$B$3,TRUE)-_xlfn.BINOM.DIST($J83,'Two cycles - Optimise'!$B$4,'Two cycles - Optimise'!$B$3,TRUE),0)</f>
        <v>0</v>
      </c>
      <c r="KH83">
        <f>IF('Two cycles - Optimise'!$E$10&gt;($J83+KH$2),_xlfn.BINOM.DIST('Two cycles - Optimise'!$E$10-KH$2,'Two cycles - Optimise'!$B$4,'Two cycles - Optimise'!$B$3,TRUE)-_xlfn.BINOM.DIST($J83,'Two cycles - Optimise'!$B$4,'Two cycles - Optimise'!$B$3,TRUE),0)</f>
        <v>0</v>
      </c>
      <c r="KI83">
        <f>IF('Two cycles - Optimise'!$E$10&gt;($J83+KI$2),_xlfn.BINOM.DIST('Two cycles - Optimise'!$E$10-KI$2,'Two cycles - Optimise'!$B$4,'Two cycles - Optimise'!$B$3,TRUE)-_xlfn.BINOM.DIST($J83,'Two cycles - Optimise'!$B$4,'Two cycles - Optimise'!$B$3,TRUE),0)</f>
        <v>0</v>
      </c>
      <c r="KJ83">
        <f>IF('Two cycles - Optimise'!$E$10&gt;($J83+KJ$2),_xlfn.BINOM.DIST('Two cycles - Optimise'!$E$10-KJ$2,'Two cycles - Optimise'!$B$4,'Two cycles - Optimise'!$B$3,TRUE)-_xlfn.BINOM.DIST($J83,'Two cycles - Optimise'!$B$4,'Two cycles - Optimise'!$B$3,TRUE),0)</f>
        <v>0</v>
      </c>
      <c r="KK83">
        <f>IF('Two cycles - Optimise'!$E$10&gt;($J83+KK$2),_xlfn.BINOM.DIST('Two cycles - Optimise'!$E$10-KK$2,'Two cycles - Optimise'!$B$4,'Two cycles - Optimise'!$B$3,TRUE)-_xlfn.BINOM.DIST($J83,'Two cycles - Optimise'!$B$4,'Two cycles - Optimise'!$B$3,TRUE),0)</f>
        <v>0</v>
      </c>
      <c r="KL83">
        <f>IF('Two cycles - Optimise'!$E$10&gt;($J83+KL$2),_xlfn.BINOM.DIST('Two cycles - Optimise'!$E$10-KL$2,'Two cycles - Optimise'!$B$4,'Two cycles - Optimise'!$B$3,TRUE)-_xlfn.BINOM.DIST($J83,'Two cycles - Optimise'!$B$4,'Two cycles - Optimise'!$B$3,TRUE),0)</f>
        <v>0</v>
      </c>
      <c r="KM83">
        <f>IF('Two cycles - Optimise'!$E$10&gt;($J83+KM$2),_xlfn.BINOM.DIST('Two cycles - Optimise'!$E$10-KM$2,'Two cycles - Optimise'!$B$4,'Two cycles - Optimise'!$B$3,TRUE)-_xlfn.BINOM.DIST($J83,'Two cycles - Optimise'!$B$4,'Two cycles - Optimise'!$B$3,TRUE),0)</f>
        <v>0</v>
      </c>
      <c r="KN83">
        <f>IF('Two cycles - Optimise'!$E$10&gt;($J83+KN$2),_xlfn.BINOM.DIST('Two cycles - Optimise'!$E$10-KN$2,'Two cycles - Optimise'!$B$4,'Two cycles - Optimise'!$B$3,TRUE)-_xlfn.BINOM.DIST($J83,'Two cycles - Optimise'!$B$4,'Two cycles - Optimise'!$B$3,TRUE),0)</f>
        <v>0</v>
      </c>
      <c r="KO83">
        <f>IF('Two cycles - Optimise'!$E$10&gt;($J83+KO$2),_xlfn.BINOM.DIST('Two cycles - Optimise'!$E$10-KO$2,'Two cycles - Optimise'!$B$4,'Two cycles - Optimise'!$B$3,TRUE)-_xlfn.BINOM.DIST($J83,'Two cycles - Optimise'!$B$4,'Two cycles - Optimise'!$B$3,TRUE),0)</f>
        <v>0</v>
      </c>
      <c r="KP83">
        <f>IF('Two cycles - Optimise'!$E$10&gt;($J83+KP$2),_xlfn.BINOM.DIST('Two cycles - Optimise'!$E$10-KP$2,'Two cycles - Optimise'!$B$4,'Two cycles - Optimise'!$B$3,TRUE)-_xlfn.BINOM.DIST($J83,'Two cycles - Optimise'!$B$4,'Two cycles - Optimise'!$B$3,TRUE),0)</f>
        <v>0</v>
      </c>
      <c r="KQ83">
        <f>IF('Two cycles - Optimise'!$E$10&gt;($J83+KQ$2),_xlfn.BINOM.DIST('Two cycles - Optimise'!$E$10-KQ$2,'Two cycles - Optimise'!$B$4,'Two cycles - Optimise'!$B$3,TRUE)-_xlfn.BINOM.DIST($J83,'Two cycles - Optimise'!$B$4,'Two cycles - Optimise'!$B$3,TRUE),0)</f>
        <v>0</v>
      </c>
      <c r="KR83">
        <f>IF('Two cycles - Optimise'!$E$10&gt;($J83+KR$2),_xlfn.BINOM.DIST('Two cycles - Optimise'!$E$10-KR$2,'Two cycles - Optimise'!$B$4,'Two cycles - Optimise'!$B$3,TRUE)-_xlfn.BINOM.DIST($J83,'Two cycles - Optimise'!$B$4,'Two cycles - Optimise'!$B$3,TRUE),0)</f>
        <v>0</v>
      </c>
      <c r="KS83">
        <f>IF('Two cycles - Optimise'!$E$10&gt;($J83+KS$2),_xlfn.BINOM.DIST('Two cycles - Optimise'!$E$10-KS$2,'Two cycles - Optimise'!$B$4,'Two cycles - Optimise'!$B$3,TRUE)-_xlfn.BINOM.DIST($J83,'Two cycles - Optimise'!$B$4,'Two cycles - Optimise'!$B$3,TRUE),0)</f>
        <v>0</v>
      </c>
      <c r="KT83">
        <f>IF('Two cycles - Optimise'!$E$10&gt;($J83+KT$2),_xlfn.BINOM.DIST('Two cycles - Optimise'!$E$10-KT$2,'Two cycles - Optimise'!$B$4,'Two cycles - Optimise'!$B$3,TRUE)-_xlfn.BINOM.DIST($J83,'Two cycles - Optimise'!$B$4,'Two cycles - Optimise'!$B$3,TRUE),0)</f>
        <v>0</v>
      </c>
      <c r="KU83">
        <f>IF('Two cycles - Optimise'!$E$10&gt;($J83+KU$2),_xlfn.BINOM.DIST('Two cycles - Optimise'!$E$10-KU$2,'Two cycles - Optimise'!$B$4,'Two cycles - Optimise'!$B$3,TRUE)-_xlfn.BINOM.DIST($J83,'Two cycles - Optimise'!$B$4,'Two cycles - Optimise'!$B$3,TRUE),0)</f>
        <v>0</v>
      </c>
      <c r="KV83">
        <f>IF('Two cycles - Optimise'!$E$10&gt;($J83+KV$2),_xlfn.BINOM.DIST('Two cycles - Optimise'!$E$10-KV$2,'Two cycles - Optimise'!$B$4,'Two cycles - Optimise'!$B$3,TRUE)-_xlfn.BINOM.DIST($J83,'Two cycles - Optimise'!$B$4,'Two cycles - Optimise'!$B$3,TRUE),0)</f>
        <v>0</v>
      </c>
      <c r="KW83">
        <f>IF('Two cycles - Optimise'!$E$10&gt;($J83+KW$2),_xlfn.BINOM.DIST('Two cycles - Optimise'!$E$10-KW$2,'Two cycles - Optimise'!$B$4,'Two cycles - Optimise'!$B$3,TRUE)-_xlfn.BINOM.DIST($J83,'Two cycles - Optimise'!$B$4,'Two cycles - Optimise'!$B$3,TRUE),0)</f>
        <v>0</v>
      </c>
      <c r="KX83">
        <f>IF('Two cycles - Optimise'!$E$10&gt;($J83+KX$2),_xlfn.BINOM.DIST('Two cycles - Optimise'!$E$10-KX$2,'Two cycles - Optimise'!$B$4,'Two cycles - Optimise'!$B$3,TRUE)-_xlfn.BINOM.DIST($J83,'Two cycles - Optimise'!$B$4,'Two cycles - Optimise'!$B$3,TRUE),0)</f>
        <v>0</v>
      </c>
      <c r="KY83">
        <f>IF('Two cycles - Optimise'!$E$10&gt;($J83+KY$2),_xlfn.BINOM.DIST('Two cycles - Optimise'!$E$10-KY$2,'Two cycles - Optimise'!$B$4,'Two cycles - Optimise'!$B$3,TRUE)-_xlfn.BINOM.DIST($J83,'Two cycles - Optimise'!$B$4,'Two cycles - Optimise'!$B$3,TRUE),0)</f>
        <v>0</v>
      </c>
      <c r="KZ83">
        <f>IF('Two cycles - Optimise'!$E$10&gt;($J83+KZ$2),_xlfn.BINOM.DIST('Two cycles - Optimise'!$E$10-KZ$2,'Two cycles - Optimise'!$B$4,'Two cycles - Optimise'!$B$3,TRUE)-_xlfn.BINOM.DIST($J83,'Two cycles - Optimise'!$B$4,'Two cycles - Optimise'!$B$3,TRUE),0)</f>
        <v>0</v>
      </c>
      <c r="LA83">
        <f>IF('Two cycles - Optimise'!$E$10&gt;($J83+LA$2),_xlfn.BINOM.DIST('Two cycles - Optimise'!$E$10-LA$2,'Two cycles - Optimise'!$B$4,'Two cycles - Optimise'!$B$3,TRUE)-_xlfn.BINOM.DIST($J83,'Two cycles - Optimise'!$B$4,'Two cycles - Optimise'!$B$3,TRUE),0)</f>
        <v>0</v>
      </c>
      <c r="LB83">
        <f>IF('Two cycles - Optimise'!$E$10&gt;($J83+LB$2),_xlfn.BINOM.DIST('Two cycles - Optimise'!$E$10-LB$2,'Two cycles - Optimise'!$B$4,'Two cycles - Optimise'!$B$3,TRUE)-_xlfn.BINOM.DIST($J83,'Two cycles - Optimise'!$B$4,'Two cycles - Optimise'!$B$3,TRUE),0)</f>
        <v>0</v>
      </c>
      <c r="LC83">
        <f>IF('Two cycles - Optimise'!$E$10&gt;($J83+LC$2),_xlfn.BINOM.DIST('Two cycles - Optimise'!$E$10-LC$2,'Two cycles - Optimise'!$B$4,'Two cycles - Optimise'!$B$3,TRUE)-_xlfn.BINOM.DIST($J83,'Two cycles - Optimise'!$B$4,'Two cycles - Optimise'!$B$3,TRUE),0)</f>
        <v>0</v>
      </c>
      <c r="LD83">
        <f>IF('Two cycles - Optimise'!$E$10&gt;($J83+LD$2),_xlfn.BINOM.DIST('Two cycles - Optimise'!$E$10-LD$2,'Two cycles - Optimise'!$B$4,'Two cycles - Optimise'!$B$3,TRUE)-_xlfn.BINOM.DIST($J83,'Two cycles - Optimise'!$B$4,'Two cycles - Optimise'!$B$3,TRUE),0)</f>
        <v>0</v>
      </c>
      <c r="LE83">
        <f>IF('Two cycles - Optimise'!$E$10&gt;($J83+LE$2),_xlfn.BINOM.DIST('Two cycles - Optimise'!$E$10-LE$2,'Two cycles - Optimise'!$B$4,'Two cycles - Optimise'!$B$3,TRUE)-_xlfn.BINOM.DIST($J83,'Two cycles - Optimise'!$B$4,'Two cycles - Optimise'!$B$3,TRUE),0)</f>
        <v>0</v>
      </c>
      <c r="LF83">
        <f>IF('Two cycles - Optimise'!$E$10&gt;($J83+LF$2),_xlfn.BINOM.DIST('Two cycles - Optimise'!$E$10-LF$2,'Two cycles - Optimise'!$B$4,'Two cycles - Optimise'!$B$3,TRUE)-_xlfn.BINOM.DIST($J83,'Two cycles - Optimise'!$B$4,'Two cycles - Optimise'!$B$3,TRUE),0)</f>
        <v>0</v>
      </c>
      <c r="LG83">
        <f>IF('Two cycles - Optimise'!$E$10&gt;($J83+LG$2),_xlfn.BINOM.DIST('Two cycles - Optimise'!$E$10-LG$2,'Two cycles - Optimise'!$B$4,'Two cycles - Optimise'!$B$3,TRUE)-_xlfn.BINOM.DIST($J83,'Two cycles - Optimise'!$B$4,'Two cycles - Optimise'!$B$3,TRUE),0)</f>
        <v>0</v>
      </c>
      <c r="LH83">
        <f>IF('Two cycles - Optimise'!$E$10&gt;($J83+LH$2),_xlfn.BINOM.DIST('Two cycles - Optimise'!$E$10-LH$2,'Two cycles - Optimise'!$B$4,'Two cycles - Optimise'!$B$3,TRUE)-_xlfn.BINOM.DIST($J83,'Two cycles - Optimise'!$B$4,'Two cycles - Optimise'!$B$3,TRUE),0)</f>
        <v>0</v>
      </c>
      <c r="LI83">
        <f>IF('Two cycles - Optimise'!$E$10&gt;($J83+LI$2),_xlfn.BINOM.DIST('Two cycles - Optimise'!$E$10-LI$2,'Two cycles - Optimise'!$B$4,'Two cycles - Optimise'!$B$3,TRUE)-_xlfn.BINOM.DIST($J83,'Two cycles - Optimise'!$B$4,'Two cycles - Optimise'!$B$3,TRUE),0)</f>
        <v>0</v>
      </c>
      <c r="LJ83">
        <f>IF('Two cycles - Optimise'!$E$10&gt;($J83+LJ$2),_xlfn.BINOM.DIST('Two cycles - Optimise'!$E$10-LJ$2,'Two cycles - Optimise'!$B$4,'Two cycles - Optimise'!$B$3,TRUE)-_xlfn.BINOM.DIST($J83,'Two cycles - Optimise'!$B$4,'Two cycles - Optimise'!$B$3,TRUE),0)</f>
        <v>0</v>
      </c>
      <c r="LK83">
        <f>IF('Two cycles - Optimise'!$E$10&gt;($J83+LK$2),_xlfn.BINOM.DIST('Two cycles - Optimise'!$E$10-LK$2,'Two cycles - Optimise'!$B$4,'Two cycles - Optimise'!$B$3,TRUE)-_xlfn.BINOM.DIST($J83,'Two cycles - Optimise'!$B$4,'Two cycles - Optimise'!$B$3,TRUE),0)</f>
        <v>0</v>
      </c>
      <c r="LL83">
        <f>IF('Two cycles - Optimise'!$E$10&gt;($J83+LL$2),_xlfn.BINOM.DIST('Two cycles - Optimise'!$E$10-LL$2,'Two cycles - Optimise'!$B$4,'Two cycles - Optimise'!$B$3,TRUE)-_xlfn.BINOM.DIST($J83,'Two cycles - Optimise'!$B$4,'Two cycles - Optimise'!$B$3,TRUE),0)</f>
        <v>0</v>
      </c>
    </row>
    <row r="84" spans="1:324" x14ac:dyDescent="0.25">
      <c r="A84">
        <f>IF(E84&lt;'Two cycles - Optimise'!$B$2,1000,E84-'Two cycles - Optimise'!$B$2)</f>
        <v>5.0000000000000044E-2</v>
      </c>
      <c r="B84">
        <v>81</v>
      </c>
      <c r="C84">
        <f>IF(B84&gt;'Two cycles - Optimise'!$B$4,1,_xlfn.BINOM.DIST(B84,'Two cycles - Optimise'!$B$4,'Two cycles - Optimise'!$B$3,TRUE))</f>
        <v>1</v>
      </c>
      <c r="D84">
        <f t="shared" si="110"/>
        <v>0</v>
      </c>
      <c r="E84">
        <f t="shared" si="111"/>
        <v>1</v>
      </c>
      <c r="I84">
        <f>IF(P84&lt;'Two cycles - Optimise'!$B$2,1000,P84-'Two cycles - Optimise'!$B$2)</f>
        <v>5.0000000000000044E-2</v>
      </c>
      <c r="J84">
        <v>81</v>
      </c>
      <c r="K84">
        <f>IF(J84&gt;'Two cycles - Optimise'!$B$4,1,_xlfn.BINOM.DIST(J84,'Two cycles - Optimise'!$B$4,'Two cycles - Optimise'!$B$3,TRUE))</f>
        <v>1</v>
      </c>
      <c r="L84">
        <f t="shared" si="112"/>
        <v>0</v>
      </c>
      <c r="M84">
        <f t="shared" si="113"/>
        <v>1</v>
      </c>
      <c r="N84">
        <f t="shared" si="114"/>
        <v>0</v>
      </c>
      <c r="O84">
        <f t="shared" si="115"/>
        <v>0</v>
      </c>
      <c r="P84">
        <f t="shared" si="116"/>
        <v>1</v>
      </c>
      <c r="T84">
        <f t="shared" si="117"/>
        <v>0</v>
      </c>
      <c r="U84">
        <f t="shared" si="118"/>
        <v>0</v>
      </c>
      <c r="V84">
        <f t="shared" si="119"/>
        <v>0</v>
      </c>
      <c r="W84">
        <f t="shared" si="120"/>
        <v>0</v>
      </c>
      <c r="X84">
        <f t="shared" si="121"/>
        <v>0</v>
      </c>
      <c r="Y84">
        <f t="shared" si="122"/>
        <v>0</v>
      </c>
      <c r="Z84">
        <f t="shared" si="123"/>
        <v>0</v>
      </c>
      <c r="AA84">
        <f t="shared" si="124"/>
        <v>0</v>
      </c>
      <c r="AB84">
        <f t="shared" si="125"/>
        <v>0</v>
      </c>
      <c r="AC84">
        <f t="shared" si="126"/>
        <v>0</v>
      </c>
      <c r="AD84">
        <f t="shared" si="127"/>
        <v>0</v>
      </c>
      <c r="AE84">
        <f t="shared" si="128"/>
        <v>0</v>
      </c>
      <c r="AF84">
        <f t="shared" si="129"/>
        <v>0</v>
      </c>
      <c r="AG84">
        <f t="shared" si="130"/>
        <v>0</v>
      </c>
      <c r="AH84">
        <f t="shared" si="131"/>
        <v>0</v>
      </c>
      <c r="AI84">
        <f t="shared" si="132"/>
        <v>0</v>
      </c>
      <c r="AJ84">
        <f t="shared" si="133"/>
        <v>0</v>
      </c>
      <c r="AK84">
        <f t="shared" si="134"/>
        <v>0</v>
      </c>
      <c r="AL84">
        <f t="shared" si="135"/>
        <v>0</v>
      </c>
      <c r="AM84">
        <f t="shared" si="136"/>
        <v>0</v>
      </c>
      <c r="AN84">
        <f t="shared" si="137"/>
        <v>0</v>
      </c>
      <c r="AO84">
        <f t="shared" si="138"/>
        <v>0</v>
      </c>
      <c r="AP84">
        <f t="shared" si="139"/>
        <v>0</v>
      </c>
      <c r="AQ84">
        <f t="shared" si="140"/>
        <v>0</v>
      </c>
      <c r="AR84">
        <f t="shared" si="141"/>
        <v>0</v>
      </c>
      <c r="AS84">
        <f t="shared" si="142"/>
        <v>0</v>
      </c>
      <c r="AT84">
        <f t="shared" si="143"/>
        <v>0</v>
      </c>
      <c r="AU84">
        <f t="shared" si="144"/>
        <v>0</v>
      </c>
      <c r="AV84">
        <f t="shared" si="145"/>
        <v>0</v>
      </c>
      <c r="AW84">
        <f t="shared" si="146"/>
        <v>0</v>
      </c>
      <c r="AX84">
        <f t="shared" si="147"/>
        <v>0</v>
      </c>
      <c r="AY84">
        <f t="shared" si="148"/>
        <v>0</v>
      </c>
      <c r="AZ84">
        <f t="shared" si="149"/>
        <v>0</v>
      </c>
      <c r="BA84">
        <f t="shared" si="150"/>
        <v>0</v>
      </c>
      <c r="BB84">
        <f t="shared" si="151"/>
        <v>0</v>
      </c>
      <c r="BC84">
        <f t="shared" si="152"/>
        <v>0</v>
      </c>
      <c r="BD84">
        <f t="shared" si="153"/>
        <v>0</v>
      </c>
      <c r="BE84">
        <f t="shared" si="154"/>
        <v>0</v>
      </c>
      <c r="BF84">
        <f t="shared" si="155"/>
        <v>0</v>
      </c>
      <c r="BG84">
        <f t="shared" si="156"/>
        <v>0</v>
      </c>
      <c r="BH84">
        <f t="shared" si="157"/>
        <v>0</v>
      </c>
      <c r="BI84">
        <f t="shared" si="158"/>
        <v>0</v>
      </c>
      <c r="BJ84">
        <f t="shared" si="159"/>
        <v>0</v>
      </c>
      <c r="BK84">
        <f t="shared" si="160"/>
        <v>0</v>
      </c>
      <c r="BL84">
        <f t="shared" si="161"/>
        <v>0</v>
      </c>
      <c r="BM84">
        <f t="shared" si="162"/>
        <v>0</v>
      </c>
      <c r="BN84">
        <f t="shared" si="163"/>
        <v>0</v>
      </c>
      <c r="BO84">
        <f t="shared" si="164"/>
        <v>0</v>
      </c>
      <c r="BP84">
        <f t="shared" si="165"/>
        <v>0</v>
      </c>
      <c r="BQ84">
        <f t="shared" si="166"/>
        <v>0</v>
      </c>
      <c r="BR84">
        <f t="shared" si="167"/>
        <v>0</v>
      </c>
      <c r="BS84">
        <f t="shared" si="168"/>
        <v>0</v>
      </c>
      <c r="BT84">
        <f t="shared" si="169"/>
        <v>0</v>
      </c>
      <c r="BU84">
        <f t="shared" si="170"/>
        <v>0</v>
      </c>
      <c r="BV84">
        <f t="shared" si="171"/>
        <v>0</v>
      </c>
      <c r="BW84">
        <f t="shared" si="172"/>
        <v>0</v>
      </c>
      <c r="BX84">
        <f t="shared" si="173"/>
        <v>0</v>
      </c>
      <c r="BY84">
        <f t="shared" si="174"/>
        <v>0</v>
      </c>
      <c r="BZ84">
        <f t="shared" si="175"/>
        <v>0</v>
      </c>
      <c r="CA84">
        <f t="shared" si="176"/>
        <v>0</v>
      </c>
      <c r="CB84">
        <f t="shared" si="177"/>
        <v>0</v>
      </c>
      <c r="CC84">
        <f t="shared" si="178"/>
        <v>0</v>
      </c>
      <c r="CD84">
        <f t="shared" si="179"/>
        <v>0</v>
      </c>
      <c r="CE84">
        <f t="shared" si="180"/>
        <v>0</v>
      </c>
      <c r="CF84">
        <f t="shared" si="181"/>
        <v>0</v>
      </c>
      <c r="CG84">
        <f t="shared" si="182"/>
        <v>0</v>
      </c>
      <c r="CH84">
        <f t="shared" si="183"/>
        <v>0</v>
      </c>
      <c r="CI84">
        <f t="shared" si="184"/>
        <v>0</v>
      </c>
      <c r="CJ84">
        <f t="shared" si="185"/>
        <v>0</v>
      </c>
      <c r="CK84">
        <f t="shared" si="186"/>
        <v>0</v>
      </c>
      <c r="CL84">
        <f t="shared" si="187"/>
        <v>0</v>
      </c>
      <c r="CM84">
        <f t="shared" si="188"/>
        <v>0</v>
      </c>
      <c r="CN84">
        <f t="shared" si="189"/>
        <v>0</v>
      </c>
      <c r="CO84">
        <f t="shared" si="190"/>
        <v>0</v>
      </c>
      <c r="CP84">
        <f t="shared" si="191"/>
        <v>0</v>
      </c>
      <c r="CQ84">
        <f t="shared" si="192"/>
        <v>0</v>
      </c>
      <c r="CR84">
        <f t="shared" si="193"/>
        <v>0</v>
      </c>
      <c r="CS84">
        <f t="shared" si="194"/>
        <v>0</v>
      </c>
      <c r="CT84">
        <f t="shared" si="195"/>
        <v>0</v>
      </c>
      <c r="CU84">
        <f t="shared" si="196"/>
        <v>0</v>
      </c>
      <c r="CV84">
        <f t="shared" si="197"/>
        <v>0</v>
      </c>
      <c r="CW84">
        <f t="shared" si="198"/>
        <v>0</v>
      </c>
      <c r="CX84">
        <f t="shared" si="199"/>
        <v>0</v>
      </c>
      <c r="CY84">
        <f t="shared" si="200"/>
        <v>0</v>
      </c>
      <c r="CZ84">
        <f t="shared" si="201"/>
        <v>0</v>
      </c>
      <c r="DA84">
        <f t="shared" si="202"/>
        <v>0</v>
      </c>
      <c r="DB84">
        <f t="shared" si="203"/>
        <v>0</v>
      </c>
      <c r="DC84">
        <f t="shared" si="204"/>
        <v>0</v>
      </c>
      <c r="DD84">
        <f t="shared" si="205"/>
        <v>0</v>
      </c>
      <c r="DE84">
        <f t="shared" si="206"/>
        <v>0</v>
      </c>
      <c r="DF84">
        <f t="shared" si="207"/>
        <v>0</v>
      </c>
      <c r="DG84">
        <f t="shared" si="208"/>
        <v>0</v>
      </c>
      <c r="DH84">
        <f t="shared" si="209"/>
        <v>0</v>
      </c>
      <c r="DI84">
        <f t="shared" si="210"/>
        <v>0</v>
      </c>
      <c r="DJ84">
        <f t="shared" si="211"/>
        <v>0</v>
      </c>
      <c r="DK84">
        <f t="shared" si="212"/>
        <v>0</v>
      </c>
      <c r="DL84">
        <f t="shared" si="213"/>
        <v>0</v>
      </c>
      <c r="DM84">
        <f t="shared" si="214"/>
        <v>0</v>
      </c>
      <c r="DN84">
        <f t="shared" si="215"/>
        <v>0</v>
      </c>
      <c r="DO84">
        <f t="shared" si="216"/>
        <v>0</v>
      </c>
      <c r="DP84">
        <f t="shared" si="217"/>
        <v>0</v>
      </c>
      <c r="DR84">
        <f>IF(AND(DR$2&lt;=$J84,$J84&lt;='Two cycles - Optimise'!$B$4),_xlfn.BINOM.DIST(DR$2,'Two cycles - Optimise'!$B$4,'Two cycles - Optimise'!$B$3,FALSE),0)</f>
        <v>0</v>
      </c>
      <c r="DS84">
        <f>IF(AND(DS$2&lt;=$J84,$J84&lt;='Two cycles - Optimise'!$B$4),_xlfn.BINOM.DIST(DS$2,'Two cycles - Optimise'!$B$4,'Two cycles - Optimise'!$B$3,FALSE),0)</f>
        <v>0</v>
      </c>
      <c r="DT84">
        <f>IF(AND(DT$2&lt;=$J84,$J84&lt;='Two cycles - Optimise'!$B$4),_xlfn.BINOM.DIST(DT$2,'Two cycles - Optimise'!$B$4,'Two cycles - Optimise'!$B$3,FALSE),0)</f>
        <v>0</v>
      </c>
      <c r="DU84">
        <f>IF(AND(DU$2&lt;=$J84,$J84&lt;='Two cycles - Optimise'!$B$4),_xlfn.BINOM.DIST(DU$2,'Two cycles - Optimise'!$B$4,'Two cycles - Optimise'!$B$3,FALSE),0)</f>
        <v>0</v>
      </c>
      <c r="DV84">
        <f>IF(AND(DV$2&lt;=$J84,$J84&lt;='Two cycles - Optimise'!$B$4),_xlfn.BINOM.DIST(DV$2,'Two cycles - Optimise'!$B$4,'Two cycles - Optimise'!$B$3,FALSE),0)</f>
        <v>0</v>
      </c>
      <c r="DW84">
        <f>IF(AND(DW$2&lt;=$J84,$J84&lt;='Two cycles - Optimise'!$B$4),_xlfn.BINOM.DIST(DW$2,'Two cycles - Optimise'!$B$4,'Two cycles - Optimise'!$B$3,FALSE),0)</f>
        <v>0</v>
      </c>
      <c r="DX84">
        <f>IF(AND(DX$2&lt;=$J84,$J84&lt;='Two cycles - Optimise'!$B$4),_xlfn.BINOM.DIST(DX$2,'Two cycles - Optimise'!$B$4,'Two cycles - Optimise'!$B$3,FALSE),0)</f>
        <v>0</v>
      </c>
      <c r="DY84">
        <f>IF(AND(DY$2&lt;=$J84,$J84&lt;='Two cycles - Optimise'!$B$4),_xlfn.BINOM.DIST(DY$2,'Two cycles - Optimise'!$B$4,'Two cycles - Optimise'!$B$3,FALSE),0)</f>
        <v>0</v>
      </c>
      <c r="DZ84">
        <f>IF(AND(DZ$2&lt;=$J84,$J84&lt;='Two cycles - Optimise'!$B$4),_xlfn.BINOM.DIST(DZ$2,'Two cycles - Optimise'!$B$4,'Two cycles - Optimise'!$B$3,FALSE),0)</f>
        <v>0</v>
      </c>
      <c r="EA84">
        <f>IF(AND(EA$2&lt;=$J84,$J84&lt;='Two cycles - Optimise'!$B$4),_xlfn.BINOM.DIST(EA$2,'Two cycles - Optimise'!$B$4,'Two cycles - Optimise'!$B$3,FALSE),0)</f>
        <v>0</v>
      </c>
      <c r="EB84">
        <f>IF(AND(EB$2&lt;=$J84,$J84&lt;='Two cycles - Optimise'!$B$4),_xlfn.BINOM.DIST(EB$2,'Two cycles - Optimise'!$B$4,'Two cycles - Optimise'!$B$3,FALSE),0)</f>
        <v>0</v>
      </c>
      <c r="EC84">
        <f>IF(AND(EC$2&lt;=$J84,$J84&lt;='Two cycles - Optimise'!$B$4),_xlfn.BINOM.DIST(EC$2,'Two cycles - Optimise'!$B$4,'Two cycles - Optimise'!$B$3,FALSE),0)</f>
        <v>0</v>
      </c>
      <c r="ED84">
        <f>IF(AND(ED$2&lt;=$J84,$J84&lt;='Two cycles - Optimise'!$B$4),_xlfn.BINOM.DIST(ED$2,'Two cycles - Optimise'!$B$4,'Two cycles - Optimise'!$B$3,FALSE),0)</f>
        <v>0</v>
      </c>
      <c r="EE84">
        <f>IF(AND(EE$2&lt;=$J84,$J84&lt;='Two cycles - Optimise'!$B$4),_xlfn.BINOM.DIST(EE$2,'Two cycles - Optimise'!$B$4,'Two cycles - Optimise'!$B$3,FALSE),0)</f>
        <v>0</v>
      </c>
      <c r="EF84">
        <f>IF(AND(EF$2&lt;=$J84,$J84&lt;='Two cycles - Optimise'!$B$4),_xlfn.BINOM.DIST(EF$2,'Two cycles - Optimise'!$B$4,'Two cycles - Optimise'!$B$3,FALSE),0)</f>
        <v>0</v>
      </c>
      <c r="EG84">
        <f>IF(AND(EG$2&lt;=$J84,$J84&lt;='Two cycles - Optimise'!$B$4),_xlfn.BINOM.DIST(EG$2,'Two cycles - Optimise'!$B$4,'Two cycles - Optimise'!$B$3,FALSE),0)</f>
        <v>0</v>
      </c>
      <c r="EH84">
        <f>IF(AND(EH$2&lt;=$J84,$J84&lt;='Two cycles - Optimise'!$B$4),_xlfn.BINOM.DIST(EH$2,'Two cycles - Optimise'!$B$4,'Two cycles - Optimise'!$B$3,FALSE),0)</f>
        <v>0</v>
      </c>
      <c r="EI84">
        <f>IF(AND(EI$2&lt;=$J84,$J84&lt;='Two cycles - Optimise'!$B$4),_xlfn.BINOM.DIST(EI$2,'Two cycles - Optimise'!$B$4,'Two cycles - Optimise'!$B$3,FALSE),0)</f>
        <v>0</v>
      </c>
      <c r="EJ84">
        <f>IF(AND(EJ$2&lt;=$J84,$J84&lt;='Two cycles - Optimise'!$B$4),_xlfn.BINOM.DIST(EJ$2,'Two cycles - Optimise'!$B$4,'Two cycles - Optimise'!$B$3,FALSE),0)</f>
        <v>0</v>
      </c>
      <c r="EK84">
        <f>IF(AND(EK$2&lt;=$J84,$J84&lt;='Two cycles - Optimise'!$B$4),_xlfn.BINOM.DIST(EK$2,'Two cycles - Optimise'!$B$4,'Two cycles - Optimise'!$B$3,FALSE),0)</f>
        <v>0</v>
      </c>
      <c r="EL84">
        <f>IF(AND(EL$2&lt;=$J84,$J84&lt;='Two cycles - Optimise'!$B$4),_xlfn.BINOM.DIST(EL$2,'Two cycles - Optimise'!$B$4,'Two cycles - Optimise'!$B$3,FALSE),0)</f>
        <v>0</v>
      </c>
      <c r="EM84">
        <f>IF(AND(EM$2&lt;=$J84,$J84&lt;='Two cycles - Optimise'!$B$4),_xlfn.BINOM.DIST(EM$2,'Two cycles - Optimise'!$B$4,'Two cycles - Optimise'!$B$3,FALSE),0)</f>
        <v>0</v>
      </c>
      <c r="EN84">
        <f>IF(AND(EN$2&lt;=$J84,$J84&lt;='Two cycles - Optimise'!$B$4),_xlfn.BINOM.DIST(EN$2,'Two cycles - Optimise'!$B$4,'Two cycles - Optimise'!$B$3,FALSE),0)</f>
        <v>0</v>
      </c>
      <c r="EO84">
        <f>IF(AND(EO$2&lt;=$J84,$J84&lt;='Two cycles - Optimise'!$B$4),_xlfn.BINOM.DIST(EO$2,'Two cycles - Optimise'!$B$4,'Two cycles - Optimise'!$B$3,FALSE),0)</f>
        <v>0</v>
      </c>
      <c r="EP84">
        <f>IF(AND(EP$2&lt;=$J84,$J84&lt;='Two cycles - Optimise'!$B$4),_xlfn.BINOM.DIST(EP$2,'Two cycles - Optimise'!$B$4,'Two cycles - Optimise'!$B$3,FALSE),0)</f>
        <v>0</v>
      </c>
      <c r="EQ84">
        <f>IF(AND(EQ$2&lt;=$J84,$J84&lt;='Two cycles - Optimise'!$B$4),_xlfn.BINOM.DIST(EQ$2,'Two cycles - Optimise'!$B$4,'Two cycles - Optimise'!$B$3,FALSE),0)</f>
        <v>0</v>
      </c>
      <c r="ER84">
        <f>IF(AND(ER$2&lt;=$J84,$J84&lt;='Two cycles - Optimise'!$B$4),_xlfn.BINOM.DIST(ER$2,'Two cycles - Optimise'!$B$4,'Two cycles - Optimise'!$B$3,FALSE),0)</f>
        <v>0</v>
      </c>
      <c r="ES84">
        <f>IF(AND(ES$2&lt;=$J84,$J84&lt;='Two cycles - Optimise'!$B$4),_xlfn.BINOM.DIST(ES$2,'Two cycles - Optimise'!$B$4,'Two cycles - Optimise'!$B$3,FALSE),0)</f>
        <v>0</v>
      </c>
      <c r="ET84">
        <f>IF(AND(ET$2&lt;=$J84,$J84&lt;='Two cycles - Optimise'!$B$4),_xlfn.BINOM.DIST(ET$2,'Two cycles - Optimise'!$B$4,'Two cycles - Optimise'!$B$3,FALSE),0)</f>
        <v>0</v>
      </c>
      <c r="EU84">
        <f>IF(AND(EU$2&lt;=$J84,$J84&lt;='Two cycles - Optimise'!$B$4),_xlfn.BINOM.DIST(EU$2,'Two cycles - Optimise'!$B$4,'Two cycles - Optimise'!$B$3,FALSE),0)</f>
        <v>0</v>
      </c>
      <c r="EV84">
        <f>IF(AND(EV$2&lt;=$J84,$J84&lt;='Two cycles - Optimise'!$B$4),_xlfn.BINOM.DIST(EV$2,'Two cycles - Optimise'!$B$4,'Two cycles - Optimise'!$B$3,FALSE),0)</f>
        <v>0</v>
      </c>
      <c r="EW84">
        <f>IF(AND(EW$2&lt;=$J84,$J84&lt;='Two cycles - Optimise'!$B$4),_xlfn.BINOM.DIST(EW$2,'Two cycles - Optimise'!$B$4,'Two cycles - Optimise'!$B$3,FALSE),0)</f>
        <v>0</v>
      </c>
      <c r="EX84">
        <f>IF(AND(EX$2&lt;=$J84,$J84&lt;='Two cycles - Optimise'!$B$4),_xlfn.BINOM.DIST(EX$2,'Two cycles - Optimise'!$B$4,'Two cycles - Optimise'!$B$3,FALSE),0)</f>
        <v>0</v>
      </c>
      <c r="EY84">
        <f>IF(AND(EY$2&lt;=$J84,$J84&lt;='Two cycles - Optimise'!$B$4),_xlfn.BINOM.DIST(EY$2,'Two cycles - Optimise'!$B$4,'Two cycles - Optimise'!$B$3,FALSE),0)</f>
        <v>0</v>
      </c>
      <c r="EZ84">
        <f>IF(AND(EZ$2&lt;=$J84,$J84&lt;='Two cycles - Optimise'!$B$4),_xlfn.BINOM.DIST(EZ$2,'Two cycles - Optimise'!$B$4,'Two cycles - Optimise'!$B$3,FALSE),0)</f>
        <v>0</v>
      </c>
      <c r="FA84">
        <f>IF(AND(FA$2&lt;=$J84,$J84&lt;='Two cycles - Optimise'!$B$4),_xlfn.BINOM.DIST(FA$2,'Two cycles - Optimise'!$B$4,'Two cycles - Optimise'!$B$3,FALSE),0)</f>
        <v>0</v>
      </c>
      <c r="FB84">
        <f>IF(AND(FB$2&lt;=$J84,$J84&lt;='Two cycles - Optimise'!$B$4),_xlfn.BINOM.DIST(FB$2,'Two cycles - Optimise'!$B$4,'Two cycles - Optimise'!$B$3,FALSE),0)</f>
        <v>0</v>
      </c>
      <c r="FC84">
        <f>IF(AND(FC$2&lt;=$J84,$J84&lt;='Two cycles - Optimise'!$B$4),_xlfn.BINOM.DIST(FC$2,'Two cycles - Optimise'!$B$4,'Two cycles - Optimise'!$B$3,FALSE),0)</f>
        <v>0</v>
      </c>
      <c r="FD84">
        <f>IF(AND(FD$2&lt;=$J84,$J84&lt;='Two cycles - Optimise'!$B$4),_xlfn.BINOM.DIST(FD$2,'Two cycles - Optimise'!$B$4,'Two cycles - Optimise'!$B$3,FALSE),0)</f>
        <v>0</v>
      </c>
      <c r="FE84">
        <f>IF(AND(FE$2&lt;=$J84,$J84&lt;='Two cycles - Optimise'!$B$4),_xlfn.BINOM.DIST(FE$2,'Two cycles - Optimise'!$B$4,'Two cycles - Optimise'!$B$3,FALSE),0)</f>
        <v>0</v>
      </c>
      <c r="FF84">
        <f>IF(AND(FF$2&lt;=$J84,$J84&lt;='Two cycles - Optimise'!$B$4),_xlfn.BINOM.DIST(FF$2,'Two cycles - Optimise'!$B$4,'Two cycles - Optimise'!$B$3,FALSE),0)</f>
        <v>0</v>
      </c>
      <c r="FG84">
        <f>IF(AND(FG$2&lt;=$J84,$J84&lt;='Two cycles - Optimise'!$B$4),_xlfn.BINOM.DIST(FG$2,'Two cycles - Optimise'!$B$4,'Two cycles - Optimise'!$B$3,FALSE),0)</f>
        <v>0</v>
      </c>
      <c r="FH84">
        <f>IF(AND(FH$2&lt;=$J84,$J84&lt;='Two cycles - Optimise'!$B$4),_xlfn.BINOM.DIST(FH$2,'Two cycles - Optimise'!$B$4,'Two cycles - Optimise'!$B$3,FALSE),0)</f>
        <v>0</v>
      </c>
      <c r="FI84">
        <f>IF(AND(FI$2&lt;=$J84,$J84&lt;='Two cycles - Optimise'!$B$4),_xlfn.BINOM.DIST(FI$2,'Two cycles - Optimise'!$B$4,'Two cycles - Optimise'!$B$3,FALSE),0)</f>
        <v>0</v>
      </c>
      <c r="FJ84">
        <f>IF(AND(FJ$2&lt;=$J84,$J84&lt;='Two cycles - Optimise'!$B$4),_xlfn.BINOM.DIST(FJ$2,'Two cycles - Optimise'!$B$4,'Two cycles - Optimise'!$B$3,FALSE),0)</f>
        <v>0</v>
      </c>
      <c r="FK84">
        <f>IF(AND(FK$2&lt;=$J84,$J84&lt;='Two cycles - Optimise'!$B$4),_xlfn.BINOM.DIST(FK$2,'Two cycles - Optimise'!$B$4,'Two cycles - Optimise'!$B$3,FALSE),0)</f>
        <v>0</v>
      </c>
      <c r="FL84">
        <f>IF(AND(FL$2&lt;=$J84,$J84&lt;='Two cycles - Optimise'!$B$4),_xlfn.BINOM.DIST(FL$2,'Two cycles - Optimise'!$B$4,'Two cycles - Optimise'!$B$3,FALSE),0)</f>
        <v>0</v>
      </c>
      <c r="FM84">
        <f>IF(AND(FM$2&lt;=$J84,$J84&lt;='Two cycles - Optimise'!$B$4),_xlfn.BINOM.DIST(FM$2,'Two cycles - Optimise'!$B$4,'Two cycles - Optimise'!$B$3,FALSE),0)</f>
        <v>0</v>
      </c>
      <c r="FN84">
        <f>IF(AND(FN$2&lt;=$J84,$J84&lt;='Two cycles - Optimise'!$B$4),_xlfn.BINOM.DIST(FN$2,'Two cycles - Optimise'!$B$4,'Two cycles - Optimise'!$B$3,FALSE),0)</f>
        <v>0</v>
      </c>
      <c r="FO84">
        <f>IF(AND(FO$2&lt;=$J84,$J84&lt;='Two cycles - Optimise'!$B$4),_xlfn.BINOM.DIST(FO$2,'Two cycles - Optimise'!$B$4,'Two cycles - Optimise'!$B$3,FALSE),0)</f>
        <v>0</v>
      </c>
      <c r="FP84">
        <f>IF(AND(FP$2&lt;=$J84,$J84&lt;='Two cycles - Optimise'!$B$4),_xlfn.BINOM.DIST(FP$2,'Two cycles - Optimise'!$B$4,'Two cycles - Optimise'!$B$3,FALSE),0)</f>
        <v>0</v>
      </c>
      <c r="FQ84">
        <f>IF(AND(FQ$2&lt;=$J84,$J84&lt;='Two cycles - Optimise'!$B$4),_xlfn.BINOM.DIST(FQ$2,'Two cycles - Optimise'!$B$4,'Two cycles - Optimise'!$B$3,FALSE),0)</f>
        <v>0</v>
      </c>
      <c r="FR84">
        <f>IF(AND(FR$2&lt;=$J84,$J84&lt;='Two cycles - Optimise'!$B$4),_xlfn.BINOM.DIST(FR$2,'Two cycles - Optimise'!$B$4,'Two cycles - Optimise'!$B$3,FALSE),0)</f>
        <v>0</v>
      </c>
      <c r="FS84">
        <f>IF(AND(FS$2&lt;=$J84,$J84&lt;='Two cycles - Optimise'!$B$4),_xlfn.BINOM.DIST(FS$2,'Two cycles - Optimise'!$B$4,'Two cycles - Optimise'!$B$3,FALSE),0)</f>
        <v>0</v>
      </c>
      <c r="FT84">
        <f>IF(AND(FT$2&lt;=$J84,$J84&lt;='Two cycles - Optimise'!$B$4),_xlfn.BINOM.DIST(FT$2,'Two cycles - Optimise'!$B$4,'Two cycles - Optimise'!$B$3,FALSE),0)</f>
        <v>0</v>
      </c>
      <c r="FU84">
        <f>IF(AND(FU$2&lt;=$J84,$J84&lt;='Two cycles - Optimise'!$B$4),_xlfn.BINOM.DIST(FU$2,'Two cycles - Optimise'!$B$4,'Two cycles - Optimise'!$B$3,FALSE),0)</f>
        <v>0</v>
      </c>
      <c r="FV84">
        <f>IF(AND(FV$2&lt;=$J84,$J84&lt;='Two cycles - Optimise'!$B$4),_xlfn.BINOM.DIST(FV$2,'Two cycles - Optimise'!$B$4,'Two cycles - Optimise'!$B$3,FALSE),0)</f>
        <v>0</v>
      </c>
      <c r="FW84">
        <f>IF(AND(FW$2&lt;=$J84,$J84&lt;='Two cycles - Optimise'!$B$4),_xlfn.BINOM.DIST(FW$2,'Two cycles - Optimise'!$B$4,'Two cycles - Optimise'!$B$3,FALSE),0)</f>
        <v>0</v>
      </c>
      <c r="FX84">
        <f>IF(AND(FX$2&lt;=$J84,$J84&lt;='Two cycles - Optimise'!$B$4),_xlfn.BINOM.DIST(FX$2,'Two cycles - Optimise'!$B$4,'Two cycles - Optimise'!$B$3,FALSE),0)</f>
        <v>0</v>
      </c>
      <c r="FY84">
        <f>IF(AND(FY$2&lt;=$J84,$J84&lt;='Two cycles - Optimise'!$B$4),_xlfn.BINOM.DIST(FY$2,'Two cycles - Optimise'!$B$4,'Two cycles - Optimise'!$B$3,FALSE),0)</f>
        <v>0</v>
      </c>
      <c r="FZ84">
        <f>IF(AND(FZ$2&lt;=$J84,$J84&lt;='Two cycles - Optimise'!$B$4),_xlfn.BINOM.DIST(FZ$2,'Two cycles - Optimise'!$B$4,'Two cycles - Optimise'!$B$3,FALSE),0)</f>
        <v>0</v>
      </c>
      <c r="GA84">
        <f>IF(AND(GA$2&lt;=$J84,$J84&lt;='Two cycles - Optimise'!$B$4),_xlfn.BINOM.DIST(GA$2,'Two cycles - Optimise'!$B$4,'Two cycles - Optimise'!$B$3,FALSE),0)</f>
        <v>0</v>
      </c>
      <c r="GB84">
        <f>IF(AND(GB$2&lt;=$J84,$J84&lt;='Two cycles - Optimise'!$B$4),_xlfn.BINOM.DIST(GB$2,'Two cycles - Optimise'!$B$4,'Two cycles - Optimise'!$B$3,FALSE),0)</f>
        <v>0</v>
      </c>
      <c r="GC84">
        <f>IF(AND(GC$2&lt;=$J84,$J84&lt;='Two cycles - Optimise'!$B$4),_xlfn.BINOM.DIST(GC$2,'Two cycles - Optimise'!$B$4,'Two cycles - Optimise'!$B$3,FALSE),0)</f>
        <v>0</v>
      </c>
      <c r="GD84">
        <f>IF(AND(GD$2&lt;=$J84,$J84&lt;='Two cycles - Optimise'!$B$4),_xlfn.BINOM.DIST(GD$2,'Two cycles - Optimise'!$B$4,'Two cycles - Optimise'!$B$3,FALSE),0)</f>
        <v>0</v>
      </c>
      <c r="GE84">
        <f>IF(AND(GE$2&lt;=$J84,$J84&lt;='Two cycles - Optimise'!$B$4),_xlfn.BINOM.DIST(GE$2,'Two cycles - Optimise'!$B$4,'Two cycles - Optimise'!$B$3,FALSE),0)</f>
        <v>0</v>
      </c>
      <c r="GF84">
        <f>IF(AND(GF$2&lt;=$J84,$J84&lt;='Two cycles - Optimise'!$B$4),_xlfn.BINOM.DIST(GF$2,'Two cycles - Optimise'!$B$4,'Two cycles - Optimise'!$B$3,FALSE),0)</f>
        <v>0</v>
      </c>
      <c r="GG84">
        <f>IF(AND(GG$2&lt;=$J84,$J84&lt;='Two cycles - Optimise'!$B$4),_xlfn.BINOM.DIST(GG$2,'Two cycles - Optimise'!$B$4,'Two cycles - Optimise'!$B$3,FALSE),0)</f>
        <v>0</v>
      </c>
      <c r="GH84">
        <f>IF(AND(GH$2&lt;=$J84,$J84&lt;='Two cycles - Optimise'!$B$4),_xlfn.BINOM.DIST(GH$2,'Two cycles - Optimise'!$B$4,'Two cycles - Optimise'!$B$3,FALSE),0)</f>
        <v>0</v>
      </c>
      <c r="GI84">
        <f>IF(AND(GI$2&lt;=$J84,$J84&lt;='Two cycles - Optimise'!$B$4),_xlfn.BINOM.DIST(GI$2,'Two cycles - Optimise'!$B$4,'Two cycles - Optimise'!$B$3,FALSE),0)</f>
        <v>0</v>
      </c>
      <c r="GJ84">
        <f>IF(AND(GJ$2&lt;=$J84,$J84&lt;='Two cycles - Optimise'!$B$4),_xlfn.BINOM.DIST(GJ$2,'Two cycles - Optimise'!$B$4,'Two cycles - Optimise'!$B$3,FALSE),0)</f>
        <v>0</v>
      </c>
      <c r="GK84">
        <f>IF(AND(GK$2&lt;=$J84,$J84&lt;='Two cycles - Optimise'!$B$4),_xlfn.BINOM.DIST(GK$2,'Two cycles - Optimise'!$B$4,'Two cycles - Optimise'!$B$3,FALSE),0)</f>
        <v>0</v>
      </c>
      <c r="GL84">
        <f>IF(AND(GL$2&lt;=$J84,$J84&lt;='Two cycles - Optimise'!$B$4),_xlfn.BINOM.DIST(GL$2,'Two cycles - Optimise'!$B$4,'Two cycles - Optimise'!$B$3,FALSE),0)</f>
        <v>0</v>
      </c>
      <c r="GM84">
        <f>IF(AND(GM$2&lt;=$J84,$J84&lt;='Two cycles - Optimise'!$B$4),_xlfn.BINOM.DIST(GM$2,'Two cycles - Optimise'!$B$4,'Two cycles - Optimise'!$B$3,FALSE),0)</f>
        <v>0</v>
      </c>
      <c r="GN84">
        <f>IF(AND(GN$2&lt;=$J84,$J84&lt;='Two cycles - Optimise'!$B$4),_xlfn.BINOM.DIST(GN$2,'Two cycles - Optimise'!$B$4,'Two cycles - Optimise'!$B$3,FALSE),0)</f>
        <v>0</v>
      </c>
      <c r="GO84">
        <f>IF(AND(GO$2&lt;=$J84,$J84&lt;='Two cycles - Optimise'!$B$4),_xlfn.BINOM.DIST(GO$2,'Two cycles - Optimise'!$B$4,'Two cycles - Optimise'!$B$3,FALSE),0)</f>
        <v>0</v>
      </c>
      <c r="GP84">
        <f>IF(AND(GP$2&lt;=$J84,$J84&lt;='Two cycles - Optimise'!$B$4),_xlfn.BINOM.DIST(GP$2,'Two cycles - Optimise'!$B$4,'Two cycles - Optimise'!$B$3,FALSE),0)</f>
        <v>0</v>
      </c>
      <c r="GQ84">
        <f>IF(AND(GQ$2&lt;=$J84,$J84&lt;='Two cycles - Optimise'!$B$4),_xlfn.BINOM.DIST(GQ$2,'Two cycles - Optimise'!$B$4,'Two cycles - Optimise'!$B$3,FALSE),0)</f>
        <v>0</v>
      </c>
      <c r="GR84">
        <f>IF(AND(GR$2&lt;=$J84,$J84&lt;='Two cycles - Optimise'!$B$4),_xlfn.BINOM.DIST(GR$2,'Two cycles - Optimise'!$B$4,'Two cycles - Optimise'!$B$3,FALSE),0)</f>
        <v>0</v>
      </c>
      <c r="GS84">
        <f>IF(AND(GS$2&lt;=$J84,$J84&lt;='Two cycles - Optimise'!$B$4),_xlfn.BINOM.DIST(GS$2,'Two cycles - Optimise'!$B$4,'Two cycles - Optimise'!$B$3,FALSE),0)</f>
        <v>0</v>
      </c>
      <c r="GT84">
        <f>IF(AND(GT$2&lt;=$J84,$J84&lt;='Two cycles - Optimise'!$B$4),_xlfn.BINOM.DIST(GT$2,'Two cycles - Optimise'!$B$4,'Two cycles - Optimise'!$B$3,FALSE),0)</f>
        <v>0</v>
      </c>
      <c r="GU84">
        <f>IF(AND(GU$2&lt;=$J84,$J84&lt;='Two cycles - Optimise'!$B$4),_xlfn.BINOM.DIST(GU$2,'Two cycles - Optimise'!$B$4,'Two cycles - Optimise'!$B$3,FALSE),0)</f>
        <v>0</v>
      </c>
      <c r="GV84">
        <f>IF(AND(GV$2&lt;=$J84,$J84&lt;='Two cycles - Optimise'!$B$4),_xlfn.BINOM.DIST(GV$2,'Two cycles - Optimise'!$B$4,'Two cycles - Optimise'!$B$3,FALSE),0)</f>
        <v>0</v>
      </c>
      <c r="GW84">
        <f>IF(AND(GW$2&lt;=$J84,$J84&lt;='Two cycles - Optimise'!$B$4),_xlfn.BINOM.DIST(GW$2,'Two cycles - Optimise'!$B$4,'Two cycles - Optimise'!$B$3,FALSE),0)</f>
        <v>0</v>
      </c>
      <c r="GX84">
        <f>IF(AND(GX$2&lt;=$J84,$J84&lt;='Two cycles - Optimise'!$B$4),_xlfn.BINOM.DIST(GX$2,'Two cycles - Optimise'!$B$4,'Two cycles - Optimise'!$B$3,FALSE),0)</f>
        <v>0</v>
      </c>
      <c r="GY84">
        <f>IF(AND(GY$2&lt;=$J84,$J84&lt;='Two cycles - Optimise'!$B$4),_xlfn.BINOM.DIST(GY$2,'Two cycles - Optimise'!$B$4,'Two cycles - Optimise'!$B$3,FALSE),0)</f>
        <v>0</v>
      </c>
      <c r="GZ84">
        <f>IF(AND(GZ$2&lt;=$J84,$J84&lt;='Two cycles - Optimise'!$B$4),_xlfn.BINOM.DIST(GZ$2,'Two cycles - Optimise'!$B$4,'Two cycles - Optimise'!$B$3,FALSE),0)</f>
        <v>0</v>
      </c>
      <c r="HA84">
        <f>IF(AND(HA$2&lt;=$J84,$J84&lt;='Two cycles - Optimise'!$B$4),_xlfn.BINOM.DIST(HA$2,'Two cycles - Optimise'!$B$4,'Two cycles - Optimise'!$B$3,FALSE),0)</f>
        <v>0</v>
      </c>
      <c r="HB84">
        <f>IF(AND(HB$2&lt;=$J84,$J84&lt;='Two cycles - Optimise'!$B$4),_xlfn.BINOM.DIST(HB$2,'Two cycles - Optimise'!$B$4,'Two cycles - Optimise'!$B$3,FALSE),0)</f>
        <v>0</v>
      </c>
      <c r="HC84">
        <f>IF(AND(HC$2&lt;=$J84,$J84&lt;='Two cycles - Optimise'!$B$4),_xlfn.BINOM.DIST(HC$2,'Two cycles - Optimise'!$B$4,'Two cycles - Optimise'!$B$3,FALSE),0)</f>
        <v>0</v>
      </c>
      <c r="HD84">
        <f>IF(AND(HD$2&lt;=$J84,$J84&lt;='Two cycles - Optimise'!$B$4),_xlfn.BINOM.DIST(HD$2,'Two cycles - Optimise'!$B$4,'Two cycles - Optimise'!$B$3,FALSE),0)</f>
        <v>0</v>
      </c>
      <c r="HE84">
        <f>IF(AND(HE$2&lt;=$J84,$J84&lt;='Two cycles - Optimise'!$B$4),_xlfn.BINOM.DIST(HE$2,'Two cycles - Optimise'!$B$4,'Two cycles - Optimise'!$B$3,FALSE),0)</f>
        <v>0</v>
      </c>
      <c r="HF84">
        <f>IF(AND(HF$2&lt;=$J84,$J84&lt;='Two cycles - Optimise'!$B$4),_xlfn.BINOM.DIST(HF$2,'Two cycles - Optimise'!$B$4,'Two cycles - Optimise'!$B$3,FALSE),0)</f>
        <v>0</v>
      </c>
      <c r="HG84">
        <f>IF(AND(HG$2&lt;=$J84,$J84&lt;='Two cycles - Optimise'!$B$4),_xlfn.BINOM.DIST(HG$2,'Two cycles - Optimise'!$B$4,'Two cycles - Optimise'!$B$3,FALSE),0)</f>
        <v>0</v>
      </c>
      <c r="HH84">
        <f>IF(AND(HH$2&lt;=$J84,$J84&lt;='Two cycles - Optimise'!$B$4),_xlfn.BINOM.DIST(HH$2,'Two cycles - Optimise'!$B$4,'Two cycles - Optimise'!$B$3,FALSE),0)</f>
        <v>0</v>
      </c>
      <c r="HI84">
        <f>IF(AND(HI$2&lt;=$J84,$J84&lt;='Two cycles - Optimise'!$B$4),_xlfn.BINOM.DIST(HI$2,'Two cycles - Optimise'!$B$4,'Two cycles - Optimise'!$B$3,FALSE),0)</f>
        <v>0</v>
      </c>
      <c r="HJ84">
        <f>IF(AND(HJ$2&lt;=$J84,$J84&lt;='Two cycles - Optimise'!$B$4),_xlfn.BINOM.DIST(HJ$2,'Two cycles - Optimise'!$B$4,'Two cycles - Optimise'!$B$3,FALSE),0)</f>
        <v>0</v>
      </c>
      <c r="HK84">
        <f>IF(AND(HK$2&lt;=$J84,$J84&lt;='Two cycles - Optimise'!$B$4),_xlfn.BINOM.DIST(HK$2,'Two cycles - Optimise'!$B$4,'Two cycles - Optimise'!$B$3,FALSE),0)</f>
        <v>0</v>
      </c>
      <c r="HL84">
        <f>IF(AND(HL$2&lt;=$J84,$J84&lt;='Two cycles - Optimise'!$B$4),_xlfn.BINOM.DIST(HL$2,'Two cycles - Optimise'!$B$4,'Two cycles - Optimise'!$B$3,FALSE),0)</f>
        <v>0</v>
      </c>
      <c r="HM84">
        <f>IF(AND(HM$2&lt;=$J84,$J84&lt;='Two cycles - Optimise'!$B$4),_xlfn.BINOM.DIST(HM$2,'Two cycles - Optimise'!$B$4,'Two cycles - Optimise'!$B$3,FALSE),0)</f>
        <v>0</v>
      </c>
      <c r="HN84">
        <f>IF(AND(HN$2&lt;=$J84,$J84&lt;='Two cycles - Optimise'!$B$4),_xlfn.BINOM.DIST(HN$2,'Two cycles - Optimise'!$B$4,'Two cycles - Optimise'!$B$3,FALSE),0)</f>
        <v>0</v>
      </c>
      <c r="HP84">
        <f>IF('Two cycles - Optimise'!$E$10&gt;($J84+HP$2),_xlfn.BINOM.DIST('Two cycles - Optimise'!$E$10-HP$2,'Two cycles - Optimise'!$B$4,'Two cycles - Optimise'!$B$3,TRUE)-_xlfn.BINOM.DIST($J84,'Two cycles - Optimise'!$B$4,'Two cycles - Optimise'!$B$3,TRUE),0)</f>
        <v>0</v>
      </c>
      <c r="HQ84">
        <f>IF('Two cycles - Optimise'!$E$10&gt;($J84+HQ$2),_xlfn.BINOM.DIST('Two cycles - Optimise'!$E$10-HQ$2,'Two cycles - Optimise'!$B$4,'Two cycles - Optimise'!$B$3,TRUE)-_xlfn.BINOM.DIST($J84,'Two cycles - Optimise'!$B$4,'Two cycles - Optimise'!$B$3,TRUE),0)</f>
        <v>0</v>
      </c>
      <c r="HR84">
        <f>IF('Two cycles - Optimise'!$E$10&gt;($J84+HR$2),_xlfn.BINOM.DIST('Two cycles - Optimise'!$E$10-HR$2,'Two cycles - Optimise'!$B$4,'Two cycles - Optimise'!$B$3,TRUE)-_xlfn.BINOM.DIST($J84,'Two cycles - Optimise'!$B$4,'Two cycles - Optimise'!$B$3,TRUE),0)</f>
        <v>0</v>
      </c>
      <c r="HS84">
        <f>IF('Two cycles - Optimise'!$E$10&gt;($J84+HS$2),_xlfn.BINOM.DIST('Two cycles - Optimise'!$E$10-HS$2,'Two cycles - Optimise'!$B$4,'Two cycles - Optimise'!$B$3,TRUE)-_xlfn.BINOM.DIST($J84,'Two cycles - Optimise'!$B$4,'Two cycles - Optimise'!$B$3,TRUE),0)</f>
        <v>0</v>
      </c>
      <c r="HT84">
        <f>IF('Two cycles - Optimise'!$E$10&gt;($J84+HT$2),_xlfn.BINOM.DIST('Two cycles - Optimise'!$E$10-HT$2,'Two cycles - Optimise'!$B$4,'Two cycles - Optimise'!$B$3,TRUE)-_xlfn.BINOM.DIST($J84,'Two cycles - Optimise'!$B$4,'Two cycles - Optimise'!$B$3,TRUE),0)</f>
        <v>0</v>
      </c>
      <c r="HU84">
        <f>IF('Two cycles - Optimise'!$E$10&gt;($J84+HU$2),_xlfn.BINOM.DIST('Two cycles - Optimise'!$E$10-HU$2,'Two cycles - Optimise'!$B$4,'Two cycles - Optimise'!$B$3,TRUE)-_xlfn.BINOM.DIST($J84,'Two cycles - Optimise'!$B$4,'Two cycles - Optimise'!$B$3,TRUE),0)</f>
        <v>0</v>
      </c>
      <c r="HV84">
        <f>IF('Two cycles - Optimise'!$E$10&gt;($J84+HV$2),_xlfn.BINOM.DIST('Two cycles - Optimise'!$E$10-HV$2,'Two cycles - Optimise'!$B$4,'Two cycles - Optimise'!$B$3,TRUE)-_xlfn.BINOM.DIST($J84,'Two cycles - Optimise'!$B$4,'Two cycles - Optimise'!$B$3,TRUE),0)</f>
        <v>0</v>
      </c>
      <c r="HW84">
        <f>IF('Two cycles - Optimise'!$E$10&gt;($J84+HW$2),_xlfn.BINOM.DIST('Two cycles - Optimise'!$E$10-HW$2,'Two cycles - Optimise'!$B$4,'Two cycles - Optimise'!$B$3,TRUE)-_xlfn.BINOM.DIST($J84,'Two cycles - Optimise'!$B$4,'Two cycles - Optimise'!$B$3,TRUE),0)</f>
        <v>0</v>
      </c>
      <c r="HX84">
        <f>IF('Two cycles - Optimise'!$E$10&gt;($J84+HX$2),_xlfn.BINOM.DIST('Two cycles - Optimise'!$E$10-HX$2,'Two cycles - Optimise'!$B$4,'Two cycles - Optimise'!$B$3,TRUE)-_xlfn.BINOM.DIST($J84,'Two cycles - Optimise'!$B$4,'Two cycles - Optimise'!$B$3,TRUE),0)</f>
        <v>0</v>
      </c>
      <c r="HY84">
        <f>IF('Two cycles - Optimise'!$E$10&gt;($J84+HY$2),_xlfn.BINOM.DIST('Two cycles - Optimise'!$E$10-HY$2,'Two cycles - Optimise'!$B$4,'Two cycles - Optimise'!$B$3,TRUE)-_xlfn.BINOM.DIST($J84,'Two cycles - Optimise'!$B$4,'Two cycles - Optimise'!$B$3,TRUE),0)</f>
        <v>0</v>
      </c>
      <c r="HZ84">
        <f>IF('Two cycles - Optimise'!$E$10&gt;($J84+HZ$2),_xlfn.BINOM.DIST('Two cycles - Optimise'!$E$10-HZ$2,'Two cycles - Optimise'!$B$4,'Two cycles - Optimise'!$B$3,TRUE)-_xlfn.BINOM.DIST($J84,'Two cycles - Optimise'!$B$4,'Two cycles - Optimise'!$B$3,TRUE),0)</f>
        <v>0</v>
      </c>
      <c r="IA84">
        <f>IF('Two cycles - Optimise'!$E$10&gt;($J84+IA$2),_xlfn.BINOM.DIST('Two cycles - Optimise'!$E$10-IA$2,'Two cycles - Optimise'!$B$4,'Two cycles - Optimise'!$B$3,TRUE)-_xlfn.BINOM.DIST($J84,'Two cycles - Optimise'!$B$4,'Two cycles - Optimise'!$B$3,TRUE),0)</f>
        <v>0</v>
      </c>
      <c r="IB84">
        <f>IF('Two cycles - Optimise'!$E$10&gt;($J84+IB$2),_xlfn.BINOM.DIST('Two cycles - Optimise'!$E$10-IB$2,'Two cycles - Optimise'!$B$4,'Two cycles - Optimise'!$B$3,TRUE)-_xlfn.BINOM.DIST($J84,'Two cycles - Optimise'!$B$4,'Two cycles - Optimise'!$B$3,TRUE),0)</f>
        <v>0</v>
      </c>
      <c r="IC84">
        <f>IF('Two cycles - Optimise'!$E$10&gt;($J84+IC$2),_xlfn.BINOM.DIST('Two cycles - Optimise'!$E$10-IC$2,'Two cycles - Optimise'!$B$4,'Two cycles - Optimise'!$B$3,TRUE)-_xlfn.BINOM.DIST($J84,'Two cycles - Optimise'!$B$4,'Two cycles - Optimise'!$B$3,TRUE),0)</f>
        <v>0</v>
      </c>
      <c r="ID84">
        <f>IF('Two cycles - Optimise'!$E$10&gt;($J84+ID$2),_xlfn.BINOM.DIST('Two cycles - Optimise'!$E$10-ID$2,'Two cycles - Optimise'!$B$4,'Two cycles - Optimise'!$B$3,TRUE)-_xlfn.BINOM.DIST($J84,'Two cycles - Optimise'!$B$4,'Two cycles - Optimise'!$B$3,TRUE),0)</f>
        <v>0</v>
      </c>
      <c r="IE84">
        <f>IF('Two cycles - Optimise'!$E$10&gt;($J84+IE$2),_xlfn.BINOM.DIST('Two cycles - Optimise'!$E$10-IE$2,'Two cycles - Optimise'!$B$4,'Two cycles - Optimise'!$B$3,TRUE)-_xlfn.BINOM.DIST($J84,'Two cycles - Optimise'!$B$4,'Two cycles - Optimise'!$B$3,TRUE),0)</f>
        <v>0</v>
      </c>
      <c r="IF84">
        <f>IF('Two cycles - Optimise'!$E$10&gt;($J84+IF$2),_xlfn.BINOM.DIST('Two cycles - Optimise'!$E$10-IF$2,'Two cycles - Optimise'!$B$4,'Two cycles - Optimise'!$B$3,TRUE)-_xlfn.BINOM.DIST($J84,'Two cycles - Optimise'!$B$4,'Two cycles - Optimise'!$B$3,TRUE),0)</f>
        <v>0</v>
      </c>
      <c r="IG84">
        <f>IF('Two cycles - Optimise'!$E$10&gt;($J84+IG$2),_xlfn.BINOM.DIST('Two cycles - Optimise'!$E$10-IG$2,'Two cycles - Optimise'!$B$4,'Two cycles - Optimise'!$B$3,TRUE)-_xlfn.BINOM.DIST($J84,'Two cycles - Optimise'!$B$4,'Two cycles - Optimise'!$B$3,TRUE),0)</f>
        <v>0</v>
      </c>
      <c r="IH84">
        <f>IF('Two cycles - Optimise'!$E$10&gt;($J84+IH$2),_xlfn.BINOM.DIST('Two cycles - Optimise'!$E$10-IH$2,'Two cycles - Optimise'!$B$4,'Two cycles - Optimise'!$B$3,TRUE)-_xlfn.BINOM.DIST($J84,'Two cycles - Optimise'!$B$4,'Two cycles - Optimise'!$B$3,TRUE),0)</f>
        <v>0</v>
      </c>
      <c r="II84">
        <f>IF('Two cycles - Optimise'!$E$10&gt;($J84+II$2),_xlfn.BINOM.DIST('Two cycles - Optimise'!$E$10-II$2,'Two cycles - Optimise'!$B$4,'Two cycles - Optimise'!$B$3,TRUE)-_xlfn.BINOM.DIST($J84,'Two cycles - Optimise'!$B$4,'Two cycles - Optimise'!$B$3,TRUE),0)</f>
        <v>0</v>
      </c>
      <c r="IJ84">
        <f>IF('Two cycles - Optimise'!$E$10&gt;($J84+IJ$2),_xlfn.BINOM.DIST('Two cycles - Optimise'!$E$10-IJ$2,'Two cycles - Optimise'!$B$4,'Two cycles - Optimise'!$B$3,TRUE)-_xlfn.BINOM.DIST($J84,'Two cycles - Optimise'!$B$4,'Two cycles - Optimise'!$B$3,TRUE),0)</f>
        <v>0</v>
      </c>
      <c r="IK84">
        <f>IF('Two cycles - Optimise'!$E$10&gt;($J84+IK$2),_xlfn.BINOM.DIST('Two cycles - Optimise'!$E$10-IK$2,'Two cycles - Optimise'!$B$4,'Two cycles - Optimise'!$B$3,TRUE)-_xlfn.BINOM.DIST($J84,'Two cycles - Optimise'!$B$4,'Two cycles - Optimise'!$B$3,TRUE),0)</f>
        <v>0</v>
      </c>
      <c r="IL84">
        <f>IF('Two cycles - Optimise'!$E$10&gt;($J84+IL$2),_xlfn.BINOM.DIST('Two cycles - Optimise'!$E$10-IL$2,'Two cycles - Optimise'!$B$4,'Two cycles - Optimise'!$B$3,TRUE)-_xlfn.BINOM.DIST($J84,'Two cycles - Optimise'!$B$4,'Two cycles - Optimise'!$B$3,TRUE),0)</f>
        <v>0</v>
      </c>
      <c r="IM84">
        <f>IF('Two cycles - Optimise'!$E$10&gt;($J84+IM$2),_xlfn.BINOM.DIST('Two cycles - Optimise'!$E$10-IM$2,'Two cycles - Optimise'!$B$4,'Two cycles - Optimise'!$B$3,TRUE)-_xlfn.BINOM.DIST($J84,'Two cycles - Optimise'!$B$4,'Two cycles - Optimise'!$B$3,TRUE),0)</f>
        <v>0</v>
      </c>
      <c r="IN84">
        <f>IF('Two cycles - Optimise'!$E$10&gt;($J84+IN$2),_xlfn.BINOM.DIST('Two cycles - Optimise'!$E$10-IN$2,'Two cycles - Optimise'!$B$4,'Two cycles - Optimise'!$B$3,TRUE)-_xlfn.BINOM.DIST($J84,'Two cycles - Optimise'!$B$4,'Two cycles - Optimise'!$B$3,TRUE),0)</f>
        <v>0</v>
      </c>
      <c r="IO84">
        <f>IF('Two cycles - Optimise'!$E$10&gt;($J84+IO$2),_xlfn.BINOM.DIST('Two cycles - Optimise'!$E$10-IO$2,'Two cycles - Optimise'!$B$4,'Two cycles - Optimise'!$B$3,TRUE)-_xlfn.BINOM.DIST($J84,'Two cycles - Optimise'!$B$4,'Two cycles - Optimise'!$B$3,TRUE),0)</f>
        <v>0</v>
      </c>
      <c r="IP84">
        <f>IF('Two cycles - Optimise'!$E$10&gt;($J84+IP$2),_xlfn.BINOM.DIST('Two cycles - Optimise'!$E$10-IP$2,'Two cycles - Optimise'!$B$4,'Two cycles - Optimise'!$B$3,TRUE)-_xlfn.BINOM.DIST($J84,'Two cycles - Optimise'!$B$4,'Two cycles - Optimise'!$B$3,TRUE),0)</f>
        <v>0</v>
      </c>
      <c r="IQ84">
        <f>IF('Two cycles - Optimise'!$E$10&gt;($J84+IQ$2),_xlfn.BINOM.DIST('Two cycles - Optimise'!$E$10-IQ$2,'Two cycles - Optimise'!$B$4,'Two cycles - Optimise'!$B$3,TRUE)-_xlfn.BINOM.DIST($J84,'Two cycles - Optimise'!$B$4,'Two cycles - Optimise'!$B$3,TRUE),0)</f>
        <v>0</v>
      </c>
      <c r="IR84">
        <f>IF('Two cycles - Optimise'!$E$10&gt;($J84+IR$2),_xlfn.BINOM.DIST('Two cycles - Optimise'!$E$10-IR$2,'Two cycles - Optimise'!$B$4,'Two cycles - Optimise'!$B$3,TRUE)-_xlfn.BINOM.DIST($J84,'Two cycles - Optimise'!$B$4,'Two cycles - Optimise'!$B$3,TRUE),0)</f>
        <v>0</v>
      </c>
      <c r="IS84">
        <f>IF('Two cycles - Optimise'!$E$10&gt;($J84+IS$2),_xlfn.BINOM.DIST('Two cycles - Optimise'!$E$10-IS$2,'Two cycles - Optimise'!$B$4,'Two cycles - Optimise'!$B$3,TRUE)-_xlfn.BINOM.DIST($J84,'Two cycles - Optimise'!$B$4,'Two cycles - Optimise'!$B$3,TRUE),0)</f>
        <v>0</v>
      </c>
      <c r="IT84">
        <f>IF('Two cycles - Optimise'!$E$10&gt;($J84+IT$2),_xlfn.BINOM.DIST('Two cycles - Optimise'!$E$10-IT$2,'Two cycles - Optimise'!$B$4,'Two cycles - Optimise'!$B$3,TRUE)-_xlfn.BINOM.DIST($J84,'Two cycles - Optimise'!$B$4,'Two cycles - Optimise'!$B$3,TRUE),0)</f>
        <v>0</v>
      </c>
      <c r="IU84">
        <f>IF('Two cycles - Optimise'!$E$10&gt;($J84+IU$2),_xlfn.BINOM.DIST('Two cycles - Optimise'!$E$10-IU$2,'Two cycles - Optimise'!$B$4,'Two cycles - Optimise'!$B$3,TRUE)-_xlfn.BINOM.DIST($J84,'Two cycles - Optimise'!$B$4,'Two cycles - Optimise'!$B$3,TRUE),0)</f>
        <v>0</v>
      </c>
      <c r="IV84">
        <f>IF('Two cycles - Optimise'!$E$10&gt;($J84+IV$2),_xlfn.BINOM.DIST('Two cycles - Optimise'!$E$10-IV$2,'Two cycles - Optimise'!$B$4,'Two cycles - Optimise'!$B$3,TRUE)-_xlfn.BINOM.DIST($J84,'Two cycles - Optimise'!$B$4,'Two cycles - Optimise'!$B$3,TRUE),0)</f>
        <v>0</v>
      </c>
      <c r="IW84">
        <f>IF('Two cycles - Optimise'!$E$10&gt;($J84+IW$2),_xlfn.BINOM.DIST('Two cycles - Optimise'!$E$10-IW$2,'Two cycles - Optimise'!$B$4,'Two cycles - Optimise'!$B$3,TRUE)-_xlfn.BINOM.DIST($J84,'Two cycles - Optimise'!$B$4,'Two cycles - Optimise'!$B$3,TRUE),0)</f>
        <v>0</v>
      </c>
      <c r="IX84">
        <f>IF('Two cycles - Optimise'!$E$10&gt;($J84+IX$2),_xlfn.BINOM.DIST('Two cycles - Optimise'!$E$10-IX$2,'Two cycles - Optimise'!$B$4,'Two cycles - Optimise'!$B$3,TRUE)-_xlfn.BINOM.DIST($J84,'Two cycles - Optimise'!$B$4,'Two cycles - Optimise'!$B$3,TRUE),0)</f>
        <v>0</v>
      </c>
      <c r="IY84">
        <f>IF('Two cycles - Optimise'!$E$10&gt;($J84+IY$2),_xlfn.BINOM.DIST('Two cycles - Optimise'!$E$10-IY$2,'Two cycles - Optimise'!$B$4,'Two cycles - Optimise'!$B$3,TRUE)-_xlfn.BINOM.DIST($J84,'Two cycles - Optimise'!$B$4,'Two cycles - Optimise'!$B$3,TRUE),0)</f>
        <v>0</v>
      </c>
      <c r="IZ84">
        <f>IF('Two cycles - Optimise'!$E$10&gt;($J84+IZ$2),_xlfn.BINOM.DIST('Two cycles - Optimise'!$E$10-IZ$2,'Two cycles - Optimise'!$B$4,'Two cycles - Optimise'!$B$3,TRUE)-_xlfn.BINOM.DIST($J84,'Two cycles - Optimise'!$B$4,'Two cycles - Optimise'!$B$3,TRUE),0)</f>
        <v>0</v>
      </c>
      <c r="JA84">
        <f>IF('Two cycles - Optimise'!$E$10&gt;($J84+JA$2),_xlfn.BINOM.DIST('Two cycles - Optimise'!$E$10-JA$2,'Two cycles - Optimise'!$B$4,'Two cycles - Optimise'!$B$3,TRUE)-_xlfn.BINOM.DIST($J84,'Two cycles - Optimise'!$B$4,'Two cycles - Optimise'!$B$3,TRUE),0)</f>
        <v>0</v>
      </c>
      <c r="JB84">
        <f>IF('Two cycles - Optimise'!$E$10&gt;($J84+JB$2),_xlfn.BINOM.DIST('Two cycles - Optimise'!$E$10-JB$2,'Two cycles - Optimise'!$B$4,'Two cycles - Optimise'!$B$3,TRUE)-_xlfn.BINOM.DIST($J84,'Two cycles - Optimise'!$B$4,'Two cycles - Optimise'!$B$3,TRUE),0)</f>
        <v>0</v>
      </c>
      <c r="JC84">
        <f>IF('Two cycles - Optimise'!$E$10&gt;($J84+JC$2),_xlfn.BINOM.DIST('Two cycles - Optimise'!$E$10-JC$2,'Two cycles - Optimise'!$B$4,'Two cycles - Optimise'!$B$3,TRUE)-_xlfn.BINOM.DIST($J84,'Two cycles - Optimise'!$B$4,'Two cycles - Optimise'!$B$3,TRUE),0)</f>
        <v>0</v>
      </c>
      <c r="JD84">
        <f>IF('Two cycles - Optimise'!$E$10&gt;($J84+JD$2),_xlfn.BINOM.DIST('Two cycles - Optimise'!$E$10-JD$2,'Two cycles - Optimise'!$B$4,'Two cycles - Optimise'!$B$3,TRUE)-_xlfn.BINOM.DIST($J84,'Two cycles - Optimise'!$B$4,'Two cycles - Optimise'!$B$3,TRUE),0)</f>
        <v>0</v>
      </c>
      <c r="JE84">
        <f>IF('Two cycles - Optimise'!$E$10&gt;($J84+JE$2),_xlfn.BINOM.DIST('Two cycles - Optimise'!$E$10-JE$2,'Two cycles - Optimise'!$B$4,'Two cycles - Optimise'!$B$3,TRUE)-_xlfn.BINOM.DIST($J84,'Two cycles - Optimise'!$B$4,'Two cycles - Optimise'!$B$3,TRUE),0)</f>
        <v>0</v>
      </c>
      <c r="JF84">
        <f>IF('Two cycles - Optimise'!$E$10&gt;($J84+JF$2),_xlfn.BINOM.DIST('Two cycles - Optimise'!$E$10-JF$2,'Two cycles - Optimise'!$B$4,'Two cycles - Optimise'!$B$3,TRUE)-_xlfn.BINOM.DIST($J84,'Two cycles - Optimise'!$B$4,'Two cycles - Optimise'!$B$3,TRUE),0)</f>
        <v>0</v>
      </c>
      <c r="JG84">
        <f>IF('Two cycles - Optimise'!$E$10&gt;($J84+JG$2),_xlfn.BINOM.DIST('Two cycles - Optimise'!$E$10-JG$2,'Two cycles - Optimise'!$B$4,'Two cycles - Optimise'!$B$3,TRUE)-_xlfn.BINOM.DIST($J84,'Two cycles - Optimise'!$B$4,'Two cycles - Optimise'!$B$3,TRUE),0)</f>
        <v>0</v>
      </c>
      <c r="JH84">
        <f>IF('Two cycles - Optimise'!$E$10&gt;($J84+JH$2),_xlfn.BINOM.DIST('Two cycles - Optimise'!$E$10-JH$2,'Two cycles - Optimise'!$B$4,'Two cycles - Optimise'!$B$3,TRUE)-_xlfn.BINOM.DIST($J84,'Two cycles - Optimise'!$B$4,'Two cycles - Optimise'!$B$3,TRUE),0)</f>
        <v>0</v>
      </c>
      <c r="JI84">
        <f>IF('Two cycles - Optimise'!$E$10&gt;($J84+JI$2),_xlfn.BINOM.DIST('Two cycles - Optimise'!$E$10-JI$2,'Two cycles - Optimise'!$B$4,'Two cycles - Optimise'!$B$3,TRUE)-_xlfn.BINOM.DIST($J84,'Two cycles - Optimise'!$B$4,'Two cycles - Optimise'!$B$3,TRUE),0)</f>
        <v>0</v>
      </c>
      <c r="JJ84">
        <f>IF('Two cycles - Optimise'!$E$10&gt;($J84+JJ$2),_xlfn.BINOM.DIST('Two cycles - Optimise'!$E$10-JJ$2,'Two cycles - Optimise'!$B$4,'Two cycles - Optimise'!$B$3,TRUE)-_xlfn.BINOM.DIST($J84,'Two cycles - Optimise'!$B$4,'Two cycles - Optimise'!$B$3,TRUE),0)</f>
        <v>0</v>
      </c>
      <c r="JK84">
        <f>IF('Two cycles - Optimise'!$E$10&gt;($J84+JK$2),_xlfn.BINOM.DIST('Two cycles - Optimise'!$E$10-JK$2,'Two cycles - Optimise'!$B$4,'Two cycles - Optimise'!$B$3,TRUE)-_xlfn.BINOM.DIST($J84,'Two cycles - Optimise'!$B$4,'Two cycles - Optimise'!$B$3,TRUE),0)</f>
        <v>0</v>
      </c>
      <c r="JL84">
        <f>IF('Two cycles - Optimise'!$E$10&gt;($J84+JL$2),_xlfn.BINOM.DIST('Two cycles - Optimise'!$E$10-JL$2,'Two cycles - Optimise'!$B$4,'Two cycles - Optimise'!$B$3,TRUE)-_xlfn.BINOM.DIST($J84,'Two cycles - Optimise'!$B$4,'Two cycles - Optimise'!$B$3,TRUE),0)</f>
        <v>0</v>
      </c>
      <c r="JM84">
        <f>IF('Two cycles - Optimise'!$E$10&gt;($J84+JM$2),_xlfn.BINOM.DIST('Two cycles - Optimise'!$E$10-JM$2,'Two cycles - Optimise'!$B$4,'Two cycles - Optimise'!$B$3,TRUE)-_xlfn.BINOM.DIST($J84,'Two cycles - Optimise'!$B$4,'Two cycles - Optimise'!$B$3,TRUE),0)</f>
        <v>0</v>
      </c>
      <c r="JN84">
        <f>IF('Two cycles - Optimise'!$E$10&gt;($J84+JN$2),_xlfn.BINOM.DIST('Two cycles - Optimise'!$E$10-JN$2,'Two cycles - Optimise'!$B$4,'Two cycles - Optimise'!$B$3,TRUE)-_xlfn.BINOM.DIST($J84,'Two cycles - Optimise'!$B$4,'Two cycles - Optimise'!$B$3,TRUE),0)</f>
        <v>0</v>
      </c>
      <c r="JO84">
        <f>IF('Two cycles - Optimise'!$E$10&gt;($J84+JO$2),_xlfn.BINOM.DIST('Two cycles - Optimise'!$E$10-JO$2,'Two cycles - Optimise'!$B$4,'Two cycles - Optimise'!$B$3,TRUE)-_xlfn.BINOM.DIST($J84,'Two cycles - Optimise'!$B$4,'Two cycles - Optimise'!$B$3,TRUE),0)</f>
        <v>0</v>
      </c>
      <c r="JP84">
        <f>IF('Two cycles - Optimise'!$E$10&gt;($J84+JP$2),_xlfn.BINOM.DIST('Two cycles - Optimise'!$E$10-JP$2,'Two cycles - Optimise'!$B$4,'Two cycles - Optimise'!$B$3,TRUE)-_xlfn.BINOM.DIST($J84,'Two cycles - Optimise'!$B$4,'Two cycles - Optimise'!$B$3,TRUE),0)</f>
        <v>0</v>
      </c>
      <c r="JQ84">
        <f>IF('Two cycles - Optimise'!$E$10&gt;($J84+JQ$2),_xlfn.BINOM.DIST('Two cycles - Optimise'!$E$10-JQ$2,'Two cycles - Optimise'!$B$4,'Two cycles - Optimise'!$B$3,TRUE)-_xlfn.BINOM.DIST($J84,'Two cycles - Optimise'!$B$4,'Two cycles - Optimise'!$B$3,TRUE),0)</f>
        <v>0</v>
      </c>
      <c r="JR84">
        <f>IF('Two cycles - Optimise'!$E$10&gt;($J84+JR$2),_xlfn.BINOM.DIST('Two cycles - Optimise'!$E$10-JR$2,'Two cycles - Optimise'!$B$4,'Two cycles - Optimise'!$B$3,TRUE)-_xlfn.BINOM.DIST($J84,'Two cycles - Optimise'!$B$4,'Two cycles - Optimise'!$B$3,TRUE),0)</f>
        <v>0</v>
      </c>
      <c r="JS84">
        <f>IF('Two cycles - Optimise'!$E$10&gt;($J84+JS$2),_xlfn.BINOM.DIST('Two cycles - Optimise'!$E$10-JS$2,'Two cycles - Optimise'!$B$4,'Two cycles - Optimise'!$B$3,TRUE)-_xlfn.BINOM.DIST($J84,'Two cycles - Optimise'!$B$4,'Two cycles - Optimise'!$B$3,TRUE),0)</f>
        <v>0</v>
      </c>
      <c r="JT84">
        <f>IF('Two cycles - Optimise'!$E$10&gt;($J84+JT$2),_xlfn.BINOM.DIST('Two cycles - Optimise'!$E$10-JT$2,'Two cycles - Optimise'!$B$4,'Two cycles - Optimise'!$B$3,TRUE)-_xlfn.BINOM.DIST($J84,'Two cycles - Optimise'!$B$4,'Two cycles - Optimise'!$B$3,TRUE),0)</f>
        <v>0</v>
      </c>
      <c r="JU84">
        <f>IF('Two cycles - Optimise'!$E$10&gt;($J84+JU$2),_xlfn.BINOM.DIST('Two cycles - Optimise'!$E$10-JU$2,'Two cycles - Optimise'!$B$4,'Two cycles - Optimise'!$B$3,TRUE)-_xlfn.BINOM.DIST($J84,'Two cycles - Optimise'!$B$4,'Two cycles - Optimise'!$B$3,TRUE),0)</f>
        <v>0</v>
      </c>
      <c r="JV84">
        <f>IF('Two cycles - Optimise'!$E$10&gt;($J84+JV$2),_xlfn.BINOM.DIST('Two cycles - Optimise'!$E$10-JV$2,'Two cycles - Optimise'!$B$4,'Two cycles - Optimise'!$B$3,TRUE)-_xlfn.BINOM.DIST($J84,'Two cycles - Optimise'!$B$4,'Two cycles - Optimise'!$B$3,TRUE),0)</f>
        <v>0</v>
      </c>
      <c r="JW84">
        <f>IF('Two cycles - Optimise'!$E$10&gt;($J84+JW$2),_xlfn.BINOM.DIST('Two cycles - Optimise'!$E$10-JW$2,'Two cycles - Optimise'!$B$4,'Two cycles - Optimise'!$B$3,TRUE)-_xlfn.BINOM.DIST($J84,'Two cycles - Optimise'!$B$4,'Two cycles - Optimise'!$B$3,TRUE),0)</f>
        <v>0</v>
      </c>
      <c r="JX84">
        <f>IF('Two cycles - Optimise'!$E$10&gt;($J84+JX$2),_xlfn.BINOM.DIST('Two cycles - Optimise'!$E$10-JX$2,'Two cycles - Optimise'!$B$4,'Two cycles - Optimise'!$B$3,TRUE)-_xlfn.BINOM.DIST($J84,'Two cycles - Optimise'!$B$4,'Two cycles - Optimise'!$B$3,TRUE),0)</f>
        <v>0</v>
      </c>
      <c r="JY84">
        <f>IF('Two cycles - Optimise'!$E$10&gt;($J84+JY$2),_xlfn.BINOM.DIST('Two cycles - Optimise'!$E$10-JY$2,'Two cycles - Optimise'!$B$4,'Two cycles - Optimise'!$B$3,TRUE)-_xlfn.BINOM.DIST($J84,'Two cycles - Optimise'!$B$4,'Two cycles - Optimise'!$B$3,TRUE),0)</f>
        <v>0</v>
      </c>
      <c r="JZ84">
        <f>IF('Two cycles - Optimise'!$E$10&gt;($J84+JZ$2),_xlfn.BINOM.DIST('Two cycles - Optimise'!$E$10-JZ$2,'Two cycles - Optimise'!$B$4,'Two cycles - Optimise'!$B$3,TRUE)-_xlfn.BINOM.DIST($J84,'Two cycles - Optimise'!$B$4,'Two cycles - Optimise'!$B$3,TRUE),0)</f>
        <v>0</v>
      </c>
      <c r="KA84">
        <f>IF('Two cycles - Optimise'!$E$10&gt;($J84+KA$2),_xlfn.BINOM.DIST('Two cycles - Optimise'!$E$10-KA$2,'Two cycles - Optimise'!$B$4,'Two cycles - Optimise'!$B$3,TRUE)-_xlfn.BINOM.DIST($J84,'Two cycles - Optimise'!$B$4,'Two cycles - Optimise'!$B$3,TRUE),0)</f>
        <v>0</v>
      </c>
      <c r="KB84">
        <f>IF('Two cycles - Optimise'!$E$10&gt;($J84+KB$2),_xlfn.BINOM.DIST('Two cycles - Optimise'!$E$10-KB$2,'Two cycles - Optimise'!$B$4,'Two cycles - Optimise'!$B$3,TRUE)-_xlfn.BINOM.DIST($J84,'Two cycles - Optimise'!$B$4,'Two cycles - Optimise'!$B$3,TRUE),0)</f>
        <v>0</v>
      </c>
      <c r="KC84">
        <f>IF('Two cycles - Optimise'!$E$10&gt;($J84+KC$2),_xlfn.BINOM.DIST('Two cycles - Optimise'!$E$10-KC$2,'Two cycles - Optimise'!$B$4,'Two cycles - Optimise'!$B$3,TRUE)-_xlfn.BINOM.DIST($J84,'Two cycles - Optimise'!$B$4,'Two cycles - Optimise'!$B$3,TRUE),0)</f>
        <v>0</v>
      </c>
      <c r="KD84">
        <f>IF('Two cycles - Optimise'!$E$10&gt;($J84+KD$2),_xlfn.BINOM.DIST('Two cycles - Optimise'!$E$10-KD$2,'Two cycles - Optimise'!$B$4,'Two cycles - Optimise'!$B$3,TRUE)-_xlfn.BINOM.DIST($J84,'Two cycles - Optimise'!$B$4,'Two cycles - Optimise'!$B$3,TRUE),0)</f>
        <v>0</v>
      </c>
      <c r="KE84">
        <f>IF('Two cycles - Optimise'!$E$10&gt;($J84+KE$2),_xlfn.BINOM.DIST('Two cycles - Optimise'!$E$10-KE$2,'Two cycles - Optimise'!$B$4,'Two cycles - Optimise'!$B$3,TRUE)-_xlfn.BINOM.DIST($J84,'Two cycles - Optimise'!$B$4,'Two cycles - Optimise'!$B$3,TRUE),0)</f>
        <v>0</v>
      </c>
      <c r="KF84">
        <f>IF('Two cycles - Optimise'!$E$10&gt;($J84+KF$2),_xlfn.BINOM.DIST('Two cycles - Optimise'!$E$10-KF$2,'Two cycles - Optimise'!$B$4,'Two cycles - Optimise'!$B$3,TRUE)-_xlfn.BINOM.DIST($J84,'Two cycles - Optimise'!$B$4,'Two cycles - Optimise'!$B$3,TRUE),0)</f>
        <v>0</v>
      </c>
      <c r="KG84">
        <f>IF('Two cycles - Optimise'!$E$10&gt;($J84+KG$2),_xlfn.BINOM.DIST('Two cycles - Optimise'!$E$10-KG$2,'Two cycles - Optimise'!$B$4,'Two cycles - Optimise'!$B$3,TRUE)-_xlfn.BINOM.DIST($J84,'Two cycles - Optimise'!$B$4,'Two cycles - Optimise'!$B$3,TRUE),0)</f>
        <v>0</v>
      </c>
      <c r="KH84">
        <f>IF('Two cycles - Optimise'!$E$10&gt;($J84+KH$2),_xlfn.BINOM.DIST('Two cycles - Optimise'!$E$10-KH$2,'Two cycles - Optimise'!$B$4,'Two cycles - Optimise'!$B$3,TRUE)-_xlfn.BINOM.DIST($J84,'Two cycles - Optimise'!$B$4,'Two cycles - Optimise'!$B$3,TRUE),0)</f>
        <v>0</v>
      </c>
      <c r="KI84">
        <f>IF('Two cycles - Optimise'!$E$10&gt;($J84+KI$2),_xlfn.BINOM.DIST('Two cycles - Optimise'!$E$10-KI$2,'Two cycles - Optimise'!$B$4,'Two cycles - Optimise'!$B$3,TRUE)-_xlfn.BINOM.DIST($J84,'Two cycles - Optimise'!$B$4,'Two cycles - Optimise'!$B$3,TRUE),0)</f>
        <v>0</v>
      </c>
      <c r="KJ84">
        <f>IF('Two cycles - Optimise'!$E$10&gt;($J84+KJ$2),_xlfn.BINOM.DIST('Two cycles - Optimise'!$E$10-KJ$2,'Two cycles - Optimise'!$B$4,'Two cycles - Optimise'!$B$3,TRUE)-_xlfn.BINOM.DIST($J84,'Two cycles - Optimise'!$B$4,'Two cycles - Optimise'!$B$3,TRUE),0)</f>
        <v>0</v>
      </c>
      <c r="KK84">
        <f>IF('Two cycles - Optimise'!$E$10&gt;($J84+KK$2),_xlfn.BINOM.DIST('Two cycles - Optimise'!$E$10-KK$2,'Two cycles - Optimise'!$B$4,'Two cycles - Optimise'!$B$3,TRUE)-_xlfn.BINOM.DIST($J84,'Two cycles - Optimise'!$B$4,'Two cycles - Optimise'!$B$3,TRUE),0)</f>
        <v>0</v>
      </c>
      <c r="KL84">
        <f>IF('Two cycles - Optimise'!$E$10&gt;($J84+KL$2),_xlfn.BINOM.DIST('Two cycles - Optimise'!$E$10-KL$2,'Two cycles - Optimise'!$B$4,'Two cycles - Optimise'!$B$3,TRUE)-_xlfn.BINOM.DIST($J84,'Two cycles - Optimise'!$B$4,'Two cycles - Optimise'!$B$3,TRUE),0)</f>
        <v>0</v>
      </c>
      <c r="KM84">
        <f>IF('Two cycles - Optimise'!$E$10&gt;($J84+KM$2),_xlfn.BINOM.DIST('Two cycles - Optimise'!$E$10-KM$2,'Two cycles - Optimise'!$B$4,'Two cycles - Optimise'!$B$3,TRUE)-_xlfn.BINOM.DIST($J84,'Two cycles - Optimise'!$B$4,'Two cycles - Optimise'!$B$3,TRUE),0)</f>
        <v>0</v>
      </c>
      <c r="KN84">
        <f>IF('Two cycles - Optimise'!$E$10&gt;($J84+KN$2),_xlfn.BINOM.DIST('Two cycles - Optimise'!$E$10-KN$2,'Two cycles - Optimise'!$B$4,'Two cycles - Optimise'!$B$3,TRUE)-_xlfn.BINOM.DIST($J84,'Two cycles - Optimise'!$B$4,'Two cycles - Optimise'!$B$3,TRUE),0)</f>
        <v>0</v>
      </c>
      <c r="KO84">
        <f>IF('Two cycles - Optimise'!$E$10&gt;($J84+KO$2),_xlfn.BINOM.DIST('Two cycles - Optimise'!$E$10-KO$2,'Two cycles - Optimise'!$B$4,'Two cycles - Optimise'!$B$3,TRUE)-_xlfn.BINOM.DIST($J84,'Two cycles - Optimise'!$B$4,'Two cycles - Optimise'!$B$3,TRUE),0)</f>
        <v>0</v>
      </c>
      <c r="KP84">
        <f>IF('Two cycles - Optimise'!$E$10&gt;($J84+KP$2),_xlfn.BINOM.DIST('Two cycles - Optimise'!$E$10-KP$2,'Two cycles - Optimise'!$B$4,'Two cycles - Optimise'!$B$3,TRUE)-_xlfn.BINOM.DIST($J84,'Two cycles - Optimise'!$B$4,'Two cycles - Optimise'!$B$3,TRUE),0)</f>
        <v>0</v>
      </c>
      <c r="KQ84">
        <f>IF('Two cycles - Optimise'!$E$10&gt;($J84+KQ$2),_xlfn.BINOM.DIST('Two cycles - Optimise'!$E$10-KQ$2,'Two cycles - Optimise'!$B$4,'Two cycles - Optimise'!$B$3,TRUE)-_xlfn.BINOM.DIST($J84,'Two cycles - Optimise'!$B$4,'Two cycles - Optimise'!$B$3,TRUE),0)</f>
        <v>0</v>
      </c>
      <c r="KR84">
        <f>IF('Two cycles - Optimise'!$E$10&gt;($J84+KR$2),_xlfn.BINOM.DIST('Two cycles - Optimise'!$E$10-KR$2,'Two cycles - Optimise'!$B$4,'Two cycles - Optimise'!$B$3,TRUE)-_xlfn.BINOM.DIST($J84,'Two cycles - Optimise'!$B$4,'Two cycles - Optimise'!$B$3,TRUE),0)</f>
        <v>0</v>
      </c>
      <c r="KS84">
        <f>IF('Two cycles - Optimise'!$E$10&gt;($J84+KS$2),_xlfn.BINOM.DIST('Two cycles - Optimise'!$E$10-KS$2,'Two cycles - Optimise'!$B$4,'Two cycles - Optimise'!$B$3,TRUE)-_xlfn.BINOM.DIST($J84,'Two cycles - Optimise'!$B$4,'Two cycles - Optimise'!$B$3,TRUE),0)</f>
        <v>0</v>
      </c>
      <c r="KT84">
        <f>IF('Two cycles - Optimise'!$E$10&gt;($J84+KT$2),_xlfn.BINOM.DIST('Two cycles - Optimise'!$E$10-KT$2,'Two cycles - Optimise'!$B$4,'Two cycles - Optimise'!$B$3,TRUE)-_xlfn.BINOM.DIST($J84,'Two cycles - Optimise'!$B$4,'Two cycles - Optimise'!$B$3,TRUE),0)</f>
        <v>0</v>
      </c>
      <c r="KU84">
        <f>IF('Two cycles - Optimise'!$E$10&gt;($J84+KU$2),_xlfn.BINOM.DIST('Two cycles - Optimise'!$E$10-KU$2,'Two cycles - Optimise'!$B$4,'Two cycles - Optimise'!$B$3,TRUE)-_xlfn.BINOM.DIST($J84,'Two cycles - Optimise'!$B$4,'Two cycles - Optimise'!$B$3,TRUE),0)</f>
        <v>0</v>
      </c>
      <c r="KV84">
        <f>IF('Two cycles - Optimise'!$E$10&gt;($J84+KV$2),_xlfn.BINOM.DIST('Two cycles - Optimise'!$E$10-KV$2,'Two cycles - Optimise'!$B$4,'Two cycles - Optimise'!$B$3,TRUE)-_xlfn.BINOM.DIST($J84,'Two cycles - Optimise'!$B$4,'Two cycles - Optimise'!$B$3,TRUE),0)</f>
        <v>0</v>
      </c>
      <c r="KW84">
        <f>IF('Two cycles - Optimise'!$E$10&gt;($J84+KW$2),_xlfn.BINOM.DIST('Two cycles - Optimise'!$E$10-KW$2,'Two cycles - Optimise'!$B$4,'Two cycles - Optimise'!$B$3,TRUE)-_xlfn.BINOM.DIST($J84,'Two cycles - Optimise'!$B$4,'Two cycles - Optimise'!$B$3,TRUE),0)</f>
        <v>0</v>
      </c>
      <c r="KX84">
        <f>IF('Two cycles - Optimise'!$E$10&gt;($J84+KX$2),_xlfn.BINOM.DIST('Two cycles - Optimise'!$E$10-KX$2,'Two cycles - Optimise'!$B$4,'Two cycles - Optimise'!$B$3,TRUE)-_xlfn.BINOM.DIST($J84,'Two cycles - Optimise'!$B$4,'Two cycles - Optimise'!$B$3,TRUE),0)</f>
        <v>0</v>
      </c>
      <c r="KY84">
        <f>IF('Two cycles - Optimise'!$E$10&gt;($J84+KY$2),_xlfn.BINOM.DIST('Two cycles - Optimise'!$E$10-KY$2,'Two cycles - Optimise'!$B$4,'Two cycles - Optimise'!$B$3,TRUE)-_xlfn.BINOM.DIST($J84,'Two cycles - Optimise'!$B$4,'Two cycles - Optimise'!$B$3,TRUE),0)</f>
        <v>0</v>
      </c>
      <c r="KZ84">
        <f>IF('Two cycles - Optimise'!$E$10&gt;($J84+KZ$2),_xlfn.BINOM.DIST('Two cycles - Optimise'!$E$10-KZ$2,'Two cycles - Optimise'!$B$4,'Two cycles - Optimise'!$B$3,TRUE)-_xlfn.BINOM.DIST($J84,'Two cycles - Optimise'!$B$4,'Two cycles - Optimise'!$B$3,TRUE),0)</f>
        <v>0</v>
      </c>
      <c r="LA84">
        <f>IF('Two cycles - Optimise'!$E$10&gt;($J84+LA$2),_xlfn.BINOM.DIST('Two cycles - Optimise'!$E$10-LA$2,'Two cycles - Optimise'!$B$4,'Two cycles - Optimise'!$B$3,TRUE)-_xlfn.BINOM.DIST($J84,'Two cycles - Optimise'!$B$4,'Two cycles - Optimise'!$B$3,TRUE),0)</f>
        <v>0</v>
      </c>
      <c r="LB84">
        <f>IF('Two cycles - Optimise'!$E$10&gt;($J84+LB$2),_xlfn.BINOM.DIST('Two cycles - Optimise'!$E$10-LB$2,'Two cycles - Optimise'!$B$4,'Two cycles - Optimise'!$B$3,TRUE)-_xlfn.BINOM.DIST($J84,'Two cycles - Optimise'!$B$4,'Two cycles - Optimise'!$B$3,TRUE),0)</f>
        <v>0</v>
      </c>
      <c r="LC84">
        <f>IF('Two cycles - Optimise'!$E$10&gt;($J84+LC$2),_xlfn.BINOM.DIST('Two cycles - Optimise'!$E$10-LC$2,'Two cycles - Optimise'!$B$4,'Two cycles - Optimise'!$B$3,TRUE)-_xlfn.BINOM.DIST($J84,'Two cycles - Optimise'!$B$4,'Two cycles - Optimise'!$B$3,TRUE),0)</f>
        <v>0</v>
      </c>
      <c r="LD84">
        <f>IF('Two cycles - Optimise'!$E$10&gt;($J84+LD$2),_xlfn.BINOM.DIST('Two cycles - Optimise'!$E$10-LD$2,'Two cycles - Optimise'!$B$4,'Two cycles - Optimise'!$B$3,TRUE)-_xlfn.BINOM.DIST($J84,'Two cycles - Optimise'!$B$4,'Two cycles - Optimise'!$B$3,TRUE),0)</f>
        <v>0</v>
      </c>
      <c r="LE84">
        <f>IF('Two cycles - Optimise'!$E$10&gt;($J84+LE$2),_xlfn.BINOM.DIST('Two cycles - Optimise'!$E$10-LE$2,'Two cycles - Optimise'!$B$4,'Two cycles - Optimise'!$B$3,TRUE)-_xlfn.BINOM.DIST($J84,'Two cycles - Optimise'!$B$4,'Two cycles - Optimise'!$B$3,TRUE),0)</f>
        <v>0</v>
      </c>
      <c r="LF84">
        <f>IF('Two cycles - Optimise'!$E$10&gt;($J84+LF$2),_xlfn.BINOM.DIST('Two cycles - Optimise'!$E$10-LF$2,'Two cycles - Optimise'!$B$4,'Two cycles - Optimise'!$B$3,TRUE)-_xlfn.BINOM.DIST($J84,'Two cycles - Optimise'!$B$4,'Two cycles - Optimise'!$B$3,TRUE),0)</f>
        <v>0</v>
      </c>
      <c r="LG84">
        <f>IF('Two cycles - Optimise'!$E$10&gt;($J84+LG$2),_xlfn.BINOM.DIST('Two cycles - Optimise'!$E$10-LG$2,'Two cycles - Optimise'!$B$4,'Two cycles - Optimise'!$B$3,TRUE)-_xlfn.BINOM.DIST($J84,'Two cycles - Optimise'!$B$4,'Two cycles - Optimise'!$B$3,TRUE),0)</f>
        <v>0</v>
      </c>
      <c r="LH84">
        <f>IF('Two cycles - Optimise'!$E$10&gt;($J84+LH$2),_xlfn.BINOM.DIST('Two cycles - Optimise'!$E$10-LH$2,'Two cycles - Optimise'!$B$4,'Two cycles - Optimise'!$B$3,TRUE)-_xlfn.BINOM.DIST($J84,'Two cycles - Optimise'!$B$4,'Two cycles - Optimise'!$B$3,TRUE),0)</f>
        <v>0</v>
      </c>
      <c r="LI84">
        <f>IF('Two cycles - Optimise'!$E$10&gt;($J84+LI$2),_xlfn.BINOM.DIST('Two cycles - Optimise'!$E$10-LI$2,'Two cycles - Optimise'!$B$4,'Two cycles - Optimise'!$B$3,TRUE)-_xlfn.BINOM.DIST($J84,'Two cycles - Optimise'!$B$4,'Two cycles - Optimise'!$B$3,TRUE),0)</f>
        <v>0</v>
      </c>
      <c r="LJ84">
        <f>IF('Two cycles - Optimise'!$E$10&gt;($J84+LJ$2),_xlfn.BINOM.DIST('Two cycles - Optimise'!$E$10-LJ$2,'Two cycles - Optimise'!$B$4,'Two cycles - Optimise'!$B$3,TRUE)-_xlfn.BINOM.DIST($J84,'Two cycles - Optimise'!$B$4,'Two cycles - Optimise'!$B$3,TRUE),0)</f>
        <v>0</v>
      </c>
      <c r="LK84">
        <f>IF('Two cycles - Optimise'!$E$10&gt;($J84+LK$2),_xlfn.BINOM.DIST('Two cycles - Optimise'!$E$10-LK$2,'Two cycles - Optimise'!$B$4,'Two cycles - Optimise'!$B$3,TRUE)-_xlfn.BINOM.DIST($J84,'Two cycles - Optimise'!$B$4,'Two cycles - Optimise'!$B$3,TRUE),0)</f>
        <v>0</v>
      </c>
      <c r="LL84">
        <f>IF('Two cycles - Optimise'!$E$10&gt;($J84+LL$2),_xlfn.BINOM.DIST('Two cycles - Optimise'!$E$10-LL$2,'Two cycles - Optimise'!$B$4,'Two cycles - Optimise'!$B$3,TRUE)-_xlfn.BINOM.DIST($J84,'Two cycles - Optimise'!$B$4,'Two cycles - Optimise'!$B$3,TRUE),0)</f>
        <v>0</v>
      </c>
    </row>
    <row r="85" spans="1:324" x14ac:dyDescent="0.25">
      <c r="A85">
        <f>IF(E85&lt;'Two cycles - Optimise'!$B$2,1000,E85-'Two cycles - Optimise'!$B$2)</f>
        <v>5.0000000000000044E-2</v>
      </c>
      <c r="B85">
        <v>82</v>
      </c>
      <c r="C85">
        <f>IF(B85&gt;'Two cycles - Optimise'!$B$4,1,_xlfn.BINOM.DIST(B85,'Two cycles - Optimise'!$B$4,'Two cycles - Optimise'!$B$3,TRUE))</f>
        <v>1</v>
      </c>
      <c r="D85">
        <f t="shared" si="110"/>
        <v>0</v>
      </c>
      <c r="E85">
        <f t="shared" si="111"/>
        <v>1</v>
      </c>
      <c r="I85">
        <f>IF(P85&lt;'Two cycles - Optimise'!$B$2,1000,P85-'Two cycles - Optimise'!$B$2)</f>
        <v>5.0000000000000044E-2</v>
      </c>
      <c r="J85">
        <v>82</v>
      </c>
      <c r="K85">
        <f>IF(J85&gt;'Two cycles - Optimise'!$B$4,1,_xlfn.BINOM.DIST(J85,'Two cycles - Optimise'!$B$4,'Two cycles - Optimise'!$B$3,TRUE))</f>
        <v>1</v>
      </c>
      <c r="L85">
        <f t="shared" si="112"/>
        <v>0</v>
      </c>
      <c r="M85">
        <f t="shared" si="113"/>
        <v>1</v>
      </c>
      <c r="N85">
        <f t="shared" si="114"/>
        <v>0</v>
      </c>
      <c r="O85">
        <f t="shared" si="115"/>
        <v>0</v>
      </c>
      <c r="P85">
        <f t="shared" si="116"/>
        <v>1</v>
      </c>
      <c r="T85">
        <f t="shared" si="117"/>
        <v>0</v>
      </c>
      <c r="U85">
        <f t="shared" si="118"/>
        <v>0</v>
      </c>
      <c r="V85">
        <f t="shared" si="119"/>
        <v>0</v>
      </c>
      <c r="W85">
        <f t="shared" si="120"/>
        <v>0</v>
      </c>
      <c r="X85">
        <f t="shared" si="121"/>
        <v>0</v>
      </c>
      <c r="Y85">
        <f t="shared" si="122"/>
        <v>0</v>
      </c>
      <c r="Z85">
        <f t="shared" si="123"/>
        <v>0</v>
      </c>
      <c r="AA85">
        <f t="shared" si="124"/>
        <v>0</v>
      </c>
      <c r="AB85">
        <f t="shared" si="125"/>
        <v>0</v>
      </c>
      <c r="AC85">
        <f t="shared" si="126"/>
        <v>0</v>
      </c>
      <c r="AD85">
        <f t="shared" si="127"/>
        <v>0</v>
      </c>
      <c r="AE85">
        <f t="shared" si="128"/>
        <v>0</v>
      </c>
      <c r="AF85">
        <f t="shared" si="129"/>
        <v>0</v>
      </c>
      <c r="AG85">
        <f t="shared" si="130"/>
        <v>0</v>
      </c>
      <c r="AH85">
        <f t="shared" si="131"/>
        <v>0</v>
      </c>
      <c r="AI85">
        <f t="shared" si="132"/>
        <v>0</v>
      </c>
      <c r="AJ85">
        <f t="shared" si="133"/>
        <v>0</v>
      </c>
      <c r="AK85">
        <f t="shared" si="134"/>
        <v>0</v>
      </c>
      <c r="AL85">
        <f t="shared" si="135"/>
        <v>0</v>
      </c>
      <c r="AM85">
        <f t="shared" si="136"/>
        <v>0</v>
      </c>
      <c r="AN85">
        <f t="shared" si="137"/>
        <v>0</v>
      </c>
      <c r="AO85">
        <f t="shared" si="138"/>
        <v>0</v>
      </c>
      <c r="AP85">
        <f t="shared" si="139"/>
        <v>0</v>
      </c>
      <c r="AQ85">
        <f t="shared" si="140"/>
        <v>0</v>
      </c>
      <c r="AR85">
        <f t="shared" si="141"/>
        <v>0</v>
      </c>
      <c r="AS85">
        <f t="shared" si="142"/>
        <v>0</v>
      </c>
      <c r="AT85">
        <f t="shared" si="143"/>
        <v>0</v>
      </c>
      <c r="AU85">
        <f t="shared" si="144"/>
        <v>0</v>
      </c>
      <c r="AV85">
        <f t="shared" si="145"/>
        <v>0</v>
      </c>
      <c r="AW85">
        <f t="shared" si="146"/>
        <v>0</v>
      </c>
      <c r="AX85">
        <f t="shared" si="147"/>
        <v>0</v>
      </c>
      <c r="AY85">
        <f t="shared" si="148"/>
        <v>0</v>
      </c>
      <c r="AZ85">
        <f t="shared" si="149"/>
        <v>0</v>
      </c>
      <c r="BA85">
        <f t="shared" si="150"/>
        <v>0</v>
      </c>
      <c r="BB85">
        <f t="shared" si="151"/>
        <v>0</v>
      </c>
      <c r="BC85">
        <f t="shared" si="152"/>
        <v>0</v>
      </c>
      <c r="BD85">
        <f t="shared" si="153"/>
        <v>0</v>
      </c>
      <c r="BE85">
        <f t="shared" si="154"/>
        <v>0</v>
      </c>
      <c r="BF85">
        <f t="shared" si="155"/>
        <v>0</v>
      </c>
      <c r="BG85">
        <f t="shared" si="156"/>
        <v>0</v>
      </c>
      <c r="BH85">
        <f t="shared" si="157"/>
        <v>0</v>
      </c>
      <c r="BI85">
        <f t="shared" si="158"/>
        <v>0</v>
      </c>
      <c r="BJ85">
        <f t="shared" si="159"/>
        <v>0</v>
      </c>
      <c r="BK85">
        <f t="shared" si="160"/>
        <v>0</v>
      </c>
      <c r="BL85">
        <f t="shared" si="161"/>
        <v>0</v>
      </c>
      <c r="BM85">
        <f t="shared" si="162"/>
        <v>0</v>
      </c>
      <c r="BN85">
        <f t="shared" si="163"/>
        <v>0</v>
      </c>
      <c r="BO85">
        <f t="shared" si="164"/>
        <v>0</v>
      </c>
      <c r="BP85">
        <f t="shared" si="165"/>
        <v>0</v>
      </c>
      <c r="BQ85">
        <f t="shared" si="166"/>
        <v>0</v>
      </c>
      <c r="BR85">
        <f t="shared" si="167"/>
        <v>0</v>
      </c>
      <c r="BS85">
        <f t="shared" si="168"/>
        <v>0</v>
      </c>
      <c r="BT85">
        <f t="shared" si="169"/>
        <v>0</v>
      </c>
      <c r="BU85">
        <f t="shared" si="170"/>
        <v>0</v>
      </c>
      <c r="BV85">
        <f t="shared" si="171"/>
        <v>0</v>
      </c>
      <c r="BW85">
        <f t="shared" si="172"/>
        <v>0</v>
      </c>
      <c r="BX85">
        <f t="shared" si="173"/>
        <v>0</v>
      </c>
      <c r="BY85">
        <f t="shared" si="174"/>
        <v>0</v>
      </c>
      <c r="BZ85">
        <f t="shared" si="175"/>
        <v>0</v>
      </c>
      <c r="CA85">
        <f t="shared" si="176"/>
        <v>0</v>
      </c>
      <c r="CB85">
        <f t="shared" si="177"/>
        <v>0</v>
      </c>
      <c r="CC85">
        <f t="shared" si="178"/>
        <v>0</v>
      </c>
      <c r="CD85">
        <f t="shared" si="179"/>
        <v>0</v>
      </c>
      <c r="CE85">
        <f t="shared" si="180"/>
        <v>0</v>
      </c>
      <c r="CF85">
        <f t="shared" si="181"/>
        <v>0</v>
      </c>
      <c r="CG85">
        <f t="shared" si="182"/>
        <v>0</v>
      </c>
      <c r="CH85">
        <f t="shared" si="183"/>
        <v>0</v>
      </c>
      <c r="CI85">
        <f t="shared" si="184"/>
        <v>0</v>
      </c>
      <c r="CJ85">
        <f t="shared" si="185"/>
        <v>0</v>
      </c>
      <c r="CK85">
        <f t="shared" si="186"/>
        <v>0</v>
      </c>
      <c r="CL85">
        <f t="shared" si="187"/>
        <v>0</v>
      </c>
      <c r="CM85">
        <f t="shared" si="188"/>
        <v>0</v>
      </c>
      <c r="CN85">
        <f t="shared" si="189"/>
        <v>0</v>
      </c>
      <c r="CO85">
        <f t="shared" si="190"/>
        <v>0</v>
      </c>
      <c r="CP85">
        <f t="shared" si="191"/>
        <v>0</v>
      </c>
      <c r="CQ85">
        <f t="shared" si="192"/>
        <v>0</v>
      </c>
      <c r="CR85">
        <f t="shared" si="193"/>
        <v>0</v>
      </c>
      <c r="CS85">
        <f t="shared" si="194"/>
        <v>0</v>
      </c>
      <c r="CT85">
        <f t="shared" si="195"/>
        <v>0</v>
      </c>
      <c r="CU85">
        <f t="shared" si="196"/>
        <v>0</v>
      </c>
      <c r="CV85">
        <f t="shared" si="197"/>
        <v>0</v>
      </c>
      <c r="CW85">
        <f t="shared" si="198"/>
        <v>0</v>
      </c>
      <c r="CX85">
        <f t="shared" si="199"/>
        <v>0</v>
      </c>
      <c r="CY85">
        <f t="shared" si="200"/>
        <v>0</v>
      </c>
      <c r="CZ85">
        <f t="shared" si="201"/>
        <v>0</v>
      </c>
      <c r="DA85">
        <f t="shared" si="202"/>
        <v>0</v>
      </c>
      <c r="DB85">
        <f t="shared" si="203"/>
        <v>0</v>
      </c>
      <c r="DC85">
        <f t="shared" si="204"/>
        <v>0</v>
      </c>
      <c r="DD85">
        <f t="shared" si="205"/>
        <v>0</v>
      </c>
      <c r="DE85">
        <f t="shared" si="206"/>
        <v>0</v>
      </c>
      <c r="DF85">
        <f t="shared" si="207"/>
        <v>0</v>
      </c>
      <c r="DG85">
        <f t="shared" si="208"/>
        <v>0</v>
      </c>
      <c r="DH85">
        <f t="shared" si="209"/>
        <v>0</v>
      </c>
      <c r="DI85">
        <f t="shared" si="210"/>
        <v>0</v>
      </c>
      <c r="DJ85">
        <f t="shared" si="211"/>
        <v>0</v>
      </c>
      <c r="DK85">
        <f t="shared" si="212"/>
        <v>0</v>
      </c>
      <c r="DL85">
        <f t="shared" si="213"/>
        <v>0</v>
      </c>
      <c r="DM85">
        <f t="shared" si="214"/>
        <v>0</v>
      </c>
      <c r="DN85">
        <f t="shared" si="215"/>
        <v>0</v>
      </c>
      <c r="DO85">
        <f t="shared" si="216"/>
        <v>0</v>
      </c>
      <c r="DP85">
        <f t="shared" si="217"/>
        <v>0</v>
      </c>
      <c r="DR85">
        <f>IF(AND(DR$2&lt;=$J85,$J85&lt;='Two cycles - Optimise'!$B$4),_xlfn.BINOM.DIST(DR$2,'Two cycles - Optimise'!$B$4,'Two cycles - Optimise'!$B$3,FALSE),0)</f>
        <v>0</v>
      </c>
      <c r="DS85">
        <f>IF(AND(DS$2&lt;=$J85,$J85&lt;='Two cycles - Optimise'!$B$4),_xlfn.BINOM.DIST(DS$2,'Two cycles - Optimise'!$B$4,'Two cycles - Optimise'!$B$3,FALSE),0)</f>
        <v>0</v>
      </c>
      <c r="DT85">
        <f>IF(AND(DT$2&lt;=$J85,$J85&lt;='Two cycles - Optimise'!$B$4),_xlfn.BINOM.DIST(DT$2,'Two cycles - Optimise'!$B$4,'Two cycles - Optimise'!$B$3,FALSE),0)</f>
        <v>0</v>
      </c>
      <c r="DU85">
        <f>IF(AND(DU$2&lt;=$J85,$J85&lt;='Two cycles - Optimise'!$B$4),_xlfn.BINOM.DIST(DU$2,'Two cycles - Optimise'!$B$4,'Two cycles - Optimise'!$B$3,FALSE),0)</f>
        <v>0</v>
      </c>
      <c r="DV85">
        <f>IF(AND(DV$2&lt;=$J85,$J85&lt;='Two cycles - Optimise'!$B$4),_xlfn.BINOM.DIST(DV$2,'Two cycles - Optimise'!$B$4,'Two cycles - Optimise'!$B$3,FALSE),0)</f>
        <v>0</v>
      </c>
      <c r="DW85">
        <f>IF(AND(DW$2&lt;=$J85,$J85&lt;='Two cycles - Optimise'!$B$4),_xlfn.BINOM.DIST(DW$2,'Two cycles - Optimise'!$B$4,'Two cycles - Optimise'!$B$3,FALSE),0)</f>
        <v>0</v>
      </c>
      <c r="DX85">
        <f>IF(AND(DX$2&lt;=$J85,$J85&lt;='Two cycles - Optimise'!$B$4),_xlfn.BINOM.DIST(DX$2,'Two cycles - Optimise'!$B$4,'Two cycles - Optimise'!$B$3,FALSE),0)</f>
        <v>0</v>
      </c>
      <c r="DY85">
        <f>IF(AND(DY$2&lt;=$J85,$J85&lt;='Two cycles - Optimise'!$B$4),_xlfn.BINOM.DIST(DY$2,'Two cycles - Optimise'!$B$4,'Two cycles - Optimise'!$B$3,FALSE),0)</f>
        <v>0</v>
      </c>
      <c r="DZ85">
        <f>IF(AND(DZ$2&lt;=$J85,$J85&lt;='Two cycles - Optimise'!$B$4),_xlfn.BINOM.DIST(DZ$2,'Two cycles - Optimise'!$B$4,'Two cycles - Optimise'!$B$3,FALSE),0)</f>
        <v>0</v>
      </c>
      <c r="EA85">
        <f>IF(AND(EA$2&lt;=$J85,$J85&lt;='Two cycles - Optimise'!$B$4),_xlfn.BINOM.DIST(EA$2,'Two cycles - Optimise'!$B$4,'Two cycles - Optimise'!$B$3,FALSE),0)</f>
        <v>0</v>
      </c>
      <c r="EB85">
        <f>IF(AND(EB$2&lt;=$J85,$J85&lt;='Two cycles - Optimise'!$B$4),_xlfn.BINOM.DIST(EB$2,'Two cycles - Optimise'!$B$4,'Two cycles - Optimise'!$B$3,FALSE),0)</f>
        <v>0</v>
      </c>
      <c r="EC85">
        <f>IF(AND(EC$2&lt;=$J85,$J85&lt;='Two cycles - Optimise'!$B$4),_xlfn.BINOM.DIST(EC$2,'Two cycles - Optimise'!$B$4,'Two cycles - Optimise'!$B$3,FALSE),0)</f>
        <v>0</v>
      </c>
      <c r="ED85">
        <f>IF(AND(ED$2&lt;=$J85,$J85&lt;='Two cycles - Optimise'!$B$4),_xlfn.BINOM.DIST(ED$2,'Two cycles - Optimise'!$B$4,'Two cycles - Optimise'!$B$3,FALSE),0)</f>
        <v>0</v>
      </c>
      <c r="EE85">
        <f>IF(AND(EE$2&lt;=$J85,$J85&lt;='Two cycles - Optimise'!$B$4),_xlfn.BINOM.DIST(EE$2,'Two cycles - Optimise'!$B$4,'Two cycles - Optimise'!$B$3,FALSE),0)</f>
        <v>0</v>
      </c>
      <c r="EF85">
        <f>IF(AND(EF$2&lt;=$J85,$J85&lt;='Two cycles - Optimise'!$B$4),_xlfn.BINOM.DIST(EF$2,'Two cycles - Optimise'!$B$4,'Two cycles - Optimise'!$B$3,FALSE),0)</f>
        <v>0</v>
      </c>
      <c r="EG85">
        <f>IF(AND(EG$2&lt;=$J85,$J85&lt;='Two cycles - Optimise'!$B$4),_xlfn.BINOM.DIST(EG$2,'Two cycles - Optimise'!$B$4,'Two cycles - Optimise'!$B$3,FALSE),0)</f>
        <v>0</v>
      </c>
      <c r="EH85">
        <f>IF(AND(EH$2&lt;=$J85,$J85&lt;='Two cycles - Optimise'!$B$4),_xlfn.BINOM.DIST(EH$2,'Two cycles - Optimise'!$B$4,'Two cycles - Optimise'!$B$3,FALSE),0)</f>
        <v>0</v>
      </c>
      <c r="EI85">
        <f>IF(AND(EI$2&lt;=$J85,$J85&lt;='Two cycles - Optimise'!$B$4),_xlfn.BINOM.DIST(EI$2,'Two cycles - Optimise'!$B$4,'Two cycles - Optimise'!$B$3,FALSE),0)</f>
        <v>0</v>
      </c>
      <c r="EJ85">
        <f>IF(AND(EJ$2&lt;=$J85,$J85&lt;='Two cycles - Optimise'!$B$4),_xlfn.BINOM.DIST(EJ$2,'Two cycles - Optimise'!$B$4,'Two cycles - Optimise'!$B$3,FALSE),0)</f>
        <v>0</v>
      </c>
      <c r="EK85">
        <f>IF(AND(EK$2&lt;=$J85,$J85&lt;='Two cycles - Optimise'!$B$4),_xlfn.BINOM.DIST(EK$2,'Two cycles - Optimise'!$B$4,'Two cycles - Optimise'!$B$3,FALSE),0)</f>
        <v>0</v>
      </c>
      <c r="EL85">
        <f>IF(AND(EL$2&lt;=$J85,$J85&lt;='Two cycles - Optimise'!$B$4),_xlfn.BINOM.DIST(EL$2,'Two cycles - Optimise'!$B$4,'Two cycles - Optimise'!$B$3,FALSE),0)</f>
        <v>0</v>
      </c>
      <c r="EM85">
        <f>IF(AND(EM$2&lt;=$J85,$J85&lt;='Two cycles - Optimise'!$B$4),_xlfn.BINOM.DIST(EM$2,'Two cycles - Optimise'!$B$4,'Two cycles - Optimise'!$B$3,FALSE),0)</f>
        <v>0</v>
      </c>
      <c r="EN85">
        <f>IF(AND(EN$2&lt;=$J85,$J85&lt;='Two cycles - Optimise'!$B$4),_xlfn.BINOM.DIST(EN$2,'Two cycles - Optimise'!$B$4,'Two cycles - Optimise'!$B$3,FALSE),0)</f>
        <v>0</v>
      </c>
      <c r="EO85">
        <f>IF(AND(EO$2&lt;=$J85,$J85&lt;='Two cycles - Optimise'!$B$4),_xlfn.BINOM.DIST(EO$2,'Two cycles - Optimise'!$B$4,'Two cycles - Optimise'!$B$3,FALSE),0)</f>
        <v>0</v>
      </c>
      <c r="EP85">
        <f>IF(AND(EP$2&lt;=$J85,$J85&lt;='Two cycles - Optimise'!$B$4),_xlfn.BINOM.DIST(EP$2,'Two cycles - Optimise'!$B$4,'Two cycles - Optimise'!$B$3,FALSE),0)</f>
        <v>0</v>
      </c>
      <c r="EQ85">
        <f>IF(AND(EQ$2&lt;=$J85,$J85&lt;='Two cycles - Optimise'!$B$4),_xlfn.BINOM.DIST(EQ$2,'Two cycles - Optimise'!$B$4,'Two cycles - Optimise'!$B$3,FALSE),0)</f>
        <v>0</v>
      </c>
      <c r="ER85">
        <f>IF(AND(ER$2&lt;=$J85,$J85&lt;='Two cycles - Optimise'!$B$4),_xlfn.BINOM.DIST(ER$2,'Two cycles - Optimise'!$B$4,'Two cycles - Optimise'!$B$3,FALSE),0)</f>
        <v>0</v>
      </c>
      <c r="ES85">
        <f>IF(AND(ES$2&lt;=$J85,$J85&lt;='Two cycles - Optimise'!$B$4),_xlfn.BINOM.DIST(ES$2,'Two cycles - Optimise'!$B$4,'Two cycles - Optimise'!$B$3,FALSE),0)</f>
        <v>0</v>
      </c>
      <c r="ET85">
        <f>IF(AND(ET$2&lt;=$J85,$J85&lt;='Two cycles - Optimise'!$B$4),_xlfn.BINOM.DIST(ET$2,'Two cycles - Optimise'!$B$4,'Two cycles - Optimise'!$B$3,FALSE),0)</f>
        <v>0</v>
      </c>
      <c r="EU85">
        <f>IF(AND(EU$2&lt;=$J85,$J85&lt;='Two cycles - Optimise'!$B$4),_xlfn.BINOM.DIST(EU$2,'Two cycles - Optimise'!$B$4,'Two cycles - Optimise'!$B$3,FALSE),0)</f>
        <v>0</v>
      </c>
      <c r="EV85">
        <f>IF(AND(EV$2&lt;=$J85,$J85&lt;='Two cycles - Optimise'!$B$4),_xlfn.BINOM.DIST(EV$2,'Two cycles - Optimise'!$B$4,'Two cycles - Optimise'!$B$3,FALSE),0)</f>
        <v>0</v>
      </c>
      <c r="EW85">
        <f>IF(AND(EW$2&lt;=$J85,$J85&lt;='Two cycles - Optimise'!$B$4),_xlfn.BINOM.DIST(EW$2,'Two cycles - Optimise'!$B$4,'Two cycles - Optimise'!$B$3,FALSE),0)</f>
        <v>0</v>
      </c>
      <c r="EX85">
        <f>IF(AND(EX$2&lt;=$J85,$J85&lt;='Two cycles - Optimise'!$B$4),_xlfn.BINOM.DIST(EX$2,'Two cycles - Optimise'!$B$4,'Two cycles - Optimise'!$B$3,FALSE),0)</f>
        <v>0</v>
      </c>
      <c r="EY85">
        <f>IF(AND(EY$2&lt;=$J85,$J85&lt;='Two cycles - Optimise'!$B$4),_xlfn.BINOM.DIST(EY$2,'Two cycles - Optimise'!$B$4,'Two cycles - Optimise'!$B$3,FALSE),0)</f>
        <v>0</v>
      </c>
      <c r="EZ85">
        <f>IF(AND(EZ$2&lt;=$J85,$J85&lt;='Two cycles - Optimise'!$B$4),_xlfn.BINOM.DIST(EZ$2,'Two cycles - Optimise'!$B$4,'Two cycles - Optimise'!$B$3,FALSE),0)</f>
        <v>0</v>
      </c>
      <c r="FA85">
        <f>IF(AND(FA$2&lt;=$J85,$J85&lt;='Two cycles - Optimise'!$B$4),_xlfn.BINOM.DIST(FA$2,'Two cycles - Optimise'!$B$4,'Two cycles - Optimise'!$B$3,FALSE),0)</f>
        <v>0</v>
      </c>
      <c r="FB85">
        <f>IF(AND(FB$2&lt;=$J85,$J85&lt;='Two cycles - Optimise'!$B$4),_xlfn.BINOM.DIST(FB$2,'Two cycles - Optimise'!$B$4,'Two cycles - Optimise'!$B$3,FALSE),0)</f>
        <v>0</v>
      </c>
      <c r="FC85">
        <f>IF(AND(FC$2&lt;=$J85,$J85&lt;='Two cycles - Optimise'!$B$4),_xlfn.BINOM.DIST(FC$2,'Two cycles - Optimise'!$B$4,'Two cycles - Optimise'!$B$3,FALSE),0)</f>
        <v>0</v>
      </c>
      <c r="FD85">
        <f>IF(AND(FD$2&lt;=$J85,$J85&lt;='Two cycles - Optimise'!$B$4),_xlfn.BINOM.DIST(FD$2,'Two cycles - Optimise'!$B$4,'Two cycles - Optimise'!$B$3,FALSE),0)</f>
        <v>0</v>
      </c>
      <c r="FE85">
        <f>IF(AND(FE$2&lt;=$J85,$J85&lt;='Two cycles - Optimise'!$B$4),_xlfn.BINOM.DIST(FE$2,'Two cycles - Optimise'!$B$4,'Two cycles - Optimise'!$B$3,FALSE),0)</f>
        <v>0</v>
      </c>
      <c r="FF85">
        <f>IF(AND(FF$2&lt;=$J85,$J85&lt;='Two cycles - Optimise'!$B$4),_xlfn.BINOM.DIST(FF$2,'Two cycles - Optimise'!$B$4,'Two cycles - Optimise'!$B$3,FALSE),0)</f>
        <v>0</v>
      </c>
      <c r="FG85">
        <f>IF(AND(FG$2&lt;=$J85,$J85&lt;='Two cycles - Optimise'!$B$4),_xlfn.BINOM.DIST(FG$2,'Two cycles - Optimise'!$B$4,'Two cycles - Optimise'!$B$3,FALSE),0)</f>
        <v>0</v>
      </c>
      <c r="FH85">
        <f>IF(AND(FH$2&lt;=$J85,$J85&lt;='Two cycles - Optimise'!$B$4),_xlfn.BINOM.DIST(FH$2,'Two cycles - Optimise'!$B$4,'Two cycles - Optimise'!$B$3,FALSE),0)</f>
        <v>0</v>
      </c>
      <c r="FI85">
        <f>IF(AND(FI$2&lt;=$J85,$J85&lt;='Two cycles - Optimise'!$B$4),_xlfn.BINOM.DIST(FI$2,'Two cycles - Optimise'!$B$4,'Two cycles - Optimise'!$B$3,FALSE),0)</f>
        <v>0</v>
      </c>
      <c r="FJ85">
        <f>IF(AND(FJ$2&lt;=$J85,$J85&lt;='Two cycles - Optimise'!$B$4),_xlfn.BINOM.DIST(FJ$2,'Two cycles - Optimise'!$B$4,'Two cycles - Optimise'!$B$3,FALSE),0)</f>
        <v>0</v>
      </c>
      <c r="FK85">
        <f>IF(AND(FK$2&lt;=$J85,$J85&lt;='Two cycles - Optimise'!$B$4),_xlfn.BINOM.DIST(FK$2,'Two cycles - Optimise'!$B$4,'Two cycles - Optimise'!$B$3,FALSE),0)</f>
        <v>0</v>
      </c>
      <c r="FL85">
        <f>IF(AND(FL$2&lt;=$J85,$J85&lt;='Two cycles - Optimise'!$B$4),_xlfn.BINOM.DIST(FL$2,'Two cycles - Optimise'!$B$4,'Two cycles - Optimise'!$B$3,FALSE),0)</f>
        <v>0</v>
      </c>
      <c r="FM85">
        <f>IF(AND(FM$2&lt;=$J85,$J85&lt;='Two cycles - Optimise'!$B$4),_xlfn.BINOM.DIST(FM$2,'Two cycles - Optimise'!$B$4,'Two cycles - Optimise'!$B$3,FALSE),0)</f>
        <v>0</v>
      </c>
      <c r="FN85">
        <f>IF(AND(FN$2&lt;=$J85,$J85&lt;='Two cycles - Optimise'!$B$4),_xlfn.BINOM.DIST(FN$2,'Two cycles - Optimise'!$B$4,'Two cycles - Optimise'!$B$3,FALSE),0)</f>
        <v>0</v>
      </c>
      <c r="FO85">
        <f>IF(AND(FO$2&lt;=$J85,$J85&lt;='Two cycles - Optimise'!$B$4),_xlfn.BINOM.DIST(FO$2,'Two cycles - Optimise'!$B$4,'Two cycles - Optimise'!$B$3,FALSE),0)</f>
        <v>0</v>
      </c>
      <c r="FP85">
        <f>IF(AND(FP$2&lt;=$J85,$J85&lt;='Two cycles - Optimise'!$B$4),_xlfn.BINOM.DIST(FP$2,'Two cycles - Optimise'!$B$4,'Two cycles - Optimise'!$B$3,FALSE),0)</f>
        <v>0</v>
      </c>
      <c r="FQ85">
        <f>IF(AND(FQ$2&lt;=$J85,$J85&lt;='Two cycles - Optimise'!$B$4),_xlfn.BINOM.DIST(FQ$2,'Two cycles - Optimise'!$B$4,'Two cycles - Optimise'!$B$3,FALSE),0)</f>
        <v>0</v>
      </c>
      <c r="FR85">
        <f>IF(AND(FR$2&lt;=$J85,$J85&lt;='Two cycles - Optimise'!$B$4),_xlfn.BINOM.DIST(FR$2,'Two cycles - Optimise'!$B$4,'Two cycles - Optimise'!$B$3,FALSE),0)</f>
        <v>0</v>
      </c>
      <c r="FS85">
        <f>IF(AND(FS$2&lt;=$J85,$J85&lt;='Two cycles - Optimise'!$B$4),_xlfn.BINOM.DIST(FS$2,'Two cycles - Optimise'!$B$4,'Two cycles - Optimise'!$B$3,FALSE),0)</f>
        <v>0</v>
      </c>
      <c r="FT85">
        <f>IF(AND(FT$2&lt;=$J85,$J85&lt;='Two cycles - Optimise'!$B$4),_xlfn.BINOM.DIST(FT$2,'Two cycles - Optimise'!$B$4,'Two cycles - Optimise'!$B$3,FALSE),0)</f>
        <v>0</v>
      </c>
      <c r="FU85">
        <f>IF(AND(FU$2&lt;=$J85,$J85&lt;='Two cycles - Optimise'!$B$4),_xlfn.BINOM.DIST(FU$2,'Two cycles - Optimise'!$B$4,'Two cycles - Optimise'!$B$3,FALSE),0)</f>
        <v>0</v>
      </c>
      <c r="FV85">
        <f>IF(AND(FV$2&lt;=$J85,$J85&lt;='Two cycles - Optimise'!$B$4),_xlfn.BINOM.DIST(FV$2,'Two cycles - Optimise'!$B$4,'Two cycles - Optimise'!$B$3,FALSE),0)</f>
        <v>0</v>
      </c>
      <c r="FW85">
        <f>IF(AND(FW$2&lt;=$J85,$J85&lt;='Two cycles - Optimise'!$B$4),_xlfn.BINOM.DIST(FW$2,'Two cycles - Optimise'!$B$4,'Two cycles - Optimise'!$B$3,FALSE),0)</f>
        <v>0</v>
      </c>
      <c r="FX85">
        <f>IF(AND(FX$2&lt;=$J85,$J85&lt;='Two cycles - Optimise'!$B$4),_xlfn.BINOM.DIST(FX$2,'Two cycles - Optimise'!$B$4,'Two cycles - Optimise'!$B$3,FALSE),0)</f>
        <v>0</v>
      </c>
      <c r="FY85">
        <f>IF(AND(FY$2&lt;=$J85,$J85&lt;='Two cycles - Optimise'!$B$4),_xlfn.BINOM.DIST(FY$2,'Two cycles - Optimise'!$B$4,'Two cycles - Optimise'!$B$3,FALSE),0)</f>
        <v>0</v>
      </c>
      <c r="FZ85">
        <f>IF(AND(FZ$2&lt;=$J85,$J85&lt;='Two cycles - Optimise'!$B$4),_xlfn.BINOM.DIST(FZ$2,'Two cycles - Optimise'!$B$4,'Two cycles - Optimise'!$B$3,FALSE),0)</f>
        <v>0</v>
      </c>
      <c r="GA85">
        <f>IF(AND(GA$2&lt;=$J85,$J85&lt;='Two cycles - Optimise'!$B$4),_xlfn.BINOM.DIST(GA$2,'Two cycles - Optimise'!$B$4,'Two cycles - Optimise'!$B$3,FALSE),0)</f>
        <v>0</v>
      </c>
      <c r="GB85">
        <f>IF(AND(GB$2&lt;=$J85,$J85&lt;='Two cycles - Optimise'!$B$4),_xlfn.BINOM.DIST(GB$2,'Two cycles - Optimise'!$B$4,'Two cycles - Optimise'!$B$3,FALSE),0)</f>
        <v>0</v>
      </c>
      <c r="GC85">
        <f>IF(AND(GC$2&lt;=$J85,$J85&lt;='Two cycles - Optimise'!$B$4),_xlfn.BINOM.DIST(GC$2,'Two cycles - Optimise'!$B$4,'Two cycles - Optimise'!$B$3,FALSE),0)</f>
        <v>0</v>
      </c>
      <c r="GD85">
        <f>IF(AND(GD$2&lt;=$J85,$J85&lt;='Two cycles - Optimise'!$B$4),_xlfn.BINOM.DIST(GD$2,'Two cycles - Optimise'!$B$4,'Two cycles - Optimise'!$B$3,FALSE),0)</f>
        <v>0</v>
      </c>
      <c r="GE85">
        <f>IF(AND(GE$2&lt;=$J85,$J85&lt;='Two cycles - Optimise'!$B$4),_xlfn.BINOM.DIST(GE$2,'Two cycles - Optimise'!$B$4,'Two cycles - Optimise'!$B$3,FALSE),0)</f>
        <v>0</v>
      </c>
      <c r="GF85">
        <f>IF(AND(GF$2&lt;=$J85,$J85&lt;='Two cycles - Optimise'!$B$4),_xlfn.BINOM.DIST(GF$2,'Two cycles - Optimise'!$B$4,'Two cycles - Optimise'!$B$3,FALSE),0)</f>
        <v>0</v>
      </c>
      <c r="GG85">
        <f>IF(AND(GG$2&lt;=$J85,$J85&lt;='Two cycles - Optimise'!$B$4),_xlfn.BINOM.DIST(GG$2,'Two cycles - Optimise'!$B$4,'Two cycles - Optimise'!$B$3,FALSE),0)</f>
        <v>0</v>
      </c>
      <c r="GH85">
        <f>IF(AND(GH$2&lt;=$J85,$J85&lt;='Two cycles - Optimise'!$B$4),_xlfn.BINOM.DIST(GH$2,'Two cycles - Optimise'!$B$4,'Two cycles - Optimise'!$B$3,FALSE),0)</f>
        <v>0</v>
      </c>
      <c r="GI85">
        <f>IF(AND(GI$2&lt;=$J85,$J85&lt;='Two cycles - Optimise'!$B$4),_xlfn.BINOM.DIST(GI$2,'Two cycles - Optimise'!$B$4,'Two cycles - Optimise'!$B$3,FALSE),0)</f>
        <v>0</v>
      </c>
      <c r="GJ85">
        <f>IF(AND(GJ$2&lt;=$J85,$J85&lt;='Two cycles - Optimise'!$B$4),_xlfn.BINOM.DIST(GJ$2,'Two cycles - Optimise'!$B$4,'Two cycles - Optimise'!$B$3,FALSE),0)</f>
        <v>0</v>
      </c>
      <c r="GK85">
        <f>IF(AND(GK$2&lt;=$J85,$J85&lt;='Two cycles - Optimise'!$B$4),_xlfn.BINOM.DIST(GK$2,'Two cycles - Optimise'!$B$4,'Two cycles - Optimise'!$B$3,FALSE),0)</f>
        <v>0</v>
      </c>
      <c r="GL85">
        <f>IF(AND(GL$2&lt;=$J85,$J85&lt;='Two cycles - Optimise'!$B$4),_xlfn.BINOM.DIST(GL$2,'Two cycles - Optimise'!$B$4,'Two cycles - Optimise'!$B$3,FALSE),0)</f>
        <v>0</v>
      </c>
      <c r="GM85">
        <f>IF(AND(GM$2&lt;=$J85,$J85&lt;='Two cycles - Optimise'!$B$4),_xlfn.BINOM.DIST(GM$2,'Two cycles - Optimise'!$B$4,'Two cycles - Optimise'!$B$3,FALSE),0)</f>
        <v>0</v>
      </c>
      <c r="GN85">
        <f>IF(AND(GN$2&lt;=$J85,$J85&lt;='Two cycles - Optimise'!$B$4),_xlfn.BINOM.DIST(GN$2,'Two cycles - Optimise'!$B$4,'Two cycles - Optimise'!$B$3,FALSE),0)</f>
        <v>0</v>
      </c>
      <c r="GO85">
        <f>IF(AND(GO$2&lt;=$J85,$J85&lt;='Two cycles - Optimise'!$B$4),_xlfn.BINOM.DIST(GO$2,'Two cycles - Optimise'!$B$4,'Two cycles - Optimise'!$B$3,FALSE),0)</f>
        <v>0</v>
      </c>
      <c r="GP85">
        <f>IF(AND(GP$2&lt;=$J85,$J85&lt;='Two cycles - Optimise'!$B$4),_xlfn.BINOM.DIST(GP$2,'Two cycles - Optimise'!$B$4,'Two cycles - Optimise'!$B$3,FALSE),0)</f>
        <v>0</v>
      </c>
      <c r="GQ85">
        <f>IF(AND(GQ$2&lt;=$J85,$J85&lt;='Two cycles - Optimise'!$B$4),_xlfn.BINOM.DIST(GQ$2,'Two cycles - Optimise'!$B$4,'Two cycles - Optimise'!$B$3,FALSE),0)</f>
        <v>0</v>
      </c>
      <c r="GR85">
        <f>IF(AND(GR$2&lt;=$J85,$J85&lt;='Two cycles - Optimise'!$B$4),_xlfn.BINOM.DIST(GR$2,'Two cycles - Optimise'!$B$4,'Two cycles - Optimise'!$B$3,FALSE),0)</f>
        <v>0</v>
      </c>
      <c r="GS85">
        <f>IF(AND(GS$2&lt;=$J85,$J85&lt;='Two cycles - Optimise'!$B$4),_xlfn.BINOM.DIST(GS$2,'Two cycles - Optimise'!$B$4,'Two cycles - Optimise'!$B$3,FALSE),0)</f>
        <v>0</v>
      </c>
      <c r="GT85">
        <f>IF(AND(GT$2&lt;=$J85,$J85&lt;='Two cycles - Optimise'!$B$4),_xlfn.BINOM.DIST(GT$2,'Two cycles - Optimise'!$B$4,'Two cycles - Optimise'!$B$3,FALSE),0)</f>
        <v>0</v>
      </c>
      <c r="GU85">
        <f>IF(AND(GU$2&lt;=$J85,$J85&lt;='Two cycles - Optimise'!$B$4),_xlfn.BINOM.DIST(GU$2,'Two cycles - Optimise'!$B$4,'Two cycles - Optimise'!$B$3,FALSE),0)</f>
        <v>0</v>
      </c>
      <c r="GV85">
        <f>IF(AND(GV$2&lt;=$J85,$J85&lt;='Two cycles - Optimise'!$B$4),_xlfn.BINOM.DIST(GV$2,'Two cycles - Optimise'!$B$4,'Two cycles - Optimise'!$B$3,FALSE),0)</f>
        <v>0</v>
      </c>
      <c r="GW85">
        <f>IF(AND(GW$2&lt;=$J85,$J85&lt;='Two cycles - Optimise'!$B$4),_xlfn.BINOM.DIST(GW$2,'Two cycles - Optimise'!$B$4,'Two cycles - Optimise'!$B$3,FALSE),0)</f>
        <v>0</v>
      </c>
      <c r="GX85">
        <f>IF(AND(GX$2&lt;=$J85,$J85&lt;='Two cycles - Optimise'!$B$4),_xlfn.BINOM.DIST(GX$2,'Two cycles - Optimise'!$B$4,'Two cycles - Optimise'!$B$3,FALSE),0)</f>
        <v>0</v>
      </c>
      <c r="GY85">
        <f>IF(AND(GY$2&lt;=$J85,$J85&lt;='Two cycles - Optimise'!$B$4),_xlfn.BINOM.DIST(GY$2,'Two cycles - Optimise'!$B$4,'Two cycles - Optimise'!$B$3,FALSE),0)</f>
        <v>0</v>
      </c>
      <c r="GZ85">
        <f>IF(AND(GZ$2&lt;=$J85,$J85&lt;='Two cycles - Optimise'!$B$4),_xlfn.BINOM.DIST(GZ$2,'Two cycles - Optimise'!$B$4,'Two cycles - Optimise'!$B$3,FALSE),0)</f>
        <v>0</v>
      </c>
      <c r="HA85">
        <f>IF(AND(HA$2&lt;=$J85,$J85&lt;='Two cycles - Optimise'!$B$4),_xlfn.BINOM.DIST(HA$2,'Two cycles - Optimise'!$B$4,'Two cycles - Optimise'!$B$3,FALSE),0)</f>
        <v>0</v>
      </c>
      <c r="HB85">
        <f>IF(AND(HB$2&lt;=$J85,$J85&lt;='Two cycles - Optimise'!$B$4),_xlfn.BINOM.DIST(HB$2,'Two cycles - Optimise'!$B$4,'Two cycles - Optimise'!$B$3,FALSE),0)</f>
        <v>0</v>
      </c>
      <c r="HC85">
        <f>IF(AND(HC$2&lt;=$J85,$J85&lt;='Two cycles - Optimise'!$B$4),_xlfn.BINOM.DIST(HC$2,'Two cycles - Optimise'!$B$4,'Two cycles - Optimise'!$B$3,FALSE),0)</f>
        <v>0</v>
      </c>
      <c r="HD85">
        <f>IF(AND(HD$2&lt;=$J85,$J85&lt;='Two cycles - Optimise'!$B$4),_xlfn.BINOM.DIST(HD$2,'Two cycles - Optimise'!$B$4,'Two cycles - Optimise'!$B$3,FALSE),0)</f>
        <v>0</v>
      </c>
      <c r="HE85">
        <f>IF(AND(HE$2&lt;=$J85,$J85&lt;='Two cycles - Optimise'!$B$4),_xlfn.BINOM.DIST(HE$2,'Two cycles - Optimise'!$B$4,'Two cycles - Optimise'!$B$3,FALSE),0)</f>
        <v>0</v>
      </c>
      <c r="HF85">
        <f>IF(AND(HF$2&lt;=$J85,$J85&lt;='Two cycles - Optimise'!$B$4),_xlfn.BINOM.DIST(HF$2,'Two cycles - Optimise'!$B$4,'Two cycles - Optimise'!$B$3,FALSE),0)</f>
        <v>0</v>
      </c>
      <c r="HG85">
        <f>IF(AND(HG$2&lt;=$J85,$J85&lt;='Two cycles - Optimise'!$B$4),_xlfn.BINOM.DIST(HG$2,'Two cycles - Optimise'!$B$4,'Two cycles - Optimise'!$B$3,FALSE),0)</f>
        <v>0</v>
      </c>
      <c r="HH85">
        <f>IF(AND(HH$2&lt;=$J85,$J85&lt;='Two cycles - Optimise'!$B$4),_xlfn.BINOM.DIST(HH$2,'Two cycles - Optimise'!$B$4,'Two cycles - Optimise'!$B$3,FALSE),0)</f>
        <v>0</v>
      </c>
      <c r="HI85">
        <f>IF(AND(HI$2&lt;=$J85,$J85&lt;='Two cycles - Optimise'!$B$4),_xlfn.BINOM.DIST(HI$2,'Two cycles - Optimise'!$B$4,'Two cycles - Optimise'!$B$3,FALSE),0)</f>
        <v>0</v>
      </c>
      <c r="HJ85">
        <f>IF(AND(HJ$2&lt;=$J85,$J85&lt;='Two cycles - Optimise'!$B$4),_xlfn.BINOM.DIST(HJ$2,'Two cycles - Optimise'!$B$4,'Two cycles - Optimise'!$B$3,FALSE),0)</f>
        <v>0</v>
      </c>
      <c r="HK85">
        <f>IF(AND(HK$2&lt;=$J85,$J85&lt;='Two cycles - Optimise'!$B$4),_xlfn.BINOM.DIST(HK$2,'Two cycles - Optimise'!$B$4,'Two cycles - Optimise'!$B$3,FALSE),0)</f>
        <v>0</v>
      </c>
      <c r="HL85">
        <f>IF(AND(HL$2&lt;=$J85,$J85&lt;='Two cycles - Optimise'!$B$4),_xlfn.BINOM.DIST(HL$2,'Two cycles - Optimise'!$B$4,'Two cycles - Optimise'!$B$3,FALSE),0)</f>
        <v>0</v>
      </c>
      <c r="HM85">
        <f>IF(AND(HM$2&lt;=$J85,$J85&lt;='Two cycles - Optimise'!$B$4),_xlfn.BINOM.DIST(HM$2,'Two cycles - Optimise'!$B$4,'Two cycles - Optimise'!$B$3,FALSE),0)</f>
        <v>0</v>
      </c>
      <c r="HN85">
        <f>IF(AND(HN$2&lt;=$J85,$J85&lt;='Two cycles - Optimise'!$B$4),_xlfn.BINOM.DIST(HN$2,'Two cycles - Optimise'!$B$4,'Two cycles - Optimise'!$B$3,FALSE),0)</f>
        <v>0</v>
      </c>
      <c r="HP85">
        <f>IF('Two cycles - Optimise'!$E$10&gt;($J85+HP$2),_xlfn.BINOM.DIST('Two cycles - Optimise'!$E$10-HP$2,'Two cycles - Optimise'!$B$4,'Two cycles - Optimise'!$B$3,TRUE)-_xlfn.BINOM.DIST($J85,'Two cycles - Optimise'!$B$4,'Two cycles - Optimise'!$B$3,TRUE),0)</f>
        <v>0</v>
      </c>
      <c r="HQ85">
        <f>IF('Two cycles - Optimise'!$E$10&gt;($J85+HQ$2),_xlfn.BINOM.DIST('Two cycles - Optimise'!$E$10-HQ$2,'Two cycles - Optimise'!$B$4,'Two cycles - Optimise'!$B$3,TRUE)-_xlfn.BINOM.DIST($J85,'Two cycles - Optimise'!$B$4,'Two cycles - Optimise'!$B$3,TRUE),0)</f>
        <v>0</v>
      </c>
      <c r="HR85">
        <f>IF('Two cycles - Optimise'!$E$10&gt;($J85+HR$2),_xlfn.BINOM.DIST('Two cycles - Optimise'!$E$10-HR$2,'Two cycles - Optimise'!$B$4,'Two cycles - Optimise'!$B$3,TRUE)-_xlfn.BINOM.DIST($J85,'Two cycles - Optimise'!$B$4,'Two cycles - Optimise'!$B$3,TRUE),0)</f>
        <v>0</v>
      </c>
      <c r="HS85">
        <f>IF('Two cycles - Optimise'!$E$10&gt;($J85+HS$2),_xlfn.BINOM.DIST('Two cycles - Optimise'!$E$10-HS$2,'Two cycles - Optimise'!$B$4,'Two cycles - Optimise'!$B$3,TRUE)-_xlfn.BINOM.DIST($J85,'Two cycles - Optimise'!$B$4,'Two cycles - Optimise'!$B$3,TRUE),0)</f>
        <v>0</v>
      </c>
      <c r="HT85">
        <f>IF('Two cycles - Optimise'!$E$10&gt;($J85+HT$2),_xlfn.BINOM.DIST('Two cycles - Optimise'!$E$10-HT$2,'Two cycles - Optimise'!$B$4,'Two cycles - Optimise'!$B$3,TRUE)-_xlfn.BINOM.DIST($J85,'Two cycles - Optimise'!$B$4,'Two cycles - Optimise'!$B$3,TRUE),0)</f>
        <v>0</v>
      </c>
      <c r="HU85">
        <f>IF('Two cycles - Optimise'!$E$10&gt;($J85+HU$2),_xlfn.BINOM.DIST('Two cycles - Optimise'!$E$10-HU$2,'Two cycles - Optimise'!$B$4,'Two cycles - Optimise'!$B$3,TRUE)-_xlfn.BINOM.DIST($J85,'Two cycles - Optimise'!$B$4,'Two cycles - Optimise'!$B$3,TRUE),0)</f>
        <v>0</v>
      </c>
      <c r="HV85">
        <f>IF('Two cycles - Optimise'!$E$10&gt;($J85+HV$2),_xlfn.BINOM.DIST('Two cycles - Optimise'!$E$10-HV$2,'Two cycles - Optimise'!$B$4,'Two cycles - Optimise'!$B$3,TRUE)-_xlfn.BINOM.DIST($J85,'Two cycles - Optimise'!$B$4,'Two cycles - Optimise'!$B$3,TRUE),0)</f>
        <v>0</v>
      </c>
      <c r="HW85">
        <f>IF('Two cycles - Optimise'!$E$10&gt;($J85+HW$2),_xlfn.BINOM.DIST('Two cycles - Optimise'!$E$10-HW$2,'Two cycles - Optimise'!$B$4,'Two cycles - Optimise'!$B$3,TRUE)-_xlfn.BINOM.DIST($J85,'Two cycles - Optimise'!$B$4,'Two cycles - Optimise'!$B$3,TRUE),0)</f>
        <v>0</v>
      </c>
      <c r="HX85">
        <f>IF('Two cycles - Optimise'!$E$10&gt;($J85+HX$2),_xlfn.BINOM.DIST('Two cycles - Optimise'!$E$10-HX$2,'Two cycles - Optimise'!$B$4,'Two cycles - Optimise'!$B$3,TRUE)-_xlfn.BINOM.DIST($J85,'Two cycles - Optimise'!$B$4,'Two cycles - Optimise'!$B$3,TRUE),0)</f>
        <v>0</v>
      </c>
      <c r="HY85">
        <f>IF('Two cycles - Optimise'!$E$10&gt;($J85+HY$2),_xlfn.BINOM.DIST('Two cycles - Optimise'!$E$10-HY$2,'Two cycles - Optimise'!$B$4,'Two cycles - Optimise'!$B$3,TRUE)-_xlfn.BINOM.DIST($J85,'Two cycles - Optimise'!$B$4,'Two cycles - Optimise'!$B$3,TRUE),0)</f>
        <v>0</v>
      </c>
      <c r="HZ85">
        <f>IF('Two cycles - Optimise'!$E$10&gt;($J85+HZ$2),_xlfn.BINOM.DIST('Two cycles - Optimise'!$E$10-HZ$2,'Two cycles - Optimise'!$B$4,'Two cycles - Optimise'!$B$3,TRUE)-_xlfn.BINOM.DIST($J85,'Two cycles - Optimise'!$B$4,'Two cycles - Optimise'!$B$3,TRUE),0)</f>
        <v>0</v>
      </c>
      <c r="IA85">
        <f>IF('Two cycles - Optimise'!$E$10&gt;($J85+IA$2),_xlfn.BINOM.DIST('Two cycles - Optimise'!$E$10-IA$2,'Two cycles - Optimise'!$B$4,'Two cycles - Optimise'!$B$3,TRUE)-_xlfn.BINOM.DIST($J85,'Two cycles - Optimise'!$B$4,'Two cycles - Optimise'!$B$3,TRUE),0)</f>
        <v>0</v>
      </c>
      <c r="IB85">
        <f>IF('Two cycles - Optimise'!$E$10&gt;($J85+IB$2),_xlfn.BINOM.DIST('Two cycles - Optimise'!$E$10-IB$2,'Two cycles - Optimise'!$B$4,'Two cycles - Optimise'!$B$3,TRUE)-_xlfn.BINOM.DIST($J85,'Two cycles - Optimise'!$B$4,'Two cycles - Optimise'!$B$3,TRUE),0)</f>
        <v>0</v>
      </c>
      <c r="IC85">
        <f>IF('Two cycles - Optimise'!$E$10&gt;($J85+IC$2),_xlfn.BINOM.DIST('Two cycles - Optimise'!$E$10-IC$2,'Two cycles - Optimise'!$B$4,'Two cycles - Optimise'!$B$3,TRUE)-_xlfn.BINOM.DIST($J85,'Two cycles - Optimise'!$B$4,'Two cycles - Optimise'!$B$3,TRUE),0)</f>
        <v>0</v>
      </c>
      <c r="ID85">
        <f>IF('Two cycles - Optimise'!$E$10&gt;($J85+ID$2),_xlfn.BINOM.DIST('Two cycles - Optimise'!$E$10-ID$2,'Two cycles - Optimise'!$B$4,'Two cycles - Optimise'!$B$3,TRUE)-_xlfn.BINOM.DIST($J85,'Two cycles - Optimise'!$B$4,'Two cycles - Optimise'!$B$3,TRUE),0)</f>
        <v>0</v>
      </c>
      <c r="IE85">
        <f>IF('Two cycles - Optimise'!$E$10&gt;($J85+IE$2),_xlfn.BINOM.DIST('Two cycles - Optimise'!$E$10-IE$2,'Two cycles - Optimise'!$B$4,'Two cycles - Optimise'!$B$3,TRUE)-_xlfn.BINOM.DIST($J85,'Two cycles - Optimise'!$B$4,'Two cycles - Optimise'!$B$3,TRUE),0)</f>
        <v>0</v>
      </c>
      <c r="IF85">
        <f>IF('Two cycles - Optimise'!$E$10&gt;($J85+IF$2),_xlfn.BINOM.DIST('Two cycles - Optimise'!$E$10-IF$2,'Two cycles - Optimise'!$B$4,'Two cycles - Optimise'!$B$3,TRUE)-_xlfn.BINOM.DIST($J85,'Two cycles - Optimise'!$B$4,'Two cycles - Optimise'!$B$3,TRUE),0)</f>
        <v>0</v>
      </c>
      <c r="IG85">
        <f>IF('Two cycles - Optimise'!$E$10&gt;($J85+IG$2),_xlfn.BINOM.DIST('Two cycles - Optimise'!$E$10-IG$2,'Two cycles - Optimise'!$B$4,'Two cycles - Optimise'!$B$3,TRUE)-_xlfn.BINOM.DIST($J85,'Two cycles - Optimise'!$B$4,'Two cycles - Optimise'!$B$3,TRUE),0)</f>
        <v>0</v>
      </c>
      <c r="IH85">
        <f>IF('Two cycles - Optimise'!$E$10&gt;($J85+IH$2),_xlfn.BINOM.DIST('Two cycles - Optimise'!$E$10-IH$2,'Two cycles - Optimise'!$B$4,'Two cycles - Optimise'!$B$3,TRUE)-_xlfn.BINOM.DIST($J85,'Two cycles - Optimise'!$B$4,'Two cycles - Optimise'!$B$3,TRUE),0)</f>
        <v>0</v>
      </c>
      <c r="II85">
        <f>IF('Two cycles - Optimise'!$E$10&gt;($J85+II$2),_xlfn.BINOM.DIST('Two cycles - Optimise'!$E$10-II$2,'Two cycles - Optimise'!$B$4,'Two cycles - Optimise'!$B$3,TRUE)-_xlfn.BINOM.DIST($J85,'Two cycles - Optimise'!$B$4,'Two cycles - Optimise'!$B$3,TRUE),0)</f>
        <v>0</v>
      </c>
      <c r="IJ85">
        <f>IF('Two cycles - Optimise'!$E$10&gt;($J85+IJ$2),_xlfn.BINOM.DIST('Two cycles - Optimise'!$E$10-IJ$2,'Two cycles - Optimise'!$B$4,'Two cycles - Optimise'!$B$3,TRUE)-_xlfn.BINOM.DIST($J85,'Two cycles - Optimise'!$B$4,'Two cycles - Optimise'!$B$3,TRUE),0)</f>
        <v>0</v>
      </c>
      <c r="IK85">
        <f>IF('Two cycles - Optimise'!$E$10&gt;($J85+IK$2),_xlfn.BINOM.DIST('Two cycles - Optimise'!$E$10-IK$2,'Two cycles - Optimise'!$B$4,'Two cycles - Optimise'!$B$3,TRUE)-_xlfn.BINOM.DIST($J85,'Two cycles - Optimise'!$B$4,'Two cycles - Optimise'!$B$3,TRUE),0)</f>
        <v>0</v>
      </c>
      <c r="IL85">
        <f>IF('Two cycles - Optimise'!$E$10&gt;($J85+IL$2),_xlfn.BINOM.DIST('Two cycles - Optimise'!$E$10-IL$2,'Two cycles - Optimise'!$B$4,'Two cycles - Optimise'!$B$3,TRUE)-_xlfn.BINOM.DIST($J85,'Two cycles - Optimise'!$B$4,'Two cycles - Optimise'!$B$3,TRUE),0)</f>
        <v>0</v>
      </c>
      <c r="IM85">
        <f>IF('Two cycles - Optimise'!$E$10&gt;($J85+IM$2),_xlfn.BINOM.DIST('Two cycles - Optimise'!$E$10-IM$2,'Two cycles - Optimise'!$B$4,'Two cycles - Optimise'!$B$3,TRUE)-_xlfn.BINOM.DIST($J85,'Two cycles - Optimise'!$B$4,'Two cycles - Optimise'!$B$3,TRUE),0)</f>
        <v>0</v>
      </c>
      <c r="IN85">
        <f>IF('Two cycles - Optimise'!$E$10&gt;($J85+IN$2),_xlfn.BINOM.DIST('Two cycles - Optimise'!$E$10-IN$2,'Two cycles - Optimise'!$B$4,'Two cycles - Optimise'!$B$3,TRUE)-_xlfn.BINOM.DIST($J85,'Two cycles - Optimise'!$B$4,'Two cycles - Optimise'!$B$3,TRUE),0)</f>
        <v>0</v>
      </c>
      <c r="IO85">
        <f>IF('Two cycles - Optimise'!$E$10&gt;($J85+IO$2),_xlfn.BINOM.DIST('Two cycles - Optimise'!$E$10-IO$2,'Two cycles - Optimise'!$B$4,'Two cycles - Optimise'!$B$3,TRUE)-_xlfn.BINOM.DIST($J85,'Two cycles - Optimise'!$B$4,'Two cycles - Optimise'!$B$3,TRUE),0)</f>
        <v>0</v>
      </c>
      <c r="IP85">
        <f>IF('Two cycles - Optimise'!$E$10&gt;($J85+IP$2),_xlfn.BINOM.DIST('Two cycles - Optimise'!$E$10-IP$2,'Two cycles - Optimise'!$B$4,'Two cycles - Optimise'!$B$3,TRUE)-_xlfn.BINOM.DIST($J85,'Two cycles - Optimise'!$B$4,'Two cycles - Optimise'!$B$3,TRUE),0)</f>
        <v>0</v>
      </c>
      <c r="IQ85">
        <f>IF('Two cycles - Optimise'!$E$10&gt;($J85+IQ$2),_xlfn.BINOM.DIST('Two cycles - Optimise'!$E$10-IQ$2,'Two cycles - Optimise'!$B$4,'Two cycles - Optimise'!$B$3,TRUE)-_xlfn.BINOM.DIST($J85,'Two cycles - Optimise'!$B$4,'Two cycles - Optimise'!$B$3,TRUE),0)</f>
        <v>0</v>
      </c>
      <c r="IR85">
        <f>IF('Two cycles - Optimise'!$E$10&gt;($J85+IR$2),_xlfn.BINOM.DIST('Two cycles - Optimise'!$E$10-IR$2,'Two cycles - Optimise'!$B$4,'Two cycles - Optimise'!$B$3,TRUE)-_xlfn.BINOM.DIST($J85,'Two cycles - Optimise'!$B$4,'Two cycles - Optimise'!$B$3,TRUE),0)</f>
        <v>0</v>
      </c>
      <c r="IS85">
        <f>IF('Two cycles - Optimise'!$E$10&gt;($J85+IS$2),_xlfn.BINOM.DIST('Two cycles - Optimise'!$E$10-IS$2,'Two cycles - Optimise'!$B$4,'Two cycles - Optimise'!$B$3,TRUE)-_xlfn.BINOM.DIST($J85,'Two cycles - Optimise'!$B$4,'Two cycles - Optimise'!$B$3,TRUE),0)</f>
        <v>0</v>
      </c>
      <c r="IT85">
        <f>IF('Two cycles - Optimise'!$E$10&gt;($J85+IT$2),_xlfn.BINOM.DIST('Two cycles - Optimise'!$E$10-IT$2,'Two cycles - Optimise'!$B$4,'Two cycles - Optimise'!$B$3,TRUE)-_xlfn.BINOM.DIST($J85,'Two cycles - Optimise'!$B$4,'Two cycles - Optimise'!$B$3,TRUE),0)</f>
        <v>0</v>
      </c>
      <c r="IU85">
        <f>IF('Two cycles - Optimise'!$E$10&gt;($J85+IU$2),_xlfn.BINOM.DIST('Two cycles - Optimise'!$E$10-IU$2,'Two cycles - Optimise'!$B$4,'Two cycles - Optimise'!$B$3,TRUE)-_xlfn.BINOM.DIST($J85,'Two cycles - Optimise'!$B$4,'Two cycles - Optimise'!$B$3,TRUE),0)</f>
        <v>0</v>
      </c>
      <c r="IV85">
        <f>IF('Two cycles - Optimise'!$E$10&gt;($J85+IV$2),_xlfn.BINOM.DIST('Two cycles - Optimise'!$E$10-IV$2,'Two cycles - Optimise'!$B$4,'Two cycles - Optimise'!$B$3,TRUE)-_xlfn.BINOM.DIST($J85,'Two cycles - Optimise'!$B$4,'Two cycles - Optimise'!$B$3,TRUE),0)</f>
        <v>0</v>
      </c>
      <c r="IW85">
        <f>IF('Two cycles - Optimise'!$E$10&gt;($J85+IW$2),_xlfn.BINOM.DIST('Two cycles - Optimise'!$E$10-IW$2,'Two cycles - Optimise'!$B$4,'Two cycles - Optimise'!$B$3,TRUE)-_xlfn.BINOM.DIST($J85,'Two cycles - Optimise'!$B$4,'Two cycles - Optimise'!$B$3,TRUE),0)</f>
        <v>0</v>
      </c>
      <c r="IX85">
        <f>IF('Two cycles - Optimise'!$E$10&gt;($J85+IX$2),_xlfn.BINOM.DIST('Two cycles - Optimise'!$E$10-IX$2,'Two cycles - Optimise'!$B$4,'Two cycles - Optimise'!$B$3,TRUE)-_xlfn.BINOM.DIST($J85,'Two cycles - Optimise'!$B$4,'Two cycles - Optimise'!$B$3,TRUE),0)</f>
        <v>0</v>
      </c>
      <c r="IY85">
        <f>IF('Two cycles - Optimise'!$E$10&gt;($J85+IY$2),_xlfn.BINOM.DIST('Two cycles - Optimise'!$E$10-IY$2,'Two cycles - Optimise'!$B$4,'Two cycles - Optimise'!$B$3,TRUE)-_xlfn.BINOM.DIST($J85,'Two cycles - Optimise'!$B$4,'Two cycles - Optimise'!$B$3,TRUE),0)</f>
        <v>0</v>
      </c>
      <c r="IZ85">
        <f>IF('Two cycles - Optimise'!$E$10&gt;($J85+IZ$2),_xlfn.BINOM.DIST('Two cycles - Optimise'!$E$10-IZ$2,'Two cycles - Optimise'!$B$4,'Two cycles - Optimise'!$B$3,TRUE)-_xlfn.BINOM.DIST($J85,'Two cycles - Optimise'!$B$4,'Two cycles - Optimise'!$B$3,TRUE),0)</f>
        <v>0</v>
      </c>
      <c r="JA85">
        <f>IF('Two cycles - Optimise'!$E$10&gt;($J85+JA$2),_xlfn.BINOM.DIST('Two cycles - Optimise'!$E$10-JA$2,'Two cycles - Optimise'!$B$4,'Two cycles - Optimise'!$B$3,TRUE)-_xlfn.BINOM.DIST($J85,'Two cycles - Optimise'!$B$4,'Two cycles - Optimise'!$B$3,TRUE),0)</f>
        <v>0</v>
      </c>
      <c r="JB85">
        <f>IF('Two cycles - Optimise'!$E$10&gt;($J85+JB$2),_xlfn.BINOM.DIST('Two cycles - Optimise'!$E$10-JB$2,'Two cycles - Optimise'!$B$4,'Two cycles - Optimise'!$B$3,TRUE)-_xlfn.BINOM.DIST($J85,'Two cycles - Optimise'!$B$4,'Two cycles - Optimise'!$B$3,TRUE),0)</f>
        <v>0</v>
      </c>
      <c r="JC85">
        <f>IF('Two cycles - Optimise'!$E$10&gt;($J85+JC$2),_xlfn.BINOM.DIST('Two cycles - Optimise'!$E$10-JC$2,'Two cycles - Optimise'!$B$4,'Two cycles - Optimise'!$B$3,TRUE)-_xlfn.BINOM.DIST($J85,'Two cycles - Optimise'!$B$4,'Two cycles - Optimise'!$B$3,TRUE),0)</f>
        <v>0</v>
      </c>
      <c r="JD85">
        <f>IF('Two cycles - Optimise'!$E$10&gt;($J85+JD$2),_xlfn.BINOM.DIST('Two cycles - Optimise'!$E$10-JD$2,'Two cycles - Optimise'!$B$4,'Two cycles - Optimise'!$B$3,TRUE)-_xlfn.BINOM.DIST($J85,'Two cycles - Optimise'!$B$4,'Two cycles - Optimise'!$B$3,TRUE),0)</f>
        <v>0</v>
      </c>
      <c r="JE85">
        <f>IF('Two cycles - Optimise'!$E$10&gt;($J85+JE$2),_xlfn.BINOM.DIST('Two cycles - Optimise'!$E$10-JE$2,'Two cycles - Optimise'!$B$4,'Two cycles - Optimise'!$B$3,TRUE)-_xlfn.BINOM.DIST($J85,'Two cycles - Optimise'!$B$4,'Two cycles - Optimise'!$B$3,TRUE),0)</f>
        <v>0</v>
      </c>
      <c r="JF85">
        <f>IF('Two cycles - Optimise'!$E$10&gt;($J85+JF$2),_xlfn.BINOM.DIST('Two cycles - Optimise'!$E$10-JF$2,'Two cycles - Optimise'!$B$4,'Two cycles - Optimise'!$B$3,TRUE)-_xlfn.BINOM.DIST($J85,'Two cycles - Optimise'!$B$4,'Two cycles - Optimise'!$B$3,TRUE),0)</f>
        <v>0</v>
      </c>
      <c r="JG85">
        <f>IF('Two cycles - Optimise'!$E$10&gt;($J85+JG$2),_xlfn.BINOM.DIST('Two cycles - Optimise'!$E$10-JG$2,'Two cycles - Optimise'!$B$4,'Two cycles - Optimise'!$B$3,TRUE)-_xlfn.BINOM.DIST($J85,'Two cycles - Optimise'!$B$4,'Two cycles - Optimise'!$B$3,TRUE),0)</f>
        <v>0</v>
      </c>
      <c r="JH85">
        <f>IF('Two cycles - Optimise'!$E$10&gt;($J85+JH$2),_xlfn.BINOM.DIST('Two cycles - Optimise'!$E$10-JH$2,'Two cycles - Optimise'!$B$4,'Two cycles - Optimise'!$B$3,TRUE)-_xlfn.BINOM.DIST($J85,'Two cycles - Optimise'!$B$4,'Two cycles - Optimise'!$B$3,TRUE),0)</f>
        <v>0</v>
      </c>
      <c r="JI85">
        <f>IF('Two cycles - Optimise'!$E$10&gt;($J85+JI$2),_xlfn.BINOM.DIST('Two cycles - Optimise'!$E$10-JI$2,'Two cycles - Optimise'!$B$4,'Two cycles - Optimise'!$B$3,TRUE)-_xlfn.BINOM.DIST($J85,'Two cycles - Optimise'!$B$4,'Two cycles - Optimise'!$B$3,TRUE),0)</f>
        <v>0</v>
      </c>
      <c r="JJ85">
        <f>IF('Two cycles - Optimise'!$E$10&gt;($J85+JJ$2),_xlfn.BINOM.DIST('Two cycles - Optimise'!$E$10-JJ$2,'Two cycles - Optimise'!$B$4,'Two cycles - Optimise'!$B$3,TRUE)-_xlfn.BINOM.DIST($J85,'Two cycles - Optimise'!$B$4,'Two cycles - Optimise'!$B$3,TRUE),0)</f>
        <v>0</v>
      </c>
      <c r="JK85">
        <f>IF('Two cycles - Optimise'!$E$10&gt;($J85+JK$2),_xlfn.BINOM.DIST('Two cycles - Optimise'!$E$10-JK$2,'Two cycles - Optimise'!$B$4,'Two cycles - Optimise'!$B$3,TRUE)-_xlfn.BINOM.DIST($J85,'Two cycles - Optimise'!$B$4,'Two cycles - Optimise'!$B$3,TRUE),0)</f>
        <v>0</v>
      </c>
      <c r="JL85">
        <f>IF('Two cycles - Optimise'!$E$10&gt;($J85+JL$2),_xlfn.BINOM.DIST('Two cycles - Optimise'!$E$10-JL$2,'Two cycles - Optimise'!$B$4,'Two cycles - Optimise'!$B$3,TRUE)-_xlfn.BINOM.DIST($J85,'Two cycles - Optimise'!$B$4,'Two cycles - Optimise'!$B$3,TRUE),0)</f>
        <v>0</v>
      </c>
      <c r="JM85">
        <f>IF('Two cycles - Optimise'!$E$10&gt;($J85+JM$2),_xlfn.BINOM.DIST('Two cycles - Optimise'!$E$10-JM$2,'Two cycles - Optimise'!$B$4,'Two cycles - Optimise'!$B$3,TRUE)-_xlfn.BINOM.DIST($J85,'Two cycles - Optimise'!$B$4,'Two cycles - Optimise'!$B$3,TRUE),0)</f>
        <v>0</v>
      </c>
      <c r="JN85">
        <f>IF('Two cycles - Optimise'!$E$10&gt;($J85+JN$2),_xlfn.BINOM.DIST('Two cycles - Optimise'!$E$10-JN$2,'Two cycles - Optimise'!$B$4,'Two cycles - Optimise'!$B$3,TRUE)-_xlfn.BINOM.DIST($J85,'Two cycles - Optimise'!$B$4,'Two cycles - Optimise'!$B$3,TRUE),0)</f>
        <v>0</v>
      </c>
      <c r="JO85">
        <f>IF('Two cycles - Optimise'!$E$10&gt;($J85+JO$2),_xlfn.BINOM.DIST('Two cycles - Optimise'!$E$10-JO$2,'Two cycles - Optimise'!$B$4,'Two cycles - Optimise'!$B$3,TRUE)-_xlfn.BINOM.DIST($J85,'Two cycles - Optimise'!$B$4,'Two cycles - Optimise'!$B$3,TRUE),0)</f>
        <v>0</v>
      </c>
      <c r="JP85">
        <f>IF('Two cycles - Optimise'!$E$10&gt;($J85+JP$2),_xlfn.BINOM.DIST('Two cycles - Optimise'!$E$10-JP$2,'Two cycles - Optimise'!$B$4,'Two cycles - Optimise'!$B$3,TRUE)-_xlfn.BINOM.DIST($J85,'Two cycles - Optimise'!$B$4,'Two cycles - Optimise'!$B$3,TRUE),0)</f>
        <v>0</v>
      </c>
      <c r="JQ85">
        <f>IF('Two cycles - Optimise'!$E$10&gt;($J85+JQ$2),_xlfn.BINOM.DIST('Two cycles - Optimise'!$E$10-JQ$2,'Two cycles - Optimise'!$B$4,'Two cycles - Optimise'!$B$3,TRUE)-_xlfn.BINOM.DIST($J85,'Two cycles - Optimise'!$B$4,'Two cycles - Optimise'!$B$3,TRUE),0)</f>
        <v>0</v>
      </c>
      <c r="JR85">
        <f>IF('Two cycles - Optimise'!$E$10&gt;($J85+JR$2),_xlfn.BINOM.DIST('Two cycles - Optimise'!$E$10-JR$2,'Two cycles - Optimise'!$B$4,'Two cycles - Optimise'!$B$3,TRUE)-_xlfn.BINOM.DIST($J85,'Two cycles - Optimise'!$B$4,'Two cycles - Optimise'!$B$3,TRUE),0)</f>
        <v>0</v>
      </c>
      <c r="JS85">
        <f>IF('Two cycles - Optimise'!$E$10&gt;($J85+JS$2),_xlfn.BINOM.DIST('Two cycles - Optimise'!$E$10-JS$2,'Two cycles - Optimise'!$B$4,'Two cycles - Optimise'!$B$3,TRUE)-_xlfn.BINOM.DIST($J85,'Two cycles - Optimise'!$B$4,'Two cycles - Optimise'!$B$3,TRUE),0)</f>
        <v>0</v>
      </c>
      <c r="JT85">
        <f>IF('Two cycles - Optimise'!$E$10&gt;($J85+JT$2),_xlfn.BINOM.DIST('Two cycles - Optimise'!$E$10-JT$2,'Two cycles - Optimise'!$B$4,'Two cycles - Optimise'!$B$3,TRUE)-_xlfn.BINOM.DIST($J85,'Two cycles - Optimise'!$B$4,'Two cycles - Optimise'!$B$3,TRUE),0)</f>
        <v>0</v>
      </c>
      <c r="JU85">
        <f>IF('Two cycles - Optimise'!$E$10&gt;($J85+JU$2),_xlfn.BINOM.DIST('Two cycles - Optimise'!$E$10-JU$2,'Two cycles - Optimise'!$B$4,'Two cycles - Optimise'!$B$3,TRUE)-_xlfn.BINOM.DIST($J85,'Two cycles - Optimise'!$B$4,'Two cycles - Optimise'!$B$3,TRUE),0)</f>
        <v>0</v>
      </c>
      <c r="JV85">
        <f>IF('Two cycles - Optimise'!$E$10&gt;($J85+JV$2),_xlfn.BINOM.DIST('Two cycles - Optimise'!$E$10-JV$2,'Two cycles - Optimise'!$B$4,'Two cycles - Optimise'!$B$3,TRUE)-_xlfn.BINOM.DIST($J85,'Two cycles - Optimise'!$B$4,'Two cycles - Optimise'!$B$3,TRUE),0)</f>
        <v>0</v>
      </c>
      <c r="JW85">
        <f>IF('Two cycles - Optimise'!$E$10&gt;($J85+JW$2),_xlfn.BINOM.DIST('Two cycles - Optimise'!$E$10-JW$2,'Two cycles - Optimise'!$B$4,'Two cycles - Optimise'!$B$3,TRUE)-_xlfn.BINOM.DIST($J85,'Two cycles - Optimise'!$B$4,'Two cycles - Optimise'!$B$3,TRUE),0)</f>
        <v>0</v>
      </c>
      <c r="JX85">
        <f>IF('Two cycles - Optimise'!$E$10&gt;($J85+JX$2),_xlfn.BINOM.DIST('Two cycles - Optimise'!$E$10-JX$2,'Two cycles - Optimise'!$B$4,'Two cycles - Optimise'!$B$3,TRUE)-_xlfn.BINOM.DIST($J85,'Two cycles - Optimise'!$B$4,'Two cycles - Optimise'!$B$3,TRUE),0)</f>
        <v>0</v>
      </c>
      <c r="JY85">
        <f>IF('Two cycles - Optimise'!$E$10&gt;($J85+JY$2),_xlfn.BINOM.DIST('Two cycles - Optimise'!$E$10-JY$2,'Two cycles - Optimise'!$B$4,'Two cycles - Optimise'!$B$3,TRUE)-_xlfn.BINOM.DIST($J85,'Two cycles - Optimise'!$B$4,'Two cycles - Optimise'!$B$3,TRUE),0)</f>
        <v>0</v>
      </c>
      <c r="JZ85">
        <f>IF('Two cycles - Optimise'!$E$10&gt;($J85+JZ$2),_xlfn.BINOM.DIST('Two cycles - Optimise'!$E$10-JZ$2,'Two cycles - Optimise'!$B$4,'Two cycles - Optimise'!$B$3,TRUE)-_xlfn.BINOM.DIST($J85,'Two cycles - Optimise'!$B$4,'Two cycles - Optimise'!$B$3,TRUE),0)</f>
        <v>0</v>
      </c>
      <c r="KA85">
        <f>IF('Two cycles - Optimise'!$E$10&gt;($J85+KA$2),_xlfn.BINOM.DIST('Two cycles - Optimise'!$E$10-KA$2,'Two cycles - Optimise'!$B$4,'Two cycles - Optimise'!$B$3,TRUE)-_xlfn.BINOM.DIST($J85,'Two cycles - Optimise'!$B$4,'Two cycles - Optimise'!$B$3,TRUE),0)</f>
        <v>0</v>
      </c>
      <c r="KB85">
        <f>IF('Two cycles - Optimise'!$E$10&gt;($J85+KB$2),_xlfn.BINOM.DIST('Two cycles - Optimise'!$E$10-KB$2,'Two cycles - Optimise'!$B$4,'Two cycles - Optimise'!$B$3,TRUE)-_xlfn.BINOM.DIST($J85,'Two cycles - Optimise'!$B$4,'Two cycles - Optimise'!$B$3,TRUE),0)</f>
        <v>0</v>
      </c>
      <c r="KC85">
        <f>IF('Two cycles - Optimise'!$E$10&gt;($J85+KC$2),_xlfn.BINOM.DIST('Two cycles - Optimise'!$E$10-KC$2,'Two cycles - Optimise'!$B$4,'Two cycles - Optimise'!$B$3,TRUE)-_xlfn.BINOM.DIST($J85,'Two cycles - Optimise'!$B$4,'Two cycles - Optimise'!$B$3,TRUE),0)</f>
        <v>0</v>
      </c>
      <c r="KD85">
        <f>IF('Two cycles - Optimise'!$E$10&gt;($J85+KD$2),_xlfn.BINOM.DIST('Two cycles - Optimise'!$E$10-KD$2,'Two cycles - Optimise'!$B$4,'Two cycles - Optimise'!$B$3,TRUE)-_xlfn.BINOM.DIST($J85,'Two cycles - Optimise'!$B$4,'Two cycles - Optimise'!$B$3,TRUE),0)</f>
        <v>0</v>
      </c>
      <c r="KE85">
        <f>IF('Two cycles - Optimise'!$E$10&gt;($J85+KE$2),_xlfn.BINOM.DIST('Two cycles - Optimise'!$E$10-KE$2,'Two cycles - Optimise'!$B$4,'Two cycles - Optimise'!$B$3,TRUE)-_xlfn.BINOM.DIST($J85,'Two cycles - Optimise'!$B$4,'Two cycles - Optimise'!$B$3,TRUE),0)</f>
        <v>0</v>
      </c>
      <c r="KF85">
        <f>IF('Two cycles - Optimise'!$E$10&gt;($J85+KF$2),_xlfn.BINOM.DIST('Two cycles - Optimise'!$E$10-KF$2,'Two cycles - Optimise'!$B$4,'Two cycles - Optimise'!$B$3,TRUE)-_xlfn.BINOM.DIST($J85,'Two cycles - Optimise'!$B$4,'Two cycles - Optimise'!$B$3,TRUE),0)</f>
        <v>0</v>
      </c>
      <c r="KG85">
        <f>IF('Two cycles - Optimise'!$E$10&gt;($J85+KG$2),_xlfn.BINOM.DIST('Two cycles - Optimise'!$E$10-KG$2,'Two cycles - Optimise'!$B$4,'Two cycles - Optimise'!$B$3,TRUE)-_xlfn.BINOM.DIST($J85,'Two cycles - Optimise'!$B$4,'Two cycles - Optimise'!$B$3,TRUE),0)</f>
        <v>0</v>
      </c>
      <c r="KH85">
        <f>IF('Two cycles - Optimise'!$E$10&gt;($J85+KH$2),_xlfn.BINOM.DIST('Two cycles - Optimise'!$E$10-KH$2,'Two cycles - Optimise'!$B$4,'Two cycles - Optimise'!$B$3,TRUE)-_xlfn.BINOM.DIST($J85,'Two cycles - Optimise'!$B$4,'Two cycles - Optimise'!$B$3,TRUE),0)</f>
        <v>0</v>
      </c>
      <c r="KI85">
        <f>IF('Two cycles - Optimise'!$E$10&gt;($J85+KI$2),_xlfn.BINOM.DIST('Two cycles - Optimise'!$E$10-KI$2,'Two cycles - Optimise'!$B$4,'Two cycles - Optimise'!$B$3,TRUE)-_xlfn.BINOM.DIST($J85,'Two cycles - Optimise'!$B$4,'Two cycles - Optimise'!$B$3,TRUE),0)</f>
        <v>0</v>
      </c>
      <c r="KJ85">
        <f>IF('Two cycles - Optimise'!$E$10&gt;($J85+KJ$2),_xlfn.BINOM.DIST('Two cycles - Optimise'!$E$10-KJ$2,'Two cycles - Optimise'!$B$4,'Two cycles - Optimise'!$B$3,TRUE)-_xlfn.BINOM.DIST($J85,'Two cycles - Optimise'!$B$4,'Two cycles - Optimise'!$B$3,TRUE),0)</f>
        <v>0</v>
      </c>
      <c r="KK85">
        <f>IF('Two cycles - Optimise'!$E$10&gt;($J85+KK$2),_xlfn.BINOM.DIST('Two cycles - Optimise'!$E$10-KK$2,'Two cycles - Optimise'!$B$4,'Two cycles - Optimise'!$B$3,TRUE)-_xlfn.BINOM.DIST($J85,'Two cycles - Optimise'!$B$4,'Two cycles - Optimise'!$B$3,TRUE),0)</f>
        <v>0</v>
      </c>
      <c r="KL85">
        <f>IF('Two cycles - Optimise'!$E$10&gt;($J85+KL$2),_xlfn.BINOM.DIST('Two cycles - Optimise'!$E$10-KL$2,'Two cycles - Optimise'!$B$4,'Two cycles - Optimise'!$B$3,TRUE)-_xlfn.BINOM.DIST($J85,'Two cycles - Optimise'!$B$4,'Two cycles - Optimise'!$B$3,TRUE),0)</f>
        <v>0</v>
      </c>
      <c r="KM85">
        <f>IF('Two cycles - Optimise'!$E$10&gt;($J85+KM$2),_xlfn.BINOM.DIST('Two cycles - Optimise'!$E$10-KM$2,'Two cycles - Optimise'!$B$4,'Two cycles - Optimise'!$B$3,TRUE)-_xlfn.BINOM.DIST($J85,'Two cycles - Optimise'!$B$4,'Two cycles - Optimise'!$B$3,TRUE),0)</f>
        <v>0</v>
      </c>
      <c r="KN85">
        <f>IF('Two cycles - Optimise'!$E$10&gt;($J85+KN$2),_xlfn.BINOM.DIST('Two cycles - Optimise'!$E$10-KN$2,'Two cycles - Optimise'!$B$4,'Two cycles - Optimise'!$B$3,TRUE)-_xlfn.BINOM.DIST($J85,'Two cycles - Optimise'!$B$4,'Two cycles - Optimise'!$B$3,TRUE),0)</f>
        <v>0</v>
      </c>
      <c r="KO85">
        <f>IF('Two cycles - Optimise'!$E$10&gt;($J85+KO$2),_xlfn.BINOM.DIST('Two cycles - Optimise'!$E$10-KO$2,'Two cycles - Optimise'!$B$4,'Two cycles - Optimise'!$B$3,TRUE)-_xlfn.BINOM.DIST($J85,'Two cycles - Optimise'!$B$4,'Two cycles - Optimise'!$B$3,TRUE),0)</f>
        <v>0</v>
      </c>
      <c r="KP85">
        <f>IF('Two cycles - Optimise'!$E$10&gt;($J85+KP$2),_xlfn.BINOM.DIST('Two cycles - Optimise'!$E$10-KP$2,'Two cycles - Optimise'!$B$4,'Two cycles - Optimise'!$B$3,TRUE)-_xlfn.BINOM.DIST($J85,'Two cycles - Optimise'!$B$4,'Two cycles - Optimise'!$B$3,TRUE),0)</f>
        <v>0</v>
      </c>
      <c r="KQ85">
        <f>IF('Two cycles - Optimise'!$E$10&gt;($J85+KQ$2),_xlfn.BINOM.DIST('Two cycles - Optimise'!$E$10-KQ$2,'Two cycles - Optimise'!$B$4,'Two cycles - Optimise'!$B$3,TRUE)-_xlfn.BINOM.DIST($J85,'Two cycles - Optimise'!$B$4,'Two cycles - Optimise'!$B$3,TRUE),0)</f>
        <v>0</v>
      </c>
      <c r="KR85">
        <f>IF('Two cycles - Optimise'!$E$10&gt;($J85+KR$2),_xlfn.BINOM.DIST('Two cycles - Optimise'!$E$10-KR$2,'Two cycles - Optimise'!$B$4,'Two cycles - Optimise'!$B$3,TRUE)-_xlfn.BINOM.DIST($J85,'Two cycles - Optimise'!$B$4,'Two cycles - Optimise'!$B$3,TRUE),0)</f>
        <v>0</v>
      </c>
      <c r="KS85">
        <f>IF('Two cycles - Optimise'!$E$10&gt;($J85+KS$2),_xlfn.BINOM.DIST('Two cycles - Optimise'!$E$10-KS$2,'Two cycles - Optimise'!$B$4,'Two cycles - Optimise'!$B$3,TRUE)-_xlfn.BINOM.DIST($J85,'Two cycles - Optimise'!$B$4,'Two cycles - Optimise'!$B$3,TRUE),0)</f>
        <v>0</v>
      </c>
      <c r="KT85">
        <f>IF('Two cycles - Optimise'!$E$10&gt;($J85+KT$2),_xlfn.BINOM.DIST('Two cycles - Optimise'!$E$10-KT$2,'Two cycles - Optimise'!$B$4,'Two cycles - Optimise'!$B$3,TRUE)-_xlfn.BINOM.DIST($J85,'Two cycles - Optimise'!$B$4,'Two cycles - Optimise'!$B$3,TRUE),0)</f>
        <v>0</v>
      </c>
      <c r="KU85">
        <f>IF('Two cycles - Optimise'!$E$10&gt;($J85+KU$2),_xlfn.BINOM.DIST('Two cycles - Optimise'!$E$10-KU$2,'Two cycles - Optimise'!$B$4,'Two cycles - Optimise'!$B$3,TRUE)-_xlfn.BINOM.DIST($J85,'Two cycles - Optimise'!$B$4,'Two cycles - Optimise'!$B$3,TRUE),0)</f>
        <v>0</v>
      </c>
      <c r="KV85">
        <f>IF('Two cycles - Optimise'!$E$10&gt;($J85+KV$2),_xlfn.BINOM.DIST('Two cycles - Optimise'!$E$10-KV$2,'Two cycles - Optimise'!$B$4,'Two cycles - Optimise'!$B$3,TRUE)-_xlfn.BINOM.DIST($J85,'Two cycles - Optimise'!$B$4,'Two cycles - Optimise'!$B$3,TRUE),0)</f>
        <v>0</v>
      </c>
      <c r="KW85">
        <f>IF('Two cycles - Optimise'!$E$10&gt;($J85+KW$2),_xlfn.BINOM.DIST('Two cycles - Optimise'!$E$10-KW$2,'Two cycles - Optimise'!$B$4,'Two cycles - Optimise'!$B$3,TRUE)-_xlfn.BINOM.DIST($J85,'Two cycles - Optimise'!$B$4,'Two cycles - Optimise'!$B$3,TRUE),0)</f>
        <v>0</v>
      </c>
      <c r="KX85">
        <f>IF('Two cycles - Optimise'!$E$10&gt;($J85+KX$2),_xlfn.BINOM.DIST('Two cycles - Optimise'!$E$10-KX$2,'Two cycles - Optimise'!$B$4,'Two cycles - Optimise'!$B$3,TRUE)-_xlfn.BINOM.DIST($J85,'Two cycles - Optimise'!$B$4,'Two cycles - Optimise'!$B$3,TRUE),0)</f>
        <v>0</v>
      </c>
      <c r="KY85">
        <f>IF('Two cycles - Optimise'!$E$10&gt;($J85+KY$2),_xlfn.BINOM.DIST('Two cycles - Optimise'!$E$10-KY$2,'Two cycles - Optimise'!$B$4,'Two cycles - Optimise'!$B$3,TRUE)-_xlfn.BINOM.DIST($J85,'Two cycles - Optimise'!$B$4,'Two cycles - Optimise'!$B$3,TRUE),0)</f>
        <v>0</v>
      </c>
      <c r="KZ85">
        <f>IF('Two cycles - Optimise'!$E$10&gt;($J85+KZ$2),_xlfn.BINOM.DIST('Two cycles - Optimise'!$E$10-KZ$2,'Two cycles - Optimise'!$B$4,'Two cycles - Optimise'!$B$3,TRUE)-_xlfn.BINOM.DIST($J85,'Two cycles - Optimise'!$B$4,'Two cycles - Optimise'!$B$3,TRUE),0)</f>
        <v>0</v>
      </c>
      <c r="LA85">
        <f>IF('Two cycles - Optimise'!$E$10&gt;($J85+LA$2),_xlfn.BINOM.DIST('Two cycles - Optimise'!$E$10-LA$2,'Two cycles - Optimise'!$B$4,'Two cycles - Optimise'!$B$3,TRUE)-_xlfn.BINOM.DIST($J85,'Two cycles - Optimise'!$B$4,'Two cycles - Optimise'!$B$3,TRUE),0)</f>
        <v>0</v>
      </c>
      <c r="LB85">
        <f>IF('Two cycles - Optimise'!$E$10&gt;($J85+LB$2),_xlfn.BINOM.DIST('Two cycles - Optimise'!$E$10-LB$2,'Two cycles - Optimise'!$B$4,'Two cycles - Optimise'!$B$3,TRUE)-_xlfn.BINOM.DIST($J85,'Two cycles - Optimise'!$B$4,'Two cycles - Optimise'!$B$3,TRUE),0)</f>
        <v>0</v>
      </c>
      <c r="LC85">
        <f>IF('Two cycles - Optimise'!$E$10&gt;($J85+LC$2),_xlfn.BINOM.DIST('Two cycles - Optimise'!$E$10-LC$2,'Two cycles - Optimise'!$B$4,'Two cycles - Optimise'!$B$3,TRUE)-_xlfn.BINOM.DIST($J85,'Two cycles - Optimise'!$B$4,'Two cycles - Optimise'!$B$3,TRUE),0)</f>
        <v>0</v>
      </c>
      <c r="LD85">
        <f>IF('Two cycles - Optimise'!$E$10&gt;($J85+LD$2),_xlfn.BINOM.DIST('Two cycles - Optimise'!$E$10-LD$2,'Two cycles - Optimise'!$B$4,'Two cycles - Optimise'!$B$3,TRUE)-_xlfn.BINOM.DIST($J85,'Two cycles - Optimise'!$B$4,'Two cycles - Optimise'!$B$3,TRUE),0)</f>
        <v>0</v>
      </c>
      <c r="LE85">
        <f>IF('Two cycles - Optimise'!$E$10&gt;($J85+LE$2),_xlfn.BINOM.DIST('Two cycles - Optimise'!$E$10-LE$2,'Two cycles - Optimise'!$B$4,'Two cycles - Optimise'!$B$3,TRUE)-_xlfn.BINOM.DIST($J85,'Two cycles - Optimise'!$B$4,'Two cycles - Optimise'!$B$3,TRUE),0)</f>
        <v>0</v>
      </c>
      <c r="LF85">
        <f>IF('Two cycles - Optimise'!$E$10&gt;($J85+LF$2),_xlfn.BINOM.DIST('Two cycles - Optimise'!$E$10-LF$2,'Two cycles - Optimise'!$B$4,'Two cycles - Optimise'!$B$3,TRUE)-_xlfn.BINOM.DIST($J85,'Two cycles - Optimise'!$B$4,'Two cycles - Optimise'!$B$3,TRUE),0)</f>
        <v>0</v>
      </c>
      <c r="LG85">
        <f>IF('Two cycles - Optimise'!$E$10&gt;($J85+LG$2),_xlfn.BINOM.DIST('Two cycles - Optimise'!$E$10-LG$2,'Two cycles - Optimise'!$B$4,'Two cycles - Optimise'!$B$3,TRUE)-_xlfn.BINOM.DIST($J85,'Two cycles - Optimise'!$B$4,'Two cycles - Optimise'!$B$3,TRUE),0)</f>
        <v>0</v>
      </c>
      <c r="LH85">
        <f>IF('Two cycles - Optimise'!$E$10&gt;($J85+LH$2),_xlfn.BINOM.DIST('Two cycles - Optimise'!$E$10-LH$2,'Two cycles - Optimise'!$B$4,'Two cycles - Optimise'!$B$3,TRUE)-_xlfn.BINOM.DIST($J85,'Two cycles - Optimise'!$B$4,'Two cycles - Optimise'!$B$3,TRUE),0)</f>
        <v>0</v>
      </c>
      <c r="LI85">
        <f>IF('Two cycles - Optimise'!$E$10&gt;($J85+LI$2),_xlfn.BINOM.DIST('Two cycles - Optimise'!$E$10-LI$2,'Two cycles - Optimise'!$B$4,'Two cycles - Optimise'!$B$3,TRUE)-_xlfn.BINOM.DIST($J85,'Two cycles - Optimise'!$B$4,'Two cycles - Optimise'!$B$3,TRUE),0)</f>
        <v>0</v>
      </c>
      <c r="LJ85">
        <f>IF('Two cycles - Optimise'!$E$10&gt;($J85+LJ$2),_xlfn.BINOM.DIST('Two cycles - Optimise'!$E$10-LJ$2,'Two cycles - Optimise'!$B$4,'Two cycles - Optimise'!$B$3,TRUE)-_xlfn.BINOM.DIST($J85,'Two cycles - Optimise'!$B$4,'Two cycles - Optimise'!$B$3,TRUE),0)</f>
        <v>0</v>
      </c>
      <c r="LK85">
        <f>IF('Two cycles - Optimise'!$E$10&gt;($J85+LK$2),_xlfn.BINOM.DIST('Two cycles - Optimise'!$E$10-LK$2,'Two cycles - Optimise'!$B$4,'Two cycles - Optimise'!$B$3,TRUE)-_xlfn.BINOM.DIST($J85,'Two cycles - Optimise'!$B$4,'Two cycles - Optimise'!$B$3,TRUE),0)</f>
        <v>0</v>
      </c>
      <c r="LL85">
        <f>IF('Two cycles - Optimise'!$E$10&gt;($J85+LL$2),_xlfn.BINOM.DIST('Two cycles - Optimise'!$E$10-LL$2,'Two cycles - Optimise'!$B$4,'Two cycles - Optimise'!$B$3,TRUE)-_xlfn.BINOM.DIST($J85,'Two cycles - Optimise'!$B$4,'Two cycles - Optimise'!$B$3,TRUE),0)</f>
        <v>0</v>
      </c>
    </row>
    <row r="86" spans="1:324" x14ac:dyDescent="0.25">
      <c r="A86">
        <f>IF(E86&lt;'Two cycles - Optimise'!$B$2,1000,E86-'Two cycles - Optimise'!$B$2)</f>
        <v>5.0000000000000044E-2</v>
      </c>
      <c r="B86">
        <v>83</v>
      </c>
      <c r="C86">
        <f>IF(B86&gt;'Two cycles - Optimise'!$B$4,1,_xlfn.BINOM.DIST(B86,'Two cycles - Optimise'!$B$4,'Two cycles - Optimise'!$B$3,TRUE))</f>
        <v>1</v>
      </c>
      <c r="D86">
        <f t="shared" si="110"/>
        <v>0</v>
      </c>
      <c r="E86">
        <f t="shared" si="111"/>
        <v>1</v>
      </c>
      <c r="I86">
        <f>IF(P86&lt;'Two cycles - Optimise'!$B$2,1000,P86-'Two cycles - Optimise'!$B$2)</f>
        <v>5.0000000000000044E-2</v>
      </c>
      <c r="J86">
        <v>83</v>
      </c>
      <c r="K86">
        <f>IF(J86&gt;'Two cycles - Optimise'!$B$4,1,_xlfn.BINOM.DIST(J86,'Two cycles - Optimise'!$B$4,'Two cycles - Optimise'!$B$3,TRUE))</f>
        <v>1</v>
      </c>
      <c r="L86">
        <f t="shared" si="112"/>
        <v>0</v>
      </c>
      <c r="M86">
        <f t="shared" si="113"/>
        <v>1</v>
      </c>
      <c r="N86">
        <f t="shared" si="114"/>
        <v>0</v>
      </c>
      <c r="O86">
        <f t="shared" si="115"/>
        <v>0</v>
      </c>
      <c r="P86">
        <f t="shared" si="116"/>
        <v>1</v>
      </c>
      <c r="T86">
        <f t="shared" si="117"/>
        <v>0</v>
      </c>
      <c r="U86">
        <f t="shared" si="118"/>
        <v>0</v>
      </c>
      <c r="V86">
        <f t="shared" si="119"/>
        <v>0</v>
      </c>
      <c r="W86">
        <f t="shared" si="120"/>
        <v>0</v>
      </c>
      <c r="X86">
        <f t="shared" si="121"/>
        <v>0</v>
      </c>
      <c r="Y86">
        <f t="shared" si="122"/>
        <v>0</v>
      </c>
      <c r="Z86">
        <f t="shared" si="123"/>
        <v>0</v>
      </c>
      <c r="AA86">
        <f t="shared" si="124"/>
        <v>0</v>
      </c>
      <c r="AB86">
        <f t="shared" si="125"/>
        <v>0</v>
      </c>
      <c r="AC86">
        <f t="shared" si="126"/>
        <v>0</v>
      </c>
      <c r="AD86">
        <f t="shared" si="127"/>
        <v>0</v>
      </c>
      <c r="AE86">
        <f t="shared" si="128"/>
        <v>0</v>
      </c>
      <c r="AF86">
        <f t="shared" si="129"/>
        <v>0</v>
      </c>
      <c r="AG86">
        <f t="shared" si="130"/>
        <v>0</v>
      </c>
      <c r="AH86">
        <f t="shared" si="131"/>
        <v>0</v>
      </c>
      <c r="AI86">
        <f t="shared" si="132"/>
        <v>0</v>
      </c>
      <c r="AJ86">
        <f t="shared" si="133"/>
        <v>0</v>
      </c>
      <c r="AK86">
        <f t="shared" si="134"/>
        <v>0</v>
      </c>
      <c r="AL86">
        <f t="shared" si="135"/>
        <v>0</v>
      </c>
      <c r="AM86">
        <f t="shared" si="136"/>
        <v>0</v>
      </c>
      <c r="AN86">
        <f t="shared" si="137"/>
        <v>0</v>
      </c>
      <c r="AO86">
        <f t="shared" si="138"/>
        <v>0</v>
      </c>
      <c r="AP86">
        <f t="shared" si="139"/>
        <v>0</v>
      </c>
      <c r="AQ86">
        <f t="shared" si="140"/>
        <v>0</v>
      </c>
      <c r="AR86">
        <f t="shared" si="141"/>
        <v>0</v>
      </c>
      <c r="AS86">
        <f t="shared" si="142"/>
        <v>0</v>
      </c>
      <c r="AT86">
        <f t="shared" si="143"/>
        <v>0</v>
      </c>
      <c r="AU86">
        <f t="shared" si="144"/>
        <v>0</v>
      </c>
      <c r="AV86">
        <f t="shared" si="145"/>
        <v>0</v>
      </c>
      <c r="AW86">
        <f t="shared" si="146"/>
        <v>0</v>
      </c>
      <c r="AX86">
        <f t="shared" si="147"/>
        <v>0</v>
      </c>
      <c r="AY86">
        <f t="shared" si="148"/>
        <v>0</v>
      </c>
      <c r="AZ86">
        <f t="shared" si="149"/>
        <v>0</v>
      </c>
      <c r="BA86">
        <f t="shared" si="150"/>
        <v>0</v>
      </c>
      <c r="BB86">
        <f t="shared" si="151"/>
        <v>0</v>
      </c>
      <c r="BC86">
        <f t="shared" si="152"/>
        <v>0</v>
      </c>
      <c r="BD86">
        <f t="shared" si="153"/>
        <v>0</v>
      </c>
      <c r="BE86">
        <f t="shared" si="154"/>
        <v>0</v>
      </c>
      <c r="BF86">
        <f t="shared" si="155"/>
        <v>0</v>
      </c>
      <c r="BG86">
        <f t="shared" si="156"/>
        <v>0</v>
      </c>
      <c r="BH86">
        <f t="shared" si="157"/>
        <v>0</v>
      </c>
      <c r="BI86">
        <f t="shared" si="158"/>
        <v>0</v>
      </c>
      <c r="BJ86">
        <f t="shared" si="159"/>
        <v>0</v>
      </c>
      <c r="BK86">
        <f t="shared" si="160"/>
        <v>0</v>
      </c>
      <c r="BL86">
        <f t="shared" si="161"/>
        <v>0</v>
      </c>
      <c r="BM86">
        <f t="shared" si="162"/>
        <v>0</v>
      </c>
      <c r="BN86">
        <f t="shared" si="163"/>
        <v>0</v>
      </c>
      <c r="BO86">
        <f t="shared" si="164"/>
        <v>0</v>
      </c>
      <c r="BP86">
        <f t="shared" si="165"/>
        <v>0</v>
      </c>
      <c r="BQ86">
        <f t="shared" si="166"/>
        <v>0</v>
      </c>
      <c r="BR86">
        <f t="shared" si="167"/>
        <v>0</v>
      </c>
      <c r="BS86">
        <f t="shared" si="168"/>
        <v>0</v>
      </c>
      <c r="BT86">
        <f t="shared" si="169"/>
        <v>0</v>
      </c>
      <c r="BU86">
        <f t="shared" si="170"/>
        <v>0</v>
      </c>
      <c r="BV86">
        <f t="shared" si="171"/>
        <v>0</v>
      </c>
      <c r="BW86">
        <f t="shared" si="172"/>
        <v>0</v>
      </c>
      <c r="BX86">
        <f t="shared" si="173"/>
        <v>0</v>
      </c>
      <c r="BY86">
        <f t="shared" si="174"/>
        <v>0</v>
      </c>
      <c r="BZ86">
        <f t="shared" si="175"/>
        <v>0</v>
      </c>
      <c r="CA86">
        <f t="shared" si="176"/>
        <v>0</v>
      </c>
      <c r="CB86">
        <f t="shared" si="177"/>
        <v>0</v>
      </c>
      <c r="CC86">
        <f t="shared" si="178"/>
        <v>0</v>
      </c>
      <c r="CD86">
        <f t="shared" si="179"/>
        <v>0</v>
      </c>
      <c r="CE86">
        <f t="shared" si="180"/>
        <v>0</v>
      </c>
      <c r="CF86">
        <f t="shared" si="181"/>
        <v>0</v>
      </c>
      <c r="CG86">
        <f t="shared" si="182"/>
        <v>0</v>
      </c>
      <c r="CH86">
        <f t="shared" si="183"/>
        <v>0</v>
      </c>
      <c r="CI86">
        <f t="shared" si="184"/>
        <v>0</v>
      </c>
      <c r="CJ86">
        <f t="shared" si="185"/>
        <v>0</v>
      </c>
      <c r="CK86">
        <f t="shared" si="186"/>
        <v>0</v>
      </c>
      <c r="CL86">
        <f t="shared" si="187"/>
        <v>0</v>
      </c>
      <c r="CM86">
        <f t="shared" si="188"/>
        <v>0</v>
      </c>
      <c r="CN86">
        <f t="shared" si="189"/>
        <v>0</v>
      </c>
      <c r="CO86">
        <f t="shared" si="190"/>
        <v>0</v>
      </c>
      <c r="CP86">
        <f t="shared" si="191"/>
        <v>0</v>
      </c>
      <c r="CQ86">
        <f t="shared" si="192"/>
        <v>0</v>
      </c>
      <c r="CR86">
        <f t="shared" si="193"/>
        <v>0</v>
      </c>
      <c r="CS86">
        <f t="shared" si="194"/>
        <v>0</v>
      </c>
      <c r="CT86">
        <f t="shared" si="195"/>
        <v>0</v>
      </c>
      <c r="CU86">
        <f t="shared" si="196"/>
        <v>0</v>
      </c>
      <c r="CV86">
        <f t="shared" si="197"/>
        <v>0</v>
      </c>
      <c r="CW86">
        <f t="shared" si="198"/>
        <v>0</v>
      </c>
      <c r="CX86">
        <f t="shared" si="199"/>
        <v>0</v>
      </c>
      <c r="CY86">
        <f t="shared" si="200"/>
        <v>0</v>
      </c>
      <c r="CZ86">
        <f t="shared" si="201"/>
        <v>0</v>
      </c>
      <c r="DA86">
        <f t="shared" si="202"/>
        <v>0</v>
      </c>
      <c r="DB86">
        <f t="shared" si="203"/>
        <v>0</v>
      </c>
      <c r="DC86">
        <f t="shared" si="204"/>
        <v>0</v>
      </c>
      <c r="DD86">
        <f t="shared" si="205"/>
        <v>0</v>
      </c>
      <c r="DE86">
        <f t="shared" si="206"/>
        <v>0</v>
      </c>
      <c r="DF86">
        <f t="shared" si="207"/>
        <v>0</v>
      </c>
      <c r="DG86">
        <f t="shared" si="208"/>
        <v>0</v>
      </c>
      <c r="DH86">
        <f t="shared" si="209"/>
        <v>0</v>
      </c>
      <c r="DI86">
        <f t="shared" si="210"/>
        <v>0</v>
      </c>
      <c r="DJ86">
        <f t="shared" si="211"/>
        <v>0</v>
      </c>
      <c r="DK86">
        <f t="shared" si="212"/>
        <v>0</v>
      </c>
      <c r="DL86">
        <f t="shared" si="213"/>
        <v>0</v>
      </c>
      <c r="DM86">
        <f t="shared" si="214"/>
        <v>0</v>
      </c>
      <c r="DN86">
        <f t="shared" si="215"/>
        <v>0</v>
      </c>
      <c r="DO86">
        <f t="shared" si="216"/>
        <v>0</v>
      </c>
      <c r="DP86">
        <f t="shared" si="217"/>
        <v>0</v>
      </c>
      <c r="DR86">
        <f>IF(AND(DR$2&lt;=$J86,$J86&lt;='Two cycles - Optimise'!$B$4),_xlfn.BINOM.DIST(DR$2,'Two cycles - Optimise'!$B$4,'Two cycles - Optimise'!$B$3,FALSE),0)</f>
        <v>0</v>
      </c>
      <c r="DS86">
        <f>IF(AND(DS$2&lt;=$J86,$J86&lt;='Two cycles - Optimise'!$B$4),_xlfn.BINOM.DIST(DS$2,'Two cycles - Optimise'!$B$4,'Two cycles - Optimise'!$B$3,FALSE),0)</f>
        <v>0</v>
      </c>
      <c r="DT86">
        <f>IF(AND(DT$2&lt;=$J86,$J86&lt;='Two cycles - Optimise'!$B$4),_xlfn.BINOM.DIST(DT$2,'Two cycles - Optimise'!$B$4,'Two cycles - Optimise'!$B$3,FALSE),0)</f>
        <v>0</v>
      </c>
      <c r="DU86">
        <f>IF(AND(DU$2&lt;=$J86,$J86&lt;='Two cycles - Optimise'!$B$4),_xlfn.BINOM.DIST(DU$2,'Two cycles - Optimise'!$B$4,'Two cycles - Optimise'!$B$3,FALSE),0)</f>
        <v>0</v>
      </c>
      <c r="DV86">
        <f>IF(AND(DV$2&lt;=$J86,$J86&lt;='Two cycles - Optimise'!$B$4),_xlfn.BINOM.DIST(DV$2,'Two cycles - Optimise'!$B$4,'Two cycles - Optimise'!$B$3,FALSE),0)</f>
        <v>0</v>
      </c>
      <c r="DW86">
        <f>IF(AND(DW$2&lt;=$J86,$J86&lt;='Two cycles - Optimise'!$B$4),_xlfn.BINOM.DIST(DW$2,'Two cycles - Optimise'!$B$4,'Two cycles - Optimise'!$B$3,FALSE),0)</f>
        <v>0</v>
      </c>
      <c r="DX86">
        <f>IF(AND(DX$2&lt;=$J86,$J86&lt;='Two cycles - Optimise'!$B$4),_xlfn.BINOM.DIST(DX$2,'Two cycles - Optimise'!$B$4,'Two cycles - Optimise'!$B$3,FALSE),0)</f>
        <v>0</v>
      </c>
      <c r="DY86">
        <f>IF(AND(DY$2&lt;=$J86,$J86&lt;='Two cycles - Optimise'!$B$4),_xlfn.BINOM.DIST(DY$2,'Two cycles - Optimise'!$B$4,'Two cycles - Optimise'!$B$3,FALSE),0)</f>
        <v>0</v>
      </c>
      <c r="DZ86">
        <f>IF(AND(DZ$2&lt;=$J86,$J86&lt;='Two cycles - Optimise'!$B$4),_xlfn.BINOM.DIST(DZ$2,'Two cycles - Optimise'!$B$4,'Two cycles - Optimise'!$B$3,FALSE),0)</f>
        <v>0</v>
      </c>
      <c r="EA86">
        <f>IF(AND(EA$2&lt;=$J86,$J86&lt;='Two cycles - Optimise'!$B$4),_xlfn.BINOM.DIST(EA$2,'Two cycles - Optimise'!$B$4,'Two cycles - Optimise'!$B$3,FALSE),0)</f>
        <v>0</v>
      </c>
      <c r="EB86">
        <f>IF(AND(EB$2&lt;=$J86,$J86&lt;='Two cycles - Optimise'!$B$4),_xlfn.BINOM.DIST(EB$2,'Two cycles - Optimise'!$B$4,'Two cycles - Optimise'!$B$3,FALSE),0)</f>
        <v>0</v>
      </c>
      <c r="EC86">
        <f>IF(AND(EC$2&lt;=$J86,$J86&lt;='Two cycles - Optimise'!$B$4),_xlfn.BINOM.DIST(EC$2,'Two cycles - Optimise'!$B$4,'Two cycles - Optimise'!$B$3,FALSE),0)</f>
        <v>0</v>
      </c>
      <c r="ED86">
        <f>IF(AND(ED$2&lt;=$J86,$J86&lt;='Two cycles - Optimise'!$B$4),_xlfn.BINOM.DIST(ED$2,'Two cycles - Optimise'!$B$4,'Two cycles - Optimise'!$B$3,FALSE),0)</f>
        <v>0</v>
      </c>
      <c r="EE86">
        <f>IF(AND(EE$2&lt;=$J86,$J86&lt;='Two cycles - Optimise'!$B$4),_xlfn.BINOM.DIST(EE$2,'Two cycles - Optimise'!$B$4,'Two cycles - Optimise'!$B$3,FALSE),0)</f>
        <v>0</v>
      </c>
      <c r="EF86">
        <f>IF(AND(EF$2&lt;=$J86,$J86&lt;='Two cycles - Optimise'!$B$4),_xlfn.BINOM.DIST(EF$2,'Two cycles - Optimise'!$B$4,'Two cycles - Optimise'!$B$3,FALSE),0)</f>
        <v>0</v>
      </c>
      <c r="EG86">
        <f>IF(AND(EG$2&lt;=$J86,$J86&lt;='Two cycles - Optimise'!$B$4),_xlfn.BINOM.DIST(EG$2,'Two cycles - Optimise'!$B$4,'Two cycles - Optimise'!$B$3,FALSE),0)</f>
        <v>0</v>
      </c>
      <c r="EH86">
        <f>IF(AND(EH$2&lt;=$J86,$J86&lt;='Two cycles - Optimise'!$B$4),_xlfn.BINOM.DIST(EH$2,'Two cycles - Optimise'!$B$4,'Two cycles - Optimise'!$B$3,FALSE),0)</f>
        <v>0</v>
      </c>
      <c r="EI86">
        <f>IF(AND(EI$2&lt;=$J86,$J86&lt;='Two cycles - Optimise'!$B$4),_xlfn.BINOM.DIST(EI$2,'Two cycles - Optimise'!$B$4,'Two cycles - Optimise'!$B$3,FALSE),0)</f>
        <v>0</v>
      </c>
      <c r="EJ86">
        <f>IF(AND(EJ$2&lt;=$J86,$J86&lt;='Two cycles - Optimise'!$B$4),_xlfn.BINOM.DIST(EJ$2,'Two cycles - Optimise'!$B$4,'Two cycles - Optimise'!$B$3,FALSE),0)</f>
        <v>0</v>
      </c>
      <c r="EK86">
        <f>IF(AND(EK$2&lt;=$J86,$J86&lt;='Two cycles - Optimise'!$B$4),_xlfn.BINOM.DIST(EK$2,'Two cycles - Optimise'!$B$4,'Two cycles - Optimise'!$B$3,FALSE),0)</f>
        <v>0</v>
      </c>
      <c r="EL86">
        <f>IF(AND(EL$2&lt;=$J86,$J86&lt;='Two cycles - Optimise'!$B$4),_xlfn.BINOM.DIST(EL$2,'Two cycles - Optimise'!$B$4,'Two cycles - Optimise'!$B$3,FALSE),0)</f>
        <v>0</v>
      </c>
      <c r="EM86">
        <f>IF(AND(EM$2&lt;=$J86,$J86&lt;='Two cycles - Optimise'!$B$4),_xlfn.BINOM.DIST(EM$2,'Two cycles - Optimise'!$B$4,'Two cycles - Optimise'!$B$3,FALSE),0)</f>
        <v>0</v>
      </c>
      <c r="EN86">
        <f>IF(AND(EN$2&lt;=$J86,$J86&lt;='Two cycles - Optimise'!$B$4),_xlfn.BINOM.DIST(EN$2,'Two cycles - Optimise'!$B$4,'Two cycles - Optimise'!$B$3,FALSE),0)</f>
        <v>0</v>
      </c>
      <c r="EO86">
        <f>IF(AND(EO$2&lt;=$J86,$J86&lt;='Two cycles - Optimise'!$B$4),_xlfn.BINOM.DIST(EO$2,'Two cycles - Optimise'!$B$4,'Two cycles - Optimise'!$B$3,FALSE),0)</f>
        <v>0</v>
      </c>
      <c r="EP86">
        <f>IF(AND(EP$2&lt;=$J86,$J86&lt;='Two cycles - Optimise'!$B$4),_xlfn.BINOM.DIST(EP$2,'Two cycles - Optimise'!$B$4,'Two cycles - Optimise'!$B$3,FALSE),0)</f>
        <v>0</v>
      </c>
      <c r="EQ86">
        <f>IF(AND(EQ$2&lt;=$J86,$J86&lt;='Two cycles - Optimise'!$B$4),_xlfn.BINOM.DIST(EQ$2,'Two cycles - Optimise'!$B$4,'Two cycles - Optimise'!$B$3,FALSE),0)</f>
        <v>0</v>
      </c>
      <c r="ER86">
        <f>IF(AND(ER$2&lt;=$J86,$J86&lt;='Two cycles - Optimise'!$B$4),_xlfn.BINOM.DIST(ER$2,'Two cycles - Optimise'!$B$4,'Two cycles - Optimise'!$B$3,FALSE),0)</f>
        <v>0</v>
      </c>
      <c r="ES86">
        <f>IF(AND(ES$2&lt;=$J86,$J86&lt;='Two cycles - Optimise'!$B$4),_xlfn.BINOM.DIST(ES$2,'Two cycles - Optimise'!$B$4,'Two cycles - Optimise'!$B$3,FALSE),0)</f>
        <v>0</v>
      </c>
      <c r="ET86">
        <f>IF(AND(ET$2&lt;=$J86,$J86&lt;='Two cycles - Optimise'!$B$4),_xlfn.BINOM.DIST(ET$2,'Two cycles - Optimise'!$B$4,'Two cycles - Optimise'!$B$3,FALSE),0)</f>
        <v>0</v>
      </c>
      <c r="EU86">
        <f>IF(AND(EU$2&lt;=$J86,$J86&lt;='Two cycles - Optimise'!$B$4),_xlfn.BINOM.DIST(EU$2,'Two cycles - Optimise'!$B$4,'Two cycles - Optimise'!$B$3,FALSE),0)</f>
        <v>0</v>
      </c>
      <c r="EV86">
        <f>IF(AND(EV$2&lt;=$J86,$J86&lt;='Two cycles - Optimise'!$B$4),_xlfn.BINOM.DIST(EV$2,'Two cycles - Optimise'!$B$4,'Two cycles - Optimise'!$B$3,FALSE),0)</f>
        <v>0</v>
      </c>
      <c r="EW86">
        <f>IF(AND(EW$2&lt;=$J86,$J86&lt;='Two cycles - Optimise'!$B$4),_xlfn.BINOM.DIST(EW$2,'Two cycles - Optimise'!$B$4,'Two cycles - Optimise'!$B$3,FALSE),0)</f>
        <v>0</v>
      </c>
      <c r="EX86">
        <f>IF(AND(EX$2&lt;=$J86,$J86&lt;='Two cycles - Optimise'!$B$4),_xlfn.BINOM.DIST(EX$2,'Two cycles - Optimise'!$B$4,'Two cycles - Optimise'!$B$3,FALSE),0)</f>
        <v>0</v>
      </c>
      <c r="EY86">
        <f>IF(AND(EY$2&lt;=$J86,$J86&lt;='Two cycles - Optimise'!$B$4),_xlfn.BINOM.DIST(EY$2,'Two cycles - Optimise'!$B$4,'Two cycles - Optimise'!$B$3,FALSE),0)</f>
        <v>0</v>
      </c>
      <c r="EZ86">
        <f>IF(AND(EZ$2&lt;=$J86,$J86&lt;='Two cycles - Optimise'!$B$4),_xlfn.BINOM.DIST(EZ$2,'Two cycles - Optimise'!$B$4,'Two cycles - Optimise'!$B$3,FALSE),0)</f>
        <v>0</v>
      </c>
      <c r="FA86">
        <f>IF(AND(FA$2&lt;=$J86,$J86&lt;='Two cycles - Optimise'!$B$4),_xlfn.BINOM.DIST(FA$2,'Two cycles - Optimise'!$B$4,'Two cycles - Optimise'!$B$3,FALSE),0)</f>
        <v>0</v>
      </c>
      <c r="FB86">
        <f>IF(AND(FB$2&lt;=$J86,$J86&lt;='Two cycles - Optimise'!$B$4),_xlfn.BINOM.DIST(FB$2,'Two cycles - Optimise'!$B$4,'Two cycles - Optimise'!$B$3,FALSE),0)</f>
        <v>0</v>
      </c>
      <c r="FC86">
        <f>IF(AND(FC$2&lt;=$J86,$J86&lt;='Two cycles - Optimise'!$B$4),_xlfn.BINOM.DIST(FC$2,'Two cycles - Optimise'!$B$4,'Two cycles - Optimise'!$B$3,FALSE),0)</f>
        <v>0</v>
      </c>
      <c r="FD86">
        <f>IF(AND(FD$2&lt;=$J86,$J86&lt;='Two cycles - Optimise'!$B$4),_xlfn.BINOM.DIST(FD$2,'Two cycles - Optimise'!$B$4,'Two cycles - Optimise'!$B$3,FALSE),0)</f>
        <v>0</v>
      </c>
      <c r="FE86">
        <f>IF(AND(FE$2&lt;=$J86,$J86&lt;='Two cycles - Optimise'!$B$4),_xlfn.BINOM.DIST(FE$2,'Two cycles - Optimise'!$B$4,'Two cycles - Optimise'!$B$3,FALSE),0)</f>
        <v>0</v>
      </c>
      <c r="FF86">
        <f>IF(AND(FF$2&lt;=$J86,$J86&lt;='Two cycles - Optimise'!$B$4),_xlfn.BINOM.DIST(FF$2,'Two cycles - Optimise'!$B$4,'Two cycles - Optimise'!$B$3,FALSE),0)</f>
        <v>0</v>
      </c>
      <c r="FG86">
        <f>IF(AND(FG$2&lt;=$J86,$J86&lt;='Two cycles - Optimise'!$B$4),_xlfn.BINOM.DIST(FG$2,'Two cycles - Optimise'!$B$4,'Two cycles - Optimise'!$B$3,FALSE),0)</f>
        <v>0</v>
      </c>
      <c r="FH86">
        <f>IF(AND(FH$2&lt;=$J86,$J86&lt;='Two cycles - Optimise'!$B$4),_xlfn.BINOM.DIST(FH$2,'Two cycles - Optimise'!$B$4,'Two cycles - Optimise'!$B$3,FALSE),0)</f>
        <v>0</v>
      </c>
      <c r="FI86">
        <f>IF(AND(FI$2&lt;=$J86,$J86&lt;='Two cycles - Optimise'!$B$4),_xlfn.BINOM.DIST(FI$2,'Two cycles - Optimise'!$B$4,'Two cycles - Optimise'!$B$3,FALSE),0)</f>
        <v>0</v>
      </c>
      <c r="FJ86">
        <f>IF(AND(FJ$2&lt;=$J86,$J86&lt;='Two cycles - Optimise'!$B$4),_xlfn.BINOM.DIST(FJ$2,'Two cycles - Optimise'!$B$4,'Two cycles - Optimise'!$B$3,FALSE),0)</f>
        <v>0</v>
      </c>
      <c r="FK86">
        <f>IF(AND(FK$2&lt;=$J86,$J86&lt;='Two cycles - Optimise'!$B$4),_xlfn.BINOM.DIST(FK$2,'Two cycles - Optimise'!$B$4,'Two cycles - Optimise'!$B$3,FALSE),0)</f>
        <v>0</v>
      </c>
      <c r="FL86">
        <f>IF(AND(FL$2&lt;=$J86,$J86&lt;='Two cycles - Optimise'!$B$4),_xlfn.BINOM.DIST(FL$2,'Two cycles - Optimise'!$B$4,'Two cycles - Optimise'!$B$3,FALSE),0)</f>
        <v>0</v>
      </c>
      <c r="FM86">
        <f>IF(AND(FM$2&lt;=$J86,$J86&lt;='Two cycles - Optimise'!$B$4),_xlfn.BINOM.DIST(FM$2,'Two cycles - Optimise'!$B$4,'Two cycles - Optimise'!$B$3,FALSE),0)</f>
        <v>0</v>
      </c>
      <c r="FN86">
        <f>IF(AND(FN$2&lt;=$J86,$J86&lt;='Two cycles - Optimise'!$B$4),_xlfn.BINOM.DIST(FN$2,'Two cycles - Optimise'!$B$4,'Two cycles - Optimise'!$B$3,FALSE),0)</f>
        <v>0</v>
      </c>
      <c r="FO86">
        <f>IF(AND(FO$2&lt;=$J86,$J86&lt;='Two cycles - Optimise'!$B$4),_xlfn.BINOM.DIST(FO$2,'Two cycles - Optimise'!$B$4,'Two cycles - Optimise'!$B$3,FALSE),0)</f>
        <v>0</v>
      </c>
      <c r="FP86">
        <f>IF(AND(FP$2&lt;=$J86,$J86&lt;='Two cycles - Optimise'!$B$4),_xlfn.BINOM.DIST(FP$2,'Two cycles - Optimise'!$B$4,'Two cycles - Optimise'!$B$3,FALSE),0)</f>
        <v>0</v>
      </c>
      <c r="FQ86">
        <f>IF(AND(FQ$2&lt;=$J86,$J86&lt;='Two cycles - Optimise'!$B$4),_xlfn.BINOM.DIST(FQ$2,'Two cycles - Optimise'!$B$4,'Two cycles - Optimise'!$B$3,FALSE),0)</f>
        <v>0</v>
      </c>
      <c r="FR86">
        <f>IF(AND(FR$2&lt;=$J86,$J86&lt;='Two cycles - Optimise'!$B$4),_xlfn.BINOM.DIST(FR$2,'Two cycles - Optimise'!$B$4,'Two cycles - Optimise'!$B$3,FALSE),0)</f>
        <v>0</v>
      </c>
      <c r="FS86">
        <f>IF(AND(FS$2&lt;=$J86,$J86&lt;='Two cycles - Optimise'!$B$4),_xlfn.BINOM.DIST(FS$2,'Two cycles - Optimise'!$B$4,'Two cycles - Optimise'!$B$3,FALSE),0)</f>
        <v>0</v>
      </c>
      <c r="FT86">
        <f>IF(AND(FT$2&lt;=$J86,$J86&lt;='Two cycles - Optimise'!$B$4),_xlfn.BINOM.DIST(FT$2,'Two cycles - Optimise'!$B$4,'Two cycles - Optimise'!$B$3,FALSE),0)</f>
        <v>0</v>
      </c>
      <c r="FU86">
        <f>IF(AND(FU$2&lt;=$J86,$J86&lt;='Two cycles - Optimise'!$B$4),_xlfn.BINOM.DIST(FU$2,'Two cycles - Optimise'!$B$4,'Two cycles - Optimise'!$B$3,FALSE),0)</f>
        <v>0</v>
      </c>
      <c r="FV86">
        <f>IF(AND(FV$2&lt;=$J86,$J86&lt;='Two cycles - Optimise'!$B$4),_xlfn.BINOM.DIST(FV$2,'Two cycles - Optimise'!$B$4,'Two cycles - Optimise'!$B$3,FALSE),0)</f>
        <v>0</v>
      </c>
      <c r="FW86">
        <f>IF(AND(FW$2&lt;=$J86,$J86&lt;='Two cycles - Optimise'!$B$4),_xlfn.BINOM.DIST(FW$2,'Two cycles - Optimise'!$B$4,'Two cycles - Optimise'!$B$3,FALSE),0)</f>
        <v>0</v>
      </c>
      <c r="FX86">
        <f>IF(AND(FX$2&lt;=$J86,$J86&lt;='Two cycles - Optimise'!$B$4),_xlfn.BINOM.DIST(FX$2,'Two cycles - Optimise'!$B$4,'Two cycles - Optimise'!$B$3,FALSE),0)</f>
        <v>0</v>
      </c>
      <c r="FY86">
        <f>IF(AND(FY$2&lt;=$J86,$J86&lt;='Two cycles - Optimise'!$B$4),_xlfn.BINOM.DIST(FY$2,'Two cycles - Optimise'!$B$4,'Two cycles - Optimise'!$B$3,FALSE),0)</f>
        <v>0</v>
      </c>
      <c r="FZ86">
        <f>IF(AND(FZ$2&lt;=$J86,$J86&lt;='Two cycles - Optimise'!$B$4),_xlfn.BINOM.DIST(FZ$2,'Two cycles - Optimise'!$B$4,'Two cycles - Optimise'!$B$3,FALSE),0)</f>
        <v>0</v>
      </c>
      <c r="GA86">
        <f>IF(AND(GA$2&lt;=$J86,$J86&lt;='Two cycles - Optimise'!$B$4),_xlfn.BINOM.DIST(GA$2,'Two cycles - Optimise'!$B$4,'Two cycles - Optimise'!$B$3,FALSE),0)</f>
        <v>0</v>
      </c>
      <c r="GB86">
        <f>IF(AND(GB$2&lt;=$J86,$J86&lt;='Two cycles - Optimise'!$B$4),_xlfn.BINOM.DIST(GB$2,'Two cycles - Optimise'!$B$4,'Two cycles - Optimise'!$B$3,FALSE),0)</f>
        <v>0</v>
      </c>
      <c r="GC86">
        <f>IF(AND(GC$2&lt;=$J86,$J86&lt;='Two cycles - Optimise'!$B$4),_xlfn.BINOM.DIST(GC$2,'Two cycles - Optimise'!$B$4,'Two cycles - Optimise'!$B$3,FALSE),0)</f>
        <v>0</v>
      </c>
      <c r="GD86">
        <f>IF(AND(GD$2&lt;=$J86,$J86&lt;='Two cycles - Optimise'!$B$4),_xlfn.BINOM.DIST(GD$2,'Two cycles - Optimise'!$B$4,'Two cycles - Optimise'!$B$3,FALSE),0)</f>
        <v>0</v>
      </c>
      <c r="GE86">
        <f>IF(AND(GE$2&lt;=$J86,$J86&lt;='Two cycles - Optimise'!$B$4),_xlfn.BINOM.DIST(GE$2,'Two cycles - Optimise'!$B$4,'Two cycles - Optimise'!$B$3,FALSE),0)</f>
        <v>0</v>
      </c>
      <c r="GF86">
        <f>IF(AND(GF$2&lt;=$J86,$J86&lt;='Two cycles - Optimise'!$B$4),_xlfn.BINOM.DIST(GF$2,'Two cycles - Optimise'!$B$4,'Two cycles - Optimise'!$B$3,FALSE),0)</f>
        <v>0</v>
      </c>
      <c r="GG86">
        <f>IF(AND(GG$2&lt;=$J86,$J86&lt;='Two cycles - Optimise'!$B$4),_xlfn.BINOM.DIST(GG$2,'Two cycles - Optimise'!$B$4,'Two cycles - Optimise'!$B$3,FALSE),0)</f>
        <v>0</v>
      </c>
      <c r="GH86">
        <f>IF(AND(GH$2&lt;=$J86,$J86&lt;='Two cycles - Optimise'!$B$4),_xlfn.BINOM.DIST(GH$2,'Two cycles - Optimise'!$B$4,'Two cycles - Optimise'!$B$3,FALSE),0)</f>
        <v>0</v>
      </c>
      <c r="GI86">
        <f>IF(AND(GI$2&lt;=$J86,$J86&lt;='Two cycles - Optimise'!$B$4),_xlfn.BINOM.DIST(GI$2,'Two cycles - Optimise'!$B$4,'Two cycles - Optimise'!$B$3,FALSE),0)</f>
        <v>0</v>
      </c>
      <c r="GJ86">
        <f>IF(AND(GJ$2&lt;=$J86,$J86&lt;='Two cycles - Optimise'!$B$4),_xlfn.BINOM.DIST(GJ$2,'Two cycles - Optimise'!$B$4,'Two cycles - Optimise'!$B$3,FALSE),0)</f>
        <v>0</v>
      </c>
      <c r="GK86">
        <f>IF(AND(GK$2&lt;=$J86,$J86&lt;='Two cycles - Optimise'!$B$4),_xlfn.BINOM.DIST(GK$2,'Two cycles - Optimise'!$B$4,'Two cycles - Optimise'!$B$3,FALSE),0)</f>
        <v>0</v>
      </c>
      <c r="GL86">
        <f>IF(AND(GL$2&lt;=$J86,$J86&lt;='Two cycles - Optimise'!$B$4),_xlfn.BINOM.DIST(GL$2,'Two cycles - Optimise'!$B$4,'Two cycles - Optimise'!$B$3,FALSE),0)</f>
        <v>0</v>
      </c>
      <c r="GM86">
        <f>IF(AND(GM$2&lt;=$J86,$J86&lt;='Two cycles - Optimise'!$B$4),_xlfn.BINOM.DIST(GM$2,'Two cycles - Optimise'!$B$4,'Two cycles - Optimise'!$B$3,FALSE),0)</f>
        <v>0</v>
      </c>
      <c r="GN86">
        <f>IF(AND(GN$2&lt;=$J86,$J86&lt;='Two cycles - Optimise'!$B$4),_xlfn.BINOM.DIST(GN$2,'Two cycles - Optimise'!$B$4,'Two cycles - Optimise'!$B$3,FALSE),0)</f>
        <v>0</v>
      </c>
      <c r="GO86">
        <f>IF(AND(GO$2&lt;=$J86,$J86&lt;='Two cycles - Optimise'!$B$4),_xlfn.BINOM.DIST(GO$2,'Two cycles - Optimise'!$B$4,'Two cycles - Optimise'!$B$3,FALSE),0)</f>
        <v>0</v>
      </c>
      <c r="GP86">
        <f>IF(AND(GP$2&lt;=$J86,$J86&lt;='Two cycles - Optimise'!$B$4),_xlfn.BINOM.DIST(GP$2,'Two cycles - Optimise'!$B$4,'Two cycles - Optimise'!$B$3,FALSE),0)</f>
        <v>0</v>
      </c>
      <c r="GQ86">
        <f>IF(AND(GQ$2&lt;=$J86,$J86&lt;='Two cycles - Optimise'!$B$4),_xlfn.BINOM.DIST(GQ$2,'Two cycles - Optimise'!$B$4,'Two cycles - Optimise'!$B$3,FALSE),0)</f>
        <v>0</v>
      </c>
      <c r="GR86">
        <f>IF(AND(GR$2&lt;=$J86,$J86&lt;='Two cycles - Optimise'!$B$4),_xlfn.BINOM.DIST(GR$2,'Two cycles - Optimise'!$B$4,'Two cycles - Optimise'!$B$3,FALSE),0)</f>
        <v>0</v>
      </c>
      <c r="GS86">
        <f>IF(AND(GS$2&lt;=$J86,$J86&lt;='Two cycles - Optimise'!$B$4),_xlfn.BINOM.DIST(GS$2,'Two cycles - Optimise'!$B$4,'Two cycles - Optimise'!$B$3,FALSE),0)</f>
        <v>0</v>
      </c>
      <c r="GT86">
        <f>IF(AND(GT$2&lt;=$J86,$J86&lt;='Two cycles - Optimise'!$B$4),_xlfn.BINOM.DIST(GT$2,'Two cycles - Optimise'!$B$4,'Two cycles - Optimise'!$B$3,FALSE),0)</f>
        <v>0</v>
      </c>
      <c r="GU86">
        <f>IF(AND(GU$2&lt;=$J86,$J86&lt;='Two cycles - Optimise'!$B$4),_xlfn.BINOM.DIST(GU$2,'Two cycles - Optimise'!$B$4,'Two cycles - Optimise'!$B$3,FALSE),0)</f>
        <v>0</v>
      </c>
      <c r="GV86">
        <f>IF(AND(GV$2&lt;=$J86,$J86&lt;='Two cycles - Optimise'!$B$4),_xlfn.BINOM.DIST(GV$2,'Two cycles - Optimise'!$B$4,'Two cycles - Optimise'!$B$3,FALSE),0)</f>
        <v>0</v>
      </c>
      <c r="GW86">
        <f>IF(AND(GW$2&lt;=$J86,$J86&lt;='Two cycles - Optimise'!$B$4),_xlfn.BINOM.DIST(GW$2,'Two cycles - Optimise'!$B$4,'Two cycles - Optimise'!$B$3,FALSE),0)</f>
        <v>0</v>
      </c>
      <c r="GX86">
        <f>IF(AND(GX$2&lt;=$J86,$J86&lt;='Two cycles - Optimise'!$B$4),_xlfn.BINOM.DIST(GX$2,'Two cycles - Optimise'!$B$4,'Two cycles - Optimise'!$B$3,FALSE),0)</f>
        <v>0</v>
      </c>
      <c r="GY86">
        <f>IF(AND(GY$2&lt;=$J86,$J86&lt;='Two cycles - Optimise'!$B$4),_xlfn.BINOM.DIST(GY$2,'Two cycles - Optimise'!$B$4,'Two cycles - Optimise'!$B$3,FALSE),0)</f>
        <v>0</v>
      </c>
      <c r="GZ86">
        <f>IF(AND(GZ$2&lt;=$J86,$J86&lt;='Two cycles - Optimise'!$B$4),_xlfn.BINOM.DIST(GZ$2,'Two cycles - Optimise'!$B$4,'Two cycles - Optimise'!$B$3,FALSE),0)</f>
        <v>0</v>
      </c>
      <c r="HA86">
        <f>IF(AND(HA$2&lt;=$J86,$J86&lt;='Two cycles - Optimise'!$B$4),_xlfn.BINOM.DIST(HA$2,'Two cycles - Optimise'!$B$4,'Two cycles - Optimise'!$B$3,FALSE),0)</f>
        <v>0</v>
      </c>
      <c r="HB86">
        <f>IF(AND(HB$2&lt;=$J86,$J86&lt;='Two cycles - Optimise'!$B$4),_xlfn.BINOM.DIST(HB$2,'Two cycles - Optimise'!$B$4,'Two cycles - Optimise'!$B$3,FALSE),0)</f>
        <v>0</v>
      </c>
      <c r="HC86">
        <f>IF(AND(HC$2&lt;=$J86,$J86&lt;='Two cycles - Optimise'!$B$4),_xlfn.BINOM.DIST(HC$2,'Two cycles - Optimise'!$B$4,'Two cycles - Optimise'!$B$3,FALSE),0)</f>
        <v>0</v>
      </c>
      <c r="HD86">
        <f>IF(AND(HD$2&lt;=$J86,$J86&lt;='Two cycles - Optimise'!$B$4),_xlfn.BINOM.DIST(HD$2,'Two cycles - Optimise'!$B$4,'Two cycles - Optimise'!$B$3,FALSE),0)</f>
        <v>0</v>
      </c>
      <c r="HE86">
        <f>IF(AND(HE$2&lt;=$J86,$J86&lt;='Two cycles - Optimise'!$B$4),_xlfn.BINOM.DIST(HE$2,'Two cycles - Optimise'!$B$4,'Two cycles - Optimise'!$B$3,FALSE),0)</f>
        <v>0</v>
      </c>
      <c r="HF86">
        <f>IF(AND(HF$2&lt;=$J86,$J86&lt;='Two cycles - Optimise'!$B$4),_xlfn.BINOM.DIST(HF$2,'Two cycles - Optimise'!$B$4,'Two cycles - Optimise'!$B$3,FALSE),0)</f>
        <v>0</v>
      </c>
      <c r="HG86">
        <f>IF(AND(HG$2&lt;=$J86,$J86&lt;='Two cycles - Optimise'!$B$4),_xlfn.BINOM.DIST(HG$2,'Two cycles - Optimise'!$B$4,'Two cycles - Optimise'!$B$3,FALSE),0)</f>
        <v>0</v>
      </c>
      <c r="HH86">
        <f>IF(AND(HH$2&lt;=$J86,$J86&lt;='Two cycles - Optimise'!$B$4),_xlfn.BINOM.DIST(HH$2,'Two cycles - Optimise'!$B$4,'Two cycles - Optimise'!$B$3,FALSE),0)</f>
        <v>0</v>
      </c>
      <c r="HI86">
        <f>IF(AND(HI$2&lt;=$J86,$J86&lt;='Two cycles - Optimise'!$B$4),_xlfn.BINOM.DIST(HI$2,'Two cycles - Optimise'!$B$4,'Two cycles - Optimise'!$B$3,FALSE),0)</f>
        <v>0</v>
      </c>
      <c r="HJ86">
        <f>IF(AND(HJ$2&lt;=$J86,$J86&lt;='Two cycles - Optimise'!$B$4),_xlfn.BINOM.DIST(HJ$2,'Two cycles - Optimise'!$B$4,'Two cycles - Optimise'!$B$3,FALSE),0)</f>
        <v>0</v>
      </c>
      <c r="HK86">
        <f>IF(AND(HK$2&lt;=$J86,$J86&lt;='Two cycles - Optimise'!$B$4),_xlfn.BINOM.DIST(HK$2,'Two cycles - Optimise'!$B$4,'Two cycles - Optimise'!$B$3,FALSE),0)</f>
        <v>0</v>
      </c>
      <c r="HL86">
        <f>IF(AND(HL$2&lt;=$J86,$J86&lt;='Two cycles - Optimise'!$B$4),_xlfn.BINOM.DIST(HL$2,'Two cycles - Optimise'!$B$4,'Two cycles - Optimise'!$B$3,FALSE),0)</f>
        <v>0</v>
      </c>
      <c r="HM86">
        <f>IF(AND(HM$2&lt;=$J86,$J86&lt;='Two cycles - Optimise'!$B$4),_xlfn.BINOM.DIST(HM$2,'Two cycles - Optimise'!$B$4,'Two cycles - Optimise'!$B$3,FALSE),0)</f>
        <v>0</v>
      </c>
      <c r="HN86">
        <f>IF(AND(HN$2&lt;=$J86,$J86&lt;='Two cycles - Optimise'!$B$4),_xlfn.BINOM.DIST(HN$2,'Two cycles - Optimise'!$B$4,'Two cycles - Optimise'!$B$3,FALSE),0)</f>
        <v>0</v>
      </c>
      <c r="HP86">
        <f>IF('Two cycles - Optimise'!$E$10&gt;($J86+HP$2),_xlfn.BINOM.DIST('Two cycles - Optimise'!$E$10-HP$2,'Two cycles - Optimise'!$B$4,'Two cycles - Optimise'!$B$3,TRUE)-_xlfn.BINOM.DIST($J86,'Two cycles - Optimise'!$B$4,'Two cycles - Optimise'!$B$3,TRUE),0)</f>
        <v>0</v>
      </c>
      <c r="HQ86">
        <f>IF('Two cycles - Optimise'!$E$10&gt;($J86+HQ$2),_xlfn.BINOM.DIST('Two cycles - Optimise'!$E$10-HQ$2,'Two cycles - Optimise'!$B$4,'Two cycles - Optimise'!$B$3,TRUE)-_xlfn.BINOM.DIST($J86,'Two cycles - Optimise'!$B$4,'Two cycles - Optimise'!$B$3,TRUE),0)</f>
        <v>0</v>
      </c>
      <c r="HR86">
        <f>IF('Two cycles - Optimise'!$E$10&gt;($J86+HR$2),_xlfn.BINOM.DIST('Two cycles - Optimise'!$E$10-HR$2,'Two cycles - Optimise'!$B$4,'Two cycles - Optimise'!$B$3,TRUE)-_xlfn.BINOM.DIST($J86,'Two cycles - Optimise'!$B$4,'Two cycles - Optimise'!$B$3,TRUE),0)</f>
        <v>0</v>
      </c>
      <c r="HS86">
        <f>IF('Two cycles - Optimise'!$E$10&gt;($J86+HS$2),_xlfn.BINOM.DIST('Two cycles - Optimise'!$E$10-HS$2,'Two cycles - Optimise'!$B$4,'Two cycles - Optimise'!$B$3,TRUE)-_xlfn.BINOM.DIST($J86,'Two cycles - Optimise'!$B$4,'Two cycles - Optimise'!$B$3,TRUE),0)</f>
        <v>0</v>
      </c>
      <c r="HT86">
        <f>IF('Two cycles - Optimise'!$E$10&gt;($J86+HT$2),_xlfn.BINOM.DIST('Two cycles - Optimise'!$E$10-HT$2,'Two cycles - Optimise'!$B$4,'Two cycles - Optimise'!$B$3,TRUE)-_xlfn.BINOM.DIST($J86,'Two cycles - Optimise'!$B$4,'Two cycles - Optimise'!$B$3,TRUE),0)</f>
        <v>0</v>
      </c>
      <c r="HU86">
        <f>IF('Two cycles - Optimise'!$E$10&gt;($J86+HU$2),_xlfn.BINOM.DIST('Two cycles - Optimise'!$E$10-HU$2,'Two cycles - Optimise'!$B$4,'Two cycles - Optimise'!$B$3,TRUE)-_xlfn.BINOM.DIST($J86,'Two cycles - Optimise'!$B$4,'Two cycles - Optimise'!$B$3,TRUE),0)</f>
        <v>0</v>
      </c>
      <c r="HV86">
        <f>IF('Two cycles - Optimise'!$E$10&gt;($J86+HV$2),_xlfn.BINOM.DIST('Two cycles - Optimise'!$E$10-HV$2,'Two cycles - Optimise'!$B$4,'Two cycles - Optimise'!$B$3,TRUE)-_xlfn.BINOM.DIST($J86,'Two cycles - Optimise'!$B$4,'Two cycles - Optimise'!$B$3,TRUE),0)</f>
        <v>0</v>
      </c>
      <c r="HW86">
        <f>IF('Two cycles - Optimise'!$E$10&gt;($J86+HW$2),_xlfn.BINOM.DIST('Two cycles - Optimise'!$E$10-HW$2,'Two cycles - Optimise'!$B$4,'Two cycles - Optimise'!$B$3,TRUE)-_xlfn.BINOM.DIST($J86,'Two cycles - Optimise'!$B$4,'Two cycles - Optimise'!$B$3,TRUE),0)</f>
        <v>0</v>
      </c>
      <c r="HX86">
        <f>IF('Two cycles - Optimise'!$E$10&gt;($J86+HX$2),_xlfn.BINOM.DIST('Two cycles - Optimise'!$E$10-HX$2,'Two cycles - Optimise'!$B$4,'Two cycles - Optimise'!$B$3,TRUE)-_xlfn.BINOM.DIST($J86,'Two cycles - Optimise'!$B$4,'Two cycles - Optimise'!$B$3,TRUE),0)</f>
        <v>0</v>
      </c>
      <c r="HY86">
        <f>IF('Two cycles - Optimise'!$E$10&gt;($J86+HY$2),_xlfn.BINOM.DIST('Two cycles - Optimise'!$E$10-HY$2,'Two cycles - Optimise'!$B$4,'Two cycles - Optimise'!$B$3,TRUE)-_xlfn.BINOM.DIST($J86,'Two cycles - Optimise'!$B$4,'Two cycles - Optimise'!$B$3,TRUE),0)</f>
        <v>0</v>
      </c>
      <c r="HZ86">
        <f>IF('Two cycles - Optimise'!$E$10&gt;($J86+HZ$2),_xlfn.BINOM.DIST('Two cycles - Optimise'!$E$10-HZ$2,'Two cycles - Optimise'!$B$4,'Two cycles - Optimise'!$B$3,TRUE)-_xlfn.BINOM.DIST($J86,'Two cycles - Optimise'!$B$4,'Two cycles - Optimise'!$B$3,TRUE),0)</f>
        <v>0</v>
      </c>
      <c r="IA86">
        <f>IF('Two cycles - Optimise'!$E$10&gt;($J86+IA$2),_xlfn.BINOM.DIST('Two cycles - Optimise'!$E$10-IA$2,'Two cycles - Optimise'!$B$4,'Two cycles - Optimise'!$B$3,TRUE)-_xlfn.BINOM.DIST($J86,'Two cycles - Optimise'!$B$4,'Two cycles - Optimise'!$B$3,TRUE),0)</f>
        <v>0</v>
      </c>
      <c r="IB86">
        <f>IF('Two cycles - Optimise'!$E$10&gt;($J86+IB$2),_xlfn.BINOM.DIST('Two cycles - Optimise'!$E$10-IB$2,'Two cycles - Optimise'!$B$4,'Two cycles - Optimise'!$B$3,TRUE)-_xlfn.BINOM.DIST($J86,'Two cycles - Optimise'!$B$4,'Two cycles - Optimise'!$B$3,TRUE),0)</f>
        <v>0</v>
      </c>
      <c r="IC86">
        <f>IF('Two cycles - Optimise'!$E$10&gt;($J86+IC$2),_xlfn.BINOM.DIST('Two cycles - Optimise'!$E$10-IC$2,'Two cycles - Optimise'!$B$4,'Two cycles - Optimise'!$B$3,TRUE)-_xlfn.BINOM.DIST($J86,'Two cycles - Optimise'!$B$4,'Two cycles - Optimise'!$B$3,TRUE),0)</f>
        <v>0</v>
      </c>
      <c r="ID86">
        <f>IF('Two cycles - Optimise'!$E$10&gt;($J86+ID$2),_xlfn.BINOM.DIST('Two cycles - Optimise'!$E$10-ID$2,'Two cycles - Optimise'!$B$4,'Two cycles - Optimise'!$B$3,TRUE)-_xlfn.BINOM.DIST($J86,'Two cycles - Optimise'!$B$4,'Two cycles - Optimise'!$B$3,TRUE),0)</f>
        <v>0</v>
      </c>
      <c r="IE86">
        <f>IF('Two cycles - Optimise'!$E$10&gt;($J86+IE$2),_xlfn.BINOM.DIST('Two cycles - Optimise'!$E$10-IE$2,'Two cycles - Optimise'!$B$4,'Two cycles - Optimise'!$B$3,TRUE)-_xlfn.BINOM.DIST($J86,'Two cycles - Optimise'!$B$4,'Two cycles - Optimise'!$B$3,TRUE),0)</f>
        <v>0</v>
      </c>
      <c r="IF86">
        <f>IF('Two cycles - Optimise'!$E$10&gt;($J86+IF$2),_xlfn.BINOM.DIST('Two cycles - Optimise'!$E$10-IF$2,'Two cycles - Optimise'!$B$4,'Two cycles - Optimise'!$B$3,TRUE)-_xlfn.BINOM.DIST($J86,'Two cycles - Optimise'!$B$4,'Two cycles - Optimise'!$B$3,TRUE),0)</f>
        <v>0</v>
      </c>
      <c r="IG86">
        <f>IF('Two cycles - Optimise'!$E$10&gt;($J86+IG$2),_xlfn.BINOM.DIST('Two cycles - Optimise'!$E$10-IG$2,'Two cycles - Optimise'!$B$4,'Two cycles - Optimise'!$B$3,TRUE)-_xlfn.BINOM.DIST($J86,'Two cycles - Optimise'!$B$4,'Two cycles - Optimise'!$B$3,TRUE),0)</f>
        <v>0</v>
      </c>
      <c r="IH86">
        <f>IF('Two cycles - Optimise'!$E$10&gt;($J86+IH$2),_xlfn.BINOM.DIST('Two cycles - Optimise'!$E$10-IH$2,'Two cycles - Optimise'!$B$4,'Two cycles - Optimise'!$B$3,TRUE)-_xlfn.BINOM.DIST($J86,'Two cycles - Optimise'!$B$4,'Two cycles - Optimise'!$B$3,TRUE),0)</f>
        <v>0</v>
      </c>
      <c r="II86">
        <f>IF('Two cycles - Optimise'!$E$10&gt;($J86+II$2),_xlfn.BINOM.DIST('Two cycles - Optimise'!$E$10-II$2,'Two cycles - Optimise'!$B$4,'Two cycles - Optimise'!$B$3,TRUE)-_xlfn.BINOM.DIST($J86,'Two cycles - Optimise'!$B$4,'Two cycles - Optimise'!$B$3,TRUE),0)</f>
        <v>0</v>
      </c>
      <c r="IJ86">
        <f>IF('Two cycles - Optimise'!$E$10&gt;($J86+IJ$2),_xlfn.BINOM.DIST('Two cycles - Optimise'!$E$10-IJ$2,'Two cycles - Optimise'!$B$4,'Two cycles - Optimise'!$B$3,TRUE)-_xlfn.BINOM.DIST($J86,'Two cycles - Optimise'!$B$4,'Two cycles - Optimise'!$B$3,TRUE),0)</f>
        <v>0</v>
      </c>
      <c r="IK86">
        <f>IF('Two cycles - Optimise'!$E$10&gt;($J86+IK$2),_xlfn.BINOM.DIST('Two cycles - Optimise'!$E$10-IK$2,'Two cycles - Optimise'!$B$4,'Two cycles - Optimise'!$B$3,TRUE)-_xlfn.BINOM.DIST($J86,'Two cycles - Optimise'!$B$4,'Two cycles - Optimise'!$B$3,TRUE),0)</f>
        <v>0</v>
      </c>
      <c r="IL86">
        <f>IF('Two cycles - Optimise'!$E$10&gt;($J86+IL$2),_xlfn.BINOM.DIST('Two cycles - Optimise'!$E$10-IL$2,'Two cycles - Optimise'!$B$4,'Two cycles - Optimise'!$B$3,TRUE)-_xlfn.BINOM.DIST($J86,'Two cycles - Optimise'!$B$4,'Two cycles - Optimise'!$B$3,TRUE),0)</f>
        <v>0</v>
      </c>
      <c r="IM86">
        <f>IF('Two cycles - Optimise'!$E$10&gt;($J86+IM$2),_xlfn.BINOM.DIST('Two cycles - Optimise'!$E$10-IM$2,'Two cycles - Optimise'!$B$4,'Two cycles - Optimise'!$B$3,TRUE)-_xlfn.BINOM.DIST($J86,'Two cycles - Optimise'!$B$4,'Two cycles - Optimise'!$B$3,TRUE),0)</f>
        <v>0</v>
      </c>
      <c r="IN86">
        <f>IF('Two cycles - Optimise'!$E$10&gt;($J86+IN$2),_xlfn.BINOM.DIST('Two cycles - Optimise'!$E$10-IN$2,'Two cycles - Optimise'!$B$4,'Two cycles - Optimise'!$B$3,TRUE)-_xlfn.BINOM.DIST($J86,'Two cycles - Optimise'!$B$4,'Two cycles - Optimise'!$B$3,TRUE),0)</f>
        <v>0</v>
      </c>
      <c r="IO86">
        <f>IF('Two cycles - Optimise'!$E$10&gt;($J86+IO$2),_xlfn.BINOM.DIST('Two cycles - Optimise'!$E$10-IO$2,'Two cycles - Optimise'!$B$4,'Two cycles - Optimise'!$B$3,TRUE)-_xlfn.BINOM.DIST($J86,'Two cycles - Optimise'!$B$4,'Two cycles - Optimise'!$B$3,TRUE),0)</f>
        <v>0</v>
      </c>
      <c r="IP86">
        <f>IF('Two cycles - Optimise'!$E$10&gt;($J86+IP$2),_xlfn.BINOM.DIST('Two cycles - Optimise'!$E$10-IP$2,'Two cycles - Optimise'!$B$4,'Two cycles - Optimise'!$B$3,TRUE)-_xlfn.BINOM.DIST($J86,'Two cycles - Optimise'!$B$4,'Two cycles - Optimise'!$B$3,TRUE),0)</f>
        <v>0</v>
      </c>
      <c r="IQ86">
        <f>IF('Two cycles - Optimise'!$E$10&gt;($J86+IQ$2),_xlfn.BINOM.DIST('Two cycles - Optimise'!$E$10-IQ$2,'Two cycles - Optimise'!$B$4,'Two cycles - Optimise'!$B$3,TRUE)-_xlfn.BINOM.DIST($J86,'Two cycles - Optimise'!$B$4,'Two cycles - Optimise'!$B$3,TRUE),0)</f>
        <v>0</v>
      </c>
      <c r="IR86">
        <f>IF('Two cycles - Optimise'!$E$10&gt;($J86+IR$2),_xlfn.BINOM.DIST('Two cycles - Optimise'!$E$10-IR$2,'Two cycles - Optimise'!$B$4,'Two cycles - Optimise'!$B$3,TRUE)-_xlfn.BINOM.DIST($J86,'Two cycles - Optimise'!$B$4,'Two cycles - Optimise'!$B$3,TRUE),0)</f>
        <v>0</v>
      </c>
      <c r="IS86">
        <f>IF('Two cycles - Optimise'!$E$10&gt;($J86+IS$2),_xlfn.BINOM.DIST('Two cycles - Optimise'!$E$10-IS$2,'Two cycles - Optimise'!$B$4,'Two cycles - Optimise'!$B$3,TRUE)-_xlfn.BINOM.DIST($J86,'Two cycles - Optimise'!$B$4,'Two cycles - Optimise'!$B$3,TRUE),0)</f>
        <v>0</v>
      </c>
      <c r="IT86">
        <f>IF('Two cycles - Optimise'!$E$10&gt;($J86+IT$2),_xlfn.BINOM.DIST('Two cycles - Optimise'!$E$10-IT$2,'Two cycles - Optimise'!$B$4,'Two cycles - Optimise'!$B$3,TRUE)-_xlfn.BINOM.DIST($J86,'Two cycles - Optimise'!$B$4,'Two cycles - Optimise'!$B$3,TRUE),0)</f>
        <v>0</v>
      </c>
      <c r="IU86">
        <f>IF('Two cycles - Optimise'!$E$10&gt;($J86+IU$2),_xlfn.BINOM.DIST('Two cycles - Optimise'!$E$10-IU$2,'Two cycles - Optimise'!$B$4,'Two cycles - Optimise'!$B$3,TRUE)-_xlfn.BINOM.DIST($J86,'Two cycles - Optimise'!$B$4,'Two cycles - Optimise'!$B$3,TRUE),0)</f>
        <v>0</v>
      </c>
      <c r="IV86">
        <f>IF('Two cycles - Optimise'!$E$10&gt;($J86+IV$2),_xlfn.BINOM.DIST('Two cycles - Optimise'!$E$10-IV$2,'Two cycles - Optimise'!$B$4,'Two cycles - Optimise'!$B$3,TRUE)-_xlfn.BINOM.DIST($J86,'Two cycles - Optimise'!$B$4,'Two cycles - Optimise'!$B$3,TRUE),0)</f>
        <v>0</v>
      </c>
      <c r="IW86">
        <f>IF('Two cycles - Optimise'!$E$10&gt;($J86+IW$2),_xlfn.BINOM.DIST('Two cycles - Optimise'!$E$10-IW$2,'Two cycles - Optimise'!$B$4,'Two cycles - Optimise'!$B$3,TRUE)-_xlfn.BINOM.DIST($J86,'Two cycles - Optimise'!$B$4,'Two cycles - Optimise'!$B$3,TRUE),0)</f>
        <v>0</v>
      </c>
      <c r="IX86">
        <f>IF('Two cycles - Optimise'!$E$10&gt;($J86+IX$2),_xlfn.BINOM.DIST('Two cycles - Optimise'!$E$10-IX$2,'Two cycles - Optimise'!$B$4,'Two cycles - Optimise'!$B$3,TRUE)-_xlfn.BINOM.DIST($J86,'Two cycles - Optimise'!$B$4,'Two cycles - Optimise'!$B$3,TRUE),0)</f>
        <v>0</v>
      </c>
      <c r="IY86">
        <f>IF('Two cycles - Optimise'!$E$10&gt;($J86+IY$2),_xlfn.BINOM.DIST('Two cycles - Optimise'!$E$10-IY$2,'Two cycles - Optimise'!$B$4,'Two cycles - Optimise'!$B$3,TRUE)-_xlfn.BINOM.DIST($J86,'Two cycles - Optimise'!$B$4,'Two cycles - Optimise'!$B$3,TRUE),0)</f>
        <v>0</v>
      </c>
      <c r="IZ86">
        <f>IF('Two cycles - Optimise'!$E$10&gt;($J86+IZ$2),_xlfn.BINOM.DIST('Two cycles - Optimise'!$E$10-IZ$2,'Two cycles - Optimise'!$B$4,'Two cycles - Optimise'!$B$3,TRUE)-_xlfn.BINOM.DIST($J86,'Two cycles - Optimise'!$B$4,'Two cycles - Optimise'!$B$3,TRUE),0)</f>
        <v>0</v>
      </c>
      <c r="JA86">
        <f>IF('Two cycles - Optimise'!$E$10&gt;($J86+JA$2),_xlfn.BINOM.DIST('Two cycles - Optimise'!$E$10-JA$2,'Two cycles - Optimise'!$B$4,'Two cycles - Optimise'!$B$3,TRUE)-_xlfn.BINOM.DIST($J86,'Two cycles - Optimise'!$B$4,'Two cycles - Optimise'!$B$3,TRUE),0)</f>
        <v>0</v>
      </c>
      <c r="JB86">
        <f>IF('Two cycles - Optimise'!$E$10&gt;($J86+JB$2),_xlfn.BINOM.DIST('Two cycles - Optimise'!$E$10-JB$2,'Two cycles - Optimise'!$B$4,'Two cycles - Optimise'!$B$3,TRUE)-_xlfn.BINOM.DIST($J86,'Two cycles - Optimise'!$B$4,'Two cycles - Optimise'!$B$3,TRUE),0)</f>
        <v>0</v>
      </c>
      <c r="JC86">
        <f>IF('Two cycles - Optimise'!$E$10&gt;($J86+JC$2),_xlfn.BINOM.DIST('Two cycles - Optimise'!$E$10-JC$2,'Two cycles - Optimise'!$B$4,'Two cycles - Optimise'!$B$3,TRUE)-_xlfn.BINOM.DIST($J86,'Two cycles - Optimise'!$B$4,'Two cycles - Optimise'!$B$3,TRUE),0)</f>
        <v>0</v>
      </c>
      <c r="JD86">
        <f>IF('Two cycles - Optimise'!$E$10&gt;($J86+JD$2),_xlfn.BINOM.DIST('Two cycles - Optimise'!$E$10-JD$2,'Two cycles - Optimise'!$B$4,'Two cycles - Optimise'!$B$3,TRUE)-_xlfn.BINOM.DIST($J86,'Two cycles - Optimise'!$B$4,'Two cycles - Optimise'!$B$3,TRUE),0)</f>
        <v>0</v>
      </c>
      <c r="JE86">
        <f>IF('Two cycles - Optimise'!$E$10&gt;($J86+JE$2),_xlfn.BINOM.DIST('Two cycles - Optimise'!$E$10-JE$2,'Two cycles - Optimise'!$B$4,'Two cycles - Optimise'!$B$3,TRUE)-_xlfn.BINOM.DIST($J86,'Two cycles - Optimise'!$B$4,'Two cycles - Optimise'!$B$3,TRUE),0)</f>
        <v>0</v>
      </c>
      <c r="JF86">
        <f>IF('Two cycles - Optimise'!$E$10&gt;($J86+JF$2),_xlfn.BINOM.DIST('Two cycles - Optimise'!$E$10-JF$2,'Two cycles - Optimise'!$B$4,'Two cycles - Optimise'!$B$3,TRUE)-_xlfn.BINOM.DIST($J86,'Two cycles - Optimise'!$B$4,'Two cycles - Optimise'!$B$3,TRUE),0)</f>
        <v>0</v>
      </c>
      <c r="JG86">
        <f>IF('Two cycles - Optimise'!$E$10&gt;($J86+JG$2),_xlfn.BINOM.DIST('Two cycles - Optimise'!$E$10-JG$2,'Two cycles - Optimise'!$B$4,'Two cycles - Optimise'!$B$3,TRUE)-_xlfn.BINOM.DIST($J86,'Two cycles - Optimise'!$B$4,'Two cycles - Optimise'!$B$3,TRUE),0)</f>
        <v>0</v>
      </c>
      <c r="JH86">
        <f>IF('Two cycles - Optimise'!$E$10&gt;($J86+JH$2),_xlfn.BINOM.DIST('Two cycles - Optimise'!$E$10-JH$2,'Two cycles - Optimise'!$B$4,'Two cycles - Optimise'!$B$3,TRUE)-_xlfn.BINOM.DIST($J86,'Two cycles - Optimise'!$B$4,'Two cycles - Optimise'!$B$3,TRUE),0)</f>
        <v>0</v>
      </c>
      <c r="JI86">
        <f>IF('Two cycles - Optimise'!$E$10&gt;($J86+JI$2),_xlfn.BINOM.DIST('Two cycles - Optimise'!$E$10-JI$2,'Two cycles - Optimise'!$B$4,'Two cycles - Optimise'!$B$3,TRUE)-_xlfn.BINOM.DIST($J86,'Two cycles - Optimise'!$B$4,'Two cycles - Optimise'!$B$3,TRUE),0)</f>
        <v>0</v>
      </c>
      <c r="JJ86">
        <f>IF('Two cycles - Optimise'!$E$10&gt;($J86+JJ$2),_xlfn.BINOM.DIST('Two cycles - Optimise'!$E$10-JJ$2,'Two cycles - Optimise'!$B$4,'Two cycles - Optimise'!$B$3,TRUE)-_xlfn.BINOM.DIST($J86,'Two cycles - Optimise'!$B$4,'Two cycles - Optimise'!$B$3,TRUE),0)</f>
        <v>0</v>
      </c>
      <c r="JK86">
        <f>IF('Two cycles - Optimise'!$E$10&gt;($J86+JK$2),_xlfn.BINOM.DIST('Two cycles - Optimise'!$E$10-JK$2,'Two cycles - Optimise'!$B$4,'Two cycles - Optimise'!$B$3,TRUE)-_xlfn.BINOM.DIST($J86,'Two cycles - Optimise'!$B$4,'Two cycles - Optimise'!$B$3,TRUE),0)</f>
        <v>0</v>
      </c>
      <c r="JL86">
        <f>IF('Two cycles - Optimise'!$E$10&gt;($J86+JL$2),_xlfn.BINOM.DIST('Two cycles - Optimise'!$E$10-JL$2,'Two cycles - Optimise'!$B$4,'Two cycles - Optimise'!$B$3,TRUE)-_xlfn.BINOM.DIST($J86,'Two cycles - Optimise'!$B$4,'Two cycles - Optimise'!$B$3,TRUE),0)</f>
        <v>0</v>
      </c>
      <c r="JM86">
        <f>IF('Two cycles - Optimise'!$E$10&gt;($J86+JM$2),_xlfn.BINOM.DIST('Two cycles - Optimise'!$E$10-JM$2,'Two cycles - Optimise'!$B$4,'Two cycles - Optimise'!$B$3,TRUE)-_xlfn.BINOM.DIST($J86,'Two cycles - Optimise'!$B$4,'Two cycles - Optimise'!$B$3,TRUE),0)</f>
        <v>0</v>
      </c>
      <c r="JN86">
        <f>IF('Two cycles - Optimise'!$E$10&gt;($J86+JN$2),_xlfn.BINOM.DIST('Two cycles - Optimise'!$E$10-JN$2,'Two cycles - Optimise'!$B$4,'Two cycles - Optimise'!$B$3,TRUE)-_xlfn.BINOM.DIST($J86,'Two cycles - Optimise'!$B$4,'Two cycles - Optimise'!$B$3,TRUE),0)</f>
        <v>0</v>
      </c>
      <c r="JO86">
        <f>IF('Two cycles - Optimise'!$E$10&gt;($J86+JO$2),_xlfn.BINOM.DIST('Two cycles - Optimise'!$E$10-JO$2,'Two cycles - Optimise'!$B$4,'Two cycles - Optimise'!$B$3,TRUE)-_xlfn.BINOM.DIST($J86,'Two cycles - Optimise'!$B$4,'Two cycles - Optimise'!$B$3,TRUE),0)</f>
        <v>0</v>
      </c>
      <c r="JP86">
        <f>IF('Two cycles - Optimise'!$E$10&gt;($J86+JP$2),_xlfn.BINOM.DIST('Two cycles - Optimise'!$E$10-JP$2,'Two cycles - Optimise'!$B$4,'Two cycles - Optimise'!$B$3,TRUE)-_xlfn.BINOM.DIST($J86,'Two cycles - Optimise'!$B$4,'Two cycles - Optimise'!$B$3,TRUE),0)</f>
        <v>0</v>
      </c>
      <c r="JQ86">
        <f>IF('Two cycles - Optimise'!$E$10&gt;($J86+JQ$2),_xlfn.BINOM.DIST('Two cycles - Optimise'!$E$10-JQ$2,'Two cycles - Optimise'!$B$4,'Two cycles - Optimise'!$B$3,TRUE)-_xlfn.BINOM.DIST($J86,'Two cycles - Optimise'!$B$4,'Two cycles - Optimise'!$B$3,TRUE),0)</f>
        <v>0</v>
      </c>
      <c r="JR86">
        <f>IF('Two cycles - Optimise'!$E$10&gt;($J86+JR$2),_xlfn.BINOM.DIST('Two cycles - Optimise'!$E$10-JR$2,'Two cycles - Optimise'!$B$4,'Two cycles - Optimise'!$B$3,TRUE)-_xlfn.BINOM.DIST($J86,'Two cycles - Optimise'!$B$4,'Two cycles - Optimise'!$B$3,TRUE),0)</f>
        <v>0</v>
      </c>
      <c r="JS86">
        <f>IF('Two cycles - Optimise'!$E$10&gt;($J86+JS$2),_xlfn.BINOM.DIST('Two cycles - Optimise'!$E$10-JS$2,'Two cycles - Optimise'!$B$4,'Two cycles - Optimise'!$B$3,TRUE)-_xlfn.BINOM.DIST($J86,'Two cycles - Optimise'!$B$4,'Two cycles - Optimise'!$B$3,TRUE),0)</f>
        <v>0</v>
      </c>
      <c r="JT86">
        <f>IF('Two cycles - Optimise'!$E$10&gt;($J86+JT$2),_xlfn.BINOM.DIST('Two cycles - Optimise'!$E$10-JT$2,'Two cycles - Optimise'!$B$4,'Two cycles - Optimise'!$B$3,TRUE)-_xlfn.BINOM.DIST($J86,'Two cycles - Optimise'!$B$4,'Two cycles - Optimise'!$B$3,TRUE),0)</f>
        <v>0</v>
      </c>
      <c r="JU86">
        <f>IF('Two cycles - Optimise'!$E$10&gt;($J86+JU$2),_xlfn.BINOM.DIST('Two cycles - Optimise'!$E$10-JU$2,'Two cycles - Optimise'!$B$4,'Two cycles - Optimise'!$B$3,TRUE)-_xlfn.BINOM.DIST($J86,'Two cycles - Optimise'!$B$4,'Two cycles - Optimise'!$B$3,TRUE),0)</f>
        <v>0</v>
      </c>
      <c r="JV86">
        <f>IF('Two cycles - Optimise'!$E$10&gt;($J86+JV$2),_xlfn.BINOM.DIST('Two cycles - Optimise'!$E$10-JV$2,'Two cycles - Optimise'!$B$4,'Two cycles - Optimise'!$B$3,TRUE)-_xlfn.BINOM.DIST($J86,'Two cycles - Optimise'!$B$4,'Two cycles - Optimise'!$B$3,TRUE),0)</f>
        <v>0</v>
      </c>
      <c r="JW86">
        <f>IF('Two cycles - Optimise'!$E$10&gt;($J86+JW$2),_xlfn.BINOM.DIST('Two cycles - Optimise'!$E$10-JW$2,'Two cycles - Optimise'!$B$4,'Two cycles - Optimise'!$B$3,TRUE)-_xlfn.BINOM.DIST($J86,'Two cycles - Optimise'!$B$4,'Two cycles - Optimise'!$B$3,TRUE),0)</f>
        <v>0</v>
      </c>
      <c r="JX86">
        <f>IF('Two cycles - Optimise'!$E$10&gt;($J86+JX$2),_xlfn.BINOM.DIST('Two cycles - Optimise'!$E$10-JX$2,'Two cycles - Optimise'!$B$4,'Two cycles - Optimise'!$B$3,TRUE)-_xlfn.BINOM.DIST($J86,'Two cycles - Optimise'!$B$4,'Two cycles - Optimise'!$B$3,TRUE),0)</f>
        <v>0</v>
      </c>
      <c r="JY86">
        <f>IF('Two cycles - Optimise'!$E$10&gt;($J86+JY$2),_xlfn.BINOM.DIST('Two cycles - Optimise'!$E$10-JY$2,'Two cycles - Optimise'!$B$4,'Two cycles - Optimise'!$B$3,TRUE)-_xlfn.BINOM.DIST($J86,'Two cycles - Optimise'!$B$4,'Two cycles - Optimise'!$B$3,TRUE),0)</f>
        <v>0</v>
      </c>
      <c r="JZ86">
        <f>IF('Two cycles - Optimise'!$E$10&gt;($J86+JZ$2),_xlfn.BINOM.DIST('Two cycles - Optimise'!$E$10-JZ$2,'Two cycles - Optimise'!$B$4,'Two cycles - Optimise'!$B$3,TRUE)-_xlfn.BINOM.DIST($J86,'Two cycles - Optimise'!$B$4,'Two cycles - Optimise'!$B$3,TRUE),0)</f>
        <v>0</v>
      </c>
      <c r="KA86">
        <f>IF('Two cycles - Optimise'!$E$10&gt;($J86+KA$2),_xlfn.BINOM.DIST('Two cycles - Optimise'!$E$10-KA$2,'Two cycles - Optimise'!$B$4,'Two cycles - Optimise'!$B$3,TRUE)-_xlfn.BINOM.DIST($J86,'Two cycles - Optimise'!$B$4,'Two cycles - Optimise'!$B$3,TRUE),0)</f>
        <v>0</v>
      </c>
      <c r="KB86">
        <f>IF('Two cycles - Optimise'!$E$10&gt;($J86+KB$2),_xlfn.BINOM.DIST('Two cycles - Optimise'!$E$10-KB$2,'Two cycles - Optimise'!$B$4,'Two cycles - Optimise'!$B$3,TRUE)-_xlfn.BINOM.DIST($J86,'Two cycles - Optimise'!$B$4,'Two cycles - Optimise'!$B$3,TRUE),0)</f>
        <v>0</v>
      </c>
      <c r="KC86">
        <f>IF('Two cycles - Optimise'!$E$10&gt;($J86+KC$2),_xlfn.BINOM.DIST('Two cycles - Optimise'!$E$10-KC$2,'Two cycles - Optimise'!$B$4,'Two cycles - Optimise'!$B$3,TRUE)-_xlfn.BINOM.DIST($J86,'Two cycles - Optimise'!$B$4,'Two cycles - Optimise'!$B$3,TRUE),0)</f>
        <v>0</v>
      </c>
      <c r="KD86">
        <f>IF('Two cycles - Optimise'!$E$10&gt;($J86+KD$2),_xlfn.BINOM.DIST('Two cycles - Optimise'!$E$10-KD$2,'Two cycles - Optimise'!$B$4,'Two cycles - Optimise'!$B$3,TRUE)-_xlfn.BINOM.DIST($J86,'Two cycles - Optimise'!$B$4,'Two cycles - Optimise'!$B$3,TRUE),0)</f>
        <v>0</v>
      </c>
      <c r="KE86">
        <f>IF('Two cycles - Optimise'!$E$10&gt;($J86+KE$2),_xlfn.BINOM.DIST('Two cycles - Optimise'!$E$10-KE$2,'Two cycles - Optimise'!$B$4,'Two cycles - Optimise'!$B$3,TRUE)-_xlfn.BINOM.DIST($J86,'Two cycles - Optimise'!$B$4,'Two cycles - Optimise'!$B$3,TRUE),0)</f>
        <v>0</v>
      </c>
      <c r="KF86">
        <f>IF('Two cycles - Optimise'!$E$10&gt;($J86+KF$2),_xlfn.BINOM.DIST('Two cycles - Optimise'!$E$10-KF$2,'Two cycles - Optimise'!$B$4,'Two cycles - Optimise'!$B$3,TRUE)-_xlfn.BINOM.DIST($J86,'Two cycles - Optimise'!$B$4,'Two cycles - Optimise'!$B$3,TRUE),0)</f>
        <v>0</v>
      </c>
      <c r="KG86">
        <f>IF('Two cycles - Optimise'!$E$10&gt;($J86+KG$2),_xlfn.BINOM.DIST('Two cycles - Optimise'!$E$10-KG$2,'Two cycles - Optimise'!$B$4,'Two cycles - Optimise'!$B$3,TRUE)-_xlfn.BINOM.DIST($J86,'Two cycles - Optimise'!$B$4,'Two cycles - Optimise'!$B$3,TRUE),0)</f>
        <v>0</v>
      </c>
      <c r="KH86">
        <f>IF('Two cycles - Optimise'!$E$10&gt;($J86+KH$2),_xlfn.BINOM.DIST('Two cycles - Optimise'!$E$10-KH$2,'Two cycles - Optimise'!$B$4,'Two cycles - Optimise'!$B$3,TRUE)-_xlfn.BINOM.DIST($J86,'Two cycles - Optimise'!$B$4,'Two cycles - Optimise'!$B$3,TRUE),0)</f>
        <v>0</v>
      </c>
      <c r="KI86">
        <f>IF('Two cycles - Optimise'!$E$10&gt;($J86+KI$2),_xlfn.BINOM.DIST('Two cycles - Optimise'!$E$10-KI$2,'Two cycles - Optimise'!$B$4,'Two cycles - Optimise'!$B$3,TRUE)-_xlfn.BINOM.DIST($J86,'Two cycles - Optimise'!$B$4,'Two cycles - Optimise'!$B$3,TRUE),0)</f>
        <v>0</v>
      </c>
      <c r="KJ86">
        <f>IF('Two cycles - Optimise'!$E$10&gt;($J86+KJ$2),_xlfn.BINOM.DIST('Two cycles - Optimise'!$E$10-KJ$2,'Two cycles - Optimise'!$B$4,'Two cycles - Optimise'!$B$3,TRUE)-_xlfn.BINOM.DIST($J86,'Two cycles - Optimise'!$B$4,'Two cycles - Optimise'!$B$3,TRUE),0)</f>
        <v>0</v>
      </c>
      <c r="KK86">
        <f>IF('Two cycles - Optimise'!$E$10&gt;($J86+KK$2),_xlfn.BINOM.DIST('Two cycles - Optimise'!$E$10-KK$2,'Two cycles - Optimise'!$B$4,'Two cycles - Optimise'!$B$3,TRUE)-_xlfn.BINOM.DIST($J86,'Two cycles - Optimise'!$B$4,'Two cycles - Optimise'!$B$3,TRUE),0)</f>
        <v>0</v>
      </c>
      <c r="KL86">
        <f>IF('Two cycles - Optimise'!$E$10&gt;($J86+KL$2),_xlfn.BINOM.DIST('Two cycles - Optimise'!$E$10-KL$2,'Two cycles - Optimise'!$B$4,'Two cycles - Optimise'!$B$3,TRUE)-_xlfn.BINOM.DIST($J86,'Two cycles - Optimise'!$B$4,'Two cycles - Optimise'!$B$3,TRUE),0)</f>
        <v>0</v>
      </c>
      <c r="KM86">
        <f>IF('Two cycles - Optimise'!$E$10&gt;($J86+KM$2),_xlfn.BINOM.DIST('Two cycles - Optimise'!$E$10-KM$2,'Two cycles - Optimise'!$B$4,'Two cycles - Optimise'!$B$3,TRUE)-_xlfn.BINOM.DIST($J86,'Two cycles - Optimise'!$B$4,'Two cycles - Optimise'!$B$3,TRUE),0)</f>
        <v>0</v>
      </c>
      <c r="KN86">
        <f>IF('Two cycles - Optimise'!$E$10&gt;($J86+KN$2),_xlfn.BINOM.DIST('Two cycles - Optimise'!$E$10-KN$2,'Two cycles - Optimise'!$B$4,'Two cycles - Optimise'!$B$3,TRUE)-_xlfn.BINOM.DIST($J86,'Two cycles - Optimise'!$B$4,'Two cycles - Optimise'!$B$3,TRUE),0)</f>
        <v>0</v>
      </c>
      <c r="KO86">
        <f>IF('Two cycles - Optimise'!$E$10&gt;($J86+KO$2),_xlfn.BINOM.DIST('Two cycles - Optimise'!$E$10-KO$2,'Two cycles - Optimise'!$B$4,'Two cycles - Optimise'!$B$3,TRUE)-_xlfn.BINOM.DIST($J86,'Two cycles - Optimise'!$B$4,'Two cycles - Optimise'!$B$3,TRUE),0)</f>
        <v>0</v>
      </c>
      <c r="KP86">
        <f>IF('Two cycles - Optimise'!$E$10&gt;($J86+KP$2),_xlfn.BINOM.DIST('Two cycles - Optimise'!$E$10-KP$2,'Two cycles - Optimise'!$B$4,'Two cycles - Optimise'!$B$3,TRUE)-_xlfn.BINOM.DIST($J86,'Two cycles - Optimise'!$B$4,'Two cycles - Optimise'!$B$3,TRUE),0)</f>
        <v>0</v>
      </c>
      <c r="KQ86">
        <f>IF('Two cycles - Optimise'!$E$10&gt;($J86+KQ$2),_xlfn.BINOM.DIST('Two cycles - Optimise'!$E$10-KQ$2,'Two cycles - Optimise'!$B$4,'Two cycles - Optimise'!$B$3,TRUE)-_xlfn.BINOM.DIST($J86,'Two cycles - Optimise'!$B$4,'Two cycles - Optimise'!$B$3,TRUE),0)</f>
        <v>0</v>
      </c>
      <c r="KR86">
        <f>IF('Two cycles - Optimise'!$E$10&gt;($J86+KR$2),_xlfn.BINOM.DIST('Two cycles - Optimise'!$E$10-KR$2,'Two cycles - Optimise'!$B$4,'Two cycles - Optimise'!$B$3,TRUE)-_xlfn.BINOM.DIST($J86,'Two cycles - Optimise'!$B$4,'Two cycles - Optimise'!$B$3,TRUE),0)</f>
        <v>0</v>
      </c>
      <c r="KS86">
        <f>IF('Two cycles - Optimise'!$E$10&gt;($J86+KS$2),_xlfn.BINOM.DIST('Two cycles - Optimise'!$E$10-KS$2,'Two cycles - Optimise'!$B$4,'Two cycles - Optimise'!$B$3,TRUE)-_xlfn.BINOM.DIST($J86,'Two cycles - Optimise'!$B$4,'Two cycles - Optimise'!$B$3,TRUE),0)</f>
        <v>0</v>
      </c>
      <c r="KT86">
        <f>IF('Two cycles - Optimise'!$E$10&gt;($J86+KT$2),_xlfn.BINOM.DIST('Two cycles - Optimise'!$E$10-KT$2,'Two cycles - Optimise'!$B$4,'Two cycles - Optimise'!$B$3,TRUE)-_xlfn.BINOM.DIST($J86,'Two cycles - Optimise'!$B$4,'Two cycles - Optimise'!$B$3,TRUE),0)</f>
        <v>0</v>
      </c>
      <c r="KU86">
        <f>IF('Two cycles - Optimise'!$E$10&gt;($J86+KU$2),_xlfn.BINOM.DIST('Two cycles - Optimise'!$E$10-KU$2,'Two cycles - Optimise'!$B$4,'Two cycles - Optimise'!$B$3,TRUE)-_xlfn.BINOM.DIST($J86,'Two cycles - Optimise'!$B$4,'Two cycles - Optimise'!$B$3,TRUE),0)</f>
        <v>0</v>
      </c>
      <c r="KV86">
        <f>IF('Two cycles - Optimise'!$E$10&gt;($J86+KV$2),_xlfn.BINOM.DIST('Two cycles - Optimise'!$E$10-KV$2,'Two cycles - Optimise'!$B$4,'Two cycles - Optimise'!$B$3,TRUE)-_xlfn.BINOM.DIST($J86,'Two cycles - Optimise'!$B$4,'Two cycles - Optimise'!$B$3,TRUE),0)</f>
        <v>0</v>
      </c>
      <c r="KW86">
        <f>IF('Two cycles - Optimise'!$E$10&gt;($J86+KW$2),_xlfn.BINOM.DIST('Two cycles - Optimise'!$E$10-KW$2,'Two cycles - Optimise'!$B$4,'Two cycles - Optimise'!$B$3,TRUE)-_xlfn.BINOM.DIST($J86,'Two cycles - Optimise'!$B$4,'Two cycles - Optimise'!$B$3,TRUE),0)</f>
        <v>0</v>
      </c>
      <c r="KX86">
        <f>IF('Two cycles - Optimise'!$E$10&gt;($J86+KX$2),_xlfn.BINOM.DIST('Two cycles - Optimise'!$E$10-KX$2,'Two cycles - Optimise'!$B$4,'Two cycles - Optimise'!$B$3,TRUE)-_xlfn.BINOM.DIST($J86,'Two cycles - Optimise'!$B$4,'Two cycles - Optimise'!$B$3,TRUE),0)</f>
        <v>0</v>
      </c>
      <c r="KY86">
        <f>IF('Two cycles - Optimise'!$E$10&gt;($J86+KY$2),_xlfn.BINOM.DIST('Two cycles - Optimise'!$E$10-KY$2,'Two cycles - Optimise'!$B$4,'Two cycles - Optimise'!$B$3,TRUE)-_xlfn.BINOM.DIST($J86,'Two cycles - Optimise'!$B$4,'Two cycles - Optimise'!$B$3,TRUE),0)</f>
        <v>0</v>
      </c>
      <c r="KZ86">
        <f>IF('Two cycles - Optimise'!$E$10&gt;($J86+KZ$2),_xlfn.BINOM.DIST('Two cycles - Optimise'!$E$10-KZ$2,'Two cycles - Optimise'!$B$4,'Two cycles - Optimise'!$B$3,TRUE)-_xlfn.BINOM.DIST($J86,'Two cycles - Optimise'!$B$4,'Two cycles - Optimise'!$B$3,TRUE),0)</f>
        <v>0</v>
      </c>
      <c r="LA86">
        <f>IF('Two cycles - Optimise'!$E$10&gt;($J86+LA$2),_xlfn.BINOM.DIST('Two cycles - Optimise'!$E$10-LA$2,'Two cycles - Optimise'!$B$4,'Two cycles - Optimise'!$B$3,TRUE)-_xlfn.BINOM.DIST($J86,'Two cycles - Optimise'!$B$4,'Two cycles - Optimise'!$B$3,TRUE),0)</f>
        <v>0</v>
      </c>
      <c r="LB86">
        <f>IF('Two cycles - Optimise'!$E$10&gt;($J86+LB$2),_xlfn.BINOM.DIST('Two cycles - Optimise'!$E$10-LB$2,'Two cycles - Optimise'!$B$4,'Two cycles - Optimise'!$B$3,TRUE)-_xlfn.BINOM.DIST($J86,'Two cycles - Optimise'!$B$4,'Two cycles - Optimise'!$B$3,TRUE),0)</f>
        <v>0</v>
      </c>
      <c r="LC86">
        <f>IF('Two cycles - Optimise'!$E$10&gt;($J86+LC$2),_xlfn.BINOM.DIST('Two cycles - Optimise'!$E$10-LC$2,'Two cycles - Optimise'!$B$4,'Two cycles - Optimise'!$B$3,TRUE)-_xlfn.BINOM.DIST($J86,'Two cycles - Optimise'!$B$4,'Two cycles - Optimise'!$B$3,TRUE),0)</f>
        <v>0</v>
      </c>
      <c r="LD86">
        <f>IF('Two cycles - Optimise'!$E$10&gt;($J86+LD$2),_xlfn.BINOM.DIST('Two cycles - Optimise'!$E$10-LD$2,'Two cycles - Optimise'!$B$4,'Two cycles - Optimise'!$B$3,TRUE)-_xlfn.BINOM.DIST($J86,'Two cycles - Optimise'!$B$4,'Two cycles - Optimise'!$B$3,TRUE),0)</f>
        <v>0</v>
      </c>
      <c r="LE86">
        <f>IF('Two cycles - Optimise'!$E$10&gt;($J86+LE$2),_xlfn.BINOM.DIST('Two cycles - Optimise'!$E$10-LE$2,'Two cycles - Optimise'!$B$4,'Two cycles - Optimise'!$B$3,TRUE)-_xlfn.BINOM.DIST($J86,'Two cycles - Optimise'!$B$4,'Two cycles - Optimise'!$B$3,TRUE),0)</f>
        <v>0</v>
      </c>
      <c r="LF86">
        <f>IF('Two cycles - Optimise'!$E$10&gt;($J86+LF$2),_xlfn.BINOM.DIST('Two cycles - Optimise'!$E$10-LF$2,'Two cycles - Optimise'!$B$4,'Two cycles - Optimise'!$B$3,TRUE)-_xlfn.BINOM.DIST($J86,'Two cycles - Optimise'!$B$4,'Two cycles - Optimise'!$B$3,TRUE),0)</f>
        <v>0</v>
      </c>
      <c r="LG86">
        <f>IF('Two cycles - Optimise'!$E$10&gt;($J86+LG$2),_xlfn.BINOM.DIST('Two cycles - Optimise'!$E$10-LG$2,'Two cycles - Optimise'!$B$4,'Two cycles - Optimise'!$B$3,TRUE)-_xlfn.BINOM.DIST($J86,'Two cycles - Optimise'!$B$4,'Two cycles - Optimise'!$B$3,TRUE),0)</f>
        <v>0</v>
      </c>
      <c r="LH86">
        <f>IF('Two cycles - Optimise'!$E$10&gt;($J86+LH$2),_xlfn.BINOM.DIST('Two cycles - Optimise'!$E$10-LH$2,'Two cycles - Optimise'!$B$4,'Two cycles - Optimise'!$B$3,TRUE)-_xlfn.BINOM.DIST($J86,'Two cycles - Optimise'!$B$4,'Two cycles - Optimise'!$B$3,TRUE),0)</f>
        <v>0</v>
      </c>
      <c r="LI86">
        <f>IF('Two cycles - Optimise'!$E$10&gt;($J86+LI$2),_xlfn.BINOM.DIST('Two cycles - Optimise'!$E$10-LI$2,'Two cycles - Optimise'!$B$4,'Two cycles - Optimise'!$B$3,TRUE)-_xlfn.BINOM.DIST($J86,'Two cycles - Optimise'!$B$4,'Two cycles - Optimise'!$B$3,TRUE),0)</f>
        <v>0</v>
      </c>
      <c r="LJ86">
        <f>IF('Two cycles - Optimise'!$E$10&gt;($J86+LJ$2),_xlfn.BINOM.DIST('Two cycles - Optimise'!$E$10-LJ$2,'Two cycles - Optimise'!$B$4,'Two cycles - Optimise'!$B$3,TRUE)-_xlfn.BINOM.DIST($J86,'Two cycles - Optimise'!$B$4,'Two cycles - Optimise'!$B$3,TRUE),0)</f>
        <v>0</v>
      </c>
      <c r="LK86">
        <f>IF('Two cycles - Optimise'!$E$10&gt;($J86+LK$2),_xlfn.BINOM.DIST('Two cycles - Optimise'!$E$10-LK$2,'Two cycles - Optimise'!$B$4,'Two cycles - Optimise'!$B$3,TRUE)-_xlfn.BINOM.DIST($J86,'Two cycles - Optimise'!$B$4,'Two cycles - Optimise'!$B$3,TRUE),0)</f>
        <v>0</v>
      </c>
      <c r="LL86">
        <f>IF('Two cycles - Optimise'!$E$10&gt;($J86+LL$2),_xlfn.BINOM.DIST('Two cycles - Optimise'!$E$10-LL$2,'Two cycles - Optimise'!$B$4,'Two cycles - Optimise'!$B$3,TRUE)-_xlfn.BINOM.DIST($J86,'Two cycles - Optimise'!$B$4,'Two cycles - Optimise'!$B$3,TRUE),0)</f>
        <v>0</v>
      </c>
    </row>
    <row r="87" spans="1:324" x14ac:dyDescent="0.25">
      <c r="A87">
        <f>IF(E87&lt;'Two cycles - Optimise'!$B$2,1000,E87-'Two cycles - Optimise'!$B$2)</f>
        <v>5.0000000000000044E-2</v>
      </c>
      <c r="B87">
        <v>84</v>
      </c>
      <c r="C87">
        <f>IF(B87&gt;'Two cycles - Optimise'!$B$4,1,_xlfn.BINOM.DIST(B87,'Two cycles - Optimise'!$B$4,'Two cycles - Optimise'!$B$3,TRUE))</f>
        <v>1</v>
      </c>
      <c r="D87">
        <f t="shared" si="110"/>
        <v>0</v>
      </c>
      <c r="E87">
        <f t="shared" si="111"/>
        <v>1</v>
      </c>
      <c r="I87">
        <f>IF(P87&lt;'Two cycles - Optimise'!$B$2,1000,P87-'Two cycles - Optimise'!$B$2)</f>
        <v>5.0000000000000044E-2</v>
      </c>
      <c r="J87">
        <v>84</v>
      </c>
      <c r="K87">
        <f>IF(J87&gt;'Two cycles - Optimise'!$B$4,1,_xlfn.BINOM.DIST(J87,'Two cycles - Optimise'!$B$4,'Two cycles - Optimise'!$B$3,TRUE))</f>
        <v>1</v>
      </c>
      <c r="L87">
        <f t="shared" si="112"/>
        <v>0</v>
      </c>
      <c r="M87">
        <f t="shared" si="113"/>
        <v>1</v>
      </c>
      <c r="N87">
        <f t="shared" si="114"/>
        <v>0</v>
      </c>
      <c r="O87">
        <f t="shared" si="115"/>
        <v>0</v>
      </c>
      <c r="P87">
        <f t="shared" si="116"/>
        <v>1</v>
      </c>
      <c r="T87">
        <f t="shared" si="117"/>
        <v>0</v>
      </c>
      <c r="U87">
        <f t="shared" si="118"/>
        <v>0</v>
      </c>
      <c r="V87">
        <f t="shared" si="119"/>
        <v>0</v>
      </c>
      <c r="W87">
        <f t="shared" si="120"/>
        <v>0</v>
      </c>
      <c r="X87">
        <f t="shared" si="121"/>
        <v>0</v>
      </c>
      <c r="Y87">
        <f t="shared" si="122"/>
        <v>0</v>
      </c>
      <c r="Z87">
        <f t="shared" si="123"/>
        <v>0</v>
      </c>
      <c r="AA87">
        <f t="shared" si="124"/>
        <v>0</v>
      </c>
      <c r="AB87">
        <f t="shared" si="125"/>
        <v>0</v>
      </c>
      <c r="AC87">
        <f t="shared" si="126"/>
        <v>0</v>
      </c>
      <c r="AD87">
        <f t="shared" si="127"/>
        <v>0</v>
      </c>
      <c r="AE87">
        <f t="shared" si="128"/>
        <v>0</v>
      </c>
      <c r="AF87">
        <f t="shared" si="129"/>
        <v>0</v>
      </c>
      <c r="AG87">
        <f t="shared" si="130"/>
        <v>0</v>
      </c>
      <c r="AH87">
        <f t="shared" si="131"/>
        <v>0</v>
      </c>
      <c r="AI87">
        <f t="shared" si="132"/>
        <v>0</v>
      </c>
      <c r="AJ87">
        <f t="shared" si="133"/>
        <v>0</v>
      </c>
      <c r="AK87">
        <f t="shared" si="134"/>
        <v>0</v>
      </c>
      <c r="AL87">
        <f t="shared" si="135"/>
        <v>0</v>
      </c>
      <c r="AM87">
        <f t="shared" si="136"/>
        <v>0</v>
      </c>
      <c r="AN87">
        <f t="shared" si="137"/>
        <v>0</v>
      </c>
      <c r="AO87">
        <f t="shared" si="138"/>
        <v>0</v>
      </c>
      <c r="AP87">
        <f t="shared" si="139"/>
        <v>0</v>
      </c>
      <c r="AQ87">
        <f t="shared" si="140"/>
        <v>0</v>
      </c>
      <c r="AR87">
        <f t="shared" si="141"/>
        <v>0</v>
      </c>
      <c r="AS87">
        <f t="shared" si="142"/>
        <v>0</v>
      </c>
      <c r="AT87">
        <f t="shared" si="143"/>
        <v>0</v>
      </c>
      <c r="AU87">
        <f t="shared" si="144"/>
        <v>0</v>
      </c>
      <c r="AV87">
        <f t="shared" si="145"/>
        <v>0</v>
      </c>
      <c r="AW87">
        <f t="shared" si="146"/>
        <v>0</v>
      </c>
      <c r="AX87">
        <f t="shared" si="147"/>
        <v>0</v>
      </c>
      <c r="AY87">
        <f t="shared" si="148"/>
        <v>0</v>
      </c>
      <c r="AZ87">
        <f t="shared" si="149"/>
        <v>0</v>
      </c>
      <c r="BA87">
        <f t="shared" si="150"/>
        <v>0</v>
      </c>
      <c r="BB87">
        <f t="shared" si="151"/>
        <v>0</v>
      </c>
      <c r="BC87">
        <f t="shared" si="152"/>
        <v>0</v>
      </c>
      <c r="BD87">
        <f t="shared" si="153"/>
        <v>0</v>
      </c>
      <c r="BE87">
        <f t="shared" si="154"/>
        <v>0</v>
      </c>
      <c r="BF87">
        <f t="shared" si="155"/>
        <v>0</v>
      </c>
      <c r="BG87">
        <f t="shared" si="156"/>
        <v>0</v>
      </c>
      <c r="BH87">
        <f t="shared" si="157"/>
        <v>0</v>
      </c>
      <c r="BI87">
        <f t="shared" si="158"/>
        <v>0</v>
      </c>
      <c r="BJ87">
        <f t="shared" si="159"/>
        <v>0</v>
      </c>
      <c r="BK87">
        <f t="shared" si="160"/>
        <v>0</v>
      </c>
      <c r="BL87">
        <f t="shared" si="161"/>
        <v>0</v>
      </c>
      <c r="BM87">
        <f t="shared" si="162"/>
        <v>0</v>
      </c>
      <c r="BN87">
        <f t="shared" si="163"/>
        <v>0</v>
      </c>
      <c r="BO87">
        <f t="shared" si="164"/>
        <v>0</v>
      </c>
      <c r="BP87">
        <f t="shared" si="165"/>
        <v>0</v>
      </c>
      <c r="BQ87">
        <f t="shared" si="166"/>
        <v>0</v>
      </c>
      <c r="BR87">
        <f t="shared" si="167"/>
        <v>0</v>
      </c>
      <c r="BS87">
        <f t="shared" si="168"/>
        <v>0</v>
      </c>
      <c r="BT87">
        <f t="shared" si="169"/>
        <v>0</v>
      </c>
      <c r="BU87">
        <f t="shared" si="170"/>
        <v>0</v>
      </c>
      <c r="BV87">
        <f t="shared" si="171"/>
        <v>0</v>
      </c>
      <c r="BW87">
        <f t="shared" si="172"/>
        <v>0</v>
      </c>
      <c r="BX87">
        <f t="shared" si="173"/>
        <v>0</v>
      </c>
      <c r="BY87">
        <f t="shared" si="174"/>
        <v>0</v>
      </c>
      <c r="BZ87">
        <f t="shared" si="175"/>
        <v>0</v>
      </c>
      <c r="CA87">
        <f t="shared" si="176"/>
        <v>0</v>
      </c>
      <c r="CB87">
        <f t="shared" si="177"/>
        <v>0</v>
      </c>
      <c r="CC87">
        <f t="shared" si="178"/>
        <v>0</v>
      </c>
      <c r="CD87">
        <f t="shared" si="179"/>
        <v>0</v>
      </c>
      <c r="CE87">
        <f t="shared" si="180"/>
        <v>0</v>
      </c>
      <c r="CF87">
        <f t="shared" si="181"/>
        <v>0</v>
      </c>
      <c r="CG87">
        <f t="shared" si="182"/>
        <v>0</v>
      </c>
      <c r="CH87">
        <f t="shared" si="183"/>
        <v>0</v>
      </c>
      <c r="CI87">
        <f t="shared" si="184"/>
        <v>0</v>
      </c>
      <c r="CJ87">
        <f t="shared" si="185"/>
        <v>0</v>
      </c>
      <c r="CK87">
        <f t="shared" si="186"/>
        <v>0</v>
      </c>
      <c r="CL87">
        <f t="shared" si="187"/>
        <v>0</v>
      </c>
      <c r="CM87">
        <f t="shared" si="188"/>
        <v>0</v>
      </c>
      <c r="CN87">
        <f t="shared" si="189"/>
        <v>0</v>
      </c>
      <c r="CO87">
        <f t="shared" si="190"/>
        <v>0</v>
      </c>
      <c r="CP87">
        <f t="shared" si="191"/>
        <v>0</v>
      </c>
      <c r="CQ87">
        <f t="shared" si="192"/>
        <v>0</v>
      </c>
      <c r="CR87">
        <f t="shared" si="193"/>
        <v>0</v>
      </c>
      <c r="CS87">
        <f t="shared" si="194"/>
        <v>0</v>
      </c>
      <c r="CT87">
        <f t="shared" si="195"/>
        <v>0</v>
      </c>
      <c r="CU87">
        <f t="shared" si="196"/>
        <v>0</v>
      </c>
      <c r="CV87">
        <f t="shared" si="197"/>
        <v>0</v>
      </c>
      <c r="CW87">
        <f t="shared" si="198"/>
        <v>0</v>
      </c>
      <c r="CX87">
        <f t="shared" si="199"/>
        <v>0</v>
      </c>
      <c r="CY87">
        <f t="shared" si="200"/>
        <v>0</v>
      </c>
      <c r="CZ87">
        <f t="shared" si="201"/>
        <v>0</v>
      </c>
      <c r="DA87">
        <f t="shared" si="202"/>
        <v>0</v>
      </c>
      <c r="DB87">
        <f t="shared" si="203"/>
        <v>0</v>
      </c>
      <c r="DC87">
        <f t="shared" si="204"/>
        <v>0</v>
      </c>
      <c r="DD87">
        <f t="shared" si="205"/>
        <v>0</v>
      </c>
      <c r="DE87">
        <f t="shared" si="206"/>
        <v>0</v>
      </c>
      <c r="DF87">
        <f t="shared" si="207"/>
        <v>0</v>
      </c>
      <c r="DG87">
        <f t="shared" si="208"/>
        <v>0</v>
      </c>
      <c r="DH87">
        <f t="shared" si="209"/>
        <v>0</v>
      </c>
      <c r="DI87">
        <f t="shared" si="210"/>
        <v>0</v>
      </c>
      <c r="DJ87">
        <f t="shared" si="211"/>
        <v>0</v>
      </c>
      <c r="DK87">
        <f t="shared" si="212"/>
        <v>0</v>
      </c>
      <c r="DL87">
        <f t="shared" si="213"/>
        <v>0</v>
      </c>
      <c r="DM87">
        <f t="shared" si="214"/>
        <v>0</v>
      </c>
      <c r="DN87">
        <f t="shared" si="215"/>
        <v>0</v>
      </c>
      <c r="DO87">
        <f t="shared" si="216"/>
        <v>0</v>
      </c>
      <c r="DP87">
        <f t="shared" si="217"/>
        <v>0</v>
      </c>
      <c r="DR87">
        <f>IF(AND(DR$2&lt;=$J87,$J87&lt;='Two cycles - Optimise'!$B$4),_xlfn.BINOM.DIST(DR$2,'Two cycles - Optimise'!$B$4,'Two cycles - Optimise'!$B$3,FALSE),0)</f>
        <v>0</v>
      </c>
      <c r="DS87">
        <f>IF(AND(DS$2&lt;=$J87,$J87&lt;='Two cycles - Optimise'!$B$4),_xlfn.BINOM.DIST(DS$2,'Two cycles - Optimise'!$B$4,'Two cycles - Optimise'!$B$3,FALSE),0)</f>
        <v>0</v>
      </c>
      <c r="DT87">
        <f>IF(AND(DT$2&lt;=$J87,$J87&lt;='Two cycles - Optimise'!$B$4),_xlfn.BINOM.DIST(DT$2,'Two cycles - Optimise'!$B$4,'Two cycles - Optimise'!$B$3,FALSE),0)</f>
        <v>0</v>
      </c>
      <c r="DU87">
        <f>IF(AND(DU$2&lt;=$J87,$J87&lt;='Two cycles - Optimise'!$B$4),_xlfn.BINOM.DIST(DU$2,'Two cycles - Optimise'!$B$4,'Two cycles - Optimise'!$B$3,FALSE),0)</f>
        <v>0</v>
      </c>
      <c r="DV87">
        <f>IF(AND(DV$2&lt;=$J87,$J87&lt;='Two cycles - Optimise'!$B$4),_xlfn.BINOM.DIST(DV$2,'Two cycles - Optimise'!$B$4,'Two cycles - Optimise'!$B$3,FALSE),0)</f>
        <v>0</v>
      </c>
      <c r="DW87">
        <f>IF(AND(DW$2&lt;=$J87,$J87&lt;='Two cycles - Optimise'!$B$4),_xlfn.BINOM.DIST(DW$2,'Two cycles - Optimise'!$B$4,'Two cycles - Optimise'!$B$3,FALSE),0)</f>
        <v>0</v>
      </c>
      <c r="DX87">
        <f>IF(AND(DX$2&lt;=$J87,$J87&lt;='Two cycles - Optimise'!$B$4),_xlfn.BINOM.DIST(DX$2,'Two cycles - Optimise'!$B$4,'Two cycles - Optimise'!$B$3,FALSE),0)</f>
        <v>0</v>
      </c>
      <c r="DY87">
        <f>IF(AND(DY$2&lt;=$J87,$J87&lt;='Two cycles - Optimise'!$B$4),_xlfn.BINOM.DIST(DY$2,'Two cycles - Optimise'!$B$4,'Two cycles - Optimise'!$B$3,FALSE),0)</f>
        <v>0</v>
      </c>
      <c r="DZ87">
        <f>IF(AND(DZ$2&lt;=$J87,$J87&lt;='Two cycles - Optimise'!$B$4),_xlfn.BINOM.DIST(DZ$2,'Two cycles - Optimise'!$B$4,'Two cycles - Optimise'!$B$3,FALSE),0)</f>
        <v>0</v>
      </c>
      <c r="EA87">
        <f>IF(AND(EA$2&lt;=$J87,$J87&lt;='Two cycles - Optimise'!$B$4),_xlfn.BINOM.DIST(EA$2,'Two cycles - Optimise'!$B$4,'Two cycles - Optimise'!$B$3,FALSE),0)</f>
        <v>0</v>
      </c>
      <c r="EB87">
        <f>IF(AND(EB$2&lt;=$J87,$J87&lt;='Two cycles - Optimise'!$B$4),_xlfn.BINOM.DIST(EB$2,'Two cycles - Optimise'!$B$4,'Two cycles - Optimise'!$B$3,FALSE),0)</f>
        <v>0</v>
      </c>
      <c r="EC87">
        <f>IF(AND(EC$2&lt;=$J87,$J87&lt;='Two cycles - Optimise'!$B$4),_xlfn.BINOM.DIST(EC$2,'Two cycles - Optimise'!$B$4,'Two cycles - Optimise'!$B$3,FALSE),0)</f>
        <v>0</v>
      </c>
      <c r="ED87">
        <f>IF(AND(ED$2&lt;=$J87,$J87&lt;='Two cycles - Optimise'!$B$4),_xlfn.BINOM.DIST(ED$2,'Two cycles - Optimise'!$B$4,'Two cycles - Optimise'!$B$3,FALSE),0)</f>
        <v>0</v>
      </c>
      <c r="EE87">
        <f>IF(AND(EE$2&lt;=$J87,$J87&lt;='Two cycles - Optimise'!$B$4),_xlfn.BINOM.DIST(EE$2,'Two cycles - Optimise'!$B$4,'Two cycles - Optimise'!$B$3,FALSE),0)</f>
        <v>0</v>
      </c>
      <c r="EF87">
        <f>IF(AND(EF$2&lt;=$J87,$J87&lt;='Two cycles - Optimise'!$B$4),_xlfn.BINOM.DIST(EF$2,'Two cycles - Optimise'!$B$4,'Two cycles - Optimise'!$B$3,FALSE),0)</f>
        <v>0</v>
      </c>
      <c r="EG87">
        <f>IF(AND(EG$2&lt;=$J87,$J87&lt;='Two cycles - Optimise'!$B$4),_xlfn.BINOM.DIST(EG$2,'Two cycles - Optimise'!$B$4,'Two cycles - Optimise'!$B$3,FALSE),0)</f>
        <v>0</v>
      </c>
      <c r="EH87">
        <f>IF(AND(EH$2&lt;=$J87,$J87&lt;='Two cycles - Optimise'!$B$4),_xlfn.BINOM.DIST(EH$2,'Two cycles - Optimise'!$B$4,'Two cycles - Optimise'!$B$3,FALSE),0)</f>
        <v>0</v>
      </c>
      <c r="EI87">
        <f>IF(AND(EI$2&lt;=$J87,$J87&lt;='Two cycles - Optimise'!$B$4),_xlfn.BINOM.DIST(EI$2,'Two cycles - Optimise'!$B$4,'Two cycles - Optimise'!$B$3,FALSE),0)</f>
        <v>0</v>
      </c>
      <c r="EJ87">
        <f>IF(AND(EJ$2&lt;=$J87,$J87&lt;='Two cycles - Optimise'!$B$4),_xlfn.BINOM.DIST(EJ$2,'Two cycles - Optimise'!$B$4,'Two cycles - Optimise'!$B$3,FALSE),0)</f>
        <v>0</v>
      </c>
      <c r="EK87">
        <f>IF(AND(EK$2&lt;=$J87,$J87&lt;='Two cycles - Optimise'!$B$4),_xlfn.BINOM.DIST(EK$2,'Two cycles - Optimise'!$B$4,'Two cycles - Optimise'!$B$3,FALSE),0)</f>
        <v>0</v>
      </c>
      <c r="EL87">
        <f>IF(AND(EL$2&lt;=$J87,$J87&lt;='Two cycles - Optimise'!$B$4),_xlfn.BINOM.DIST(EL$2,'Two cycles - Optimise'!$B$4,'Two cycles - Optimise'!$B$3,FALSE),0)</f>
        <v>0</v>
      </c>
      <c r="EM87">
        <f>IF(AND(EM$2&lt;=$J87,$J87&lt;='Two cycles - Optimise'!$B$4),_xlfn.BINOM.DIST(EM$2,'Two cycles - Optimise'!$B$4,'Two cycles - Optimise'!$B$3,FALSE),0)</f>
        <v>0</v>
      </c>
      <c r="EN87">
        <f>IF(AND(EN$2&lt;=$J87,$J87&lt;='Two cycles - Optimise'!$B$4),_xlfn.BINOM.DIST(EN$2,'Two cycles - Optimise'!$B$4,'Two cycles - Optimise'!$B$3,FALSE),0)</f>
        <v>0</v>
      </c>
      <c r="EO87">
        <f>IF(AND(EO$2&lt;=$J87,$J87&lt;='Two cycles - Optimise'!$B$4),_xlfn.BINOM.DIST(EO$2,'Two cycles - Optimise'!$B$4,'Two cycles - Optimise'!$B$3,FALSE),0)</f>
        <v>0</v>
      </c>
      <c r="EP87">
        <f>IF(AND(EP$2&lt;=$J87,$J87&lt;='Two cycles - Optimise'!$B$4),_xlfn.BINOM.DIST(EP$2,'Two cycles - Optimise'!$B$4,'Two cycles - Optimise'!$B$3,FALSE),0)</f>
        <v>0</v>
      </c>
      <c r="EQ87">
        <f>IF(AND(EQ$2&lt;=$J87,$J87&lt;='Two cycles - Optimise'!$B$4),_xlfn.BINOM.DIST(EQ$2,'Two cycles - Optimise'!$B$4,'Two cycles - Optimise'!$B$3,FALSE),0)</f>
        <v>0</v>
      </c>
      <c r="ER87">
        <f>IF(AND(ER$2&lt;=$J87,$J87&lt;='Two cycles - Optimise'!$B$4),_xlfn.BINOM.DIST(ER$2,'Two cycles - Optimise'!$B$4,'Two cycles - Optimise'!$B$3,FALSE),0)</f>
        <v>0</v>
      </c>
      <c r="ES87">
        <f>IF(AND(ES$2&lt;=$J87,$J87&lt;='Two cycles - Optimise'!$B$4),_xlfn.BINOM.DIST(ES$2,'Two cycles - Optimise'!$B$4,'Two cycles - Optimise'!$B$3,FALSE),0)</f>
        <v>0</v>
      </c>
      <c r="ET87">
        <f>IF(AND(ET$2&lt;=$J87,$J87&lt;='Two cycles - Optimise'!$B$4),_xlfn.BINOM.DIST(ET$2,'Two cycles - Optimise'!$B$4,'Two cycles - Optimise'!$B$3,FALSE),0)</f>
        <v>0</v>
      </c>
      <c r="EU87">
        <f>IF(AND(EU$2&lt;=$J87,$J87&lt;='Two cycles - Optimise'!$B$4),_xlfn.BINOM.DIST(EU$2,'Two cycles - Optimise'!$B$4,'Two cycles - Optimise'!$B$3,FALSE),0)</f>
        <v>0</v>
      </c>
      <c r="EV87">
        <f>IF(AND(EV$2&lt;=$J87,$J87&lt;='Two cycles - Optimise'!$B$4),_xlfn.BINOM.DIST(EV$2,'Two cycles - Optimise'!$B$4,'Two cycles - Optimise'!$B$3,FALSE),0)</f>
        <v>0</v>
      </c>
      <c r="EW87">
        <f>IF(AND(EW$2&lt;=$J87,$J87&lt;='Two cycles - Optimise'!$B$4),_xlfn.BINOM.DIST(EW$2,'Two cycles - Optimise'!$B$4,'Two cycles - Optimise'!$B$3,FALSE),0)</f>
        <v>0</v>
      </c>
      <c r="EX87">
        <f>IF(AND(EX$2&lt;=$J87,$J87&lt;='Two cycles - Optimise'!$B$4),_xlfn.BINOM.DIST(EX$2,'Two cycles - Optimise'!$B$4,'Two cycles - Optimise'!$B$3,FALSE),0)</f>
        <v>0</v>
      </c>
      <c r="EY87">
        <f>IF(AND(EY$2&lt;=$J87,$J87&lt;='Two cycles - Optimise'!$B$4),_xlfn.BINOM.DIST(EY$2,'Two cycles - Optimise'!$B$4,'Two cycles - Optimise'!$B$3,FALSE),0)</f>
        <v>0</v>
      </c>
      <c r="EZ87">
        <f>IF(AND(EZ$2&lt;=$J87,$J87&lt;='Two cycles - Optimise'!$B$4),_xlfn.BINOM.DIST(EZ$2,'Two cycles - Optimise'!$B$4,'Two cycles - Optimise'!$B$3,FALSE),0)</f>
        <v>0</v>
      </c>
      <c r="FA87">
        <f>IF(AND(FA$2&lt;=$J87,$J87&lt;='Two cycles - Optimise'!$B$4),_xlfn.BINOM.DIST(FA$2,'Two cycles - Optimise'!$B$4,'Two cycles - Optimise'!$B$3,FALSE),0)</f>
        <v>0</v>
      </c>
      <c r="FB87">
        <f>IF(AND(FB$2&lt;=$J87,$J87&lt;='Two cycles - Optimise'!$B$4),_xlfn.BINOM.DIST(FB$2,'Two cycles - Optimise'!$B$4,'Two cycles - Optimise'!$B$3,FALSE),0)</f>
        <v>0</v>
      </c>
      <c r="FC87">
        <f>IF(AND(FC$2&lt;=$J87,$J87&lt;='Two cycles - Optimise'!$B$4),_xlfn.BINOM.DIST(FC$2,'Two cycles - Optimise'!$B$4,'Two cycles - Optimise'!$B$3,FALSE),0)</f>
        <v>0</v>
      </c>
      <c r="FD87">
        <f>IF(AND(FD$2&lt;=$J87,$J87&lt;='Two cycles - Optimise'!$B$4),_xlfn.BINOM.DIST(FD$2,'Two cycles - Optimise'!$B$4,'Two cycles - Optimise'!$B$3,FALSE),0)</f>
        <v>0</v>
      </c>
      <c r="FE87">
        <f>IF(AND(FE$2&lt;=$J87,$J87&lt;='Two cycles - Optimise'!$B$4),_xlfn.BINOM.DIST(FE$2,'Two cycles - Optimise'!$B$4,'Two cycles - Optimise'!$B$3,FALSE),0)</f>
        <v>0</v>
      </c>
      <c r="FF87">
        <f>IF(AND(FF$2&lt;=$J87,$J87&lt;='Two cycles - Optimise'!$B$4),_xlfn.BINOM.DIST(FF$2,'Two cycles - Optimise'!$B$4,'Two cycles - Optimise'!$B$3,FALSE),0)</f>
        <v>0</v>
      </c>
      <c r="FG87">
        <f>IF(AND(FG$2&lt;=$J87,$J87&lt;='Two cycles - Optimise'!$B$4),_xlfn.BINOM.DIST(FG$2,'Two cycles - Optimise'!$B$4,'Two cycles - Optimise'!$B$3,FALSE),0)</f>
        <v>0</v>
      </c>
      <c r="FH87">
        <f>IF(AND(FH$2&lt;=$J87,$J87&lt;='Two cycles - Optimise'!$B$4),_xlfn.BINOM.DIST(FH$2,'Two cycles - Optimise'!$B$4,'Two cycles - Optimise'!$B$3,FALSE),0)</f>
        <v>0</v>
      </c>
      <c r="FI87">
        <f>IF(AND(FI$2&lt;=$J87,$J87&lt;='Two cycles - Optimise'!$B$4),_xlfn.BINOM.DIST(FI$2,'Two cycles - Optimise'!$B$4,'Two cycles - Optimise'!$B$3,FALSE),0)</f>
        <v>0</v>
      </c>
      <c r="FJ87">
        <f>IF(AND(FJ$2&lt;=$J87,$J87&lt;='Two cycles - Optimise'!$B$4),_xlfn.BINOM.DIST(FJ$2,'Two cycles - Optimise'!$B$4,'Two cycles - Optimise'!$B$3,FALSE),0)</f>
        <v>0</v>
      </c>
      <c r="FK87">
        <f>IF(AND(FK$2&lt;=$J87,$J87&lt;='Two cycles - Optimise'!$B$4),_xlfn.BINOM.DIST(FK$2,'Two cycles - Optimise'!$B$4,'Two cycles - Optimise'!$B$3,FALSE),0)</f>
        <v>0</v>
      </c>
      <c r="FL87">
        <f>IF(AND(FL$2&lt;=$J87,$J87&lt;='Two cycles - Optimise'!$B$4),_xlfn.BINOM.DIST(FL$2,'Two cycles - Optimise'!$B$4,'Two cycles - Optimise'!$B$3,FALSE),0)</f>
        <v>0</v>
      </c>
      <c r="FM87">
        <f>IF(AND(FM$2&lt;=$J87,$J87&lt;='Two cycles - Optimise'!$B$4),_xlfn.BINOM.DIST(FM$2,'Two cycles - Optimise'!$B$4,'Two cycles - Optimise'!$B$3,FALSE),0)</f>
        <v>0</v>
      </c>
      <c r="FN87">
        <f>IF(AND(FN$2&lt;=$J87,$J87&lt;='Two cycles - Optimise'!$B$4),_xlfn.BINOM.DIST(FN$2,'Two cycles - Optimise'!$B$4,'Two cycles - Optimise'!$B$3,FALSE),0)</f>
        <v>0</v>
      </c>
      <c r="FO87">
        <f>IF(AND(FO$2&lt;=$J87,$J87&lt;='Two cycles - Optimise'!$B$4),_xlfn.BINOM.DIST(FO$2,'Two cycles - Optimise'!$B$4,'Two cycles - Optimise'!$B$3,FALSE),0)</f>
        <v>0</v>
      </c>
      <c r="FP87">
        <f>IF(AND(FP$2&lt;=$J87,$J87&lt;='Two cycles - Optimise'!$B$4),_xlfn.BINOM.DIST(FP$2,'Two cycles - Optimise'!$B$4,'Two cycles - Optimise'!$B$3,FALSE),0)</f>
        <v>0</v>
      </c>
      <c r="FQ87">
        <f>IF(AND(FQ$2&lt;=$J87,$J87&lt;='Two cycles - Optimise'!$B$4),_xlfn.BINOM.DIST(FQ$2,'Two cycles - Optimise'!$B$4,'Two cycles - Optimise'!$B$3,FALSE),0)</f>
        <v>0</v>
      </c>
      <c r="FR87">
        <f>IF(AND(FR$2&lt;=$J87,$J87&lt;='Two cycles - Optimise'!$B$4),_xlfn.BINOM.DIST(FR$2,'Two cycles - Optimise'!$B$4,'Two cycles - Optimise'!$B$3,FALSE),0)</f>
        <v>0</v>
      </c>
      <c r="FS87">
        <f>IF(AND(FS$2&lt;=$J87,$J87&lt;='Two cycles - Optimise'!$B$4),_xlfn.BINOM.DIST(FS$2,'Two cycles - Optimise'!$B$4,'Two cycles - Optimise'!$B$3,FALSE),0)</f>
        <v>0</v>
      </c>
      <c r="FT87">
        <f>IF(AND(FT$2&lt;=$J87,$J87&lt;='Two cycles - Optimise'!$B$4),_xlfn.BINOM.DIST(FT$2,'Two cycles - Optimise'!$B$4,'Two cycles - Optimise'!$B$3,FALSE),0)</f>
        <v>0</v>
      </c>
      <c r="FU87">
        <f>IF(AND(FU$2&lt;=$J87,$J87&lt;='Two cycles - Optimise'!$B$4),_xlfn.BINOM.DIST(FU$2,'Two cycles - Optimise'!$B$4,'Two cycles - Optimise'!$B$3,FALSE),0)</f>
        <v>0</v>
      </c>
      <c r="FV87">
        <f>IF(AND(FV$2&lt;=$J87,$J87&lt;='Two cycles - Optimise'!$B$4),_xlfn.BINOM.DIST(FV$2,'Two cycles - Optimise'!$B$4,'Two cycles - Optimise'!$B$3,FALSE),0)</f>
        <v>0</v>
      </c>
      <c r="FW87">
        <f>IF(AND(FW$2&lt;=$J87,$J87&lt;='Two cycles - Optimise'!$B$4),_xlfn.BINOM.DIST(FW$2,'Two cycles - Optimise'!$B$4,'Two cycles - Optimise'!$B$3,FALSE),0)</f>
        <v>0</v>
      </c>
      <c r="FX87">
        <f>IF(AND(FX$2&lt;=$J87,$J87&lt;='Two cycles - Optimise'!$B$4),_xlfn.BINOM.DIST(FX$2,'Two cycles - Optimise'!$B$4,'Two cycles - Optimise'!$B$3,FALSE),0)</f>
        <v>0</v>
      </c>
      <c r="FY87">
        <f>IF(AND(FY$2&lt;=$J87,$J87&lt;='Two cycles - Optimise'!$B$4),_xlfn.BINOM.DIST(FY$2,'Two cycles - Optimise'!$B$4,'Two cycles - Optimise'!$B$3,FALSE),0)</f>
        <v>0</v>
      </c>
      <c r="FZ87">
        <f>IF(AND(FZ$2&lt;=$J87,$J87&lt;='Two cycles - Optimise'!$B$4),_xlfn.BINOM.DIST(FZ$2,'Two cycles - Optimise'!$B$4,'Two cycles - Optimise'!$B$3,FALSE),0)</f>
        <v>0</v>
      </c>
      <c r="GA87">
        <f>IF(AND(GA$2&lt;=$J87,$J87&lt;='Two cycles - Optimise'!$B$4),_xlfn.BINOM.DIST(GA$2,'Two cycles - Optimise'!$B$4,'Two cycles - Optimise'!$B$3,FALSE),0)</f>
        <v>0</v>
      </c>
      <c r="GB87">
        <f>IF(AND(GB$2&lt;=$J87,$J87&lt;='Two cycles - Optimise'!$B$4),_xlfn.BINOM.DIST(GB$2,'Two cycles - Optimise'!$B$4,'Two cycles - Optimise'!$B$3,FALSE),0)</f>
        <v>0</v>
      </c>
      <c r="GC87">
        <f>IF(AND(GC$2&lt;=$J87,$J87&lt;='Two cycles - Optimise'!$B$4),_xlfn.BINOM.DIST(GC$2,'Two cycles - Optimise'!$B$4,'Two cycles - Optimise'!$B$3,FALSE),0)</f>
        <v>0</v>
      </c>
      <c r="GD87">
        <f>IF(AND(GD$2&lt;=$J87,$J87&lt;='Two cycles - Optimise'!$B$4),_xlfn.BINOM.DIST(GD$2,'Two cycles - Optimise'!$B$4,'Two cycles - Optimise'!$B$3,FALSE),0)</f>
        <v>0</v>
      </c>
      <c r="GE87">
        <f>IF(AND(GE$2&lt;=$J87,$J87&lt;='Two cycles - Optimise'!$B$4),_xlfn.BINOM.DIST(GE$2,'Two cycles - Optimise'!$B$4,'Two cycles - Optimise'!$B$3,FALSE),0)</f>
        <v>0</v>
      </c>
      <c r="GF87">
        <f>IF(AND(GF$2&lt;=$J87,$J87&lt;='Two cycles - Optimise'!$B$4),_xlfn.BINOM.DIST(GF$2,'Two cycles - Optimise'!$B$4,'Two cycles - Optimise'!$B$3,FALSE),0)</f>
        <v>0</v>
      </c>
      <c r="GG87">
        <f>IF(AND(GG$2&lt;=$J87,$J87&lt;='Two cycles - Optimise'!$B$4),_xlfn.BINOM.DIST(GG$2,'Two cycles - Optimise'!$B$4,'Two cycles - Optimise'!$B$3,FALSE),0)</f>
        <v>0</v>
      </c>
      <c r="GH87">
        <f>IF(AND(GH$2&lt;=$J87,$J87&lt;='Two cycles - Optimise'!$B$4),_xlfn.BINOM.DIST(GH$2,'Two cycles - Optimise'!$B$4,'Two cycles - Optimise'!$B$3,FALSE),0)</f>
        <v>0</v>
      </c>
      <c r="GI87">
        <f>IF(AND(GI$2&lt;=$J87,$J87&lt;='Two cycles - Optimise'!$B$4),_xlfn.BINOM.DIST(GI$2,'Two cycles - Optimise'!$B$4,'Two cycles - Optimise'!$B$3,FALSE),0)</f>
        <v>0</v>
      </c>
      <c r="GJ87">
        <f>IF(AND(GJ$2&lt;=$J87,$J87&lt;='Two cycles - Optimise'!$B$4),_xlfn.BINOM.DIST(GJ$2,'Two cycles - Optimise'!$B$4,'Two cycles - Optimise'!$B$3,FALSE),0)</f>
        <v>0</v>
      </c>
      <c r="GK87">
        <f>IF(AND(GK$2&lt;=$J87,$J87&lt;='Two cycles - Optimise'!$B$4),_xlfn.BINOM.DIST(GK$2,'Two cycles - Optimise'!$B$4,'Two cycles - Optimise'!$B$3,FALSE),0)</f>
        <v>0</v>
      </c>
      <c r="GL87">
        <f>IF(AND(GL$2&lt;=$J87,$J87&lt;='Two cycles - Optimise'!$B$4),_xlfn.BINOM.DIST(GL$2,'Two cycles - Optimise'!$B$4,'Two cycles - Optimise'!$B$3,FALSE),0)</f>
        <v>0</v>
      </c>
      <c r="GM87">
        <f>IF(AND(GM$2&lt;=$J87,$J87&lt;='Two cycles - Optimise'!$B$4),_xlfn.BINOM.DIST(GM$2,'Two cycles - Optimise'!$B$4,'Two cycles - Optimise'!$B$3,FALSE),0)</f>
        <v>0</v>
      </c>
      <c r="GN87">
        <f>IF(AND(GN$2&lt;=$J87,$J87&lt;='Two cycles - Optimise'!$B$4),_xlfn.BINOM.DIST(GN$2,'Two cycles - Optimise'!$B$4,'Two cycles - Optimise'!$B$3,FALSE),0)</f>
        <v>0</v>
      </c>
      <c r="GO87">
        <f>IF(AND(GO$2&lt;=$J87,$J87&lt;='Two cycles - Optimise'!$B$4),_xlfn.BINOM.DIST(GO$2,'Two cycles - Optimise'!$B$4,'Two cycles - Optimise'!$B$3,FALSE),0)</f>
        <v>0</v>
      </c>
      <c r="GP87">
        <f>IF(AND(GP$2&lt;=$J87,$J87&lt;='Two cycles - Optimise'!$B$4),_xlfn.BINOM.DIST(GP$2,'Two cycles - Optimise'!$B$4,'Two cycles - Optimise'!$B$3,FALSE),0)</f>
        <v>0</v>
      </c>
      <c r="GQ87">
        <f>IF(AND(GQ$2&lt;=$J87,$J87&lt;='Two cycles - Optimise'!$B$4),_xlfn.BINOM.DIST(GQ$2,'Two cycles - Optimise'!$B$4,'Two cycles - Optimise'!$B$3,FALSE),0)</f>
        <v>0</v>
      </c>
      <c r="GR87">
        <f>IF(AND(GR$2&lt;=$J87,$J87&lt;='Two cycles - Optimise'!$B$4),_xlfn.BINOM.DIST(GR$2,'Two cycles - Optimise'!$B$4,'Two cycles - Optimise'!$B$3,FALSE),0)</f>
        <v>0</v>
      </c>
      <c r="GS87">
        <f>IF(AND(GS$2&lt;=$J87,$J87&lt;='Two cycles - Optimise'!$B$4),_xlfn.BINOM.DIST(GS$2,'Two cycles - Optimise'!$B$4,'Two cycles - Optimise'!$B$3,FALSE),0)</f>
        <v>0</v>
      </c>
      <c r="GT87">
        <f>IF(AND(GT$2&lt;=$J87,$J87&lt;='Two cycles - Optimise'!$B$4),_xlfn.BINOM.DIST(GT$2,'Two cycles - Optimise'!$B$4,'Two cycles - Optimise'!$B$3,FALSE),0)</f>
        <v>0</v>
      </c>
      <c r="GU87">
        <f>IF(AND(GU$2&lt;=$J87,$J87&lt;='Two cycles - Optimise'!$B$4),_xlfn.BINOM.DIST(GU$2,'Two cycles - Optimise'!$B$4,'Two cycles - Optimise'!$B$3,FALSE),0)</f>
        <v>0</v>
      </c>
      <c r="GV87">
        <f>IF(AND(GV$2&lt;=$J87,$J87&lt;='Two cycles - Optimise'!$B$4),_xlfn.BINOM.DIST(GV$2,'Two cycles - Optimise'!$B$4,'Two cycles - Optimise'!$B$3,FALSE),0)</f>
        <v>0</v>
      </c>
      <c r="GW87">
        <f>IF(AND(GW$2&lt;=$J87,$J87&lt;='Two cycles - Optimise'!$B$4),_xlfn.BINOM.DIST(GW$2,'Two cycles - Optimise'!$B$4,'Two cycles - Optimise'!$B$3,FALSE),0)</f>
        <v>0</v>
      </c>
      <c r="GX87">
        <f>IF(AND(GX$2&lt;=$J87,$J87&lt;='Two cycles - Optimise'!$B$4),_xlfn.BINOM.DIST(GX$2,'Two cycles - Optimise'!$B$4,'Two cycles - Optimise'!$B$3,FALSE),0)</f>
        <v>0</v>
      </c>
      <c r="GY87">
        <f>IF(AND(GY$2&lt;=$J87,$J87&lt;='Two cycles - Optimise'!$B$4),_xlfn.BINOM.DIST(GY$2,'Two cycles - Optimise'!$B$4,'Two cycles - Optimise'!$B$3,FALSE),0)</f>
        <v>0</v>
      </c>
      <c r="GZ87">
        <f>IF(AND(GZ$2&lt;=$J87,$J87&lt;='Two cycles - Optimise'!$B$4),_xlfn.BINOM.DIST(GZ$2,'Two cycles - Optimise'!$B$4,'Two cycles - Optimise'!$B$3,FALSE),0)</f>
        <v>0</v>
      </c>
      <c r="HA87">
        <f>IF(AND(HA$2&lt;=$J87,$J87&lt;='Two cycles - Optimise'!$B$4),_xlfn.BINOM.DIST(HA$2,'Two cycles - Optimise'!$B$4,'Two cycles - Optimise'!$B$3,FALSE),0)</f>
        <v>0</v>
      </c>
      <c r="HB87">
        <f>IF(AND(HB$2&lt;=$J87,$J87&lt;='Two cycles - Optimise'!$B$4),_xlfn.BINOM.DIST(HB$2,'Two cycles - Optimise'!$B$4,'Two cycles - Optimise'!$B$3,FALSE),0)</f>
        <v>0</v>
      </c>
      <c r="HC87">
        <f>IF(AND(HC$2&lt;=$J87,$J87&lt;='Two cycles - Optimise'!$B$4),_xlfn.BINOM.DIST(HC$2,'Two cycles - Optimise'!$B$4,'Two cycles - Optimise'!$B$3,FALSE),0)</f>
        <v>0</v>
      </c>
      <c r="HD87">
        <f>IF(AND(HD$2&lt;=$J87,$J87&lt;='Two cycles - Optimise'!$B$4),_xlfn.BINOM.DIST(HD$2,'Two cycles - Optimise'!$B$4,'Two cycles - Optimise'!$B$3,FALSE),0)</f>
        <v>0</v>
      </c>
      <c r="HE87">
        <f>IF(AND(HE$2&lt;=$J87,$J87&lt;='Two cycles - Optimise'!$B$4),_xlfn.BINOM.DIST(HE$2,'Two cycles - Optimise'!$B$4,'Two cycles - Optimise'!$B$3,FALSE),0)</f>
        <v>0</v>
      </c>
      <c r="HF87">
        <f>IF(AND(HF$2&lt;=$J87,$J87&lt;='Two cycles - Optimise'!$B$4),_xlfn.BINOM.DIST(HF$2,'Two cycles - Optimise'!$B$4,'Two cycles - Optimise'!$B$3,FALSE),0)</f>
        <v>0</v>
      </c>
      <c r="HG87">
        <f>IF(AND(HG$2&lt;=$J87,$J87&lt;='Two cycles - Optimise'!$B$4),_xlfn.BINOM.DIST(HG$2,'Two cycles - Optimise'!$B$4,'Two cycles - Optimise'!$B$3,FALSE),0)</f>
        <v>0</v>
      </c>
      <c r="HH87">
        <f>IF(AND(HH$2&lt;=$J87,$J87&lt;='Two cycles - Optimise'!$B$4),_xlfn.BINOM.DIST(HH$2,'Two cycles - Optimise'!$B$4,'Two cycles - Optimise'!$B$3,FALSE),0)</f>
        <v>0</v>
      </c>
      <c r="HI87">
        <f>IF(AND(HI$2&lt;=$J87,$J87&lt;='Two cycles - Optimise'!$B$4),_xlfn.BINOM.DIST(HI$2,'Two cycles - Optimise'!$B$4,'Two cycles - Optimise'!$B$3,FALSE),0)</f>
        <v>0</v>
      </c>
      <c r="HJ87">
        <f>IF(AND(HJ$2&lt;=$J87,$J87&lt;='Two cycles - Optimise'!$B$4),_xlfn.BINOM.DIST(HJ$2,'Two cycles - Optimise'!$B$4,'Two cycles - Optimise'!$B$3,FALSE),0)</f>
        <v>0</v>
      </c>
      <c r="HK87">
        <f>IF(AND(HK$2&lt;=$J87,$J87&lt;='Two cycles - Optimise'!$B$4),_xlfn.BINOM.DIST(HK$2,'Two cycles - Optimise'!$B$4,'Two cycles - Optimise'!$B$3,FALSE),0)</f>
        <v>0</v>
      </c>
      <c r="HL87">
        <f>IF(AND(HL$2&lt;=$J87,$J87&lt;='Two cycles - Optimise'!$B$4),_xlfn.BINOM.DIST(HL$2,'Two cycles - Optimise'!$B$4,'Two cycles - Optimise'!$B$3,FALSE),0)</f>
        <v>0</v>
      </c>
      <c r="HM87">
        <f>IF(AND(HM$2&lt;=$J87,$J87&lt;='Two cycles - Optimise'!$B$4),_xlfn.BINOM.DIST(HM$2,'Two cycles - Optimise'!$B$4,'Two cycles - Optimise'!$B$3,FALSE),0)</f>
        <v>0</v>
      </c>
      <c r="HN87">
        <f>IF(AND(HN$2&lt;=$J87,$J87&lt;='Two cycles - Optimise'!$B$4),_xlfn.BINOM.DIST(HN$2,'Two cycles - Optimise'!$B$4,'Two cycles - Optimise'!$B$3,FALSE),0)</f>
        <v>0</v>
      </c>
      <c r="HP87">
        <f>IF('Two cycles - Optimise'!$E$10&gt;($J87+HP$2),_xlfn.BINOM.DIST('Two cycles - Optimise'!$E$10-HP$2,'Two cycles - Optimise'!$B$4,'Two cycles - Optimise'!$B$3,TRUE)-_xlfn.BINOM.DIST($J87,'Two cycles - Optimise'!$B$4,'Two cycles - Optimise'!$B$3,TRUE),0)</f>
        <v>0</v>
      </c>
      <c r="HQ87">
        <f>IF('Two cycles - Optimise'!$E$10&gt;($J87+HQ$2),_xlfn.BINOM.DIST('Two cycles - Optimise'!$E$10-HQ$2,'Two cycles - Optimise'!$B$4,'Two cycles - Optimise'!$B$3,TRUE)-_xlfn.BINOM.DIST($J87,'Two cycles - Optimise'!$B$4,'Two cycles - Optimise'!$B$3,TRUE),0)</f>
        <v>0</v>
      </c>
      <c r="HR87">
        <f>IF('Two cycles - Optimise'!$E$10&gt;($J87+HR$2),_xlfn.BINOM.DIST('Two cycles - Optimise'!$E$10-HR$2,'Two cycles - Optimise'!$B$4,'Two cycles - Optimise'!$B$3,TRUE)-_xlfn.BINOM.DIST($J87,'Two cycles - Optimise'!$B$4,'Two cycles - Optimise'!$B$3,TRUE),0)</f>
        <v>0</v>
      </c>
      <c r="HS87">
        <f>IF('Two cycles - Optimise'!$E$10&gt;($J87+HS$2),_xlfn.BINOM.DIST('Two cycles - Optimise'!$E$10-HS$2,'Two cycles - Optimise'!$B$4,'Two cycles - Optimise'!$B$3,TRUE)-_xlfn.BINOM.DIST($J87,'Two cycles - Optimise'!$B$4,'Two cycles - Optimise'!$B$3,TRUE),0)</f>
        <v>0</v>
      </c>
      <c r="HT87">
        <f>IF('Two cycles - Optimise'!$E$10&gt;($J87+HT$2),_xlfn.BINOM.DIST('Two cycles - Optimise'!$E$10-HT$2,'Two cycles - Optimise'!$B$4,'Two cycles - Optimise'!$B$3,TRUE)-_xlfn.BINOM.DIST($J87,'Two cycles - Optimise'!$B$4,'Two cycles - Optimise'!$B$3,TRUE),0)</f>
        <v>0</v>
      </c>
      <c r="HU87">
        <f>IF('Two cycles - Optimise'!$E$10&gt;($J87+HU$2),_xlfn.BINOM.DIST('Two cycles - Optimise'!$E$10-HU$2,'Two cycles - Optimise'!$B$4,'Two cycles - Optimise'!$B$3,TRUE)-_xlfn.BINOM.DIST($J87,'Two cycles - Optimise'!$B$4,'Two cycles - Optimise'!$B$3,TRUE),0)</f>
        <v>0</v>
      </c>
      <c r="HV87">
        <f>IF('Two cycles - Optimise'!$E$10&gt;($J87+HV$2),_xlfn.BINOM.DIST('Two cycles - Optimise'!$E$10-HV$2,'Two cycles - Optimise'!$B$4,'Two cycles - Optimise'!$B$3,TRUE)-_xlfn.BINOM.DIST($J87,'Two cycles - Optimise'!$B$4,'Two cycles - Optimise'!$B$3,TRUE),0)</f>
        <v>0</v>
      </c>
      <c r="HW87">
        <f>IF('Two cycles - Optimise'!$E$10&gt;($J87+HW$2),_xlfn.BINOM.DIST('Two cycles - Optimise'!$E$10-HW$2,'Two cycles - Optimise'!$B$4,'Two cycles - Optimise'!$B$3,TRUE)-_xlfn.BINOM.DIST($J87,'Two cycles - Optimise'!$B$4,'Two cycles - Optimise'!$B$3,TRUE),0)</f>
        <v>0</v>
      </c>
      <c r="HX87">
        <f>IF('Two cycles - Optimise'!$E$10&gt;($J87+HX$2),_xlfn.BINOM.DIST('Two cycles - Optimise'!$E$10-HX$2,'Two cycles - Optimise'!$B$4,'Two cycles - Optimise'!$B$3,TRUE)-_xlfn.BINOM.DIST($J87,'Two cycles - Optimise'!$B$4,'Two cycles - Optimise'!$B$3,TRUE),0)</f>
        <v>0</v>
      </c>
      <c r="HY87">
        <f>IF('Two cycles - Optimise'!$E$10&gt;($J87+HY$2),_xlfn.BINOM.DIST('Two cycles - Optimise'!$E$10-HY$2,'Two cycles - Optimise'!$B$4,'Two cycles - Optimise'!$B$3,TRUE)-_xlfn.BINOM.DIST($J87,'Two cycles - Optimise'!$B$4,'Two cycles - Optimise'!$B$3,TRUE),0)</f>
        <v>0</v>
      </c>
      <c r="HZ87">
        <f>IF('Two cycles - Optimise'!$E$10&gt;($J87+HZ$2),_xlfn.BINOM.DIST('Two cycles - Optimise'!$E$10-HZ$2,'Two cycles - Optimise'!$B$4,'Two cycles - Optimise'!$B$3,TRUE)-_xlfn.BINOM.DIST($J87,'Two cycles - Optimise'!$B$4,'Two cycles - Optimise'!$B$3,TRUE),0)</f>
        <v>0</v>
      </c>
      <c r="IA87">
        <f>IF('Two cycles - Optimise'!$E$10&gt;($J87+IA$2),_xlfn.BINOM.DIST('Two cycles - Optimise'!$E$10-IA$2,'Two cycles - Optimise'!$B$4,'Two cycles - Optimise'!$B$3,TRUE)-_xlfn.BINOM.DIST($J87,'Two cycles - Optimise'!$B$4,'Two cycles - Optimise'!$B$3,TRUE),0)</f>
        <v>0</v>
      </c>
      <c r="IB87">
        <f>IF('Two cycles - Optimise'!$E$10&gt;($J87+IB$2),_xlfn.BINOM.DIST('Two cycles - Optimise'!$E$10-IB$2,'Two cycles - Optimise'!$B$4,'Two cycles - Optimise'!$B$3,TRUE)-_xlfn.BINOM.DIST($J87,'Two cycles - Optimise'!$B$4,'Two cycles - Optimise'!$B$3,TRUE),0)</f>
        <v>0</v>
      </c>
      <c r="IC87">
        <f>IF('Two cycles - Optimise'!$E$10&gt;($J87+IC$2),_xlfn.BINOM.DIST('Two cycles - Optimise'!$E$10-IC$2,'Two cycles - Optimise'!$B$4,'Two cycles - Optimise'!$B$3,TRUE)-_xlfn.BINOM.DIST($J87,'Two cycles - Optimise'!$B$4,'Two cycles - Optimise'!$B$3,TRUE),0)</f>
        <v>0</v>
      </c>
      <c r="ID87">
        <f>IF('Two cycles - Optimise'!$E$10&gt;($J87+ID$2),_xlfn.BINOM.DIST('Two cycles - Optimise'!$E$10-ID$2,'Two cycles - Optimise'!$B$4,'Two cycles - Optimise'!$B$3,TRUE)-_xlfn.BINOM.DIST($J87,'Two cycles - Optimise'!$B$4,'Two cycles - Optimise'!$B$3,TRUE),0)</f>
        <v>0</v>
      </c>
      <c r="IE87">
        <f>IF('Two cycles - Optimise'!$E$10&gt;($J87+IE$2),_xlfn.BINOM.DIST('Two cycles - Optimise'!$E$10-IE$2,'Two cycles - Optimise'!$B$4,'Two cycles - Optimise'!$B$3,TRUE)-_xlfn.BINOM.DIST($J87,'Two cycles - Optimise'!$B$4,'Two cycles - Optimise'!$B$3,TRUE),0)</f>
        <v>0</v>
      </c>
      <c r="IF87">
        <f>IF('Two cycles - Optimise'!$E$10&gt;($J87+IF$2),_xlfn.BINOM.DIST('Two cycles - Optimise'!$E$10-IF$2,'Two cycles - Optimise'!$B$4,'Two cycles - Optimise'!$B$3,TRUE)-_xlfn.BINOM.DIST($J87,'Two cycles - Optimise'!$B$4,'Two cycles - Optimise'!$B$3,TRUE),0)</f>
        <v>0</v>
      </c>
      <c r="IG87">
        <f>IF('Two cycles - Optimise'!$E$10&gt;($J87+IG$2),_xlfn.BINOM.DIST('Two cycles - Optimise'!$E$10-IG$2,'Two cycles - Optimise'!$B$4,'Two cycles - Optimise'!$B$3,TRUE)-_xlfn.BINOM.DIST($J87,'Two cycles - Optimise'!$B$4,'Two cycles - Optimise'!$B$3,TRUE),0)</f>
        <v>0</v>
      </c>
      <c r="IH87">
        <f>IF('Two cycles - Optimise'!$E$10&gt;($J87+IH$2),_xlfn.BINOM.DIST('Two cycles - Optimise'!$E$10-IH$2,'Two cycles - Optimise'!$B$4,'Two cycles - Optimise'!$B$3,TRUE)-_xlfn.BINOM.DIST($J87,'Two cycles - Optimise'!$B$4,'Two cycles - Optimise'!$B$3,TRUE),0)</f>
        <v>0</v>
      </c>
      <c r="II87">
        <f>IF('Two cycles - Optimise'!$E$10&gt;($J87+II$2),_xlfn.BINOM.DIST('Two cycles - Optimise'!$E$10-II$2,'Two cycles - Optimise'!$B$4,'Two cycles - Optimise'!$B$3,TRUE)-_xlfn.BINOM.DIST($J87,'Two cycles - Optimise'!$B$4,'Two cycles - Optimise'!$B$3,TRUE),0)</f>
        <v>0</v>
      </c>
      <c r="IJ87">
        <f>IF('Two cycles - Optimise'!$E$10&gt;($J87+IJ$2),_xlfn.BINOM.DIST('Two cycles - Optimise'!$E$10-IJ$2,'Two cycles - Optimise'!$B$4,'Two cycles - Optimise'!$B$3,TRUE)-_xlfn.BINOM.DIST($J87,'Two cycles - Optimise'!$B$4,'Two cycles - Optimise'!$B$3,TRUE),0)</f>
        <v>0</v>
      </c>
      <c r="IK87">
        <f>IF('Two cycles - Optimise'!$E$10&gt;($J87+IK$2),_xlfn.BINOM.DIST('Two cycles - Optimise'!$E$10-IK$2,'Two cycles - Optimise'!$B$4,'Two cycles - Optimise'!$B$3,TRUE)-_xlfn.BINOM.DIST($J87,'Two cycles - Optimise'!$B$4,'Two cycles - Optimise'!$B$3,TRUE),0)</f>
        <v>0</v>
      </c>
      <c r="IL87">
        <f>IF('Two cycles - Optimise'!$E$10&gt;($J87+IL$2),_xlfn.BINOM.DIST('Two cycles - Optimise'!$E$10-IL$2,'Two cycles - Optimise'!$B$4,'Two cycles - Optimise'!$B$3,TRUE)-_xlfn.BINOM.DIST($J87,'Two cycles - Optimise'!$B$4,'Two cycles - Optimise'!$B$3,TRUE),0)</f>
        <v>0</v>
      </c>
      <c r="IM87">
        <f>IF('Two cycles - Optimise'!$E$10&gt;($J87+IM$2),_xlfn.BINOM.DIST('Two cycles - Optimise'!$E$10-IM$2,'Two cycles - Optimise'!$B$4,'Two cycles - Optimise'!$B$3,TRUE)-_xlfn.BINOM.DIST($J87,'Two cycles - Optimise'!$B$4,'Two cycles - Optimise'!$B$3,TRUE),0)</f>
        <v>0</v>
      </c>
      <c r="IN87">
        <f>IF('Two cycles - Optimise'!$E$10&gt;($J87+IN$2),_xlfn.BINOM.DIST('Two cycles - Optimise'!$E$10-IN$2,'Two cycles - Optimise'!$B$4,'Two cycles - Optimise'!$B$3,TRUE)-_xlfn.BINOM.DIST($J87,'Two cycles - Optimise'!$B$4,'Two cycles - Optimise'!$B$3,TRUE),0)</f>
        <v>0</v>
      </c>
      <c r="IO87">
        <f>IF('Two cycles - Optimise'!$E$10&gt;($J87+IO$2),_xlfn.BINOM.DIST('Two cycles - Optimise'!$E$10-IO$2,'Two cycles - Optimise'!$B$4,'Two cycles - Optimise'!$B$3,TRUE)-_xlfn.BINOM.DIST($J87,'Two cycles - Optimise'!$B$4,'Two cycles - Optimise'!$B$3,TRUE),0)</f>
        <v>0</v>
      </c>
      <c r="IP87">
        <f>IF('Two cycles - Optimise'!$E$10&gt;($J87+IP$2),_xlfn.BINOM.DIST('Two cycles - Optimise'!$E$10-IP$2,'Two cycles - Optimise'!$B$4,'Two cycles - Optimise'!$B$3,TRUE)-_xlfn.BINOM.DIST($J87,'Two cycles - Optimise'!$B$4,'Two cycles - Optimise'!$B$3,TRUE),0)</f>
        <v>0</v>
      </c>
      <c r="IQ87">
        <f>IF('Two cycles - Optimise'!$E$10&gt;($J87+IQ$2),_xlfn.BINOM.DIST('Two cycles - Optimise'!$E$10-IQ$2,'Two cycles - Optimise'!$B$4,'Two cycles - Optimise'!$B$3,TRUE)-_xlfn.BINOM.DIST($J87,'Two cycles - Optimise'!$B$4,'Two cycles - Optimise'!$B$3,TRUE),0)</f>
        <v>0</v>
      </c>
      <c r="IR87">
        <f>IF('Two cycles - Optimise'!$E$10&gt;($J87+IR$2),_xlfn.BINOM.DIST('Two cycles - Optimise'!$E$10-IR$2,'Two cycles - Optimise'!$B$4,'Two cycles - Optimise'!$B$3,TRUE)-_xlfn.BINOM.DIST($J87,'Two cycles - Optimise'!$B$4,'Two cycles - Optimise'!$B$3,TRUE),0)</f>
        <v>0</v>
      </c>
      <c r="IS87">
        <f>IF('Two cycles - Optimise'!$E$10&gt;($J87+IS$2),_xlfn.BINOM.DIST('Two cycles - Optimise'!$E$10-IS$2,'Two cycles - Optimise'!$B$4,'Two cycles - Optimise'!$B$3,TRUE)-_xlfn.BINOM.DIST($J87,'Two cycles - Optimise'!$B$4,'Two cycles - Optimise'!$B$3,TRUE),0)</f>
        <v>0</v>
      </c>
      <c r="IT87">
        <f>IF('Two cycles - Optimise'!$E$10&gt;($J87+IT$2),_xlfn.BINOM.DIST('Two cycles - Optimise'!$E$10-IT$2,'Two cycles - Optimise'!$B$4,'Two cycles - Optimise'!$B$3,TRUE)-_xlfn.BINOM.DIST($J87,'Two cycles - Optimise'!$B$4,'Two cycles - Optimise'!$B$3,TRUE),0)</f>
        <v>0</v>
      </c>
      <c r="IU87">
        <f>IF('Two cycles - Optimise'!$E$10&gt;($J87+IU$2),_xlfn.BINOM.DIST('Two cycles - Optimise'!$E$10-IU$2,'Two cycles - Optimise'!$B$4,'Two cycles - Optimise'!$B$3,TRUE)-_xlfn.BINOM.DIST($J87,'Two cycles - Optimise'!$B$4,'Two cycles - Optimise'!$B$3,TRUE),0)</f>
        <v>0</v>
      </c>
      <c r="IV87">
        <f>IF('Two cycles - Optimise'!$E$10&gt;($J87+IV$2),_xlfn.BINOM.DIST('Two cycles - Optimise'!$E$10-IV$2,'Two cycles - Optimise'!$B$4,'Two cycles - Optimise'!$B$3,TRUE)-_xlfn.BINOM.DIST($J87,'Two cycles - Optimise'!$B$4,'Two cycles - Optimise'!$B$3,TRUE),0)</f>
        <v>0</v>
      </c>
      <c r="IW87">
        <f>IF('Two cycles - Optimise'!$E$10&gt;($J87+IW$2),_xlfn.BINOM.DIST('Two cycles - Optimise'!$E$10-IW$2,'Two cycles - Optimise'!$B$4,'Two cycles - Optimise'!$B$3,TRUE)-_xlfn.BINOM.DIST($J87,'Two cycles - Optimise'!$B$4,'Two cycles - Optimise'!$B$3,TRUE),0)</f>
        <v>0</v>
      </c>
      <c r="IX87">
        <f>IF('Two cycles - Optimise'!$E$10&gt;($J87+IX$2),_xlfn.BINOM.DIST('Two cycles - Optimise'!$E$10-IX$2,'Two cycles - Optimise'!$B$4,'Two cycles - Optimise'!$B$3,TRUE)-_xlfn.BINOM.DIST($J87,'Two cycles - Optimise'!$B$4,'Two cycles - Optimise'!$B$3,TRUE),0)</f>
        <v>0</v>
      </c>
      <c r="IY87">
        <f>IF('Two cycles - Optimise'!$E$10&gt;($J87+IY$2),_xlfn.BINOM.DIST('Two cycles - Optimise'!$E$10-IY$2,'Two cycles - Optimise'!$B$4,'Two cycles - Optimise'!$B$3,TRUE)-_xlfn.BINOM.DIST($J87,'Two cycles - Optimise'!$B$4,'Two cycles - Optimise'!$B$3,TRUE),0)</f>
        <v>0</v>
      </c>
      <c r="IZ87">
        <f>IF('Two cycles - Optimise'!$E$10&gt;($J87+IZ$2),_xlfn.BINOM.DIST('Two cycles - Optimise'!$E$10-IZ$2,'Two cycles - Optimise'!$B$4,'Two cycles - Optimise'!$B$3,TRUE)-_xlfn.BINOM.DIST($J87,'Two cycles - Optimise'!$B$4,'Two cycles - Optimise'!$B$3,TRUE),0)</f>
        <v>0</v>
      </c>
      <c r="JA87">
        <f>IF('Two cycles - Optimise'!$E$10&gt;($J87+JA$2),_xlfn.BINOM.DIST('Two cycles - Optimise'!$E$10-JA$2,'Two cycles - Optimise'!$B$4,'Two cycles - Optimise'!$B$3,TRUE)-_xlfn.BINOM.DIST($J87,'Two cycles - Optimise'!$B$4,'Two cycles - Optimise'!$B$3,TRUE),0)</f>
        <v>0</v>
      </c>
      <c r="JB87">
        <f>IF('Two cycles - Optimise'!$E$10&gt;($J87+JB$2),_xlfn.BINOM.DIST('Two cycles - Optimise'!$E$10-JB$2,'Two cycles - Optimise'!$B$4,'Two cycles - Optimise'!$B$3,TRUE)-_xlfn.BINOM.DIST($J87,'Two cycles - Optimise'!$B$4,'Two cycles - Optimise'!$B$3,TRUE),0)</f>
        <v>0</v>
      </c>
      <c r="JC87">
        <f>IF('Two cycles - Optimise'!$E$10&gt;($J87+JC$2),_xlfn.BINOM.DIST('Two cycles - Optimise'!$E$10-JC$2,'Two cycles - Optimise'!$B$4,'Two cycles - Optimise'!$B$3,TRUE)-_xlfn.BINOM.DIST($J87,'Two cycles - Optimise'!$B$4,'Two cycles - Optimise'!$B$3,TRUE),0)</f>
        <v>0</v>
      </c>
      <c r="JD87">
        <f>IF('Two cycles - Optimise'!$E$10&gt;($J87+JD$2),_xlfn.BINOM.DIST('Two cycles - Optimise'!$E$10-JD$2,'Two cycles - Optimise'!$B$4,'Two cycles - Optimise'!$B$3,TRUE)-_xlfn.BINOM.DIST($J87,'Two cycles - Optimise'!$B$4,'Two cycles - Optimise'!$B$3,TRUE),0)</f>
        <v>0</v>
      </c>
      <c r="JE87">
        <f>IF('Two cycles - Optimise'!$E$10&gt;($J87+JE$2),_xlfn.BINOM.DIST('Two cycles - Optimise'!$E$10-JE$2,'Two cycles - Optimise'!$B$4,'Two cycles - Optimise'!$B$3,TRUE)-_xlfn.BINOM.DIST($J87,'Two cycles - Optimise'!$B$4,'Two cycles - Optimise'!$B$3,TRUE),0)</f>
        <v>0</v>
      </c>
      <c r="JF87">
        <f>IF('Two cycles - Optimise'!$E$10&gt;($J87+JF$2),_xlfn.BINOM.DIST('Two cycles - Optimise'!$E$10-JF$2,'Two cycles - Optimise'!$B$4,'Two cycles - Optimise'!$B$3,TRUE)-_xlfn.BINOM.DIST($J87,'Two cycles - Optimise'!$B$4,'Two cycles - Optimise'!$B$3,TRUE),0)</f>
        <v>0</v>
      </c>
      <c r="JG87">
        <f>IF('Two cycles - Optimise'!$E$10&gt;($J87+JG$2),_xlfn.BINOM.DIST('Two cycles - Optimise'!$E$10-JG$2,'Two cycles - Optimise'!$B$4,'Two cycles - Optimise'!$B$3,TRUE)-_xlfn.BINOM.DIST($J87,'Two cycles - Optimise'!$B$4,'Two cycles - Optimise'!$B$3,TRUE),0)</f>
        <v>0</v>
      </c>
      <c r="JH87">
        <f>IF('Two cycles - Optimise'!$E$10&gt;($J87+JH$2),_xlfn.BINOM.DIST('Two cycles - Optimise'!$E$10-JH$2,'Two cycles - Optimise'!$B$4,'Two cycles - Optimise'!$B$3,TRUE)-_xlfn.BINOM.DIST($J87,'Two cycles - Optimise'!$B$4,'Two cycles - Optimise'!$B$3,TRUE),0)</f>
        <v>0</v>
      </c>
      <c r="JI87">
        <f>IF('Two cycles - Optimise'!$E$10&gt;($J87+JI$2),_xlfn.BINOM.DIST('Two cycles - Optimise'!$E$10-JI$2,'Two cycles - Optimise'!$B$4,'Two cycles - Optimise'!$B$3,TRUE)-_xlfn.BINOM.DIST($J87,'Two cycles - Optimise'!$B$4,'Two cycles - Optimise'!$B$3,TRUE),0)</f>
        <v>0</v>
      </c>
      <c r="JJ87">
        <f>IF('Two cycles - Optimise'!$E$10&gt;($J87+JJ$2),_xlfn.BINOM.DIST('Two cycles - Optimise'!$E$10-JJ$2,'Two cycles - Optimise'!$B$4,'Two cycles - Optimise'!$B$3,TRUE)-_xlfn.BINOM.DIST($J87,'Two cycles - Optimise'!$B$4,'Two cycles - Optimise'!$B$3,TRUE),0)</f>
        <v>0</v>
      </c>
      <c r="JK87">
        <f>IF('Two cycles - Optimise'!$E$10&gt;($J87+JK$2),_xlfn.BINOM.DIST('Two cycles - Optimise'!$E$10-JK$2,'Two cycles - Optimise'!$B$4,'Two cycles - Optimise'!$B$3,TRUE)-_xlfn.BINOM.DIST($J87,'Two cycles - Optimise'!$B$4,'Two cycles - Optimise'!$B$3,TRUE),0)</f>
        <v>0</v>
      </c>
      <c r="JL87">
        <f>IF('Two cycles - Optimise'!$E$10&gt;($J87+JL$2),_xlfn.BINOM.DIST('Two cycles - Optimise'!$E$10-JL$2,'Two cycles - Optimise'!$B$4,'Two cycles - Optimise'!$B$3,TRUE)-_xlfn.BINOM.DIST($J87,'Two cycles - Optimise'!$B$4,'Two cycles - Optimise'!$B$3,TRUE),0)</f>
        <v>0</v>
      </c>
      <c r="JM87">
        <f>IF('Two cycles - Optimise'!$E$10&gt;($J87+JM$2),_xlfn.BINOM.DIST('Two cycles - Optimise'!$E$10-JM$2,'Two cycles - Optimise'!$B$4,'Two cycles - Optimise'!$B$3,TRUE)-_xlfn.BINOM.DIST($J87,'Two cycles - Optimise'!$B$4,'Two cycles - Optimise'!$B$3,TRUE),0)</f>
        <v>0</v>
      </c>
      <c r="JN87">
        <f>IF('Two cycles - Optimise'!$E$10&gt;($J87+JN$2),_xlfn.BINOM.DIST('Two cycles - Optimise'!$E$10-JN$2,'Two cycles - Optimise'!$B$4,'Two cycles - Optimise'!$B$3,TRUE)-_xlfn.BINOM.DIST($J87,'Two cycles - Optimise'!$B$4,'Two cycles - Optimise'!$B$3,TRUE),0)</f>
        <v>0</v>
      </c>
      <c r="JO87">
        <f>IF('Two cycles - Optimise'!$E$10&gt;($J87+JO$2),_xlfn.BINOM.DIST('Two cycles - Optimise'!$E$10-JO$2,'Two cycles - Optimise'!$B$4,'Two cycles - Optimise'!$B$3,TRUE)-_xlfn.BINOM.DIST($J87,'Two cycles - Optimise'!$B$4,'Two cycles - Optimise'!$B$3,TRUE),0)</f>
        <v>0</v>
      </c>
      <c r="JP87">
        <f>IF('Two cycles - Optimise'!$E$10&gt;($J87+JP$2),_xlfn.BINOM.DIST('Two cycles - Optimise'!$E$10-JP$2,'Two cycles - Optimise'!$B$4,'Two cycles - Optimise'!$B$3,TRUE)-_xlfn.BINOM.DIST($J87,'Two cycles - Optimise'!$B$4,'Two cycles - Optimise'!$B$3,TRUE),0)</f>
        <v>0</v>
      </c>
      <c r="JQ87">
        <f>IF('Two cycles - Optimise'!$E$10&gt;($J87+JQ$2),_xlfn.BINOM.DIST('Two cycles - Optimise'!$E$10-JQ$2,'Two cycles - Optimise'!$B$4,'Two cycles - Optimise'!$B$3,TRUE)-_xlfn.BINOM.DIST($J87,'Two cycles - Optimise'!$B$4,'Two cycles - Optimise'!$B$3,TRUE),0)</f>
        <v>0</v>
      </c>
      <c r="JR87">
        <f>IF('Two cycles - Optimise'!$E$10&gt;($J87+JR$2),_xlfn.BINOM.DIST('Two cycles - Optimise'!$E$10-JR$2,'Two cycles - Optimise'!$B$4,'Two cycles - Optimise'!$B$3,TRUE)-_xlfn.BINOM.DIST($J87,'Two cycles - Optimise'!$B$4,'Two cycles - Optimise'!$B$3,TRUE),0)</f>
        <v>0</v>
      </c>
      <c r="JS87">
        <f>IF('Two cycles - Optimise'!$E$10&gt;($J87+JS$2),_xlfn.BINOM.DIST('Two cycles - Optimise'!$E$10-JS$2,'Two cycles - Optimise'!$B$4,'Two cycles - Optimise'!$B$3,TRUE)-_xlfn.BINOM.DIST($J87,'Two cycles - Optimise'!$B$4,'Two cycles - Optimise'!$B$3,TRUE),0)</f>
        <v>0</v>
      </c>
      <c r="JT87">
        <f>IF('Two cycles - Optimise'!$E$10&gt;($J87+JT$2),_xlfn.BINOM.DIST('Two cycles - Optimise'!$E$10-JT$2,'Two cycles - Optimise'!$B$4,'Two cycles - Optimise'!$B$3,TRUE)-_xlfn.BINOM.DIST($J87,'Two cycles - Optimise'!$B$4,'Two cycles - Optimise'!$B$3,TRUE),0)</f>
        <v>0</v>
      </c>
      <c r="JU87">
        <f>IF('Two cycles - Optimise'!$E$10&gt;($J87+JU$2),_xlfn.BINOM.DIST('Two cycles - Optimise'!$E$10-JU$2,'Two cycles - Optimise'!$B$4,'Two cycles - Optimise'!$B$3,TRUE)-_xlfn.BINOM.DIST($J87,'Two cycles - Optimise'!$B$4,'Two cycles - Optimise'!$B$3,TRUE),0)</f>
        <v>0</v>
      </c>
      <c r="JV87">
        <f>IF('Two cycles - Optimise'!$E$10&gt;($J87+JV$2),_xlfn.BINOM.DIST('Two cycles - Optimise'!$E$10-JV$2,'Two cycles - Optimise'!$B$4,'Two cycles - Optimise'!$B$3,TRUE)-_xlfn.BINOM.DIST($J87,'Two cycles - Optimise'!$B$4,'Two cycles - Optimise'!$B$3,TRUE),0)</f>
        <v>0</v>
      </c>
      <c r="JW87">
        <f>IF('Two cycles - Optimise'!$E$10&gt;($J87+JW$2),_xlfn.BINOM.DIST('Two cycles - Optimise'!$E$10-JW$2,'Two cycles - Optimise'!$B$4,'Two cycles - Optimise'!$B$3,TRUE)-_xlfn.BINOM.DIST($J87,'Two cycles - Optimise'!$B$4,'Two cycles - Optimise'!$B$3,TRUE),0)</f>
        <v>0</v>
      </c>
      <c r="JX87">
        <f>IF('Two cycles - Optimise'!$E$10&gt;($J87+JX$2),_xlfn.BINOM.DIST('Two cycles - Optimise'!$E$10-JX$2,'Two cycles - Optimise'!$B$4,'Two cycles - Optimise'!$B$3,TRUE)-_xlfn.BINOM.DIST($J87,'Two cycles - Optimise'!$B$4,'Two cycles - Optimise'!$B$3,TRUE),0)</f>
        <v>0</v>
      </c>
      <c r="JY87">
        <f>IF('Two cycles - Optimise'!$E$10&gt;($J87+JY$2),_xlfn.BINOM.DIST('Two cycles - Optimise'!$E$10-JY$2,'Two cycles - Optimise'!$B$4,'Two cycles - Optimise'!$B$3,TRUE)-_xlfn.BINOM.DIST($J87,'Two cycles - Optimise'!$B$4,'Two cycles - Optimise'!$B$3,TRUE),0)</f>
        <v>0</v>
      </c>
      <c r="JZ87">
        <f>IF('Two cycles - Optimise'!$E$10&gt;($J87+JZ$2),_xlfn.BINOM.DIST('Two cycles - Optimise'!$E$10-JZ$2,'Two cycles - Optimise'!$B$4,'Two cycles - Optimise'!$B$3,TRUE)-_xlfn.BINOM.DIST($J87,'Two cycles - Optimise'!$B$4,'Two cycles - Optimise'!$B$3,TRUE),0)</f>
        <v>0</v>
      </c>
      <c r="KA87">
        <f>IF('Two cycles - Optimise'!$E$10&gt;($J87+KA$2),_xlfn.BINOM.DIST('Two cycles - Optimise'!$E$10-KA$2,'Two cycles - Optimise'!$B$4,'Two cycles - Optimise'!$B$3,TRUE)-_xlfn.BINOM.DIST($J87,'Two cycles - Optimise'!$B$4,'Two cycles - Optimise'!$B$3,TRUE),0)</f>
        <v>0</v>
      </c>
      <c r="KB87">
        <f>IF('Two cycles - Optimise'!$E$10&gt;($J87+KB$2),_xlfn.BINOM.DIST('Two cycles - Optimise'!$E$10-KB$2,'Two cycles - Optimise'!$B$4,'Two cycles - Optimise'!$B$3,TRUE)-_xlfn.BINOM.DIST($J87,'Two cycles - Optimise'!$B$4,'Two cycles - Optimise'!$B$3,TRUE),0)</f>
        <v>0</v>
      </c>
      <c r="KC87">
        <f>IF('Two cycles - Optimise'!$E$10&gt;($J87+KC$2),_xlfn.BINOM.DIST('Two cycles - Optimise'!$E$10-KC$2,'Two cycles - Optimise'!$B$4,'Two cycles - Optimise'!$B$3,TRUE)-_xlfn.BINOM.DIST($J87,'Two cycles - Optimise'!$B$4,'Two cycles - Optimise'!$B$3,TRUE),0)</f>
        <v>0</v>
      </c>
      <c r="KD87">
        <f>IF('Two cycles - Optimise'!$E$10&gt;($J87+KD$2),_xlfn.BINOM.DIST('Two cycles - Optimise'!$E$10-KD$2,'Two cycles - Optimise'!$B$4,'Two cycles - Optimise'!$B$3,TRUE)-_xlfn.BINOM.DIST($J87,'Two cycles - Optimise'!$B$4,'Two cycles - Optimise'!$B$3,TRUE),0)</f>
        <v>0</v>
      </c>
      <c r="KE87">
        <f>IF('Two cycles - Optimise'!$E$10&gt;($J87+KE$2),_xlfn.BINOM.DIST('Two cycles - Optimise'!$E$10-KE$2,'Two cycles - Optimise'!$B$4,'Two cycles - Optimise'!$B$3,TRUE)-_xlfn.BINOM.DIST($J87,'Two cycles - Optimise'!$B$4,'Two cycles - Optimise'!$B$3,TRUE),0)</f>
        <v>0</v>
      </c>
      <c r="KF87">
        <f>IF('Two cycles - Optimise'!$E$10&gt;($J87+KF$2),_xlfn.BINOM.DIST('Two cycles - Optimise'!$E$10-KF$2,'Two cycles - Optimise'!$B$4,'Two cycles - Optimise'!$B$3,TRUE)-_xlfn.BINOM.DIST($J87,'Two cycles - Optimise'!$B$4,'Two cycles - Optimise'!$B$3,TRUE),0)</f>
        <v>0</v>
      </c>
      <c r="KG87">
        <f>IF('Two cycles - Optimise'!$E$10&gt;($J87+KG$2),_xlfn.BINOM.DIST('Two cycles - Optimise'!$E$10-KG$2,'Two cycles - Optimise'!$B$4,'Two cycles - Optimise'!$B$3,TRUE)-_xlfn.BINOM.DIST($J87,'Two cycles - Optimise'!$B$4,'Two cycles - Optimise'!$B$3,TRUE),0)</f>
        <v>0</v>
      </c>
      <c r="KH87">
        <f>IF('Two cycles - Optimise'!$E$10&gt;($J87+KH$2),_xlfn.BINOM.DIST('Two cycles - Optimise'!$E$10-KH$2,'Two cycles - Optimise'!$B$4,'Two cycles - Optimise'!$B$3,TRUE)-_xlfn.BINOM.DIST($J87,'Two cycles - Optimise'!$B$4,'Two cycles - Optimise'!$B$3,TRUE),0)</f>
        <v>0</v>
      </c>
      <c r="KI87">
        <f>IF('Two cycles - Optimise'!$E$10&gt;($J87+KI$2),_xlfn.BINOM.DIST('Two cycles - Optimise'!$E$10-KI$2,'Two cycles - Optimise'!$B$4,'Two cycles - Optimise'!$B$3,TRUE)-_xlfn.BINOM.DIST($J87,'Two cycles - Optimise'!$B$4,'Two cycles - Optimise'!$B$3,TRUE),0)</f>
        <v>0</v>
      </c>
      <c r="KJ87">
        <f>IF('Two cycles - Optimise'!$E$10&gt;($J87+KJ$2),_xlfn.BINOM.DIST('Two cycles - Optimise'!$E$10-KJ$2,'Two cycles - Optimise'!$B$4,'Two cycles - Optimise'!$B$3,TRUE)-_xlfn.BINOM.DIST($J87,'Two cycles - Optimise'!$B$4,'Two cycles - Optimise'!$B$3,TRUE),0)</f>
        <v>0</v>
      </c>
      <c r="KK87">
        <f>IF('Two cycles - Optimise'!$E$10&gt;($J87+KK$2),_xlfn.BINOM.DIST('Two cycles - Optimise'!$E$10-KK$2,'Two cycles - Optimise'!$B$4,'Two cycles - Optimise'!$B$3,TRUE)-_xlfn.BINOM.DIST($J87,'Two cycles - Optimise'!$B$4,'Two cycles - Optimise'!$B$3,TRUE),0)</f>
        <v>0</v>
      </c>
      <c r="KL87">
        <f>IF('Two cycles - Optimise'!$E$10&gt;($J87+KL$2),_xlfn.BINOM.DIST('Two cycles - Optimise'!$E$10-KL$2,'Two cycles - Optimise'!$B$4,'Two cycles - Optimise'!$B$3,TRUE)-_xlfn.BINOM.DIST($J87,'Two cycles - Optimise'!$B$4,'Two cycles - Optimise'!$B$3,TRUE),0)</f>
        <v>0</v>
      </c>
      <c r="KM87">
        <f>IF('Two cycles - Optimise'!$E$10&gt;($J87+KM$2),_xlfn.BINOM.DIST('Two cycles - Optimise'!$E$10-KM$2,'Two cycles - Optimise'!$B$4,'Two cycles - Optimise'!$B$3,TRUE)-_xlfn.BINOM.DIST($J87,'Two cycles - Optimise'!$B$4,'Two cycles - Optimise'!$B$3,TRUE),0)</f>
        <v>0</v>
      </c>
      <c r="KN87">
        <f>IF('Two cycles - Optimise'!$E$10&gt;($J87+KN$2),_xlfn.BINOM.DIST('Two cycles - Optimise'!$E$10-KN$2,'Two cycles - Optimise'!$B$4,'Two cycles - Optimise'!$B$3,TRUE)-_xlfn.BINOM.DIST($J87,'Two cycles - Optimise'!$B$4,'Two cycles - Optimise'!$B$3,TRUE),0)</f>
        <v>0</v>
      </c>
      <c r="KO87">
        <f>IF('Two cycles - Optimise'!$E$10&gt;($J87+KO$2),_xlfn.BINOM.DIST('Two cycles - Optimise'!$E$10-KO$2,'Two cycles - Optimise'!$B$4,'Two cycles - Optimise'!$B$3,TRUE)-_xlfn.BINOM.DIST($J87,'Two cycles - Optimise'!$B$4,'Two cycles - Optimise'!$B$3,TRUE),0)</f>
        <v>0</v>
      </c>
      <c r="KP87">
        <f>IF('Two cycles - Optimise'!$E$10&gt;($J87+KP$2),_xlfn.BINOM.DIST('Two cycles - Optimise'!$E$10-KP$2,'Two cycles - Optimise'!$B$4,'Two cycles - Optimise'!$B$3,TRUE)-_xlfn.BINOM.DIST($J87,'Two cycles - Optimise'!$B$4,'Two cycles - Optimise'!$B$3,TRUE),0)</f>
        <v>0</v>
      </c>
      <c r="KQ87">
        <f>IF('Two cycles - Optimise'!$E$10&gt;($J87+KQ$2),_xlfn.BINOM.DIST('Two cycles - Optimise'!$E$10-KQ$2,'Two cycles - Optimise'!$B$4,'Two cycles - Optimise'!$B$3,TRUE)-_xlfn.BINOM.DIST($J87,'Two cycles - Optimise'!$B$4,'Two cycles - Optimise'!$B$3,TRUE),0)</f>
        <v>0</v>
      </c>
      <c r="KR87">
        <f>IF('Two cycles - Optimise'!$E$10&gt;($J87+KR$2),_xlfn.BINOM.DIST('Two cycles - Optimise'!$E$10-KR$2,'Two cycles - Optimise'!$B$4,'Two cycles - Optimise'!$B$3,TRUE)-_xlfn.BINOM.DIST($J87,'Two cycles - Optimise'!$B$4,'Two cycles - Optimise'!$B$3,TRUE),0)</f>
        <v>0</v>
      </c>
      <c r="KS87">
        <f>IF('Two cycles - Optimise'!$E$10&gt;($J87+KS$2),_xlfn.BINOM.DIST('Two cycles - Optimise'!$E$10-KS$2,'Two cycles - Optimise'!$B$4,'Two cycles - Optimise'!$B$3,TRUE)-_xlfn.BINOM.DIST($J87,'Two cycles - Optimise'!$B$4,'Two cycles - Optimise'!$B$3,TRUE),0)</f>
        <v>0</v>
      </c>
      <c r="KT87">
        <f>IF('Two cycles - Optimise'!$E$10&gt;($J87+KT$2),_xlfn.BINOM.DIST('Two cycles - Optimise'!$E$10-KT$2,'Two cycles - Optimise'!$B$4,'Two cycles - Optimise'!$B$3,TRUE)-_xlfn.BINOM.DIST($J87,'Two cycles - Optimise'!$B$4,'Two cycles - Optimise'!$B$3,TRUE),0)</f>
        <v>0</v>
      </c>
      <c r="KU87">
        <f>IF('Two cycles - Optimise'!$E$10&gt;($J87+KU$2),_xlfn.BINOM.DIST('Two cycles - Optimise'!$E$10-KU$2,'Two cycles - Optimise'!$B$4,'Two cycles - Optimise'!$B$3,TRUE)-_xlfn.BINOM.DIST($J87,'Two cycles - Optimise'!$B$4,'Two cycles - Optimise'!$B$3,TRUE),0)</f>
        <v>0</v>
      </c>
      <c r="KV87">
        <f>IF('Two cycles - Optimise'!$E$10&gt;($J87+KV$2),_xlfn.BINOM.DIST('Two cycles - Optimise'!$E$10-KV$2,'Two cycles - Optimise'!$B$4,'Two cycles - Optimise'!$B$3,TRUE)-_xlfn.BINOM.DIST($J87,'Two cycles - Optimise'!$B$4,'Two cycles - Optimise'!$B$3,TRUE),0)</f>
        <v>0</v>
      </c>
      <c r="KW87">
        <f>IF('Two cycles - Optimise'!$E$10&gt;($J87+KW$2),_xlfn.BINOM.DIST('Two cycles - Optimise'!$E$10-KW$2,'Two cycles - Optimise'!$B$4,'Two cycles - Optimise'!$B$3,TRUE)-_xlfn.BINOM.DIST($J87,'Two cycles - Optimise'!$B$4,'Two cycles - Optimise'!$B$3,TRUE),0)</f>
        <v>0</v>
      </c>
      <c r="KX87">
        <f>IF('Two cycles - Optimise'!$E$10&gt;($J87+KX$2),_xlfn.BINOM.DIST('Two cycles - Optimise'!$E$10-KX$2,'Two cycles - Optimise'!$B$4,'Two cycles - Optimise'!$B$3,TRUE)-_xlfn.BINOM.DIST($J87,'Two cycles - Optimise'!$B$4,'Two cycles - Optimise'!$B$3,TRUE),0)</f>
        <v>0</v>
      </c>
      <c r="KY87">
        <f>IF('Two cycles - Optimise'!$E$10&gt;($J87+KY$2),_xlfn.BINOM.DIST('Two cycles - Optimise'!$E$10-KY$2,'Two cycles - Optimise'!$B$4,'Two cycles - Optimise'!$B$3,TRUE)-_xlfn.BINOM.DIST($J87,'Two cycles - Optimise'!$B$4,'Two cycles - Optimise'!$B$3,TRUE),0)</f>
        <v>0</v>
      </c>
      <c r="KZ87">
        <f>IF('Two cycles - Optimise'!$E$10&gt;($J87+KZ$2),_xlfn.BINOM.DIST('Two cycles - Optimise'!$E$10-KZ$2,'Two cycles - Optimise'!$B$4,'Two cycles - Optimise'!$B$3,TRUE)-_xlfn.BINOM.DIST($J87,'Two cycles - Optimise'!$B$4,'Two cycles - Optimise'!$B$3,TRUE),0)</f>
        <v>0</v>
      </c>
      <c r="LA87">
        <f>IF('Two cycles - Optimise'!$E$10&gt;($J87+LA$2),_xlfn.BINOM.DIST('Two cycles - Optimise'!$E$10-LA$2,'Two cycles - Optimise'!$B$4,'Two cycles - Optimise'!$B$3,TRUE)-_xlfn.BINOM.DIST($J87,'Two cycles - Optimise'!$B$4,'Two cycles - Optimise'!$B$3,TRUE),0)</f>
        <v>0</v>
      </c>
      <c r="LB87">
        <f>IF('Two cycles - Optimise'!$E$10&gt;($J87+LB$2),_xlfn.BINOM.DIST('Two cycles - Optimise'!$E$10-LB$2,'Two cycles - Optimise'!$B$4,'Two cycles - Optimise'!$B$3,TRUE)-_xlfn.BINOM.DIST($J87,'Two cycles - Optimise'!$B$4,'Two cycles - Optimise'!$B$3,TRUE),0)</f>
        <v>0</v>
      </c>
      <c r="LC87">
        <f>IF('Two cycles - Optimise'!$E$10&gt;($J87+LC$2),_xlfn.BINOM.DIST('Two cycles - Optimise'!$E$10-LC$2,'Two cycles - Optimise'!$B$4,'Two cycles - Optimise'!$B$3,TRUE)-_xlfn.BINOM.DIST($J87,'Two cycles - Optimise'!$B$4,'Two cycles - Optimise'!$B$3,TRUE),0)</f>
        <v>0</v>
      </c>
      <c r="LD87">
        <f>IF('Two cycles - Optimise'!$E$10&gt;($J87+LD$2),_xlfn.BINOM.DIST('Two cycles - Optimise'!$E$10-LD$2,'Two cycles - Optimise'!$B$4,'Two cycles - Optimise'!$B$3,TRUE)-_xlfn.BINOM.DIST($J87,'Two cycles - Optimise'!$B$4,'Two cycles - Optimise'!$B$3,TRUE),0)</f>
        <v>0</v>
      </c>
      <c r="LE87">
        <f>IF('Two cycles - Optimise'!$E$10&gt;($J87+LE$2),_xlfn.BINOM.DIST('Two cycles - Optimise'!$E$10-LE$2,'Two cycles - Optimise'!$B$4,'Two cycles - Optimise'!$B$3,TRUE)-_xlfn.BINOM.DIST($J87,'Two cycles - Optimise'!$B$4,'Two cycles - Optimise'!$B$3,TRUE),0)</f>
        <v>0</v>
      </c>
      <c r="LF87">
        <f>IF('Two cycles - Optimise'!$E$10&gt;($J87+LF$2),_xlfn.BINOM.DIST('Two cycles - Optimise'!$E$10-LF$2,'Two cycles - Optimise'!$B$4,'Two cycles - Optimise'!$B$3,TRUE)-_xlfn.BINOM.DIST($J87,'Two cycles - Optimise'!$B$4,'Two cycles - Optimise'!$B$3,TRUE),0)</f>
        <v>0</v>
      </c>
      <c r="LG87">
        <f>IF('Two cycles - Optimise'!$E$10&gt;($J87+LG$2),_xlfn.BINOM.DIST('Two cycles - Optimise'!$E$10-LG$2,'Two cycles - Optimise'!$B$4,'Two cycles - Optimise'!$B$3,TRUE)-_xlfn.BINOM.DIST($J87,'Two cycles - Optimise'!$B$4,'Two cycles - Optimise'!$B$3,TRUE),0)</f>
        <v>0</v>
      </c>
      <c r="LH87">
        <f>IF('Two cycles - Optimise'!$E$10&gt;($J87+LH$2),_xlfn.BINOM.DIST('Two cycles - Optimise'!$E$10-LH$2,'Two cycles - Optimise'!$B$4,'Two cycles - Optimise'!$B$3,TRUE)-_xlfn.BINOM.DIST($J87,'Two cycles - Optimise'!$B$4,'Two cycles - Optimise'!$B$3,TRUE),0)</f>
        <v>0</v>
      </c>
      <c r="LI87">
        <f>IF('Two cycles - Optimise'!$E$10&gt;($J87+LI$2),_xlfn.BINOM.DIST('Two cycles - Optimise'!$E$10-LI$2,'Two cycles - Optimise'!$B$4,'Two cycles - Optimise'!$B$3,TRUE)-_xlfn.BINOM.DIST($J87,'Two cycles - Optimise'!$B$4,'Two cycles - Optimise'!$B$3,TRUE),0)</f>
        <v>0</v>
      </c>
      <c r="LJ87">
        <f>IF('Two cycles - Optimise'!$E$10&gt;($J87+LJ$2),_xlfn.BINOM.DIST('Two cycles - Optimise'!$E$10-LJ$2,'Two cycles - Optimise'!$B$4,'Two cycles - Optimise'!$B$3,TRUE)-_xlfn.BINOM.DIST($J87,'Two cycles - Optimise'!$B$4,'Two cycles - Optimise'!$B$3,TRUE),0)</f>
        <v>0</v>
      </c>
      <c r="LK87">
        <f>IF('Two cycles - Optimise'!$E$10&gt;($J87+LK$2),_xlfn.BINOM.DIST('Two cycles - Optimise'!$E$10-LK$2,'Two cycles - Optimise'!$B$4,'Two cycles - Optimise'!$B$3,TRUE)-_xlfn.BINOM.DIST($J87,'Two cycles - Optimise'!$B$4,'Two cycles - Optimise'!$B$3,TRUE),0)</f>
        <v>0</v>
      </c>
      <c r="LL87">
        <f>IF('Two cycles - Optimise'!$E$10&gt;($J87+LL$2),_xlfn.BINOM.DIST('Two cycles - Optimise'!$E$10-LL$2,'Two cycles - Optimise'!$B$4,'Two cycles - Optimise'!$B$3,TRUE)-_xlfn.BINOM.DIST($J87,'Two cycles - Optimise'!$B$4,'Two cycles - Optimise'!$B$3,TRUE),0)</f>
        <v>0</v>
      </c>
    </row>
    <row r="88" spans="1:324" x14ac:dyDescent="0.25">
      <c r="A88">
        <f>IF(E88&lt;'Two cycles - Optimise'!$B$2,1000,E88-'Two cycles - Optimise'!$B$2)</f>
        <v>5.0000000000000044E-2</v>
      </c>
      <c r="B88">
        <v>85</v>
      </c>
      <c r="C88">
        <f>IF(B88&gt;'Two cycles - Optimise'!$B$4,1,_xlfn.BINOM.DIST(B88,'Two cycles - Optimise'!$B$4,'Two cycles - Optimise'!$B$3,TRUE))</f>
        <v>1</v>
      </c>
      <c r="D88">
        <f t="shared" si="110"/>
        <v>0</v>
      </c>
      <c r="E88">
        <f t="shared" si="111"/>
        <v>1</v>
      </c>
      <c r="I88">
        <f>IF(P88&lt;'Two cycles - Optimise'!$B$2,1000,P88-'Two cycles - Optimise'!$B$2)</f>
        <v>5.0000000000000044E-2</v>
      </c>
      <c r="J88">
        <v>85</v>
      </c>
      <c r="K88">
        <f>IF(J88&gt;'Two cycles - Optimise'!$B$4,1,_xlfn.BINOM.DIST(J88,'Two cycles - Optimise'!$B$4,'Two cycles - Optimise'!$B$3,TRUE))</f>
        <v>1</v>
      </c>
      <c r="L88">
        <f t="shared" si="112"/>
        <v>0</v>
      </c>
      <c r="M88">
        <f t="shared" si="113"/>
        <v>1</v>
      </c>
      <c r="N88">
        <f t="shared" si="114"/>
        <v>0</v>
      </c>
      <c r="O88">
        <f t="shared" si="115"/>
        <v>0</v>
      </c>
      <c r="P88">
        <f t="shared" si="116"/>
        <v>1</v>
      </c>
      <c r="T88">
        <f t="shared" si="117"/>
        <v>0</v>
      </c>
      <c r="U88">
        <f t="shared" si="118"/>
        <v>0</v>
      </c>
      <c r="V88">
        <f t="shared" si="119"/>
        <v>0</v>
      </c>
      <c r="W88">
        <f t="shared" si="120"/>
        <v>0</v>
      </c>
      <c r="X88">
        <f t="shared" si="121"/>
        <v>0</v>
      </c>
      <c r="Y88">
        <f t="shared" si="122"/>
        <v>0</v>
      </c>
      <c r="Z88">
        <f t="shared" si="123"/>
        <v>0</v>
      </c>
      <c r="AA88">
        <f t="shared" si="124"/>
        <v>0</v>
      </c>
      <c r="AB88">
        <f t="shared" si="125"/>
        <v>0</v>
      </c>
      <c r="AC88">
        <f t="shared" si="126"/>
        <v>0</v>
      </c>
      <c r="AD88">
        <f t="shared" si="127"/>
        <v>0</v>
      </c>
      <c r="AE88">
        <f t="shared" si="128"/>
        <v>0</v>
      </c>
      <c r="AF88">
        <f t="shared" si="129"/>
        <v>0</v>
      </c>
      <c r="AG88">
        <f t="shared" si="130"/>
        <v>0</v>
      </c>
      <c r="AH88">
        <f t="shared" si="131"/>
        <v>0</v>
      </c>
      <c r="AI88">
        <f t="shared" si="132"/>
        <v>0</v>
      </c>
      <c r="AJ88">
        <f t="shared" si="133"/>
        <v>0</v>
      </c>
      <c r="AK88">
        <f t="shared" si="134"/>
        <v>0</v>
      </c>
      <c r="AL88">
        <f t="shared" si="135"/>
        <v>0</v>
      </c>
      <c r="AM88">
        <f t="shared" si="136"/>
        <v>0</v>
      </c>
      <c r="AN88">
        <f t="shared" si="137"/>
        <v>0</v>
      </c>
      <c r="AO88">
        <f t="shared" si="138"/>
        <v>0</v>
      </c>
      <c r="AP88">
        <f t="shared" si="139"/>
        <v>0</v>
      </c>
      <c r="AQ88">
        <f t="shared" si="140"/>
        <v>0</v>
      </c>
      <c r="AR88">
        <f t="shared" si="141"/>
        <v>0</v>
      </c>
      <c r="AS88">
        <f t="shared" si="142"/>
        <v>0</v>
      </c>
      <c r="AT88">
        <f t="shared" si="143"/>
        <v>0</v>
      </c>
      <c r="AU88">
        <f t="shared" si="144"/>
        <v>0</v>
      </c>
      <c r="AV88">
        <f t="shared" si="145"/>
        <v>0</v>
      </c>
      <c r="AW88">
        <f t="shared" si="146"/>
        <v>0</v>
      </c>
      <c r="AX88">
        <f t="shared" si="147"/>
        <v>0</v>
      </c>
      <c r="AY88">
        <f t="shared" si="148"/>
        <v>0</v>
      </c>
      <c r="AZ88">
        <f t="shared" si="149"/>
        <v>0</v>
      </c>
      <c r="BA88">
        <f t="shared" si="150"/>
        <v>0</v>
      </c>
      <c r="BB88">
        <f t="shared" si="151"/>
        <v>0</v>
      </c>
      <c r="BC88">
        <f t="shared" si="152"/>
        <v>0</v>
      </c>
      <c r="BD88">
        <f t="shared" si="153"/>
        <v>0</v>
      </c>
      <c r="BE88">
        <f t="shared" si="154"/>
        <v>0</v>
      </c>
      <c r="BF88">
        <f t="shared" si="155"/>
        <v>0</v>
      </c>
      <c r="BG88">
        <f t="shared" si="156"/>
        <v>0</v>
      </c>
      <c r="BH88">
        <f t="shared" si="157"/>
        <v>0</v>
      </c>
      <c r="BI88">
        <f t="shared" si="158"/>
        <v>0</v>
      </c>
      <c r="BJ88">
        <f t="shared" si="159"/>
        <v>0</v>
      </c>
      <c r="BK88">
        <f t="shared" si="160"/>
        <v>0</v>
      </c>
      <c r="BL88">
        <f t="shared" si="161"/>
        <v>0</v>
      </c>
      <c r="BM88">
        <f t="shared" si="162"/>
        <v>0</v>
      </c>
      <c r="BN88">
        <f t="shared" si="163"/>
        <v>0</v>
      </c>
      <c r="BO88">
        <f t="shared" si="164"/>
        <v>0</v>
      </c>
      <c r="BP88">
        <f t="shared" si="165"/>
        <v>0</v>
      </c>
      <c r="BQ88">
        <f t="shared" si="166"/>
        <v>0</v>
      </c>
      <c r="BR88">
        <f t="shared" si="167"/>
        <v>0</v>
      </c>
      <c r="BS88">
        <f t="shared" si="168"/>
        <v>0</v>
      </c>
      <c r="BT88">
        <f t="shared" si="169"/>
        <v>0</v>
      </c>
      <c r="BU88">
        <f t="shared" si="170"/>
        <v>0</v>
      </c>
      <c r="BV88">
        <f t="shared" si="171"/>
        <v>0</v>
      </c>
      <c r="BW88">
        <f t="shared" si="172"/>
        <v>0</v>
      </c>
      <c r="BX88">
        <f t="shared" si="173"/>
        <v>0</v>
      </c>
      <c r="BY88">
        <f t="shared" si="174"/>
        <v>0</v>
      </c>
      <c r="BZ88">
        <f t="shared" si="175"/>
        <v>0</v>
      </c>
      <c r="CA88">
        <f t="shared" si="176"/>
        <v>0</v>
      </c>
      <c r="CB88">
        <f t="shared" si="177"/>
        <v>0</v>
      </c>
      <c r="CC88">
        <f t="shared" si="178"/>
        <v>0</v>
      </c>
      <c r="CD88">
        <f t="shared" si="179"/>
        <v>0</v>
      </c>
      <c r="CE88">
        <f t="shared" si="180"/>
        <v>0</v>
      </c>
      <c r="CF88">
        <f t="shared" si="181"/>
        <v>0</v>
      </c>
      <c r="CG88">
        <f t="shared" si="182"/>
        <v>0</v>
      </c>
      <c r="CH88">
        <f t="shared" si="183"/>
        <v>0</v>
      </c>
      <c r="CI88">
        <f t="shared" si="184"/>
        <v>0</v>
      </c>
      <c r="CJ88">
        <f t="shared" si="185"/>
        <v>0</v>
      </c>
      <c r="CK88">
        <f t="shared" si="186"/>
        <v>0</v>
      </c>
      <c r="CL88">
        <f t="shared" si="187"/>
        <v>0</v>
      </c>
      <c r="CM88">
        <f t="shared" si="188"/>
        <v>0</v>
      </c>
      <c r="CN88">
        <f t="shared" si="189"/>
        <v>0</v>
      </c>
      <c r="CO88">
        <f t="shared" si="190"/>
        <v>0</v>
      </c>
      <c r="CP88">
        <f t="shared" si="191"/>
        <v>0</v>
      </c>
      <c r="CQ88">
        <f t="shared" si="192"/>
        <v>0</v>
      </c>
      <c r="CR88">
        <f t="shared" si="193"/>
        <v>0</v>
      </c>
      <c r="CS88">
        <f t="shared" si="194"/>
        <v>0</v>
      </c>
      <c r="CT88">
        <f t="shared" si="195"/>
        <v>0</v>
      </c>
      <c r="CU88">
        <f t="shared" si="196"/>
        <v>0</v>
      </c>
      <c r="CV88">
        <f t="shared" si="197"/>
        <v>0</v>
      </c>
      <c r="CW88">
        <f t="shared" si="198"/>
        <v>0</v>
      </c>
      <c r="CX88">
        <f t="shared" si="199"/>
        <v>0</v>
      </c>
      <c r="CY88">
        <f t="shared" si="200"/>
        <v>0</v>
      </c>
      <c r="CZ88">
        <f t="shared" si="201"/>
        <v>0</v>
      </c>
      <c r="DA88">
        <f t="shared" si="202"/>
        <v>0</v>
      </c>
      <c r="DB88">
        <f t="shared" si="203"/>
        <v>0</v>
      </c>
      <c r="DC88">
        <f t="shared" si="204"/>
        <v>0</v>
      </c>
      <c r="DD88">
        <f t="shared" si="205"/>
        <v>0</v>
      </c>
      <c r="DE88">
        <f t="shared" si="206"/>
        <v>0</v>
      </c>
      <c r="DF88">
        <f t="shared" si="207"/>
        <v>0</v>
      </c>
      <c r="DG88">
        <f t="shared" si="208"/>
        <v>0</v>
      </c>
      <c r="DH88">
        <f t="shared" si="209"/>
        <v>0</v>
      </c>
      <c r="DI88">
        <f t="shared" si="210"/>
        <v>0</v>
      </c>
      <c r="DJ88">
        <f t="shared" si="211"/>
        <v>0</v>
      </c>
      <c r="DK88">
        <f t="shared" si="212"/>
        <v>0</v>
      </c>
      <c r="DL88">
        <f t="shared" si="213"/>
        <v>0</v>
      </c>
      <c r="DM88">
        <f t="shared" si="214"/>
        <v>0</v>
      </c>
      <c r="DN88">
        <f t="shared" si="215"/>
        <v>0</v>
      </c>
      <c r="DO88">
        <f t="shared" si="216"/>
        <v>0</v>
      </c>
      <c r="DP88">
        <f t="shared" si="217"/>
        <v>0</v>
      </c>
      <c r="DR88">
        <f>IF(AND(DR$2&lt;=$J88,$J88&lt;='Two cycles - Optimise'!$B$4),_xlfn.BINOM.DIST(DR$2,'Two cycles - Optimise'!$B$4,'Two cycles - Optimise'!$B$3,FALSE),0)</f>
        <v>0</v>
      </c>
      <c r="DS88">
        <f>IF(AND(DS$2&lt;=$J88,$J88&lt;='Two cycles - Optimise'!$B$4),_xlfn.BINOM.DIST(DS$2,'Two cycles - Optimise'!$B$4,'Two cycles - Optimise'!$B$3,FALSE),0)</f>
        <v>0</v>
      </c>
      <c r="DT88">
        <f>IF(AND(DT$2&lt;=$J88,$J88&lt;='Two cycles - Optimise'!$B$4),_xlfn.BINOM.DIST(DT$2,'Two cycles - Optimise'!$B$4,'Two cycles - Optimise'!$B$3,FALSE),0)</f>
        <v>0</v>
      </c>
      <c r="DU88">
        <f>IF(AND(DU$2&lt;=$J88,$J88&lt;='Two cycles - Optimise'!$B$4),_xlfn.BINOM.DIST(DU$2,'Two cycles - Optimise'!$B$4,'Two cycles - Optimise'!$B$3,FALSE),0)</f>
        <v>0</v>
      </c>
      <c r="DV88">
        <f>IF(AND(DV$2&lt;=$J88,$J88&lt;='Two cycles - Optimise'!$B$4),_xlfn.BINOM.DIST(DV$2,'Two cycles - Optimise'!$B$4,'Two cycles - Optimise'!$B$3,FALSE),0)</f>
        <v>0</v>
      </c>
      <c r="DW88">
        <f>IF(AND(DW$2&lt;=$J88,$J88&lt;='Two cycles - Optimise'!$B$4),_xlfn.BINOM.DIST(DW$2,'Two cycles - Optimise'!$B$4,'Two cycles - Optimise'!$B$3,FALSE),0)</f>
        <v>0</v>
      </c>
      <c r="DX88">
        <f>IF(AND(DX$2&lt;=$J88,$J88&lt;='Two cycles - Optimise'!$B$4),_xlfn.BINOM.DIST(DX$2,'Two cycles - Optimise'!$B$4,'Two cycles - Optimise'!$B$3,FALSE),0)</f>
        <v>0</v>
      </c>
      <c r="DY88">
        <f>IF(AND(DY$2&lt;=$J88,$J88&lt;='Two cycles - Optimise'!$B$4),_xlfn.BINOM.DIST(DY$2,'Two cycles - Optimise'!$B$4,'Two cycles - Optimise'!$B$3,FALSE),0)</f>
        <v>0</v>
      </c>
      <c r="DZ88">
        <f>IF(AND(DZ$2&lt;=$J88,$J88&lt;='Two cycles - Optimise'!$B$4),_xlfn.BINOM.DIST(DZ$2,'Two cycles - Optimise'!$B$4,'Two cycles - Optimise'!$B$3,FALSE),0)</f>
        <v>0</v>
      </c>
      <c r="EA88">
        <f>IF(AND(EA$2&lt;=$J88,$J88&lt;='Two cycles - Optimise'!$B$4),_xlfn.BINOM.DIST(EA$2,'Two cycles - Optimise'!$B$4,'Two cycles - Optimise'!$B$3,FALSE),0)</f>
        <v>0</v>
      </c>
      <c r="EB88">
        <f>IF(AND(EB$2&lt;=$J88,$J88&lt;='Two cycles - Optimise'!$B$4),_xlfn.BINOM.DIST(EB$2,'Two cycles - Optimise'!$B$4,'Two cycles - Optimise'!$B$3,FALSE),0)</f>
        <v>0</v>
      </c>
      <c r="EC88">
        <f>IF(AND(EC$2&lt;=$J88,$J88&lt;='Two cycles - Optimise'!$B$4),_xlfn.BINOM.DIST(EC$2,'Two cycles - Optimise'!$B$4,'Two cycles - Optimise'!$B$3,FALSE),0)</f>
        <v>0</v>
      </c>
      <c r="ED88">
        <f>IF(AND(ED$2&lt;=$J88,$J88&lt;='Two cycles - Optimise'!$B$4),_xlfn.BINOM.DIST(ED$2,'Two cycles - Optimise'!$B$4,'Two cycles - Optimise'!$B$3,FALSE),0)</f>
        <v>0</v>
      </c>
      <c r="EE88">
        <f>IF(AND(EE$2&lt;=$J88,$J88&lt;='Two cycles - Optimise'!$B$4),_xlfn.BINOM.DIST(EE$2,'Two cycles - Optimise'!$B$4,'Two cycles - Optimise'!$B$3,FALSE),0)</f>
        <v>0</v>
      </c>
      <c r="EF88">
        <f>IF(AND(EF$2&lt;=$J88,$J88&lt;='Two cycles - Optimise'!$B$4),_xlfn.BINOM.DIST(EF$2,'Two cycles - Optimise'!$B$4,'Two cycles - Optimise'!$B$3,FALSE),0)</f>
        <v>0</v>
      </c>
      <c r="EG88">
        <f>IF(AND(EG$2&lt;=$J88,$J88&lt;='Two cycles - Optimise'!$B$4),_xlfn.BINOM.DIST(EG$2,'Two cycles - Optimise'!$B$4,'Two cycles - Optimise'!$B$3,FALSE),0)</f>
        <v>0</v>
      </c>
      <c r="EH88">
        <f>IF(AND(EH$2&lt;=$J88,$J88&lt;='Two cycles - Optimise'!$B$4),_xlfn.BINOM.DIST(EH$2,'Two cycles - Optimise'!$B$4,'Two cycles - Optimise'!$B$3,FALSE),0)</f>
        <v>0</v>
      </c>
      <c r="EI88">
        <f>IF(AND(EI$2&lt;=$J88,$J88&lt;='Two cycles - Optimise'!$B$4),_xlfn.BINOM.DIST(EI$2,'Two cycles - Optimise'!$B$4,'Two cycles - Optimise'!$B$3,FALSE),0)</f>
        <v>0</v>
      </c>
      <c r="EJ88">
        <f>IF(AND(EJ$2&lt;=$J88,$J88&lt;='Two cycles - Optimise'!$B$4),_xlfn.BINOM.DIST(EJ$2,'Two cycles - Optimise'!$B$4,'Two cycles - Optimise'!$B$3,FALSE),0)</f>
        <v>0</v>
      </c>
      <c r="EK88">
        <f>IF(AND(EK$2&lt;=$J88,$J88&lt;='Two cycles - Optimise'!$B$4),_xlfn.BINOM.DIST(EK$2,'Two cycles - Optimise'!$B$4,'Two cycles - Optimise'!$B$3,FALSE),0)</f>
        <v>0</v>
      </c>
      <c r="EL88">
        <f>IF(AND(EL$2&lt;=$J88,$J88&lt;='Two cycles - Optimise'!$B$4),_xlfn.BINOM.DIST(EL$2,'Two cycles - Optimise'!$B$4,'Two cycles - Optimise'!$B$3,FALSE),0)</f>
        <v>0</v>
      </c>
      <c r="EM88">
        <f>IF(AND(EM$2&lt;=$J88,$J88&lt;='Two cycles - Optimise'!$B$4),_xlfn.BINOM.DIST(EM$2,'Two cycles - Optimise'!$B$4,'Two cycles - Optimise'!$B$3,FALSE),0)</f>
        <v>0</v>
      </c>
      <c r="EN88">
        <f>IF(AND(EN$2&lt;=$J88,$J88&lt;='Two cycles - Optimise'!$B$4),_xlfn.BINOM.DIST(EN$2,'Two cycles - Optimise'!$B$4,'Two cycles - Optimise'!$B$3,FALSE),0)</f>
        <v>0</v>
      </c>
      <c r="EO88">
        <f>IF(AND(EO$2&lt;=$J88,$J88&lt;='Two cycles - Optimise'!$B$4),_xlfn.BINOM.DIST(EO$2,'Two cycles - Optimise'!$B$4,'Two cycles - Optimise'!$B$3,FALSE),0)</f>
        <v>0</v>
      </c>
      <c r="EP88">
        <f>IF(AND(EP$2&lt;=$J88,$J88&lt;='Two cycles - Optimise'!$B$4),_xlfn.BINOM.DIST(EP$2,'Two cycles - Optimise'!$B$4,'Two cycles - Optimise'!$B$3,FALSE),0)</f>
        <v>0</v>
      </c>
      <c r="EQ88">
        <f>IF(AND(EQ$2&lt;=$J88,$J88&lt;='Two cycles - Optimise'!$B$4),_xlfn.BINOM.DIST(EQ$2,'Two cycles - Optimise'!$B$4,'Two cycles - Optimise'!$B$3,FALSE),0)</f>
        <v>0</v>
      </c>
      <c r="ER88">
        <f>IF(AND(ER$2&lt;=$J88,$J88&lt;='Two cycles - Optimise'!$B$4),_xlfn.BINOM.DIST(ER$2,'Two cycles - Optimise'!$B$4,'Two cycles - Optimise'!$B$3,FALSE),0)</f>
        <v>0</v>
      </c>
      <c r="ES88">
        <f>IF(AND(ES$2&lt;=$J88,$J88&lt;='Two cycles - Optimise'!$B$4),_xlfn.BINOM.DIST(ES$2,'Two cycles - Optimise'!$B$4,'Two cycles - Optimise'!$B$3,FALSE),0)</f>
        <v>0</v>
      </c>
      <c r="ET88">
        <f>IF(AND(ET$2&lt;=$J88,$J88&lt;='Two cycles - Optimise'!$B$4),_xlfn.BINOM.DIST(ET$2,'Two cycles - Optimise'!$B$4,'Two cycles - Optimise'!$B$3,FALSE),0)</f>
        <v>0</v>
      </c>
      <c r="EU88">
        <f>IF(AND(EU$2&lt;=$J88,$J88&lt;='Two cycles - Optimise'!$B$4),_xlfn.BINOM.DIST(EU$2,'Two cycles - Optimise'!$B$4,'Two cycles - Optimise'!$B$3,FALSE),0)</f>
        <v>0</v>
      </c>
      <c r="EV88">
        <f>IF(AND(EV$2&lt;=$J88,$J88&lt;='Two cycles - Optimise'!$B$4),_xlfn.BINOM.DIST(EV$2,'Two cycles - Optimise'!$B$4,'Two cycles - Optimise'!$B$3,FALSE),0)</f>
        <v>0</v>
      </c>
      <c r="EW88">
        <f>IF(AND(EW$2&lt;=$J88,$J88&lt;='Two cycles - Optimise'!$B$4),_xlfn.BINOM.DIST(EW$2,'Two cycles - Optimise'!$B$4,'Two cycles - Optimise'!$B$3,FALSE),0)</f>
        <v>0</v>
      </c>
      <c r="EX88">
        <f>IF(AND(EX$2&lt;=$J88,$J88&lt;='Two cycles - Optimise'!$B$4),_xlfn.BINOM.DIST(EX$2,'Two cycles - Optimise'!$B$4,'Two cycles - Optimise'!$B$3,FALSE),0)</f>
        <v>0</v>
      </c>
      <c r="EY88">
        <f>IF(AND(EY$2&lt;=$J88,$J88&lt;='Two cycles - Optimise'!$B$4),_xlfn.BINOM.DIST(EY$2,'Two cycles - Optimise'!$B$4,'Two cycles - Optimise'!$B$3,FALSE),0)</f>
        <v>0</v>
      </c>
      <c r="EZ88">
        <f>IF(AND(EZ$2&lt;=$J88,$J88&lt;='Two cycles - Optimise'!$B$4),_xlfn.BINOM.DIST(EZ$2,'Two cycles - Optimise'!$B$4,'Two cycles - Optimise'!$B$3,FALSE),0)</f>
        <v>0</v>
      </c>
      <c r="FA88">
        <f>IF(AND(FA$2&lt;=$J88,$J88&lt;='Two cycles - Optimise'!$B$4),_xlfn.BINOM.DIST(FA$2,'Two cycles - Optimise'!$B$4,'Two cycles - Optimise'!$B$3,FALSE),0)</f>
        <v>0</v>
      </c>
      <c r="FB88">
        <f>IF(AND(FB$2&lt;=$J88,$J88&lt;='Two cycles - Optimise'!$B$4),_xlfn.BINOM.DIST(FB$2,'Two cycles - Optimise'!$B$4,'Two cycles - Optimise'!$B$3,FALSE),0)</f>
        <v>0</v>
      </c>
      <c r="FC88">
        <f>IF(AND(FC$2&lt;=$J88,$J88&lt;='Two cycles - Optimise'!$B$4),_xlfn.BINOM.DIST(FC$2,'Two cycles - Optimise'!$B$4,'Two cycles - Optimise'!$B$3,FALSE),0)</f>
        <v>0</v>
      </c>
      <c r="FD88">
        <f>IF(AND(FD$2&lt;=$J88,$J88&lt;='Two cycles - Optimise'!$B$4),_xlfn.BINOM.DIST(FD$2,'Two cycles - Optimise'!$B$4,'Two cycles - Optimise'!$B$3,FALSE),0)</f>
        <v>0</v>
      </c>
      <c r="FE88">
        <f>IF(AND(FE$2&lt;=$J88,$J88&lt;='Two cycles - Optimise'!$B$4),_xlfn.BINOM.DIST(FE$2,'Two cycles - Optimise'!$B$4,'Two cycles - Optimise'!$B$3,FALSE),0)</f>
        <v>0</v>
      </c>
      <c r="FF88">
        <f>IF(AND(FF$2&lt;=$J88,$J88&lt;='Two cycles - Optimise'!$B$4),_xlfn.BINOM.DIST(FF$2,'Two cycles - Optimise'!$B$4,'Two cycles - Optimise'!$B$3,FALSE),0)</f>
        <v>0</v>
      </c>
      <c r="FG88">
        <f>IF(AND(FG$2&lt;=$J88,$J88&lt;='Two cycles - Optimise'!$B$4),_xlfn.BINOM.DIST(FG$2,'Two cycles - Optimise'!$B$4,'Two cycles - Optimise'!$B$3,FALSE),0)</f>
        <v>0</v>
      </c>
      <c r="FH88">
        <f>IF(AND(FH$2&lt;=$J88,$J88&lt;='Two cycles - Optimise'!$B$4),_xlfn.BINOM.DIST(FH$2,'Two cycles - Optimise'!$B$4,'Two cycles - Optimise'!$B$3,FALSE),0)</f>
        <v>0</v>
      </c>
      <c r="FI88">
        <f>IF(AND(FI$2&lt;=$J88,$J88&lt;='Two cycles - Optimise'!$B$4),_xlfn.BINOM.DIST(FI$2,'Two cycles - Optimise'!$B$4,'Two cycles - Optimise'!$B$3,FALSE),0)</f>
        <v>0</v>
      </c>
      <c r="FJ88">
        <f>IF(AND(FJ$2&lt;=$J88,$J88&lt;='Two cycles - Optimise'!$B$4),_xlfn.BINOM.DIST(FJ$2,'Two cycles - Optimise'!$B$4,'Two cycles - Optimise'!$B$3,FALSE),0)</f>
        <v>0</v>
      </c>
      <c r="FK88">
        <f>IF(AND(FK$2&lt;=$J88,$J88&lt;='Two cycles - Optimise'!$B$4),_xlfn.BINOM.DIST(FK$2,'Two cycles - Optimise'!$B$4,'Two cycles - Optimise'!$B$3,FALSE),0)</f>
        <v>0</v>
      </c>
      <c r="FL88">
        <f>IF(AND(FL$2&lt;=$J88,$J88&lt;='Two cycles - Optimise'!$B$4),_xlfn.BINOM.DIST(FL$2,'Two cycles - Optimise'!$B$4,'Two cycles - Optimise'!$B$3,FALSE),0)</f>
        <v>0</v>
      </c>
      <c r="FM88">
        <f>IF(AND(FM$2&lt;=$J88,$J88&lt;='Two cycles - Optimise'!$B$4),_xlfn.BINOM.DIST(FM$2,'Two cycles - Optimise'!$B$4,'Two cycles - Optimise'!$B$3,FALSE),0)</f>
        <v>0</v>
      </c>
      <c r="FN88">
        <f>IF(AND(FN$2&lt;=$J88,$J88&lt;='Two cycles - Optimise'!$B$4),_xlfn.BINOM.DIST(FN$2,'Two cycles - Optimise'!$B$4,'Two cycles - Optimise'!$B$3,FALSE),0)</f>
        <v>0</v>
      </c>
      <c r="FO88">
        <f>IF(AND(FO$2&lt;=$J88,$J88&lt;='Two cycles - Optimise'!$B$4),_xlfn.BINOM.DIST(FO$2,'Two cycles - Optimise'!$B$4,'Two cycles - Optimise'!$B$3,FALSE),0)</f>
        <v>0</v>
      </c>
      <c r="FP88">
        <f>IF(AND(FP$2&lt;=$J88,$J88&lt;='Two cycles - Optimise'!$B$4),_xlfn.BINOM.DIST(FP$2,'Two cycles - Optimise'!$B$4,'Two cycles - Optimise'!$B$3,FALSE),0)</f>
        <v>0</v>
      </c>
      <c r="FQ88">
        <f>IF(AND(FQ$2&lt;=$J88,$J88&lt;='Two cycles - Optimise'!$B$4),_xlfn.BINOM.DIST(FQ$2,'Two cycles - Optimise'!$B$4,'Two cycles - Optimise'!$B$3,FALSE),0)</f>
        <v>0</v>
      </c>
      <c r="FR88">
        <f>IF(AND(FR$2&lt;=$J88,$J88&lt;='Two cycles - Optimise'!$B$4),_xlfn.BINOM.DIST(FR$2,'Two cycles - Optimise'!$B$4,'Two cycles - Optimise'!$B$3,FALSE),0)</f>
        <v>0</v>
      </c>
      <c r="FS88">
        <f>IF(AND(FS$2&lt;=$J88,$J88&lt;='Two cycles - Optimise'!$B$4),_xlfn.BINOM.DIST(FS$2,'Two cycles - Optimise'!$B$4,'Two cycles - Optimise'!$B$3,FALSE),0)</f>
        <v>0</v>
      </c>
      <c r="FT88">
        <f>IF(AND(FT$2&lt;=$J88,$J88&lt;='Two cycles - Optimise'!$B$4),_xlfn.BINOM.DIST(FT$2,'Two cycles - Optimise'!$B$4,'Two cycles - Optimise'!$B$3,FALSE),0)</f>
        <v>0</v>
      </c>
      <c r="FU88">
        <f>IF(AND(FU$2&lt;=$J88,$J88&lt;='Two cycles - Optimise'!$B$4),_xlfn.BINOM.DIST(FU$2,'Two cycles - Optimise'!$B$4,'Two cycles - Optimise'!$B$3,FALSE),0)</f>
        <v>0</v>
      </c>
      <c r="FV88">
        <f>IF(AND(FV$2&lt;=$J88,$J88&lt;='Two cycles - Optimise'!$B$4),_xlfn.BINOM.DIST(FV$2,'Two cycles - Optimise'!$B$4,'Two cycles - Optimise'!$B$3,FALSE),0)</f>
        <v>0</v>
      </c>
      <c r="FW88">
        <f>IF(AND(FW$2&lt;=$J88,$J88&lt;='Two cycles - Optimise'!$B$4),_xlfn.BINOM.DIST(FW$2,'Two cycles - Optimise'!$B$4,'Two cycles - Optimise'!$B$3,FALSE),0)</f>
        <v>0</v>
      </c>
      <c r="FX88">
        <f>IF(AND(FX$2&lt;=$J88,$J88&lt;='Two cycles - Optimise'!$B$4),_xlfn.BINOM.DIST(FX$2,'Two cycles - Optimise'!$B$4,'Two cycles - Optimise'!$B$3,FALSE),0)</f>
        <v>0</v>
      </c>
      <c r="FY88">
        <f>IF(AND(FY$2&lt;=$J88,$J88&lt;='Two cycles - Optimise'!$B$4),_xlfn.BINOM.DIST(FY$2,'Two cycles - Optimise'!$B$4,'Two cycles - Optimise'!$B$3,FALSE),0)</f>
        <v>0</v>
      </c>
      <c r="FZ88">
        <f>IF(AND(FZ$2&lt;=$J88,$J88&lt;='Two cycles - Optimise'!$B$4),_xlfn.BINOM.DIST(FZ$2,'Two cycles - Optimise'!$B$4,'Two cycles - Optimise'!$B$3,FALSE),0)</f>
        <v>0</v>
      </c>
      <c r="GA88">
        <f>IF(AND(GA$2&lt;=$J88,$J88&lt;='Two cycles - Optimise'!$B$4),_xlfn.BINOM.DIST(GA$2,'Two cycles - Optimise'!$B$4,'Two cycles - Optimise'!$B$3,FALSE),0)</f>
        <v>0</v>
      </c>
      <c r="GB88">
        <f>IF(AND(GB$2&lt;=$J88,$J88&lt;='Two cycles - Optimise'!$B$4),_xlfn.BINOM.DIST(GB$2,'Two cycles - Optimise'!$B$4,'Two cycles - Optimise'!$B$3,FALSE),0)</f>
        <v>0</v>
      </c>
      <c r="GC88">
        <f>IF(AND(GC$2&lt;=$J88,$J88&lt;='Two cycles - Optimise'!$B$4),_xlfn.BINOM.DIST(GC$2,'Two cycles - Optimise'!$B$4,'Two cycles - Optimise'!$B$3,FALSE),0)</f>
        <v>0</v>
      </c>
      <c r="GD88">
        <f>IF(AND(GD$2&lt;=$J88,$J88&lt;='Two cycles - Optimise'!$B$4),_xlfn.BINOM.DIST(GD$2,'Two cycles - Optimise'!$B$4,'Two cycles - Optimise'!$B$3,FALSE),0)</f>
        <v>0</v>
      </c>
      <c r="GE88">
        <f>IF(AND(GE$2&lt;=$J88,$J88&lt;='Two cycles - Optimise'!$B$4),_xlfn.BINOM.DIST(GE$2,'Two cycles - Optimise'!$B$4,'Two cycles - Optimise'!$B$3,FALSE),0)</f>
        <v>0</v>
      </c>
      <c r="GF88">
        <f>IF(AND(GF$2&lt;=$J88,$J88&lt;='Two cycles - Optimise'!$B$4),_xlfn.BINOM.DIST(GF$2,'Two cycles - Optimise'!$B$4,'Two cycles - Optimise'!$B$3,FALSE),0)</f>
        <v>0</v>
      </c>
      <c r="GG88">
        <f>IF(AND(GG$2&lt;=$J88,$J88&lt;='Two cycles - Optimise'!$B$4),_xlfn.BINOM.DIST(GG$2,'Two cycles - Optimise'!$B$4,'Two cycles - Optimise'!$B$3,FALSE),0)</f>
        <v>0</v>
      </c>
      <c r="GH88">
        <f>IF(AND(GH$2&lt;=$J88,$J88&lt;='Two cycles - Optimise'!$B$4),_xlfn.BINOM.DIST(GH$2,'Two cycles - Optimise'!$B$4,'Two cycles - Optimise'!$B$3,FALSE),0)</f>
        <v>0</v>
      </c>
      <c r="GI88">
        <f>IF(AND(GI$2&lt;=$J88,$J88&lt;='Two cycles - Optimise'!$B$4),_xlfn.BINOM.DIST(GI$2,'Two cycles - Optimise'!$B$4,'Two cycles - Optimise'!$B$3,FALSE),0)</f>
        <v>0</v>
      </c>
      <c r="GJ88">
        <f>IF(AND(GJ$2&lt;=$J88,$J88&lt;='Two cycles - Optimise'!$B$4),_xlfn.BINOM.DIST(GJ$2,'Two cycles - Optimise'!$B$4,'Two cycles - Optimise'!$B$3,FALSE),0)</f>
        <v>0</v>
      </c>
      <c r="GK88">
        <f>IF(AND(GK$2&lt;=$J88,$J88&lt;='Two cycles - Optimise'!$B$4),_xlfn.BINOM.DIST(GK$2,'Two cycles - Optimise'!$B$4,'Two cycles - Optimise'!$B$3,FALSE),0)</f>
        <v>0</v>
      </c>
      <c r="GL88">
        <f>IF(AND(GL$2&lt;=$J88,$J88&lt;='Two cycles - Optimise'!$B$4),_xlfn.BINOM.DIST(GL$2,'Two cycles - Optimise'!$B$4,'Two cycles - Optimise'!$B$3,FALSE),0)</f>
        <v>0</v>
      </c>
      <c r="GM88">
        <f>IF(AND(GM$2&lt;=$J88,$J88&lt;='Two cycles - Optimise'!$B$4),_xlfn.BINOM.DIST(GM$2,'Two cycles - Optimise'!$B$4,'Two cycles - Optimise'!$B$3,FALSE),0)</f>
        <v>0</v>
      </c>
      <c r="GN88">
        <f>IF(AND(GN$2&lt;=$J88,$J88&lt;='Two cycles - Optimise'!$B$4),_xlfn.BINOM.DIST(GN$2,'Two cycles - Optimise'!$B$4,'Two cycles - Optimise'!$B$3,FALSE),0)</f>
        <v>0</v>
      </c>
      <c r="GO88">
        <f>IF(AND(GO$2&lt;=$J88,$J88&lt;='Two cycles - Optimise'!$B$4),_xlfn.BINOM.DIST(GO$2,'Two cycles - Optimise'!$B$4,'Two cycles - Optimise'!$B$3,FALSE),0)</f>
        <v>0</v>
      </c>
      <c r="GP88">
        <f>IF(AND(GP$2&lt;=$J88,$J88&lt;='Two cycles - Optimise'!$B$4),_xlfn.BINOM.DIST(GP$2,'Two cycles - Optimise'!$B$4,'Two cycles - Optimise'!$B$3,FALSE),0)</f>
        <v>0</v>
      </c>
      <c r="GQ88">
        <f>IF(AND(GQ$2&lt;=$J88,$J88&lt;='Two cycles - Optimise'!$B$4),_xlfn.BINOM.DIST(GQ$2,'Two cycles - Optimise'!$B$4,'Two cycles - Optimise'!$B$3,FALSE),0)</f>
        <v>0</v>
      </c>
      <c r="GR88">
        <f>IF(AND(GR$2&lt;=$J88,$J88&lt;='Two cycles - Optimise'!$B$4),_xlfn.BINOM.DIST(GR$2,'Two cycles - Optimise'!$B$4,'Two cycles - Optimise'!$B$3,FALSE),0)</f>
        <v>0</v>
      </c>
      <c r="GS88">
        <f>IF(AND(GS$2&lt;=$J88,$J88&lt;='Two cycles - Optimise'!$B$4),_xlfn.BINOM.DIST(GS$2,'Two cycles - Optimise'!$B$4,'Two cycles - Optimise'!$B$3,FALSE),0)</f>
        <v>0</v>
      </c>
      <c r="GT88">
        <f>IF(AND(GT$2&lt;=$J88,$J88&lt;='Two cycles - Optimise'!$B$4),_xlfn.BINOM.DIST(GT$2,'Two cycles - Optimise'!$B$4,'Two cycles - Optimise'!$B$3,FALSE),0)</f>
        <v>0</v>
      </c>
      <c r="GU88">
        <f>IF(AND(GU$2&lt;=$J88,$J88&lt;='Two cycles - Optimise'!$B$4),_xlfn.BINOM.DIST(GU$2,'Two cycles - Optimise'!$B$4,'Two cycles - Optimise'!$B$3,FALSE),0)</f>
        <v>0</v>
      </c>
      <c r="GV88">
        <f>IF(AND(GV$2&lt;=$J88,$J88&lt;='Two cycles - Optimise'!$B$4),_xlfn.BINOM.DIST(GV$2,'Two cycles - Optimise'!$B$4,'Two cycles - Optimise'!$B$3,FALSE),0)</f>
        <v>0</v>
      </c>
      <c r="GW88">
        <f>IF(AND(GW$2&lt;=$J88,$J88&lt;='Two cycles - Optimise'!$B$4),_xlfn.BINOM.DIST(GW$2,'Two cycles - Optimise'!$B$4,'Two cycles - Optimise'!$B$3,FALSE),0)</f>
        <v>0</v>
      </c>
      <c r="GX88">
        <f>IF(AND(GX$2&lt;=$J88,$J88&lt;='Two cycles - Optimise'!$B$4),_xlfn.BINOM.DIST(GX$2,'Two cycles - Optimise'!$B$4,'Two cycles - Optimise'!$B$3,FALSE),0)</f>
        <v>0</v>
      </c>
      <c r="GY88">
        <f>IF(AND(GY$2&lt;=$J88,$J88&lt;='Two cycles - Optimise'!$B$4),_xlfn.BINOM.DIST(GY$2,'Two cycles - Optimise'!$B$4,'Two cycles - Optimise'!$B$3,FALSE),0)</f>
        <v>0</v>
      </c>
      <c r="GZ88">
        <f>IF(AND(GZ$2&lt;=$J88,$J88&lt;='Two cycles - Optimise'!$B$4),_xlfn.BINOM.DIST(GZ$2,'Two cycles - Optimise'!$B$4,'Two cycles - Optimise'!$B$3,FALSE),0)</f>
        <v>0</v>
      </c>
      <c r="HA88">
        <f>IF(AND(HA$2&lt;=$J88,$J88&lt;='Two cycles - Optimise'!$B$4),_xlfn.BINOM.DIST(HA$2,'Two cycles - Optimise'!$B$4,'Two cycles - Optimise'!$B$3,FALSE),0)</f>
        <v>0</v>
      </c>
      <c r="HB88">
        <f>IF(AND(HB$2&lt;=$J88,$J88&lt;='Two cycles - Optimise'!$B$4),_xlfn.BINOM.DIST(HB$2,'Two cycles - Optimise'!$B$4,'Two cycles - Optimise'!$B$3,FALSE),0)</f>
        <v>0</v>
      </c>
      <c r="HC88">
        <f>IF(AND(HC$2&lt;=$J88,$J88&lt;='Two cycles - Optimise'!$B$4),_xlfn.BINOM.DIST(HC$2,'Two cycles - Optimise'!$B$4,'Two cycles - Optimise'!$B$3,FALSE),0)</f>
        <v>0</v>
      </c>
      <c r="HD88">
        <f>IF(AND(HD$2&lt;=$J88,$J88&lt;='Two cycles - Optimise'!$B$4),_xlfn.BINOM.DIST(HD$2,'Two cycles - Optimise'!$B$4,'Two cycles - Optimise'!$B$3,FALSE),0)</f>
        <v>0</v>
      </c>
      <c r="HE88">
        <f>IF(AND(HE$2&lt;=$J88,$J88&lt;='Two cycles - Optimise'!$B$4),_xlfn.BINOM.DIST(HE$2,'Two cycles - Optimise'!$B$4,'Two cycles - Optimise'!$B$3,FALSE),0)</f>
        <v>0</v>
      </c>
      <c r="HF88">
        <f>IF(AND(HF$2&lt;=$J88,$J88&lt;='Two cycles - Optimise'!$B$4),_xlfn.BINOM.DIST(HF$2,'Two cycles - Optimise'!$B$4,'Two cycles - Optimise'!$B$3,FALSE),0)</f>
        <v>0</v>
      </c>
      <c r="HG88">
        <f>IF(AND(HG$2&lt;=$J88,$J88&lt;='Two cycles - Optimise'!$B$4),_xlfn.BINOM.DIST(HG$2,'Two cycles - Optimise'!$B$4,'Two cycles - Optimise'!$B$3,FALSE),0)</f>
        <v>0</v>
      </c>
      <c r="HH88">
        <f>IF(AND(HH$2&lt;=$J88,$J88&lt;='Two cycles - Optimise'!$B$4),_xlfn.BINOM.DIST(HH$2,'Two cycles - Optimise'!$B$4,'Two cycles - Optimise'!$B$3,FALSE),0)</f>
        <v>0</v>
      </c>
      <c r="HI88">
        <f>IF(AND(HI$2&lt;=$J88,$J88&lt;='Two cycles - Optimise'!$B$4),_xlfn.BINOM.DIST(HI$2,'Two cycles - Optimise'!$B$4,'Two cycles - Optimise'!$B$3,FALSE),0)</f>
        <v>0</v>
      </c>
      <c r="HJ88">
        <f>IF(AND(HJ$2&lt;=$J88,$J88&lt;='Two cycles - Optimise'!$B$4),_xlfn.BINOM.DIST(HJ$2,'Two cycles - Optimise'!$B$4,'Two cycles - Optimise'!$B$3,FALSE),0)</f>
        <v>0</v>
      </c>
      <c r="HK88">
        <f>IF(AND(HK$2&lt;=$J88,$J88&lt;='Two cycles - Optimise'!$B$4),_xlfn.BINOM.DIST(HK$2,'Two cycles - Optimise'!$B$4,'Two cycles - Optimise'!$B$3,FALSE),0)</f>
        <v>0</v>
      </c>
      <c r="HL88">
        <f>IF(AND(HL$2&lt;=$J88,$J88&lt;='Two cycles - Optimise'!$B$4),_xlfn.BINOM.DIST(HL$2,'Two cycles - Optimise'!$B$4,'Two cycles - Optimise'!$B$3,FALSE),0)</f>
        <v>0</v>
      </c>
      <c r="HM88">
        <f>IF(AND(HM$2&lt;=$J88,$J88&lt;='Two cycles - Optimise'!$B$4),_xlfn.BINOM.DIST(HM$2,'Two cycles - Optimise'!$B$4,'Two cycles - Optimise'!$B$3,FALSE),0)</f>
        <v>0</v>
      </c>
      <c r="HN88">
        <f>IF(AND(HN$2&lt;=$J88,$J88&lt;='Two cycles - Optimise'!$B$4),_xlfn.BINOM.DIST(HN$2,'Two cycles - Optimise'!$B$4,'Two cycles - Optimise'!$B$3,FALSE),0)</f>
        <v>0</v>
      </c>
      <c r="HP88">
        <f>IF('Two cycles - Optimise'!$E$10&gt;($J88+HP$2),_xlfn.BINOM.DIST('Two cycles - Optimise'!$E$10-HP$2,'Two cycles - Optimise'!$B$4,'Two cycles - Optimise'!$B$3,TRUE)-_xlfn.BINOM.DIST($J88,'Two cycles - Optimise'!$B$4,'Two cycles - Optimise'!$B$3,TRUE),0)</f>
        <v>0</v>
      </c>
      <c r="HQ88">
        <f>IF('Two cycles - Optimise'!$E$10&gt;($J88+HQ$2),_xlfn.BINOM.DIST('Two cycles - Optimise'!$E$10-HQ$2,'Two cycles - Optimise'!$B$4,'Two cycles - Optimise'!$B$3,TRUE)-_xlfn.BINOM.DIST($J88,'Two cycles - Optimise'!$B$4,'Two cycles - Optimise'!$B$3,TRUE),0)</f>
        <v>0</v>
      </c>
      <c r="HR88">
        <f>IF('Two cycles - Optimise'!$E$10&gt;($J88+HR$2),_xlfn.BINOM.DIST('Two cycles - Optimise'!$E$10-HR$2,'Two cycles - Optimise'!$B$4,'Two cycles - Optimise'!$B$3,TRUE)-_xlfn.BINOM.DIST($J88,'Two cycles - Optimise'!$B$4,'Two cycles - Optimise'!$B$3,TRUE),0)</f>
        <v>0</v>
      </c>
      <c r="HS88">
        <f>IF('Two cycles - Optimise'!$E$10&gt;($J88+HS$2),_xlfn.BINOM.DIST('Two cycles - Optimise'!$E$10-HS$2,'Two cycles - Optimise'!$B$4,'Two cycles - Optimise'!$B$3,TRUE)-_xlfn.BINOM.DIST($J88,'Two cycles - Optimise'!$B$4,'Two cycles - Optimise'!$B$3,TRUE),0)</f>
        <v>0</v>
      </c>
      <c r="HT88">
        <f>IF('Two cycles - Optimise'!$E$10&gt;($J88+HT$2),_xlfn.BINOM.DIST('Two cycles - Optimise'!$E$10-HT$2,'Two cycles - Optimise'!$B$4,'Two cycles - Optimise'!$B$3,TRUE)-_xlfn.BINOM.DIST($J88,'Two cycles - Optimise'!$B$4,'Two cycles - Optimise'!$B$3,TRUE),0)</f>
        <v>0</v>
      </c>
      <c r="HU88">
        <f>IF('Two cycles - Optimise'!$E$10&gt;($J88+HU$2),_xlfn.BINOM.DIST('Two cycles - Optimise'!$E$10-HU$2,'Two cycles - Optimise'!$B$4,'Two cycles - Optimise'!$B$3,TRUE)-_xlfn.BINOM.DIST($J88,'Two cycles - Optimise'!$B$4,'Two cycles - Optimise'!$B$3,TRUE),0)</f>
        <v>0</v>
      </c>
      <c r="HV88">
        <f>IF('Two cycles - Optimise'!$E$10&gt;($J88+HV$2),_xlfn.BINOM.DIST('Two cycles - Optimise'!$E$10-HV$2,'Two cycles - Optimise'!$B$4,'Two cycles - Optimise'!$B$3,TRUE)-_xlfn.BINOM.DIST($J88,'Two cycles - Optimise'!$B$4,'Two cycles - Optimise'!$B$3,TRUE),0)</f>
        <v>0</v>
      </c>
      <c r="HW88">
        <f>IF('Two cycles - Optimise'!$E$10&gt;($J88+HW$2),_xlfn.BINOM.DIST('Two cycles - Optimise'!$E$10-HW$2,'Two cycles - Optimise'!$B$4,'Two cycles - Optimise'!$B$3,TRUE)-_xlfn.BINOM.DIST($J88,'Two cycles - Optimise'!$B$4,'Two cycles - Optimise'!$B$3,TRUE),0)</f>
        <v>0</v>
      </c>
      <c r="HX88">
        <f>IF('Two cycles - Optimise'!$E$10&gt;($J88+HX$2),_xlfn.BINOM.DIST('Two cycles - Optimise'!$E$10-HX$2,'Two cycles - Optimise'!$B$4,'Two cycles - Optimise'!$B$3,TRUE)-_xlfn.BINOM.DIST($J88,'Two cycles - Optimise'!$B$4,'Two cycles - Optimise'!$B$3,TRUE),0)</f>
        <v>0</v>
      </c>
      <c r="HY88">
        <f>IF('Two cycles - Optimise'!$E$10&gt;($J88+HY$2),_xlfn.BINOM.DIST('Two cycles - Optimise'!$E$10-HY$2,'Two cycles - Optimise'!$B$4,'Two cycles - Optimise'!$B$3,TRUE)-_xlfn.BINOM.DIST($J88,'Two cycles - Optimise'!$B$4,'Two cycles - Optimise'!$B$3,TRUE),0)</f>
        <v>0</v>
      </c>
      <c r="HZ88">
        <f>IF('Two cycles - Optimise'!$E$10&gt;($J88+HZ$2),_xlfn.BINOM.DIST('Two cycles - Optimise'!$E$10-HZ$2,'Two cycles - Optimise'!$B$4,'Two cycles - Optimise'!$B$3,TRUE)-_xlfn.BINOM.DIST($J88,'Two cycles - Optimise'!$B$4,'Two cycles - Optimise'!$B$3,TRUE),0)</f>
        <v>0</v>
      </c>
      <c r="IA88">
        <f>IF('Two cycles - Optimise'!$E$10&gt;($J88+IA$2),_xlfn.BINOM.DIST('Two cycles - Optimise'!$E$10-IA$2,'Two cycles - Optimise'!$B$4,'Two cycles - Optimise'!$B$3,TRUE)-_xlfn.BINOM.DIST($J88,'Two cycles - Optimise'!$B$4,'Two cycles - Optimise'!$B$3,TRUE),0)</f>
        <v>0</v>
      </c>
      <c r="IB88">
        <f>IF('Two cycles - Optimise'!$E$10&gt;($J88+IB$2),_xlfn.BINOM.DIST('Two cycles - Optimise'!$E$10-IB$2,'Two cycles - Optimise'!$B$4,'Two cycles - Optimise'!$B$3,TRUE)-_xlfn.BINOM.DIST($J88,'Two cycles - Optimise'!$B$4,'Two cycles - Optimise'!$B$3,TRUE),0)</f>
        <v>0</v>
      </c>
      <c r="IC88">
        <f>IF('Two cycles - Optimise'!$E$10&gt;($J88+IC$2),_xlfn.BINOM.DIST('Two cycles - Optimise'!$E$10-IC$2,'Two cycles - Optimise'!$B$4,'Two cycles - Optimise'!$B$3,TRUE)-_xlfn.BINOM.DIST($J88,'Two cycles - Optimise'!$B$4,'Two cycles - Optimise'!$B$3,TRUE),0)</f>
        <v>0</v>
      </c>
      <c r="ID88">
        <f>IF('Two cycles - Optimise'!$E$10&gt;($J88+ID$2),_xlfn.BINOM.DIST('Two cycles - Optimise'!$E$10-ID$2,'Two cycles - Optimise'!$B$4,'Two cycles - Optimise'!$B$3,TRUE)-_xlfn.BINOM.DIST($J88,'Two cycles - Optimise'!$B$4,'Two cycles - Optimise'!$B$3,TRUE),0)</f>
        <v>0</v>
      </c>
      <c r="IE88">
        <f>IF('Two cycles - Optimise'!$E$10&gt;($J88+IE$2),_xlfn.BINOM.DIST('Two cycles - Optimise'!$E$10-IE$2,'Two cycles - Optimise'!$B$4,'Two cycles - Optimise'!$B$3,TRUE)-_xlfn.BINOM.DIST($J88,'Two cycles - Optimise'!$B$4,'Two cycles - Optimise'!$B$3,TRUE),0)</f>
        <v>0</v>
      </c>
      <c r="IF88">
        <f>IF('Two cycles - Optimise'!$E$10&gt;($J88+IF$2),_xlfn.BINOM.DIST('Two cycles - Optimise'!$E$10-IF$2,'Two cycles - Optimise'!$B$4,'Two cycles - Optimise'!$B$3,TRUE)-_xlfn.BINOM.DIST($J88,'Two cycles - Optimise'!$B$4,'Two cycles - Optimise'!$B$3,TRUE),0)</f>
        <v>0</v>
      </c>
      <c r="IG88">
        <f>IF('Two cycles - Optimise'!$E$10&gt;($J88+IG$2),_xlfn.BINOM.DIST('Two cycles - Optimise'!$E$10-IG$2,'Two cycles - Optimise'!$B$4,'Two cycles - Optimise'!$B$3,TRUE)-_xlfn.BINOM.DIST($J88,'Two cycles - Optimise'!$B$4,'Two cycles - Optimise'!$B$3,TRUE),0)</f>
        <v>0</v>
      </c>
      <c r="IH88">
        <f>IF('Two cycles - Optimise'!$E$10&gt;($J88+IH$2),_xlfn.BINOM.DIST('Two cycles - Optimise'!$E$10-IH$2,'Two cycles - Optimise'!$B$4,'Two cycles - Optimise'!$B$3,TRUE)-_xlfn.BINOM.DIST($J88,'Two cycles - Optimise'!$B$4,'Two cycles - Optimise'!$B$3,TRUE),0)</f>
        <v>0</v>
      </c>
      <c r="II88">
        <f>IF('Two cycles - Optimise'!$E$10&gt;($J88+II$2),_xlfn.BINOM.DIST('Two cycles - Optimise'!$E$10-II$2,'Two cycles - Optimise'!$B$4,'Two cycles - Optimise'!$B$3,TRUE)-_xlfn.BINOM.DIST($J88,'Two cycles - Optimise'!$B$4,'Two cycles - Optimise'!$B$3,TRUE),0)</f>
        <v>0</v>
      </c>
      <c r="IJ88">
        <f>IF('Two cycles - Optimise'!$E$10&gt;($J88+IJ$2),_xlfn.BINOM.DIST('Two cycles - Optimise'!$E$10-IJ$2,'Two cycles - Optimise'!$B$4,'Two cycles - Optimise'!$B$3,TRUE)-_xlfn.BINOM.DIST($J88,'Two cycles - Optimise'!$B$4,'Two cycles - Optimise'!$B$3,TRUE),0)</f>
        <v>0</v>
      </c>
      <c r="IK88">
        <f>IF('Two cycles - Optimise'!$E$10&gt;($J88+IK$2),_xlfn.BINOM.DIST('Two cycles - Optimise'!$E$10-IK$2,'Two cycles - Optimise'!$B$4,'Two cycles - Optimise'!$B$3,TRUE)-_xlfn.BINOM.DIST($J88,'Two cycles - Optimise'!$B$4,'Two cycles - Optimise'!$B$3,TRUE),0)</f>
        <v>0</v>
      </c>
      <c r="IL88">
        <f>IF('Two cycles - Optimise'!$E$10&gt;($J88+IL$2),_xlfn.BINOM.DIST('Two cycles - Optimise'!$E$10-IL$2,'Two cycles - Optimise'!$B$4,'Two cycles - Optimise'!$B$3,TRUE)-_xlfn.BINOM.DIST($J88,'Two cycles - Optimise'!$B$4,'Two cycles - Optimise'!$B$3,TRUE),0)</f>
        <v>0</v>
      </c>
      <c r="IM88">
        <f>IF('Two cycles - Optimise'!$E$10&gt;($J88+IM$2),_xlfn.BINOM.DIST('Two cycles - Optimise'!$E$10-IM$2,'Two cycles - Optimise'!$B$4,'Two cycles - Optimise'!$B$3,TRUE)-_xlfn.BINOM.DIST($J88,'Two cycles - Optimise'!$B$4,'Two cycles - Optimise'!$B$3,TRUE),0)</f>
        <v>0</v>
      </c>
      <c r="IN88">
        <f>IF('Two cycles - Optimise'!$E$10&gt;($J88+IN$2),_xlfn.BINOM.DIST('Two cycles - Optimise'!$E$10-IN$2,'Two cycles - Optimise'!$B$4,'Two cycles - Optimise'!$B$3,TRUE)-_xlfn.BINOM.DIST($J88,'Two cycles - Optimise'!$B$4,'Two cycles - Optimise'!$B$3,TRUE),0)</f>
        <v>0</v>
      </c>
      <c r="IO88">
        <f>IF('Two cycles - Optimise'!$E$10&gt;($J88+IO$2),_xlfn.BINOM.DIST('Two cycles - Optimise'!$E$10-IO$2,'Two cycles - Optimise'!$B$4,'Two cycles - Optimise'!$B$3,TRUE)-_xlfn.BINOM.DIST($J88,'Two cycles - Optimise'!$B$4,'Two cycles - Optimise'!$B$3,TRUE),0)</f>
        <v>0</v>
      </c>
      <c r="IP88">
        <f>IF('Two cycles - Optimise'!$E$10&gt;($J88+IP$2),_xlfn.BINOM.DIST('Two cycles - Optimise'!$E$10-IP$2,'Two cycles - Optimise'!$B$4,'Two cycles - Optimise'!$B$3,TRUE)-_xlfn.BINOM.DIST($J88,'Two cycles - Optimise'!$B$4,'Two cycles - Optimise'!$B$3,TRUE),0)</f>
        <v>0</v>
      </c>
      <c r="IQ88">
        <f>IF('Two cycles - Optimise'!$E$10&gt;($J88+IQ$2),_xlfn.BINOM.DIST('Two cycles - Optimise'!$E$10-IQ$2,'Two cycles - Optimise'!$B$4,'Two cycles - Optimise'!$B$3,TRUE)-_xlfn.BINOM.DIST($J88,'Two cycles - Optimise'!$B$4,'Two cycles - Optimise'!$B$3,TRUE),0)</f>
        <v>0</v>
      </c>
      <c r="IR88">
        <f>IF('Two cycles - Optimise'!$E$10&gt;($J88+IR$2),_xlfn.BINOM.DIST('Two cycles - Optimise'!$E$10-IR$2,'Two cycles - Optimise'!$B$4,'Two cycles - Optimise'!$B$3,TRUE)-_xlfn.BINOM.DIST($J88,'Two cycles - Optimise'!$B$4,'Two cycles - Optimise'!$B$3,TRUE),0)</f>
        <v>0</v>
      </c>
      <c r="IS88">
        <f>IF('Two cycles - Optimise'!$E$10&gt;($J88+IS$2),_xlfn.BINOM.DIST('Two cycles - Optimise'!$E$10-IS$2,'Two cycles - Optimise'!$B$4,'Two cycles - Optimise'!$B$3,TRUE)-_xlfn.BINOM.DIST($J88,'Two cycles - Optimise'!$B$4,'Two cycles - Optimise'!$B$3,TRUE),0)</f>
        <v>0</v>
      </c>
      <c r="IT88">
        <f>IF('Two cycles - Optimise'!$E$10&gt;($J88+IT$2),_xlfn.BINOM.DIST('Two cycles - Optimise'!$E$10-IT$2,'Two cycles - Optimise'!$B$4,'Two cycles - Optimise'!$B$3,TRUE)-_xlfn.BINOM.DIST($J88,'Two cycles - Optimise'!$B$4,'Two cycles - Optimise'!$B$3,TRUE),0)</f>
        <v>0</v>
      </c>
      <c r="IU88">
        <f>IF('Two cycles - Optimise'!$E$10&gt;($J88+IU$2),_xlfn.BINOM.DIST('Two cycles - Optimise'!$E$10-IU$2,'Two cycles - Optimise'!$B$4,'Two cycles - Optimise'!$B$3,TRUE)-_xlfn.BINOM.DIST($J88,'Two cycles - Optimise'!$B$4,'Two cycles - Optimise'!$B$3,TRUE),0)</f>
        <v>0</v>
      </c>
      <c r="IV88">
        <f>IF('Two cycles - Optimise'!$E$10&gt;($J88+IV$2),_xlfn.BINOM.DIST('Two cycles - Optimise'!$E$10-IV$2,'Two cycles - Optimise'!$B$4,'Two cycles - Optimise'!$B$3,TRUE)-_xlfn.BINOM.DIST($J88,'Two cycles - Optimise'!$B$4,'Two cycles - Optimise'!$B$3,TRUE),0)</f>
        <v>0</v>
      </c>
      <c r="IW88">
        <f>IF('Two cycles - Optimise'!$E$10&gt;($J88+IW$2),_xlfn.BINOM.DIST('Two cycles - Optimise'!$E$10-IW$2,'Two cycles - Optimise'!$B$4,'Two cycles - Optimise'!$B$3,TRUE)-_xlfn.BINOM.DIST($J88,'Two cycles - Optimise'!$B$4,'Two cycles - Optimise'!$B$3,TRUE),0)</f>
        <v>0</v>
      </c>
      <c r="IX88">
        <f>IF('Two cycles - Optimise'!$E$10&gt;($J88+IX$2),_xlfn.BINOM.DIST('Two cycles - Optimise'!$E$10-IX$2,'Two cycles - Optimise'!$B$4,'Two cycles - Optimise'!$B$3,TRUE)-_xlfn.BINOM.DIST($J88,'Two cycles - Optimise'!$B$4,'Two cycles - Optimise'!$B$3,TRUE),0)</f>
        <v>0</v>
      </c>
      <c r="IY88">
        <f>IF('Two cycles - Optimise'!$E$10&gt;($J88+IY$2),_xlfn.BINOM.DIST('Two cycles - Optimise'!$E$10-IY$2,'Two cycles - Optimise'!$B$4,'Two cycles - Optimise'!$B$3,TRUE)-_xlfn.BINOM.DIST($J88,'Two cycles - Optimise'!$B$4,'Two cycles - Optimise'!$B$3,TRUE),0)</f>
        <v>0</v>
      </c>
      <c r="IZ88">
        <f>IF('Two cycles - Optimise'!$E$10&gt;($J88+IZ$2),_xlfn.BINOM.DIST('Two cycles - Optimise'!$E$10-IZ$2,'Two cycles - Optimise'!$B$4,'Two cycles - Optimise'!$B$3,TRUE)-_xlfn.BINOM.DIST($J88,'Two cycles - Optimise'!$B$4,'Two cycles - Optimise'!$B$3,TRUE),0)</f>
        <v>0</v>
      </c>
      <c r="JA88">
        <f>IF('Two cycles - Optimise'!$E$10&gt;($J88+JA$2),_xlfn.BINOM.DIST('Two cycles - Optimise'!$E$10-JA$2,'Two cycles - Optimise'!$B$4,'Two cycles - Optimise'!$B$3,TRUE)-_xlfn.BINOM.DIST($J88,'Two cycles - Optimise'!$B$4,'Two cycles - Optimise'!$B$3,TRUE),0)</f>
        <v>0</v>
      </c>
      <c r="JB88">
        <f>IF('Two cycles - Optimise'!$E$10&gt;($J88+JB$2),_xlfn.BINOM.DIST('Two cycles - Optimise'!$E$10-JB$2,'Two cycles - Optimise'!$B$4,'Two cycles - Optimise'!$B$3,TRUE)-_xlfn.BINOM.DIST($J88,'Two cycles - Optimise'!$B$4,'Two cycles - Optimise'!$B$3,TRUE),0)</f>
        <v>0</v>
      </c>
      <c r="JC88">
        <f>IF('Two cycles - Optimise'!$E$10&gt;($J88+JC$2),_xlfn.BINOM.DIST('Two cycles - Optimise'!$E$10-JC$2,'Two cycles - Optimise'!$B$4,'Two cycles - Optimise'!$B$3,TRUE)-_xlfn.BINOM.DIST($J88,'Two cycles - Optimise'!$B$4,'Two cycles - Optimise'!$B$3,TRUE),0)</f>
        <v>0</v>
      </c>
      <c r="JD88">
        <f>IF('Two cycles - Optimise'!$E$10&gt;($J88+JD$2),_xlfn.BINOM.DIST('Two cycles - Optimise'!$E$10-JD$2,'Two cycles - Optimise'!$B$4,'Two cycles - Optimise'!$B$3,TRUE)-_xlfn.BINOM.DIST($J88,'Two cycles - Optimise'!$B$4,'Two cycles - Optimise'!$B$3,TRUE),0)</f>
        <v>0</v>
      </c>
      <c r="JE88">
        <f>IF('Two cycles - Optimise'!$E$10&gt;($J88+JE$2),_xlfn.BINOM.DIST('Two cycles - Optimise'!$E$10-JE$2,'Two cycles - Optimise'!$B$4,'Two cycles - Optimise'!$B$3,TRUE)-_xlfn.BINOM.DIST($J88,'Two cycles - Optimise'!$B$4,'Two cycles - Optimise'!$B$3,TRUE),0)</f>
        <v>0</v>
      </c>
      <c r="JF88">
        <f>IF('Two cycles - Optimise'!$E$10&gt;($J88+JF$2),_xlfn.BINOM.DIST('Two cycles - Optimise'!$E$10-JF$2,'Two cycles - Optimise'!$B$4,'Two cycles - Optimise'!$B$3,TRUE)-_xlfn.BINOM.DIST($J88,'Two cycles - Optimise'!$B$4,'Two cycles - Optimise'!$B$3,TRUE),0)</f>
        <v>0</v>
      </c>
      <c r="JG88">
        <f>IF('Two cycles - Optimise'!$E$10&gt;($J88+JG$2),_xlfn.BINOM.DIST('Two cycles - Optimise'!$E$10-JG$2,'Two cycles - Optimise'!$B$4,'Two cycles - Optimise'!$B$3,TRUE)-_xlfn.BINOM.DIST($J88,'Two cycles - Optimise'!$B$4,'Two cycles - Optimise'!$B$3,TRUE),0)</f>
        <v>0</v>
      </c>
      <c r="JH88">
        <f>IF('Two cycles - Optimise'!$E$10&gt;($J88+JH$2),_xlfn.BINOM.DIST('Two cycles - Optimise'!$E$10-JH$2,'Two cycles - Optimise'!$B$4,'Two cycles - Optimise'!$B$3,TRUE)-_xlfn.BINOM.DIST($J88,'Two cycles - Optimise'!$B$4,'Two cycles - Optimise'!$B$3,TRUE),0)</f>
        <v>0</v>
      </c>
      <c r="JI88">
        <f>IF('Two cycles - Optimise'!$E$10&gt;($J88+JI$2),_xlfn.BINOM.DIST('Two cycles - Optimise'!$E$10-JI$2,'Two cycles - Optimise'!$B$4,'Two cycles - Optimise'!$B$3,TRUE)-_xlfn.BINOM.DIST($J88,'Two cycles - Optimise'!$B$4,'Two cycles - Optimise'!$B$3,TRUE),0)</f>
        <v>0</v>
      </c>
      <c r="JJ88">
        <f>IF('Two cycles - Optimise'!$E$10&gt;($J88+JJ$2),_xlfn.BINOM.DIST('Two cycles - Optimise'!$E$10-JJ$2,'Two cycles - Optimise'!$B$4,'Two cycles - Optimise'!$B$3,TRUE)-_xlfn.BINOM.DIST($J88,'Two cycles - Optimise'!$B$4,'Two cycles - Optimise'!$B$3,TRUE),0)</f>
        <v>0</v>
      </c>
      <c r="JK88">
        <f>IF('Two cycles - Optimise'!$E$10&gt;($J88+JK$2),_xlfn.BINOM.DIST('Two cycles - Optimise'!$E$10-JK$2,'Two cycles - Optimise'!$B$4,'Two cycles - Optimise'!$B$3,TRUE)-_xlfn.BINOM.DIST($J88,'Two cycles - Optimise'!$B$4,'Two cycles - Optimise'!$B$3,TRUE),0)</f>
        <v>0</v>
      </c>
      <c r="JL88">
        <f>IF('Two cycles - Optimise'!$E$10&gt;($J88+JL$2),_xlfn.BINOM.DIST('Two cycles - Optimise'!$E$10-JL$2,'Two cycles - Optimise'!$B$4,'Two cycles - Optimise'!$B$3,TRUE)-_xlfn.BINOM.DIST($J88,'Two cycles - Optimise'!$B$4,'Two cycles - Optimise'!$B$3,TRUE),0)</f>
        <v>0</v>
      </c>
      <c r="JM88">
        <f>IF('Two cycles - Optimise'!$E$10&gt;($J88+JM$2),_xlfn.BINOM.DIST('Two cycles - Optimise'!$E$10-JM$2,'Two cycles - Optimise'!$B$4,'Two cycles - Optimise'!$B$3,TRUE)-_xlfn.BINOM.DIST($J88,'Two cycles - Optimise'!$B$4,'Two cycles - Optimise'!$B$3,TRUE),0)</f>
        <v>0</v>
      </c>
      <c r="JN88">
        <f>IF('Two cycles - Optimise'!$E$10&gt;($J88+JN$2),_xlfn.BINOM.DIST('Two cycles - Optimise'!$E$10-JN$2,'Two cycles - Optimise'!$B$4,'Two cycles - Optimise'!$B$3,TRUE)-_xlfn.BINOM.DIST($J88,'Two cycles - Optimise'!$B$4,'Two cycles - Optimise'!$B$3,TRUE),0)</f>
        <v>0</v>
      </c>
      <c r="JO88">
        <f>IF('Two cycles - Optimise'!$E$10&gt;($J88+JO$2),_xlfn.BINOM.DIST('Two cycles - Optimise'!$E$10-JO$2,'Two cycles - Optimise'!$B$4,'Two cycles - Optimise'!$B$3,TRUE)-_xlfn.BINOM.DIST($J88,'Two cycles - Optimise'!$B$4,'Two cycles - Optimise'!$B$3,TRUE),0)</f>
        <v>0</v>
      </c>
      <c r="JP88">
        <f>IF('Two cycles - Optimise'!$E$10&gt;($J88+JP$2),_xlfn.BINOM.DIST('Two cycles - Optimise'!$E$10-JP$2,'Two cycles - Optimise'!$B$4,'Two cycles - Optimise'!$B$3,TRUE)-_xlfn.BINOM.DIST($J88,'Two cycles - Optimise'!$B$4,'Two cycles - Optimise'!$B$3,TRUE),0)</f>
        <v>0</v>
      </c>
      <c r="JQ88">
        <f>IF('Two cycles - Optimise'!$E$10&gt;($J88+JQ$2),_xlfn.BINOM.DIST('Two cycles - Optimise'!$E$10-JQ$2,'Two cycles - Optimise'!$B$4,'Two cycles - Optimise'!$B$3,TRUE)-_xlfn.BINOM.DIST($J88,'Two cycles - Optimise'!$B$4,'Two cycles - Optimise'!$B$3,TRUE),0)</f>
        <v>0</v>
      </c>
      <c r="JR88">
        <f>IF('Two cycles - Optimise'!$E$10&gt;($J88+JR$2),_xlfn.BINOM.DIST('Two cycles - Optimise'!$E$10-JR$2,'Two cycles - Optimise'!$B$4,'Two cycles - Optimise'!$B$3,TRUE)-_xlfn.BINOM.DIST($J88,'Two cycles - Optimise'!$B$4,'Two cycles - Optimise'!$B$3,TRUE),0)</f>
        <v>0</v>
      </c>
      <c r="JS88">
        <f>IF('Two cycles - Optimise'!$E$10&gt;($J88+JS$2),_xlfn.BINOM.DIST('Two cycles - Optimise'!$E$10-JS$2,'Two cycles - Optimise'!$B$4,'Two cycles - Optimise'!$B$3,TRUE)-_xlfn.BINOM.DIST($J88,'Two cycles - Optimise'!$B$4,'Two cycles - Optimise'!$B$3,TRUE),0)</f>
        <v>0</v>
      </c>
      <c r="JT88">
        <f>IF('Two cycles - Optimise'!$E$10&gt;($J88+JT$2),_xlfn.BINOM.DIST('Two cycles - Optimise'!$E$10-JT$2,'Two cycles - Optimise'!$B$4,'Two cycles - Optimise'!$B$3,TRUE)-_xlfn.BINOM.DIST($J88,'Two cycles - Optimise'!$B$4,'Two cycles - Optimise'!$B$3,TRUE),0)</f>
        <v>0</v>
      </c>
      <c r="JU88">
        <f>IF('Two cycles - Optimise'!$E$10&gt;($J88+JU$2),_xlfn.BINOM.DIST('Two cycles - Optimise'!$E$10-JU$2,'Two cycles - Optimise'!$B$4,'Two cycles - Optimise'!$B$3,TRUE)-_xlfn.BINOM.DIST($J88,'Two cycles - Optimise'!$B$4,'Two cycles - Optimise'!$B$3,TRUE),0)</f>
        <v>0</v>
      </c>
      <c r="JV88">
        <f>IF('Two cycles - Optimise'!$E$10&gt;($J88+JV$2),_xlfn.BINOM.DIST('Two cycles - Optimise'!$E$10-JV$2,'Two cycles - Optimise'!$B$4,'Two cycles - Optimise'!$B$3,TRUE)-_xlfn.BINOM.DIST($J88,'Two cycles - Optimise'!$B$4,'Two cycles - Optimise'!$B$3,TRUE),0)</f>
        <v>0</v>
      </c>
      <c r="JW88">
        <f>IF('Two cycles - Optimise'!$E$10&gt;($J88+JW$2),_xlfn.BINOM.DIST('Two cycles - Optimise'!$E$10-JW$2,'Two cycles - Optimise'!$B$4,'Two cycles - Optimise'!$B$3,TRUE)-_xlfn.BINOM.DIST($J88,'Two cycles - Optimise'!$B$4,'Two cycles - Optimise'!$B$3,TRUE),0)</f>
        <v>0</v>
      </c>
      <c r="JX88">
        <f>IF('Two cycles - Optimise'!$E$10&gt;($J88+JX$2),_xlfn.BINOM.DIST('Two cycles - Optimise'!$E$10-JX$2,'Two cycles - Optimise'!$B$4,'Two cycles - Optimise'!$B$3,TRUE)-_xlfn.BINOM.DIST($J88,'Two cycles - Optimise'!$B$4,'Two cycles - Optimise'!$B$3,TRUE),0)</f>
        <v>0</v>
      </c>
      <c r="JY88">
        <f>IF('Two cycles - Optimise'!$E$10&gt;($J88+JY$2),_xlfn.BINOM.DIST('Two cycles - Optimise'!$E$10-JY$2,'Two cycles - Optimise'!$B$4,'Two cycles - Optimise'!$B$3,TRUE)-_xlfn.BINOM.DIST($J88,'Two cycles - Optimise'!$B$4,'Two cycles - Optimise'!$B$3,TRUE),0)</f>
        <v>0</v>
      </c>
      <c r="JZ88">
        <f>IF('Two cycles - Optimise'!$E$10&gt;($J88+JZ$2),_xlfn.BINOM.DIST('Two cycles - Optimise'!$E$10-JZ$2,'Two cycles - Optimise'!$B$4,'Two cycles - Optimise'!$B$3,TRUE)-_xlfn.BINOM.DIST($J88,'Two cycles - Optimise'!$B$4,'Two cycles - Optimise'!$B$3,TRUE),0)</f>
        <v>0</v>
      </c>
      <c r="KA88">
        <f>IF('Two cycles - Optimise'!$E$10&gt;($J88+KA$2),_xlfn.BINOM.DIST('Two cycles - Optimise'!$E$10-KA$2,'Two cycles - Optimise'!$B$4,'Two cycles - Optimise'!$B$3,TRUE)-_xlfn.BINOM.DIST($J88,'Two cycles - Optimise'!$B$4,'Two cycles - Optimise'!$B$3,TRUE),0)</f>
        <v>0</v>
      </c>
      <c r="KB88">
        <f>IF('Two cycles - Optimise'!$E$10&gt;($J88+KB$2),_xlfn.BINOM.DIST('Two cycles - Optimise'!$E$10-KB$2,'Two cycles - Optimise'!$B$4,'Two cycles - Optimise'!$B$3,TRUE)-_xlfn.BINOM.DIST($J88,'Two cycles - Optimise'!$B$4,'Two cycles - Optimise'!$B$3,TRUE),0)</f>
        <v>0</v>
      </c>
      <c r="KC88">
        <f>IF('Two cycles - Optimise'!$E$10&gt;($J88+KC$2),_xlfn.BINOM.DIST('Two cycles - Optimise'!$E$10-KC$2,'Two cycles - Optimise'!$B$4,'Two cycles - Optimise'!$B$3,TRUE)-_xlfn.BINOM.DIST($J88,'Two cycles - Optimise'!$B$4,'Two cycles - Optimise'!$B$3,TRUE),0)</f>
        <v>0</v>
      </c>
      <c r="KD88">
        <f>IF('Two cycles - Optimise'!$E$10&gt;($J88+KD$2),_xlfn.BINOM.DIST('Two cycles - Optimise'!$E$10-KD$2,'Two cycles - Optimise'!$B$4,'Two cycles - Optimise'!$B$3,TRUE)-_xlfn.BINOM.DIST($J88,'Two cycles - Optimise'!$B$4,'Two cycles - Optimise'!$B$3,TRUE),0)</f>
        <v>0</v>
      </c>
      <c r="KE88">
        <f>IF('Two cycles - Optimise'!$E$10&gt;($J88+KE$2),_xlfn.BINOM.DIST('Two cycles - Optimise'!$E$10-KE$2,'Two cycles - Optimise'!$B$4,'Two cycles - Optimise'!$B$3,TRUE)-_xlfn.BINOM.DIST($J88,'Two cycles - Optimise'!$B$4,'Two cycles - Optimise'!$B$3,TRUE),0)</f>
        <v>0</v>
      </c>
      <c r="KF88">
        <f>IF('Two cycles - Optimise'!$E$10&gt;($J88+KF$2),_xlfn.BINOM.DIST('Two cycles - Optimise'!$E$10-KF$2,'Two cycles - Optimise'!$B$4,'Two cycles - Optimise'!$B$3,TRUE)-_xlfn.BINOM.DIST($J88,'Two cycles - Optimise'!$B$4,'Two cycles - Optimise'!$B$3,TRUE),0)</f>
        <v>0</v>
      </c>
      <c r="KG88">
        <f>IF('Two cycles - Optimise'!$E$10&gt;($J88+KG$2),_xlfn.BINOM.DIST('Two cycles - Optimise'!$E$10-KG$2,'Two cycles - Optimise'!$B$4,'Two cycles - Optimise'!$B$3,TRUE)-_xlfn.BINOM.DIST($J88,'Two cycles - Optimise'!$B$4,'Two cycles - Optimise'!$B$3,TRUE),0)</f>
        <v>0</v>
      </c>
      <c r="KH88">
        <f>IF('Two cycles - Optimise'!$E$10&gt;($J88+KH$2),_xlfn.BINOM.DIST('Two cycles - Optimise'!$E$10-KH$2,'Two cycles - Optimise'!$B$4,'Two cycles - Optimise'!$B$3,TRUE)-_xlfn.BINOM.DIST($J88,'Two cycles - Optimise'!$B$4,'Two cycles - Optimise'!$B$3,TRUE),0)</f>
        <v>0</v>
      </c>
      <c r="KI88">
        <f>IF('Two cycles - Optimise'!$E$10&gt;($J88+KI$2),_xlfn.BINOM.DIST('Two cycles - Optimise'!$E$10-KI$2,'Two cycles - Optimise'!$B$4,'Two cycles - Optimise'!$B$3,TRUE)-_xlfn.BINOM.DIST($J88,'Two cycles - Optimise'!$B$4,'Two cycles - Optimise'!$B$3,TRUE),0)</f>
        <v>0</v>
      </c>
      <c r="KJ88">
        <f>IF('Two cycles - Optimise'!$E$10&gt;($J88+KJ$2),_xlfn.BINOM.DIST('Two cycles - Optimise'!$E$10-KJ$2,'Two cycles - Optimise'!$B$4,'Two cycles - Optimise'!$B$3,TRUE)-_xlfn.BINOM.DIST($J88,'Two cycles - Optimise'!$B$4,'Two cycles - Optimise'!$B$3,TRUE),0)</f>
        <v>0</v>
      </c>
      <c r="KK88">
        <f>IF('Two cycles - Optimise'!$E$10&gt;($J88+KK$2),_xlfn.BINOM.DIST('Two cycles - Optimise'!$E$10-KK$2,'Two cycles - Optimise'!$B$4,'Two cycles - Optimise'!$B$3,TRUE)-_xlfn.BINOM.DIST($J88,'Two cycles - Optimise'!$B$4,'Two cycles - Optimise'!$B$3,TRUE),0)</f>
        <v>0</v>
      </c>
      <c r="KL88">
        <f>IF('Two cycles - Optimise'!$E$10&gt;($J88+KL$2),_xlfn.BINOM.DIST('Two cycles - Optimise'!$E$10-KL$2,'Two cycles - Optimise'!$B$4,'Two cycles - Optimise'!$B$3,TRUE)-_xlfn.BINOM.DIST($J88,'Two cycles - Optimise'!$B$4,'Two cycles - Optimise'!$B$3,TRUE),0)</f>
        <v>0</v>
      </c>
      <c r="KM88">
        <f>IF('Two cycles - Optimise'!$E$10&gt;($J88+KM$2),_xlfn.BINOM.DIST('Two cycles - Optimise'!$E$10-KM$2,'Two cycles - Optimise'!$B$4,'Two cycles - Optimise'!$B$3,TRUE)-_xlfn.BINOM.DIST($J88,'Two cycles - Optimise'!$B$4,'Two cycles - Optimise'!$B$3,TRUE),0)</f>
        <v>0</v>
      </c>
      <c r="KN88">
        <f>IF('Two cycles - Optimise'!$E$10&gt;($J88+KN$2),_xlfn.BINOM.DIST('Two cycles - Optimise'!$E$10-KN$2,'Two cycles - Optimise'!$B$4,'Two cycles - Optimise'!$B$3,TRUE)-_xlfn.BINOM.DIST($J88,'Two cycles - Optimise'!$B$4,'Two cycles - Optimise'!$B$3,TRUE),0)</f>
        <v>0</v>
      </c>
      <c r="KO88">
        <f>IF('Two cycles - Optimise'!$E$10&gt;($J88+KO$2),_xlfn.BINOM.DIST('Two cycles - Optimise'!$E$10-KO$2,'Two cycles - Optimise'!$B$4,'Two cycles - Optimise'!$B$3,TRUE)-_xlfn.BINOM.DIST($J88,'Two cycles - Optimise'!$B$4,'Two cycles - Optimise'!$B$3,TRUE),0)</f>
        <v>0</v>
      </c>
      <c r="KP88">
        <f>IF('Two cycles - Optimise'!$E$10&gt;($J88+KP$2),_xlfn.BINOM.DIST('Two cycles - Optimise'!$E$10-KP$2,'Two cycles - Optimise'!$B$4,'Two cycles - Optimise'!$B$3,TRUE)-_xlfn.BINOM.DIST($J88,'Two cycles - Optimise'!$B$4,'Two cycles - Optimise'!$B$3,TRUE),0)</f>
        <v>0</v>
      </c>
      <c r="KQ88">
        <f>IF('Two cycles - Optimise'!$E$10&gt;($J88+KQ$2),_xlfn.BINOM.DIST('Two cycles - Optimise'!$E$10-KQ$2,'Two cycles - Optimise'!$B$4,'Two cycles - Optimise'!$B$3,TRUE)-_xlfn.BINOM.DIST($J88,'Two cycles - Optimise'!$B$4,'Two cycles - Optimise'!$B$3,TRUE),0)</f>
        <v>0</v>
      </c>
      <c r="KR88">
        <f>IF('Two cycles - Optimise'!$E$10&gt;($J88+KR$2),_xlfn.BINOM.DIST('Two cycles - Optimise'!$E$10-KR$2,'Two cycles - Optimise'!$B$4,'Two cycles - Optimise'!$B$3,TRUE)-_xlfn.BINOM.DIST($J88,'Two cycles - Optimise'!$B$4,'Two cycles - Optimise'!$B$3,TRUE),0)</f>
        <v>0</v>
      </c>
      <c r="KS88">
        <f>IF('Two cycles - Optimise'!$E$10&gt;($J88+KS$2),_xlfn.BINOM.DIST('Two cycles - Optimise'!$E$10-KS$2,'Two cycles - Optimise'!$B$4,'Two cycles - Optimise'!$B$3,TRUE)-_xlfn.BINOM.DIST($J88,'Two cycles - Optimise'!$B$4,'Two cycles - Optimise'!$B$3,TRUE),0)</f>
        <v>0</v>
      </c>
      <c r="KT88">
        <f>IF('Two cycles - Optimise'!$E$10&gt;($J88+KT$2),_xlfn.BINOM.DIST('Two cycles - Optimise'!$E$10-KT$2,'Two cycles - Optimise'!$B$4,'Two cycles - Optimise'!$B$3,TRUE)-_xlfn.BINOM.DIST($J88,'Two cycles - Optimise'!$B$4,'Two cycles - Optimise'!$B$3,TRUE),0)</f>
        <v>0</v>
      </c>
      <c r="KU88">
        <f>IF('Two cycles - Optimise'!$E$10&gt;($J88+KU$2),_xlfn.BINOM.DIST('Two cycles - Optimise'!$E$10-KU$2,'Two cycles - Optimise'!$B$4,'Two cycles - Optimise'!$B$3,TRUE)-_xlfn.BINOM.DIST($J88,'Two cycles - Optimise'!$B$4,'Two cycles - Optimise'!$B$3,TRUE),0)</f>
        <v>0</v>
      </c>
      <c r="KV88">
        <f>IF('Two cycles - Optimise'!$E$10&gt;($J88+KV$2),_xlfn.BINOM.DIST('Two cycles - Optimise'!$E$10-KV$2,'Two cycles - Optimise'!$B$4,'Two cycles - Optimise'!$B$3,TRUE)-_xlfn.BINOM.DIST($J88,'Two cycles - Optimise'!$B$4,'Two cycles - Optimise'!$B$3,TRUE),0)</f>
        <v>0</v>
      </c>
      <c r="KW88">
        <f>IF('Two cycles - Optimise'!$E$10&gt;($J88+KW$2),_xlfn.BINOM.DIST('Two cycles - Optimise'!$E$10-KW$2,'Two cycles - Optimise'!$B$4,'Two cycles - Optimise'!$B$3,TRUE)-_xlfn.BINOM.DIST($J88,'Two cycles - Optimise'!$B$4,'Two cycles - Optimise'!$B$3,TRUE),0)</f>
        <v>0</v>
      </c>
      <c r="KX88">
        <f>IF('Two cycles - Optimise'!$E$10&gt;($J88+KX$2),_xlfn.BINOM.DIST('Two cycles - Optimise'!$E$10-KX$2,'Two cycles - Optimise'!$B$4,'Two cycles - Optimise'!$B$3,TRUE)-_xlfn.BINOM.DIST($J88,'Two cycles - Optimise'!$B$4,'Two cycles - Optimise'!$B$3,TRUE),0)</f>
        <v>0</v>
      </c>
      <c r="KY88">
        <f>IF('Two cycles - Optimise'!$E$10&gt;($J88+KY$2),_xlfn.BINOM.DIST('Two cycles - Optimise'!$E$10-KY$2,'Two cycles - Optimise'!$B$4,'Two cycles - Optimise'!$B$3,TRUE)-_xlfn.BINOM.DIST($J88,'Two cycles - Optimise'!$B$4,'Two cycles - Optimise'!$B$3,TRUE),0)</f>
        <v>0</v>
      </c>
      <c r="KZ88">
        <f>IF('Two cycles - Optimise'!$E$10&gt;($J88+KZ$2),_xlfn.BINOM.DIST('Two cycles - Optimise'!$E$10-KZ$2,'Two cycles - Optimise'!$B$4,'Two cycles - Optimise'!$B$3,TRUE)-_xlfn.BINOM.DIST($J88,'Two cycles - Optimise'!$B$4,'Two cycles - Optimise'!$B$3,TRUE),0)</f>
        <v>0</v>
      </c>
      <c r="LA88">
        <f>IF('Two cycles - Optimise'!$E$10&gt;($J88+LA$2),_xlfn.BINOM.DIST('Two cycles - Optimise'!$E$10-LA$2,'Two cycles - Optimise'!$B$4,'Two cycles - Optimise'!$B$3,TRUE)-_xlfn.BINOM.DIST($J88,'Two cycles - Optimise'!$B$4,'Two cycles - Optimise'!$B$3,TRUE),0)</f>
        <v>0</v>
      </c>
      <c r="LB88">
        <f>IF('Two cycles - Optimise'!$E$10&gt;($J88+LB$2),_xlfn.BINOM.DIST('Two cycles - Optimise'!$E$10-LB$2,'Two cycles - Optimise'!$B$4,'Two cycles - Optimise'!$B$3,TRUE)-_xlfn.BINOM.DIST($J88,'Two cycles - Optimise'!$B$4,'Two cycles - Optimise'!$B$3,TRUE),0)</f>
        <v>0</v>
      </c>
      <c r="LC88">
        <f>IF('Two cycles - Optimise'!$E$10&gt;($J88+LC$2),_xlfn.BINOM.DIST('Two cycles - Optimise'!$E$10-LC$2,'Two cycles - Optimise'!$B$4,'Two cycles - Optimise'!$B$3,TRUE)-_xlfn.BINOM.DIST($J88,'Two cycles - Optimise'!$B$4,'Two cycles - Optimise'!$B$3,TRUE),0)</f>
        <v>0</v>
      </c>
      <c r="LD88">
        <f>IF('Two cycles - Optimise'!$E$10&gt;($J88+LD$2),_xlfn.BINOM.DIST('Two cycles - Optimise'!$E$10-LD$2,'Two cycles - Optimise'!$B$4,'Two cycles - Optimise'!$B$3,TRUE)-_xlfn.BINOM.DIST($J88,'Two cycles - Optimise'!$B$4,'Two cycles - Optimise'!$B$3,TRUE),0)</f>
        <v>0</v>
      </c>
      <c r="LE88">
        <f>IF('Two cycles - Optimise'!$E$10&gt;($J88+LE$2),_xlfn.BINOM.DIST('Two cycles - Optimise'!$E$10-LE$2,'Two cycles - Optimise'!$B$4,'Two cycles - Optimise'!$B$3,TRUE)-_xlfn.BINOM.DIST($J88,'Two cycles - Optimise'!$B$4,'Two cycles - Optimise'!$B$3,TRUE),0)</f>
        <v>0</v>
      </c>
      <c r="LF88">
        <f>IF('Two cycles - Optimise'!$E$10&gt;($J88+LF$2),_xlfn.BINOM.DIST('Two cycles - Optimise'!$E$10-LF$2,'Two cycles - Optimise'!$B$4,'Two cycles - Optimise'!$B$3,TRUE)-_xlfn.BINOM.DIST($J88,'Two cycles - Optimise'!$B$4,'Two cycles - Optimise'!$B$3,TRUE),0)</f>
        <v>0</v>
      </c>
      <c r="LG88">
        <f>IF('Two cycles - Optimise'!$E$10&gt;($J88+LG$2),_xlfn.BINOM.DIST('Two cycles - Optimise'!$E$10-LG$2,'Two cycles - Optimise'!$B$4,'Two cycles - Optimise'!$B$3,TRUE)-_xlfn.BINOM.DIST($J88,'Two cycles - Optimise'!$B$4,'Two cycles - Optimise'!$B$3,TRUE),0)</f>
        <v>0</v>
      </c>
      <c r="LH88">
        <f>IF('Two cycles - Optimise'!$E$10&gt;($J88+LH$2),_xlfn.BINOM.DIST('Two cycles - Optimise'!$E$10-LH$2,'Two cycles - Optimise'!$B$4,'Two cycles - Optimise'!$B$3,TRUE)-_xlfn.BINOM.DIST($J88,'Two cycles - Optimise'!$B$4,'Two cycles - Optimise'!$B$3,TRUE),0)</f>
        <v>0</v>
      </c>
      <c r="LI88">
        <f>IF('Two cycles - Optimise'!$E$10&gt;($J88+LI$2),_xlfn.BINOM.DIST('Two cycles - Optimise'!$E$10-LI$2,'Two cycles - Optimise'!$B$4,'Two cycles - Optimise'!$B$3,TRUE)-_xlfn.BINOM.DIST($J88,'Two cycles - Optimise'!$B$4,'Two cycles - Optimise'!$B$3,TRUE),0)</f>
        <v>0</v>
      </c>
      <c r="LJ88">
        <f>IF('Two cycles - Optimise'!$E$10&gt;($J88+LJ$2),_xlfn.BINOM.DIST('Two cycles - Optimise'!$E$10-LJ$2,'Two cycles - Optimise'!$B$4,'Two cycles - Optimise'!$B$3,TRUE)-_xlfn.BINOM.DIST($J88,'Two cycles - Optimise'!$B$4,'Two cycles - Optimise'!$B$3,TRUE),0)</f>
        <v>0</v>
      </c>
      <c r="LK88">
        <f>IF('Two cycles - Optimise'!$E$10&gt;($J88+LK$2),_xlfn.BINOM.DIST('Two cycles - Optimise'!$E$10-LK$2,'Two cycles - Optimise'!$B$4,'Two cycles - Optimise'!$B$3,TRUE)-_xlfn.BINOM.DIST($J88,'Two cycles - Optimise'!$B$4,'Two cycles - Optimise'!$B$3,TRUE),0)</f>
        <v>0</v>
      </c>
      <c r="LL88">
        <f>IF('Two cycles - Optimise'!$E$10&gt;($J88+LL$2),_xlfn.BINOM.DIST('Two cycles - Optimise'!$E$10-LL$2,'Two cycles - Optimise'!$B$4,'Two cycles - Optimise'!$B$3,TRUE)-_xlfn.BINOM.DIST($J88,'Two cycles - Optimise'!$B$4,'Two cycles - Optimise'!$B$3,TRUE),0)</f>
        <v>0</v>
      </c>
    </row>
    <row r="89" spans="1:324" x14ac:dyDescent="0.25">
      <c r="A89">
        <f>IF(E89&lt;'Two cycles - Optimise'!$B$2,1000,E89-'Two cycles - Optimise'!$B$2)</f>
        <v>5.0000000000000044E-2</v>
      </c>
      <c r="B89">
        <v>86</v>
      </c>
      <c r="C89">
        <f>IF(B89&gt;'Two cycles - Optimise'!$B$4,1,_xlfn.BINOM.DIST(B89,'Two cycles - Optimise'!$B$4,'Two cycles - Optimise'!$B$3,TRUE))</f>
        <v>1</v>
      </c>
      <c r="D89">
        <f t="shared" si="110"/>
        <v>0</v>
      </c>
      <c r="E89">
        <f t="shared" si="111"/>
        <v>1</v>
      </c>
      <c r="I89">
        <f>IF(P89&lt;'Two cycles - Optimise'!$B$2,1000,P89-'Two cycles - Optimise'!$B$2)</f>
        <v>5.0000000000000044E-2</v>
      </c>
      <c r="J89">
        <v>86</v>
      </c>
      <c r="K89">
        <f>IF(J89&gt;'Two cycles - Optimise'!$B$4,1,_xlfn.BINOM.DIST(J89,'Two cycles - Optimise'!$B$4,'Two cycles - Optimise'!$B$3,TRUE))</f>
        <v>1</v>
      </c>
      <c r="L89">
        <f t="shared" si="112"/>
        <v>0</v>
      </c>
      <c r="M89">
        <f t="shared" si="113"/>
        <v>1</v>
      </c>
      <c r="N89">
        <f t="shared" si="114"/>
        <v>0</v>
      </c>
      <c r="O89">
        <f t="shared" si="115"/>
        <v>0</v>
      </c>
      <c r="P89">
        <f t="shared" si="116"/>
        <v>1</v>
      </c>
      <c r="T89">
        <f t="shared" si="117"/>
        <v>0</v>
      </c>
      <c r="U89">
        <f t="shared" si="118"/>
        <v>0</v>
      </c>
      <c r="V89">
        <f t="shared" si="119"/>
        <v>0</v>
      </c>
      <c r="W89">
        <f t="shared" si="120"/>
        <v>0</v>
      </c>
      <c r="X89">
        <f t="shared" si="121"/>
        <v>0</v>
      </c>
      <c r="Y89">
        <f t="shared" si="122"/>
        <v>0</v>
      </c>
      <c r="Z89">
        <f t="shared" si="123"/>
        <v>0</v>
      </c>
      <c r="AA89">
        <f t="shared" si="124"/>
        <v>0</v>
      </c>
      <c r="AB89">
        <f t="shared" si="125"/>
        <v>0</v>
      </c>
      <c r="AC89">
        <f t="shared" si="126"/>
        <v>0</v>
      </c>
      <c r="AD89">
        <f t="shared" si="127"/>
        <v>0</v>
      </c>
      <c r="AE89">
        <f t="shared" si="128"/>
        <v>0</v>
      </c>
      <c r="AF89">
        <f t="shared" si="129"/>
        <v>0</v>
      </c>
      <c r="AG89">
        <f t="shared" si="130"/>
        <v>0</v>
      </c>
      <c r="AH89">
        <f t="shared" si="131"/>
        <v>0</v>
      </c>
      <c r="AI89">
        <f t="shared" si="132"/>
        <v>0</v>
      </c>
      <c r="AJ89">
        <f t="shared" si="133"/>
        <v>0</v>
      </c>
      <c r="AK89">
        <f t="shared" si="134"/>
        <v>0</v>
      </c>
      <c r="AL89">
        <f t="shared" si="135"/>
        <v>0</v>
      </c>
      <c r="AM89">
        <f t="shared" si="136"/>
        <v>0</v>
      </c>
      <c r="AN89">
        <f t="shared" si="137"/>
        <v>0</v>
      </c>
      <c r="AO89">
        <f t="shared" si="138"/>
        <v>0</v>
      </c>
      <c r="AP89">
        <f t="shared" si="139"/>
        <v>0</v>
      </c>
      <c r="AQ89">
        <f t="shared" si="140"/>
        <v>0</v>
      </c>
      <c r="AR89">
        <f t="shared" si="141"/>
        <v>0</v>
      </c>
      <c r="AS89">
        <f t="shared" si="142"/>
        <v>0</v>
      </c>
      <c r="AT89">
        <f t="shared" si="143"/>
        <v>0</v>
      </c>
      <c r="AU89">
        <f t="shared" si="144"/>
        <v>0</v>
      </c>
      <c r="AV89">
        <f t="shared" si="145"/>
        <v>0</v>
      </c>
      <c r="AW89">
        <f t="shared" si="146"/>
        <v>0</v>
      </c>
      <c r="AX89">
        <f t="shared" si="147"/>
        <v>0</v>
      </c>
      <c r="AY89">
        <f t="shared" si="148"/>
        <v>0</v>
      </c>
      <c r="AZ89">
        <f t="shared" si="149"/>
        <v>0</v>
      </c>
      <c r="BA89">
        <f t="shared" si="150"/>
        <v>0</v>
      </c>
      <c r="BB89">
        <f t="shared" si="151"/>
        <v>0</v>
      </c>
      <c r="BC89">
        <f t="shared" si="152"/>
        <v>0</v>
      </c>
      <c r="BD89">
        <f t="shared" si="153"/>
        <v>0</v>
      </c>
      <c r="BE89">
        <f t="shared" si="154"/>
        <v>0</v>
      </c>
      <c r="BF89">
        <f t="shared" si="155"/>
        <v>0</v>
      </c>
      <c r="BG89">
        <f t="shared" si="156"/>
        <v>0</v>
      </c>
      <c r="BH89">
        <f t="shared" si="157"/>
        <v>0</v>
      </c>
      <c r="BI89">
        <f t="shared" si="158"/>
        <v>0</v>
      </c>
      <c r="BJ89">
        <f t="shared" si="159"/>
        <v>0</v>
      </c>
      <c r="BK89">
        <f t="shared" si="160"/>
        <v>0</v>
      </c>
      <c r="BL89">
        <f t="shared" si="161"/>
        <v>0</v>
      </c>
      <c r="BM89">
        <f t="shared" si="162"/>
        <v>0</v>
      </c>
      <c r="BN89">
        <f t="shared" si="163"/>
        <v>0</v>
      </c>
      <c r="BO89">
        <f t="shared" si="164"/>
        <v>0</v>
      </c>
      <c r="BP89">
        <f t="shared" si="165"/>
        <v>0</v>
      </c>
      <c r="BQ89">
        <f t="shared" si="166"/>
        <v>0</v>
      </c>
      <c r="BR89">
        <f t="shared" si="167"/>
        <v>0</v>
      </c>
      <c r="BS89">
        <f t="shared" si="168"/>
        <v>0</v>
      </c>
      <c r="BT89">
        <f t="shared" si="169"/>
        <v>0</v>
      </c>
      <c r="BU89">
        <f t="shared" si="170"/>
        <v>0</v>
      </c>
      <c r="BV89">
        <f t="shared" si="171"/>
        <v>0</v>
      </c>
      <c r="BW89">
        <f t="shared" si="172"/>
        <v>0</v>
      </c>
      <c r="BX89">
        <f t="shared" si="173"/>
        <v>0</v>
      </c>
      <c r="BY89">
        <f t="shared" si="174"/>
        <v>0</v>
      </c>
      <c r="BZ89">
        <f t="shared" si="175"/>
        <v>0</v>
      </c>
      <c r="CA89">
        <f t="shared" si="176"/>
        <v>0</v>
      </c>
      <c r="CB89">
        <f t="shared" si="177"/>
        <v>0</v>
      </c>
      <c r="CC89">
        <f t="shared" si="178"/>
        <v>0</v>
      </c>
      <c r="CD89">
        <f t="shared" si="179"/>
        <v>0</v>
      </c>
      <c r="CE89">
        <f t="shared" si="180"/>
        <v>0</v>
      </c>
      <c r="CF89">
        <f t="shared" si="181"/>
        <v>0</v>
      </c>
      <c r="CG89">
        <f t="shared" si="182"/>
        <v>0</v>
      </c>
      <c r="CH89">
        <f t="shared" si="183"/>
        <v>0</v>
      </c>
      <c r="CI89">
        <f t="shared" si="184"/>
        <v>0</v>
      </c>
      <c r="CJ89">
        <f t="shared" si="185"/>
        <v>0</v>
      </c>
      <c r="CK89">
        <f t="shared" si="186"/>
        <v>0</v>
      </c>
      <c r="CL89">
        <f t="shared" si="187"/>
        <v>0</v>
      </c>
      <c r="CM89">
        <f t="shared" si="188"/>
        <v>0</v>
      </c>
      <c r="CN89">
        <f t="shared" si="189"/>
        <v>0</v>
      </c>
      <c r="CO89">
        <f t="shared" si="190"/>
        <v>0</v>
      </c>
      <c r="CP89">
        <f t="shared" si="191"/>
        <v>0</v>
      </c>
      <c r="CQ89">
        <f t="shared" si="192"/>
        <v>0</v>
      </c>
      <c r="CR89">
        <f t="shared" si="193"/>
        <v>0</v>
      </c>
      <c r="CS89">
        <f t="shared" si="194"/>
        <v>0</v>
      </c>
      <c r="CT89">
        <f t="shared" si="195"/>
        <v>0</v>
      </c>
      <c r="CU89">
        <f t="shared" si="196"/>
        <v>0</v>
      </c>
      <c r="CV89">
        <f t="shared" si="197"/>
        <v>0</v>
      </c>
      <c r="CW89">
        <f t="shared" si="198"/>
        <v>0</v>
      </c>
      <c r="CX89">
        <f t="shared" si="199"/>
        <v>0</v>
      </c>
      <c r="CY89">
        <f t="shared" si="200"/>
        <v>0</v>
      </c>
      <c r="CZ89">
        <f t="shared" si="201"/>
        <v>0</v>
      </c>
      <c r="DA89">
        <f t="shared" si="202"/>
        <v>0</v>
      </c>
      <c r="DB89">
        <f t="shared" si="203"/>
        <v>0</v>
      </c>
      <c r="DC89">
        <f t="shared" si="204"/>
        <v>0</v>
      </c>
      <c r="DD89">
        <f t="shared" si="205"/>
        <v>0</v>
      </c>
      <c r="DE89">
        <f t="shared" si="206"/>
        <v>0</v>
      </c>
      <c r="DF89">
        <f t="shared" si="207"/>
        <v>0</v>
      </c>
      <c r="DG89">
        <f t="shared" si="208"/>
        <v>0</v>
      </c>
      <c r="DH89">
        <f t="shared" si="209"/>
        <v>0</v>
      </c>
      <c r="DI89">
        <f t="shared" si="210"/>
        <v>0</v>
      </c>
      <c r="DJ89">
        <f t="shared" si="211"/>
        <v>0</v>
      </c>
      <c r="DK89">
        <f t="shared" si="212"/>
        <v>0</v>
      </c>
      <c r="DL89">
        <f t="shared" si="213"/>
        <v>0</v>
      </c>
      <c r="DM89">
        <f t="shared" si="214"/>
        <v>0</v>
      </c>
      <c r="DN89">
        <f t="shared" si="215"/>
        <v>0</v>
      </c>
      <c r="DO89">
        <f t="shared" si="216"/>
        <v>0</v>
      </c>
      <c r="DP89">
        <f t="shared" si="217"/>
        <v>0</v>
      </c>
      <c r="DR89">
        <f>IF(AND(DR$2&lt;=$J89,$J89&lt;='Two cycles - Optimise'!$B$4),_xlfn.BINOM.DIST(DR$2,'Two cycles - Optimise'!$B$4,'Two cycles - Optimise'!$B$3,FALSE),0)</f>
        <v>0</v>
      </c>
      <c r="DS89">
        <f>IF(AND(DS$2&lt;=$J89,$J89&lt;='Two cycles - Optimise'!$B$4),_xlfn.BINOM.DIST(DS$2,'Two cycles - Optimise'!$B$4,'Two cycles - Optimise'!$B$3,FALSE),0)</f>
        <v>0</v>
      </c>
      <c r="DT89">
        <f>IF(AND(DT$2&lt;=$J89,$J89&lt;='Two cycles - Optimise'!$B$4),_xlfn.BINOM.DIST(DT$2,'Two cycles - Optimise'!$B$4,'Two cycles - Optimise'!$B$3,FALSE),0)</f>
        <v>0</v>
      </c>
      <c r="DU89">
        <f>IF(AND(DU$2&lt;=$J89,$J89&lt;='Two cycles - Optimise'!$B$4),_xlfn.BINOM.DIST(DU$2,'Two cycles - Optimise'!$B$4,'Two cycles - Optimise'!$B$3,FALSE),0)</f>
        <v>0</v>
      </c>
      <c r="DV89">
        <f>IF(AND(DV$2&lt;=$J89,$J89&lt;='Two cycles - Optimise'!$B$4),_xlfn.BINOM.DIST(DV$2,'Two cycles - Optimise'!$B$4,'Two cycles - Optimise'!$B$3,FALSE),0)</f>
        <v>0</v>
      </c>
      <c r="DW89">
        <f>IF(AND(DW$2&lt;=$J89,$J89&lt;='Two cycles - Optimise'!$B$4),_xlfn.BINOM.DIST(DW$2,'Two cycles - Optimise'!$B$4,'Two cycles - Optimise'!$B$3,FALSE),0)</f>
        <v>0</v>
      </c>
      <c r="DX89">
        <f>IF(AND(DX$2&lt;=$J89,$J89&lt;='Two cycles - Optimise'!$B$4),_xlfn.BINOM.DIST(DX$2,'Two cycles - Optimise'!$B$4,'Two cycles - Optimise'!$B$3,FALSE),0)</f>
        <v>0</v>
      </c>
      <c r="DY89">
        <f>IF(AND(DY$2&lt;=$J89,$J89&lt;='Two cycles - Optimise'!$B$4),_xlfn.BINOM.DIST(DY$2,'Two cycles - Optimise'!$B$4,'Two cycles - Optimise'!$B$3,FALSE),0)</f>
        <v>0</v>
      </c>
      <c r="DZ89">
        <f>IF(AND(DZ$2&lt;=$J89,$J89&lt;='Two cycles - Optimise'!$B$4),_xlfn.BINOM.DIST(DZ$2,'Two cycles - Optimise'!$B$4,'Two cycles - Optimise'!$B$3,FALSE),0)</f>
        <v>0</v>
      </c>
      <c r="EA89">
        <f>IF(AND(EA$2&lt;=$J89,$J89&lt;='Two cycles - Optimise'!$B$4),_xlfn.BINOM.DIST(EA$2,'Two cycles - Optimise'!$B$4,'Two cycles - Optimise'!$B$3,FALSE),0)</f>
        <v>0</v>
      </c>
      <c r="EB89">
        <f>IF(AND(EB$2&lt;=$J89,$J89&lt;='Two cycles - Optimise'!$B$4),_xlfn.BINOM.DIST(EB$2,'Two cycles - Optimise'!$B$4,'Two cycles - Optimise'!$B$3,FALSE),0)</f>
        <v>0</v>
      </c>
      <c r="EC89">
        <f>IF(AND(EC$2&lt;=$J89,$J89&lt;='Two cycles - Optimise'!$B$4),_xlfn.BINOM.DIST(EC$2,'Two cycles - Optimise'!$B$4,'Two cycles - Optimise'!$B$3,FALSE),0)</f>
        <v>0</v>
      </c>
      <c r="ED89">
        <f>IF(AND(ED$2&lt;=$J89,$J89&lt;='Two cycles - Optimise'!$B$4),_xlfn.BINOM.DIST(ED$2,'Two cycles - Optimise'!$B$4,'Two cycles - Optimise'!$B$3,FALSE),0)</f>
        <v>0</v>
      </c>
      <c r="EE89">
        <f>IF(AND(EE$2&lt;=$J89,$J89&lt;='Two cycles - Optimise'!$B$4),_xlfn.BINOM.DIST(EE$2,'Two cycles - Optimise'!$B$4,'Two cycles - Optimise'!$B$3,FALSE),0)</f>
        <v>0</v>
      </c>
      <c r="EF89">
        <f>IF(AND(EF$2&lt;=$J89,$J89&lt;='Two cycles - Optimise'!$B$4),_xlfn.BINOM.DIST(EF$2,'Two cycles - Optimise'!$B$4,'Two cycles - Optimise'!$B$3,FALSE),0)</f>
        <v>0</v>
      </c>
      <c r="EG89">
        <f>IF(AND(EG$2&lt;=$J89,$J89&lt;='Two cycles - Optimise'!$B$4),_xlfn.BINOM.DIST(EG$2,'Two cycles - Optimise'!$B$4,'Two cycles - Optimise'!$B$3,FALSE),0)</f>
        <v>0</v>
      </c>
      <c r="EH89">
        <f>IF(AND(EH$2&lt;=$J89,$J89&lt;='Two cycles - Optimise'!$B$4),_xlfn.BINOM.DIST(EH$2,'Two cycles - Optimise'!$B$4,'Two cycles - Optimise'!$B$3,FALSE),0)</f>
        <v>0</v>
      </c>
      <c r="EI89">
        <f>IF(AND(EI$2&lt;=$J89,$J89&lt;='Two cycles - Optimise'!$B$4),_xlfn.BINOM.DIST(EI$2,'Two cycles - Optimise'!$B$4,'Two cycles - Optimise'!$B$3,FALSE),0)</f>
        <v>0</v>
      </c>
      <c r="EJ89">
        <f>IF(AND(EJ$2&lt;=$J89,$J89&lt;='Two cycles - Optimise'!$B$4),_xlfn.BINOM.DIST(EJ$2,'Two cycles - Optimise'!$B$4,'Two cycles - Optimise'!$B$3,FALSE),0)</f>
        <v>0</v>
      </c>
      <c r="EK89">
        <f>IF(AND(EK$2&lt;=$J89,$J89&lt;='Two cycles - Optimise'!$B$4),_xlfn.BINOM.DIST(EK$2,'Two cycles - Optimise'!$B$4,'Two cycles - Optimise'!$B$3,FALSE),0)</f>
        <v>0</v>
      </c>
      <c r="EL89">
        <f>IF(AND(EL$2&lt;=$J89,$J89&lt;='Two cycles - Optimise'!$B$4),_xlfn.BINOM.DIST(EL$2,'Two cycles - Optimise'!$B$4,'Two cycles - Optimise'!$B$3,FALSE),0)</f>
        <v>0</v>
      </c>
      <c r="EM89">
        <f>IF(AND(EM$2&lt;=$J89,$J89&lt;='Two cycles - Optimise'!$B$4),_xlfn.BINOM.DIST(EM$2,'Two cycles - Optimise'!$B$4,'Two cycles - Optimise'!$B$3,FALSE),0)</f>
        <v>0</v>
      </c>
      <c r="EN89">
        <f>IF(AND(EN$2&lt;=$J89,$J89&lt;='Two cycles - Optimise'!$B$4),_xlfn.BINOM.DIST(EN$2,'Two cycles - Optimise'!$B$4,'Two cycles - Optimise'!$B$3,FALSE),0)</f>
        <v>0</v>
      </c>
      <c r="EO89">
        <f>IF(AND(EO$2&lt;=$J89,$J89&lt;='Two cycles - Optimise'!$B$4),_xlfn.BINOM.DIST(EO$2,'Two cycles - Optimise'!$B$4,'Two cycles - Optimise'!$B$3,FALSE),0)</f>
        <v>0</v>
      </c>
      <c r="EP89">
        <f>IF(AND(EP$2&lt;=$J89,$J89&lt;='Two cycles - Optimise'!$B$4),_xlfn.BINOM.DIST(EP$2,'Two cycles - Optimise'!$B$4,'Two cycles - Optimise'!$B$3,FALSE),0)</f>
        <v>0</v>
      </c>
      <c r="EQ89">
        <f>IF(AND(EQ$2&lt;=$J89,$J89&lt;='Two cycles - Optimise'!$B$4),_xlfn.BINOM.DIST(EQ$2,'Two cycles - Optimise'!$B$4,'Two cycles - Optimise'!$B$3,FALSE),0)</f>
        <v>0</v>
      </c>
      <c r="ER89">
        <f>IF(AND(ER$2&lt;=$J89,$J89&lt;='Two cycles - Optimise'!$B$4),_xlfn.BINOM.DIST(ER$2,'Two cycles - Optimise'!$B$4,'Two cycles - Optimise'!$B$3,FALSE),0)</f>
        <v>0</v>
      </c>
      <c r="ES89">
        <f>IF(AND(ES$2&lt;=$J89,$J89&lt;='Two cycles - Optimise'!$B$4),_xlfn.BINOM.DIST(ES$2,'Two cycles - Optimise'!$B$4,'Two cycles - Optimise'!$B$3,FALSE),0)</f>
        <v>0</v>
      </c>
      <c r="ET89">
        <f>IF(AND(ET$2&lt;=$J89,$J89&lt;='Two cycles - Optimise'!$B$4),_xlfn.BINOM.DIST(ET$2,'Two cycles - Optimise'!$B$4,'Two cycles - Optimise'!$B$3,FALSE),0)</f>
        <v>0</v>
      </c>
      <c r="EU89">
        <f>IF(AND(EU$2&lt;=$J89,$J89&lt;='Two cycles - Optimise'!$B$4),_xlfn.BINOM.DIST(EU$2,'Two cycles - Optimise'!$B$4,'Two cycles - Optimise'!$B$3,FALSE),0)</f>
        <v>0</v>
      </c>
      <c r="EV89">
        <f>IF(AND(EV$2&lt;=$J89,$J89&lt;='Two cycles - Optimise'!$B$4),_xlfn.BINOM.DIST(EV$2,'Two cycles - Optimise'!$B$4,'Two cycles - Optimise'!$B$3,FALSE),0)</f>
        <v>0</v>
      </c>
      <c r="EW89">
        <f>IF(AND(EW$2&lt;=$J89,$J89&lt;='Two cycles - Optimise'!$B$4),_xlfn.BINOM.DIST(EW$2,'Two cycles - Optimise'!$B$4,'Two cycles - Optimise'!$B$3,FALSE),0)</f>
        <v>0</v>
      </c>
      <c r="EX89">
        <f>IF(AND(EX$2&lt;=$J89,$J89&lt;='Two cycles - Optimise'!$B$4),_xlfn.BINOM.DIST(EX$2,'Two cycles - Optimise'!$B$4,'Two cycles - Optimise'!$B$3,FALSE),0)</f>
        <v>0</v>
      </c>
      <c r="EY89">
        <f>IF(AND(EY$2&lt;=$J89,$J89&lt;='Two cycles - Optimise'!$B$4),_xlfn.BINOM.DIST(EY$2,'Two cycles - Optimise'!$B$4,'Two cycles - Optimise'!$B$3,FALSE),0)</f>
        <v>0</v>
      </c>
      <c r="EZ89">
        <f>IF(AND(EZ$2&lt;=$J89,$J89&lt;='Two cycles - Optimise'!$B$4),_xlfn.BINOM.DIST(EZ$2,'Two cycles - Optimise'!$B$4,'Two cycles - Optimise'!$B$3,FALSE),0)</f>
        <v>0</v>
      </c>
      <c r="FA89">
        <f>IF(AND(FA$2&lt;=$J89,$J89&lt;='Two cycles - Optimise'!$B$4),_xlfn.BINOM.DIST(FA$2,'Two cycles - Optimise'!$B$4,'Two cycles - Optimise'!$B$3,FALSE),0)</f>
        <v>0</v>
      </c>
      <c r="FB89">
        <f>IF(AND(FB$2&lt;=$J89,$J89&lt;='Two cycles - Optimise'!$B$4),_xlfn.BINOM.DIST(FB$2,'Two cycles - Optimise'!$B$4,'Two cycles - Optimise'!$B$3,FALSE),0)</f>
        <v>0</v>
      </c>
      <c r="FC89">
        <f>IF(AND(FC$2&lt;=$J89,$J89&lt;='Two cycles - Optimise'!$B$4),_xlfn.BINOM.DIST(FC$2,'Two cycles - Optimise'!$B$4,'Two cycles - Optimise'!$B$3,FALSE),0)</f>
        <v>0</v>
      </c>
      <c r="FD89">
        <f>IF(AND(FD$2&lt;=$J89,$J89&lt;='Two cycles - Optimise'!$B$4),_xlfn.BINOM.DIST(FD$2,'Two cycles - Optimise'!$B$4,'Two cycles - Optimise'!$B$3,FALSE),0)</f>
        <v>0</v>
      </c>
      <c r="FE89">
        <f>IF(AND(FE$2&lt;=$J89,$J89&lt;='Two cycles - Optimise'!$B$4),_xlfn.BINOM.DIST(FE$2,'Two cycles - Optimise'!$B$4,'Two cycles - Optimise'!$B$3,FALSE),0)</f>
        <v>0</v>
      </c>
      <c r="FF89">
        <f>IF(AND(FF$2&lt;=$J89,$J89&lt;='Two cycles - Optimise'!$B$4),_xlfn.BINOM.DIST(FF$2,'Two cycles - Optimise'!$B$4,'Two cycles - Optimise'!$B$3,FALSE),0)</f>
        <v>0</v>
      </c>
      <c r="FG89">
        <f>IF(AND(FG$2&lt;=$J89,$J89&lt;='Two cycles - Optimise'!$B$4),_xlfn.BINOM.DIST(FG$2,'Two cycles - Optimise'!$B$4,'Two cycles - Optimise'!$B$3,FALSE),0)</f>
        <v>0</v>
      </c>
      <c r="FH89">
        <f>IF(AND(FH$2&lt;=$J89,$J89&lt;='Two cycles - Optimise'!$B$4),_xlfn.BINOM.DIST(FH$2,'Two cycles - Optimise'!$B$4,'Two cycles - Optimise'!$B$3,FALSE),0)</f>
        <v>0</v>
      </c>
      <c r="FI89">
        <f>IF(AND(FI$2&lt;=$J89,$J89&lt;='Two cycles - Optimise'!$B$4),_xlfn.BINOM.DIST(FI$2,'Two cycles - Optimise'!$B$4,'Two cycles - Optimise'!$B$3,FALSE),0)</f>
        <v>0</v>
      </c>
      <c r="FJ89">
        <f>IF(AND(FJ$2&lt;=$J89,$J89&lt;='Two cycles - Optimise'!$B$4),_xlfn.BINOM.DIST(FJ$2,'Two cycles - Optimise'!$B$4,'Two cycles - Optimise'!$B$3,FALSE),0)</f>
        <v>0</v>
      </c>
      <c r="FK89">
        <f>IF(AND(FK$2&lt;=$J89,$J89&lt;='Two cycles - Optimise'!$B$4),_xlfn.BINOM.DIST(FK$2,'Two cycles - Optimise'!$B$4,'Two cycles - Optimise'!$B$3,FALSE),0)</f>
        <v>0</v>
      </c>
      <c r="FL89">
        <f>IF(AND(FL$2&lt;=$J89,$J89&lt;='Two cycles - Optimise'!$B$4),_xlfn.BINOM.DIST(FL$2,'Two cycles - Optimise'!$B$4,'Two cycles - Optimise'!$B$3,FALSE),0)</f>
        <v>0</v>
      </c>
      <c r="FM89">
        <f>IF(AND(FM$2&lt;=$J89,$J89&lt;='Two cycles - Optimise'!$B$4),_xlfn.BINOM.DIST(FM$2,'Two cycles - Optimise'!$B$4,'Two cycles - Optimise'!$B$3,FALSE),0)</f>
        <v>0</v>
      </c>
      <c r="FN89">
        <f>IF(AND(FN$2&lt;=$J89,$J89&lt;='Two cycles - Optimise'!$B$4),_xlfn.BINOM.DIST(FN$2,'Two cycles - Optimise'!$B$4,'Two cycles - Optimise'!$B$3,FALSE),0)</f>
        <v>0</v>
      </c>
      <c r="FO89">
        <f>IF(AND(FO$2&lt;=$J89,$J89&lt;='Two cycles - Optimise'!$B$4),_xlfn.BINOM.DIST(FO$2,'Two cycles - Optimise'!$B$4,'Two cycles - Optimise'!$B$3,FALSE),0)</f>
        <v>0</v>
      </c>
      <c r="FP89">
        <f>IF(AND(FP$2&lt;=$J89,$J89&lt;='Two cycles - Optimise'!$B$4),_xlfn.BINOM.DIST(FP$2,'Two cycles - Optimise'!$B$4,'Two cycles - Optimise'!$B$3,FALSE),0)</f>
        <v>0</v>
      </c>
      <c r="FQ89">
        <f>IF(AND(FQ$2&lt;=$J89,$J89&lt;='Two cycles - Optimise'!$B$4),_xlfn.BINOM.DIST(FQ$2,'Two cycles - Optimise'!$B$4,'Two cycles - Optimise'!$B$3,FALSE),0)</f>
        <v>0</v>
      </c>
      <c r="FR89">
        <f>IF(AND(FR$2&lt;=$J89,$J89&lt;='Two cycles - Optimise'!$B$4),_xlfn.BINOM.DIST(FR$2,'Two cycles - Optimise'!$B$4,'Two cycles - Optimise'!$B$3,FALSE),0)</f>
        <v>0</v>
      </c>
      <c r="FS89">
        <f>IF(AND(FS$2&lt;=$J89,$J89&lt;='Two cycles - Optimise'!$B$4),_xlfn.BINOM.DIST(FS$2,'Two cycles - Optimise'!$B$4,'Two cycles - Optimise'!$B$3,FALSE),0)</f>
        <v>0</v>
      </c>
      <c r="FT89">
        <f>IF(AND(FT$2&lt;=$J89,$J89&lt;='Two cycles - Optimise'!$B$4),_xlfn.BINOM.DIST(FT$2,'Two cycles - Optimise'!$B$4,'Two cycles - Optimise'!$B$3,FALSE),0)</f>
        <v>0</v>
      </c>
      <c r="FU89">
        <f>IF(AND(FU$2&lt;=$J89,$J89&lt;='Two cycles - Optimise'!$B$4),_xlfn.BINOM.DIST(FU$2,'Two cycles - Optimise'!$B$4,'Two cycles - Optimise'!$B$3,FALSE),0)</f>
        <v>0</v>
      </c>
      <c r="FV89">
        <f>IF(AND(FV$2&lt;=$J89,$J89&lt;='Two cycles - Optimise'!$B$4),_xlfn.BINOM.DIST(FV$2,'Two cycles - Optimise'!$B$4,'Two cycles - Optimise'!$B$3,FALSE),0)</f>
        <v>0</v>
      </c>
      <c r="FW89">
        <f>IF(AND(FW$2&lt;=$J89,$J89&lt;='Two cycles - Optimise'!$B$4),_xlfn.BINOM.DIST(FW$2,'Two cycles - Optimise'!$B$4,'Two cycles - Optimise'!$B$3,FALSE),0)</f>
        <v>0</v>
      </c>
      <c r="FX89">
        <f>IF(AND(FX$2&lt;=$J89,$J89&lt;='Two cycles - Optimise'!$B$4),_xlfn.BINOM.DIST(FX$2,'Two cycles - Optimise'!$B$4,'Two cycles - Optimise'!$B$3,FALSE),0)</f>
        <v>0</v>
      </c>
      <c r="FY89">
        <f>IF(AND(FY$2&lt;=$J89,$J89&lt;='Two cycles - Optimise'!$B$4),_xlfn.BINOM.DIST(FY$2,'Two cycles - Optimise'!$B$4,'Two cycles - Optimise'!$B$3,FALSE),0)</f>
        <v>0</v>
      </c>
      <c r="FZ89">
        <f>IF(AND(FZ$2&lt;=$J89,$J89&lt;='Two cycles - Optimise'!$B$4),_xlfn.BINOM.DIST(FZ$2,'Two cycles - Optimise'!$B$4,'Two cycles - Optimise'!$B$3,FALSE),0)</f>
        <v>0</v>
      </c>
      <c r="GA89">
        <f>IF(AND(GA$2&lt;=$J89,$J89&lt;='Two cycles - Optimise'!$B$4),_xlfn.BINOM.DIST(GA$2,'Two cycles - Optimise'!$B$4,'Two cycles - Optimise'!$B$3,FALSE),0)</f>
        <v>0</v>
      </c>
      <c r="GB89">
        <f>IF(AND(GB$2&lt;=$J89,$J89&lt;='Two cycles - Optimise'!$B$4),_xlfn.BINOM.DIST(GB$2,'Two cycles - Optimise'!$B$4,'Two cycles - Optimise'!$B$3,FALSE),0)</f>
        <v>0</v>
      </c>
      <c r="GC89">
        <f>IF(AND(GC$2&lt;=$J89,$J89&lt;='Two cycles - Optimise'!$B$4),_xlfn.BINOM.DIST(GC$2,'Two cycles - Optimise'!$B$4,'Two cycles - Optimise'!$B$3,FALSE),0)</f>
        <v>0</v>
      </c>
      <c r="GD89">
        <f>IF(AND(GD$2&lt;=$J89,$J89&lt;='Two cycles - Optimise'!$B$4),_xlfn.BINOM.DIST(GD$2,'Two cycles - Optimise'!$B$4,'Two cycles - Optimise'!$B$3,FALSE),0)</f>
        <v>0</v>
      </c>
      <c r="GE89">
        <f>IF(AND(GE$2&lt;=$J89,$J89&lt;='Two cycles - Optimise'!$B$4),_xlfn.BINOM.DIST(GE$2,'Two cycles - Optimise'!$B$4,'Two cycles - Optimise'!$B$3,FALSE),0)</f>
        <v>0</v>
      </c>
      <c r="GF89">
        <f>IF(AND(GF$2&lt;=$J89,$J89&lt;='Two cycles - Optimise'!$B$4),_xlfn.BINOM.DIST(GF$2,'Two cycles - Optimise'!$B$4,'Two cycles - Optimise'!$B$3,FALSE),0)</f>
        <v>0</v>
      </c>
      <c r="GG89">
        <f>IF(AND(GG$2&lt;=$J89,$J89&lt;='Two cycles - Optimise'!$B$4),_xlfn.BINOM.DIST(GG$2,'Two cycles - Optimise'!$B$4,'Two cycles - Optimise'!$B$3,FALSE),0)</f>
        <v>0</v>
      </c>
      <c r="GH89">
        <f>IF(AND(GH$2&lt;=$J89,$J89&lt;='Two cycles - Optimise'!$B$4),_xlfn.BINOM.DIST(GH$2,'Two cycles - Optimise'!$B$4,'Two cycles - Optimise'!$B$3,FALSE),0)</f>
        <v>0</v>
      </c>
      <c r="GI89">
        <f>IF(AND(GI$2&lt;=$J89,$J89&lt;='Two cycles - Optimise'!$B$4),_xlfn.BINOM.DIST(GI$2,'Two cycles - Optimise'!$B$4,'Two cycles - Optimise'!$B$3,FALSE),0)</f>
        <v>0</v>
      </c>
      <c r="GJ89">
        <f>IF(AND(GJ$2&lt;=$J89,$J89&lt;='Two cycles - Optimise'!$B$4),_xlfn.BINOM.DIST(GJ$2,'Two cycles - Optimise'!$B$4,'Two cycles - Optimise'!$B$3,FALSE),0)</f>
        <v>0</v>
      </c>
      <c r="GK89">
        <f>IF(AND(GK$2&lt;=$J89,$J89&lt;='Two cycles - Optimise'!$B$4),_xlfn.BINOM.DIST(GK$2,'Two cycles - Optimise'!$B$4,'Two cycles - Optimise'!$B$3,FALSE),0)</f>
        <v>0</v>
      </c>
      <c r="GL89">
        <f>IF(AND(GL$2&lt;=$J89,$J89&lt;='Two cycles - Optimise'!$B$4),_xlfn.BINOM.DIST(GL$2,'Two cycles - Optimise'!$B$4,'Two cycles - Optimise'!$B$3,FALSE),0)</f>
        <v>0</v>
      </c>
      <c r="GM89">
        <f>IF(AND(GM$2&lt;=$J89,$J89&lt;='Two cycles - Optimise'!$B$4),_xlfn.BINOM.DIST(GM$2,'Two cycles - Optimise'!$B$4,'Two cycles - Optimise'!$B$3,FALSE),0)</f>
        <v>0</v>
      </c>
      <c r="GN89">
        <f>IF(AND(GN$2&lt;=$J89,$J89&lt;='Two cycles - Optimise'!$B$4),_xlfn.BINOM.DIST(GN$2,'Two cycles - Optimise'!$B$4,'Two cycles - Optimise'!$B$3,FALSE),0)</f>
        <v>0</v>
      </c>
      <c r="GO89">
        <f>IF(AND(GO$2&lt;=$J89,$J89&lt;='Two cycles - Optimise'!$B$4),_xlfn.BINOM.DIST(GO$2,'Two cycles - Optimise'!$B$4,'Two cycles - Optimise'!$B$3,FALSE),0)</f>
        <v>0</v>
      </c>
      <c r="GP89">
        <f>IF(AND(GP$2&lt;=$J89,$J89&lt;='Two cycles - Optimise'!$B$4),_xlfn.BINOM.DIST(GP$2,'Two cycles - Optimise'!$B$4,'Two cycles - Optimise'!$B$3,FALSE),0)</f>
        <v>0</v>
      </c>
      <c r="GQ89">
        <f>IF(AND(GQ$2&lt;=$J89,$J89&lt;='Two cycles - Optimise'!$B$4),_xlfn.BINOM.DIST(GQ$2,'Two cycles - Optimise'!$B$4,'Two cycles - Optimise'!$B$3,FALSE),0)</f>
        <v>0</v>
      </c>
      <c r="GR89">
        <f>IF(AND(GR$2&lt;=$J89,$J89&lt;='Two cycles - Optimise'!$B$4),_xlfn.BINOM.DIST(GR$2,'Two cycles - Optimise'!$B$4,'Two cycles - Optimise'!$B$3,FALSE),0)</f>
        <v>0</v>
      </c>
      <c r="GS89">
        <f>IF(AND(GS$2&lt;=$J89,$J89&lt;='Two cycles - Optimise'!$B$4),_xlfn.BINOM.DIST(GS$2,'Two cycles - Optimise'!$B$4,'Two cycles - Optimise'!$B$3,FALSE),0)</f>
        <v>0</v>
      </c>
      <c r="GT89">
        <f>IF(AND(GT$2&lt;=$J89,$J89&lt;='Two cycles - Optimise'!$B$4),_xlfn.BINOM.DIST(GT$2,'Two cycles - Optimise'!$B$4,'Two cycles - Optimise'!$B$3,FALSE),0)</f>
        <v>0</v>
      </c>
      <c r="GU89">
        <f>IF(AND(GU$2&lt;=$J89,$J89&lt;='Two cycles - Optimise'!$B$4),_xlfn.BINOM.DIST(GU$2,'Two cycles - Optimise'!$B$4,'Two cycles - Optimise'!$B$3,FALSE),0)</f>
        <v>0</v>
      </c>
      <c r="GV89">
        <f>IF(AND(GV$2&lt;=$J89,$J89&lt;='Two cycles - Optimise'!$B$4),_xlfn.BINOM.DIST(GV$2,'Two cycles - Optimise'!$B$4,'Two cycles - Optimise'!$B$3,FALSE),0)</f>
        <v>0</v>
      </c>
      <c r="GW89">
        <f>IF(AND(GW$2&lt;=$J89,$J89&lt;='Two cycles - Optimise'!$B$4),_xlfn.BINOM.DIST(GW$2,'Two cycles - Optimise'!$B$4,'Two cycles - Optimise'!$B$3,FALSE),0)</f>
        <v>0</v>
      </c>
      <c r="GX89">
        <f>IF(AND(GX$2&lt;=$J89,$J89&lt;='Two cycles - Optimise'!$B$4),_xlfn.BINOM.DIST(GX$2,'Two cycles - Optimise'!$B$4,'Two cycles - Optimise'!$B$3,FALSE),0)</f>
        <v>0</v>
      </c>
      <c r="GY89">
        <f>IF(AND(GY$2&lt;=$J89,$J89&lt;='Two cycles - Optimise'!$B$4),_xlfn.BINOM.DIST(GY$2,'Two cycles - Optimise'!$B$4,'Two cycles - Optimise'!$B$3,FALSE),0)</f>
        <v>0</v>
      </c>
      <c r="GZ89">
        <f>IF(AND(GZ$2&lt;=$J89,$J89&lt;='Two cycles - Optimise'!$B$4),_xlfn.BINOM.DIST(GZ$2,'Two cycles - Optimise'!$B$4,'Two cycles - Optimise'!$B$3,FALSE),0)</f>
        <v>0</v>
      </c>
      <c r="HA89">
        <f>IF(AND(HA$2&lt;=$J89,$J89&lt;='Two cycles - Optimise'!$B$4),_xlfn.BINOM.DIST(HA$2,'Two cycles - Optimise'!$B$4,'Two cycles - Optimise'!$B$3,FALSE),0)</f>
        <v>0</v>
      </c>
      <c r="HB89">
        <f>IF(AND(HB$2&lt;=$J89,$J89&lt;='Two cycles - Optimise'!$B$4),_xlfn.BINOM.DIST(HB$2,'Two cycles - Optimise'!$B$4,'Two cycles - Optimise'!$B$3,FALSE),0)</f>
        <v>0</v>
      </c>
      <c r="HC89">
        <f>IF(AND(HC$2&lt;=$J89,$J89&lt;='Two cycles - Optimise'!$B$4),_xlfn.BINOM.DIST(HC$2,'Two cycles - Optimise'!$B$4,'Two cycles - Optimise'!$B$3,FALSE),0)</f>
        <v>0</v>
      </c>
      <c r="HD89">
        <f>IF(AND(HD$2&lt;=$J89,$J89&lt;='Two cycles - Optimise'!$B$4),_xlfn.BINOM.DIST(HD$2,'Two cycles - Optimise'!$B$4,'Two cycles - Optimise'!$B$3,FALSE),0)</f>
        <v>0</v>
      </c>
      <c r="HE89">
        <f>IF(AND(HE$2&lt;=$J89,$J89&lt;='Two cycles - Optimise'!$B$4),_xlfn.BINOM.DIST(HE$2,'Two cycles - Optimise'!$B$4,'Two cycles - Optimise'!$B$3,FALSE),0)</f>
        <v>0</v>
      </c>
      <c r="HF89">
        <f>IF(AND(HF$2&lt;=$J89,$J89&lt;='Two cycles - Optimise'!$B$4),_xlfn.BINOM.DIST(HF$2,'Two cycles - Optimise'!$B$4,'Two cycles - Optimise'!$B$3,FALSE),0)</f>
        <v>0</v>
      </c>
      <c r="HG89">
        <f>IF(AND(HG$2&lt;=$J89,$J89&lt;='Two cycles - Optimise'!$B$4),_xlfn.BINOM.DIST(HG$2,'Two cycles - Optimise'!$B$4,'Two cycles - Optimise'!$B$3,FALSE),0)</f>
        <v>0</v>
      </c>
      <c r="HH89">
        <f>IF(AND(HH$2&lt;=$J89,$J89&lt;='Two cycles - Optimise'!$B$4),_xlfn.BINOM.DIST(HH$2,'Two cycles - Optimise'!$B$4,'Two cycles - Optimise'!$B$3,FALSE),0)</f>
        <v>0</v>
      </c>
      <c r="HI89">
        <f>IF(AND(HI$2&lt;=$J89,$J89&lt;='Two cycles - Optimise'!$B$4),_xlfn.BINOM.DIST(HI$2,'Two cycles - Optimise'!$B$4,'Two cycles - Optimise'!$B$3,FALSE),0)</f>
        <v>0</v>
      </c>
      <c r="HJ89">
        <f>IF(AND(HJ$2&lt;=$J89,$J89&lt;='Two cycles - Optimise'!$B$4),_xlfn.BINOM.DIST(HJ$2,'Two cycles - Optimise'!$B$4,'Two cycles - Optimise'!$B$3,FALSE),0)</f>
        <v>0</v>
      </c>
      <c r="HK89">
        <f>IF(AND(HK$2&lt;=$J89,$J89&lt;='Two cycles - Optimise'!$B$4),_xlfn.BINOM.DIST(HK$2,'Two cycles - Optimise'!$B$4,'Two cycles - Optimise'!$B$3,FALSE),0)</f>
        <v>0</v>
      </c>
      <c r="HL89">
        <f>IF(AND(HL$2&lt;=$J89,$J89&lt;='Two cycles - Optimise'!$B$4),_xlfn.BINOM.DIST(HL$2,'Two cycles - Optimise'!$B$4,'Two cycles - Optimise'!$B$3,FALSE),0)</f>
        <v>0</v>
      </c>
      <c r="HM89">
        <f>IF(AND(HM$2&lt;=$J89,$J89&lt;='Two cycles - Optimise'!$B$4),_xlfn.BINOM.DIST(HM$2,'Two cycles - Optimise'!$B$4,'Two cycles - Optimise'!$B$3,FALSE),0)</f>
        <v>0</v>
      </c>
      <c r="HN89">
        <f>IF(AND(HN$2&lt;=$J89,$J89&lt;='Two cycles - Optimise'!$B$4),_xlfn.BINOM.DIST(HN$2,'Two cycles - Optimise'!$B$4,'Two cycles - Optimise'!$B$3,FALSE),0)</f>
        <v>0</v>
      </c>
      <c r="HP89">
        <f>IF('Two cycles - Optimise'!$E$10&gt;($J89+HP$2),_xlfn.BINOM.DIST('Two cycles - Optimise'!$E$10-HP$2,'Two cycles - Optimise'!$B$4,'Two cycles - Optimise'!$B$3,TRUE)-_xlfn.BINOM.DIST($J89,'Two cycles - Optimise'!$B$4,'Two cycles - Optimise'!$B$3,TRUE),0)</f>
        <v>0</v>
      </c>
      <c r="HQ89">
        <f>IF('Two cycles - Optimise'!$E$10&gt;($J89+HQ$2),_xlfn.BINOM.DIST('Two cycles - Optimise'!$E$10-HQ$2,'Two cycles - Optimise'!$B$4,'Two cycles - Optimise'!$B$3,TRUE)-_xlfn.BINOM.DIST($J89,'Two cycles - Optimise'!$B$4,'Two cycles - Optimise'!$B$3,TRUE),0)</f>
        <v>0</v>
      </c>
      <c r="HR89">
        <f>IF('Two cycles - Optimise'!$E$10&gt;($J89+HR$2),_xlfn.BINOM.DIST('Two cycles - Optimise'!$E$10-HR$2,'Two cycles - Optimise'!$B$4,'Two cycles - Optimise'!$B$3,TRUE)-_xlfn.BINOM.DIST($J89,'Two cycles - Optimise'!$B$4,'Two cycles - Optimise'!$B$3,TRUE),0)</f>
        <v>0</v>
      </c>
      <c r="HS89">
        <f>IF('Two cycles - Optimise'!$E$10&gt;($J89+HS$2),_xlfn.BINOM.DIST('Two cycles - Optimise'!$E$10-HS$2,'Two cycles - Optimise'!$B$4,'Two cycles - Optimise'!$B$3,TRUE)-_xlfn.BINOM.DIST($J89,'Two cycles - Optimise'!$B$4,'Two cycles - Optimise'!$B$3,TRUE),0)</f>
        <v>0</v>
      </c>
      <c r="HT89">
        <f>IF('Two cycles - Optimise'!$E$10&gt;($J89+HT$2),_xlfn.BINOM.DIST('Two cycles - Optimise'!$E$10-HT$2,'Two cycles - Optimise'!$B$4,'Two cycles - Optimise'!$B$3,TRUE)-_xlfn.BINOM.DIST($J89,'Two cycles - Optimise'!$B$4,'Two cycles - Optimise'!$B$3,TRUE),0)</f>
        <v>0</v>
      </c>
      <c r="HU89">
        <f>IF('Two cycles - Optimise'!$E$10&gt;($J89+HU$2),_xlfn.BINOM.DIST('Two cycles - Optimise'!$E$10-HU$2,'Two cycles - Optimise'!$B$4,'Two cycles - Optimise'!$B$3,TRUE)-_xlfn.BINOM.DIST($J89,'Two cycles - Optimise'!$B$4,'Two cycles - Optimise'!$B$3,TRUE),0)</f>
        <v>0</v>
      </c>
      <c r="HV89">
        <f>IF('Two cycles - Optimise'!$E$10&gt;($J89+HV$2),_xlfn.BINOM.DIST('Two cycles - Optimise'!$E$10-HV$2,'Two cycles - Optimise'!$B$4,'Two cycles - Optimise'!$B$3,TRUE)-_xlfn.BINOM.DIST($J89,'Two cycles - Optimise'!$B$4,'Two cycles - Optimise'!$B$3,TRUE),0)</f>
        <v>0</v>
      </c>
      <c r="HW89">
        <f>IF('Two cycles - Optimise'!$E$10&gt;($J89+HW$2),_xlfn.BINOM.DIST('Two cycles - Optimise'!$E$10-HW$2,'Two cycles - Optimise'!$B$4,'Two cycles - Optimise'!$B$3,TRUE)-_xlfn.BINOM.DIST($J89,'Two cycles - Optimise'!$B$4,'Two cycles - Optimise'!$B$3,TRUE),0)</f>
        <v>0</v>
      </c>
      <c r="HX89">
        <f>IF('Two cycles - Optimise'!$E$10&gt;($J89+HX$2),_xlfn.BINOM.DIST('Two cycles - Optimise'!$E$10-HX$2,'Two cycles - Optimise'!$B$4,'Two cycles - Optimise'!$B$3,TRUE)-_xlfn.BINOM.DIST($J89,'Two cycles - Optimise'!$B$4,'Two cycles - Optimise'!$B$3,TRUE),0)</f>
        <v>0</v>
      </c>
      <c r="HY89">
        <f>IF('Two cycles - Optimise'!$E$10&gt;($J89+HY$2),_xlfn.BINOM.DIST('Two cycles - Optimise'!$E$10-HY$2,'Two cycles - Optimise'!$B$4,'Two cycles - Optimise'!$B$3,TRUE)-_xlfn.BINOM.DIST($J89,'Two cycles - Optimise'!$B$4,'Two cycles - Optimise'!$B$3,TRUE),0)</f>
        <v>0</v>
      </c>
      <c r="HZ89">
        <f>IF('Two cycles - Optimise'!$E$10&gt;($J89+HZ$2),_xlfn.BINOM.DIST('Two cycles - Optimise'!$E$10-HZ$2,'Two cycles - Optimise'!$B$4,'Two cycles - Optimise'!$B$3,TRUE)-_xlfn.BINOM.DIST($J89,'Two cycles - Optimise'!$B$4,'Two cycles - Optimise'!$B$3,TRUE),0)</f>
        <v>0</v>
      </c>
      <c r="IA89">
        <f>IF('Two cycles - Optimise'!$E$10&gt;($J89+IA$2),_xlfn.BINOM.DIST('Two cycles - Optimise'!$E$10-IA$2,'Two cycles - Optimise'!$B$4,'Two cycles - Optimise'!$B$3,TRUE)-_xlfn.BINOM.DIST($J89,'Two cycles - Optimise'!$B$4,'Two cycles - Optimise'!$B$3,TRUE),0)</f>
        <v>0</v>
      </c>
      <c r="IB89">
        <f>IF('Two cycles - Optimise'!$E$10&gt;($J89+IB$2),_xlfn.BINOM.DIST('Two cycles - Optimise'!$E$10-IB$2,'Two cycles - Optimise'!$B$4,'Two cycles - Optimise'!$B$3,TRUE)-_xlfn.BINOM.DIST($J89,'Two cycles - Optimise'!$B$4,'Two cycles - Optimise'!$B$3,TRUE),0)</f>
        <v>0</v>
      </c>
      <c r="IC89">
        <f>IF('Two cycles - Optimise'!$E$10&gt;($J89+IC$2),_xlfn.BINOM.DIST('Two cycles - Optimise'!$E$10-IC$2,'Two cycles - Optimise'!$B$4,'Two cycles - Optimise'!$B$3,TRUE)-_xlfn.BINOM.DIST($J89,'Two cycles - Optimise'!$B$4,'Two cycles - Optimise'!$B$3,TRUE),0)</f>
        <v>0</v>
      </c>
      <c r="ID89">
        <f>IF('Two cycles - Optimise'!$E$10&gt;($J89+ID$2),_xlfn.BINOM.DIST('Two cycles - Optimise'!$E$10-ID$2,'Two cycles - Optimise'!$B$4,'Two cycles - Optimise'!$B$3,TRUE)-_xlfn.BINOM.DIST($J89,'Two cycles - Optimise'!$B$4,'Two cycles - Optimise'!$B$3,TRUE),0)</f>
        <v>0</v>
      </c>
      <c r="IE89">
        <f>IF('Two cycles - Optimise'!$E$10&gt;($J89+IE$2),_xlfn.BINOM.DIST('Two cycles - Optimise'!$E$10-IE$2,'Two cycles - Optimise'!$B$4,'Two cycles - Optimise'!$B$3,TRUE)-_xlfn.BINOM.DIST($J89,'Two cycles - Optimise'!$B$4,'Two cycles - Optimise'!$B$3,TRUE),0)</f>
        <v>0</v>
      </c>
      <c r="IF89">
        <f>IF('Two cycles - Optimise'!$E$10&gt;($J89+IF$2),_xlfn.BINOM.DIST('Two cycles - Optimise'!$E$10-IF$2,'Two cycles - Optimise'!$B$4,'Two cycles - Optimise'!$B$3,TRUE)-_xlfn.BINOM.DIST($J89,'Two cycles - Optimise'!$B$4,'Two cycles - Optimise'!$B$3,TRUE),0)</f>
        <v>0</v>
      </c>
      <c r="IG89">
        <f>IF('Two cycles - Optimise'!$E$10&gt;($J89+IG$2),_xlfn.BINOM.DIST('Two cycles - Optimise'!$E$10-IG$2,'Two cycles - Optimise'!$B$4,'Two cycles - Optimise'!$B$3,TRUE)-_xlfn.BINOM.DIST($J89,'Two cycles - Optimise'!$B$4,'Two cycles - Optimise'!$B$3,TRUE),0)</f>
        <v>0</v>
      </c>
      <c r="IH89">
        <f>IF('Two cycles - Optimise'!$E$10&gt;($J89+IH$2),_xlfn.BINOM.DIST('Two cycles - Optimise'!$E$10-IH$2,'Two cycles - Optimise'!$B$4,'Two cycles - Optimise'!$B$3,TRUE)-_xlfn.BINOM.DIST($J89,'Two cycles - Optimise'!$B$4,'Two cycles - Optimise'!$B$3,TRUE),0)</f>
        <v>0</v>
      </c>
      <c r="II89">
        <f>IF('Two cycles - Optimise'!$E$10&gt;($J89+II$2),_xlfn.BINOM.DIST('Two cycles - Optimise'!$E$10-II$2,'Two cycles - Optimise'!$B$4,'Two cycles - Optimise'!$B$3,TRUE)-_xlfn.BINOM.DIST($J89,'Two cycles - Optimise'!$B$4,'Two cycles - Optimise'!$B$3,TRUE),0)</f>
        <v>0</v>
      </c>
      <c r="IJ89">
        <f>IF('Two cycles - Optimise'!$E$10&gt;($J89+IJ$2),_xlfn.BINOM.DIST('Two cycles - Optimise'!$E$10-IJ$2,'Two cycles - Optimise'!$B$4,'Two cycles - Optimise'!$B$3,TRUE)-_xlfn.BINOM.DIST($J89,'Two cycles - Optimise'!$B$4,'Two cycles - Optimise'!$B$3,TRUE),0)</f>
        <v>0</v>
      </c>
      <c r="IK89">
        <f>IF('Two cycles - Optimise'!$E$10&gt;($J89+IK$2),_xlfn.BINOM.DIST('Two cycles - Optimise'!$E$10-IK$2,'Two cycles - Optimise'!$B$4,'Two cycles - Optimise'!$B$3,TRUE)-_xlfn.BINOM.DIST($J89,'Two cycles - Optimise'!$B$4,'Two cycles - Optimise'!$B$3,TRUE),0)</f>
        <v>0</v>
      </c>
      <c r="IL89">
        <f>IF('Two cycles - Optimise'!$E$10&gt;($J89+IL$2),_xlfn.BINOM.DIST('Two cycles - Optimise'!$E$10-IL$2,'Two cycles - Optimise'!$B$4,'Two cycles - Optimise'!$B$3,TRUE)-_xlfn.BINOM.DIST($J89,'Two cycles - Optimise'!$B$4,'Two cycles - Optimise'!$B$3,TRUE),0)</f>
        <v>0</v>
      </c>
      <c r="IM89">
        <f>IF('Two cycles - Optimise'!$E$10&gt;($J89+IM$2),_xlfn.BINOM.DIST('Two cycles - Optimise'!$E$10-IM$2,'Two cycles - Optimise'!$B$4,'Two cycles - Optimise'!$B$3,TRUE)-_xlfn.BINOM.DIST($J89,'Two cycles - Optimise'!$B$4,'Two cycles - Optimise'!$B$3,TRUE),0)</f>
        <v>0</v>
      </c>
      <c r="IN89">
        <f>IF('Two cycles - Optimise'!$E$10&gt;($J89+IN$2),_xlfn.BINOM.DIST('Two cycles - Optimise'!$E$10-IN$2,'Two cycles - Optimise'!$B$4,'Two cycles - Optimise'!$B$3,TRUE)-_xlfn.BINOM.DIST($J89,'Two cycles - Optimise'!$B$4,'Two cycles - Optimise'!$B$3,TRUE),0)</f>
        <v>0</v>
      </c>
      <c r="IO89">
        <f>IF('Two cycles - Optimise'!$E$10&gt;($J89+IO$2),_xlfn.BINOM.DIST('Two cycles - Optimise'!$E$10-IO$2,'Two cycles - Optimise'!$B$4,'Two cycles - Optimise'!$B$3,TRUE)-_xlfn.BINOM.DIST($J89,'Two cycles - Optimise'!$B$4,'Two cycles - Optimise'!$B$3,TRUE),0)</f>
        <v>0</v>
      </c>
      <c r="IP89">
        <f>IF('Two cycles - Optimise'!$E$10&gt;($J89+IP$2),_xlfn.BINOM.DIST('Two cycles - Optimise'!$E$10-IP$2,'Two cycles - Optimise'!$B$4,'Two cycles - Optimise'!$B$3,TRUE)-_xlfn.BINOM.DIST($J89,'Two cycles - Optimise'!$B$4,'Two cycles - Optimise'!$B$3,TRUE),0)</f>
        <v>0</v>
      </c>
      <c r="IQ89">
        <f>IF('Two cycles - Optimise'!$E$10&gt;($J89+IQ$2),_xlfn.BINOM.DIST('Two cycles - Optimise'!$E$10-IQ$2,'Two cycles - Optimise'!$B$4,'Two cycles - Optimise'!$B$3,TRUE)-_xlfn.BINOM.DIST($J89,'Two cycles - Optimise'!$B$4,'Two cycles - Optimise'!$B$3,TRUE),0)</f>
        <v>0</v>
      </c>
      <c r="IR89">
        <f>IF('Two cycles - Optimise'!$E$10&gt;($J89+IR$2),_xlfn.BINOM.DIST('Two cycles - Optimise'!$E$10-IR$2,'Two cycles - Optimise'!$B$4,'Two cycles - Optimise'!$B$3,TRUE)-_xlfn.BINOM.DIST($J89,'Two cycles - Optimise'!$B$4,'Two cycles - Optimise'!$B$3,TRUE),0)</f>
        <v>0</v>
      </c>
      <c r="IS89">
        <f>IF('Two cycles - Optimise'!$E$10&gt;($J89+IS$2),_xlfn.BINOM.DIST('Two cycles - Optimise'!$E$10-IS$2,'Two cycles - Optimise'!$B$4,'Two cycles - Optimise'!$B$3,TRUE)-_xlfn.BINOM.DIST($J89,'Two cycles - Optimise'!$B$4,'Two cycles - Optimise'!$B$3,TRUE),0)</f>
        <v>0</v>
      </c>
      <c r="IT89">
        <f>IF('Two cycles - Optimise'!$E$10&gt;($J89+IT$2),_xlfn.BINOM.DIST('Two cycles - Optimise'!$E$10-IT$2,'Two cycles - Optimise'!$B$4,'Two cycles - Optimise'!$B$3,TRUE)-_xlfn.BINOM.DIST($J89,'Two cycles - Optimise'!$B$4,'Two cycles - Optimise'!$B$3,TRUE),0)</f>
        <v>0</v>
      </c>
      <c r="IU89">
        <f>IF('Two cycles - Optimise'!$E$10&gt;($J89+IU$2),_xlfn.BINOM.DIST('Two cycles - Optimise'!$E$10-IU$2,'Two cycles - Optimise'!$B$4,'Two cycles - Optimise'!$B$3,TRUE)-_xlfn.BINOM.DIST($J89,'Two cycles - Optimise'!$B$4,'Two cycles - Optimise'!$B$3,TRUE),0)</f>
        <v>0</v>
      </c>
      <c r="IV89">
        <f>IF('Two cycles - Optimise'!$E$10&gt;($J89+IV$2),_xlfn.BINOM.DIST('Two cycles - Optimise'!$E$10-IV$2,'Two cycles - Optimise'!$B$4,'Two cycles - Optimise'!$B$3,TRUE)-_xlfn.BINOM.DIST($J89,'Two cycles - Optimise'!$B$4,'Two cycles - Optimise'!$B$3,TRUE),0)</f>
        <v>0</v>
      </c>
      <c r="IW89">
        <f>IF('Two cycles - Optimise'!$E$10&gt;($J89+IW$2),_xlfn.BINOM.DIST('Two cycles - Optimise'!$E$10-IW$2,'Two cycles - Optimise'!$B$4,'Two cycles - Optimise'!$B$3,TRUE)-_xlfn.BINOM.DIST($J89,'Two cycles - Optimise'!$B$4,'Two cycles - Optimise'!$B$3,TRUE),0)</f>
        <v>0</v>
      </c>
      <c r="IX89">
        <f>IF('Two cycles - Optimise'!$E$10&gt;($J89+IX$2),_xlfn.BINOM.DIST('Two cycles - Optimise'!$E$10-IX$2,'Two cycles - Optimise'!$B$4,'Two cycles - Optimise'!$B$3,TRUE)-_xlfn.BINOM.DIST($J89,'Two cycles - Optimise'!$B$4,'Two cycles - Optimise'!$B$3,TRUE),0)</f>
        <v>0</v>
      </c>
      <c r="IY89">
        <f>IF('Two cycles - Optimise'!$E$10&gt;($J89+IY$2),_xlfn.BINOM.DIST('Two cycles - Optimise'!$E$10-IY$2,'Two cycles - Optimise'!$B$4,'Two cycles - Optimise'!$B$3,TRUE)-_xlfn.BINOM.DIST($J89,'Two cycles - Optimise'!$B$4,'Two cycles - Optimise'!$B$3,TRUE),0)</f>
        <v>0</v>
      </c>
      <c r="IZ89">
        <f>IF('Two cycles - Optimise'!$E$10&gt;($J89+IZ$2),_xlfn.BINOM.DIST('Two cycles - Optimise'!$E$10-IZ$2,'Two cycles - Optimise'!$B$4,'Two cycles - Optimise'!$B$3,TRUE)-_xlfn.BINOM.DIST($J89,'Two cycles - Optimise'!$B$4,'Two cycles - Optimise'!$B$3,TRUE),0)</f>
        <v>0</v>
      </c>
      <c r="JA89">
        <f>IF('Two cycles - Optimise'!$E$10&gt;($J89+JA$2),_xlfn.BINOM.DIST('Two cycles - Optimise'!$E$10-JA$2,'Two cycles - Optimise'!$B$4,'Two cycles - Optimise'!$B$3,TRUE)-_xlfn.BINOM.DIST($J89,'Two cycles - Optimise'!$B$4,'Two cycles - Optimise'!$B$3,TRUE),0)</f>
        <v>0</v>
      </c>
      <c r="JB89">
        <f>IF('Two cycles - Optimise'!$E$10&gt;($J89+JB$2),_xlfn.BINOM.DIST('Two cycles - Optimise'!$E$10-JB$2,'Two cycles - Optimise'!$B$4,'Two cycles - Optimise'!$B$3,TRUE)-_xlfn.BINOM.DIST($J89,'Two cycles - Optimise'!$B$4,'Two cycles - Optimise'!$B$3,TRUE),0)</f>
        <v>0</v>
      </c>
      <c r="JC89">
        <f>IF('Two cycles - Optimise'!$E$10&gt;($J89+JC$2),_xlfn.BINOM.DIST('Two cycles - Optimise'!$E$10-JC$2,'Two cycles - Optimise'!$B$4,'Two cycles - Optimise'!$B$3,TRUE)-_xlfn.BINOM.DIST($J89,'Two cycles - Optimise'!$B$4,'Two cycles - Optimise'!$B$3,TRUE),0)</f>
        <v>0</v>
      </c>
      <c r="JD89">
        <f>IF('Two cycles - Optimise'!$E$10&gt;($J89+JD$2),_xlfn.BINOM.DIST('Two cycles - Optimise'!$E$10-JD$2,'Two cycles - Optimise'!$B$4,'Two cycles - Optimise'!$B$3,TRUE)-_xlfn.BINOM.DIST($J89,'Two cycles - Optimise'!$B$4,'Two cycles - Optimise'!$B$3,TRUE),0)</f>
        <v>0</v>
      </c>
      <c r="JE89">
        <f>IF('Two cycles - Optimise'!$E$10&gt;($J89+JE$2),_xlfn.BINOM.DIST('Two cycles - Optimise'!$E$10-JE$2,'Two cycles - Optimise'!$B$4,'Two cycles - Optimise'!$B$3,TRUE)-_xlfn.BINOM.DIST($J89,'Two cycles - Optimise'!$B$4,'Two cycles - Optimise'!$B$3,TRUE),0)</f>
        <v>0</v>
      </c>
      <c r="JF89">
        <f>IF('Two cycles - Optimise'!$E$10&gt;($J89+JF$2),_xlfn.BINOM.DIST('Two cycles - Optimise'!$E$10-JF$2,'Two cycles - Optimise'!$B$4,'Two cycles - Optimise'!$B$3,TRUE)-_xlfn.BINOM.DIST($J89,'Two cycles - Optimise'!$B$4,'Two cycles - Optimise'!$B$3,TRUE),0)</f>
        <v>0</v>
      </c>
      <c r="JG89">
        <f>IF('Two cycles - Optimise'!$E$10&gt;($J89+JG$2),_xlfn.BINOM.DIST('Two cycles - Optimise'!$E$10-JG$2,'Two cycles - Optimise'!$B$4,'Two cycles - Optimise'!$B$3,TRUE)-_xlfn.BINOM.DIST($J89,'Two cycles - Optimise'!$B$4,'Two cycles - Optimise'!$B$3,TRUE),0)</f>
        <v>0</v>
      </c>
      <c r="JH89">
        <f>IF('Two cycles - Optimise'!$E$10&gt;($J89+JH$2),_xlfn.BINOM.DIST('Two cycles - Optimise'!$E$10-JH$2,'Two cycles - Optimise'!$B$4,'Two cycles - Optimise'!$B$3,TRUE)-_xlfn.BINOM.DIST($J89,'Two cycles - Optimise'!$B$4,'Two cycles - Optimise'!$B$3,TRUE),0)</f>
        <v>0</v>
      </c>
      <c r="JI89">
        <f>IF('Two cycles - Optimise'!$E$10&gt;($J89+JI$2),_xlfn.BINOM.DIST('Two cycles - Optimise'!$E$10-JI$2,'Two cycles - Optimise'!$B$4,'Two cycles - Optimise'!$B$3,TRUE)-_xlfn.BINOM.DIST($J89,'Two cycles - Optimise'!$B$4,'Two cycles - Optimise'!$B$3,TRUE),0)</f>
        <v>0</v>
      </c>
      <c r="JJ89">
        <f>IF('Two cycles - Optimise'!$E$10&gt;($J89+JJ$2),_xlfn.BINOM.DIST('Two cycles - Optimise'!$E$10-JJ$2,'Two cycles - Optimise'!$B$4,'Two cycles - Optimise'!$B$3,TRUE)-_xlfn.BINOM.DIST($J89,'Two cycles - Optimise'!$B$4,'Two cycles - Optimise'!$B$3,TRUE),0)</f>
        <v>0</v>
      </c>
      <c r="JK89">
        <f>IF('Two cycles - Optimise'!$E$10&gt;($J89+JK$2),_xlfn.BINOM.DIST('Two cycles - Optimise'!$E$10-JK$2,'Two cycles - Optimise'!$B$4,'Two cycles - Optimise'!$B$3,TRUE)-_xlfn.BINOM.DIST($J89,'Two cycles - Optimise'!$B$4,'Two cycles - Optimise'!$B$3,TRUE),0)</f>
        <v>0</v>
      </c>
      <c r="JL89">
        <f>IF('Two cycles - Optimise'!$E$10&gt;($J89+JL$2),_xlfn.BINOM.DIST('Two cycles - Optimise'!$E$10-JL$2,'Two cycles - Optimise'!$B$4,'Two cycles - Optimise'!$B$3,TRUE)-_xlfn.BINOM.DIST($J89,'Two cycles - Optimise'!$B$4,'Two cycles - Optimise'!$B$3,TRUE),0)</f>
        <v>0</v>
      </c>
      <c r="JM89">
        <f>IF('Two cycles - Optimise'!$E$10&gt;($J89+JM$2),_xlfn.BINOM.DIST('Two cycles - Optimise'!$E$10-JM$2,'Two cycles - Optimise'!$B$4,'Two cycles - Optimise'!$B$3,TRUE)-_xlfn.BINOM.DIST($J89,'Two cycles - Optimise'!$B$4,'Two cycles - Optimise'!$B$3,TRUE),0)</f>
        <v>0</v>
      </c>
      <c r="JN89">
        <f>IF('Two cycles - Optimise'!$E$10&gt;($J89+JN$2),_xlfn.BINOM.DIST('Two cycles - Optimise'!$E$10-JN$2,'Two cycles - Optimise'!$B$4,'Two cycles - Optimise'!$B$3,TRUE)-_xlfn.BINOM.DIST($J89,'Two cycles - Optimise'!$B$4,'Two cycles - Optimise'!$B$3,TRUE),0)</f>
        <v>0</v>
      </c>
      <c r="JO89">
        <f>IF('Two cycles - Optimise'!$E$10&gt;($J89+JO$2),_xlfn.BINOM.DIST('Two cycles - Optimise'!$E$10-JO$2,'Two cycles - Optimise'!$B$4,'Two cycles - Optimise'!$B$3,TRUE)-_xlfn.BINOM.DIST($J89,'Two cycles - Optimise'!$B$4,'Two cycles - Optimise'!$B$3,TRUE),0)</f>
        <v>0</v>
      </c>
      <c r="JP89">
        <f>IF('Two cycles - Optimise'!$E$10&gt;($J89+JP$2),_xlfn.BINOM.DIST('Two cycles - Optimise'!$E$10-JP$2,'Two cycles - Optimise'!$B$4,'Two cycles - Optimise'!$B$3,TRUE)-_xlfn.BINOM.DIST($J89,'Two cycles - Optimise'!$B$4,'Two cycles - Optimise'!$B$3,TRUE),0)</f>
        <v>0</v>
      </c>
      <c r="JQ89">
        <f>IF('Two cycles - Optimise'!$E$10&gt;($J89+JQ$2),_xlfn.BINOM.DIST('Two cycles - Optimise'!$E$10-JQ$2,'Two cycles - Optimise'!$B$4,'Two cycles - Optimise'!$B$3,TRUE)-_xlfn.BINOM.DIST($J89,'Two cycles - Optimise'!$B$4,'Two cycles - Optimise'!$B$3,TRUE),0)</f>
        <v>0</v>
      </c>
      <c r="JR89">
        <f>IF('Two cycles - Optimise'!$E$10&gt;($J89+JR$2),_xlfn.BINOM.DIST('Two cycles - Optimise'!$E$10-JR$2,'Two cycles - Optimise'!$B$4,'Two cycles - Optimise'!$B$3,TRUE)-_xlfn.BINOM.DIST($J89,'Two cycles - Optimise'!$B$4,'Two cycles - Optimise'!$B$3,TRUE),0)</f>
        <v>0</v>
      </c>
      <c r="JS89">
        <f>IF('Two cycles - Optimise'!$E$10&gt;($J89+JS$2),_xlfn.BINOM.DIST('Two cycles - Optimise'!$E$10-JS$2,'Two cycles - Optimise'!$B$4,'Two cycles - Optimise'!$B$3,TRUE)-_xlfn.BINOM.DIST($J89,'Two cycles - Optimise'!$B$4,'Two cycles - Optimise'!$B$3,TRUE),0)</f>
        <v>0</v>
      </c>
      <c r="JT89">
        <f>IF('Two cycles - Optimise'!$E$10&gt;($J89+JT$2),_xlfn.BINOM.DIST('Two cycles - Optimise'!$E$10-JT$2,'Two cycles - Optimise'!$B$4,'Two cycles - Optimise'!$B$3,TRUE)-_xlfn.BINOM.DIST($J89,'Two cycles - Optimise'!$B$4,'Two cycles - Optimise'!$B$3,TRUE),0)</f>
        <v>0</v>
      </c>
      <c r="JU89">
        <f>IF('Two cycles - Optimise'!$E$10&gt;($J89+JU$2),_xlfn.BINOM.DIST('Two cycles - Optimise'!$E$10-JU$2,'Two cycles - Optimise'!$B$4,'Two cycles - Optimise'!$B$3,TRUE)-_xlfn.BINOM.DIST($J89,'Two cycles - Optimise'!$B$4,'Two cycles - Optimise'!$B$3,TRUE),0)</f>
        <v>0</v>
      </c>
      <c r="JV89">
        <f>IF('Two cycles - Optimise'!$E$10&gt;($J89+JV$2),_xlfn.BINOM.DIST('Two cycles - Optimise'!$E$10-JV$2,'Two cycles - Optimise'!$B$4,'Two cycles - Optimise'!$B$3,TRUE)-_xlfn.BINOM.DIST($J89,'Two cycles - Optimise'!$B$4,'Two cycles - Optimise'!$B$3,TRUE),0)</f>
        <v>0</v>
      </c>
      <c r="JW89">
        <f>IF('Two cycles - Optimise'!$E$10&gt;($J89+JW$2),_xlfn.BINOM.DIST('Two cycles - Optimise'!$E$10-JW$2,'Two cycles - Optimise'!$B$4,'Two cycles - Optimise'!$B$3,TRUE)-_xlfn.BINOM.DIST($J89,'Two cycles - Optimise'!$B$4,'Two cycles - Optimise'!$B$3,TRUE),0)</f>
        <v>0</v>
      </c>
      <c r="JX89">
        <f>IF('Two cycles - Optimise'!$E$10&gt;($J89+JX$2),_xlfn.BINOM.DIST('Two cycles - Optimise'!$E$10-JX$2,'Two cycles - Optimise'!$B$4,'Two cycles - Optimise'!$B$3,TRUE)-_xlfn.BINOM.DIST($J89,'Two cycles - Optimise'!$B$4,'Two cycles - Optimise'!$B$3,TRUE),0)</f>
        <v>0</v>
      </c>
      <c r="JY89">
        <f>IF('Two cycles - Optimise'!$E$10&gt;($J89+JY$2),_xlfn.BINOM.DIST('Two cycles - Optimise'!$E$10-JY$2,'Two cycles - Optimise'!$B$4,'Two cycles - Optimise'!$B$3,TRUE)-_xlfn.BINOM.DIST($J89,'Two cycles - Optimise'!$B$4,'Two cycles - Optimise'!$B$3,TRUE),0)</f>
        <v>0</v>
      </c>
      <c r="JZ89">
        <f>IF('Two cycles - Optimise'!$E$10&gt;($J89+JZ$2),_xlfn.BINOM.DIST('Two cycles - Optimise'!$E$10-JZ$2,'Two cycles - Optimise'!$B$4,'Two cycles - Optimise'!$B$3,TRUE)-_xlfn.BINOM.DIST($J89,'Two cycles - Optimise'!$B$4,'Two cycles - Optimise'!$B$3,TRUE),0)</f>
        <v>0</v>
      </c>
      <c r="KA89">
        <f>IF('Two cycles - Optimise'!$E$10&gt;($J89+KA$2),_xlfn.BINOM.DIST('Two cycles - Optimise'!$E$10-KA$2,'Two cycles - Optimise'!$B$4,'Two cycles - Optimise'!$B$3,TRUE)-_xlfn.BINOM.DIST($J89,'Two cycles - Optimise'!$B$4,'Two cycles - Optimise'!$B$3,TRUE),0)</f>
        <v>0</v>
      </c>
      <c r="KB89">
        <f>IF('Two cycles - Optimise'!$E$10&gt;($J89+KB$2),_xlfn.BINOM.DIST('Two cycles - Optimise'!$E$10-KB$2,'Two cycles - Optimise'!$B$4,'Two cycles - Optimise'!$B$3,TRUE)-_xlfn.BINOM.DIST($J89,'Two cycles - Optimise'!$B$4,'Two cycles - Optimise'!$B$3,TRUE),0)</f>
        <v>0</v>
      </c>
      <c r="KC89">
        <f>IF('Two cycles - Optimise'!$E$10&gt;($J89+KC$2),_xlfn.BINOM.DIST('Two cycles - Optimise'!$E$10-KC$2,'Two cycles - Optimise'!$B$4,'Two cycles - Optimise'!$B$3,TRUE)-_xlfn.BINOM.DIST($J89,'Two cycles - Optimise'!$B$4,'Two cycles - Optimise'!$B$3,TRUE),0)</f>
        <v>0</v>
      </c>
      <c r="KD89">
        <f>IF('Two cycles - Optimise'!$E$10&gt;($J89+KD$2),_xlfn.BINOM.DIST('Two cycles - Optimise'!$E$10-KD$2,'Two cycles - Optimise'!$B$4,'Two cycles - Optimise'!$B$3,TRUE)-_xlfn.BINOM.DIST($J89,'Two cycles - Optimise'!$B$4,'Two cycles - Optimise'!$B$3,TRUE),0)</f>
        <v>0</v>
      </c>
      <c r="KE89">
        <f>IF('Two cycles - Optimise'!$E$10&gt;($J89+KE$2),_xlfn.BINOM.DIST('Two cycles - Optimise'!$E$10-KE$2,'Two cycles - Optimise'!$B$4,'Two cycles - Optimise'!$B$3,TRUE)-_xlfn.BINOM.DIST($J89,'Two cycles - Optimise'!$B$4,'Two cycles - Optimise'!$B$3,TRUE),0)</f>
        <v>0</v>
      </c>
      <c r="KF89">
        <f>IF('Two cycles - Optimise'!$E$10&gt;($J89+KF$2),_xlfn.BINOM.DIST('Two cycles - Optimise'!$E$10-KF$2,'Two cycles - Optimise'!$B$4,'Two cycles - Optimise'!$B$3,TRUE)-_xlfn.BINOM.DIST($J89,'Two cycles - Optimise'!$B$4,'Two cycles - Optimise'!$B$3,TRUE),0)</f>
        <v>0</v>
      </c>
      <c r="KG89">
        <f>IF('Two cycles - Optimise'!$E$10&gt;($J89+KG$2),_xlfn.BINOM.DIST('Two cycles - Optimise'!$E$10-KG$2,'Two cycles - Optimise'!$B$4,'Two cycles - Optimise'!$B$3,TRUE)-_xlfn.BINOM.DIST($J89,'Two cycles - Optimise'!$B$4,'Two cycles - Optimise'!$B$3,TRUE),0)</f>
        <v>0</v>
      </c>
      <c r="KH89">
        <f>IF('Two cycles - Optimise'!$E$10&gt;($J89+KH$2),_xlfn.BINOM.DIST('Two cycles - Optimise'!$E$10-KH$2,'Two cycles - Optimise'!$B$4,'Two cycles - Optimise'!$B$3,TRUE)-_xlfn.BINOM.DIST($J89,'Two cycles - Optimise'!$B$4,'Two cycles - Optimise'!$B$3,TRUE),0)</f>
        <v>0</v>
      </c>
      <c r="KI89">
        <f>IF('Two cycles - Optimise'!$E$10&gt;($J89+KI$2),_xlfn.BINOM.DIST('Two cycles - Optimise'!$E$10-KI$2,'Two cycles - Optimise'!$B$4,'Two cycles - Optimise'!$B$3,TRUE)-_xlfn.BINOM.DIST($J89,'Two cycles - Optimise'!$B$4,'Two cycles - Optimise'!$B$3,TRUE),0)</f>
        <v>0</v>
      </c>
      <c r="KJ89">
        <f>IF('Two cycles - Optimise'!$E$10&gt;($J89+KJ$2),_xlfn.BINOM.DIST('Two cycles - Optimise'!$E$10-KJ$2,'Two cycles - Optimise'!$B$4,'Two cycles - Optimise'!$B$3,TRUE)-_xlfn.BINOM.DIST($J89,'Two cycles - Optimise'!$B$4,'Two cycles - Optimise'!$B$3,TRUE),0)</f>
        <v>0</v>
      </c>
      <c r="KK89">
        <f>IF('Two cycles - Optimise'!$E$10&gt;($J89+KK$2),_xlfn.BINOM.DIST('Two cycles - Optimise'!$E$10-KK$2,'Two cycles - Optimise'!$B$4,'Two cycles - Optimise'!$B$3,TRUE)-_xlfn.BINOM.DIST($J89,'Two cycles - Optimise'!$B$4,'Two cycles - Optimise'!$B$3,TRUE),0)</f>
        <v>0</v>
      </c>
      <c r="KL89">
        <f>IF('Two cycles - Optimise'!$E$10&gt;($J89+KL$2),_xlfn.BINOM.DIST('Two cycles - Optimise'!$E$10-KL$2,'Two cycles - Optimise'!$B$4,'Two cycles - Optimise'!$B$3,TRUE)-_xlfn.BINOM.DIST($J89,'Two cycles - Optimise'!$B$4,'Two cycles - Optimise'!$B$3,TRUE),0)</f>
        <v>0</v>
      </c>
      <c r="KM89">
        <f>IF('Two cycles - Optimise'!$E$10&gt;($J89+KM$2),_xlfn.BINOM.DIST('Two cycles - Optimise'!$E$10-KM$2,'Two cycles - Optimise'!$B$4,'Two cycles - Optimise'!$B$3,TRUE)-_xlfn.BINOM.DIST($J89,'Two cycles - Optimise'!$B$4,'Two cycles - Optimise'!$B$3,TRUE),0)</f>
        <v>0</v>
      </c>
      <c r="KN89">
        <f>IF('Two cycles - Optimise'!$E$10&gt;($J89+KN$2),_xlfn.BINOM.DIST('Two cycles - Optimise'!$E$10-KN$2,'Two cycles - Optimise'!$B$4,'Two cycles - Optimise'!$B$3,TRUE)-_xlfn.BINOM.DIST($J89,'Two cycles - Optimise'!$B$4,'Two cycles - Optimise'!$B$3,TRUE),0)</f>
        <v>0</v>
      </c>
      <c r="KO89">
        <f>IF('Two cycles - Optimise'!$E$10&gt;($J89+KO$2),_xlfn.BINOM.DIST('Two cycles - Optimise'!$E$10-KO$2,'Two cycles - Optimise'!$B$4,'Two cycles - Optimise'!$B$3,TRUE)-_xlfn.BINOM.DIST($J89,'Two cycles - Optimise'!$B$4,'Two cycles - Optimise'!$B$3,TRUE),0)</f>
        <v>0</v>
      </c>
      <c r="KP89">
        <f>IF('Two cycles - Optimise'!$E$10&gt;($J89+KP$2),_xlfn.BINOM.DIST('Two cycles - Optimise'!$E$10-KP$2,'Two cycles - Optimise'!$B$4,'Two cycles - Optimise'!$B$3,TRUE)-_xlfn.BINOM.DIST($J89,'Two cycles - Optimise'!$B$4,'Two cycles - Optimise'!$B$3,TRUE),0)</f>
        <v>0</v>
      </c>
      <c r="KQ89">
        <f>IF('Two cycles - Optimise'!$E$10&gt;($J89+KQ$2),_xlfn.BINOM.DIST('Two cycles - Optimise'!$E$10-KQ$2,'Two cycles - Optimise'!$B$4,'Two cycles - Optimise'!$B$3,TRUE)-_xlfn.BINOM.DIST($J89,'Two cycles - Optimise'!$B$4,'Two cycles - Optimise'!$B$3,TRUE),0)</f>
        <v>0</v>
      </c>
      <c r="KR89">
        <f>IF('Two cycles - Optimise'!$E$10&gt;($J89+KR$2),_xlfn.BINOM.DIST('Two cycles - Optimise'!$E$10-KR$2,'Two cycles - Optimise'!$B$4,'Two cycles - Optimise'!$B$3,TRUE)-_xlfn.BINOM.DIST($J89,'Two cycles - Optimise'!$B$4,'Two cycles - Optimise'!$B$3,TRUE),0)</f>
        <v>0</v>
      </c>
      <c r="KS89">
        <f>IF('Two cycles - Optimise'!$E$10&gt;($J89+KS$2),_xlfn.BINOM.DIST('Two cycles - Optimise'!$E$10-KS$2,'Two cycles - Optimise'!$B$4,'Two cycles - Optimise'!$B$3,TRUE)-_xlfn.BINOM.DIST($J89,'Two cycles - Optimise'!$B$4,'Two cycles - Optimise'!$B$3,TRUE),0)</f>
        <v>0</v>
      </c>
      <c r="KT89">
        <f>IF('Two cycles - Optimise'!$E$10&gt;($J89+KT$2),_xlfn.BINOM.DIST('Two cycles - Optimise'!$E$10-KT$2,'Two cycles - Optimise'!$B$4,'Two cycles - Optimise'!$B$3,TRUE)-_xlfn.BINOM.DIST($J89,'Two cycles - Optimise'!$B$4,'Two cycles - Optimise'!$B$3,TRUE),0)</f>
        <v>0</v>
      </c>
      <c r="KU89">
        <f>IF('Two cycles - Optimise'!$E$10&gt;($J89+KU$2),_xlfn.BINOM.DIST('Two cycles - Optimise'!$E$10-KU$2,'Two cycles - Optimise'!$B$4,'Two cycles - Optimise'!$B$3,TRUE)-_xlfn.BINOM.DIST($J89,'Two cycles - Optimise'!$B$4,'Two cycles - Optimise'!$B$3,TRUE),0)</f>
        <v>0</v>
      </c>
      <c r="KV89">
        <f>IF('Two cycles - Optimise'!$E$10&gt;($J89+KV$2),_xlfn.BINOM.DIST('Two cycles - Optimise'!$E$10-KV$2,'Two cycles - Optimise'!$B$4,'Two cycles - Optimise'!$B$3,TRUE)-_xlfn.BINOM.DIST($J89,'Two cycles - Optimise'!$B$4,'Two cycles - Optimise'!$B$3,TRUE),0)</f>
        <v>0</v>
      </c>
      <c r="KW89">
        <f>IF('Two cycles - Optimise'!$E$10&gt;($J89+KW$2),_xlfn.BINOM.DIST('Two cycles - Optimise'!$E$10-KW$2,'Two cycles - Optimise'!$B$4,'Two cycles - Optimise'!$B$3,TRUE)-_xlfn.BINOM.DIST($J89,'Two cycles - Optimise'!$B$4,'Two cycles - Optimise'!$B$3,TRUE),0)</f>
        <v>0</v>
      </c>
      <c r="KX89">
        <f>IF('Two cycles - Optimise'!$E$10&gt;($J89+KX$2),_xlfn.BINOM.DIST('Two cycles - Optimise'!$E$10-KX$2,'Two cycles - Optimise'!$B$4,'Two cycles - Optimise'!$B$3,TRUE)-_xlfn.BINOM.DIST($J89,'Two cycles - Optimise'!$B$4,'Two cycles - Optimise'!$B$3,TRUE),0)</f>
        <v>0</v>
      </c>
      <c r="KY89">
        <f>IF('Two cycles - Optimise'!$E$10&gt;($J89+KY$2),_xlfn.BINOM.DIST('Two cycles - Optimise'!$E$10-KY$2,'Two cycles - Optimise'!$B$4,'Two cycles - Optimise'!$B$3,TRUE)-_xlfn.BINOM.DIST($J89,'Two cycles - Optimise'!$B$4,'Two cycles - Optimise'!$B$3,TRUE),0)</f>
        <v>0</v>
      </c>
      <c r="KZ89">
        <f>IF('Two cycles - Optimise'!$E$10&gt;($J89+KZ$2),_xlfn.BINOM.DIST('Two cycles - Optimise'!$E$10-KZ$2,'Two cycles - Optimise'!$B$4,'Two cycles - Optimise'!$B$3,TRUE)-_xlfn.BINOM.DIST($J89,'Two cycles - Optimise'!$B$4,'Two cycles - Optimise'!$B$3,TRUE),0)</f>
        <v>0</v>
      </c>
      <c r="LA89">
        <f>IF('Two cycles - Optimise'!$E$10&gt;($J89+LA$2),_xlfn.BINOM.DIST('Two cycles - Optimise'!$E$10-LA$2,'Two cycles - Optimise'!$B$4,'Two cycles - Optimise'!$B$3,TRUE)-_xlfn.BINOM.DIST($J89,'Two cycles - Optimise'!$B$4,'Two cycles - Optimise'!$B$3,TRUE),0)</f>
        <v>0</v>
      </c>
      <c r="LB89">
        <f>IF('Two cycles - Optimise'!$E$10&gt;($J89+LB$2),_xlfn.BINOM.DIST('Two cycles - Optimise'!$E$10-LB$2,'Two cycles - Optimise'!$B$4,'Two cycles - Optimise'!$B$3,TRUE)-_xlfn.BINOM.DIST($J89,'Two cycles - Optimise'!$B$4,'Two cycles - Optimise'!$B$3,TRUE),0)</f>
        <v>0</v>
      </c>
      <c r="LC89">
        <f>IF('Two cycles - Optimise'!$E$10&gt;($J89+LC$2),_xlfn.BINOM.DIST('Two cycles - Optimise'!$E$10-LC$2,'Two cycles - Optimise'!$B$4,'Two cycles - Optimise'!$B$3,TRUE)-_xlfn.BINOM.DIST($J89,'Two cycles - Optimise'!$B$4,'Two cycles - Optimise'!$B$3,TRUE),0)</f>
        <v>0</v>
      </c>
      <c r="LD89">
        <f>IF('Two cycles - Optimise'!$E$10&gt;($J89+LD$2),_xlfn.BINOM.DIST('Two cycles - Optimise'!$E$10-LD$2,'Two cycles - Optimise'!$B$4,'Two cycles - Optimise'!$B$3,TRUE)-_xlfn.BINOM.DIST($J89,'Two cycles - Optimise'!$B$4,'Two cycles - Optimise'!$B$3,TRUE),0)</f>
        <v>0</v>
      </c>
      <c r="LE89">
        <f>IF('Two cycles - Optimise'!$E$10&gt;($J89+LE$2),_xlfn.BINOM.DIST('Two cycles - Optimise'!$E$10-LE$2,'Two cycles - Optimise'!$B$4,'Two cycles - Optimise'!$B$3,TRUE)-_xlfn.BINOM.DIST($J89,'Two cycles - Optimise'!$B$4,'Two cycles - Optimise'!$B$3,TRUE),0)</f>
        <v>0</v>
      </c>
      <c r="LF89">
        <f>IF('Two cycles - Optimise'!$E$10&gt;($J89+LF$2),_xlfn.BINOM.DIST('Two cycles - Optimise'!$E$10-LF$2,'Two cycles - Optimise'!$B$4,'Two cycles - Optimise'!$B$3,TRUE)-_xlfn.BINOM.DIST($J89,'Two cycles - Optimise'!$B$4,'Two cycles - Optimise'!$B$3,TRUE),0)</f>
        <v>0</v>
      </c>
      <c r="LG89">
        <f>IF('Two cycles - Optimise'!$E$10&gt;($J89+LG$2),_xlfn.BINOM.DIST('Two cycles - Optimise'!$E$10-LG$2,'Two cycles - Optimise'!$B$4,'Two cycles - Optimise'!$B$3,TRUE)-_xlfn.BINOM.DIST($J89,'Two cycles - Optimise'!$B$4,'Two cycles - Optimise'!$B$3,TRUE),0)</f>
        <v>0</v>
      </c>
      <c r="LH89">
        <f>IF('Two cycles - Optimise'!$E$10&gt;($J89+LH$2),_xlfn.BINOM.DIST('Two cycles - Optimise'!$E$10-LH$2,'Two cycles - Optimise'!$B$4,'Two cycles - Optimise'!$B$3,TRUE)-_xlfn.BINOM.DIST($J89,'Two cycles - Optimise'!$B$4,'Two cycles - Optimise'!$B$3,TRUE),0)</f>
        <v>0</v>
      </c>
      <c r="LI89">
        <f>IF('Two cycles - Optimise'!$E$10&gt;($J89+LI$2),_xlfn.BINOM.DIST('Two cycles - Optimise'!$E$10-LI$2,'Two cycles - Optimise'!$B$4,'Two cycles - Optimise'!$B$3,TRUE)-_xlfn.BINOM.DIST($J89,'Two cycles - Optimise'!$B$4,'Two cycles - Optimise'!$B$3,TRUE),0)</f>
        <v>0</v>
      </c>
      <c r="LJ89">
        <f>IF('Two cycles - Optimise'!$E$10&gt;($J89+LJ$2),_xlfn.BINOM.DIST('Two cycles - Optimise'!$E$10-LJ$2,'Two cycles - Optimise'!$B$4,'Two cycles - Optimise'!$B$3,TRUE)-_xlfn.BINOM.DIST($J89,'Two cycles - Optimise'!$B$4,'Two cycles - Optimise'!$B$3,TRUE),0)</f>
        <v>0</v>
      </c>
      <c r="LK89">
        <f>IF('Two cycles - Optimise'!$E$10&gt;($J89+LK$2),_xlfn.BINOM.DIST('Two cycles - Optimise'!$E$10-LK$2,'Two cycles - Optimise'!$B$4,'Two cycles - Optimise'!$B$3,TRUE)-_xlfn.BINOM.DIST($J89,'Two cycles - Optimise'!$B$4,'Two cycles - Optimise'!$B$3,TRUE),0)</f>
        <v>0</v>
      </c>
      <c r="LL89">
        <f>IF('Two cycles - Optimise'!$E$10&gt;($J89+LL$2),_xlfn.BINOM.DIST('Two cycles - Optimise'!$E$10-LL$2,'Two cycles - Optimise'!$B$4,'Two cycles - Optimise'!$B$3,TRUE)-_xlfn.BINOM.DIST($J89,'Two cycles - Optimise'!$B$4,'Two cycles - Optimise'!$B$3,TRUE),0)</f>
        <v>0</v>
      </c>
    </row>
    <row r="90" spans="1:324" x14ac:dyDescent="0.25">
      <c r="A90">
        <f>IF(E90&lt;'Two cycles - Optimise'!$B$2,1000,E90-'Two cycles - Optimise'!$B$2)</f>
        <v>5.0000000000000044E-2</v>
      </c>
      <c r="B90">
        <v>87</v>
      </c>
      <c r="C90">
        <f>IF(B90&gt;'Two cycles - Optimise'!$B$4,1,_xlfn.BINOM.DIST(B90,'Two cycles - Optimise'!$B$4,'Two cycles - Optimise'!$B$3,TRUE))</f>
        <v>1</v>
      </c>
      <c r="D90">
        <f t="shared" si="110"/>
        <v>0</v>
      </c>
      <c r="E90">
        <f t="shared" si="111"/>
        <v>1</v>
      </c>
      <c r="I90">
        <f>IF(P90&lt;'Two cycles - Optimise'!$B$2,1000,P90-'Two cycles - Optimise'!$B$2)</f>
        <v>5.0000000000000044E-2</v>
      </c>
      <c r="J90">
        <v>87</v>
      </c>
      <c r="K90">
        <f>IF(J90&gt;'Two cycles - Optimise'!$B$4,1,_xlfn.BINOM.DIST(J90,'Two cycles - Optimise'!$B$4,'Two cycles - Optimise'!$B$3,TRUE))</f>
        <v>1</v>
      </c>
      <c r="L90">
        <f t="shared" si="112"/>
        <v>0</v>
      </c>
      <c r="M90">
        <f t="shared" si="113"/>
        <v>1</v>
      </c>
      <c r="N90">
        <f t="shared" si="114"/>
        <v>0</v>
      </c>
      <c r="O90">
        <f t="shared" si="115"/>
        <v>0</v>
      </c>
      <c r="P90">
        <f t="shared" si="116"/>
        <v>1</v>
      </c>
      <c r="T90">
        <f t="shared" si="117"/>
        <v>0</v>
      </c>
      <c r="U90">
        <f t="shared" si="118"/>
        <v>0</v>
      </c>
      <c r="V90">
        <f t="shared" si="119"/>
        <v>0</v>
      </c>
      <c r="W90">
        <f t="shared" si="120"/>
        <v>0</v>
      </c>
      <c r="X90">
        <f t="shared" si="121"/>
        <v>0</v>
      </c>
      <c r="Y90">
        <f t="shared" si="122"/>
        <v>0</v>
      </c>
      <c r="Z90">
        <f t="shared" si="123"/>
        <v>0</v>
      </c>
      <c r="AA90">
        <f t="shared" si="124"/>
        <v>0</v>
      </c>
      <c r="AB90">
        <f t="shared" si="125"/>
        <v>0</v>
      </c>
      <c r="AC90">
        <f t="shared" si="126"/>
        <v>0</v>
      </c>
      <c r="AD90">
        <f t="shared" si="127"/>
        <v>0</v>
      </c>
      <c r="AE90">
        <f t="shared" si="128"/>
        <v>0</v>
      </c>
      <c r="AF90">
        <f t="shared" si="129"/>
        <v>0</v>
      </c>
      <c r="AG90">
        <f t="shared" si="130"/>
        <v>0</v>
      </c>
      <c r="AH90">
        <f t="shared" si="131"/>
        <v>0</v>
      </c>
      <c r="AI90">
        <f t="shared" si="132"/>
        <v>0</v>
      </c>
      <c r="AJ90">
        <f t="shared" si="133"/>
        <v>0</v>
      </c>
      <c r="AK90">
        <f t="shared" si="134"/>
        <v>0</v>
      </c>
      <c r="AL90">
        <f t="shared" si="135"/>
        <v>0</v>
      </c>
      <c r="AM90">
        <f t="shared" si="136"/>
        <v>0</v>
      </c>
      <c r="AN90">
        <f t="shared" si="137"/>
        <v>0</v>
      </c>
      <c r="AO90">
        <f t="shared" si="138"/>
        <v>0</v>
      </c>
      <c r="AP90">
        <f t="shared" si="139"/>
        <v>0</v>
      </c>
      <c r="AQ90">
        <f t="shared" si="140"/>
        <v>0</v>
      </c>
      <c r="AR90">
        <f t="shared" si="141"/>
        <v>0</v>
      </c>
      <c r="AS90">
        <f t="shared" si="142"/>
        <v>0</v>
      </c>
      <c r="AT90">
        <f t="shared" si="143"/>
        <v>0</v>
      </c>
      <c r="AU90">
        <f t="shared" si="144"/>
        <v>0</v>
      </c>
      <c r="AV90">
        <f t="shared" si="145"/>
        <v>0</v>
      </c>
      <c r="AW90">
        <f t="shared" si="146"/>
        <v>0</v>
      </c>
      <c r="AX90">
        <f t="shared" si="147"/>
        <v>0</v>
      </c>
      <c r="AY90">
        <f t="shared" si="148"/>
        <v>0</v>
      </c>
      <c r="AZ90">
        <f t="shared" si="149"/>
        <v>0</v>
      </c>
      <c r="BA90">
        <f t="shared" si="150"/>
        <v>0</v>
      </c>
      <c r="BB90">
        <f t="shared" si="151"/>
        <v>0</v>
      </c>
      <c r="BC90">
        <f t="shared" si="152"/>
        <v>0</v>
      </c>
      <c r="BD90">
        <f t="shared" si="153"/>
        <v>0</v>
      </c>
      <c r="BE90">
        <f t="shared" si="154"/>
        <v>0</v>
      </c>
      <c r="BF90">
        <f t="shared" si="155"/>
        <v>0</v>
      </c>
      <c r="BG90">
        <f t="shared" si="156"/>
        <v>0</v>
      </c>
      <c r="BH90">
        <f t="shared" si="157"/>
        <v>0</v>
      </c>
      <c r="BI90">
        <f t="shared" si="158"/>
        <v>0</v>
      </c>
      <c r="BJ90">
        <f t="shared" si="159"/>
        <v>0</v>
      </c>
      <c r="BK90">
        <f t="shared" si="160"/>
        <v>0</v>
      </c>
      <c r="BL90">
        <f t="shared" si="161"/>
        <v>0</v>
      </c>
      <c r="BM90">
        <f t="shared" si="162"/>
        <v>0</v>
      </c>
      <c r="BN90">
        <f t="shared" si="163"/>
        <v>0</v>
      </c>
      <c r="BO90">
        <f t="shared" si="164"/>
        <v>0</v>
      </c>
      <c r="BP90">
        <f t="shared" si="165"/>
        <v>0</v>
      </c>
      <c r="BQ90">
        <f t="shared" si="166"/>
        <v>0</v>
      </c>
      <c r="BR90">
        <f t="shared" si="167"/>
        <v>0</v>
      </c>
      <c r="BS90">
        <f t="shared" si="168"/>
        <v>0</v>
      </c>
      <c r="BT90">
        <f t="shared" si="169"/>
        <v>0</v>
      </c>
      <c r="BU90">
        <f t="shared" si="170"/>
        <v>0</v>
      </c>
      <c r="BV90">
        <f t="shared" si="171"/>
        <v>0</v>
      </c>
      <c r="BW90">
        <f t="shared" si="172"/>
        <v>0</v>
      </c>
      <c r="BX90">
        <f t="shared" si="173"/>
        <v>0</v>
      </c>
      <c r="BY90">
        <f t="shared" si="174"/>
        <v>0</v>
      </c>
      <c r="BZ90">
        <f t="shared" si="175"/>
        <v>0</v>
      </c>
      <c r="CA90">
        <f t="shared" si="176"/>
        <v>0</v>
      </c>
      <c r="CB90">
        <f t="shared" si="177"/>
        <v>0</v>
      </c>
      <c r="CC90">
        <f t="shared" si="178"/>
        <v>0</v>
      </c>
      <c r="CD90">
        <f t="shared" si="179"/>
        <v>0</v>
      </c>
      <c r="CE90">
        <f t="shared" si="180"/>
        <v>0</v>
      </c>
      <c r="CF90">
        <f t="shared" si="181"/>
        <v>0</v>
      </c>
      <c r="CG90">
        <f t="shared" si="182"/>
        <v>0</v>
      </c>
      <c r="CH90">
        <f t="shared" si="183"/>
        <v>0</v>
      </c>
      <c r="CI90">
        <f t="shared" si="184"/>
        <v>0</v>
      </c>
      <c r="CJ90">
        <f t="shared" si="185"/>
        <v>0</v>
      </c>
      <c r="CK90">
        <f t="shared" si="186"/>
        <v>0</v>
      </c>
      <c r="CL90">
        <f t="shared" si="187"/>
        <v>0</v>
      </c>
      <c r="CM90">
        <f t="shared" si="188"/>
        <v>0</v>
      </c>
      <c r="CN90">
        <f t="shared" si="189"/>
        <v>0</v>
      </c>
      <c r="CO90">
        <f t="shared" si="190"/>
        <v>0</v>
      </c>
      <c r="CP90">
        <f t="shared" si="191"/>
        <v>0</v>
      </c>
      <c r="CQ90">
        <f t="shared" si="192"/>
        <v>0</v>
      </c>
      <c r="CR90">
        <f t="shared" si="193"/>
        <v>0</v>
      </c>
      <c r="CS90">
        <f t="shared" si="194"/>
        <v>0</v>
      </c>
      <c r="CT90">
        <f t="shared" si="195"/>
        <v>0</v>
      </c>
      <c r="CU90">
        <f t="shared" si="196"/>
        <v>0</v>
      </c>
      <c r="CV90">
        <f t="shared" si="197"/>
        <v>0</v>
      </c>
      <c r="CW90">
        <f t="shared" si="198"/>
        <v>0</v>
      </c>
      <c r="CX90">
        <f t="shared" si="199"/>
        <v>0</v>
      </c>
      <c r="CY90">
        <f t="shared" si="200"/>
        <v>0</v>
      </c>
      <c r="CZ90">
        <f t="shared" si="201"/>
        <v>0</v>
      </c>
      <c r="DA90">
        <f t="shared" si="202"/>
        <v>0</v>
      </c>
      <c r="DB90">
        <f t="shared" si="203"/>
        <v>0</v>
      </c>
      <c r="DC90">
        <f t="shared" si="204"/>
        <v>0</v>
      </c>
      <c r="DD90">
        <f t="shared" si="205"/>
        <v>0</v>
      </c>
      <c r="DE90">
        <f t="shared" si="206"/>
        <v>0</v>
      </c>
      <c r="DF90">
        <f t="shared" si="207"/>
        <v>0</v>
      </c>
      <c r="DG90">
        <f t="shared" si="208"/>
        <v>0</v>
      </c>
      <c r="DH90">
        <f t="shared" si="209"/>
        <v>0</v>
      </c>
      <c r="DI90">
        <f t="shared" si="210"/>
        <v>0</v>
      </c>
      <c r="DJ90">
        <f t="shared" si="211"/>
        <v>0</v>
      </c>
      <c r="DK90">
        <f t="shared" si="212"/>
        <v>0</v>
      </c>
      <c r="DL90">
        <f t="shared" si="213"/>
        <v>0</v>
      </c>
      <c r="DM90">
        <f t="shared" si="214"/>
        <v>0</v>
      </c>
      <c r="DN90">
        <f t="shared" si="215"/>
        <v>0</v>
      </c>
      <c r="DO90">
        <f t="shared" si="216"/>
        <v>0</v>
      </c>
      <c r="DP90">
        <f t="shared" si="217"/>
        <v>0</v>
      </c>
      <c r="DR90">
        <f>IF(AND(DR$2&lt;=$J90,$J90&lt;='Two cycles - Optimise'!$B$4),_xlfn.BINOM.DIST(DR$2,'Two cycles - Optimise'!$B$4,'Two cycles - Optimise'!$B$3,FALSE),0)</f>
        <v>0</v>
      </c>
      <c r="DS90">
        <f>IF(AND(DS$2&lt;=$J90,$J90&lt;='Two cycles - Optimise'!$B$4),_xlfn.BINOM.DIST(DS$2,'Two cycles - Optimise'!$B$4,'Two cycles - Optimise'!$B$3,FALSE),0)</f>
        <v>0</v>
      </c>
      <c r="DT90">
        <f>IF(AND(DT$2&lt;=$J90,$J90&lt;='Two cycles - Optimise'!$B$4),_xlfn.BINOM.DIST(DT$2,'Two cycles - Optimise'!$B$4,'Two cycles - Optimise'!$B$3,FALSE),0)</f>
        <v>0</v>
      </c>
      <c r="DU90">
        <f>IF(AND(DU$2&lt;=$J90,$J90&lt;='Two cycles - Optimise'!$B$4),_xlfn.BINOM.DIST(DU$2,'Two cycles - Optimise'!$B$4,'Two cycles - Optimise'!$B$3,FALSE),0)</f>
        <v>0</v>
      </c>
      <c r="DV90">
        <f>IF(AND(DV$2&lt;=$J90,$J90&lt;='Two cycles - Optimise'!$B$4),_xlfn.BINOM.DIST(DV$2,'Two cycles - Optimise'!$B$4,'Two cycles - Optimise'!$B$3,FALSE),0)</f>
        <v>0</v>
      </c>
      <c r="DW90">
        <f>IF(AND(DW$2&lt;=$J90,$J90&lt;='Two cycles - Optimise'!$B$4),_xlfn.BINOM.DIST(DW$2,'Two cycles - Optimise'!$B$4,'Two cycles - Optimise'!$B$3,FALSE),0)</f>
        <v>0</v>
      </c>
      <c r="DX90">
        <f>IF(AND(DX$2&lt;=$J90,$J90&lt;='Two cycles - Optimise'!$B$4),_xlfn.BINOM.DIST(DX$2,'Two cycles - Optimise'!$B$4,'Two cycles - Optimise'!$B$3,FALSE),0)</f>
        <v>0</v>
      </c>
      <c r="DY90">
        <f>IF(AND(DY$2&lt;=$J90,$J90&lt;='Two cycles - Optimise'!$B$4),_xlfn.BINOM.DIST(DY$2,'Two cycles - Optimise'!$B$4,'Two cycles - Optimise'!$B$3,FALSE),0)</f>
        <v>0</v>
      </c>
      <c r="DZ90">
        <f>IF(AND(DZ$2&lt;=$J90,$J90&lt;='Two cycles - Optimise'!$B$4),_xlfn.BINOM.DIST(DZ$2,'Two cycles - Optimise'!$B$4,'Two cycles - Optimise'!$B$3,FALSE),0)</f>
        <v>0</v>
      </c>
      <c r="EA90">
        <f>IF(AND(EA$2&lt;=$J90,$J90&lt;='Two cycles - Optimise'!$B$4),_xlfn.BINOM.DIST(EA$2,'Two cycles - Optimise'!$B$4,'Two cycles - Optimise'!$B$3,FALSE),0)</f>
        <v>0</v>
      </c>
      <c r="EB90">
        <f>IF(AND(EB$2&lt;=$J90,$J90&lt;='Two cycles - Optimise'!$B$4),_xlfn.BINOM.DIST(EB$2,'Two cycles - Optimise'!$B$4,'Two cycles - Optimise'!$B$3,FALSE),0)</f>
        <v>0</v>
      </c>
      <c r="EC90">
        <f>IF(AND(EC$2&lt;=$J90,$J90&lt;='Two cycles - Optimise'!$B$4),_xlfn.BINOM.DIST(EC$2,'Two cycles - Optimise'!$B$4,'Two cycles - Optimise'!$B$3,FALSE),0)</f>
        <v>0</v>
      </c>
      <c r="ED90">
        <f>IF(AND(ED$2&lt;=$J90,$J90&lt;='Two cycles - Optimise'!$B$4),_xlfn.BINOM.DIST(ED$2,'Two cycles - Optimise'!$B$4,'Two cycles - Optimise'!$B$3,FALSE),0)</f>
        <v>0</v>
      </c>
      <c r="EE90">
        <f>IF(AND(EE$2&lt;=$J90,$J90&lt;='Two cycles - Optimise'!$B$4),_xlfn.BINOM.DIST(EE$2,'Two cycles - Optimise'!$B$4,'Two cycles - Optimise'!$B$3,FALSE),0)</f>
        <v>0</v>
      </c>
      <c r="EF90">
        <f>IF(AND(EF$2&lt;=$J90,$J90&lt;='Two cycles - Optimise'!$B$4),_xlfn.BINOM.DIST(EF$2,'Two cycles - Optimise'!$B$4,'Two cycles - Optimise'!$B$3,FALSE),0)</f>
        <v>0</v>
      </c>
      <c r="EG90">
        <f>IF(AND(EG$2&lt;=$J90,$J90&lt;='Two cycles - Optimise'!$B$4),_xlfn.BINOM.DIST(EG$2,'Two cycles - Optimise'!$B$4,'Two cycles - Optimise'!$B$3,FALSE),0)</f>
        <v>0</v>
      </c>
      <c r="EH90">
        <f>IF(AND(EH$2&lt;=$J90,$J90&lt;='Two cycles - Optimise'!$B$4),_xlfn.BINOM.DIST(EH$2,'Two cycles - Optimise'!$B$4,'Two cycles - Optimise'!$B$3,FALSE),0)</f>
        <v>0</v>
      </c>
      <c r="EI90">
        <f>IF(AND(EI$2&lt;=$J90,$J90&lt;='Two cycles - Optimise'!$B$4),_xlfn.BINOM.DIST(EI$2,'Two cycles - Optimise'!$B$4,'Two cycles - Optimise'!$B$3,FALSE),0)</f>
        <v>0</v>
      </c>
      <c r="EJ90">
        <f>IF(AND(EJ$2&lt;=$J90,$J90&lt;='Two cycles - Optimise'!$B$4),_xlfn.BINOM.DIST(EJ$2,'Two cycles - Optimise'!$B$4,'Two cycles - Optimise'!$B$3,FALSE),0)</f>
        <v>0</v>
      </c>
      <c r="EK90">
        <f>IF(AND(EK$2&lt;=$J90,$J90&lt;='Two cycles - Optimise'!$B$4),_xlfn.BINOM.DIST(EK$2,'Two cycles - Optimise'!$B$4,'Two cycles - Optimise'!$B$3,FALSE),0)</f>
        <v>0</v>
      </c>
      <c r="EL90">
        <f>IF(AND(EL$2&lt;=$J90,$J90&lt;='Two cycles - Optimise'!$B$4),_xlfn.BINOM.DIST(EL$2,'Two cycles - Optimise'!$B$4,'Two cycles - Optimise'!$B$3,FALSE),0)</f>
        <v>0</v>
      </c>
      <c r="EM90">
        <f>IF(AND(EM$2&lt;=$J90,$J90&lt;='Two cycles - Optimise'!$B$4),_xlfn.BINOM.DIST(EM$2,'Two cycles - Optimise'!$B$4,'Two cycles - Optimise'!$B$3,FALSE),0)</f>
        <v>0</v>
      </c>
      <c r="EN90">
        <f>IF(AND(EN$2&lt;=$J90,$J90&lt;='Two cycles - Optimise'!$B$4),_xlfn.BINOM.DIST(EN$2,'Two cycles - Optimise'!$B$4,'Two cycles - Optimise'!$B$3,FALSE),0)</f>
        <v>0</v>
      </c>
      <c r="EO90">
        <f>IF(AND(EO$2&lt;=$J90,$J90&lt;='Two cycles - Optimise'!$B$4),_xlfn.BINOM.DIST(EO$2,'Two cycles - Optimise'!$B$4,'Two cycles - Optimise'!$B$3,FALSE),0)</f>
        <v>0</v>
      </c>
      <c r="EP90">
        <f>IF(AND(EP$2&lt;=$J90,$J90&lt;='Two cycles - Optimise'!$B$4),_xlfn.BINOM.DIST(EP$2,'Two cycles - Optimise'!$B$4,'Two cycles - Optimise'!$B$3,FALSE),0)</f>
        <v>0</v>
      </c>
      <c r="EQ90">
        <f>IF(AND(EQ$2&lt;=$J90,$J90&lt;='Two cycles - Optimise'!$B$4),_xlfn.BINOM.DIST(EQ$2,'Two cycles - Optimise'!$B$4,'Two cycles - Optimise'!$B$3,FALSE),0)</f>
        <v>0</v>
      </c>
      <c r="ER90">
        <f>IF(AND(ER$2&lt;=$J90,$J90&lt;='Two cycles - Optimise'!$B$4),_xlfn.BINOM.DIST(ER$2,'Two cycles - Optimise'!$B$4,'Two cycles - Optimise'!$B$3,FALSE),0)</f>
        <v>0</v>
      </c>
      <c r="ES90">
        <f>IF(AND(ES$2&lt;=$J90,$J90&lt;='Two cycles - Optimise'!$B$4),_xlfn.BINOM.DIST(ES$2,'Two cycles - Optimise'!$B$4,'Two cycles - Optimise'!$B$3,FALSE),0)</f>
        <v>0</v>
      </c>
      <c r="ET90">
        <f>IF(AND(ET$2&lt;=$J90,$J90&lt;='Two cycles - Optimise'!$B$4),_xlfn.BINOM.DIST(ET$2,'Two cycles - Optimise'!$B$4,'Two cycles - Optimise'!$B$3,FALSE),0)</f>
        <v>0</v>
      </c>
      <c r="EU90">
        <f>IF(AND(EU$2&lt;=$J90,$J90&lt;='Two cycles - Optimise'!$B$4),_xlfn.BINOM.DIST(EU$2,'Two cycles - Optimise'!$B$4,'Two cycles - Optimise'!$B$3,FALSE),0)</f>
        <v>0</v>
      </c>
      <c r="EV90">
        <f>IF(AND(EV$2&lt;=$J90,$J90&lt;='Two cycles - Optimise'!$B$4),_xlfn.BINOM.DIST(EV$2,'Two cycles - Optimise'!$B$4,'Two cycles - Optimise'!$B$3,FALSE),0)</f>
        <v>0</v>
      </c>
      <c r="EW90">
        <f>IF(AND(EW$2&lt;=$J90,$J90&lt;='Two cycles - Optimise'!$B$4),_xlfn.BINOM.DIST(EW$2,'Two cycles - Optimise'!$B$4,'Two cycles - Optimise'!$B$3,FALSE),0)</f>
        <v>0</v>
      </c>
      <c r="EX90">
        <f>IF(AND(EX$2&lt;=$J90,$J90&lt;='Two cycles - Optimise'!$B$4),_xlfn.BINOM.DIST(EX$2,'Two cycles - Optimise'!$B$4,'Two cycles - Optimise'!$B$3,FALSE),0)</f>
        <v>0</v>
      </c>
      <c r="EY90">
        <f>IF(AND(EY$2&lt;=$J90,$J90&lt;='Two cycles - Optimise'!$B$4),_xlfn.BINOM.DIST(EY$2,'Two cycles - Optimise'!$B$4,'Two cycles - Optimise'!$B$3,FALSE),0)</f>
        <v>0</v>
      </c>
      <c r="EZ90">
        <f>IF(AND(EZ$2&lt;=$J90,$J90&lt;='Two cycles - Optimise'!$B$4),_xlfn.BINOM.DIST(EZ$2,'Two cycles - Optimise'!$B$4,'Two cycles - Optimise'!$B$3,FALSE),0)</f>
        <v>0</v>
      </c>
      <c r="FA90">
        <f>IF(AND(FA$2&lt;=$J90,$J90&lt;='Two cycles - Optimise'!$B$4),_xlfn.BINOM.DIST(FA$2,'Two cycles - Optimise'!$B$4,'Two cycles - Optimise'!$B$3,FALSE),0)</f>
        <v>0</v>
      </c>
      <c r="FB90">
        <f>IF(AND(FB$2&lt;=$J90,$J90&lt;='Two cycles - Optimise'!$B$4),_xlfn.BINOM.DIST(FB$2,'Two cycles - Optimise'!$B$4,'Two cycles - Optimise'!$B$3,FALSE),0)</f>
        <v>0</v>
      </c>
      <c r="FC90">
        <f>IF(AND(FC$2&lt;=$J90,$J90&lt;='Two cycles - Optimise'!$B$4),_xlfn.BINOM.DIST(FC$2,'Two cycles - Optimise'!$B$4,'Two cycles - Optimise'!$B$3,FALSE),0)</f>
        <v>0</v>
      </c>
      <c r="FD90">
        <f>IF(AND(FD$2&lt;=$J90,$J90&lt;='Two cycles - Optimise'!$B$4),_xlfn.BINOM.DIST(FD$2,'Two cycles - Optimise'!$B$4,'Two cycles - Optimise'!$B$3,FALSE),0)</f>
        <v>0</v>
      </c>
      <c r="FE90">
        <f>IF(AND(FE$2&lt;=$J90,$J90&lt;='Two cycles - Optimise'!$B$4),_xlfn.BINOM.DIST(FE$2,'Two cycles - Optimise'!$B$4,'Two cycles - Optimise'!$B$3,FALSE),0)</f>
        <v>0</v>
      </c>
      <c r="FF90">
        <f>IF(AND(FF$2&lt;=$J90,$J90&lt;='Two cycles - Optimise'!$B$4),_xlfn.BINOM.DIST(FF$2,'Two cycles - Optimise'!$B$4,'Two cycles - Optimise'!$B$3,FALSE),0)</f>
        <v>0</v>
      </c>
      <c r="FG90">
        <f>IF(AND(FG$2&lt;=$J90,$J90&lt;='Two cycles - Optimise'!$B$4),_xlfn.BINOM.DIST(FG$2,'Two cycles - Optimise'!$B$4,'Two cycles - Optimise'!$B$3,FALSE),0)</f>
        <v>0</v>
      </c>
      <c r="FH90">
        <f>IF(AND(FH$2&lt;=$J90,$J90&lt;='Two cycles - Optimise'!$B$4),_xlfn.BINOM.DIST(FH$2,'Two cycles - Optimise'!$B$4,'Two cycles - Optimise'!$B$3,FALSE),0)</f>
        <v>0</v>
      </c>
      <c r="FI90">
        <f>IF(AND(FI$2&lt;=$J90,$J90&lt;='Two cycles - Optimise'!$B$4),_xlfn.BINOM.DIST(FI$2,'Two cycles - Optimise'!$B$4,'Two cycles - Optimise'!$B$3,FALSE),0)</f>
        <v>0</v>
      </c>
      <c r="FJ90">
        <f>IF(AND(FJ$2&lt;=$J90,$J90&lt;='Two cycles - Optimise'!$B$4),_xlfn.BINOM.DIST(FJ$2,'Two cycles - Optimise'!$B$4,'Two cycles - Optimise'!$B$3,FALSE),0)</f>
        <v>0</v>
      </c>
      <c r="FK90">
        <f>IF(AND(FK$2&lt;=$J90,$J90&lt;='Two cycles - Optimise'!$B$4),_xlfn.BINOM.DIST(FK$2,'Two cycles - Optimise'!$B$4,'Two cycles - Optimise'!$B$3,FALSE),0)</f>
        <v>0</v>
      </c>
      <c r="FL90">
        <f>IF(AND(FL$2&lt;=$J90,$J90&lt;='Two cycles - Optimise'!$B$4),_xlfn.BINOM.DIST(FL$2,'Two cycles - Optimise'!$B$4,'Two cycles - Optimise'!$B$3,FALSE),0)</f>
        <v>0</v>
      </c>
      <c r="FM90">
        <f>IF(AND(FM$2&lt;=$J90,$J90&lt;='Two cycles - Optimise'!$B$4),_xlfn.BINOM.DIST(FM$2,'Two cycles - Optimise'!$B$4,'Two cycles - Optimise'!$B$3,FALSE),0)</f>
        <v>0</v>
      </c>
      <c r="FN90">
        <f>IF(AND(FN$2&lt;=$J90,$J90&lt;='Two cycles - Optimise'!$B$4),_xlfn.BINOM.DIST(FN$2,'Two cycles - Optimise'!$B$4,'Two cycles - Optimise'!$B$3,FALSE),0)</f>
        <v>0</v>
      </c>
      <c r="FO90">
        <f>IF(AND(FO$2&lt;=$J90,$J90&lt;='Two cycles - Optimise'!$B$4),_xlfn.BINOM.DIST(FO$2,'Two cycles - Optimise'!$B$4,'Two cycles - Optimise'!$B$3,FALSE),0)</f>
        <v>0</v>
      </c>
      <c r="FP90">
        <f>IF(AND(FP$2&lt;=$J90,$J90&lt;='Two cycles - Optimise'!$B$4),_xlfn.BINOM.DIST(FP$2,'Two cycles - Optimise'!$B$4,'Two cycles - Optimise'!$B$3,FALSE),0)</f>
        <v>0</v>
      </c>
      <c r="FQ90">
        <f>IF(AND(FQ$2&lt;=$J90,$J90&lt;='Two cycles - Optimise'!$B$4),_xlfn.BINOM.DIST(FQ$2,'Two cycles - Optimise'!$B$4,'Two cycles - Optimise'!$B$3,FALSE),0)</f>
        <v>0</v>
      </c>
      <c r="FR90">
        <f>IF(AND(FR$2&lt;=$J90,$J90&lt;='Two cycles - Optimise'!$B$4),_xlfn.BINOM.DIST(FR$2,'Two cycles - Optimise'!$B$4,'Two cycles - Optimise'!$B$3,FALSE),0)</f>
        <v>0</v>
      </c>
      <c r="FS90">
        <f>IF(AND(FS$2&lt;=$J90,$J90&lt;='Two cycles - Optimise'!$B$4),_xlfn.BINOM.DIST(FS$2,'Two cycles - Optimise'!$B$4,'Two cycles - Optimise'!$B$3,FALSE),0)</f>
        <v>0</v>
      </c>
      <c r="FT90">
        <f>IF(AND(FT$2&lt;=$J90,$J90&lt;='Two cycles - Optimise'!$B$4),_xlfn.BINOM.DIST(FT$2,'Two cycles - Optimise'!$B$4,'Two cycles - Optimise'!$B$3,FALSE),0)</f>
        <v>0</v>
      </c>
      <c r="FU90">
        <f>IF(AND(FU$2&lt;=$J90,$J90&lt;='Two cycles - Optimise'!$B$4),_xlfn.BINOM.DIST(FU$2,'Two cycles - Optimise'!$B$4,'Two cycles - Optimise'!$B$3,FALSE),0)</f>
        <v>0</v>
      </c>
      <c r="FV90">
        <f>IF(AND(FV$2&lt;=$J90,$J90&lt;='Two cycles - Optimise'!$B$4),_xlfn.BINOM.DIST(FV$2,'Two cycles - Optimise'!$B$4,'Two cycles - Optimise'!$B$3,FALSE),0)</f>
        <v>0</v>
      </c>
      <c r="FW90">
        <f>IF(AND(FW$2&lt;=$J90,$J90&lt;='Two cycles - Optimise'!$B$4),_xlfn.BINOM.DIST(FW$2,'Two cycles - Optimise'!$B$4,'Two cycles - Optimise'!$B$3,FALSE),0)</f>
        <v>0</v>
      </c>
      <c r="FX90">
        <f>IF(AND(FX$2&lt;=$J90,$J90&lt;='Two cycles - Optimise'!$B$4),_xlfn.BINOM.DIST(FX$2,'Two cycles - Optimise'!$B$4,'Two cycles - Optimise'!$B$3,FALSE),0)</f>
        <v>0</v>
      </c>
      <c r="FY90">
        <f>IF(AND(FY$2&lt;=$J90,$J90&lt;='Two cycles - Optimise'!$B$4),_xlfn.BINOM.DIST(FY$2,'Two cycles - Optimise'!$B$4,'Two cycles - Optimise'!$B$3,FALSE),0)</f>
        <v>0</v>
      </c>
      <c r="FZ90">
        <f>IF(AND(FZ$2&lt;=$J90,$J90&lt;='Two cycles - Optimise'!$B$4),_xlfn.BINOM.DIST(FZ$2,'Two cycles - Optimise'!$B$4,'Two cycles - Optimise'!$B$3,FALSE),0)</f>
        <v>0</v>
      </c>
      <c r="GA90">
        <f>IF(AND(GA$2&lt;=$J90,$J90&lt;='Two cycles - Optimise'!$B$4),_xlfn.BINOM.DIST(GA$2,'Two cycles - Optimise'!$B$4,'Two cycles - Optimise'!$B$3,FALSE),0)</f>
        <v>0</v>
      </c>
      <c r="GB90">
        <f>IF(AND(GB$2&lt;=$J90,$J90&lt;='Two cycles - Optimise'!$B$4),_xlfn.BINOM.DIST(GB$2,'Two cycles - Optimise'!$B$4,'Two cycles - Optimise'!$B$3,FALSE),0)</f>
        <v>0</v>
      </c>
      <c r="GC90">
        <f>IF(AND(GC$2&lt;=$J90,$J90&lt;='Two cycles - Optimise'!$B$4),_xlfn.BINOM.DIST(GC$2,'Two cycles - Optimise'!$B$4,'Two cycles - Optimise'!$B$3,FALSE),0)</f>
        <v>0</v>
      </c>
      <c r="GD90">
        <f>IF(AND(GD$2&lt;=$J90,$J90&lt;='Two cycles - Optimise'!$B$4),_xlfn.BINOM.DIST(GD$2,'Two cycles - Optimise'!$B$4,'Two cycles - Optimise'!$B$3,FALSE),0)</f>
        <v>0</v>
      </c>
      <c r="GE90">
        <f>IF(AND(GE$2&lt;=$J90,$J90&lt;='Two cycles - Optimise'!$B$4),_xlfn.BINOM.DIST(GE$2,'Two cycles - Optimise'!$B$4,'Two cycles - Optimise'!$B$3,FALSE),0)</f>
        <v>0</v>
      </c>
      <c r="GF90">
        <f>IF(AND(GF$2&lt;=$J90,$J90&lt;='Two cycles - Optimise'!$B$4),_xlfn.BINOM.DIST(GF$2,'Two cycles - Optimise'!$B$4,'Two cycles - Optimise'!$B$3,FALSE),0)</f>
        <v>0</v>
      </c>
      <c r="GG90">
        <f>IF(AND(GG$2&lt;=$J90,$J90&lt;='Two cycles - Optimise'!$B$4),_xlfn.BINOM.DIST(GG$2,'Two cycles - Optimise'!$B$4,'Two cycles - Optimise'!$B$3,FALSE),0)</f>
        <v>0</v>
      </c>
      <c r="GH90">
        <f>IF(AND(GH$2&lt;=$J90,$J90&lt;='Two cycles - Optimise'!$B$4),_xlfn.BINOM.DIST(GH$2,'Two cycles - Optimise'!$B$4,'Two cycles - Optimise'!$B$3,FALSE),0)</f>
        <v>0</v>
      </c>
      <c r="GI90">
        <f>IF(AND(GI$2&lt;=$J90,$J90&lt;='Two cycles - Optimise'!$B$4),_xlfn.BINOM.DIST(GI$2,'Two cycles - Optimise'!$B$4,'Two cycles - Optimise'!$B$3,FALSE),0)</f>
        <v>0</v>
      </c>
      <c r="GJ90">
        <f>IF(AND(GJ$2&lt;=$J90,$J90&lt;='Two cycles - Optimise'!$B$4),_xlfn.BINOM.DIST(GJ$2,'Two cycles - Optimise'!$B$4,'Two cycles - Optimise'!$B$3,FALSE),0)</f>
        <v>0</v>
      </c>
      <c r="GK90">
        <f>IF(AND(GK$2&lt;=$J90,$J90&lt;='Two cycles - Optimise'!$B$4),_xlfn.BINOM.DIST(GK$2,'Two cycles - Optimise'!$B$4,'Two cycles - Optimise'!$B$3,FALSE),0)</f>
        <v>0</v>
      </c>
      <c r="GL90">
        <f>IF(AND(GL$2&lt;=$J90,$J90&lt;='Two cycles - Optimise'!$B$4),_xlfn.BINOM.DIST(GL$2,'Two cycles - Optimise'!$B$4,'Two cycles - Optimise'!$B$3,FALSE),0)</f>
        <v>0</v>
      </c>
      <c r="GM90">
        <f>IF(AND(GM$2&lt;=$J90,$J90&lt;='Two cycles - Optimise'!$B$4),_xlfn.BINOM.DIST(GM$2,'Two cycles - Optimise'!$B$4,'Two cycles - Optimise'!$B$3,FALSE),0)</f>
        <v>0</v>
      </c>
      <c r="GN90">
        <f>IF(AND(GN$2&lt;=$J90,$J90&lt;='Two cycles - Optimise'!$B$4),_xlfn.BINOM.DIST(GN$2,'Two cycles - Optimise'!$B$4,'Two cycles - Optimise'!$B$3,FALSE),0)</f>
        <v>0</v>
      </c>
      <c r="GO90">
        <f>IF(AND(GO$2&lt;=$J90,$J90&lt;='Two cycles - Optimise'!$B$4),_xlfn.BINOM.DIST(GO$2,'Two cycles - Optimise'!$B$4,'Two cycles - Optimise'!$B$3,FALSE),0)</f>
        <v>0</v>
      </c>
      <c r="GP90">
        <f>IF(AND(GP$2&lt;=$J90,$J90&lt;='Two cycles - Optimise'!$B$4),_xlfn.BINOM.DIST(GP$2,'Two cycles - Optimise'!$B$4,'Two cycles - Optimise'!$B$3,FALSE),0)</f>
        <v>0</v>
      </c>
      <c r="GQ90">
        <f>IF(AND(GQ$2&lt;=$J90,$J90&lt;='Two cycles - Optimise'!$B$4),_xlfn.BINOM.DIST(GQ$2,'Two cycles - Optimise'!$B$4,'Two cycles - Optimise'!$B$3,FALSE),0)</f>
        <v>0</v>
      </c>
      <c r="GR90">
        <f>IF(AND(GR$2&lt;=$J90,$J90&lt;='Two cycles - Optimise'!$B$4),_xlfn.BINOM.DIST(GR$2,'Two cycles - Optimise'!$B$4,'Two cycles - Optimise'!$B$3,FALSE),0)</f>
        <v>0</v>
      </c>
      <c r="GS90">
        <f>IF(AND(GS$2&lt;=$J90,$J90&lt;='Two cycles - Optimise'!$B$4),_xlfn.BINOM.DIST(GS$2,'Two cycles - Optimise'!$B$4,'Two cycles - Optimise'!$B$3,FALSE),0)</f>
        <v>0</v>
      </c>
      <c r="GT90">
        <f>IF(AND(GT$2&lt;=$J90,$J90&lt;='Two cycles - Optimise'!$B$4),_xlfn.BINOM.DIST(GT$2,'Two cycles - Optimise'!$B$4,'Two cycles - Optimise'!$B$3,FALSE),0)</f>
        <v>0</v>
      </c>
      <c r="GU90">
        <f>IF(AND(GU$2&lt;=$J90,$J90&lt;='Two cycles - Optimise'!$B$4),_xlfn.BINOM.DIST(GU$2,'Two cycles - Optimise'!$B$4,'Two cycles - Optimise'!$B$3,FALSE),0)</f>
        <v>0</v>
      </c>
      <c r="GV90">
        <f>IF(AND(GV$2&lt;=$J90,$J90&lt;='Two cycles - Optimise'!$B$4),_xlfn.BINOM.DIST(GV$2,'Two cycles - Optimise'!$B$4,'Two cycles - Optimise'!$B$3,FALSE),0)</f>
        <v>0</v>
      </c>
      <c r="GW90">
        <f>IF(AND(GW$2&lt;=$J90,$J90&lt;='Two cycles - Optimise'!$B$4),_xlfn.BINOM.DIST(GW$2,'Two cycles - Optimise'!$B$4,'Two cycles - Optimise'!$B$3,FALSE),0)</f>
        <v>0</v>
      </c>
      <c r="GX90">
        <f>IF(AND(GX$2&lt;=$J90,$J90&lt;='Two cycles - Optimise'!$B$4),_xlfn.BINOM.DIST(GX$2,'Two cycles - Optimise'!$B$4,'Two cycles - Optimise'!$B$3,FALSE),0)</f>
        <v>0</v>
      </c>
      <c r="GY90">
        <f>IF(AND(GY$2&lt;=$J90,$J90&lt;='Two cycles - Optimise'!$B$4),_xlfn.BINOM.DIST(GY$2,'Two cycles - Optimise'!$B$4,'Two cycles - Optimise'!$B$3,FALSE),0)</f>
        <v>0</v>
      </c>
      <c r="GZ90">
        <f>IF(AND(GZ$2&lt;=$J90,$J90&lt;='Two cycles - Optimise'!$B$4),_xlfn.BINOM.DIST(GZ$2,'Two cycles - Optimise'!$B$4,'Two cycles - Optimise'!$B$3,FALSE),0)</f>
        <v>0</v>
      </c>
      <c r="HA90">
        <f>IF(AND(HA$2&lt;=$J90,$J90&lt;='Two cycles - Optimise'!$B$4),_xlfn.BINOM.DIST(HA$2,'Two cycles - Optimise'!$B$4,'Two cycles - Optimise'!$B$3,FALSE),0)</f>
        <v>0</v>
      </c>
      <c r="HB90">
        <f>IF(AND(HB$2&lt;=$J90,$J90&lt;='Two cycles - Optimise'!$B$4),_xlfn.BINOM.DIST(HB$2,'Two cycles - Optimise'!$B$4,'Two cycles - Optimise'!$B$3,FALSE),0)</f>
        <v>0</v>
      </c>
      <c r="HC90">
        <f>IF(AND(HC$2&lt;=$J90,$J90&lt;='Two cycles - Optimise'!$B$4),_xlfn.BINOM.DIST(HC$2,'Two cycles - Optimise'!$B$4,'Two cycles - Optimise'!$B$3,FALSE),0)</f>
        <v>0</v>
      </c>
      <c r="HD90">
        <f>IF(AND(HD$2&lt;=$J90,$J90&lt;='Two cycles - Optimise'!$B$4),_xlfn.BINOM.DIST(HD$2,'Two cycles - Optimise'!$B$4,'Two cycles - Optimise'!$B$3,FALSE),0)</f>
        <v>0</v>
      </c>
      <c r="HE90">
        <f>IF(AND(HE$2&lt;=$J90,$J90&lt;='Two cycles - Optimise'!$B$4),_xlfn.BINOM.DIST(HE$2,'Two cycles - Optimise'!$B$4,'Two cycles - Optimise'!$B$3,FALSE),0)</f>
        <v>0</v>
      </c>
      <c r="HF90">
        <f>IF(AND(HF$2&lt;=$J90,$J90&lt;='Two cycles - Optimise'!$B$4),_xlfn.BINOM.DIST(HF$2,'Two cycles - Optimise'!$B$4,'Two cycles - Optimise'!$B$3,FALSE),0)</f>
        <v>0</v>
      </c>
      <c r="HG90">
        <f>IF(AND(HG$2&lt;=$J90,$J90&lt;='Two cycles - Optimise'!$B$4),_xlfn.BINOM.DIST(HG$2,'Two cycles - Optimise'!$B$4,'Two cycles - Optimise'!$B$3,FALSE),0)</f>
        <v>0</v>
      </c>
      <c r="HH90">
        <f>IF(AND(HH$2&lt;=$J90,$J90&lt;='Two cycles - Optimise'!$B$4),_xlfn.BINOM.DIST(HH$2,'Two cycles - Optimise'!$B$4,'Two cycles - Optimise'!$B$3,FALSE),0)</f>
        <v>0</v>
      </c>
      <c r="HI90">
        <f>IF(AND(HI$2&lt;=$J90,$J90&lt;='Two cycles - Optimise'!$B$4),_xlfn.BINOM.DIST(HI$2,'Two cycles - Optimise'!$B$4,'Two cycles - Optimise'!$B$3,FALSE),0)</f>
        <v>0</v>
      </c>
      <c r="HJ90">
        <f>IF(AND(HJ$2&lt;=$J90,$J90&lt;='Two cycles - Optimise'!$B$4),_xlfn.BINOM.DIST(HJ$2,'Two cycles - Optimise'!$B$4,'Two cycles - Optimise'!$B$3,FALSE),0)</f>
        <v>0</v>
      </c>
      <c r="HK90">
        <f>IF(AND(HK$2&lt;=$J90,$J90&lt;='Two cycles - Optimise'!$B$4),_xlfn.BINOM.DIST(HK$2,'Two cycles - Optimise'!$B$4,'Two cycles - Optimise'!$B$3,FALSE),0)</f>
        <v>0</v>
      </c>
      <c r="HL90">
        <f>IF(AND(HL$2&lt;=$J90,$J90&lt;='Two cycles - Optimise'!$B$4),_xlfn.BINOM.DIST(HL$2,'Two cycles - Optimise'!$B$4,'Two cycles - Optimise'!$B$3,FALSE),0)</f>
        <v>0</v>
      </c>
      <c r="HM90">
        <f>IF(AND(HM$2&lt;=$J90,$J90&lt;='Two cycles - Optimise'!$B$4),_xlfn.BINOM.DIST(HM$2,'Two cycles - Optimise'!$B$4,'Two cycles - Optimise'!$B$3,FALSE),0)</f>
        <v>0</v>
      </c>
      <c r="HN90">
        <f>IF(AND(HN$2&lt;=$J90,$J90&lt;='Two cycles - Optimise'!$B$4),_xlfn.BINOM.DIST(HN$2,'Two cycles - Optimise'!$B$4,'Two cycles - Optimise'!$B$3,FALSE),0)</f>
        <v>0</v>
      </c>
      <c r="HP90">
        <f>IF('Two cycles - Optimise'!$E$10&gt;($J90+HP$2),_xlfn.BINOM.DIST('Two cycles - Optimise'!$E$10-HP$2,'Two cycles - Optimise'!$B$4,'Two cycles - Optimise'!$B$3,TRUE)-_xlfn.BINOM.DIST($J90,'Two cycles - Optimise'!$B$4,'Two cycles - Optimise'!$B$3,TRUE),0)</f>
        <v>0</v>
      </c>
      <c r="HQ90">
        <f>IF('Two cycles - Optimise'!$E$10&gt;($J90+HQ$2),_xlfn.BINOM.DIST('Two cycles - Optimise'!$E$10-HQ$2,'Two cycles - Optimise'!$B$4,'Two cycles - Optimise'!$B$3,TRUE)-_xlfn.BINOM.DIST($J90,'Two cycles - Optimise'!$B$4,'Two cycles - Optimise'!$B$3,TRUE),0)</f>
        <v>0</v>
      </c>
      <c r="HR90">
        <f>IF('Two cycles - Optimise'!$E$10&gt;($J90+HR$2),_xlfn.BINOM.DIST('Two cycles - Optimise'!$E$10-HR$2,'Two cycles - Optimise'!$B$4,'Two cycles - Optimise'!$B$3,TRUE)-_xlfn.BINOM.DIST($J90,'Two cycles - Optimise'!$B$4,'Two cycles - Optimise'!$B$3,TRUE),0)</f>
        <v>0</v>
      </c>
      <c r="HS90">
        <f>IF('Two cycles - Optimise'!$E$10&gt;($J90+HS$2),_xlfn.BINOM.DIST('Two cycles - Optimise'!$E$10-HS$2,'Two cycles - Optimise'!$B$4,'Two cycles - Optimise'!$B$3,TRUE)-_xlfn.BINOM.DIST($J90,'Two cycles - Optimise'!$B$4,'Two cycles - Optimise'!$B$3,TRUE),0)</f>
        <v>0</v>
      </c>
      <c r="HT90">
        <f>IF('Two cycles - Optimise'!$E$10&gt;($J90+HT$2),_xlfn.BINOM.DIST('Two cycles - Optimise'!$E$10-HT$2,'Two cycles - Optimise'!$B$4,'Two cycles - Optimise'!$B$3,TRUE)-_xlfn.BINOM.DIST($J90,'Two cycles - Optimise'!$B$4,'Two cycles - Optimise'!$B$3,TRUE),0)</f>
        <v>0</v>
      </c>
      <c r="HU90">
        <f>IF('Two cycles - Optimise'!$E$10&gt;($J90+HU$2),_xlfn.BINOM.DIST('Two cycles - Optimise'!$E$10-HU$2,'Two cycles - Optimise'!$B$4,'Two cycles - Optimise'!$B$3,TRUE)-_xlfn.BINOM.DIST($J90,'Two cycles - Optimise'!$B$4,'Two cycles - Optimise'!$B$3,TRUE),0)</f>
        <v>0</v>
      </c>
      <c r="HV90">
        <f>IF('Two cycles - Optimise'!$E$10&gt;($J90+HV$2),_xlfn.BINOM.DIST('Two cycles - Optimise'!$E$10-HV$2,'Two cycles - Optimise'!$B$4,'Two cycles - Optimise'!$B$3,TRUE)-_xlfn.BINOM.DIST($J90,'Two cycles - Optimise'!$B$4,'Two cycles - Optimise'!$B$3,TRUE),0)</f>
        <v>0</v>
      </c>
      <c r="HW90">
        <f>IF('Two cycles - Optimise'!$E$10&gt;($J90+HW$2),_xlfn.BINOM.DIST('Two cycles - Optimise'!$E$10-HW$2,'Two cycles - Optimise'!$B$4,'Two cycles - Optimise'!$B$3,TRUE)-_xlfn.BINOM.DIST($J90,'Two cycles - Optimise'!$B$4,'Two cycles - Optimise'!$B$3,TRUE),0)</f>
        <v>0</v>
      </c>
      <c r="HX90">
        <f>IF('Two cycles - Optimise'!$E$10&gt;($J90+HX$2),_xlfn.BINOM.DIST('Two cycles - Optimise'!$E$10-HX$2,'Two cycles - Optimise'!$B$4,'Two cycles - Optimise'!$B$3,TRUE)-_xlfn.BINOM.DIST($J90,'Two cycles - Optimise'!$B$4,'Two cycles - Optimise'!$B$3,TRUE),0)</f>
        <v>0</v>
      </c>
      <c r="HY90">
        <f>IF('Two cycles - Optimise'!$E$10&gt;($J90+HY$2),_xlfn.BINOM.DIST('Two cycles - Optimise'!$E$10-HY$2,'Two cycles - Optimise'!$B$4,'Two cycles - Optimise'!$B$3,TRUE)-_xlfn.BINOM.DIST($J90,'Two cycles - Optimise'!$B$4,'Two cycles - Optimise'!$B$3,TRUE),0)</f>
        <v>0</v>
      </c>
      <c r="HZ90">
        <f>IF('Two cycles - Optimise'!$E$10&gt;($J90+HZ$2),_xlfn.BINOM.DIST('Two cycles - Optimise'!$E$10-HZ$2,'Two cycles - Optimise'!$B$4,'Two cycles - Optimise'!$B$3,TRUE)-_xlfn.BINOM.DIST($J90,'Two cycles - Optimise'!$B$4,'Two cycles - Optimise'!$B$3,TRUE),0)</f>
        <v>0</v>
      </c>
      <c r="IA90">
        <f>IF('Two cycles - Optimise'!$E$10&gt;($J90+IA$2),_xlfn.BINOM.DIST('Two cycles - Optimise'!$E$10-IA$2,'Two cycles - Optimise'!$B$4,'Two cycles - Optimise'!$B$3,TRUE)-_xlfn.BINOM.DIST($J90,'Two cycles - Optimise'!$B$4,'Two cycles - Optimise'!$B$3,TRUE),0)</f>
        <v>0</v>
      </c>
      <c r="IB90">
        <f>IF('Two cycles - Optimise'!$E$10&gt;($J90+IB$2),_xlfn.BINOM.DIST('Two cycles - Optimise'!$E$10-IB$2,'Two cycles - Optimise'!$B$4,'Two cycles - Optimise'!$B$3,TRUE)-_xlfn.BINOM.DIST($J90,'Two cycles - Optimise'!$B$4,'Two cycles - Optimise'!$B$3,TRUE),0)</f>
        <v>0</v>
      </c>
      <c r="IC90">
        <f>IF('Two cycles - Optimise'!$E$10&gt;($J90+IC$2),_xlfn.BINOM.DIST('Two cycles - Optimise'!$E$10-IC$2,'Two cycles - Optimise'!$B$4,'Two cycles - Optimise'!$B$3,TRUE)-_xlfn.BINOM.DIST($J90,'Two cycles - Optimise'!$B$4,'Two cycles - Optimise'!$B$3,TRUE),0)</f>
        <v>0</v>
      </c>
      <c r="ID90">
        <f>IF('Two cycles - Optimise'!$E$10&gt;($J90+ID$2),_xlfn.BINOM.DIST('Two cycles - Optimise'!$E$10-ID$2,'Two cycles - Optimise'!$B$4,'Two cycles - Optimise'!$B$3,TRUE)-_xlfn.BINOM.DIST($J90,'Two cycles - Optimise'!$B$4,'Two cycles - Optimise'!$B$3,TRUE),0)</f>
        <v>0</v>
      </c>
      <c r="IE90">
        <f>IF('Two cycles - Optimise'!$E$10&gt;($J90+IE$2),_xlfn.BINOM.DIST('Two cycles - Optimise'!$E$10-IE$2,'Two cycles - Optimise'!$B$4,'Two cycles - Optimise'!$B$3,TRUE)-_xlfn.BINOM.DIST($J90,'Two cycles - Optimise'!$B$4,'Two cycles - Optimise'!$B$3,TRUE),0)</f>
        <v>0</v>
      </c>
      <c r="IF90">
        <f>IF('Two cycles - Optimise'!$E$10&gt;($J90+IF$2),_xlfn.BINOM.DIST('Two cycles - Optimise'!$E$10-IF$2,'Two cycles - Optimise'!$B$4,'Two cycles - Optimise'!$B$3,TRUE)-_xlfn.BINOM.DIST($J90,'Two cycles - Optimise'!$B$4,'Two cycles - Optimise'!$B$3,TRUE),0)</f>
        <v>0</v>
      </c>
      <c r="IG90">
        <f>IF('Two cycles - Optimise'!$E$10&gt;($J90+IG$2),_xlfn.BINOM.DIST('Two cycles - Optimise'!$E$10-IG$2,'Two cycles - Optimise'!$B$4,'Two cycles - Optimise'!$B$3,TRUE)-_xlfn.BINOM.DIST($J90,'Two cycles - Optimise'!$B$4,'Two cycles - Optimise'!$B$3,TRUE),0)</f>
        <v>0</v>
      </c>
      <c r="IH90">
        <f>IF('Two cycles - Optimise'!$E$10&gt;($J90+IH$2),_xlfn.BINOM.DIST('Two cycles - Optimise'!$E$10-IH$2,'Two cycles - Optimise'!$B$4,'Two cycles - Optimise'!$B$3,TRUE)-_xlfn.BINOM.DIST($J90,'Two cycles - Optimise'!$B$4,'Two cycles - Optimise'!$B$3,TRUE),0)</f>
        <v>0</v>
      </c>
      <c r="II90">
        <f>IF('Two cycles - Optimise'!$E$10&gt;($J90+II$2),_xlfn.BINOM.DIST('Two cycles - Optimise'!$E$10-II$2,'Two cycles - Optimise'!$B$4,'Two cycles - Optimise'!$B$3,TRUE)-_xlfn.BINOM.DIST($J90,'Two cycles - Optimise'!$B$4,'Two cycles - Optimise'!$B$3,TRUE),0)</f>
        <v>0</v>
      </c>
      <c r="IJ90">
        <f>IF('Two cycles - Optimise'!$E$10&gt;($J90+IJ$2),_xlfn.BINOM.DIST('Two cycles - Optimise'!$E$10-IJ$2,'Two cycles - Optimise'!$B$4,'Two cycles - Optimise'!$B$3,TRUE)-_xlfn.BINOM.DIST($J90,'Two cycles - Optimise'!$B$4,'Two cycles - Optimise'!$B$3,TRUE),0)</f>
        <v>0</v>
      </c>
      <c r="IK90">
        <f>IF('Two cycles - Optimise'!$E$10&gt;($J90+IK$2),_xlfn.BINOM.DIST('Two cycles - Optimise'!$E$10-IK$2,'Two cycles - Optimise'!$B$4,'Two cycles - Optimise'!$B$3,TRUE)-_xlfn.BINOM.DIST($J90,'Two cycles - Optimise'!$B$4,'Two cycles - Optimise'!$B$3,TRUE),0)</f>
        <v>0</v>
      </c>
      <c r="IL90">
        <f>IF('Two cycles - Optimise'!$E$10&gt;($J90+IL$2),_xlfn.BINOM.DIST('Two cycles - Optimise'!$E$10-IL$2,'Two cycles - Optimise'!$B$4,'Two cycles - Optimise'!$B$3,TRUE)-_xlfn.BINOM.DIST($J90,'Two cycles - Optimise'!$B$4,'Two cycles - Optimise'!$B$3,TRUE),0)</f>
        <v>0</v>
      </c>
      <c r="IM90">
        <f>IF('Two cycles - Optimise'!$E$10&gt;($J90+IM$2),_xlfn.BINOM.DIST('Two cycles - Optimise'!$E$10-IM$2,'Two cycles - Optimise'!$B$4,'Two cycles - Optimise'!$B$3,TRUE)-_xlfn.BINOM.DIST($J90,'Two cycles - Optimise'!$B$4,'Two cycles - Optimise'!$B$3,TRUE),0)</f>
        <v>0</v>
      </c>
      <c r="IN90">
        <f>IF('Two cycles - Optimise'!$E$10&gt;($J90+IN$2),_xlfn.BINOM.DIST('Two cycles - Optimise'!$E$10-IN$2,'Two cycles - Optimise'!$B$4,'Two cycles - Optimise'!$B$3,TRUE)-_xlfn.BINOM.DIST($J90,'Two cycles - Optimise'!$B$4,'Two cycles - Optimise'!$B$3,TRUE),0)</f>
        <v>0</v>
      </c>
      <c r="IO90">
        <f>IF('Two cycles - Optimise'!$E$10&gt;($J90+IO$2),_xlfn.BINOM.DIST('Two cycles - Optimise'!$E$10-IO$2,'Two cycles - Optimise'!$B$4,'Two cycles - Optimise'!$B$3,TRUE)-_xlfn.BINOM.DIST($J90,'Two cycles - Optimise'!$B$4,'Two cycles - Optimise'!$B$3,TRUE),0)</f>
        <v>0</v>
      </c>
      <c r="IP90">
        <f>IF('Two cycles - Optimise'!$E$10&gt;($J90+IP$2),_xlfn.BINOM.DIST('Two cycles - Optimise'!$E$10-IP$2,'Two cycles - Optimise'!$B$4,'Two cycles - Optimise'!$B$3,TRUE)-_xlfn.BINOM.DIST($J90,'Two cycles - Optimise'!$B$4,'Two cycles - Optimise'!$B$3,TRUE),0)</f>
        <v>0</v>
      </c>
      <c r="IQ90">
        <f>IF('Two cycles - Optimise'!$E$10&gt;($J90+IQ$2),_xlfn.BINOM.DIST('Two cycles - Optimise'!$E$10-IQ$2,'Two cycles - Optimise'!$B$4,'Two cycles - Optimise'!$B$3,TRUE)-_xlfn.BINOM.DIST($J90,'Two cycles - Optimise'!$B$4,'Two cycles - Optimise'!$B$3,TRUE),0)</f>
        <v>0</v>
      </c>
      <c r="IR90">
        <f>IF('Two cycles - Optimise'!$E$10&gt;($J90+IR$2),_xlfn.BINOM.DIST('Two cycles - Optimise'!$E$10-IR$2,'Two cycles - Optimise'!$B$4,'Two cycles - Optimise'!$B$3,TRUE)-_xlfn.BINOM.DIST($J90,'Two cycles - Optimise'!$B$4,'Two cycles - Optimise'!$B$3,TRUE),0)</f>
        <v>0</v>
      </c>
      <c r="IS90">
        <f>IF('Two cycles - Optimise'!$E$10&gt;($J90+IS$2),_xlfn.BINOM.DIST('Two cycles - Optimise'!$E$10-IS$2,'Two cycles - Optimise'!$B$4,'Two cycles - Optimise'!$B$3,TRUE)-_xlfn.BINOM.DIST($J90,'Two cycles - Optimise'!$B$4,'Two cycles - Optimise'!$B$3,TRUE),0)</f>
        <v>0</v>
      </c>
      <c r="IT90">
        <f>IF('Two cycles - Optimise'!$E$10&gt;($J90+IT$2),_xlfn.BINOM.DIST('Two cycles - Optimise'!$E$10-IT$2,'Two cycles - Optimise'!$B$4,'Two cycles - Optimise'!$B$3,TRUE)-_xlfn.BINOM.DIST($J90,'Two cycles - Optimise'!$B$4,'Two cycles - Optimise'!$B$3,TRUE),0)</f>
        <v>0</v>
      </c>
      <c r="IU90">
        <f>IF('Two cycles - Optimise'!$E$10&gt;($J90+IU$2),_xlfn.BINOM.DIST('Two cycles - Optimise'!$E$10-IU$2,'Two cycles - Optimise'!$B$4,'Two cycles - Optimise'!$B$3,TRUE)-_xlfn.BINOM.DIST($J90,'Two cycles - Optimise'!$B$4,'Two cycles - Optimise'!$B$3,TRUE),0)</f>
        <v>0</v>
      </c>
      <c r="IV90">
        <f>IF('Two cycles - Optimise'!$E$10&gt;($J90+IV$2),_xlfn.BINOM.DIST('Two cycles - Optimise'!$E$10-IV$2,'Two cycles - Optimise'!$B$4,'Two cycles - Optimise'!$B$3,TRUE)-_xlfn.BINOM.DIST($J90,'Two cycles - Optimise'!$B$4,'Two cycles - Optimise'!$B$3,TRUE),0)</f>
        <v>0</v>
      </c>
      <c r="IW90">
        <f>IF('Two cycles - Optimise'!$E$10&gt;($J90+IW$2),_xlfn.BINOM.DIST('Two cycles - Optimise'!$E$10-IW$2,'Two cycles - Optimise'!$B$4,'Two cycles - Optimise'!$B$3,TRUE)-_xlfn.BINOM.DIST($J90,'Two cycles - Optimise'!$B$4,'Two cycles - Optimise'!$B$3,TRUE),0)</f>
        <v>0</v>
      </c>
      <c r="IX90">
        <f>IF('Two cycles - Optimise'!$E$10&gt;($J90+IX$2),_xlfn.BINOM.DIST('Two cycles - Optimise'!$E$10-IX$2,'Two cycles - Optimise'!$B$4,'Two cycles - Optimise'!$B$3,TRUE)-_xlfn.BINOM.DIST($J90,'Two cycles - Optimise'!$B$4,'Two cycles - Optimise'!$B$3,TRUE),0)</f>
        <v>0</v>
      </c>
      <c r="IY90">
        <f>IF('Two cycles - Optimise'!$E$10&gt;($J90+IY$2),_xlfn.BINOM.DIST('Two cycles - Optimise'!$E$10-IY$2,'Two cycles - Optimise'!$B$4,'Two cycles - Optimise'!$B$3,TRUE)-_xlfn.BINOM.DIST($J90,'Two cycles - Optimise'!$B$4,'Two cycles - Optimise'!$B$3,TRUE),0)</f>
        <v>0</v>
      </c>
      <c r="IZ90">
        <f>IF('Two cycles - Optimise'!$E$10&gt;($J90+IZ$2),_xlfn.BINOM.DIST('Two cycles - Optimise'!$E$10-IZ$2,'Two cycles - Optimise'!$B$4,'Two cycles - Optimise'!$B$3,TRUE)-_xlfn.BINOM.DIST($J90,'Two cycles - Optimise'!$B$4,'Two cycles - Optimise'!$B$3,TRUE),0)</f>
        <v>0</v>
      </c>
      <c r="JA90">
        <f>IF('Two cycles - Optimise'!$E$10&gt;($J90+JA$2),_xlfn.BINOM.DIST('Two cycles - Optimise'!$E$10-JA$2,'Two cycles - Optimise'!$B$4,'Two cycles - Optimise'!$B$3,TRUE)-_xlfn.BINOM.DIST($J90,'Two cycles - Optimise'!$B$4,'Two cycles - Optimise'!$B$3,TRUE),0)</f>
        <v>0</v>
      </c>
      <c r="JB90">
        <f>IF('Two cycles - Optimise'!$E$10&gt;($J90+JB$2),_xlfn.BINOM.DIST('Two cycles - Optimise'!$E$10-JB$2,'Two cycles - Optimise'!$B$4,'Two cycles - Optimise'!$B$3,TRUE)-_xlfn.BINOM.DIST($J90,'Two cycles - Optimise'!$B$4,'Two cycles - Optimise'!$B$3,TRUE),0)</f>
        <v>0</v>
      </c>
      <c r="JC90">
        <f>IF('Two cycles - Optimise'!$E$10&gt;($J90+JC$2),_xlfn.BINOM.DIST('Two cycles - Optimise'!$E$10-JC$2,'Two cycles - Optimise'!$B$4,'Two cycles - Optimise'!$B$3,TRUE)-_xlfn.BINOM.DIST($J90,'Two cycles - Optimise'!$B$4,'Two cycles - Optimise'!$B$3,TRUE),0)</f>
        <v>0</v>
      </c>
      <c r="JD90">
        <f>IF('Two cycles - Optimise'!$E$10&gt;($J90+JD$2),_xlfn.BINOM.DIST('Two cycles - Optimise'!$E$10-JD$2,'Two cycles - Optimise'!$B$4,'Two cycles - Optimise'!$B$3,TRUE)-_xlfn.BINOM.DIST($J90,'Two cycles - Optimise'!$B$4,'Two cycles - Optimise'!$B$3,TRUE),0)</f>
        <v>0</v>
      </c>
      <c r="JE90">
        <f>IF('Two cycles - Optimise'!$E$10&gt;($J90+JE$2),_xlfn.BINOM.DIST('Two cycles - Optimise'!$E$10-JE$2,'Two cycles - Optimise'!$B$4,'Two cycles - Optimise'!$B$3,TRUE)-_xlfn.BINOM.DIST($J90,'Two cycles - Optimise'!$B$4,'Two cycles - Optimise'!$B$3,TRUE),0)</f>
        <v>0</v>
      </c>
      <c r="JF90">
        <f>IF('Two cycles - Optimise'!$E$10&gt;($J90+JF$2),_xlfn.BINOM.DIST('Two cycles - Optimise'!$E$10-JF$2,'Two cycles - Optimise'!$B$4,'Two cycles - Optimise'!$B$3,TRUE)-_xlfn.BINOM.DIST($J90,'Two cycles - Optimise'!$B$4,'Two cycles - Optimise'!$B$3,TRUE),0)</f>
        <v>0</v>
      </c>
      <c r="JG90">
        <f>IF('Two cycles - Optimise'!$E$10&gt;($J90+JG$2),_xlfn.BINOM.DIST('Two cycles - Optimise'!$E$10-JG$2,'Two cycles - Optimise'!$B$4,'Two cycles - Optimise'!$B$3,TRUE)-_xlfn.BINOM.DIST($J90,'Two cycles - Optimise'!$B$4,'Two cycles - Optimise'!$B$3,TRUE),0)</f>
        <v>0</v>
      </c>
      <c r="JH90">
        <f>IF('Two cycles - Optimise'!$E$10&gt;($J90+JH$2),_xlfn.BINOM.DIST('Two cycles - Optimise'!$E$10-JH$2,'Two cycles - Optimise'!$B$4,'Two cycles - Optimise'!$B$3,TRUE)-_xlfn.BINOM.DIST($J90,'Two cycles - Optimise'!$B$4,'Two cycles - Optimise'!$B$3,TRUE),0)</f>
        <v>0</v>
      </c>
      <c r="JI90">
        <f>IF('Two cycles - Optimise'!$E$10&gt;($J90+JI$2),_xlfn.BINOM.DIST('Two cycles - Optimise'!$E$10-JI$2,'Two cycles - Optimise'!$B$4,'Two cycles - Optimise'!$B$3,TRUE)-_xlfn.BINOM.DIST($J90,'Two cycles - Optimise'!$B$4,'Two cycles - Optimise'!$B$3,TRUE),0)</f>
        <v>0</v>
      </c>
      <c r="JJ90">
        <f>IF('Two cycles - Optimise'!$E$10&gt;($J90+JJ$2),_xlfn.BINOM.DIST('Two cycles - Optimise'!$E$10-JJ$2,'Two cycles - Optimise'!$B$4,'Two cycles - Optimise'!$B$3,TRUE)-_xlfn.BINOM.DIST($J90,'Two cycles - Optimise'!$B$4,'Two cycles - Optimise'!$B$3,TRUE),0)</f>
        <v>0</v>
      </c>
      <c r="JK90">
        <f>IF('Two cycles - Optimise'!$E$10&gt;($J90+JK$2),_xlfn.BINOM.DIST('Two cycles - Optimise'!$E$10-JK$2,'Two cycles - Optimise'!$B$4,'Two cycles - Optimise'!$B$3,TRUE)-_xlfn.BINOM.DIST($J90,'Two cycles - Optimise'!$B$4,'Two cycles - Optimise'!$B$3,TRUE),0)</f>
        <v>0</v>
      </c>
      <c r="JL90">
        <f>IF('Two cycles - Optimise'!$E$10&gt;($J90+JL$2),_xlfn.BINOM.DIST('Two cycles - Optimise'!$E$10-JL$2,'Two cycles - Optimise'!$B$4,'Two cycles - Optimise'!$B$3,TRUE)-_xlfn.BINOM.DIST($J90,'Two cycles - Optimise'!$B$4,'Two cycles - Optimise'!$B$3,TRUE),0)</f>
        <v>0</v>
      </c>
      <c r="JM90">
        <f>IF('Two cycles - Optimise'!$E$10&gt;($J90+JM$2),_xlfn.BINOM.DIST('Two cycles - Optimise'!$E$10-JM$2,'Two cycles - Optimise'!$B$4,'Two cycles - Optimise'!$B$3,TRUE)-_xlfn.BINOM.DIST($J90,'Two cycles - Optimise'!$B$4,'Two cycles - Optimise'!$B$3,TRUE),0)</f>
        <v>0</v>
      </c>
      <c r="JN90">
        <f>IF('Two cycles - Optimise'!$E$10&gt;($J90+JN$2),_xlfn.BINOM.DIST('Two cycles - Optimise'!$E$10-JN$2,'Two cycles - Optimise'!$B$4,'Two cycles - Optimise'!$B$3,TRUE)-_xlfn.BINOM.DIST($J90,'Two cycles - Optimise'!$B$4,'Two cycles - Optimise'!$B$3,TRUE),0)</f>
        <v>0</v>
      </c>
      <c r="JO90">
        <f>IF('Two cycles - Optimise'!$E$10&gt;($J90+JO$2),_xlfn.BINOM.DIST('Two cycles - Optimise'!$E$10-JO$2,'Two cycles - Optimise'!$B$4,'Two cycles - Optimise'!$B$3,TRUE)-_xlfn.BINOM.DIST($J90,'Two cycles - Optimise'!$B$4,'Two cycles - Optimise'!$B$3,TRUE),0)</f>
        <v>0</v>
      </c>
      <c r="JP90">
        <f>IF('Two cycles - Optimise'!$E$10&gt;($J90+JP$2),_xlfn.BINOM.DIST('Two cycles - Optimise'!$E$10-JP$2,'Two cycles - Optimise'!$B$4,'Two cycles - Optimise'!$B$3,TRUE)-_xlfn.BINOM.DIST($J90,'Two cycles - Optimise'!$B$4,'Two cycles - Optimise'!$B$3,TRUE),0)</f>
        <v>0</v>
      </c>
      <c r="JQ90">
        <f>IF('Two cycles - Optimise'!$E$10&gt;($J90+JQ$2),_xlfn.BINOM.DIST('Two cycles - Optimise'!$E$10-JQ$2,'Two cycles - Optimise'!$B$4,'Two cycles - Optimise'!$B$3,TRUE)-_xlfn.BINOM.DIST($J90,'Two cycles - Optimise'!$B$4,'Two cycles - Optimise'!$B$3,TRUE),0)</f>
        <v>0</v>
      </c>
      <c r="JR90">
        <f>IF('Two cycles - Optimise'!$E$10&gt;($J90+JR$2),_xlfn.BINOM.DIST('Two cycles - Optimise'!$E$10-JR$2,'Two cycles - Optimise'!$B$4,'Two cycles - Optimise'!$B$3,TRUE)-_xlfn.BINOM.DIST($J90,'Two cycles - Optimise'!$B$4,'Two cycles - Optimise'!$B$3,TRUE),0)</f>
        <v>0</v>
      </c>
      <c r="JS90">
        <f>IF('Two cycles - Optimise'!$E$10&gt;($J90+JS$2),_xlfn.BINOM.DIST('Two cycles - Optimise'!$E$10-JS$2,'Two cycles - Optimise'!$B$4,'Two cycles - Optimise'!$B$3,TRUE)-_xlfn.BINOM.DIST($J90,'Two cycles - Optimise'!$B$4,'Two cycles - Optimise'!$B$3,TRUE),0)</f>
        <v>0</v>
      </c>
      <c r="JT90">
        <f>IF('Two cycles - Optimise'!$E$10&gt;($J90+JT$2),_xlfn.BINOM.DIST('Two cycles - Optimise'!$E$10-JT$2,'Two cycles - Optimise'!$B$4,'Two cycles - Optimise'!$B$3,TRUE)-_xlfn.BINOM.DIST($J90,'Two cycles - Optimise'!$B$4,'Two cycles - Optimise'!$B$3,TRUE),0)</f>
        <v>0</v>
      </c>
      <c r="JU90">
        <f>IF('Two cycles - Optimise'!$E$10&gt;($J90+JU$2),_xlfn.BINOM.DIST('Two cycles - Optimise'!$E$10-JU$2,'Two cycles - Optimise'!$B$4,'Two cycles - Optimise'!$B$3,TRUE)-_xlfn.BINOM.DIST($J90,'Two cycles - Optimise'!$B$4,'Two cycles - Optimise'!$B$3,TRUE),0)</f>
        <v>0</v>
      </c>
      <c r="JV90">
        <f>IF('Two cycles - Optimise'!$E$10&gt;($J90+JV$2),_xlfn.BINOM.DIST('Two cycles - Optimise'!$E$10-JV$2,'Two cycles - Optimise'!$B$4,'Two cycles - Optimise'!$B$3,TRUE)-_xlfn.BINOM.DIST($J90,'Two cycles - Optimise'!$B$4,'Two cycles - Optimise'!$B$3,TRUE),0)</f>
        <v>0</v>
      </c>
      <c r="JW90">
        <f>IF('Two cycles - Optimise'!$E$10&gt;($J90+JW$2),_xlfn.BINOM.DIST('Two cycles - Optimise'!$E$10-JW$2,'Two cycles - Optimise'!$B$4,'Two cycles - Optimise'!$B$3,TRUE)-_xlfn.BINOM.DIST($J90,'Two cycles - Optimise'!$B$4,'Two cycles - Optimise'!$B$3,TRUE),0)</f>
        <v>0</v>
      </c>
      <c r="JX90">
        <f>IF('Two cycles - Optimise'!$E$10&gt;($J90+JX$2),_xlfn.BINOM.DIST('Two cycles - Optimise'!$E$10-JX$2,'Two cycles - Optimise'!$B$4,'Two cycles - Optimise'!$B$3,TRUE)-_xlfn.BINOM.DIST($J90,'Two cycles - Optimise'!$B$4,'Two cycles - Optimise'!$B$3,TRUE),0)</f>
        <v>0</v>
      </c>
      <c r="JY90">
        <f>IF('Two cycles - Optimise'!$E$10&gt;($J90+JY$2),_xlfn.BINOM.DIST('Two cycles - Optimise'!$E$10-JY$2,'Two cycles - Optimise'!$B$4,'Two cycles - Optimise'!$B$3,TRUE)-_xlfn.BINOM.DIST($J90,'Two cycles - Optimise'!$B$4,'Two cycles - Optimise'!$B$3,TRUE),0)</f>
        <v>0</v>
      </c>
      <c r="JZ90">
        <f>IF('Two cycles - Optimise'!$E$10&gt;($J90+JZ$2),_xlfn.BINOM.DIST('Two cycles - Optimise'!$E$10-JZ$2,'Two cycles - Optimise'!$B$4,'Two cycles - Optimise'!$B$3,TRUE)-_xlfn.BINOM.DIST($J90,'Two cycles - Optimise'!$B$4,'Two cycles - Optimise'!$B$3,TRUE),0)</f>
        <v>0</v>
      </c>
      <c r="KA90">
        <f>IF('Two cycles - Optimise'!$E$10&gt;($J90+KA$2),_xlfn.BINOM.DIST('Two cycles - Optimise'!$E$10-KA$2,'Two cycles - Optimise'!$B$4,'Two cycles - Optimise'!$B$3,TRUE)-_xlfn.BINOM.DIST($J90,'Two cycles - Optimise'!$B$4,'Two cycles - Optimise'!$B$3,TRUE),0)</f>
        <v>0</v>
      </c>
      <c r="KB90">
        <f>IF('Two cycles - Optimise'!$E$10&gt;($J90+KB$2),_xlfn.BINOM.DIST('Two cycles - Optimise'!$E$10-KB$2,'Two cycles - Optimise'!$B$4,'Two cycles - Optimise'!$B$3,TRUE)-_xlfn.BINOM.DIST($J90,'Two cycles - Optimise'!$B$4,'Two cycles - Optimise'!$B$3,TRUE),0)</f>
        <v>0</v>
      </c>
      <c r="KC90">
        <f>IF('Two cycles - Optimise'!$E$10&gt;($J90+KC$2),_xlfn.BINOM.DIST('Two cycles - Optimise'!$E$10-KC$2,'Two cycles - Optimise'!$B$4,'Two cycles - Optimise'!$B$3,TRUE)-_xlfn.BINOM.DIST($J90,'Two cycles - Optimise'!$B$4,'Two cycles - Optimise'!$B$3,TRUE),0)</f>
        <v>0</v>
      </c>
      <c r="KD90">
        <f>IF('Two cycles - Optimise'!$E$10&gt;($J90+KD$2),_xlfn.BINOM.DIST('Two cycles - Optimise'!$E$10-KD$2,'Two cycles - Optimise'!$B$4,'Two cycles - Optimise'!$B$3,TRUE)-_xlfn.BINOM.DIST($J90,'Two cycles - Optimise'!$B$4,'Two cycles - Optimise'!$B$3,TRUE),0)</f>
        <v>0</v>
      </c>
      <c r="KE90">
        <f>IF('Two cycles - Optimise'!$E$10&gt;($J90+KE$2),_xlfn.BINOM.DIST('Two cycles - Optimise'!$E$10-KE$2,'Two cycles - Optimise'!$B$4,'Two cycles - Optimise'!$B$3,TRUE)-_xlfn.BINOM.DIST($J90,'Two cycles - Optimise'!$B$4,'Two cycles - Optimise'!$B$3,TRUE),0)</f>
        <v>0</v>
      </c>
      <c r="KF90">
        <f>IF('Two cycles - Optimise'!$E$10&gt;($J90+KF$2),_xlfn.BINOM.DIST('Two cycles - Optimise'!$E$10-KF$2,'Two cycles - Optimise'!$B$4,'Two cycles - Optimise'!$B$3,TRUE)-_xlfn.BINOM.DIST($J90,'Two cycles - Optimise'!$B$4,'Two cycles - Optimise'!$B$3,TRUE),0)</f>
        <v>0</v>
      </c>
      <c r="KG90">
        <f>IF('Two cycles - Optimise'!$E$10&gt;($J90+KG$2),_xlfn.BINOM.DIST('Two cycles - Optimise'!$E$10-KG$2,'Two cycles - Optimise'!$B$4,'Two cycles - Optimise'!$B$3,TRUE)-_xlfn.BINOM.DIST($J90,'Two cycles - Optimise'!$B$4,'Two cycles - Optimise'!$B$3,TRUE),0)</f>
        <v>0</v>
      </c>
      <c r="KH90">
        <f>IF('Two cycles - Optimise'!$E$10&gt;($J90+KH$2),_xlfn.BINOM.DIST('Two cycles - Optimise'!$E$10-KH$2,'Two cycles - Optimise'!$B$4,'Two cycles - Optimise'!$B$3,TRUE)-_xlfn.BINOM.DIST($J90,'Two cycles - Optimise'!$B$4,'Two cycles - Optimise'!$B$3,TRUE),0)</f>
        <v>0</v>
      </c>
      <c r="KI90">
        <f>IF('Two cycles - Optimise'!$E$10&gt;($J90+KI$2),_xlfn.BINOM.DIST('Two cycles - Optimise'!$E$10-KI$2,'Two cycles - Optimise'!$B$4,'Two cycles - Optimise'!$B$3,TRUE)-_xlfn.BINOM.DIST($J90,'Two cycles - Optimise'!$B$4,'Two cycles - Optimise'!$B$3,TRUE),0)</f>
        <v>0</v>
      </c>
      <c r="KJ90">
        <f>IF('Two cycles - Optimise'!$E$10&gt;($J90+KJ$2),_xlfn.BINOM.DIST('Two cycles - Optimise'!$E$10-KJ$2,'Two cycles - Optimise'!$B$4,'Two cycles - Optimise'!$B$3,TRUE)-_xlfn.BINOM.DIST($J90,'Two cycles - Optimise'!$B$4,'Two cycles - Optimise'!$B$3,TRUE),0)</f>
        <v>0</v>
      </c>
      <c r="KK90">
        <f>IF('Two cycles - Optimise'!$E$10&gt;($J90+KK$2),_xlfn.BINOM.DIST('Two cycles - Optimise'!$E$10-KK$2,'Two cycles - Optimise'!$B$4,'Two cycles - Optimise'!$B$3,TRUE)-_xlfn.BINOM.DIST($J90,'Two cycles - Optimise'!$B$4,'Two cycles - Optimise'!$B$3,TRUE),0)</f>
        <v>0</v>
      </c>
      <c r="KL90">
        <f>IF('Two cycles - Optimise'!$E$10&gt;($J90+KL$2),_xlfn.BINOM.DIST('Two cycles - Optimise'!$E$10-KL$2,'Two cycles - Optimise'!$B$4,'Two cycles - Optimise'!$B$3,TRUE)-_xlfn.BINOM.DIST($J90,'Two cycles - Optimise'!$B$4,'Two cycles - Optimise'!$B$3,TRUE),0)</f>
        <v>0</v>
      </c>
      <c r="KM90">
        <f>IF('Two cycles - Optimise'!$E$10&gt;($J90+KM$2),_xlfn.BINOM.DIST('Two cycles - Optimise'!$E$10-KM$2,'Two cycles - Optimise'!$B$4,'Two cycles - Optimise'!$B$3,TRUE)-_xlfn.BINOM.DIST($J90,'Two cycles - Optimise'!$B$4,'Two cycles - Optimise'!$B$3,TRUE),0)</f>
        <v>0</v>
      </c>
      <c r="KN90">
        <f>IF('Two cycles - Optimise'!$E$10&gt;($J90+KN$2),_xlfn.BINOM.DIST('Two cycles - Optimise'!$E$10-KN$2,'Two cycles - Optimise'!$B$4,'Two cycles - Optimise'!$B$3,TRUE)-_xlfn.BINOM.DIST($J90,'Two cycles - Optimise'!$B$4,'Two cycles - Optimise'!$B$3,TRUE),0)</f>
        <v>0</v>
      </c>
      <c r="KO90">
        <f>IF('Two cycles - Optimise'!$E$10&gt;($J90+KO$2),_xlfn.BINOM.DIST('Two cycles - Optimise'!$E$10-KO$2,'Two cycles - Optimise'!$B$4,'Two cycles - Optimise'!$B$3,TRUE)-_xlfn.BINOM.DIST($J90,'Two cycles - Optimise'!$B$4,'Two cycles - Optimise'!$B$3,TRUE),0)</f>
        <v>0</v>
      </c>
      <c r="KP90">
        <f>IF('Two cycles - Optimise'!$E$10&gt;($J90+KP$2),_xlfn.BINOM.DIST('Two cycles - Optimise'!$E$10-KP$2,'Two cycles - Optimise'!$B$4,'Two cycles - Optimise'!$B$3,TRUE)-_xlfn.BINOM.DIST($J90,'Two cycles - Optimise'!$B$4,'Two cycles - Optimise'!$B$3,TRUE),0)</f>
        <v>0</v>
      </c>
      <c r="KQ90">
        <f>IF('Two cycles - Optimise'!$E$10&gt;($J90+KQ$2),_xlfn.BINOM.DIST('Two cycles - Optimise'!$E$10-KQ$2,'Two cycles - Optimise'!$B$4,'Two cycles - Optimise'!$B$3,TRUE)-_xlfn.BINOM.DIST($J90,'Two cycles - Optimise'!$B$4,'Two cycles - Optimise'!$B$3,TRUE),0)</f>
        <v>0</v>
      </c>
      <c r="KR90">
        <f>IF('Two cycles - Optimise'!$E$10&gt;($J90+KR$2),_xlfn.BINOM.DIST('Two cycles - Optimise'!$E$10-KR$2,'Two cycles - Optimise'!$B$4,'Two cycles - Optimise'!$B$3,TRUE)-_xlfn.BINOM.DIST($J90,'Two cycles - Optimise'!$B$4,'Two cycles - Optimise'!$B$3,TRUE),0)</f>
        <v>0</v>
      </c>
      <c r="KS90">
        <f>IF('Two cycles - Optimise'!$E$10&gt;($J90+KS$2),_xlfn.BINOM.DIST('Two cycles - Optimise'!$E$10-KS$2,'Two cycles - Optimise'!$B$4,'Two cycles - Optimise'!$B$3,TRUE)-_xlfn.BINOM.DIST($J90,'Two cycles - Optimise'!$B$4,'Two cycles - Optimise'!$B$3,TRUE),0)</f>
        <v>0</v>
      </c>
      <c r="KT90">
        <f>IF('Two cycles - Optimise'!$E$10&gt;($J90+KT$2),_xlfn.BINOM.DIST('Two cycles - Optimise'!$E$10-KT$2,'Two cycles - Optimise'!$B$4,'Two cycles - Optimise'!$B$3,TRUE)-_xlfn.BINOM.DIST($J90,'Two cycles - Optimise'!$B$4,'Two cycles - Optimise'!$B$3,TRUE),0)</f>
        <v>0</v>
      </c>
      <c r="KU90">
        <f>IF('Two cycles - Optimise'!$E$10&gt;($J90+KU$2),_xlfn.BINOM.DIST('Two cycles - Optimise'!$E$10-KU$2,'Two cycles - Optimise'!$B$4,'Two cycles - Optimise'!$B$3,TRUE)-_xlfn.BINOM.DIST($J90,'Two cycles - Optimise'!$B$4,'Two cycles - Optimise'!$B$3,TRUE),0)</f>
        <v>0</v>
      </c>
      <c r="KV90">
        <f>IF('Two cycles - Optimise'!$E$10&gt;($J90+KV$2),_xlfn.BINOM.DIST('Two cycles - Optimise'!$E$10-KV$2,'Two cycles - Optimise'!$B$4,'Two cycles - Optimise'!$B$3,TRUE)-_xlfn.BINOM.DIST($J90,'Two cycles - Optimise'!$B$4,'Two cycles - Optimise'!$B$3,TRUE),0)</f>
        <v>0</v>
      </c>
      <c r="KW90">
        <f>IF('Two cycles - Optimise'!$E$10&gt;($J90+KW$2),_xlfn.BINOM.DIST('Two cycles - Optimise'!$E$10-KW$2,'Two cycles - Optimise'!$B$4,'Two cycles - Optimise'!$B$3,TRUE)-_xlfn.BINOM.DIST($J90,'Two cycles - Optimise'!$B$4,'Two cycles - Optimise'!$B$3,TRUE),0)</f>
        <v>0</v>
      </c>
      <c r="KX90">
        <f>IF('Two cycles - Optimise'!$E$10&gt;($J90+KX$2),_xlfn.BINOM.DIST('Two cycles - Optimise'!$E$10-KX$2,'Two cycles - Optimise'!$B$4,'Two cycles - Optimise'!$B$3,TRUE)-_xlfn.BINOM.DIST($J90,'Two cycles - Optimise'!$B$4,'Two cycles - Optimise'!$B$3,TRUE),0)</f>
        <v>0</v>
      </c>
      <c r="KY90">
        <f>IF('Two cycles - Optimise'!$E$10&gt;($J90+KY$2),_xlfn.BINOM.DIST('Two cycles - Optimise'!$E$10-KY$2,'Two cycles - Optimise'!$B$4,'Two cycles - Optimise'!$B$3,TRUE)-_xlfn.BINOM.DIST($J90,'Two cycles - Optimise'!$B$4,'Two cycles - Optimise'!$B$3,TRUE),0)</f>
        <v>0</v>
      </c>
      <c r="KZ90">
        <f>IF('Two cycles - Optimise'!$E$10&gt;($J90+KZ$2),_xlfn.BINOM.DIST('Two cycles - Optimise'!$E$10-KZ$2,'Two cycles - Optimise'!$B$4,'Two cycles - Optimise'!$B$3,TRUE)-_xlfn.BINOM.DIST($J90,'Two cycles - Optimise'!$B$4,'Two cycles - Optimise'!$B$3,TRUE),0)</f>
        <v>0</v>
      </c>
      <c r="LA90">
        <f>IF('Two cycles - Optimise'!$E$10&gt;($J90+LA$2),_xlfn.BINOM.DIST('Two cycles - Optimise'!$E$10-LA$2,'Two cycles - Optimise'!$B$4,'Two cycles - Optimise'!$B$3,TRUE)-_xlfn.BINOM.DIST($J90,'Two cycles - Optimise'!$B$4,'Two cycles - Optimise'!$B$3,TRUE),0)</f>
        <v>0</v>
      </c>
      <c r="LB90">
        <f>IF('Two cycles - Optimise'!$E$10&gt;($J90+LB$2),_xlfn.BINOM.DIST('Two cycles - Optimise'!$E$10-LB$2,'Two cycles - Optimise'!$B$4,'Two cycles - Optimise'!$B$3,TRUE)-_xlfn.BINOM.DIST($J90,'Two cycles - Optimise'!$B$4,'Two cycles - Optimise'!$B$3,TRUE),0)</f>
        <v>0</v>
      </c>
      <c r="LC90">
        <f>IF('Two cycles - Optimise'!$E$10&gt;($J90+LC$2),_xlfn.BINOM.DIST('Two cycles - Optimise'!$E$10-LC$2,'Two cycles - Optimise'!$B$4,'Two cycles - Optimise'!$B$3,TRUE)-_xlfn.BINOM.DIST($J90,'Two cycles - Optimise'!$B$4,'Two cycles - Optimise'!$B$3,TRUE),0)</f>
        <v>0</v>
      </c>
      <c r="LD90">
        <f>IF('Two cycles - Optimise'!$E$10&gt;($J90+LD$2),_xlfn.BINOM.DIST('Two cycles - Optimise'!$E$10-LD$2,'Two cycles - Optimise'!$B$4,'Two cycles - Optimise'!$B$3,TRUE)-_xlfn.BINOM.DIST($J90,'Two cycles - Optimise'!$B$4,'Two cycles - Optimise'!$B$3,TRUE),0)</f>
        <v>0</v>
      </c>
      <c r="LE90">
        <f>IF('Two cycles - Optimise'!$E$10&gt;($J90+LE$2),_xlfn.BINOM.DIST('Two cycles - Optimise'!$E$10-LE$2,'Two cycles - Optimise'!$B$4,'Two cycles - Optimise'!$B$3,TRUE)-_xlfn.BINOM.DIST($J90,'Two cycles - Optimise'!$B$4,'Two cycles - Optimise'!$B$3,TRUE),0)</f>
        <v>0</v>
      </c>
      <c r="LF90">
        <f>IF('Two cycles - Optimise'!$E$10&gt;($J90+LF$2),_xlfn.BINOM.DIST('Two cycles - Optimise'!$E$10-LF$2,'Two cycles - Optimise'!$B$4,'Two cycles - Optimise'!$B$3,TRUE)-_xlfn.BINOM.DIST($J90,'Two cycles - Optimise'!$B$4,'Two cycles - Optimise'!$B$3,TRUE),0)</f>
        <v>0</v>
      </c>
      <c r="LG90">
        <f>IF('Two cycles - Optimise'!$E$10&gt;($J90+LG$2),_xlfn.BINOM.DIST('Two cycles - Optimise'!$E$10-LG$2,'Two cycles - Optimise'!$B$4,'Two cycles - Optimise'!$B$3,TRUE)-_xlfn.BINOM.DIST($J90,'Two cycles - Optimise'!$B$4,'Two cycles - Optimise'!$B$3,TRUE),0)</f>
        <v>0</v>
      </c>
      <c r="LH90">
        <f>IF('Two cycles - Optimise'!$E$10&gt;($J90+LH$2),_xlfn.BINOM.DIST('Two cycles - Optimise'!$E$10-LH$2,'Two cycles - Optimise'!$B$4,'Two cycles - Optimise'!$B$3,TRUE)-_xlfn.BINOM.DIST($J90,'Two cycles - Optimise'!$B$4,'Two cycles - Optimise'!$B$3,TRUE),0)</f>
        <v>0</v>
      </c>
      <c r="LI90">
        <f>IF('Two cycles - Optimise'!$E$10&gt;($J90+LI$2),_xlfn.BINOM.DIST('Two cycles - Optimise'!$E$10-LI$2,'Two cycles - Optimise'!$B$4,'Two cycles - Optimise'!$B$3,TRUE)-_xlfn.BINOM.DIST($J90,'Two cycles - Optimise'!$B$4,'Two cycles - Optimise'!$B$3,TRUE),0)</f>
        <v>0</v>
      </c>
      <c r="LJ90">
        <f>IF('Two cycles - Optimise'!$E$10&gt;($J90+LJ$2),_xlfn.BINOM.DIST('Two cycles - Optimise'!$E$10-LJ$2,'Two cycles - Optimise'!$B$4,'Two cycles - Optimise'!$B$3,TRUE)-_xlfn.BINOM.DIST($J90,'Two cycles - Optimise'!$B$4,'Two cycles - Optimise'!$B$3,TRUE),0)</f>
        <v>0</v>
      </c>
      <c r="LK90">
        <f>IF('Two cycles - Optimise'!$E$10&gt;($J90+LK$2),_xlfn.BINOM.DIST('Two cycles - Optimise'!$E$10-LK$2,'Two cycles - Optimise'!$B$4,'Two cycles - Optimise'!$B$3,TRUE)-_xlfn.BINOM.DIST($J90,'Two cycles - Optimise'!$B$4,'Two cycles - Optimise'!$B$3,TRUE),0)</f>
        <v>0</v>
      </c>
      <c r="LL90">
        <f>IF('Two cycles - Optimise'!$E$10&gt;($J90+LL$2),_xlfn.BINOM.DIST('Two cycles - Optimise'!$E$10-LL$2,'Two cycles - Optimise'!$B$4,'Two cycles - Optimise'!$B$3,TRUE)-_xlfn.BINOM.DIST($J90,'Two cycles - Optimise'!$B$4,'Two cycles - Optimise'!$B$3,TRUE),0)</f>
        <v>0</v>
      </c>
    </row>
    <row r="91" spans="1:324" x14ac:dyDescent="0.25">
      <c r="A91">
        <f>IF(E91&lt;'Two cycles - Optimise'!$B$2,1000,E91-'Two cycles - Optimise'!$B$2)</f>
        <v>5.0000000000000044E-2</v>
      </c>
      <c r="B91">
        <v>88</v>
      </c>
      <c r="C91">
        <f>IF(B91&gt;'Two cycles - Optimise'!$B$4,1,_xlfn.BINOM.DIST(B91,'Two cycles - Optimise'!$B$4,'Two cycles - Optimise'!$B$3,TRUE))</f>
        <v>1</v>
      </c>
      <c r="D91">
        <f t="shared" si="110"/>
        <v>0</v>
      </c>
      <c r="E91">
        <f t="shared" si="111"/>
        <v>1</v>
      </c>
      <c r="I91">
        <f>IF(P91&lt;'Two cycles - Optimise'!$B$2,1000,P91-'Two cycles - Optimise'!$B$2)</f>
        <v>5.0000000000000044E-2</v>
      </c>
      <c r="J91">
        <v>88</v>
      </c>
      <c r="K91">
        <f>IF(J91&gt;'Two cycles - Optimise'!$B$4,1,_xlfn.BINOM.DIST(J91,'Two cycles - Optimise'!$B$4,'Two cycles - Optimise'!$B$3,TRUE))</f>
        <v>1</v>
      </c>
      <c r="L91">
        <f t="shared" si="112"/>
        <v>0</v>
      </c>
      <c r="M91">
        <f t="shared" si="113"/>
        <v>1</v>
      </c>
      <c r="N91">
        <f t="shared" si="114"/>
        <v>0</v>
      </c>
      <c r="O91">
        <f t="shared" si="115"/>
        <v>0</v>
      </c>
      <c r="P91">
        <f t="shared" si="116"/>
        <v>1</v>
      </c>
      <c r="T91">
        <f t="shared" si="117"/>
        <v>0</v>
      </c>
      <c r="U91">
        <f t="shared" si="118"/>
        <v>0</v>
      </c>
      <c r="V91">
        <f t="shared" si="119"/>
        <v>0</v>
      </c>
      <c r="W91">
        <f t="shared" si="120"/>
        <v>0</v>
      </c>
      <c r="X91">
        <f t="shared" si="121"/>
        <v>0</v>
      </c>
      <c r="Y91">
        <f t="shared" si="122"/>
        <v>0</v>
      </c>
      <c r="Z91">
        <f t="shared" si="123"/>
        <v>0</v>
      </c>
      <c r="AA91">
        <f t="shared" si="124"/>
        <v>0</v>
      </c>
      <c r="AB91">
        <f t="shared" si="125"/>
        <v>0</v>
      </c>
      <c r="AC91">
        <f t="shared" si="126"/>
        <v>0</v>
      </c>
      <c r="AD91">
        <f t="shared" si="127"/>
        <v>0</v>
      </c>
      <c r="AE91">
        <f t="shared" si="128"/>
        <v>0</v>
      </c>
      <c r="AF91">
        <f t="shared" si="129"/>
        <v>0</v>
      </c>
      <c r="AG91">
        <f t="shared" si="130"/>
        <v>0</v>
      </c>
      <c r="AH91">
        <f t="shared" si="131"/>
        <v>0</v>
      </c>
      <c r="AI91">
        <f t="shared" si="132"/>
        <v>0</v>
      </c>
      <c r="AJ91">
        <f t="shared" si="133"/>
        <v>0</v>
      </c>
      <c r="AK91">
        <f t="shared" si="134"/>
        <v>0</v>
      </c>
      <c r="AL91">
        <f t="shared" si="135"/>
        <v>0</v>
      </c>
      <c r="AM91">
        <f t="shared" si="136"/>
        <v>0</v>
      </c>
      <c r="AN91">
        <f t="shared" si="137"/>
        <v>0</v>
      </c>
      <c r="AO91">
        <f t="shared" si="138"/>
        <v>0</v>
      </c>
      <c r="AP91">
        <f t="shared" si="139"/>
        <v>0</v>
      </c>
      <c r="AQ91">
        <f t="shared" si="140"/>
        <v>0</v>
      </c>
      <c r="AR91">
        <f t="shared" si="141"/>
        <v>0</v>
      </c>
      <c r="AS91">
        <f t="shared" si="142"/>
        <v>0</v>
      </c>
      <c r="AT91">
        <f t="shared" si="143"/>
        <v>0</v>
      </c>
      <c r="AU91">
        <f t="shared" si="144"/>
        <v>0</v>
      </c>
      <c r="AV91">
        <f t="shared" si="145"/>
        <v>0</v>
      </c>
      <c r="AW91">
        <f t="shared" si="146"/>
        <v>0</v>
      </c>
      <c r="AX91">
        <f t="shared" si="147"/>
        <v>0</v>
      </c>
      <c r="AY91">
        <f t="shared" si="148"/>
        <v>0</v>
      </c>
      <c r="AZ91">
        <f t="shared" si="149"/>
        <v>0</v>
      </c>
      <c r="BA91">
        <f t="shared" si="150"/>
        <v>0</v>
      </c>
      <c r="BB91">
        <f t="shared" si="151"/>
        <v>0</v>
      </c>
      <c r="BC91">
        <f t="shared" si="152"/>
        <v>0</v>
      </c>
      <c r="BD91">
        <f t="shared" si="153"/>
        <v>0</v>
      </c>
      <c r="BE91">
        <f t="shared" si="154"/>
        <v>0</v>
      </c>
      <c r="BF91">
        <f t="shared" si="155"/>
        <v>0</v>
      </c>
      <c r="BG91">
        <f t="shared" si="156"/>
        <v>0</v>
      </c>
      <c r="BH91">
        <f t="shared" si="157"/>
        <v>0</v>
      </c>
      <c r="BI91">
        <f t="shared" si="158"/>
        <v>0</v>
      </c>
      <c r="BJ91">
        <f t="shared" si="159"/>
        <v>0</v>
      </c>
      <c r="BK91">
        <f t="shared" si="160"/>
        <v>0</v>
      </c>
      <c r="BL91">
        <f t="shared" si="161"/>
        <v>0</v>
      </c>
      <c r="BM91">
        <f t="shared" si="162"/>
        <v>0</v>
      </c>
      <c r="BN91">
        <f t="shared" si="163"/>
        <v>0</v>
      </c>
      <c r="BO91">
        <f t="shared" si="164"/>
        <v>0</v>
      </c>
      <c r="BP91">
        <f t="shared" si="165"/>
        <v>0</v>
      </c>
      <c r="BQ91">
        <f t="shared" si="166"/>
        <v>0</v>
      </c>
      <c r="BR91">
        <f t="shared" si="167"/>
        <v>0</v>
      </c>
      <c r="BS91">
        <f t="shared" si="168"/>
        <v>0</v>
      </c>
      <c r="BT91">
        <f t="shared" si="169"/>
        <v>0</v>
      </c>
      <c r="BU91">
        <f t="shared" si="170"/>
        <v>0</v>
      </c>
      <c r="BV91">
        <f t="shared" si="171"/>
        <v>0</v>
      </c>
      <c r="BW91">
        <f t="shared" si="172"/>
        <v>0</v>
      </c>
      <c r="BX91">
        <f t="shared" si="173"/>
        <v>0</v>
      </c>
      <c r="BY91">
        <f t="shared" si="174"/>
        <v>0</v>
      </c>
      <c r="BZ91">
        <f t="shared" si="175"/>
        <v>0</v>
      </c>
      <c r="CA91">
        <f t="shared" si="176"/>
        <v>0</v>
      </c>
      <c r="CB91">
        <f t="shared" si="177"/>
        <v>0</v>
      </c>
      <c r="CC91">
        <f t="shared" si="178"/>
        <v>0</v>
      </c>
      <c r="CD91">
        <f t="shared" si="179"/>
        <v>0</v>
      </c>
      <c r="CE91">
        <f t="shared" si="180"/>
        <v>0</v>
      </c>
      <c r="CF91">
        <f t="shared" si="181"/>
        <v>0</v>
      </c>
      <c r="CG91">
        <f t="shared" si="182"/>
        <v>0</v>
      </c>
      <c r="CH91">
        <f t="shared" si="183"/>
        <v>0</v>
      </c>
      <c r="CI91">
        <f t="shared" si="184"/>
        <v>0</v>
      </c>
      <c r="CJ91">
        <f t="shared" si="185"/>
        <v>0</v>
      </c>
      <c r="CK91">
        <f t="shared" si="186"/>
        <v>0</v>
      </c>
      <c r="CL91">
        <f t="shared" si="187"/>
        <v>0</v>
      </c>
      <c r="CM91">
        <f t="shared" si="188"/>
        <v>0</v>
      </c>
      <c r="CN91">
        <f t="shared" si="189"/>
        <v>0</v>
      </c>
      <c r="CO91">
        <f t="shared" si="190"/>
        <v>0</v>
      </c>
      <c r="CP91">
        <f t="shared" si="191"/>
        <v>0</v>
      </c>
      <c r="CQ91">
        <f t="shared" si="192"/>
        <v>0</v>
      </c>
      <c r="CR91">
        <f t="shared" si="193"/>
        <v>0</v>
      </c>
      <c r="CS91">
        <f t="shared" si="194"/>
        <v>0</v>
      </c>
      <c r="CT91">
        <f t="shared" si="195"/>
        <v>0</v>
      </c>
      <c r="CU91">
        <f t="shared" si="196"/>
        <v>0</v>
      </c>
      <c r="CV91">
        <f t="shared" si="197"/>
        <v>0</v>
      </c>
      <c r="CW91">
        <f t="shared" si="198"/>
        <v>0</v>
      </c>
      <c r="CX91">
        <f t="shared" si="199"/>
        <v>0</v>
      </c>
      <c r="CY91">
        <f t="shared" si="200"/>
        <v>0</v>
      </c>
      <c r="CZ91">
        <f t="shared" si="201"/>
        <v>0</v>
      </c>
      <c r="DA91">
        <f t="shared" si="202"/>
        <v>0</v>
      </c>
      <c r="DB91">
        <f t="shared" si="203"/>
        <v>0</v>
      </c>
      <c r="DC91">
        <f t="shared" si="204"/>
        <v>0</v>
      </c>
      <c r="DD91">
        <f t="shared" si="205"/>
        <v>0</v>
      </c>
      <c r="DE91">
        <f t="shared" si="206"/>
        <v>0</v>
      </c>
      <c r="DF91">
        <f t="shared" si="207"/>
        <v>0</v>
      </c>
      <c r="DG91">
        <f t="shared" si="208"/>
        <v>0</v>
      </c>
      <c r="DH91">
        <f t="shared" si="209"/>
        <v>0</v>
      </c>
      <c r="DI91">
        <f t="shared" si="210"/>
        <v>0</v>
      </c>
      <c r="DJ91">
        <f t="shared" si="211"/>
        <v>0</v>
      </c>
      <c r="DK91">
        <f t="shared" si="212"/>
        <v>0</v>
      </c>
      <c r="DL91">
        <f t="shared" si="213"/>
        <v>0</v>
      </c>
      <c r="DM91">
        <f t="shared" si="214"/>
        <v>0</v>
      </c>
      <c r="DN91">
        <f t="shared" si="215"/>
        <v>0</v>
      </c>
      <c r="DO91">
        <f t="shared" si="216"/>
        <v>0</v>
      </c>
      <c r="DP91">
        <f t="shared" si="217"/>
        <v>0</v>
      </c>
      <c r="DR91">
        <f>IF(AND(DR$2&lt;=$J91,$J91&lt;='Two cycles - Optimise'!$B$4),_xlfn.BINOM.DIST(DR$2,'Two cycles - Optimise'!$B$4,'Two cycles - Optimise'!$B$3,FALSE),0)</f>
        <v>0</v>
      </c>
      <c r="DS91">
        <f>IF(AND(DS$2&lt;=$J91,$J91&lt;='Two cycles - Optimise'!$B$4),_xlfn.BINOM.DIST(DS$2,'Two cycles - Optimise'!$B$4,'Two cycles - Optimise'!$B$3,FALSE),0)</f>
        <v>0</v>
      </c>
      <c r="DT91">
        <f>IF(AND(DT$2&lt;=$J91,$J91&lt;='Two cycles - Optimise'!$B$4),_xlfn.BINOM.DIST(DT$2,'Two cycles - Optimise'!$B$4,'Two cycles - Optimise'!$B$3,FALSE),0)</f>
        <v>0</v>
      </c>
      <c r="DU91">
        <f>IF(AND(DU$2&lt;=$J91,$J91&lt;='Two cycles - Optimise'!$B$4),_xlfn.BINOM.DIST(DU$2,'Two cycles - Optimise'!$B$4,'Two cycles - Optimise'!$B$3,FALSE),0)</f>
        <v>0</v>
      </c>
      <c r="DV91">
        <f>IF(AND(DV$2&lt;=$J91,$J91&lt;='Two cycles - Optimise'!$B$4),_xlfn.BINOM.DIST(DV$2,'Two cycles - Optimise'!$B$4,'Two cycles - Optimise'!$B$3,FALSE),0)</f>
        <v>0</v>
      </c>
      <c r="DW91">
        <f>IF(AND(DW$2&lt;=$J91,$J91&lt;='Two cycles - Optimise'!$B$4),_xlfn.BINOM.DIST(DW$2,'Two cycles - Optimise'!$B$4,'Two cycles - Optimise'!$B$3,FALSE),0)</f>
        <v>0</v>
      </c>
      <c r="DX91">
        <f>IF(AND(DX$2&lt;=$J91,$J91&lt;='Two cycles - Optimise'!$B$4),_xlfn.BINOM.DIST(DX$2,'Two cycles - Optimise'!$B$4,'Two cycles - Optimise'!$B$3,FALSE),0)</f>
        <v>0</v>
      </c>
      <c r="DY91">
        <f>IF(AND(DY$2&lt;=$J91,$J91&lt;='Two cycles - Optimise'!$B$4),_xlfn.BINOM.DIST(DY$2,'Two cycles - Optimise'!$B$4,'Two cycles - Optimise'!$B$3,FALSE),0)</f>
        <v>0</v>
      </c>
      <c r="DZ91">
        <f>IF(AND(DZ$2&lt;=$J91,$J91&lt;='Two cycles - Optimise'!$B$4),_xlfn.BINOM.DIST(DZ$2,'Two cycles - Optimise'!$B$4,'Two cycles - Optimise'!$B$3,FALSE),0)</f>
        <v>0</v>
      </c>
      <c r="EA91">
        <f>IF(AND(EA$2&lt;=$J91,$J91&lt;='Two cycles - Optimise'!$B$4),_xlfn.BINOM.DIST(EA$2,'Two cycles - Optimise'!$B$4,'Two cycles - Optimise'!$B$3,FALSE),0)</f>
        <v>0</v>
      </c>
      <c r="EB91">
        <f>IF(AND(EB$2&lt;=$J91,$J91&lt;='Two cycles - Optimise'!$B$4),_xlfn.BINOM.DIST(EB$2,'Two cycles - Optimise'!$B$4,'Two cycles - Optimise'!$B$3,FALSE),0)</f>
        <v>0</v>
      </c>
      <c r="EC91">
        <f>IF(AND(EC$2&lt;=$J91,$J91&lt;='Two cycles - Optimise'!$B$4),_xlfn.BINOM.DIST(EC$2,'Two cycles - Optimise'!$B$4,'Two cycles - Optimise'!$B$3,FALSE),0)</f>
        <v>0</v>
      </c>
      <c r="ED91">
        <f>IF(AND(ED$2&lt;=$J91,$J91&lt;='Two cycles - Optimise'!$B$4),_xlfn.BINOM.DIST(ED$2,'Two cycles - Optimise'!$B$4,'Two cycles - Optimise'!$B$3,FALSE),0)</f>
        <v>0</v>
      </c>
      <c r="EE91">
        <f>IF(AND(EE$2&lt;=$J91,$J91&lt;='Two cycles - Optimise'!$B$4),_xlfn.BINOM.DIST(EE$2,'Two cycles - Optimise'!$B$4,'Two cycles - Optimise'!$B$3,FALSE),0)</f>
        <v>0</v>
      </c>
      <c r="EF91">
        <f>IF(AND(EF$2&lt;=$J91,$J91&lt;='Two cycles - Optimise'!$B$4),_xlfn.BINOM.DIST(EF$2,'Two cycles - Optimise'!$B$4,'Two cycles - Optimise'!$B$3,FALSE),0)</f>
        <v>0</v>
      </c>
      <c r="EG91">
        <f>IF(AND(EG$2&lt;=$J91,$J91&lt;='Two cycles - Optimise'!$B$4),_xlfn.BINOM.DIST(EG$2,'Two cycles - Optimise'!$B$4,'Two cycles - Optimise'!$B$3,FALSE),0)</f>
        <v>0</v>
      </c>
      <c r="EH91">
        <f>IF(AND(EH$2&lt;=$J91,$J91&lt;='Two cycles - Optimise'!$B$4),_xlfn.BINOM.DIST(EH$2,'Two cycles - Optimise'!$B$4,'Two cycles - Optimise'!$B$3,FALSE),0)</f>
        <v>0</v>
      </c>
      <c r="EI91">
        <f>IF(AND(EI$2&lt;=$J91,$J91&lt;='Two cycles - Optimise'!$B$4),_xlfn.BINOM.DIST(EI$2,'Two cycles - Optimise'!$B$4,'Two cycles - Optimise'!$B$3,FALSE),0)</f>
        <v>0</v>
      </c>
      <c r="EJ91">
        <f>IF(AND(EJ$2&lt;=$J91,$J91&lt;='Two cycles - Optimise'!$B$4),_xlfn.BINOM.DIST(EJ$2,'Two cycles - Optimise'!$B$4,'Two cycles - Optimise'!$B$3,FALSE),0)</f>
        <v>0</v>
      </c>
      <c r="EK91">
        <f>IF(AND(EK$2&lt;=$J91,$J91&lt;='Two cycles - Optimise'!$B$4),_xlfn.BINOM.DIST(EK$2,'Two cycles - Optimise'!$B$4,'Two cycles - Optimise'!$B$3,FALSE),0)</f>
        <v>0</v>
      </c>
      <c r="EL91">
        <f>IF(AND(EL$2&lt;=$J91,$J91&lt;='Two cycles - Optimise'!$B$4),_xlfn.BINOM.DIST(EL$2,'Two cycles - Optimise'!$B$4,'Two cycles - Optimise'!$B$3,FALSE),0)</f>
        <v>0</v>
      </c>
      <c r="EM91">
        <f>IF(AND(EM$2&lt;=$J91,$J91&lt;='Two cycles - Optimise'!$B$4),_xlfn.BINOM.DIST(EM$2,'Two cycles - Optimise'!$B$4,'Two cycles - Optimise'!$B$3,FALSE),0)</f>
        <v>0</v>
      </c>
      <c r="EN91">
        <f>IF(AND(EN$2&lt;=$J91,$J91&lt;='Two cycles - Optimise'!$B$4),_xlfn.BINOM.DIST(EN$2,'Two cycles - Optimise'!$B$4,'Two cycles - Optimise'!$B$3,FALSE),0)</f>
        <v>0</v>
      </c>
      <c r="EO91">
        <f>IF(AND(EO$2&lt;=$J91,$J91&lt;='Two cycles - Optimise'!$B$4),_xlfn.BINOM.DIST(EO$2,'Two cycles - Optimise'!$B$4,'Two cycles - Optimise'!$B$3,FALSE),0)</f>
        <v>0</v>
      </c>
      <c r="EP91">
        <f>IF(AND(EP$2&lt;=$J91,$J91&lt;='Two cycles - Optimise'!$B$4),_xlfn.BINOM.DIST(EP$2,'Two cycles - Optimise'!$B$4,'Two cycles - Optimise'!$B$3,FALSE),0)</f>
        <v>0</v>
      </c>
      <c r="EQ91">
        <f>IF(AND(EQ$2&lt;=$J91,$J91&lt;='Two cycles - Optimise'!$B$4),_xlfn.BINOM.DIST(EQ$2,'Two cycles - Optimise'!$B$4,'Two cycles - Optimise'!$B$3,FALSE),0)</f>
        <v>0</v>
      </c>
      <c r="ER91">
        <f>IF(AND(ER$2&lt;=$J91,$J91&lt;='Two cycles - Optimise'!$B$4),_xlfn.BINOM.DIST(ER$2,'Two cycles - Optimise'!$B$4,'Two cycles - Optimise'!$B$3,FALSE),0)</f>
        <v>0</v>
      </c>
      <c r="ES91">
        <f>IF(AND(ES$2&lt;=$J91,$J91&lt;='Two cycles - Optimise'!$B$4),_xlfn.BINOM.DIST(ES$2,'Two cycles - Optimise'!$B$4,'Two cycles - Optimise'!$B$3,FALSE),0)</f>
        <v>0</v>
      </c>
      <c r="ET91">
        <f>IF(AND(ET$2&lt;=$J91,$J91&lt;='Two cycles - Optimise'!$B$4),_xlfn.BINOM.DIST(ET$2,'Two cycles - Optimise'!$B$4,'Two cycles - Optimise'!$B$3,FALSE),0)</f>
        <v>0</v>
      </c>
      <c r="EU91">
        <f>IF(AND(EU$2&lt;=$J91,$J91&lt;='Two cycles - Optimise'!$B$4),_xlfn.BINOM.DIST(EU$2,'Two cycles - Optimise'!$B$4,'Two cycles - Optimise'!$B$3,FALSE),0)</f>
        <v>0</v>
      </c>
      <c r="EV91">
        <f>IF(AND(EV$2&lt;=$J91,$J91&lt;='Two cycles - Optimise'!$B$4),_xlfn.BINOM.DIST(EV$2,'Two cycles - Optimise'!$B$4,'Two cycles - Optimise'!$B$3,FALSE),0)</f>
        <v>0</v>
      </c>
      <c r="EW91">
        <f>IF(AND(EW$2&lt;=$J91,$J91&lt;='Two cycles - Optimise'!$B$4),_xlfn.BINOM.DIST(EW$2,'Two cycles - Optimise'!$B$4,'Two cycles - Optimise'!$B$3,FALSE),0)</f>
        <v>0</v>
      </c>
      <c r="EX91">
        <f>IF(AND(EX$2&lt;=$J91,$J91&lt;='Two cycles - Optimise'!$B$4),_xlfn.BINOM.DIST(EX$2,'Two cycles - Optimise'!$B$4,'Two cycles - Optimise'!$B$3,FALSE),0)</f>
        <v>0</v>
      </c>
      <c r="EY91">
        <f>IF(AND(EY$2&lt;=$J91,$J91&lt;='Two cycles - Optimise'!$B$4),_xlfn.BINOM.DIST(EY$2,'Two cycles - Optimise'!$B$4,'Two cycles - Optimise'!$B$3,FALSE),0)</f>
        <v>0</v>
      </c>
      <c r="EZ91">
        <f>IF(AND(EZ$2&lt;=$J91,$J91&lt;='Two cycles - Optimise'!$B$4),_xlfn.BINOM.DIST(EZ$2,'Two cycles - Optimise'!$B$4,'Two cycles - Optimise'!$B$3,FALSE),0)</f>
        <v>0</v>
      </c>
      <c r="FA91">
        <f>IF(AND(FA$2&lt;=$J91,$J91&lt;='Two cycles - Optimise'!$B$4),_xlfn.BINOM.DIST(FA$2,'Two cycles - Optimise'!$B$4,'Two cycles - Optimise'!$B$3,FALSE),0)</f>
        <v>0</v>
      </c>
      <c r="FB91">
        <f>IF(AND(FB$2&lt;=$J91,$J91&lt;='Two cycles - Optimise'!$B$4),_xlfn.BINOM.DIST(FB$2,'Two cycles - Optimise'!$B$4,'Two cycles - Optimise'!$B$3,FALSE),0)</f>
        <v>0</v>
      </c>
      <c r="FC91">
        <f>IF(AND(FC$2&lt;=$J91,$J91&lt;='Two cycles - Optimise'!$B$4),_xlfn.BINOM.DIST(FC$2,'Two cycles - Optimise'!$B$4,'Two cycles - Optimise'!$B$3,FALSE),0)</f>
        <v>0</v>
      </c>
      <c r="FD91">
        <f>IF(AND(FD$2&lt;=$J91,$J91&lt;='Two cycles - Optimise'!$B$4),_xlfn.BINOM.DIST(FD$2,'Two cycles - Optimise'!$B$4,'Two cycles - Optimise'!$B$3,FALSE),0)</f>
        <v>0</v>
      </c>
      <c r="FE91">
        <f>IF(AND(FE$2&lt;=$J91,$J91&lt;='Two cycles - Optimise'!$B$4),_xlfn.BINOM.DIST(FE$2,'Two cycles - Optimise'!$B$4,'Two cycles - Optimise'!$B$3,FALSE),0)</f>
        <v>0</v>
      </c>
      <c r="FF91">
        <f>IF(AND(FF$2&lt;=$J91,$J91&lt;='Two cycles - Optimise'!$B$4),_xlfn.BINOM.DIST(FF$2,'Two cycles - Optimise'!$B$4,'Two cycles - Optimise'!$B$3,FALSE),0)</f>
        <v>0</v>
      </c>
      <c r="FG91">
        <f>IF(AND(FG$2&lt;=$J91,$J91&lt;='Two cycles - Optimise'!$B$4),_xlfn.BINOM.DIST(FG$2,'Two cycles - Optimise'!$B$4,'Two cycles - Optimise'!$B$3,FALSE),0)</f>
        <v>0</v>
      </c>
      <c r="FH91">
        <f>IF(AND(FH$2&lt;=$J91,$J91&lt;='Two cycles - Optimise'!$B$4),_xlfn.BINOM.DIST(FH$2,'Two cycles - Optimise'!$B$4,'Two cycles - Optimise'!$B$3,FALSE),0)</f>
        <v>0</v>
      </c>
      <c r="FI91">
        <f>IF(AND(FI$2&lt;=$J91,$J91&lt;='Two cycles - Optimise'!$B$4),_xlfn.BINOM.DIST(FI$2,'Two cycles - Optimise'!$B$4,'Two cycles - Optimise'!$B$3,FALSE),0)</f>
        <v>0</v>
      </c>
      <c r="FJ91">
        <f>IF(AND(FJ$2&lt;=$J91,$J91&lt;='Two cycles - Optimise'!$B$4),_xlfn.BINOM.DIST(FJ$2,'Two cycles - Optimise'!$B$4,'Two cycles - Optimise'!$B$3,FALSE),0)</f>
        <v>0</v>
      </c>
      <c r="FK91">
        <f>IF(AND(FK$2&lt;=$J91,$J91&lt;='Two cycles - Optimise'!$B$4),_xlfn.BINOM.DIST(FK$2,'Two cycles - Optimise'!$B$4,'Two cycles - Optimise'!$B$3,FALSE),0)</f>
        <v>0</v>
      </c>
      <c r="FL91">
        <f>IF(AND(FL$2&lt;=$J91,$J91&lt;='Two cycles - Optimise'!$B$4),_xlfn.BINOM.DIST(FL$2,'Two cycles - Optimise'!$B$4,'Two cycles - Optimise'!$B$3,FALSE),0)</f>
        <v>0</v>
      </c>
      <c r="FM91">
        <f>IF(AND(FM$2&lt;=$J91,$J91&lt;='Two cycles - Optimise'!$B$4),_xlfn.BINOM.DIST(FM$2,'Two cycles - Optimise'!$B$4,'Two cycles - Optimise'!$B$3,FALSE),0)</f>
        <v>0</v>
      </c>
      <c r="FN91">
        <f>IF(AND(FN$2&lt;=$J91,$J91&lt;='Two cycles - Optimise'!$B$4),_xlfn.BINOM.DIST(FN$2,'Two cycles - Optimise'!$B$4,'Two cycles - Optimise'!$B$3,FALSE),0)</f>
        <v>0</v>
      </c>
      <c r="FO91">
        <f>IF(AND(FO$2&lt;=$J91,$J91&lt;='Two cycles - Optimise'!$B$4),_xlfn.BINOM.DIST(FO$2,'Two cycles - Optimise'!$B$4,'Two cycles - Optimise'!$B$3,FALSE),0)</f>
        <v>0</v>
      </c>
      <c r="FP91">
        <f>IF(AND(FP$2&lt;=$J91,$J91&lt;='Two cycles - Optimise'!$B$4),_xlfn.BINOM.DIST(FP$2,'Two cycles - Optimise'!$B$4,'Two cycles - Optimise'!$B$3,FALSE),0)</f>
        <v>0</v>
      </c>
      <c r="FQ91">
        <f>IF(AND(FQ$2&lt;=$J91,$J91&lt;='Two cycles - Optimise'!$B$4),_xlfn.BINOM.DIST(FQ$2,'Two cycles - Optimise'!$B$4,'Two cycles - Optimise'!$B$3,FALSE),0)</f>
        <v>0</v>
      </c>
      <c r="FR91">
        <f>IF(AND(FR$2&lt;=$J91,$J91&lt;='Two cycles - Optimise'!$B$4),_xlfn.BINOM.DIST(FR$2,'Two cycles - Optimise'!$B$4,'Two cycles - Optimise'!$B$3,FALSE),0)</f>
        <v>0</v>
      </c>
      <c r="FS91">
        <f>IF(AND(FS$2&lt;=$J91,$J91&lt;='Two cycles - Optimise'!$B$4),_xlfn.BINOM.DIST(FS$2,'Two cycles - Optimise'!$B$4,'Two cycles - Optimise'!$B$3,FALSE),0)</f>
        <v>0</v>
      </c>
      <c r="FT91">
        <f>IF(AND(FT$2&lt;=$J91,$J91&lt;='Two cycles - Optimise'!$B$4),_xlfn.BINOM.DIST(FT$2,'Two cycles - Optimise'!$B$4,'Two cycles - Optimise'!$B$3,FALSE),0)</f>
        <v>0</v>
      </c>
      <c r="FU91">
        <f>IF(AND(FU$2&lt;=$J91,$J91&lt;='Two cycles - Optimise'!$B$4),_xlfn.BINOM.DIST(FU$2,'Two cycles - Optimise'!$B$4,'Two cycles - Optimise'!$B$3,FALSE),0)</f>
        <v>0</v>
      </c>
      <c r="FV91">
        <f>IF(AND(FV$2&lt;=$J91,$J91&lt;='Two cycles - Optimise'!$B$4),_xlfn.BINOM.DIST(FV$2,'Two cycles - Optimise'!$B$4,'Two cycles - Optimise'!$B$3,FALSE),0)</f>
        <v>0</v>
      </c>
      <c r="FW91">
        <f>IF(AND(FW$2&lt;=$J91,$J91&lt;='Two cycles - Optimise'!$B$4),_xlfn.BINOM.DIST(FW$2,'Two cycles - Optimise'!$B$4,'Two cycles - Optimise'!$B$3,FALSE),0)</f>
        <v>0</v>
      </c>
      <c r="FX91">
        <f>IF(AND(FX$2&lt;=$J91,$J91&lt;='Two cycles - Optimise'!$B$4),_xlfn.BINOM.DIST(FX$2,'Two cycles - Optimise'!$B$4,'Two cycles - Optimise'!$B$3,FALSE),0)</f>
        <v>0</v>
      </c>
      <c r="FY91">
        <f>IF(AND(FY$2&lt;=$J91,$J91&lt;='Two cycles - Optimise'!$B$4),_xlfn.BINOM.DIST(FY$2,'Two cycles - Optimise'!$B$4,'Two cycles - Optimise'!$B$3,FALSE),0)</f>
        <v>0</v>
      </c>
      <c r="FZ91">
        <f>IF(AND(FZ$2&lt;=$J91,$J91&lt;='Two cycles - Optimise'!$B$4),_xlfn.BINOM.DIST(FZ$2,'Two cycles - Optimise'!$B$4,'Two cycles - Optimise'!$B$3,FALSE),0)</f>
        <v>0</v>
      </c>
      <c r="GA91">
        <f>IF(AND(GA$2&lt;=$J91,$J91&lt;='Two cycles - Optimise'!$B$4),_xlfn.BINOM.DIST(GA$2,'Two cycles - Optimise'!$B$4,'Two cycles - Optimise'!$B$3,FALSE),0)</f>
        <v>0</v>
      </c>
      <c r="GB91">
        <f>IF(AND(GB$2&lt;=$J91,$J91&lt;='Two cycles - Optimise'!$B$4),_xlfn.BINOM.DIST(GB$2,'Two cycles - Optimise'!$B$4,'Two cycles - Optimise'!$B$3,FALSE),0)</f>
        <v>0</v>
      </c>
      <c r="GC91">
        <f>IF(AND(GC$2&lt;=$J91,$J91&lt;='Two cycles - Optimise'!$B$4),_xlfn.BINOM.DIST(GC$2,'Two cycles - Optimise'!$B$4,'Two cycles - Optimise'!$B$3,FALSE),0)</f>
        <v>0</v>
      </c>
      <c r="GD91">
        <f>IF(AND(GD$2&lt;=$J91,$J91&lt;='Two cycles - Optimise'!$B$4),_xlfn.BINOM.DIST(GD$2,'Two cycles - Optimise'!$B$4,'Two cycles - Optimise'!$B$3,FALSE),0)</f>
        <v>0</v>
      </c>
      <c r="GE91">
        <f>IF(AND(GE$2&lt;=$J91,$J91&lt;='Two cycles - Optimise'!$B$4),_xlfn.BINOM.DIST(GE$2,'Two cycles - Optimise'!$B$4,'Two cycles - Optimise'!$B$3,FALSE),0)</f>
        <v>0</v>
      </c>
      <c r="GF91">
        <f>IF(AND(GF$2&lt;=$J91,$J91&lt;='Two cycles - Optimise'!$B$4),_xlfn.BINOM.DIST(GF$2,'Two cycles - Optimise'!$B$4,'Two cycles - Optimise'!$B$3,FALSE),0)</f>
        <v>0</v>
      </c>
      <c r="GG91">
        <f>IF(AND(GG$2&lt;=$J91,$J91&lt;='Two cycles - Optimise'!$B$4),_xlfn.BINOM.DIST(GG$2,'Two cycles - Optimise'!$B$4,'Two cycles - Optimise'!$B$3,FALSE),0)</f>
        <v>0</v>
      </c>
      <c r="GH91">
        <f>IF(AND(GH$2&lt;=$J91,$J91&lt;='Two cycles - Optimise'!$B$4),_xlfn.BINOM.DIST(GH$2,'Two cycles - Optimise'!$B$4,'Two cycles - Optimise'!$B$3,FALSE),0)</f>
        <v>0</v>
      </c>
      <c r="GI91">
        <f>IF(AND(GI$2&lt;=$J91,$J91&lt;='Two cycles - Optimise'!$B$4),_xlfn.BINOM.DIST(GI$2,'Two cycles - Optimise'!$B$4,'Two cycles - Optimise'!$B$3,FALSE),0)</f>
        <v>0</v>
      </c>
      <c r="GJ91">
        <f>IF(AND(GJ$2&lt;=$J91,$J91&lt;='Two cycles - Optimise'!$B$4),_xlfn.BINOM.DIST(GJ$2,'Two cycles - Optimise'!$B$4,'Two cycles - Optimise'!$B$3,FALSE),0)</f>
        <v>0</v>
      </c>
      <c r="GK91">
        <f>IF(AND(GK$2&lt;=$J91,$J91&lt;='Two cycles - Optimise'!$B$4),_xlfn.BINOM.DIST(GK$2,'Two cycles - Optimise'!$B$4,'Two cycles - Optimise'!$B$3,FALSE),0)</f>
        <v>0</v>
      </c>
      <c r="GL91">
        <f>IF(AND(GL$2&lt;=$J91,$J91&lt;='Two cycles - Optimise'!$B$4),_xlfn.BINOM.DIST(GL$2,'Two cycles - Optimise'!$B$4,'Two cycles - Optimise'!$B$3,FALSE),0)</f>
        <v>0</v>
      </c>
      <c r="GM91">
        <f>IF(AND(GM$2&lt;=$J91,$J91&lt;='Two cycles - Optimise'!$B$4),_xlfn.BINOM.DIST(GM$2,'Two cycles - Optimise'!$B$4,'Two cycles - Optimise'!$B$3,FALSE),0)</f>
        <v>0</v>
      </c>
      <c r="GN91">
        <f>IF(AND(GN$2&lt;=$J91,$J91&lt;='Two cycles - Optimise'!$B$4),_xlfn.BINOM.DIST(GN$2,'Two cycles - Optimise'!$B$4,'Two cycles - Optimise'!$B$3,FALSE),0)</f>
        <v>0</v>
      </c>
      <c r="GO91">
        <f>IF(AND(GO$2&lt;=$J91,$J91&lt;='Two cycles - Optimise'!$B$4),_xlfn.BINOM.DIST(GO$2,'Two cycles - Optimise'!$B$4,'Two cycles - Optimise'!$B$3,FALSE),0)</f>
        <v>0</v>
      </c>
      <c r="GP91">
        <f>IF(AND(GP$2&lt;=$J91,$J91&lt;='Two cycles - Optimise'!$B$4),_xlfn.BINOM.DIST(GP$2,'Two cycles - Optimise'!$B$4,'Two cycles - Optimise'!$B$3,FALSE),0)</f>
        <v>0</v>
      </c>
      <c r="GQ91">
        <f>IF(AND(GQ$2&lt;=$J91,$J91&lt;='Two cycles - Optimise'!$B$4),_xlfn.BINOM.DIST(GQ$2,'Two cycles - Optimise'!$B$4,'Two cycles - Optimise'!$B$3,FALSE),0)</f>
        <v>0</v>
      </c>
      <c r="GR91">
        <f>IF(AND(GR$2&lt;=$J91,$J91&lt;='Two cycles - Optimise'!$B$4),_xlfn.BINOM.DIST(GR$2,'Two cycles - Optimise'!$B$4,'Two cycles - Optimise'!$B$3,FALSE),0)</f>
        <v>0</v>
      </c>
      <c r="GS91">
        <f>IF(AND(GS$2&lt;=$J91,$J91&lt;='Two cycles - Optimise'!$B$4),_xlfn.BINOM.DIST(GS$2,'Two cycles - Optimise'!$B$4,'Two cycles - Optimise'!$B$3,FALSE),0)</f>
        <v>0</v>
      </c>
      <c r="GT91">
        <f>IF(AND(GT$2&lt;=$J91,$J91&lt;='Two cycles - Optimise'!$B$4),_xlfn.BINOM.DIST(GT$2,'Two cycles - Optimise'!$B$4,'Two cycles - Optimise'!$B$3,FALSE),0)</f>
        <v>0</v>
      </c>
      <c r="GU91">
        <f>IF(AND(GU$2&lt;=$J91,$J91&lt;='Two cycles - Optimise'!$B$4),_xlfn.BINOM.DIST(GU$2,'Two cycles - Optimise'!$B$4,'Two cycles - Optimise'!$B$3,FALSE),0)</f>
        <v>0</v>
      </c>
      <c r="GV91">
        <f>IF(AND(GV$2&lt;=$J91,$J91&lt;='Two cycles - Optimise'!$B$4),_xlfn.BINOM.DIST(GV$2,'Two cycles - Optimise'!$B$4,'Two cycles - Optimise'!$B$3,FALSE),0)</f>
        <v>0</v>
      </c>
      <c r="GW91">
        <f>IF(AND(GW$2&lt;=$J91,$J91&lt;='Two cycles - Optimise'!$B$4),_xlfn.BINOM.DIST(GW$2,'Two cycles - Optimise'!$B$4,'Two cycles - Optimise'!$B$3,FALSE),0)</f>
        <v>0</v>
      </c>
      <c r="GX91">
        <f>IF(AND(GX$2&lt;=$J91,$J91&lt;='Two cycles - Optimise'!$B$4),_xlfn.BINOM.DIST(GX$2,'Two cycles - Optimise'!$B$4,'Two cycles - Optimise'!$B$3,FALSE),0)</f>
        <v>0</v>
      </c>
      <c r="GY91">
        <f>IF(AND(GY$2&lt;=$J91,$J91&lt;='Two cycles - Optimise'!$B$4),_xlfn.BINOM.DIST(GY$2,'Two cycles - Optimise'!$B$4,'Two cycles - Optimise'!$B$3,FALSE),0)</f>
        <v>0</v>
      </c>
      <c r="GZ91">
        <f>IF(AND(GZ$2&lt;=$J91,$J91&lt;='Two cycles - Optimise'!$B$4),_xlfn.BINOM.DIST(GZ$2,'Two cycles - Optimise'!$B$4,'Two cycles - Optimise'!$B$3,FALSE),0)</f>
        <v>0</v>
      </c>
      <c r="HA91">
        <f>IF(AND(HA$2&lt;=$J91,$J91&lt;='Two cycles - Optimise'!$B$4),_xlfn.BINOM.DIST(HA$2,'Two cycles - Optimise'!$B$4,'Two cycles - Optimise'!$B$3,FALSE),0)</f>
        <v>0</v>
      </c>
      <c r="HB91">
        <f>IF(AND(HB$2&lt;=$J91,$J91&lt;='Two cycles - Optimise'!$B$4),_xlfn.BINOM.DIST(HB$2,'Two cycles - Optimise'!$B$4,'Two cycles - Optimise'!$B$3,FALSE),0)</f>
        <v>0</v>
      </c>
      <c r="HC91">
        <f>IF(AND(HC$2&lt;=$J91,$J91&lt;='Two cycles - Optimise'!$B$4),_xlfn.BINOM.DIST(HC$2,'Two cycles - Optimise'!$B$4,'Two cycles - Optimise'!$B$3,FALSE),0)</f>
        <v>0</v>
      </c>
      <c r="HD91">
        <f>IF(AND(HD$2&lt;=$J91,$J91&lt;='Two cycles - Optimise'!$B$4),_xlfn.BINOM.DIST(HD$2,'Two cycles - Optimise'!$B$4,'Two cycles - Optimise'!$B$3,FALSE),0)</f>
        <v>0</v>
      </c>
      <c r="HE91">
        <f>IF(AND(HE$2&lt;=$J91,$J91&lt;='Two cycles - Optimise'!$B$4),_xlfn.BINOM.DIST(HE$2,'Two cycles - Optimise'!$B$4,'Two cycles - Optimise'!$B$3,FALSE),0)</f>
        <v>0</v>
      </c>
      <c r="HF91">
        <f>IF(AND(HF$2&lt;=$J91,$J91&lt;='Two cycles - Optimise'!$B$4),_xlfn.BINOM.DIST(HF$2,'Two cycles - Optimise'!$B$4,'Two cycles - Optimise'!$B$3,FALSE),0)</f>
        <v>0</v>
      </c>
      <c r="HG91">
        <f>IF(AND(HG$2&lt;=$J91,$J91&lt;='Two cycles - Optimise'!$B$4),_xlfn.BINOM.DIST(HG$2,'Two cycles - Optimise'!$B$4,'Two cycles - Optimise'!$B$3,FALSE),0)</f>
        <v>0</v>
      </c>
      <c r="HH91">
        <f>IF(AND(HH$2&lt;=$J91,$J91&lt;='Two cycles - Optimise'!$B$4),_xlfn.BINOM.DIST(HH$2,'Two cycles - Optimise'!$B$4,'Two cycles - Optimise'!$B$3,FALSE),0)</f>
        <v>0</v>
      </c>
      <c r="HI91">
        <f>IF(AND(HI$2&lt;=$J91,$J91&lt;='Two cycles - Optimise'!$B$4),_xlfn.BINOM.DIST(HI$2,'Two cycles - Optimise'!$B$4,'Two cycles - Optimise'!$B$3,FALSE),0)</f>
        <v>0</v>
      </c>
      <c r="HJ91">
        <f>IF(AND(HJ$2&lt;=$J91,$J91&lt;='Two cycles - Optimise'!$B$4),_xlfn.BINOM.DIST(HJ$2,'Two cycles - Optimise'!$B$4,'Two cycles - Optimise'!$B$3,FALSE),0)</f>
        <v>0</v>
      </c>
      <c r="HK91">
        <f>IF(AND(HK$2&lt;=$J91,$J91&lt;='Two cycles - Optimise'!$B$4),_xlfn.BINOM.DIST(HK$2,'Two cycles - Optimise'!$B$4,'Two cycles - Optimise'!$B$3,FALSE),0)</f>
        <v>0</v>
      </c>
      <c r="HL91">
        <f>IF(AND(HL$2&lt;=$J91,$J91&lt;='Two cycles - Optimise'!$B$4),_xlfn.BINOM.DIST(HL$2,'Two cycles - Optimise'!$B$4,'Two cycles - Optimise'!$B$3,FALSE),0)</f>
        <v>0</v>
      </c>
      <c r="HM91">
        <f>IF(AND(HM$2&lt;=$J91,$J91&lt;='Two cycles - Optimise'!$B$4),_xlfn.BINOM.DIST(HM$2,'Two cycles - Optimise'!$B$4,'Two cycles - Optimise'!$B$3,FALSE),0)</f>
        <v>0</v>
      </c>
      <c r="HN91">
        <f>IF(AND(HN$2&lt;=$J91,$J91&lt;='Two cycles - Optimise'!$B$4),_xlfn.BINOM.DIST(HN$2,'Two cycles - Optimise'!$B$4,'Two cycles - Optimise'!$B$3,FALSE),0)</f>
        <v>0</v>
      </c>
      <c r="HP91">
        <f>IF('Two cycles - Optimise'!$E$10&gt;($J91+HP$2),_xlfn.BINOM.DIST('Two cycles - Optimise'!$E$10-HP$2,'Two cycles - Optimise'!$B$4,'Two cycles - Optimise'!$B$3,TRUE)-_xlfn.BINOM.DIST($J91,'Two cycles - Optimise'!$B$4,'Two cycles - Optimise'!$B$3,TRUE),0)</f>
        <v>0</v>
      </c>
      <c r="HQ91">
        <f>IF('Two cycles - Optimise'!$E$10&gt;($J91+HQ$2),_xlfn.BINOM.DIST('Two cycles - Optimise'!$E$10-HQ$2,'Two cycles - Optimise'!$B$4,'Two cycles - Optimise'!$B$3,TRUE)-_xlfn.BINOM.DIST($J91,'Two cycles - Optimise'!$B$4,'Two cycles - Optimise'!$B$3,TRUE),0)</f>
        <v>0</v>
      </c>
      <c r="HR91">
        <f>IF('Two cycles - Optimise'!$E$10&gt;($J91+HR$2),_xlfn.BINOM.DIST('Two cycles - Optimise'!$E$10-HR$2,'Two cycles - Optimise'!$B$4,'Two cycles - Optimise'!$B$3,TRUE)-_xlfn.BINOM.DIST($J91,'Two cycles - Optimise'!$B$4,'Two cycles - Optimise'!$B$3,TRUE),0)</f>
        <v>0</v>
      </c>
      <c r="HS91">
        <f>IF('Two cycles - Optimise'!$E$10&gt;($J91+HS$2),_xlfn.BINOM.DIST('Two cycles - Optimise'!$E$10-HS$2,'Two cycles - Optimise'!$B$4,'Two cycles - Optimise'!$B$3,TRUE)-_xlfn.BINOM.DIST($J91,'Two cycles - Optimise'!$B$4,'Two cycles - Optimise'!$B$3,TRUE),0)</f>
        <v>0</v>
      </c>
      <c r="HT91">
        <f>IF('Two cycles - Optimise'!$E$10&gt;($J91+HT$2),_xlfn.BINOM.DIST('Two cycles - Optimise'!$E$10-HT$2,'Two cycles - Optimise'!$B$4,'Two cycles - Optimise'!$B$3,TRUE)-_xlfn.BINOM.DIST($J91,'Two cycles - Optimise'!$B$4,'Two cycles - Optimise'!$B$3,TRUE),0)</f>
        <v>0</v>
      </c>
      <c r="HU91">
        <f>IF('Two cycles - Optimise'!$E$10&gt;($J91+HU$2),_xlfn.BINOM.DIST('Two cycles - Optimise'!$E$10-HU$2,'Two cycles - Optimise'!$B$4,'Two cycles - Optimise'!$B$3,TRUE)-_xlfn.BINOM.DIST($J91,'Two cycles - Optimise'!$B$4,'Two cycles - Optimise'!$B$3,TRUE),0)</f>
        <v>0</v>
      </c>
      <c r="HV91">
        <f>IF('Two cycles - Optimise'!$E$10&gt;($J91+HV$2),_xlfn.BINOM.DIST('Two cycles - Optimise'!$E$10-HV$2,'Two cycles - Optimise'!$B$4,'Two cycles - Optimise'!$B$3,TRUE)-_xlfn.BINOM.DIST($J91,'Two cycles - Optimise'!$B$4,'Two cycles - Optimise'!$B$3,TRUE),0)</f>
        <v>0</v>
      </c>
      <c r="HW91">
        <f>IF('Two cycles - Optimise'!$E$10&gt;($J91+HW$2),_xlfn.BINOM.DIST('Two cycles - Optimise'!$E$10-HW$2,'Two cycles - Optimise'!$B$4,'Two cycles - Optimise'!$B$3,TRUE)-_xlfn.BINOM.DIST($J91,'Two cycles - Optimise'!$B$4,'Two cycles - Optimise'!$B$3,TRUE),0)</f>
        <v>0</v>
      </c>
      <c r="HX91">
        <f>IF('Two cycles - Optimise'!$E$10&gt;($J91+HX$2),_xlfn.BINOM.DIST('Two cycles - Optimise'!$E$10-HX$2,'Two cycles - Optimise'!$B$4,'Two cycles - Optimise'!$B$3,TRUE)-_xlfn.BINOM.DIST($J91,'Two cycles - Optimise'!$B$4,'Two cycles - Optimise'!$B$3,TRUE),0)</f>
        <v>0</v>
      </c>
      <c r="HY91">
        <f>IF('Two cycles - Optimise'!$E$10&gt;($J91+HY$2),_xlfn.BINOM.DIST('Two cycles - Optimise'!$E$10-HY$2,'Two cycles - Optimise'!$B$4,'Two cycles - Optimise'!$B$3,TRUE)-_xlfn.BINOM.DIST($J91,'Two cycles - Optimise'!$B$4,'Two cycles - Optimise'!$B$3,TRUE),0)</f>
        <v>0</v>
      </c>
      <c r="HZ91">
        <f>IF('Two cycles - Optimise'!$E$10&gt;($J91+HZ$2),_xlfn.BINOM.DIST('Two cycles - Optimise'!$E$10-HZ$2,'Two cycles - Optimise'!$B$4,'Two cycles - Optimise'!$B$3,TRUE)-_xlfn.BINOM.DIST($J91,'Two cycles - Optimise'!$B$4,'Two cycles - Optimise'!$B$3,TRUE),0)</f>
        <v>0</v>
      </c>
      <c r="IA91">
        <f>IF('Two cycles - Optimise'!$E$10&gt;($J91+IA$2),_xlfn.BINOM.DIST('Two cycles - Optimise'!$E$10-IA$2,'Two cycles - Optimise'!$B$4,'Two cycles - Optimise'!$B$3,TRUE)-_xlfn.BINOM.DIST($J91,'Two cycles - Optimise'!$B$4,'Two cycles - Optimise'!$B$3,TRUE),0)</f>
        <v>0</v>
      </c>
      <c r="IB91">
        <f>IF('Two cycles - Optimise'!$E$10&gt;($J91+IB$2),_xlfn.BINOM.DIST('Two cycles - Optimise'!$E$10-IB$2,'Two cycles - Optimise'!$B$4,'Two cycles - Optimise'!$B$3,TRUE)-_xlfn.BINOM.DIST($J91,'Two cycles - Optimise'!$B$4,'Two cycles - Optimise'!$B$3,TRUE),0)</f>
        <v>0</v>
      </c>
      <c r="IC91">
        <f>IF('Two cycles - Optimise'!$E$10&gt;($J91+IC$2),_xlfn.BINOM.DIST('Two cycles - Optimise'!$E$10-IC$2,'Two cycles - Optimise'!$B$4,'Two cycles - Optimise'!$B$3,TRUE)-_xlfn.BINOM.DIST($J91,'Two cycles - Optimise'!$B$4,'Two cycles - Optimise'!$B$3,TRUE),0)</f>
        <v>0</v>
      </c>
      <c r="ID91">
        <f>IF('Two cycles - Optimise'!$E$10&gt;($J91+ID$2),_xlfn.BINOM.DIST('Two cycles - Optimise'!$E$10-ID$2,'Two cycles - Optimise'!$B$4,'Two cycles - Optimise'!$B$3,TRUE)-_xlfn.BINOM.DIST($J91,'Two cycles - Optimise'!$B$4,'Two cycles - Optimise'!$B$3,TRUE),0)</f>
        <v>0</v>
      </c>
      <c r="IE91">
        <f>IF('Two cycles - Optimise'!$E$10&gt;($J91+IE$2),_xlfn.BINOM.DIST('Two cycles - Optimise'!$E$10-IE$2,'Two cycles - Optimise'!$B$4,'Two cycles - Optimise'!$B$3,TRUE)-_xlfn.BINOM.DIST($J91,'Two cycles - Optimise'!$B$4,'Two cycles - Optimise'!$B$3,TRUE),0)</f>
        <v>0</v>
      </c>
      <c r="IF91">
        <f>IF('Two cycles - Optimise'!$E$10&gt;($J91+IF$2),_xlfn.BINOM.DIST('Two cycles - Optimise'!$E$10-IF$2,'Two cycles - Optimise'!$B$4,'Two cycles - Optimise'!$B$3,TRUE)-_xlfn.BINOM.DIST($J91,'Two cycles - Optimise'!$B$4,'Two cycles - Optimise'!$B$3,TRUE),0)</f>
        <v>0</v>
      </c>
      <c r="IG91">
        <f>IF('Two cycles - Optimise'!$E$10&gt;($J91+IG$2),_xlfn.BINOM.DIST('Two cycles - Optimise'!$E$10-IG$2,'Two cycles - Optimise'!$B$4,'Two cycles - Optimise'!$B$3,TRUE)-_xlfn.BINOM.DIST($J91,'Two cycles - Optimise'!$B$4,'Two cycles - Optimise'!$B$3,TRUE),0)</f>
        <v>0</v>
      </c>
      <c r="IH91">
        <f>IF('Two cycles - Optimise'!$E$10&gt;($J91+IH$2),_xlfn.BINOM.DIST('Two cycles - Optimise'!$E$10-IH$2,'Two cycles - Optimise'!$B$4,'Two cycles - Optimise'!$B$3,TRUE)-_xlfn.BINOM.DIST($J91,'Two cycles - Optimise'!$B$4,'Two cycles - Optimise'!$B$3,TRUE),0)</f>
        <v>0</v>
      </c>
      <c r="II91">
        <f>IF('Two cycles - Optimise'!$E$10&gt;($J91+II$2),_xlfn.BINOM.DIST('Two cycles - Optimise'!$E$10-II$2,'Two cycles - Optimise'!$B$4,'Two cycles - Optimise'!$B$3,TRUE)-_xlfn.BINOM.DIST($J91,'Two cycles - Optimise'!$B$4,'Two cycles - Optimise'!$B$3,TRUE),0)</f>
        <v>0</v>
      </c>
      <c r="IJ91">
        <f>IF('Two cycles - Optimise'!$E$10&gt;($J91+IJ$2),_xlfn.BINOM.DIST('Two cycles - Optimise'!$E$10-IJ$2,'Two cycles - Optimise'!$B$4,'Two cycles - Optimise'!$B$3,TRUE)-_xlfn.BINOM.DIST($J91,'Two cycles - Optimise'!$B$4,'Two cycles - Optimise'!$B$3,TRUE),0)</f>
        <v>0</v>
      </c>
      <c r="IK91">
        <f>IF('Two cycles - Optimise'!$E$10&gt;($J91+IK$2),_xlfn.BINOM.DIST('Two cycles - Optimise'!$E$10-IK$2,'Two cycles - Optimise'!$B$4,'Two cycles - Optimise'!$B$3,TRUE)-_xlfn.BINOM.DIST($J91,'Two cycles - Optimise'!$B$4,'Two cycles - Optimise'!$B$3,TRUE),0)</f>
        <v>0</v>
      </c>
      <c r="IL91">
        <f>IF('Two cycles - Optimise'!$E$10&gt;($J91+IL$2),_xlfn.BINOM.DIST('Two cycles - Optimise'!$E$10-IL$2,'Two cycles - Optimise'!$B$4,'Two cycles - Optimise'!$B$3,TRUE)-_xlfn.BINOM.DIST($J91,'Two cycles - Optimise'!$B$4,'Two cycles - Optimise'!$B$3,TRUE),0)</f>
        <v>0</v>
      </c>
      <c r="IM91">
        <f>IF('Two cycles - Optimise'!$E$10&gt;($J91+IM$2),_xlfn.BINOM.DIST('Two cycles - Optimise'!$E$10-IM$2,'Two cycles - Optimise'!$B$4,'Two cycles - Optimise'!$B$3,TRUE)-_xlfn.BINOM.DIST($J91,'Two cycles - Optimise'!$B$4,'Two cycles - Optimise'!$B$3,TRUE),0)</f>
        <v>0</v>
      </c>
      <c r="IN91">
        <f>IF('Two cycles - Optimise'!$E$10&gt;($J91+IN$2),_xlfn.BINOM.DIST('Two cycles - Optimise'!$E$10-IN$2,'Two cycles - Optimise'!$B$4,'Two cycles - Optimise'!$B$3,TRUE)-_xlfn.BINOM.DIST($J91,'Two cycles - Optimise'!$B$4,'Two cycles - Optimise'!$B$3,TRUE),0)</f>
        <v>0</v>
      </c>
      <c r="IO91">
        <f>IF('Two cycles - Optimise'!$E$10&gt;($J91+IO$2),_xlfn.BINOM.DIST('Two cycles - Optimise'!$E$10-IO$2,'Two cycles - Optimise'!$B$4,'Two cycles - Optimise'!$B$3,TRUE)-_xlfn.BINOM.DIST($J91,'Two cycles - Optimise'!$B$4,'Two cycles - Optimise'!$B$3,TRUE),0)</f>
        <v>0</v>
      </c>
      <c r="IP91">
        <f>IF('Two cycles - Optimise'!$E$10&gt;($J91+IP$2),_xlfn.BINOM.DIST('Two cycles - Optimise'!$E$10-IP$2,'Two cycles - Optimise'!$B$4,'Two cycles - Optimise'!$B$3,TRUE)-_xlfn.BINOM.DIST($J91,'Two cycles - Optimise'!$B$4,'Two cycles - Optimise'!$B$3,TRUE),0)</f>
        <v>0</v>
      </c>
      <c r="IQ91">
        <f>IF('Two cycles - Optimise'!$E$10&gt;($J91+IQ$2),_xlfn.BINOM.DIST('Two cycles - Optimise'!$E$10-IQ$2,'Two cycles - Optimise'!$B$4,'Two cycles - Optimise'!$B$3,TRUE)-_xlfn.BINOM.DIST($J91,'Two cycles - Optimise'!$B$4,'Two cycles - Optimise'!$B$3,TRUE),0)</f>
        <v>0</v>
      </c>
      <c r="IR91">
        <f>IF('Two cycles - Optimise'!$E$10&gt;($J91+IR$2),_xlfn.BINOM.DIST('Two cycles - Optimise'!$E$10-IR$2,'Two cycles - Optimise'!$B$4,'Two cycles - Optimise'!$B$3,TRUE)-_xlfn.BINOM.DIST($J91,'Two cycles - Optimise'!$B$4,'Two cycles - Optimise'!$B$3,TRUE),0)</f>
        <v>0</v>
      </c>
      <c r="IS91">
        <f>IF('Two cycles - Optimise'!$E$10&gt;($J91+IS$2),_xlfn.BINOM.DIST('Two cycles - Optimise'!$E$10-IS$2,'Two cycles - Optimise'!$B$4,'Two cycles - Optimise'!$B$3,TRUE)-_xlfn.BINOM.DIST($J91,'Two cycles - Optimise'!$B$4,'Two cycles - Optimise'!$B$3,TRUE),0)</f>
        <v>0</v>
      </c>
      <c r="IT91">
        <f>IF('Two cycles - Optimise'!$E$10&gt;($J91+IT$2),_xlfn.BINOM.DIST('Two cycles - Optimise'!$E$10-IT$2,'Two cycles - Optimise'!$B$4,'Two cycles - Optimise'!$B$3,TRUE)-_xlfn.BINOM.DIST($J91,'Two cycles - Optimise'!$B$4,'Two cycles - Optimise'!$B$3,TRUE),0)</f>
        <v>0</v>
      </c>
      <c r="IU91">
        <f>IF('Two cycles - Optimise'!$E$10&gt;($J91+IU$2),_xlfn.BINOM.DIST('Two cycles - Optimise'!$E$10-IU$2,'Two cycles - Optimise'!$B$4,'Two cycles - Optimise'!$B$3,TRUE)-_xlfn.BINOM.DIST($J91,'Two cycles - Optimise'!$B$4,'Two cycles - Optimise'!$B$3,TRUE),0)</f>
        <v>0</v>
      </c>
      <c r="IV91">
        <f>IF('Two cycles - Optimise'!$E$10&gt;($J91+IV$2),_xlfn.BINOM.DIST('Two cycles - Optimise'!$E$10-IV$2,'Two cycles - Optimise'!$B$4,'Two cycles - Optimise'!$B$3,TRUE)-_xlfn.BINOM.DIST($J91,'Two cycles - Optimise'!$B$4,'Two cycles - Optimise'!$B$3,TRUE),0)</f>
        <v>0</v>
      </c>
      <c r="IW91">
        <f>IF('Two cycles - Optimise'!$E$10&gt;($J91+IW$2),_xlfn.BINOM.DIST('Two cycles - Optimise'!$E$10-IW$2,'Two cycles - Optimise'!$B$4,'Two cycles - Optimise'!$B$3,TRUE)-_xlfn.BINOM.DIST($J91,'Two cycles - Optimise'!$B$4,'Two cycles - Optimise'!$B$3,TRUE),0)</f>
        <v>0</v>
      </c>
      <c r="IX91">
        <f>IF('Two cycles - Optimise'!$E$10&gt;($J91+IX$2),_xlfn.BINOM.DIST('Two cycles - Optimise'!$E$10-IX$2,'Two cycles - Optimise'!$B$4,'Two cycles - Optimise'!$B$3,TRUE)-_xlfn.BINOM.DIST($J91,'Two cycles - Optimise'!$B$4,'Two cycles - Optimise'!$B$3,TRUE),0)</f>
        <v>0</v>
      </c>
      <c r="IY91">
        <f>IF('Two cycles - Optimise'!$E$10&gt;($J91+IY$2),_xlfn.BINOM.DIST('Two cycles - Optimise'!$E$10-IY$2,'Two cycles - Optimise'!$B$4,'Two cycles - Optimise'!$B$3,TRUE)-_xlfn.BINOM.DIST($J91,'Two cycles - Optimise'!$B$4,'Two cycles - Optimise'!$B$3,TRUE),0)</f>
        <v>0</v>
      </c>
      <c r="IZ91">
        <f>IF('Two cycles - Optimise'!$E$10&gt;($J91+IZ$2),_xlfn.BINOM.DIST('Two cycles - Optimise'!$E$10-IZ$2,'Two cycles - Optimise'!$B$4,'Two cycles - Optimise'!$B$3,TRUE)-_xlfn.BINOM.DIST($J91,'Two cycles - Optimise'!$B$4,'Two cycles - Optimise'!$B$3,TRUE),0)</f>
        <v>0</v>
      </c>
      <c r="JA91">
        <f>IF('Two cycles - Optimise'!$E$10&gt;($J91+JA$2),_xlfn.BINOM.DIST('Two cycles - Optimise'!$E$10-JA$2,'Two cycles - Optimise'!$B$4,'Two cycles - Optimise'!$B$3,TRUE)-_xlfn.BINOM.DIST($J91,'Two cycles - Optimise'!$B$4,'Two cycles - Optimise'!$B$3,TRUE),0)</f>
        <v>0</v>
      </c>
      <c r="JB91">
        <f>IF('Two cycles - Optimise'!$E$10&gt;($J91+JB$2),_xlfn.BINOM.DIST('Two cycles - Optimise'!$E$10-JB$2,'Two cycles - Optimise'!$B$4,'Two cycles - Optimise'!$B$3,TRUE)-_xlfn.BINOM.DIST($J91,'Two cycles - Optimise'!$B$4,'Two cycles - Optimise'!$B$3,TRUE),0)</f>
        <v>0</v>
      </c>
      <c r="JC91">
        <f>IF('Two cycles - Optimise'!$E$10&gt;($J91+JC$2),_xlfn.BINOM.DIST('Two cycles - Optimise'!$E$10-JC$2,'Two cycles - Optimise'!$B$4,'Two cycles - Optimise'!$B$3,TRUE)-_xlfn.BINOM.DIST($J91,'Two cycles - Optimise'!$B$4,'Two cycles - Optimise'!$B$3,TRUE),0)</f>
        <v>0</v>
      </c>
      <c r="JD91">
        <f>IF('Two cycles - Optimise'!$E$10&gt;($J91+JD$2),_xlfn.BINOM.DIST('Two cycles - Optimise'!$E$10-JD$2,'Two cycles - Optimise'!$B$4,'Two cycles - Optimise'!$B$3,TRUE)-_xlfn.BINOM.DIST($J91,'Two cycles - Optimise'!$B$4,'Two cycles - Optimise'!$B$3,TRUE),0)</f>
        <v>0</v>
      </c>
      <c r="JE91">
        <f>IF('Two cycles - Optimise'!$E$10&gt;($J91+JE$2),_xlfn.BINOM.DIST('Two cycles - Optimise'!$E$10-JE$2,'Two cycles - Optimise'!$B$4,'Two cycles - Optimise'!$B$3,TRUE)-_xlfn.BINOM.DIST($J91,'Two cycles - Optimise'!$B$4,'Two cycles - Optimise'!$B$3,TRUE),0)</f>
        <v>0</v>
      </c>
      <c r="JF91">
        <f>IF('Two cycles - Optimise'!$E$10&gt;($J91+JF$2),_xlfn.BINOM.DIST('Two cycles - Optimise'!$E$10-JF$2,'Two cycles - Optimise'!$B$4,'Two cycles - Optimise'!$B$3,TRUE)-_xlfn.BINOM.DIST($J91,'Two cycles - Optimise'!$B$4,'Two cycles - Optimise'!$B$3,TRUE),0)</f>
        <v>0</v>
      </c>
      <c r="JG91">
        <f>IF('Two cycles - Optimise'!$E$10&gt;($J91+JG$2),_xlfn.BINOM.DIST('Two cycles - Optimise'!$E$10-JG$2,'Two cycles - Optimise'!$B$4,'Two cycles - Optimise'!$B$3,TRUE)-_xlfn.BINOM.DIST($J91,'Two cycles - Optimise'!$B$4,'Two cycles - Optimise'!$B$3,TRUE),0)</f>
        <v>0</v>
      </c>
      <c r="JH91">
        <f>IF('Two cycles - Optimise'!$E$10&gt;($J91+JH$2),_xlfn.BINOM.DIST('Two cycles - Optimise'!$E$10-JH$2,'Two cycles - Optimise'!$B$4,'Two cycles - Optimise'!$B$3,TRUE)-_xlfn.BINOM.DIST($J91,'Two cycles - Optimise'!$B$4,'Two cycles - Optimise'!$B$3,TRUE),0)</f>
        <v>0</v>
      </c>
      <c r="JI91">
        <f>IF('Two cycles - Optimise'!$E$10&gt;($J91+JI$2),_xlfn.BINOM.DIST('Two cycles - Optimise'!$E$10-JI$2,'Two cycles - Optimise'!$B$4,'Two cycles - Optimise'!$B$3,TRUE)-_xlfn.BINOM.DIST($J91,'Two cycles - Optimise'!$B$4,'Two cycles - Optimise'!$B$3,TRUE),0)</f>
        <v>0</v>
      </c>
      <c r="JJ91">
        <f>IF('Two cycles - Optimise'!$E$10&gt;($J91+JJ$2),_xlfn.BINOM.DIST('Two cycles - Optimise'!$E$10-JJ$2,'Two cycles - Optimise'!$B$4,'Two cycles - Optimise'!$B$3,TRUE)-_xlfn.BINOM.DIST($J91,'Two cycles - Optimise'!$B$4,'Two cycles - Optimise'!$B$3,TRUE),0)</f>
        <v>0</v>
      </c>
      <c r="JK91">
        <f>IF('Two cycles - Optimise'!$E$10&gt;($J91+JK$2),_xlfn.BINOM.DIST('Two cycles - Optimise'!$E$10-JK$2,'Two cycles - Optimise'!$B$4,'Two cycles - Optimise'!$B$3,TRUE)-_xlfn.BINOM.DIST($J91,'Two cycles - Optimise'!$B$4,'Two cycles - Optimise'!$B$3,TRUE),0)</f>
        <v>0</v>
      </c>
      <c r="JL91">
        <f>IF('Two cycles - Optimise'!$E$10&gt;($J91+JL$2),_xlfn.BINOM.DIST('Two cycles - Optimise'!$E$10-JL$2,'Two cycles - Optimise'!$B$4,'Two cycles - Optimise'!$B$3,TRUE)-_xlfn.BINOM.DIST($J91,'Two cycles - Optimise'!$B$4,'Two cycles - Optimise'!$B$3,TRUE),0)</f>
        <v>0</v>
      </c>
      <c r="JM91">
        <f>IF('Two cycles - Optimise'!$E$10&gt;($J91+JM$2),_xlfn.BINOM.DIST('Two cycles - Optimise'!$E$10-JM$2,'Two cycles - Optimise'!$B$4,'Two cycles - Optimise'!$B$3,TRUE)-_xlfn.BINOM.DIST($J91,'Two cycles - Optimise'!$B$4,'Two cycles - Optimise'!$B$3,TRUE),0)</f>
        <v>0</v>
      </c>
      <c r="JN91">
        <f>IF('Two cycles - Optimise'!$E$10&gt;($J91+JN$2),_xlfn.BINOM.DIST('Two cycles - Optimise'!$E$10-JN$2,'Two cycles - Optimise'!$B$4,'Two cycles - Optimise'!$B$3,TRUE)-_xlfn.BINOM.DIST($J91,'Two cycles - Optimise'!$B$4,'Two cycles - Optimise'!$B$3,TRUE),0)</f>
        <v>0</v>
      </c>
      <c r="JO91">
        <f>IF('Two cycles - Optimise'!$E$10&gt;($J91+JO$2),_xlfn.BINOM.DIST('Two cycles - Optimise'!$E$10-JO$2,'Two cycles - Optimise'!$B$4,'Two cycles - Optimise'!$B$3,TRUE)-_xlfn.BINOM.DIST($J91,'Two cycles - Optimise'!$B$4,'Two cycles - Optimise'!$B$3,TRUE),0)</f>
        <v>0</v>
      </c>
      <c r="JP91">
        <f>IF('Two cycles - Optimise'!$E$10&gt;($J91+JP$2),_xlfn.BINOM.DIST('Two cycles - Optimise'!$E$10-JP$2,'Two cycles - Optimise'!$B$4,'Two cycles - Optimise'!$B$3,TRUE)-_xlfn.BINOM.DIST($J91,'Two cycles - Optimise'!$B$4,'Two cycles - Optimise'!$B$3,TRUE),0)</f>
        <v>0</v>
      </c>
      <c r="JQ91">
        <f>IF('Two cycles - Optimise'!$E$10&gt;($J91+JQ$2),_xlfn.BINOM.DIST('Two cycles - Optimise'!$E$10-JQ$2,'Two cycles - Optimise'!$B$4,'Two cycles - Optimise'!$B$3,TRUE)-_xlfn.BINOM.DIST($J91,'Two cycles - Optimise'!$B$4,'Two cycles - Optimise'!$B$3,TRUE),0)</f>
        <v>0</v>
      </c>
      <c r="JR91">
        <f>IF('Two cycles - Optimise'!$E$10&gt;($J91+JR$2),_xlfn.BINOM.DIST('Two cycles - Optimise'!$E$10-JR$2,'Two cycles - Optimise'!$B$4,'Two cycles - Optimise'!$B$3,TRUE)-_xlfn.BINOM.DIST($J91,'Two cycles - Optimise'!$B$4,'Two cycles - Optimise'!$B$3,TRUE),0)</f>
        <v>0</v>
      </c>
      <c r="JS91">
        <f>IF('Two cycles - Optimise'!$E$10&gt;($J91+JS$2),_xlfn.BINOM.DIST('Two cycles - Optimise'!$E$10-JS$2,'Two cycles - Optimise'!$B$4,'Two cycles - Optimise'!$B$3,TRUE)-_xlfn.BINOM.DIST($J91,'Two cycles - Optimise'!$B$4,'Two cycles - Optimise'!$B$3,TRUE),0)</f>
        <v>0</v>
      </c>
      <c r="JT91">
        <f>IF('Two cycles - Optimise'!$E$10&gt;($J91+JT$2),_xlfn.BINOM.DIST('Two cycles - Optimise'!$E$10-JT$2,'Two cycles - Optimise'!$B$4,'Two cycles - Optimise'!$B$3,TRUE)-_xlfn.BINOM.DIST($J91,'Two cycles - Optimise'!$B$4,'Two cycles - Optimise'!$B$3,TRUE),0)</f>
        <v>0</v>
      </c>
      <c r="JU91">
        <f>IF('Two cycles - Optimise'!$E$10&gt;($J91+JU$2),_xlfn.BINOM.DIST('Two cycles - Optimise'!$E$10-JU$2,'Two cycles - Optimise'!$B$4,'Two cycles - Optimise'!$B$3,TRUE)-_xlfn.BINOM.DIST($J91,'Two cycles - Optimise'!$B$4,'Two cycles - Optimise'!$B$3,TRUE),0)</f>
        <v>0</v>
      </c>
      <c r="JV91">
        <f>IF('Two cycles - Optimise'!$E$10&gt;($J91+JV$2),_xlfn.BINOM.DIST('Two cycles - Optimise'!$E$10-JV$2,'Two cycles - Optimise'!$B$4,'Two cycles - Optimise'!$B$3,TRUE)-_xlfn.BINOM.DIST($J91,'Two cycles - Optimise'!$B$4,'Two cycles - Optimise'!$B$3,TRUE),0)</f>
        <v>0</v>
      </c>
      <c r="JW91">
        <f>IF('Two cycles - Optimise'!$E$10&gt;($J91+JW$2),_xlfn.BINOM.DIST('Two cycles - Optimise'!$E$10-JW$2,'Two cycles - Optimise'!$B$4,'Two cycles - Optimise'!$B$3,TRUE)-_xlfn.BINOM.DIST($J91,'Two cycles - Optimise'!$B$4,'Two cycles - Optimise'!$B$3,TRUE),0)</f>
        <v>0</v>
      </c>
      <c r="JX91">
        <f>IF('Two cycles - Optimise'!$E$10&gt;($J91+JX$2),_xlfn.BINOM.DIST('Two cycles - Optimise'!$E$10-JX$2,'Two cycles - Optimise'!$B$4,'Two cycles - Optimise'!$B$3,TRUE)-_xlfn.BINOM.DIST($J91,'Two cycles - Optimise'!$B$4,'Two cycles - Optimise'!$B$3,TRUE),0)</f>
        <v>0</v>
      </c>
      <c r="JY91">
        <f>IF('Two cycles - Optimise'!$E$10&gt;($J91+JY$2),_xlfn.BINOM.DIST('Two cycles - Optimise'!$E$10-JY$2,'Two cycles - Optimise'!$B$4,'Two cycles - Optimise'!$B$3,TRUE)-_xlfn.BINOM.DIST($J91,'Two cycles - Optimise'!$B$4,'Two cycles - Optimise'!$B$3,TRUE),0)</f>
        <v>0</v>
      </c>
      <c r="JZ91">
        <f>IF('Two cycles - Optimise'!$E$10&gt;($J91+JZ$2),_xlfn.BINOM.DIST('Two cycles - Optimise'!$E$10-JZ$2,'Two cycles - Optimise'!$B$4,'Two cycles - Optimise'!$B$3,TRUE)-_xlfn.BINOM.DIST($J91,'Two cycles - Optimise'!$B$4,'Two cycles - Optimise'!$B$3,TRUE),0)</f>
        <v>0</v>
      </c>
      <c r="KA91">
        <f>IF('Two cycles - Optimise'!$E$10&gt;($J91+KA$2),_xlfn.BINOM.DIST('Two cycles - Optimise'!$E$10-KA$2,'Two cycles - Optimise'!$B$4,'Two cycles - Optimise'!$B$3,TRUE)-_xlfn.BINOM.DIST($J91,'Two cycles - Optimise'!$B$4,'Two cycles - Optimise'!$B$3,TRUE),0)</f>
        <v>0</v>
      </c>
      <c r="KB91">
        <f>IF('Two cycles - Optimise'!$E$10&gt;($J91+KB$2),_xlfn.BINOM.DIST('Two cycles - Optimise'!$E$10-KB$2,'Two cycles - Optimise'!$B$4,'Two cycles - Optimise'!$B$3,TRUE)-_xlfn.BINOM.DIST($J91,'Two cycles - Optimise'!$B$4,'Two cycles - Optimise'!$B$3,TRUE),0)</f>
        <v>0</v>
      </c>
      <c r="KC91">
        <f>IF('Two cycles - Optimise'!$E$10&gt;($J91+KC$2),_xlfn.BINOM.DIST('Two cycles - Optimise'!$E$10-KC$2,'Two cycles - Optimise'!$B$4,'Two cycles - Optimise'!$B$3,TRUE)-_xlfn.BINOM.DIST($J91,'Two cycles - Optimise'!$B$4,'Two cycles - Optimise'!$B$3,TRUE),0)</f>
        <v>0</v>
      </c>
      <c r="KD91">
        <f>IF('Two cycles - Optimise'!$E$10&gt;($J91+KD$2),_xlfn.BINOM.DIST('Two cycles - Optimise'!$E$10-KD$2,'Two cycles - Optimise'!$B$4,'Two cycles - Optimise'!$B$3,TRUE)-_xlfn.BINOM.DIST($J91,'Two cycles - Optimise'!$B$4,'Two cycles - Optimise'!$B$3,TRUE),0)</f>
        <v>0</v>
      </c>
      <c r="KE91">
        <f>IF('Two cycles - Optimise'!$E$10&gt;($J91+KE$2),_xlfn.BINOM.DIST('Two cycles - Optimise'!$E$10-KE$2,'Two cycles - Optimise'!$B$4,'Two cycles - Optimise'!$B$3,TRUE)-_xlfn.BINOM.DIST($J91,'Two cycles - Optimise'!$B$4,'Two cycles - Optimise'!$B$3,TRUE),0)</f>
        <v>0</v>
      </c>
      <c r="KF91">
        <f>IF('Two cycles - Optimise'!$E$10&gt;($J91+KF$2),_xlfn.BINOM.DIST('Two cycles - Optimise'!$E$10-KF$2,'Two cycles - Optimise'!$B$4,'Two cycles - Optimise'!$B$3,TRUE)-_xlfn.BINOM.DIST($J91,'Two cycles - Optimise'!$B$4,'Two cycles - Optimise'!$B$3,TRUE),0)</f>
        <v>0</v>
      </c>
      <c r="KG91">
        <f>IF('Two cycles - Optimise'!$E$10&gt;($J91+KG$2),_xlfn.BINOM.DIST('Two cycles - Optimise'!$E$10-KG$2,'Two cycles - Optimise'!$B$4,'Two cycles - Optimise'!$B$3,TRUE)-_xlfn.BINOM.DIST($J91,'Two cycles - Optimise'!$B$4,'Two cycles - Optimise'!$B$3,TRUE),0)</f>
        <v>0</v>
      </c>
      <c r="KH91">
        <f>IF('Two cycles - Optimise'!$E$10&gt;($J91+KH$2),_xlfn.BINOM.DIST('Two cycles - Optimise'!$E$10-KH$2,'Two cycles - Optimise'!$B$4,'Two cycles - Optimise'!$B$3,TRUE)-_xlfn.BINOM.DIST($J91,'Two cycles - Optimise'!$B$4,'Two cycles - Optimise'!$B$3,TRUE),0)</f>
        <v>0</v>
      </c>
      <c r="KI91">
        <f>IF('Two cycles - Optimise'!$E$10&gt;($J91+KI$2),_xlfn.BINOM.DIST('Two cycles - Optimise'!$E$10-KI$2,'Two cycles - Optimise'!$B$4,'Two cycles - Optimise'!$B$3,TRUE)-_xlfn.BINOM.DIST($J91,'Two cycles - Optimise'!$B$4,'Two cycles - Optimise'!$B$3,TRUE),0)</f>
        <v>0</v>
      </c>
      <c r="KJ91">
        <f>IF('Two cycles - Optimise'!$E$10&gt;($J91+KJ$2),_xlfn.BINOM.DIST('Two cycles - Optimise'!$E$10-KJ$2,'Two cycles - Optimise'!$B$4,'Two cycles - Optimise'!$B$3,TRUE)-_xlfn.BINOM.DIST($J91,'Two cycles - Optimise'!$B$4,'Two cycles - Optimise'!$B$3,TRUE),0)</f>
        <v>0</v>
      </c>
      <c r="KK91">
        <f>IF('Two cycles - Optimise'!$E$10&gt;($J91+KK$2),_xlfn.BINOM.DIST('Two cycles - Optimise'!$E$10-KK$2,'Two cycles - Optimise'!$B$4,'Two cycles - Optimise'!$B$3,TRUE)-_xlfn.BINOM.DIST($J91,'Two cycles - Optimise'!$B$4,'Two cycles - Optimise'!$B$3,TRUE),0)</f>
        <v>0</v>
      </c>
      <c r="KL91">
        <f>IF('Two cycles - Optimise'!$E$10&gt;($J91+KL$2),_xlfn.BINOM.DIST('Two cycles - Optimise'!$E$10-KL$2,'Two cycles - Optimise'!$B$4,'Two cycles - Optimise'!$B$3,TRUE)-_xlfn.BINOM.DIST($J91,'Two cycles - Optimise'!$B$4,'Two cycles - Optimise'!$B$3,TRUE),0)</f>
        <v>0</v>
      </c>
      <c r="KM91">
        <f>IF('Two cycles - Optimise'!$E$10&gt;($J91+KM$2),_xlfn.BINOM.DIST('Two cycles - Optimise'!$E$10-KM$2,'Two cycles - Optimise'!$B$4,'Two cycles - Optimise'!$B$3,TRUE)-_xlfn.BINOM.DIST($J91,'Two cycles - Optimise'!$B$4,'Two cycles - Optimise'!$B$3,TRUE),0)</f>
        <v>0</v>
      </c>
      <c r="KN91">
        <f>IF('Two cycles - Optimise'!$E$10&gt;($J91+KN$2),_xlfn.BINOM.DIST('Two cycles - Optimise'!$E$10-KN$2,'Two cycles - Optimise'!$B$4,'Two cycles - Optimise'!$B$3,TRUE)-_xlfn.BINOM.DIST($J91,'Two cycles - Optimise'!$B$4,'Two cycles - Optimise'!$B$3,TRUE),0)</f>
        <v>0</v>
      </c>
      <c r="KO91">
        <f>IF('Two cycles - Optimise'!$E$10&gt;($J91+KO$2),_xlfn.BINOM.DIST('Two cycles - Optimise'!$E$10-KO$2,'Two cycles - Optimise'!$B$4,'Two cycles - Optimise'!$B$3,TRUE)-_xlfn.BINOM.DIST($J91,'Two cycles - Optimise'!$B$4,'Two cycles - Optimise'!$B$3,TRUE),0)</f>
        <v>0</v>
      </c>
      <c r="KP91">
        <f>IF('Two cycles - Optimise'!$E$10&gt;($J91+KP$2),_xlfn.BINOM.DIST('Two cycles - Optimise'!$E$10-KP$2,'Two cycles - Optimise'!$B$4,'Two cycles - Optimise'!$B$3,TRUE)-_xlfn.BINOM.DIST($J91,'Two cycles - Optimise'!$B$4,'Two cycles - Optimise'!$B$3,TRUE),0)</f>
        <v>0</v>
      </c>
      <c r="KQ91">
        <f>IF('Two cycles - Optimise'!$E$10&gt;($J91+KQ$2),_xlfn.BINOM.DIST('Two cycles - Optimise'!$E$10-KQ$2,'Two cycles - Optimise'!$B$4,'Two cycles - Optimise'!$B$3,TRUE)-_xlfn.BINOM.DIST($J91,'Two cycles - Optimise'!$B$4,'Two cycles - Optimise'!$B$3,TRUE),0)</f>
        <v>0</v>
      </c>
      <c r="KR91">
        <f>IF('Two cycles - Optimise'!$E$10&gt;($J91+KR$2),_xlfn.BINOM.DIST('Two cycles - Optimise'!$E$10-KR$2,'Two cycles - Optimise'!$B$4,'Two cycles - Optimise'!$B$3,TRUE)-_xlfn.BINOM.DIST($J91,'Two cycles - Optimise'!$B$4,'Two cycles - Optimise'!$B$3,TRUE),0)</f>
        <v>0</v>
      </c>
      <c r="KS91">
        <f>IF('Two cycles - Optimise'!$E$10&gt;($J91+KS$2),_xlfn.BINOM.DIST('Two cycles - Optimise'!$E$10-KS$2,'Two cycles - Optimise'!$B$4,'Two cycles - Optimise'!$B$3,TRUE)-_xlfn.BINOM.DIST($J91,'Two cycles - Optimise'!$B$4,'Two cycles - Optimise'!$B$3,TRUE),0)</f>
        <v>0</v>
      </c>
      <c r="KT91">
        <f>IF('Two cycles - Optimise'!$E$10&gt;($J91+KT$2),_xlfn.BINOM.DIST('Two cycles - Optimise'!$E$10-KT$2,'Two cycles - Optimise'!$B$4,'Two cycles - Optimise'!$B$3,TRUE)-_xlfn.BINOM.DIST($J91,'Two cycles - Optimise'!$B$4,'Two cycles - Optimise'!$B$3,TRUE),0)</f>
        <v>0</v>
      </c>
      <c r="KU91">
        <f>IF('Two cycles - Optimise'!$E$10&gt;($J91+KU$2),_xlfn.BINOM.DIST('Two cycles - Optimise'!$E$10-KU$2,'Two cycles - Optimise'!$B$4,'Two cycles - Optimise'!$B$3,TRUE)-_xlfn.BINOM.DIST($J91,'Two cycles - Optimise'!$B$4,'Two cycles - Optimise'!$B$3,TRUE),0)</f>
        <v>0</v>
      </c>
      <c r="KV91">
        <f>IF('Two cycles - Optimise'!$E$10&gt;($J91+KV$2),_xlfn.BINOM.DIST('Two cycles - Optimise'!$E$10-KV$2,'Two cycles - Optimise'!$B$4,'Two cycles - Optimise'!$B$3,TRUE)-_xlfn.BINOM.DIST($J91,'Two cycles - Optimise'!$B$4,'Two cycles - Optimise'!$B$3,TRUE),0)</f>
        <v>0</v>
      </c>
      <c r="KW91">
        <f>IF('Two cycles - Optimise'!$E$10&gt;($J91+KW$2),_xlfn.BINOM.DIST('Two cycles - Optimise'!$E$10-KW$2,'Two cycles - Optimise'!$B$4,'Two cycles - Optimise'!$B$3,TRUE)-_xlfn.BINOM.DIST($J91,'Two cycles - Optimise'!$B$4,'Two cycles - Optimise'!$B$3,TRUE),0)</f>
        <v>0</v>
      </c>
      <c r="KX91">
        <f>IF('Two cycles - Optimise'!$E$10&gt;($J91+KX$2),_xlfn.BINOM.DIST('Two cycles - Optimise'!$E$10-KX$2,'Two cycles - Optimise'!$B$4,'Two cycles - Optimise'!$B$3,TRUE)-_xlfn.BINOM.DIST($J91,'Two cycles - Optimise'!$B$4,'Two cycles - Optimise'!$B$3,TRUE),0)</f>
        <v>0</v>
      </c>
      <c r="KY91">
        <f>IF('Two cycles - Optimise'!$E$10&gt;($J91+KY$2),_xlfn.BINOM.DIST('Two cycles - Optimise'!$E$10-KY$2,'Two cycles - Optimise'!$B$4,'Two cycles - Optimise'!$B$3,TRUE)-_xlfn.BINOM.DIST($J91,'Two cycles - Optimise'!$B$4,'Two cycles - Optimise'!$B$3,TRUE),0)</f>
        <v>0</v>
      </c>
      <c r="KZ91">
        <f>IF('Two cycles - Optimise'!$E$10&gt;($J91+KZ$2),_xlfn.BINOM.DIST('Two cycles - Optimise'!$E$10-KZ$2,'Two cycles - Optimise'!$B$4,'Two cycles - Optimise'!$B$3,TRUE)-_xlfn.BINOM.DIST($J91,'Two cycles - Optimise'!$B$4,'Two cycles - Optimise'!$B$3,TRUE),0)</f>
        <v>0</v>
      </c>
      <c r="LA91">
        <f>IF('Two cycles - Optimise'!$E$10&gt;($J91+LA$2),_xlfn.BINOM.DIST('Two cycles - Optimise'!$E$10-LA$2,'Two cycles - Optimise'!$B$4,'Two cycles - Optimise'!$B$3,TRUE)-_xlfn.BINOM.DIST($J91,'Two cycles - Optimise'!$B$4,'Two cycles - Optimise'!$B$3,TRUE),0)</f>
        <v>0</v>
      </c>
      <c r="LB91">
        <f>IF('Two cycles - Optimise'!$E$10&gt;($J91+LB$2),_xlfn.BINOM.DIST('Two cycles - Optimise'!$E$10-LB$2,'Two cycles - Optimise'!$B$4,'Two cycles - Optimise'!$B$3,TRUE)-_xlfn.BINOM.DIST($J91,'Two cycles - Optimise'!$B$4,'Two cycles - Optimise'!$B$3,TRUE),0)</f>
        <v>0</v>
      </c>
      <c r="LC91">
        <f>IF('Two cycles - Optimise'!$E$10&gt;($J91+LC$2),_xlfn.BINOM.DIST('Two cycles - Optimise'!$E$10-LC$2,'Two cycles - Optimise'!$B$4,'Two cycles - Optimise'!$B$3,TRUE)-_xlfn.BINOM.DIST($J91,'Two cycles - Optimise'!$B$4,'Two cycles - Optimise'!$B$3,TRUE),0)</f>
        <v>0</v>
      </c>
      <c r="LD91">
        <f>IF('Two cycles - Optimise'!$E$10&gt;($J91+LD$2),_xlfn.BINOM.DIST('Two cycles - Optimise'!$E$10-LD$2,'Two cycles - Optimise'!$B$4,'Two cycles - Optimise'!$B$3,TRUE)-_xlfn.BINOM.DIST($J91,'Two cycles - Optimise'!$B$4,'Two cycles - Optimise'!$B$3,TRUE),0)</f>
        <v>0</v>
      </c>
      <c r="LE91">
        <f>IF('Two cycles - Optimise'!$E$10&gt;($J91+LE$2),_xlfn.BINOM.DIST('Two cycles - Optimise'!$E$10-LE$2,'Two cycles - Optimise'!$B$4,'Two cycles - Optimise'!$B$3,TRUE)-_xlfn.BINOM.DIST($J91,'Two cycles - Optimise'!$B$4,'Two cycles - Optimise'!$B$3,TRUE),0)</f>
        <v>0</v>
      </c>
      <c r="LF91">
        <f>IF('Two cycles - Optimise'!$E$10&gt;($J91+LF$2),_xlfn.BINOM.DIST('Two cycles - Optimise'!$E$10-LF$2,'Two cycles - Optimise'!$B$4,'Two cycles - Optimise'!$B$3,TRUE)-_xlfn.BINOM.DIST($J91,'Two cycles - Optimise'!$B$4,'Two cycles - Optimise'!$B$3,TRUE),0)</f>
        <v>0</v>
      </c>
      <c r="LG91">
        <f>IF('Two cycles - Optimise'!$E$10&gt;($J91+LG$2),_xlfn.BINOM.DIST('Two cycles - Optimise'!$E$10-LG$2,'Two cycles - Optimise'!$B$4,'Two cycles - Optimise'!$B$3,TRUE)-_xlfn.BINOM.DIST($J91,'Two cycles - Optimise'!$B$4,'Two cycles - Optimise'!$B$3,TRUE),0)</f>
        <v>0</v>
      </c>
      <c r="LH91">
        <f>IF('Two cycles - Optimise'!$E$10&gt;($J91+LH$2),_xlfn.BINOM.DIST('Two cycles - Optimise'!$E$10-LH$2,'Two cycles - Optimise'!$B$4,'Two cycles - Optimise'!$B$3,TRUE)-_xlfn.BINOM.DIST($J91,'Two cycles - Optimise'!$B$4,'Two cycles - Optimise'!$B$3,TRUE),0)</f>
        <v>0</v>
      </c>
      <c r="LI91">
        <f>IF('Two cycles - Optimise'!$E$10&gt;($J91+LI$2),_xlfn.BINOM.DIST('Two cycles - Optimise'!$E$10-LI$2,'Two cycles - Optimise'!$B$4,'Two cycles - Optimise'!$B$3,TRUE)-_xlfn.BINOM.DIST($J91,'Two cycles - Optimise'!$B$4,'Two cycles - Optimise'!$B$3,TRUE),0)</f>
        <v>0</v>
      </c>
      <c r="LJ91">
        <f>IF('Two cycles - Optimise'!$E$10&gt;($J91+LJ$2),_xlfn.BINOM.DIST('Two cycles - Optimise'!$E$10-LJ$2,'Two cycles - Optimise'!$B$4,'Two cycles - Optimise'!$B$3,TRUE)-_xlfn.BINOM.DIST($J91,'Two cycles - Optimise'!$B$4,'Two cycles - Optimise'!$B$3,TRUE),0)</f>
        <v>0</v>
      </c>
      <c r="LK91">
        <f>IF('Two cycles - Optimise'!$E$10&gt;($J91+LK$2),_xlfn.BINOM.DIST('Two cycles - Optimise'!$E$10-LK$2,'Two cycles - Optimise'!$B$4,'Two cycles - Optimise'!$B$3,TRUE)-_xlfn.BINOM.DIST($J91,'Two cycles - Optimise'!$B$4,'Two cycles - Optimise'!$B$3,TRUE),0)</f>
        <v>0</v>
      </c>
      <c r="LL91">
        <f>IF('Two cycles - Optimise'!$E$10&gt;($J91+LL$2),_xlfn.BINOM.DIST('Two cycles - Optimise'!$E$10-LL$2,'Two cycles - Optimise'!$B$4,'Two cycles - Optimise'!$B$3,TRUE)-_xlfn.BINOM.DIST($J91,'Two cycles - Optimise'!$B$4,'Two cycles - Optimise'!$B$3,TRUE),0)</f>
        <v>0</v>
      </c>
    </row>
    <row r="92" spans="1:324" x14ac:dyDescent="0.25">
      <c r="A92">
        <f>IF(E92&lt;'Two cycles - Optimise'!$B$2,1000,E92-'Two cycles - Optimise'!$B$2)</f>
        <v>5.0000000000000044E-2</v>
      </c>
      <c r="B92">
        <v>89</v>
      </c>
      <c r="C92">
        <f>IF(B92&gt;'Two cycles - Optimise'!$B$4,1,_xlfn.BINOM.DIST(B92,'Two cycles - Optimise'!$B$4,'Two cycles - Optimise'!$B$3,TRUE))</f>
        <v>1</v>
      </c>
      <c r="D92">
        <f t="shared" si="110"/>
        <v>0</v>
      </c>
      <c r="E92">
        <f t="shared" si="111"/>
        <v>1</v>
      </c>
      <c r="I92">
        <f>IF(P92&lt;'Two cycles - Optimise'!$B$2,1000,P92-'Two cycles - Optimise'!$B$2)</f>
        <v>5.0000000000000044E-2</v>
      </c>
      <c r="J92">
        <v>89</v>
      </c>
      <c r="K92">
        <f>IF(J92&gt;'Two cycles - Optimise'!$B$4,1,_xlfn.BINOM.DIST(J92,'Two cycles - Optimise'!$B$4,'Two cycles - Optimise'!$B$3,TRUE))</f>
        <v>1</v>
      </c>
      <c r="L92">
        <f t="shared" si="112"/>
        <v>0</v>
      </c>
      <c r="M92">
        <f t="shared" si="113"/>
        <v>1</v>
      </c>
      <c r="N92">
        <f t="shared" si="114"/>
        <v>0</v>
      </c>
      <c r="O92">
        <f t="shared" si="115"/>
        <v>0</v>
      </c>
      <c r="P92">
        <f t="shared" si="116"/>
        <v>1</v>
      </c>
      <c r="T92">
        <f t="shared" si="117"/>
        <v>0</v>
      </c>
      <c r="U92">
        <f t="shared" si="118"/>
        <v>0</v>
      </c>
      <c r="V92">
        <f t="shared" si="119"/>
        <v>0</v>
      </c>
      <c r="W92">
        <f t="shared" si="120"/>
        <v>0</v>
      </c>
      <c r="X92">
        <f t="shared" si="121"/>
        <v>0</v>
      </c>
      <c r="Y92">
        <f t="shared" si="122"/>
        <v>0</v>
      </c>
      <c r="Z92">
        <f t="shared" si="123"/>
        <v>0</v>
      </c>
      <c r="AA92">
        <f t="shared" si="124"/>
        <v>0</v>
      </c>
      <c r="AB92">
        <f t="shared" si="125"/>
        <v>0</v>
      </c>
      <c r="AC92">
        <f t="shared" si="126"/>
        <v>0</v>
      </c>
      <c r="AD92">
        <f t="shared" si="127"/>
        <v>0</v>
      </c>
      <c r="AE92">
        <f t="shared" si="128"/>
        <v>0</v>
      </c>
      <c r="AF92">
        <f t="shared" si="129"/>
        <v>0</v>
      </c>
      <c r="AG92">
        <f t="shared" si="130"/>
        <v>0</v>
      </c>
      <c r="AH92">
        <f t="shared" si="131"/>
        <v>0</v>
      </c>
      <c r="AI92">
        <f t="shared" si="132"/>
        <v>0</v>
      </c>
      <c r="AJ92">
        <f t="shared" si="133"/>
        <v>0</v>
      </c>
      <c r="AK92">
        <f t="shared" si="134"/>
        <v>0</v>
      </c>
      <c r="AL92">
        <f t="shared" si="135"/>
        <v>0</v>
      </c>
      <c r="AM92">
        <f t="shared" si="136"/>
        <v>0</v>
      </c>
      <c r="AN92">
        <f t="shared" si="137"/>
        <v>0</v>
      </c>
      <c r="AO92">
        <f t="shared" si="138"/>
        <v>0</v>
      </c>
      <c r="AP92">
        <f t="shared" si="139"/>
        <v>0</v>
      </c>
      <c r="AQ92">
        <f t="shared" si="140"/>
        <v>0</v>
      </c>
      <c r="AR92">
        <f t="shared" si="141"/>
        <v>0</v>
      </c>
      <c r="AS92">
        <f t="shared" si="142"/>
        <v>0</v>
      </c>
      <c r="AT92">
        <f t="shared" si="143"/>
        <v>0</v>
      </c>
      <c r="AU92">
        <f t="shared" si="144"/>
        <v>0</v>
      </c>
      <c r="AV92">
        <f t="shared" si="145"/>
        <v>0</v>
      </c>
      <c r="AW92">
        <f t="shared" si="146"/>
        <v>0</v>
      </c>
      <c r="AX92">
        <f t="shared" si="147"/>
        <v>0</v>
      </c>
      <c r="AY92">
        <f t="shared" si="148"/>
        <v>0</v>
      </c>
      <c r="AZ92">
        <f t="shared" si="149"/>
        <v>0</v>
      </c>
      <c r="BA92">
        <f t="shared" si="150"/>
        <v>0</v>
      </c>
      <c r="BB92">
        <f t="shared" si="151"/>
        <v>0</v>
      </c>
      <c r="BC92">
        <f t="shared" si="152"/>
        <v>0</v>
      </c>
      <c r="BD92">
        <f t="shared" si="153"/>
        <v>0</v>
      </c>
      <c r="BE92">
        <f t="shared" si="154"/>
        <v>0</v>
      </c>
      <c r="BF92">
        <f t="shared" si="155"/>
        <v>0</v>
      </c>
      <c r="BG92">
        <f t="shared" si="156"/>
        <v>0</v>
      </c>
      <c r="BH92">
        <f t="shared" si="157"/>
        <v>0</v>
      </c>
      <c r="BI92">
        <f t="shared" si="158"/>
        <v>0</v>
      </c>
      <c r="BJ92">
        <f t="shared" si="159"/>
        <v>0</v>
      </c>
      <c r="BK92">
        <f t="shared" si="160"/>
        <v>0</v>
      </c>
      <c r="BL92">
        <f t="shared" si="161"/>
        <v>0</v>
      </c>
      <c r="BM92">
        <f t="shared" si="162"/>
        <v>0</v>
      </c>
      <c r="BN92">
        <f t="shared" si="163"/>
        <v>0</v>
      </c>
      <c r="BO92">
        <f t="shared" si="164"/>
        <v>0</v>
      </c>
      <c r="BP92">
        <f t="shared" si="165"/>
        <v>0</v>
      </c>
      <c r="BQ92">
        <f t="shared" si="166"/>
        <v>0</v>
      </c>
      <c r="BR92">
        <f t="shared" si="167"/>
        <v>0</v>
      </c>
      <c r="BS92">
        <f t="shared" si="168"/>
        <v>0</v>
      </c>
      <c r="BT92">
        <f t="shared" si="169"/>
        <v>0</v>
      </c>
      <c r="BU92">
        <f t="shared" si="170"/>
        <v>0</v>
      </c>
      <c r="BV92">
        <f t="shared" si="171"/>
        <v>0</v>
      </c>
      <c r="BW92">
        <f t="shared" si="172"/>
        <v>0</v>
      </c>
      <c r="BX92">
        <f t="shared" si="173"/>
        <v>0</v>
      </c>
      <c r="BY92">
        <f t="shared" si="174"/>
        <v>0</v>
      </c>
      <c r="BZ92">
        <f t="shared" si="175"/>
        <v>0</v>
      </c>
      <c r="CA92">
        <f t="shared" si="176"/>
        <v>0</v>
      </c>
      <c r="CB92">
        <f t="shared" si="177"/>
        <v>0</v>
      </c>
      <c r="CC92">
        <f t="shared" si="178"/>
        <v>0</v>
      </c>
      <c r="CD92">
        <f t="shared" si="179"/>
        <v>0</v>
      </c>
      <c r="CE92">
        <f t="shared" si="180"/>
        <v>0</v>
      </c>
      <c r="CF92">
        <f t="shared" si="181"/>
        <v>0</v>
      </c>
      <c r="CG92">
        <f t="shared" si="182"/>
        <v>0</v>
      </c>
      <c r="CH92">
        <f t="shared" si="183"/>
        <v>0</v>
      </c>
      <c r="CI92">
        <f t="shared" si="184"/>
        <v>0</v>
      </c>
      <c r="CJ92">
        <f t="shared" si="185"/>
        <v>0</v>
      </c>
      <c r="CK92">
        <f t="shared" si="186"/>
        <v>0</v>
      </c>
      <c r="CL92">
        <f t="shared" si="187"/>
        <v>0</v>
      </c>
      <c r="CM92">
        <f t="shared" si="188"/>
        <v>0</v>
      </c>
      <c r="CN92">
        <f t="shared" si="189"/>
        <v>0</v>
      </c>
      <c r="CO92">
        <f t="shared" si="190"/>
        <v>0</v>
      </c>
      <c r="CP92">
        <f t="shared" si="191"/>
        <v>0</v>
      </c>
      <c r="CQ92">
        <f t="shared" si="192"/>
        <v>0</v>
      </c>
      <c r="CR92">
        <f t="shared" si="193"/>
        <v>0</v>
      </c>
      <c r="CS92">
        <f t="shared" si="194"/>
        <v>0</v>
      </c>
      <c r="CT92">
        <f t="shared" si="195"/>
        <v>0</v>
      </c>
      <c r="CU92">
        <f t="shared" si="196"/>
        <v>0</v>
      </c>
      <c r="CV92">
        <f t="shared" si="197"/>
        <v>0</v>
      </c>
      <c r="CW92">
        <f t="shared" si="198"/>
        <v>0</v>
      </c>
      <c r="CX92">
        <f t="shared" si="199"/>
        <v>0</v>
      </c>
      <c r="CY92">
        <f t="shared" si="200"/>
        <v>0</v>
      </c>
      <c r="CZ92">
        <f t="shared" si="201"/>
        <v>0</v>
      </c>
      <c r="DA92">
        <f t="shared" si="202"/>
        <v>0</v>
      </c>
      <c r="DB92">
        <f t="shared" si="203"/>
        <v>0</v>
      </c>
      <c r="DC92">
        <f t="shared" si="204"/>
        <v>0</v>
      </c>
      <c r="DD92">
        <f t="shared" si="205"/>
        <v>0</v>
      </c>
      <c r="DE92">
        <f t="shared" si="206"/>
        <v>0</v>
      </c>
      <c r="DF92">
        <f t="shared" si="207"/>
        <v>0</v>
      </c>
      <c r="DG92">
        <f t="shared" si="208"/>
        <v>0</v>
      </c>
      <c r="DH92">
        <f t="shared" si="209"/>
        <v>0</v>
      </c>
      <c r="DI92">
        <f t="shared" si="210"/>
        <v>0</v>
      </c>
      <c r="DJ92">
        <f t="shared" si="211"/>
        <v>0</v>
      </c>
      <c r="DK92">
        <f t="shared" si="212"/>
        <v>0</v>
      </c>
      <c r="DL92">
        <f t="shared" si="213"/>
        <v>0</v>
      </c>
      <c r="DM92">
        <f t="shared" si="214"/>
        <v>0</v>
      </c>
      <c r="DN92">
        <f t="shared" si="215"/>
        <v>0</v>
      </c>
      <c r="DO92">
        <f t="shared" si="216"/>
        <v>0</v>
      </c>
      <c r="DP92">
        <f t="shared" si="217"/>
        <v>0</v>
      </c>
      <c r="DR92">
        <f>IF(AND(DR$2&lt;=$J92,$J92&lt;='Two cycles - Optimise'!$B$4),_xlfn.BINOM.DIST(DR$2,'Two cycles - Optimise'!$B$4,'Two cycles - Optimise'!$B$3,FALSE),0)</f>
        <v>0</v>
      </c>
      <c r="DS92">
        <f>IF(AND(DS$2&lt;=$J92,$J92&lt;='Two cycles - Optimise'!$B$4),_xlfn.BINOM.DIST(DS$2,'Two cycles - Optimise'!$B$4,'Two cycles - Optimise'!$B$3,FALSE),0)</f>
        <v>0</v>
      </c>
      <c r="DT92">
        <f>IF(AND(DT$2&lt;=$J92,$J92&lt;='Two cycles - Optimise'!$B$4),_xlfn.BINOM.DIST(DT$2,'Two cycles - Optimise'!$B$4,'Two cycles - Optimise'!$B$3,FALSE),0)</f>
        <v>0</v>
      </c>
      <c r="DU92">
        <f>IF(AND(DU$2&lt;=$J92,$J92&lt;='Two cycles - Optimise'!$B$4),_xlfn.BINOM.DIST(DU$2,'Two cycles - Optimise'!$B$4,'Two cycles - Optimise'!$B$3,FALSE),0)</f>
        <v>0</v>
      </c>
      <c r="DV92">
        <f>IF(AND(DV$2&lt;=$J92,$J92&lt;='Two cycles - Optimise'!$B$4),_xlfn.BINOM.DIST(DV$2,'Two cycles - Optimise'!$B$4,'Two cycles - Optimise'!$B$3,FALSE),0)</f>
        <v>0</v>
      </c>
      <c r="DW92">
        <f>IF(AND(DW$2&lt;=$J92,$J92&lt;='Two cycles - Optimise'!$B$4),_xlfn.BINOM.DIST(DW$2,'Two cycles - Optimise'!$B$4,'Two cycles - Optimise'!$B$3,FALSE),0)</f>
        <v>0</v>
      </c>
      <c r="DX92">
        <f>IF(AND(DX$2&lt;=$J92,$J92&lt;='Two cycles - Optimise'!$B$4),_xlfn.BINOM.DIST(DX$2,'Two cycles - Optimise'!$B$4,'Two cycles - Optimise'!$B$3,FALSE),0)</f>
        <v>0</v>
      </c>
      <c r="DY92">
        <f>IF(AND(DY$2&lt;=$J92,$J92&lt;='Two cycles - Optimise'!$B$4),_xlfn.BINOM.DIST(DY$2,'Two cycles - Optimise'!$B$4,'Two cycles - Optimise'!$B$3,FALSE),0)</f>
        <v>0</v>
      </c>
      <c r="DZ92">
        <f>IF(AND(DZ$2&lt;=$J92,$J92&lt;='Two cycles - Optimise'!$B$4),_xlfn.BINOM.DIST(DZ$2,'Two cycles - Optimise'!$B$4,'Two cycles - Optimise'!$B$3,FALSE),0)</f>
        <v>0</v>
      </c>
      <c r="EA92">
        <f>IF(AND(EA$2&lt;=$J92,$J92&lt;='Two cycles - Optimise'!$B$4),_xlfn.BINOM.DIST(EA$2,'Two cycles - Optimise'!$B$4,'Two cycles - Optimise'!$B$3,FALSE),0)</f>
        <v>0</v>
      </c>
      <c r="EB92">
        <f>IF(AND(EB$2&lt;=$J92,$J92&lt;='Two cycles - Optimise'!$B$4),_xlfn.BINOM.DIST(EB$2,'Two cycles - Optimise'!$B$4,'Two cycles - Optimise'!$B$3,FALSE),0)</f>
        <v>0</v>
      </c>
      <c r="EC92">
        <f>IF(AND(EC$2&lt;=$J92,$J92&lt;='Two cycles - Optimise'!$B$4),_xlfn.BINOM.DIST(EC$2,'Two cycles - Optimise'!$B$4,'Two cycles - Optimise'!$B$3,FALSE),0)</f>
        <v>0</v>
      </c>
      <c r="ED92">
        <f>IF(AND(ED$2&lt;=$J92,$J92&lt;='Two cycles - Optimise'!$B$4),_xlfn.BINOM.DIST(ED$2,'Two cycles - Optimise'!$B$4,'Two cycles - Optimise'!$B$3,FALSE),0)</f>
        <v>0</v>
      </c>
      <c r="EE92">
        <f>IF(AND(EE$2&lt;=$J92,$J92&lt;='Two cycles - Optimise'!$B$4),_xlfn.BINOM.DIST(EE$2,'Two cycles - Optimise'!$B$4,'Two cycles - Optimise'!$B$3,FALSE),0)</f>
        <v>0</v>
      </c>
      <c r="EF92">
        <f>IF(AND(EF$2&lt;=$J92,$J92&lt;='Two cycles - Optimise'!$B$4),_xlfn.BINOM.DIST(EF$2,'Two cycles - Optimise'!$B$4,'Two cycles - Optimise'!$B$3,FALSE),0)</f>
        <v>0</v>
      </c>
      <c r="EG92">
        <f>IF(AND(EG$2&lt;=$J92,$J92&lt;='Two cycles - Optimise'!$B$4),_xlfn.BINOM.DIST(EG$2,'Two cycles - Optimise'!$B$4,'Two cycles - Optimise'!$B$3,FALSE),0)</f>
        <v>0</v>
      </c>
      <c r="EH92">
        <f>IF(AND(EH$2&lt;=$J92,$J92&lt;='Two cycles - Optimise'!$B$4),_xlfn.BINOM.DIST(EH$2,'Two cycles - Optimise'!$B$4,'Two cycles - Optimise'!$B$3,FALSE),0)</f>
        <v>0</v>
      </c>
      <c r="EI92">
        <f>IF(AND(EI$2&lt;=$J92,$J92&lt;='Two cycles - Optimise'!$B$4),_xlfn.BINOM.DIST(EI$2,'Two cycles - Optimise'!$B$4,'Two cycles - Optimise'!$B$3,FALSE),0)</f>
        <v>0</v>
      </c>
      <c r="EJ92">
        <f>IF(AND(EJ$2&lt;=$J92,$J92&lt;='Two cycles - Optimise'!$B$4),_xlfn.BINOM.DIST(EJ$2,'Two cycles - Optimise'!$B$4,'Two cycles - Optimise'!$B$3,FALSE),0)</f>
        <v>0</v>
      </c>
      <c r="EK92">
        <f>IF(AND(EK$2&lt;=$J92,$J92&lt;='Two cycles - Optimise'!$B$4),_xlfn.BINOM.DIST(EK$2,'Two cycles - Optimise'!$B$4,'Two cycles - Optimise'!$B$3,FALSE),0)</f>
        <v>0</v>
      </c>
      <c r="EL92">
        <f>IF(AND(EL$2&lt;=$J92,$J92&lt;='Two cycles - Optimise'!$B$4),_xlfn.BINOM.DIST(EL$2,'Two cycles - Optimise'!$B$4,'Two cycles - Optimise'!$B$3,FALSE),0)</f>
        <v>0</v>
      </c>
      <c r="EM92">
        <f>IF(AND(EM$2&lt;=$J92,$J92&lt;='Two cycles - Optimise'!$B$4),_xlfn.BINOM.DIST(EM$2,'Two cycles - Optimise'!$B$4,'Two cycles - Optimise'!$B$3,FALSE),0)</f>
        <v>0</v>
      </c>
      <c r="EN92">
        <f>IF(AND(EN$2&lt;=$J92,$J92&lt;='Two cycles - Optimise'!$B$4),_xlfn.BINOM.DIST(EN$2,'Two cycles - Optimise'!$B$4,'Two cycles - Optimise'!$B$3,FALSE),0)</f>
        <v>0</v>
      </c>
      <c r="EO92">
        <f>IF(AND(EO$2&lt;=$J92,$J92&lt;='Two cycles - Optimise'!$B$4),_xlfn.BINOM.DIST(EO$2,'Two cycles - Optimise'!$B$4,'Two cycles - Optimise'!$B$3,FALSE),0)</f>
        <v>0</v>
      </c>
      <c r="EP92">
        <f>IF(AND(EP$2&lt;=$J92,$J92&lt;='Two cycles - Optimise'!$B$4),_xlfn.BINOM.DIST(EP$2,'Two cycles - Optimise'!$B$4,'Two cycles - Optimise'!$B$3,FALSE),0)</f>
        <v>0</v>
      </c>
      <c r="EQ92">
        <f>IF(AND(EQ$2&lt;=$J92,$J92&lt;='Two cycles - Optimise'!$B$4),_xlfn.BINOM.DIST(EQ$2,'Two cycles - Optimise'!$B$4,'Two cycles - Optimise'!$B$3,FALSE),0)</f>
        <v>0</v>
      </c>
      <c r="ER92">
        <f>IF(AND(ER$2&lt;=$J92,$J92&lt;='Two cycles - Optimise'!$B$4),_xlfn.BINOM.DIST(ER$2,'Two cycles - Optimise'!$B$4,'Two cycles - Optimise'!$B$3,FALSE),0)</f>
        <v>0</v>
      </c>
      <c r="ES92">
        <f>IF(AND(ES$2&lt;=$J92,$J92&lt;='Two cycles - Optimise'!$B$4),_xlfn.BINOM.DIST(ES$2,'Two cycles - Optimise'!$B$4,'Two cycles - Optimise'!$B$3,FALSE),0)</f>
        <v>0</v>
      </c>
      <c r="ET92">
        <f>IF(AND(ET$2&lt;=$J92,$J92&lt;='Two cycles - Optimise'!$B$4),_xlfn.BINOM.DIST(ET$2,'Two cycles - Optimise'!$B$4,'Two cycles - Optimise'!$B$3,FALSE),0)</f>
        <v>0</v>
      </c>
      <c r="EU92">
        <f>IF(AND(EU$2&lt;=$J92,$J92&lt;='Two cycles - Optimise'!$B$4),_xlfn.BINOM.DIST(EU$2,'Two cycles - Optimise'!$B$4,'Two cycles - Optimise'!$B$3,FALSE),0)</f>
        <v>0</v>
      </c>
      <c r="EV92">
        <f>IF(AND(EV$2&lt;=$J92,$J92&lt;='Two cycles - Optimise'!$B$4),_xlfn.BINOM.DIST(EV$2,'Two cycles - Optimise'!$B$4,'Two cycles - Optimise'!$B$3,FALSE),0)</f>
        <v>0</v>
      </c>
      <c r="EW92">
        <f>IF(AND(EW$2&lt;=$J92,$J92&lt;='Two cycles - Optimise'!$B$4),_xlfn.BINOM.DIST(EW$2,'Two cycles - Optimise'!$B$4,'Two cycles - Optimise'!$B$3,FALSE),0)</f>
        <v>0</v>
      </c>
      <c r="EX92">
        <f>IF(AND(EX$2&lt;=$J92,$J92&lt;='Two cycles - Optimise'!$B$4),_xlfn.BINOM.DIST(EX$2,'Two cycles - Optimise'!$B$4,'Two cycles - Optimise'!$B$3,FALSE),0)</f>
        <v>0</v>
      </c>
      <c r="EY92">
        <f>IF(AND(EY$2&lt;=$J92,$J92&lt;='Two cycles - Optimise'!$B$4),_xlfn.BINOM.DIST(EY$2,'Two cycles - Optimise'!$B$4,'Two cycles - Optimise'!$B$3,FALSE),0)</f>
        <v>0</v>
      </c>
      <c r="EZ92">
        <f>IF(AND(EZ$2&lt;=$J92,$J92&lt;='Two cycles - Optimise'!$B$4),_xlfn.BINOM.DIST(EZ$2,'Two cycles - Optimise'!$B$4,'Two cycles - Optimise'!$B$3,FALSE),0)</f>
        <v>0</v>
      </c>
      <c r="FA92">
        <f>IF(AND(FA$2&lt;=$J92,$J92&lt;='Two cycles - Optimise'!$B$4),_xlfn.BINOM.DIST(FA$2,'Two cycles - Optimise'!$B$4,'Two cycles - Optimise'!$B$3,FALSE),0)</f>
        <v>0</v>
      </c>
      <c r="FB92">
        <f>IF(AND(FB$2&lt;=$J92,$J92&lt;='Two cycles - Optimise'!$B$4),_xlfn.BINOM.DIST(FB$2,'Two cycles - Optimise'!$B$4,'Two cycles - Optimise'!$B$3,FALSE),0)</f>
        <v>0</v>
      </c>
      <c r="FC92">
        <f>IF(AND(FC$2&lt;=$J92,$J92&lt;='Two cycles - Optimise'!$B$4),_xlfn.BINOM.DIST(FC$2,'Two cycles - Optimise'!$B$4,'Two cycles - Optimise'!$B$3,FALSE),0)</f>
        <v>0</v>
      </c>
      <c r="FD92">
        <f>IF(AND(FD$2&lt;=$J92,$J92&lt;='Two cycles - Optimise'!$B$4),_xlfn.BINOM.DIST(FD$2,'Two cycles - Optimise'!$B$4,'Two cycles - Optimise'!$B$3,FALSE),0)</f>
        <v>0</v>
      </c>
      <c r="FE92">
        <f>IF(AND(FE$2&lt;=$J92,$J92&lt;='Two cycles - Optimise'!$B$4),_xlfn.BINOM.DIST(FE$2,'Two cycles - Optimise'!$B$4,'Two cycles - Optimise'!$B$3,FALSE),0)</f>
        <v>0</v>
      </c>
      <c r="FF92">
        <f>IF(AND(FF$2&lt;=$J92,$J92&lt;='Two cycles - Optimise'!$B$4),_xlfn.BINOM.DIST(FF$2,'Two cycles - Optimise'!$B$4,'Two cycles - Optimise'!$B$3,FALSE),0)</f>
        <v>0</v>
      </c>
      <c r="FG92">
        <f>IF(AND(FG$2&lt;=$J92,$J92&lt;='Two cycles - Optimise'!$B$4),_xlfn.BINOM.DIST(FG$2,'Two cycles - Optimise'!$B$4,'Two cycles - Optimise'!$B$3,FALSE),0)</f>
        <v>0</v>
      </c>
      <c r="FH92">
        <f>IF(AND(FH$2&lt;=$J92,$J92&lt;='Two cycles - Optimise'!$B$4),_xlfn.BINOM.DIST(FH$2,'Two cycles - Optimise'!$B$4,'Two cycles - Optimise'!$B$3,FALSE),0)</f>
        <v>0</v>
      </c>
      <c r="FI92">
        <f>IF(AND(FI$2&lt;=$J92,$J92&lt;='Two cycles - Optimise'!$B$4),_xlfn.BINOM.DIST(FI$2,'Two cycles - Optimise'!$B$4,'Two cycles - Optimise'!$B$3,FALSE),0)</f>
        <v>0</v>
      </c>
      <c r="FJ92">
        <f>IF(AND(FJ$2&lt;=$J92,$J92&lt;='Two cycles - Optimise'!$B$4),_xlfn.BINOM.DIST(FJ$2,'Two cycles - Optimise'!$B$4,'Two cycles - Optimise'!$B$3,FALSE),0)</f>
        <v>0</v>
      </c>
      <c r="FK92">
        <f>IF(AND(FK$2&lt;=$J92,$J92&lt;='Two cycles - Optimise'!$B$4),_xlfn.BINOM.DIST(FK$2,'Two cycles - Optimise'!$B$4,'Two cycles - Optimise'!$B$3,FALSE),0)</f>
        <v>0</v>
      </c>
      <c r="FL92">
        <f>IF(AND(FL$2&lt;=$J92,$J92&lt;='Two cycles - Optimise'!$B$4),_xlfn.BINOM.DIST(FL$2,'Two cycles - Optimise'!$B$4,'Two cycles - Optimise'!$B$3,FALSE),0)</f>
        <v>0</v>
      </c>
      <c r="FM92">
        <f>IF(AND(FM$2&lt;=$J92,$J92&lt;='Two cycles - Optimise'!$B$4),_xlfn.BINOM.DIST(FM$2,'Two cycles - Optimise'!$B$4,'Two cycles - Optimise'!$B$3,FALSE),0)</f>
        <v>0</v>
      </c>
      <c r="FN92">
        <f>IF(AND(FN$2&lt;=$J92,$J92&lt;='Two cycles - Optimise'!$B$4),_xlfn.BINOM.DIST(FN$2,'Two cycles - Optimise'!$B$4,'Two cycles - Optimise'!$B$3,FALSE),0)</f>
        <v>0</v>
      </c>
      <c r="FO92">
        <f>IF(AND(FO$2&lt;=$J92,$J92&lt;='Two cycles - Optimise'!$B$4),_xlfn.BINOM.DIST(FO$2,'Two cycles - Optimise'!$B$4,'Two cycles - Optimise'!$B$3,FALSE),0)</f>
        <v>0</v>
      </c>
      <c r="FP92">
        <f>IF(AND(FP$2&lt;=$J92,$J92&lt;='Two cycles - Optimise'!$B$4),_xlfn.BINOM.DIST(FP$2,'Two cycles - Optimise'!$B$4,'Two cycles - Optimise'!$B$3,FALSE),0)</f>
        <v>0</v>
      </c>
      <c r="FQ92">
        <f>IF(AND(FQ$2&lt;=$J92,$J92&lt;='Two cycles - Optimise'!$B$4),_xlfn.BINOM.DIST(FQ$2,'Two cycles - Optimise'!$B$4,'Two cycles - Optimise'!$B$3,FALSE),0)</f>
        <v>0</v>
      </c>
      <c r="FR92">
        <f>IF(AND(FR$2&lt;=$J92,$J92&lt;='Two cycles - Optimise'!$B$4),_xlfn.BINOM.DIST(FR$2,'Two cycles - Optimise'!$B$4,'Two cycles - Optimise'!$B$3,FALSE),0)</f>
        <v>0</v>
      </c>
      <c r="FS92">
        <f>IF(AND(FS$2&lt;=$J92,$J92&lt;='Two cycles - Optimise'!$B$4),_xlfn.BINOM.DIST(FS$2,'Two cycles - Optimise'!$B$4,'Two cycles - Optimise'!$B$3,FALSE),0)</f>
        <v>0</v>
      </c>
      <c r="FT92">
        <f>IF(AND(FT$2&lt;=$J92,$J92&lt;='Two cycles - Optimise'!$B$4),_xlfn.BINOM.DIST(FT$2,'Two cycles - Optimise'!$B$4,'Two cycles - Optimise'!$B$3,FALSE),0)</f>
        <v>0</v>
      </c>
      <c r="FU92">
        <f>IF(AND(FU$2&lt;=$J92,$J92&lt;='Two cycles - Optimise'!$B$4),_xlfn.BINOM.DIST(FU$2,'Two cycles - Optimise'!$B$4,'Two cycles - Optimise'!$B$3,FALSE),0)</f>
        <v>0</v>
      </c>
      <c r="FV92">
        <f>IF(AND(FV$2&lt;=$J92,$J92&lt;='Two cycles - Optimise'!$B$4),_xlfn.BINOM.DIST(FV$2,'Two cycles - Optimise'!$B$4,'Two cycles - Optimise'!$B$3,FALSE),0)</f>
        <v>0</v>
      </c>
      <c r="FW92">
        <f>IF(AND(FW$2&lt;=$J92,$J92&lt;='Two cycles - Optimise'!$B$4),_xlfn.BINOM.DIST(FW$2,'Two cycles - Optimise'!$B$4,'Two cycles - Optimise'!$B$3,FALSE),0)</f>
        <v>0</v>
      </c>
      <c r="FX92">
        <f>IF(AND(FX$2&lt;=$J92,$J92&lt;='Two cycles - Optimise'!$B$4),_xlfn.BINOM.DIST(FX$2,'Two cycles - Optimise'!$B$4,'Two cycles - Optimise'!$B$3,FALSE),0)</f>
        <v>0</v>
      </c>
      <c r="FY92">
        <f>IF(AND(FY$2&lt;=$J92,$J92&lt;='Two cycles - Optimise'!$B$4),_xlfn.BINOM.DIST(FY$2,'Two cycles - Optimise'!$B$4,'Two cycles - Optimise'!$B$3,FALSE),0)</f>
        <v>0</v>
      </c>
      <c r="FZ92">
        <f>IF(AND(FZ$2&lt;=$J92,$J92&lt;='Two cycles - Optimise'!$B$4),_xlfn.BINOM.DIST(FZ$2,'Two cycles - Optimise'!$B$4,'Two cycles - Optimise'!$B$3,FALSE),0)</f>
        <v>0</v>
      </c>
      <c r="GA92">
        <f>IF(AND(GA$2&lt;=$J92,$J92&lt;='Two cycles - Optimise'!$B$4),_xlfn.BINOM.DIST(GA$2,'Two cycles - Optimise'!$B$4,'Two cycles - Optimise'!$B$3,FALSE),0)</f>
        <v>0</v>
      </c>
      <c r="GB92">
        <f>IF(AND(GB$2&lt;=$J92,$J92&lt;='Two cycles - Optimise'!$B$4),_xlfn.BINOM.DIST(GB$2,'Two cycles - Optimise'!$B$4,'Two cycles - Optimise'!$B$3,FALSE),0)</f>
        <v>0</v>
      </c>
      <c r="GC92">
        <f>IF(AND(GC$2&lt;=$J92,$J92&lt;='Two cycles - Optimise'!$B$4),_xlfn.BINOM.DIST(GC$2,'Two cycles - Optimise'!$B$4,'Two cycles - Optimise'!$B$3,FALSE),0)</f>
        <v>0</v>
      </c>
      <c r="GD92">
        <f>IF(AND(GD$2&lt;=$J92,$J92&lt;='Two cycles - Optimise'!$B$4),_xlfn.BINOM.DIST(GD$2,'Two cycles - Optimise'!$B$4,'Two cycles - Optimise'!$B$3,FALSE),0)</f>
        <v>0</v>
      </c>
      <c r="GE92">
        <f>IF(AND(GE$2&lt;=$J92,$J92&lt;='Two cycles - Optimise'!$B$4),_xlfn.BINOM.DIST(GE$2,'Two cycles - Optimise'!$B$4,'Two cycles - Optimise'!$B$3,FALSE),0)</f>
        <v>0</v>
      </c>
      <c r="GF92">
        <f>IF(AND(GF$2&lt;=$J92,$J92&lt;='Two cycles - Optimise'!$B$4),_xlfn.BINOM.DIST(GF$2,'Two cycles - Optimise'!$B$4,'Two cycles - Optimise'!$B$3,FALSE),0)</f>
        <v>0</v>
      </c>
      <c r="GG92">
        <f>IF(AND(GG$2&lt;=$J92,$J92&lt;='Two cycles - Optimise'!$B$4),_xlfn.BINOM.DIST(GG$2,'Two cycles - Optimise'!$B$4,'Two cycles - Optimise'!$B$3,FALSE),0)</f>
        <v>0</v>
      </c>
      <c r="GH92">
        <f>IF(AND(GH$2&lt;=$J92,$J92&lt;='Two cycles - Optimise'!$B$4),_xlfn.BINOM.DIST(GH$2,'Two cycles - Optimise'!$B$4,'Two cycles - Optimise'!$B$3,FALSE),0)</f>
        <v>0</v>
      </c>
      <c r="GI92">
        <f>IF(AND(GI$2&lt;=$J92,$J92&lt;='Two cycles - Optimise'!$B$4),_xlfn.BINOM.DIST(GI$2,'Two cycles - Optimise'!$B$4,'Two cycles - Optimise'!$B$3,FALSE),0)</f>
        <v>0</v>
      </c>
      <c r="GJ92">
        <f>IF(AND(GJ$2&lt;=$J92,$J92&lt;='Two cycles - Optimise'!$B$4),_xlfn.BINOM.DIST(GJ$2,'Two cycles - Optimise'!$B$4,'Two cycles - Optimise'!$B$3,FALSE),0)</f>
        <v>0</v>
      </c>
      <c r="GK92">
        <f>IF(AND(GK$2&lt;=$J92,$J92&lt;='Two cycles - Optimise'!$B$4),_xlfn.BINOM.DIST(GK$2,'Two cycles - Optimise'!$B$4,'Two cycles - Optimise'!$B$3,FALSE),0)</f>
        <v>0</v>
      </c>
      <c r="GL92">
        <f>IF(AND(GL$2&lt;=$J92,$J92&lt;='Two cycles - Optimise'!$B$4),_xlfn.BINOM.DIST(GL$2,'Two cycles - Optimise'!$B$4,'Two cycles - Optimise'!$B$3,FALSE),0)</f>
        <v>0</v>
      </c>
      <c r="GM92">
        <f>IF(AND(GM$2&lt;=$J92,$J92&lt;='Two cycles - Optimise'!$B$4),_xlfn.BINOM.DIST(GM$2,'Two cycles - Optimise'!$B$4,'Two cycles - Optimise'!$B$3,FALSE),0)</f>
        <v>0</v>
      </c>
      <c r="GN92">
        <f>IF(AND(GN$2&lt;=$J92,$J92&lt;='Two cycles - Optimise'!$B$4),_xlfn.BINOM.DIST(GN$2,'Two cycles - Optimise'!$B$4,'Two cycles - Optimise'!$B$3,FALSE),0)</f>
        <v>0</v>
      </c>
      <c r="GO92">
        <f>IF(AND(GO$2&lt;=$J92,$J92&lt;='Two cycles - Optimise'!$B$4),_xlfn.BINOM.DIST(GO$2,'Two cycles - Optimise'!$B$4,'Two cycles - Optimise'!$B$3,FALSE),0)</f>
        <v>0</v>
      </c>
      <c r="GP92">
        <f>IF(AND(GP$2&lt;=$J92,$J92&lt;='Two cycles - Optimise'!$B$4),_xlfn.BINOM.DIST(GP$2,'Two cycles - Optimise'!$B$4,'Two cycles - Optimise'!$B$3,FALSE),0)</f>
        <v>0</v>
      </c>
      <c r="GQ92">
        <f>IF(AND(GQ$2&lt;=$J92,$J92&lt;='Two cycles - Optimise'!$B$4),_xlfn.BINOM.DIST(GQ$2,'Two cycles - Optimise'!$B$4,'Two cycles - Optimise'!$B$3,FALSE),0)</f>
        <v>0</v>
      </c>
      <c r="GR92">
        <f>IF(AND(GR$2&lt;=$J92,$J92&lt;='Two cycles - Optimise'!$B$4),_xlfn.BINOM.DIST(GR$2,'Two cycles - Optimise'!$B$4,'Two cycles - Optimise'!$B$3,FALSE),0)</f>
        <v>0</v>
      </c>
      <c r="GS92">
        <f>IF(AND(GS$2&lt;=$J92,$J92&lt;='Two cycles - Optimise'!$B$4),_xlfn.BINOM.DIST(GS$2,'Two cycles - Optimise'!$B$4,'Two cycles - Optimise'!$B$3,FALSE),0)</f>
        <v>0</v>
      </c>
      <c r="GT92">
        <f>IF(AND(GT$2&lt;=$J92,$J92&lt;='Two cycles - Optimise'!$B$4),_xlfn.BINOM.DIST(GT$2,'Two cycles - Optimise'!$B$4,'Two cycles - Optimise'!$B$3,FALSE),0)</f>
        <v>0</v>
      </c>
      <c r="GU92">
        <f>IF(AND(GU$2&lt;=$J92,$J92&lt;='Two cycles - Optimise'!$B$4),_xlfn.BINOM.DIST(GU$2,'Two cycles - Optimise'!$B$4,'Two cycles - Optimise'!$B$3,FALSE),0)</f>
        <v>0</v>
      </c>
      <c r="GV92">
        <f>IF(AND(GV$2&lt;=$J92,$J92&lt;='Two cycles - Optimise'!$B$4),_xlfn.BINOM.DIST(GV$2,'Two cycles - Optimise'!$B$4,'Two cycles - Optimise'!$B$3,FALSE),0)</f>
        <v>0</v>
      </c>
      <c r="GW92">
        <f>IF(AND(GW$2&lt;=$J92,$J92&lt;='Two cycles - Optimise'!$B$4),_xlfn.BINOM.DIST(GW$2,'Two cycles - Optimise'!$B$4,'Two cycles - Optimise'!$B$3,FALSE),0)</f>
        <v>0</v>
      </c>
      <c r="GX92">
        <f>IF(AND(GX$2&lt;=$J92,$J92&lt;='Two cycles - Optimise'!$B$4),_xlfn.BINOM.DIST(GX$2,'Two cycles - Optimise'!$B$4,'Two cycles - Optimise'!$B$3,FALSE),0)</f>
        <v>0</v>
      </c>
      <c r="GY92">
        <f>IF(AND(GY$2&lt;=$J92,$J92&lt;='Two cycles - Optimise'!$B$4),_xlfn.BINOM.DIST(GY$2,'Two cycles - Optimise'!$B$4,'Two cycles - Optimise'!$B$3,FALSE),0)</f>
        <v>0</v>
      </c>
      <c r="GZ92">
        <f>IF(AND(GZ$2&lt;=$J92,$J92&lt;='Two cycles - Optimise'!$B$4),_xlfn.BINOM.DIST(GZ$2,'Two cycles - Optimise'!$B$4,'Two cycles - Optimise'!$B$3,FALSE),0)</f>
        <v>0</v>
      </c>
      <c r="HA92">
        <f>IF(AND(HA$2&lt;=$J92,$J92&lt;='Two cycles - Optimise'!$B$4),_xlfn.BINOM.DIST(HA$2,'Two cycles - Optimise'!$B$4,'Two cycles - Optimise'!$B$3,FALSE),0)</f>
        <v>0</v>
      </c>
      <c r="HB92">
        <f>IF(AND(HB$2&lt;=$J92,$J92&lt;='Two cycles - Optimise'!$B$4),_xlfn.BINOM.DIST(HB$2,'Two cycles - Optimise'!$B$4,'Two cycles - Optimise'!$B$3,FALSE),0)</f>
        <v>0</v>
      </c>
      <c r="HC92">
        <f>IF(AND(HC$2&lt;=$J92,$J92&lt;='Two cycles - Optimise'!$B$4),_xlfn.BINOM.DIST(HC$2,'Two cycles - Optimise'!$B$4,'Two cycles - Optimise'!$B$3,FALSE),0)</f>
        <v>0</v>
      </c>
      <c r="HD92">
        <f>IF(AND(HD$2&lt;=$J92,$J92&lt;='Two cycles - Optimise'!$B$4),_xlfn.BINOM.DIST(HD$2,'Two cycles - Optimise'!$B$4,'Two cycles - Optimise'!$B$3,FALSE),0)</f>
        <v>0</v>
      </c>
      <c r="HE92">
        <f>IF(AND(HE$2&lt;=$J92,$J92&lt;='Two cycles - Optimise'!$B$4),_xlfn.BINOM.DIST(HE$2,'Two cycles - Optimise'!$B$4,'Two cycles - Optimise'!$B$3,FALSE),0)</f>
        <v>0</v>
      </c>
      <c r="HF92">
        <f>IF(AND(HF$2&lt;=$J92,$J92&lt;='Two cycles - Optimise'!$B$4),_xlfn.BINOM.DIST(HF$2,'Two cycles - Optimise'!$B$4,'Two cycles - Optimise'!$B$3,FALSE),0)</f>
        <v>0</v>
      </c>
      <c r="HG92">
        <f>IF(AND(HG$2&lt;=$J92,$J92&lt;='Two cycles - Optimise'!$B$4),_xlfn.BINOM.DIST(HG$2,'Two cycles - Optimise'!$B$4,'Two cycles - Optimise'!$B$3,FALSE),0)</f>
        <v>0</v>
      </c>
      <c r="HH92">
        <f>IF(AND(HH$2&lt;=$J92,$J92&lt;='Two cycles - Optimise'!$B$4),_xlfn.BINOM.DIST(HH$2,'Two cycles - Optimise'!$B$4,'Two cycles - Optimise'!$B$3,FALSE),0)</f>
        <v>0</v>
      </c>
      <c r="HI92">
        <f>IF(AND(HI$2&lt;=$J92,$J92&lt;='Two cycles - Optimise'!$B$4),_xlfn.BINOM.DIST(HI$2,'Two cycles - Optimise'!$B$4,'Two cycles - Optimise'!$B$3,FALSE),0)</f>
        <v>0</v>
      </c>
      <c r="HJ92">
        <f>IF(AND(HJ$2&lt;=$J92,$J92&lt;='Two cycles - Optimise'!$B$4),_xlfn.BINOM.DIST(HJ$2,'Two cycles - Optimise'!$B$4,'Two cycles - Optimise'!$B$3,FALSE),0)</f>
        <v>0</v>
      </c>
      <c r="HK92">
        <f>IF(AND(HK$2&lt;=$J92,$J92&lt;='Two cycles - Optimise'!$B$4),_xlfn.BINOM.DIST(HK$2,'Two cycles - Optimise'!$B$4,'Two cycles - Optimise'!$B$3,FALSE),0)</f>
        <v>0</v>
      </c>
      <c r="HL92">
        <f>IF(AND(HL$2&lt;=$J92,$J92&lt;='Two cycles - Optimise'!$B$4),_xlfn.BINOM.DIST(HL$2,'Two cycles - Optimise'!$B$4,'Two cycles - Optimise'!$B$3,FALSE),0)</f>
        <v>0</v>
      </c>
      <c r="HM92">
        <f>IF(AND(HM$2&lt;=$J92,$J92&lt;='Two cycles - Optimise'!$B$4),_xlfn.BINOM.DIST(HM$2,'Two cycles - Optimise'!$B$4,'Two cycles - Optimise'!$B$3,FALSE),0)</f>
        <v>0</v>
      </c>
      <c r="HN92">
        <f>IF(AND(HN$2&lt;=$J92,$J92&lt;='Two cycles - Optimise'!$B$4),_xlfn.BINOM.DIST(HN$2,'Two cycles - Optimise'!$B$4,'Two cycles - Optimise'!$B$3,FALSE),0)</f>
        <v>0</v>
      </c>
      <c r="HP92">
        <f>IF('Two cycles - Optimise'!$E$10&gt;($J92+HP$2),_xlfn.BINOM.DIST('Two cycles - Optimise'!$E$10-HP$2,'Two cycles - Optimise'!$B$4,'Two cycles - Optimise'!$B$3,TRUE)-_xlfn.BINOM.DIST($J92,'Two cycles - Optimise'!$B$4,'Two cycles - Optimise'!$B$3,TRUE),0)</f>
        <v>0</v>
      </c>
      <c r="HQ92">
        <f>IF('Two cycles - Optimise'!$E$10&gt;($J92+HQ$2),_xlfn.BINOM.DIST('Two cycles - Optimise'!$E$10-HQ$2,'Two cycles - Optimise'!$B$4,'Two cycles - Optimise'!$B$3,TRUE)-_xlfn.BINOM.DIST($J92,'Two cycles - Optimise'!$B$4,'Two cycles - Optimise'!$B$3,TRUE),0)</f>
        <v>0</v>
      </c>
      <c r="HR92">
        <f>IF('Two cycles - Optimise'!$E$10&gt;($J92+HR$2),_xlfn.BINOM.DIST('Two cycles - Optimise'!$E$10-HR$2,'Two cycles - Optimise'!$B$4,'Two cycles - Optimise'!$B$3,TRUE)-_xlfn.BINOM.DIST($J92,'Two cycles - Optimise'!$B$4,'Two cycles - Optimise'!$B$3,TRUE),0)</f>
        <v>0</v>
      </c>
      <c r="HS92">
        <f>IF('Two cycles - Optimise'!$E$10&gt;($J92+HS$2),_xlfn.BINOM.DIST('Two cycles - Optimise'!$E$10-HS$2,'Two cycles - Optimise'!$B$4,'Two cycles - Optimise'!$B$3,TRUE)-_xlfn.BINOM.DIST($J92,'Two cycles - Optimise'!$B$4,'Two cycles - Optimise'!$B$3,TRUE),0)</f>
        <v>0</v>
      </c>
      <c r="HT92">
        <f>IF('Two cycles - Optimise'!$E$10&gt;($J92+HT$2),_xlfn.BINOM.DIST('Two cycles - Optimise'!$E$10-HT$2,'Two cycles - Optimise'!$B$4,'Two cycles - Optimise'!$B$3,TRUE)-_xlfn.BINOM.DIST($J92,'Two cycles - Optimise'!$B$4,'Two cycles - Optimise'!$B$3,TRUE),0)</f>
        <v>0</v>
      </c>
      <c r="HU92">
        <f>IF('Two cycles - Optimise'!$E$10&gt;($J92+HU$2),_xlfn.BINOM.DIST('Two cycles - Optimise'!$E$10-HU$2,'Two cycles - Optimise'!$B$4,'Two cycles - Optimise'!$B$3,TRUE)-_xlfn.BINOM.DIST($J92,'Two cycles - Optimise'!$B$4,'Two cycles - Optimise'!$B$3,TRUE),0)</f>
        <v>0</v>
      </c>
      <c r="HV92">
        <f>IF('Two cycles - Optimise'!$E$10&gt;($J92+HV$2),_xlfn.BINOM.DIST('Two cycles - Optimise'!$E$10-HV$2,'Two cycles - Optimise'!$B$4,'Two cycles - Optimise'!$B$3,TRUE)-_xlfn.BINOM.DIST($J92,'Two cycles - Optimise'!$B$4,'Two cycles - Optimise'!$B$3,TRUE),0)</f>
        <v>0</v>
      </c>
      <c r="HW92">
        <f>IF('Two cycles - Optimise'!$E$10&gt;($J92+HW$2),_xlfn.BINOM.DIST('Two cycles - Optimise'!$E$10-HW$2,'Two cycles - Optimise'!$B$4,'Two cycles - Optimise'!$B$3,TRUE)-_xlfn.BINOM.DIST($J92,'Two cycles - Optimise'!$B$4,'Two cycles - Optimise'!$B$3,TRUE),0)</f>
        <v>0</v>
      </c>
      <c r="HX92">
        <f>IF('Two cycles - Optimise'!$E$10&gt;($J92+HX$2),_xlfn.BINOM.DIST('Two cycles - Optimise'!$E$10-HX$2,'Two cycles - Optimise'!$B$4,'Two cycles - Optimise'!$B$3,TRUE)-_xlfn.BINOM.DIST($J92,'Two cycles - Optimise'!$B$4,'Two cycles - Optimise'!$B$3,TRUE),0)</f>
        <v>0</v>
      </c>
      <c r="HY92">
        <f>IF('Two cycles - Optimise'!$E$10&gt;($J92+HY$2),_xlfn.BINOM.DIST('Two cycles - Optimise'!$E$10-HY$2,'Two cycles - Optimise'!$B$4,'Two cycles - Optimise'!$B$3,TRUE)-_xlfn.BINOM.DIST($J92,'Two cycles - Optimise'!$B$4,'Two cycles - Optimise'!$B$3,TRUE),0)</f>
        <v>0</v>
      </c>
      <c r="HZ92">
        <f>IF('Two cycles - Optimise'!$E$10&gt;($J92+HZ$2),_xlfn.BINOM.DIST('Two cycles - Optimise'!$E$10-HZ$2,'Two cycles - Optimise'!$B$4,'Two cycles - Optimise'!$B$3,TRUE)-_xlfn.BINOM.DIST($J92,'Two cycles - Optimise'!$B$4,'Two cycles - Optimise'!$B$3,TRUE),0)</f>
        <v>0</v>
      </c>
      <c r="IA92">
        <f>IF('Two cycles - Optimise'!$E$10&gt;($J92+IA$2),_xlfn.BINOM.DIST('Two cycles - Optimise'!$E$10-IA$2,'Two cycles - Optimise'!$B$4,'Two cycles - Optimise'!$B$3,TRUE)-_xlfn.BINOM.DIST($J92,'Two cycles - Optimise'!$B$4,'Two cycles - Optimise'!$B$3,TRUE),0)</f>
        <v>0</v>
      </c>
      <c r="IB92">
        <f>IF('Two cycles - Optimise'!$E$10&gt;($J92+IB$2),_xlfn.BINOM.DIST('Two cycles - Optimise'!$E$10-IB$2,'Two cycles - Optimise'!$B$4,'Two cycles - Optimise'!$B$3,TRUE)-_xlfn.BINOM.DIST($J92,'Two cycles - Optimise'!$B$4,'Two cycles - Optimise'!$B$3,TRUE),0)</f>
        <v>0</v>
      </c>
      <c r="IC92">
        <f>IF('Two cycles - Optimise'!$E$10&gt;($J92+IC$2),_xlfn.BINOM.DIST('Two cycles - Optimise'!$E$10-IC$2,'Two cycles - Optimise'!$B$4,'Two cycles - Optimise'!$B$3,TRUE)-_xlfn.BINOM.DIST($J92,'Two cycles - Optimise'!$B$4,'Two cycles - Optimise'!$B$3,TRUE),0)</f>
        <v>0</v>
      </c>
      <c r="ID92">
        <f>IF('Two cycles - Optimise'!$E$10&gt;($J92+ID$2),_xlfn.BINOM.DIST('Two cycles - Optimise'!$E$10-ID$2,'Two cycles - Optimise'!$B$4,'Two cycles - Optimise'!$B$3,TRUE)-_xlfn.BINOM.DIST($J92,'Two cycles - Optimise'!$B$4,'Two cycles - Optimise'!$B$3,TRUE),0)</f>
        <v>0</v>
      </c>
      <c r="IE92">
        <f>IF('Two cycles - Optimise'!$E$10&gt;($J92+IE$2),_xlfn.BINOM.DIST('Two cycles - Optimise'!$E$10-IE$2,'Two cycles - Optimise'!$B$4,'Two cycles - Optimise'!$B$3,TRUE)-_xlfn.BINOM.DIST($J92,'Two cycles - Optimise'!$B$4,'Two cycles - Optimise'!$B$3,TRUE),0)</f>
        <v>0</v>
      </c>
      <c r="IF92">
        <f>IF('Two cycles - Optimise'!$E$10&gt;($J92+IF$2),_xlfn.BINOM.DIST('Two cycles - Optimise'!$E$10-IF$2,'Two cycles - Optimise'!$B$4,'Two cycles - Optimise'!$B$3,TRUE)-_xlfn.BINOM.DIST($J92,'Two cycles - Optimise'!$B$4,'Two cycles - Optimise'!$B$3,TRUE),0)</f>
        <v>0</v>
      </c>
      <c r="IG92">
        <f>IF('Two cycles - Optimise'!$E$10&gt;($J92+IG$2),_xlfn.BINOM.DIST('Two cycles - Optimise'!$E$10-IG$2,'Two cycles - Optimise'!$B$4,'Two cycles - Optimise'!$B$3,TRUE)-_xlfn.BINOM.DIST($J92,'Two cycles - Optimise'!$B$4,'Two cycles - Optimise'!$B$3,TRUE),0)</f>
        <v>0</v>
      </c>
      <c r="IH92">
        <f>IF('Two cycles - Optimise'!$E$10&gt;($J92+IH$2),_xlfn.BINOM.DIST('Two cycles - Optimise'!$E$10-IH$2,'Two cycles - Optimise'!$B$4,'Two cycles - Optimise'!$B$3,TRUE)-_xlfn.BINOM.DIST($J92,'Two cycles - Optimise'!$B$4,'Two cycles - Optimise'!$B$3,TRUE),0)</f>
        <v>0</v>
      </c>
      <c r="II92">
        <f>IF('Two cycles - Optimise'!$E$10&gt;($J92+II$2),_xlfn.BINOM.DIST('Two cycles - Optimise'!$E$10-II$2,'Two cycles - Optimise'!$B$4,'Two cycles - Optimise'!$B$3,TRUE)-_xlfn.BINOM.DIST($J92,'Two cycles - Optimise'!$B$4,'Two cycles - Optimise'!$B$3,TRUE),0)</f>
        <v>0</v>
      </c>
      <c r="IJ92">
        <f>IF('Two cycles - Optimise'!$E$10&gt;($J92+IJ$2),_xlfn.BINOM.DIST('Two cycles - Optimise'!$E$10-IJ$2,'Two cycles - Optimise'!$B$4,'Two cycles - Optimise'!$B$3,TRUE)-_xlfn.BINOM.DIST($J92,'Two cycles - Optimise'!$B$4,'Two cycles - Optimise'!$B$3,TRUE),0)</f>
        <v>0</v>
      </c>
      <c r="IK92">
        <f>IF('Two cycles - Optimise'!$E$10&gt;($J92+IK$2),_xlfn.BINOM.DIST('Two cycles - Optimise'!$E$10-IK$2,'Two cycles - Optimise'!$B$4,'Two cycles - Optimise'!$B$3,TRUE)-_xlfn.BINOM.DIST($J92,'Two cycles - Optimise'!$B$4,'Two cycles - Optimise'!$B$3,TRUE),0)</f>
        <v>0</v>
      </c>
      <c r="IL92">
        <f>IF('Two cycles - Optimise'!$E$10&gt;($J92+IL$2),_xlfn.BINOM.DIST('Two cycles - Optimise'!$E$10-IL$2,'Two cycles - Optimise'!$B$4,'Two cycles - Optimise'!$B$3,TRUE)-_xlfn.BINOM.DIST($J92,'Two cycles - Optimise'!$B$4,'Two cycles - Optimise'!$B$3,TRUE),0)</f>
        <v>0</v>
      </c>
      <c r="IM92">
        <f>IF('Two cycles - Optimise'!$E$10&gt;($J92+IM$2),_xlfn.BINOM.DIST('Two cycles - Optimise'!$E$10-IM$2,'Two cycles - Optimise'!$B$4,'Two cycles - Optimise'!$B$3,TRUE)-_xlfn.BINOM.DIST($J92,'Two cycles - Optimise'!$B$4,'Two cycles - Optimise'!$B$3,TRUE),0)</f>
        <v>0</v>
      </c>
      <c r="IN92">
        <f>IF('Two cycles - Optimise'!$E$10&gt;($J92+IN$2),_xlfn.BINOM.DIST('Two cycles - Optimise'!$E$10-IN$2,'Two cycles - Optimise'!$B$4,'Two cycles - Optimise'!$B$3,TRUE)-_xlfn.BINOM.DIST($J92,'Two cycles - Optimise'!$B$4,'Two cycles - Optimise'!$B$3,TRUE),0)</f>
        <v>0</v>
      </c>
      <c r="IO92">
        <f>IF('Two cycles - Optimise'!$E$10&gt;($J92+IO$2),_xlfn.BINOM.DIST('Two cycles - Optimise'!$E$10-IO$2,'Two cycles - Optimise'!$B$4,'Two cycles - Optimise'!$B$3,TRUE)-_xlfn.BINOM.DIST($J92,'Two cycles - Optimise'!$B$4,'Two cycles - Optimise'!$B$3,TRUE),0)</f>
        <v>0</v>
      </c>
      <c r="IP92">
        <f>IF('Two cycles - Optimise'!$E$10&gt;($J92+IP$2),_xlfn.BINOM.DIST('Two cycles - Optimise'!$E$10-IP$2,'Two cycles - Optimise'!$B$4,'Two cycles - Optimise'!$B$3,TRUE)-_xlfn.BINOM.DIST($J92,'Two cycles - Optimise'!$B$4,'Two cycles - Optimise'!$B$3,TRUE),0)</f>
        <v>0</v>
      </c>
      <c r="IQ92">
        <f>IF('Two cycles - Optimise'!$E$10&gt;($J92+IQ$2),_xlfn.BINOM.DIST('Two cycles - Optimise'!$E$10-IQ$2,'Two cycles - Optimise'!$B$4,'Two cycles - Optimise'!$B$3,TRUE)-_xlfn.BINOM.DIST($J92,'Two cycles - Optimise'!$B$4,'Two cycles - Optimise'!$B$3,TRUE),0)</f>
        <v>0</v>
      </c>
      <c r="IR92">
        <f>IF('Two cycles - Optimise'!$E$10&gt;($J92+IR$2),_xlfn.BINOM.DIST('Two cycles - Optimise'!$E$10-IR$2,'Two cycles - Optimise'!$B$4,'Two cycles - Optimise'!$B$3,TRUE)-_xlfn.BINOM.DIST($J92,'Two cycles - Optimise'!$B$4,'Two cycles - Optimise'!$B$3,TRUE),0)</f>
        <v>0</v>
      </c>
      <c r="IS92">
        <f>IF('Two cycles - Optimise'!$E$10&gt;($J92+IS$2),_xlfn.BINOM.DIST('Two cycles - Optimise'!$E$10-IS$2,'Two cycles - Optimise'!$B$4,'Two cycles - Optimise'!$B$3,TRUE)-_xlfn.BINOM.DIST($J92,'Two cycles - Optimise'!$B$4,'Two cycles - Optimise'!$B$3,TRUE),0)</f>
        <v>0</v>
      </c>
      <c r="IT92">
        <f>IF('Two cycles - Optimise'!$E$10&gt;($J92+IT$2),_xlfn.BINOM.DIST('Two cycles - Optimise'!$E$10-IT$2,'Two cycles - Optimise'!$B$4,'Two cycles - Optimise'!$B$3,TRUE)-_xlfn.BINOM.DIST($J92,'Two cycles - Optimise'!$B$4,'Two cycles - Optimise'!$B$3,TRUE),0)</f>
        <v>0</v>
      </c>
      <c r="IU92">
        <f>IF('Two cycles - Optimise'!$E$10&gt;($J92+IU$2),_xlfn.BINOM.DIST('Two cycles - Optimise'!$E$10-IU$2,'Two cycles - Optimise'!$B$4,'Two cycles - Optimise'!$B$3,TRUE)-_xlfn.BINOM.DIST($J92,'Two cycles - Optimise'!$B$4,'Two cycles - Optimise'!$B$3,TRUE),0)</f>
        <v>0</v>
      </c>
      <c r="IV92">
        <f>IF('Two cycles - Optimise'!$E$10&gt;($J92+IV$2),_xlfn.BINOM.DIST('Two cycles - Optimise'!$E$10-IV$2,'Two cycles - Optimise'!$B$4,'Two cycles - Optimise'!$B$3,TRUE)-_xlfn.BINOM.DIST($J92,'Two cycles - Optimise'!$B$4,'Two cycles - Optimise'!$B$3,TRUE),0)</f>
        <v>0</v>
      </c>
      <c r="IW92">
        <f>IF('Two cycles - Optimise'!$E$10&gt;($J92+IW$2),_xlfn.BINOM.DIST('Two cycles - Optimise'!$E$10-IW$2,'Two cycles - Optimise'!$B$4,'Two cycles - Optimise'!$B$3,TRUE)-_xlfn.BINOM.DIST($J92,'Two cycles - Optimise'!$B$4,'Two cycles - Optimise'!$B$3,TRUE),0)</f>
        <v>0</v>
      </c>
      <c r="IX92">
        <f>IF('Two cycles - Optimise'!$E$10&gt;($J92+IX$2),_xlfn.BINOM.DIST('Two cycles - Optimise'!$E$10-IX$2,'Two cycles - Optimise'!$B$4,'Two cycles - Optimise'!$B$3,TRUE)-_xlfn.BINOM.DIST($J92,'Two cycles - Optimise'!$B$4,'Two cycles - Optimise'!$B$3,TRUE),0)</f>
        <v>0</v>
      </c>
      <c r="IY92">
        <f>IF('Two cycles - Optimise'!$E$10&gt;($J92+IY$2),_xlfn.BINOM.DIST('Two cycles - Optimise'!$E$10-IY$2,'Two cycles - Optimise'!$B$4,'Two cycles - Optimise'!$B$3,TRUE)-_xlfn.BINOM.DIST($J92,'Two cycles - Optimise'!$B$4,'Two cycles - Optimise'!$B$3,TRUE),0)</f>
        <v>0</v>
      </c>
      <c r="IZ92">
        <f>IF('Two cycles - Optimise'!$E$10&gt;($J92+IZ$2),_xlfn.BINOM.DIST('Two cycles - Optimise'!$E$10-IZ$2,'Two cycles - Optimise'!$B$4,'Two cycles - Optimise'!$B$3,TRUE)-_xlfn.BINOM.DIST($J92,'Two cycles - Optimise'!$B$4,'Two cycles - Optimise'!$B$3,TRUE),0)</f>
        <v>0</v>
      </c>
      <c r="JA92">
        <f>IF('Two cycles - Optimise'!$E$10&gt;($J92+JA$2),_xlfn.BINOM.DIST('Two cycles - Optimise'!$E$10-JA$2,'Two cycles - Optimise'!$B$4,'Two cycles - Optimise'!$B$3,TRUE)-_xlfn.BINOM.DIST($J92,'Two cycles - Optimise'!$B$4,'Two cycles - Optimise'!$B$3,TRUE),0)</f>
        <v>0</v>
      </c>
      <c r="JB92">
        <f>IF('Two cycles - Optimise'!$E$10&gt;($J92+JB$2),_xlfn.BINOM.DIST('Two cycles - Optimise'!$E$10-JB$2,'Two cycles - Optimise'!$B$4,'Two cycles - Optimise'!$B$3,TRUE)-_xlfn.BINOM.DIST($J92,'Two cycles - Optimise'!$B$4,'Two cycles - Optimise'!$B$3,TRUE),0)</f>
        <v>0</v>
      </c>
      <c r="JC92">
        <f>IF('Two cycles - Optimise'!$E$10&gt;($J92+JC$2),_xlfn.BINOM.DIST('Two cycles - Optimise'!$E$10-JC$2,'Two cycles - Optimise'!$B$4,'Two cycles - Optimise'!$B$3,TRUE)-_xlfn.BINOM.DIST($J92,'Two cycles - Optimise'!$B$4,'Two cycles - Optimise'!$B$3,TRUE),0)</f>
        <v>0</v>
      </c>
      <c r="JD92">
        <f>IF('Two cycles - Optimise'!$E$10&gt;($J92+JD$2),_xlfn.BINOM.DIST('Two cycles - Optimise'!$E$10-JD$2,'Two cycles - Optimise'!$B$4,'Two cycles - Optimise'!$B$3,TRUE)-_xlfn.BINOM.DIST($J92,'Two cycles - Optimise'!$B$4,'Two cycles - Optimise'!$B$3,TRUE),0)</f>
        <v>0</v>
      </c>
      <c r="JE92">
        <f>IF('Two cycles - Optimise'!$E$10&gt;($J92+JE$2),_xlfn.BINOM.DIST('Two cycles - Optimise'!$E$10-JE$2,'Two cycles - Optimise'!$B$4,'Two cycles - Optimise'!$B$3,TRUE)-_xlfn.BINOM.DIST($J92,'Two cycles - Optimise'!$B$4,'Two cycles - Optimise'!$B$3,TRUE),0)</f>
        <v>0</v>
      </c>
      <c r="JF92">
        <f>IF('Two cycles - Optimise'!$E$10&gt;($J92+JF$2),_xlfn.BINOM.DIST('Two cycles - Optimise'!$E$10-JF$2,'Two cycles - Optimise'!$B$4,'Two cycles - Optimise'!$B$3,TRUE)-_xlfn.BINOM.DIST($J92,'Two cycles - Optimise'!$B$4,'Two cycles - Optimise'!$B$3,TRUE),0)</f>
        <v>0</v>
      </c>
      <c r="JG92">
        <f>IF('Two cycles - Optimise'!$E$10&gt;($J92+JG$2),_xlfn.BINOM.DIST('Two cycles - Optimise'!$E$10-JG$2,'Two cycles - Optimise'!$B$4,'Two cycles - Optimise'!$B$3,TRUE)-_xlfn.BINOM.DIST($J92,'Two cycles - Optimise'!$B$4,'Two cycles - Optimise'!$B$3,TRUE),0)</f>
        <v>0</v>
      </c>
      <c r="JH92">
        <f>IF('Two cycles - Optimise'!$E$10&gt;($J92+JH$2),_xlfn.BINOM.DIST('Two cycles - Optimise'!$E$10-JH$2,'Two cycles - Optimise'!$B$4,'Two cycles - Optimise'!$B$3,TRUE)-_xlfn.BINOM.DIST($J92,'Two cycles - Optimise'!$B$4,'Two cycles - Optimise'!$B$3,TRUE),0)</f>
        <v>0</v>
      </c>
      <c r="JI92">
        <f>IF('Two cycles - Optimise'!$E$10&gt;($J92+JI$2),_xlfn.BINOM.DIST('Two cycles - Optimise'!$E$10-JI$2,'Two cycles - Optimise'!$B$4,'Two cycles - Optimise'!$B$3,TRUE)-_xlfn.BINOM.DIST($J92,'Two cycles - Optimise'!$B$4,'Two cycles - Optimise'!$B$3,TRUE),0)</f>
        <v>0</v>
      </c>
      <c r="JJ92">
        <f>IF('Two cycles - Optimise'!$E$10&gt;($J92+JJ$2),_xlfn.BINOM.DIST('Two cycles - Optimise'!$E$10-JJ$2,'Two cycles - Optimise'!$B$4,'Two cycles - Optimise'!$B$3,TRUE)-_xlfn.BINOM.DIST($J92,'Two cycles - Optimise'!$B$4,'Two cycles - Optimise'!$B$3,TRUE),0)</f>
        <v>0</v>
      </c>
      <c r="JK92">
        <f>IF('Two cycles - Optimise'!$E$10&gt;($J92+JK$2),_xlfn.BINOM.DIST('Two cycles - Optimise'!$E$10-JK$2,'Two cycles - Optimise'!$B$4,'Two cycles - Optimise'!$B$3,TRUE)-_xlfn.BINOM.DIST($J92,'Two cycles - Optimise'!$B$4,'Two cycles - Optimise'!$B$3,TRUE),0)</f>
        <v>0</v>
      </c>
      <c r="JL92">
        <f>IF('Two cycles - Optimise'!$E$10&gt;($J92+JL$2),_xlfn.BINOM.DIST('Two cycles - Optimise'!$E$10-JL$2,'Two cycles - Optimise'!$B$4,'Two cycles - Optimise'!$B$3,TRUE)-_xlfn.BINOM.DIST($J92,'Two cycles - Optimise'!$B$4,'Two cycles - Optimise'!$B$3,TRUE),0)</f>
        <v>0</v>
      </c>
      <c r="JM92">
        <f>IF('Two cycles - Optimise'!$E$10&gt;($J92+JM$2),_xlfn.BINOM.DIST('Two cycles - Optimise'!$E$10-JM$2,'Two cycles - Optimise'!$B$4,'Two cycles - Optimise'!$B$3,TRUE)-_xlfn.BINOM.DIST($J92,'Two cycles - Optimise'!$B$4,'Two cycles - Optimise'!$B$3,TRUE),0)</f>
        <v>0</v>
      </c>
      <c r="JN92">
        <f>IF('Two cycles - Optimise'!$E$10&gt;($J92+JN$2),_xlfn.BINOM.DIST('Two cycles - Optimise'!$E$10-JN$2,'Two cycles - Optimise'!$B$4,'Two cycles - Optimise'!$B$3,TRUE)-_xlfn.BINOM.DIST($J92,'Two cycles - Optimise'!$B$4,'Two cycles - Optimise'!$B$3,TRUE),0)</f>
        <v>0</v>
      </c>
      <c r="JO92">
        <f>IF('Two cycles - Optimise'!$E$10&gt;($J92+JO$2),_xlfn.BINOM.DIST('Two cycles - Optimise'!$E$10-JO$2,'Two cycles - Optimise'!$B$4,'Two cycles - Optimise'!$B$3,TRUE)-_xlfn.BINOM.DIST($J92,'Two cycles - Optimise'!$B$4,'Two cycles - Optimise'!$B$3,TRUE),0)</f>
        <v>0</v>
      </c>
      <c r="JP92">
        <f>IF('Two cycles - Optimise'!$E$10&gt;($J92+JP$2),_xlfn.BINOM.DIST('Two cycles - Optimise'!$E$10-JP$2,'Two cycles - Optimise'!$B$4,'Two cycles - Optimise'!$B$3,TRUE)-_xlfn.BINOM.DIST($J92,'Two cycles - Optimise'!$B$4,'Two cycles - Optimise'!$B$3,TRUE),0)</f>
        <v>0</v>
      </c>
      <c r="JQ92">
        <f>IF('Two cycles - Optimise'!$E$10&gt;($J92+JQ$2),_xlfn.BINOM.DIST('Two cycles - Optimise'!$E$10-JQ$2,'Two cycles - Optimise'!$B$4,'Two cycles - Optimise'!$B$3,TRUE)-_xlfn.BINOM.DIST($J92,'Two cycles - Optimise'!$B$4,'Two cycles - Optimise'!$B$3,TRUE),0)</f>
        <v>0</v>
      </c>
      <c r="JR92">
        <f>IF('Two cycles - Optimise'!$E$10&gt;($J92+JR$2),_xlfn.BINOM.DIST('Two cycles - Optimise'!$E$10-JR$2,'Two cycles - Optimise'!$B$4,'Two cycles - Optimise'!$B$3,TRUE)-_xlfn.BINOM.DIST($J92,'Two cycles - Optimise'!$B$4,'Two cycles - Optimise'!$B$3,TRUE),0)</f>
        <v>0</v>
      </c>
      <c r="JS92">
        <f>IF('Two cycles - Optimise'!$E$10&gt;($J92+JS$2),_xlfn.BINOM.DIST('Two cycles - Optimise'!$E$10-JS$2,'Two cycles - Optimise'!$B$4,'Two cycles - Optimise'!$B$3,TRUE)-_xlfn.BINOM.DIST($J92,'Two cycles - Optimise'!$B$4,'Two cycles - Optimise'!$B$3,TRUE),0)</f>
        <v>0</v>
      </c>
      <c r="JT92">
        <f>IF('Two cycles - Optimise'!$E$10&gt;($J92+JT$2),_xlfn.BINOM.DIST('Two cycles - Optimise'!$E$10-JT$2,'Two cycles - Optimise'!$B$4,'Two cycles - Optimise'!$B$3,TRUE)-_xlfn.BINOM.DIST($J92,'Two cycles - Optimise'!$B$4,'Two cycles - Optimise'!$B$3,TRUE),0)</f>
        <v>0</v>
      </c>
      <c r="JU92">
        <f>IF('Two cycles - Optimise'!$E$10&gt;($J92+JU$2),_xlfn.BINOM.DIST('Two cycles - Optimise'!$E$10-JU$2,'Two cycles - Optimise'!$B$4,'Two cycles - Optimise'!$B$3,TRUE)-_xlfn.BINOM.DIST($J92,'Two cycles - Optimise'!$B$4,'Two cycles - Optimise'!$B$3,TRUE),0)</f>
        <v>0</v>
      </c>
      <c r="JV92">
        <f>IF('Two cycles - Optimise'!$E$10&gt;($J92+JV$2),_xlfn.BINOM.DIST('Two cycles - Optimise'!$E$10-JV$2,'Two cycles - Optimise'!$B$4,'Two cycles - Optimise'!$B$3,TRUE)-_xlfn.BINOM.DIST($J92,'Two cycles - Optimise'!$B$4,'Two cycles - Optimise'!$B$3,TRUE),0)</f>
        <v>0</v>
      </c>
      <c r="JW92">
        <f>IF('Two cycles - Optimise'!$E$10&gt;($J92+JW$2),_xlfn.BINOM.DIST('Two cycles - Optimise'!$E$10-JW$2,'Two cycles - Optimise'!$B$4,'Two cycles - Optimise'!$B$3,TRUE)-_xlfn.BINOM.DIST($J92,'Two cycles - Optimise'!$B$4,'Two cycles - Optimise'!$B$3,TRUE),0)</f>
        <v>0</v>
      </c>
      <c r="JX92">
        <f>IF('Two cycles - Optimise'!$E$10&gt;($J92+JX$2),_xlfn.BINOM.DIST('Two cycles - Optimise'!$E$10-JX$2,'Two cycles - Optimise'!$B$4,'Two cycles - Optimise'!$B$3,TRUE)-_xlfn.BINOM.DIST($J92,'Two cycles - Optimise'!$B$4,'Two cycles - Optimise'!$B$3,TRUE),0)</f>
        <v>0</v>
      </c>
      <c r="JY92">
        <f>IF('Two cycles - Optimise'!$E$10&gt;($J92+JY$2),_xlfn.BINOM.DIST('Two cycles - Optimise'!$E$10-JY$2,'Two cycles - Optimise'!$B$4,'Two cycles - Optimise'!$B$3,TRUE)-_xlfn.BINOM.DIST($J92,'Two cycles - Optimise'!$B$4,'Two cycles - Optimise'!$B$3,TRUE),0)</f>
        <v>0</v>
      </c>
      <c r="JZ92">
        <f>IF('Two cycles - Optimise'!$E$10&gt;($J92+JZ$2),_xlfn.BINOM.DIST('Two cycles - Optimise'!$E$10-JZ$2,'Two cycles - Optimise'!$B$4,'Two cycles - Optimise'!$B$3,TRUE)-_xlfn.BINOM.DIST($J92,'Two cycles - Optimise'!$B$4,'Two cycles - Optimise'!$B$3,TRUE),0)</f>
        <v>0</v>
      </c>
      <c r="KA92">
        <f>IF('Two cycles - Optimise'!$E$10&gt;($J92+KA$2),_xlfn.BINOM.DIST('Two cycles - Optimise'!$E$10-KA$2,'Two cycles - Optimise'!$B$4,'Two cycles - Optimise'!$B$3,TRUE)-_xlfn.BINOM.DIST($J92,'Two cycles - Optimise'!$B$4,'Two cycles - Optimise'!$B$3,TRUE),0)</f>
        <v>0</v>
      </c>
      <c r="KB92">
        <f>IF('Two cycles - Optimise'!$E$10&gt;($J92+KB$2),_xlfn.BINOM.DIST('Two cycles - Optimise'!$E$10-KB$2,'Two cycles - Optimise'!$B$4,'Two cycles - Optimise'!$B$3,TRUE)-_xlfn.BINOM.DIST($J92,'Two cycles - Optimise'!$B$4,'Two cycles - Optimise'!$B$3,TRUE),0)</f>
        <v>0</v>
      </c>
      <c r="KC92">
        <f>IF('Two cycles - Optimise'!$E$10&gt;($J92+KC$2),_xlfn.BINOM.DIST('Two cycles - Optimise'!$E$10-KC$2,'Two cycles - Optimise'!$B$4,'Two cycles - Optimise'!$B$3,TRUE)-_xlfn.BINOM.DIST($J92,'Two cycles - Optimise'!$B$4,'Two cycles - Optimise'!$B$3,TRUE),0)</f>
        <v>0</v>
      </c>
      <c r="KD92">
        <f>IF('Two cycles - Optimise'!$E$10&gt;($J92+KD$2),_xlfn.BINOM.DIST('Two cycles - Optimise'!$E$10-KD$2,'Two cycles - Optimise'!$B$4,'Two cycles - Optimise'!$B$3,TRUE)-_xlfn.BINOM.DIST($J92,'Two cycles - Optimise'!$B$4,'Two cycles - Optimise'!$B$3,TRUE),0)</f>
        <v>0</v>
      </c>
      <c r="KE92">
        <f>IF('Two cycles - Optimise'!$E$10&gt;($J92+KE$2),_xlfn.BINOM.DIST('Two cycles - Optimise'!$E$10-KE$2,'Two cycles - Optimise'!$B$4,'Two cycles - Optimise'!$B$3,TRUE)-_xlfn.BINOM.DIST($J92,'Two cycles - Optimise'!$B$4,'Two cycles - Optimise'!$B$3,TRUE),0)</f>
        <v>0</v>
      </c>
      <c r="KF92">
        <f>IF('Two cycles - Optimise'!$E$10&gt;($J92+KF$2),_xlfn.BINOM.DIST('Two cycles - Optimise'!$E$10-KF$2,'Two cycles - Optimise'!$B$4,'Two cycles - Optimise'!$B$3,TRUE)-_xlfn.BINOM.DIST($J92,'Two cycles - Optimise'!$B$4,'Two cycles - Optimise'!$B$3,TRUE),0)</f>
        <v>0</v>
      </c>
      <c r="KG92">
        <f>IF('Two cycles - Optimise'!$E$10&gt;($J92+KG$2),_xlfn.BINOM.DIST('Two cycles - Optimise'!$E$10-KG$2,'Two cycles - Optimise'!$B$4,'Two cycles - Optimise'!$B$3,TRUE)-_xlfn.BINOM.DIST($J92,'Two cycles - Optimise'!$B$4,'Two cycles - Optimise'!$B$3,TRUE),0)</f>
        <v>0</v>
      </c>
      <c r="KH92">
        <f>IF('Two cycles - Optimise'!$E$10&gt;($J92+KH$2),_xlfn.BINOM.DIST('Two cycles - Optimise'!$E$10-KH$2,'Two cycles - Optimise'!$B$4,'Two cycles - Optimise'!$B$3,TRUE)-_xlfn.BINOM.DIST($J92,'Two cycles - Optimise'!$B$4,'Two cycles - Optimise'!$B$3,TRUE),0)</f>
        <v>0</v>
      </c>
      <c r="KI92">
        <f>IF('Two cycles - Optimise'!$E$10&gt;($J92+KI$2),_xlfn.BINOM.DIST('Two cycles - Optimise'!$E$10-KI$2,'Two cycles - Optimise'!$B$4,'Two cycles - Optimise'!$B$3,TRUE)-_xlfn.BINOM.DIST($J92,'Two cycles - Optimise'!$B$4,'Two cycles - Optimise'!$B$3,TRUE),0)</f>
        <v>0</v>
      </c>
      <c r="KJ92">
        <f>IF('Two cycles - Optimise'!$E$10&gt;($J92+KJ$2),_xlfn.BINOM.DIST('Two cycles - Optimise'!$E$10-KJ$2,'Two cycles - Optimise'!$B$4,'Two cycles - Optimise'!$B$3,TRUE)-_xlfn.BINOM.DIST($J92,'Two cycles - Optimise'!$B$4,'Two cycles - Optimise'!$B$3,TRUE),0)</f>
        <v>0</v>
      </c>
      <c r="KK92">
        <f>IF('Two cycles - Optimise'!$E$10&gt;($J92+KK$2),_xlfn.BINOM.DIST('Two cycles - Optimise'!$E$10-KK$2,'Two cycles - Optimise'!$B$4,'Two cycles - Optimise'!$B$3,TRUE)-_xlfn.BINOM.DIST($J92,'Two cycles - Optimise'!$B$4,'Two cycles - Optimise'!$B$3,TRUE),0)</f>
        <v>0</v>
      </c>
      <c r="KL92">
        <f>IF('Two cycles - Optimise'!$E$10&gt;($J92+KL$2),_xlfn.BINOM.DIST('Two cycles - Optimise'!$E$10-KL$2,'Two cycles - Optimise'!$B$4,'Two cycles - Optimise'!$B$3,TRUE)-_xlfn.BINOM.DIST($J92,'Two cycles - Optimise'!$B$4,'Two cycles - Optimise'!$B$3,TRUE),0)</f>
        <v>0</v>
      </c>
      <c r="KM92">
        <f>IF('Two cycles - Optimise'!$E$10&gt;($J92+KM$2),_xlfn.BINOM.DIST('Two cycles - Optimise'!$E$10-KM$2,'Two cycles - Optimise'!$B$4,'Two cycles - Optimise'!$B$3,TRUE)-_xlfn.BINOM.DIST($J92,'Two cycles - Optimise'!$B$4,'Two cycles - Optimise'!$B$3,TRUE),0)</f>
        <v>0</v>
      </c>
      <c r="KN92">
        <f>IF('Two cycles - Optimise'!$E$10&gt;($J92+KN$2),_xlfn.BINOM.DIST('Two cycles - Optimise'!$E$10-KN$2,'Two cycles - Optimise'!$B$4,'Two cycles - Optimise'!$B$3,TRUE)-_xlfn.BINOM.DIST($J92,'Two cycles - Optimise'!$B$4,'Two cycles - Optimise'!$B$3,TRUE),0)</f>
        <v>0</v>
      </c>
      <c r="KO92">
        <f>IF('Two cycles - Optimise'!$E$10&gt;($J92+KO$2),_xlfn.BINOM.DIST('Two cycles - Optimise'!$E$10-KO$2,'Two cycles - Optimise'!$B$4,'Two cycles - Optimise'!$B$3,TRUE)-_xlfn.BINOM.DIST($J92,'Two cycles - Optimise'!$B$4,'Two cycles - Optimise'!$B$3,TRUE),0)</f>
        <v>0</v>
      </c>
      <c r="KP92">
        <f>IF('Two cycles - Optimise'!$E$10&gt;($J92+KP$2),_xlfn.BINOM.DIST('Two cycles - Optimise'!$E$10-KP$2,'Two cycles - Optimise'!$B$4,'Two cycles - Optimise'!$B$3,TRUE)-_xlfn.BINOM.DIST($J92,'Two cycles - Optimise'!$B$4,'Two cycles - Optimise'!$B$3,TRUE),0)</f>
        <v>0</v>
      </c>
      <c r="KQ92">
        <f>IF('Two cycles - Optimise'!$E$10&gt;($J92+KQ$2),_xlfn.BINOM.DIST('Two cycles - Optimise'!$E$10-KQ$2,'Two cycles - Optimise'!$B$4,'Two cycles - Optimise'!$B$3,TRUE)-_xlfn.BINOM.DIST($J92,'Two cycles - Optimise'!$B$4,'Two cycles - Optimise'!$B$3,TRUE),0)</f>
        <v>0</v>
      </c>
      <c r="KR92">
        <f>IF('Two cycles - Optimise'!$E$10&gt;($J92+KR$2),_xlfn.BINOM.DIST('Two cycles - Optimise'!$E$10-KR$2,'Two cycles - Optimise'!$B$4,'Two cycles - Optimise'!$B$3,TRUE)-_xlfn.BINOM.DIST($J92,'Two cycles - Optimise'!$B$4,'Two cycles - Optimise'!$B$3,TRUE),0)</f>
        <v>0</v>
      </c>
      <c r="KS92">
        <f>IF('Two cycles - Optimise'!$E$10&gt;($J92+KS$2),_xlfn.BINOM.DIST('Two cycles - Optimise'!$E$10-KS$2,'Two cycles - Optimise'!$B$4,'Two cycles - Optimise'!$B$3,TRUE)-_xlfn.BINOM.DIST($J92,'Two cycles - Optimise'!$B$4,'Two cycles - Optimise'!$B$3,TRUE),0)</f>
        <v>0</v>
      </c>
      <c r="KT92">
        <f>IF('Two cycles - Optimise'!$E$10&gt;($J92+KT$2),_xlfn.BINOM.DIST('Two cycles - Optimise'!$E$10-KT$2,'Two cycles - Optimise'!$B$4,'Two cycles - Optimise'!$B$3,TRUE)-_xlfn.BINOM.DIST($J92,'Two cycles - Optimise'!$B$4,'Two cycles - Optimise'!$B$3,TRUE),0)</f>
        <v>0</v>
      </c>
      <c r="KU92">
        <f>IF('Two cycles - Optimise'!$E$10&gt;($J92+KU$2),_xlfn.BINOM.DIST('Two cycles - Optimise'!$E$10-KU$2,'Two cycles - Optimise'!$B$4,'Two cycles - Optimise'!$B$3,TRUE)-_xlfn.BINOM.DIST($J92,'Two cycles - Optimise'!$B$4,'Two cycles - Optimise'!$B$3,TRUE),0)</f>
        <v>0</v>
      </c>
      <c r="KV92">
        <f>IF('Two cycles - Optimise'!$E$10&gt;($J92+KV$2),_xlfn.BINOM.DIST('Two cycles - Optimise'!$E$10-KV$2,'Two cycles - Optimise'!$B$4,'Two cycles - Optimise'!$B$3,TRUE)-_xlfn.BINOM.DIST($J92,'Two cycles - Optimise'!$B$4,'Two cycles - Optimise'!$B$3,TRUE),0)</f>
        <v>0</v>
      </c>
      <c r="KW92">
        <f>IF('Two cycles - Optimise'!$E$10&gt;($J92+KW$2),_xlfn.BINOM.DIST('Two cycles - Optimise'!$E$10-KW$2,'Two cycles - Optimise'!$B$4,'Two cycles - Optimise'!$B$3,TRUE)-_xlfn.BINOM.DIST($J92,'Two cycles - Optimise'!$B$4,'Two cycles - Optimise'!$B$3,TRUE),0)</f>
        <v>0</v>
      </c>
      <c r="KX92">
        <f>IF('Two cycles - Optimise'!$E$10&gt;($J92+KX$2),_xlfn.BINOM.DIST('Two cycles - Optimise'!$E$10-KX$2,'Two cycles - Optimise'!$B$4,'Two cycles - Optimise'!$B$3,TRUE)-_xlfn.BINOM.DIST($J92,'Two cycles - Optimise'!$B$4,'Two cycles - Optimise'!$B$3,TRUE),0)</f>
        <v>0</v>
      </c>
      <c r="KY92">
        <f>IF('Two cycles - Optimise'!$E$10&gt;($J92+KY$2),_xlfn.BINOM.DIST('Two cycles - Optimise'!$E$10-KY$2,'Two cycles - Optimise'!$B$4,'Two cycles - Optimise'!$B$3,TRUE)-_xlfn.BINOM.DIST($J92,'Two cycles - Optimise'!$B$4,'Two cycles - Optimise'!$B$3,TRUE),0)</f>
        <v>0</v>
      </c>
      <c r="KZ92">
        <f>IF('Two cycles - Optimise'!$E$10&gt;($J92+KZ$2),_xlfn.BINOM.DIST('Two cycles - Optimise'!$E$10-KZ$2,'Two cycles - Optimise'!$B$4,'Two cycles - Optimise'!$B$3,TRUE)-_xlfn.BINOM.DIST($J92,'Two cycles - Optimise'!$B$4,'Two cycles - Optimise'!$B$3,TRUE),0)</f>
        <v>0</v>
      </c>
      <c r="LA92">
        <f>IF('Two cycles - Optimise'!$E$10&gt;($J92+LA$2),_xlfn.BINOM.DIST('Two cycles - Optimise'!$E$10-LA$2,'Two cycles - Optimise'!$B$4,'Two cycles - Optimise'!$B$3,TRUE)-_xlfn.BINOM.DIST($J92,'Two cycles - Optimise'!$B$4,'Two cycles - Optimise'!$B$3,TRUE),0)</f>
        <v>0</v>
      </c>
      <c r="LB92">
        <f>IF('Two cycles - Optimise'!$E$10&gt;($J92+LB$2),_xlfn.BINOM.DIST('Two cycles - Optimise'!$E$10-LB$2,'Two cycles - Optimise'!$B$4,'Two cycles - Optimise'!$B$3,TRUE)-_xlfn.BINOM.DIST($J92,'Two cycles - Optimise'!$B$4,'Two cycles - Optimise'!$B$3,TRUE),0)</f>
        <v>0</v>
      </c>
      <c r="LC92">
        <f>IF('Two cycles - Optimise'!$E$10&gt;($J92+LC$2),_xlfn.BINOM.DIST('Two cycles - Optimise'!$E$10-LC$2,'Two cycles - Optimise'!$B$4,'Two cycles - Optimise'!$B$3,TRUE)-_xlfn.BINOM.DIST($J92,'Two cycles - Optimise'!$B$4,'Two cycles - Optimise'!$B$3,TRUE),0)</f>
        <v>0</v>
      </c>
      <c r="LD92">
        <f>IF('Two cycles - Optimise'!$E$10&gt;($J92+LD$2),_xlfn.BINOM.DIST('Two cycles - Optimise'!$E$10-LD$2,'Two cycles - Optimise'!$B$4,'Two cycles - Optimise'!$B$3,TRUE)-_xlfn.BINOM.DIST($J92,'Two cycles - Optimise'!$B$4,'Two cycles - Optimise'!$B$3,TRUE),0)</f>
        <v>0</v>
      </c>
      <c r="LE92">
        <f>IF('Two cycles - Optimise'!$E$10&gt;($J92+LE$2),_xlfn.BINOM.DIST('Two cycles - Optimise'!$E$10-LE$2,'Two cycles - Optimise'!$B$4,'Two cycles - Optimise'!$B$3,TRUE)-_xlfn.BINOM.DIST($J92,'Two cycles - Optimise'!$B$4,'Two cycles - Optimise'!$B$3,TRUE),0)</f>
        <v>0</v>
      </c>
      <c r="LF92">
        <f>IF('Two cycles - Optimise'!$E$10&gt;($J92+LF$2),_xlfn.BINOM.DIST('Two cycles - Optimise'!$E$10-LF$2,'Two cycles - Optimise'!$B$4,'Two cycles - Optimise'!$B$3,TRUE)-_xlfn.BINOM.DIST($J92,'Two cycles - Optimise'!$B$4,'Two cycles - Optimise'!$B$3,TRUE),0)</f>
        <v>0</v>
      </c>
      <c r="LG92">
        <f>IF('Two cycles - Optimise'!$E$10&gt;($J92+LG$2),_xlfn.BINOM.DIST('Two cycles - Optimise'!$E$10-LG$2,'Two cycles - Optimise'!$B$4,'Two cycles - Optimise'!$B$3,TRUE)-_xlfn.BINOM.DIST($J92,'Two cycles - Optimise'!$B$4,'Two cycles - Optimise'!$B$3,TRUE),0)</f>
        <v>0</v>
      </c>
      <c r="LH92">
        <f>IF('Two cycles - Optimise'!$E$10&gt;($J92+LH$2),_xlfn.BINOM.DIST('Two cycles - Optimise'!$E$10-LH$2,'Two cycles - Optimise'!$B$4,'Two cycles - Optimise'!$B$3,TRUE)-_xlfn.BINOM.DIST($J92,'Two cycles - Optimise'!$B$4,'Two cycles - Optimise'!$B$3,TRUE),0)</f>
        <v>0</v>
      </c>
      <c r="LI92">
        <f>IF('Two cycles - Optimise'!$E$10&gt;($J92+LI$2),_xlfn.BINOM.DIST('Two cycles - Optimise'!$E$10-LI$2,'Two cycles - Optimise'!$B$4,'Two cycles - Optimise'!$B$3,TRUE)-_xlfn.BINOM.DIST($J92,'Two cycles - Optimise'!$B$4,'Two cycles - Optimise'!$B$3,TRUE),0)</f>
        <v>0</v>
      </c>
      <c r="LJ92">
        <f>IF('Two cycles - Optimise'!$E$10&gt;($J92+LJ$2),_xlfn.BINOM.DIST('Two cycles - Optimise'!$E$10-LJ$2,'Two cycles - Optimise'!$B$4,'Two cycles - Optimise'!$B$3,TRUE)-_xlfn.BINOM.DIST($J92,'Two cycles - Optimise'!$B$4,'Two cycles - Optimise'!$B$3,TRUE),0)</f>
        <v>0</v>
      </c>
      <c r="LK92">
        <f>IF('Two cycles - Optimise'!$E$10&gt;($J92+LK$2),_xlfn.BINOM.DIST('Two cycles - Optimise'!$E$10-LK$2,'Two cycles - Optimise'!$B$4,'Two cycles - Optimise'!$B$3,TRUE)-_xlfn.BINOM.DIST($J92,'Two cycles - Optimise'!$B$4,'Two cycles - Optimise'!$B$3,TRUE),0)</f>
        <v>0</v>
      </c>
      <c r="LL92">
        <f>IF('Two cycles - Optimise'!$E$10&gt;($J92+LL$2),_xlfn.BINOM.DIST('Two cycles - Optimise'!$E$10-LL$2,'Two cycles - Optimise'!$B$4,'Two cycles - Optimise'!$B$3,TRUE)-_xlfn.BINOM.DIST($J92,'Two cycles - Optimise'!$B$4,'Two cycles - Optimise'!$B$3,TRUE),0)</f>
        <v>0</v>
      </c>
    </row>
    <row r="93" spans="1:324" x14ac:dyDescent="0.25">
      <c r="A93">
        <f>IF(E93&lt;'Two cycles - Optimise'!$B$2,1000,E93-'Two cycles - Optimise'!$B$2)</f>
        <v>5.0000000000000044E-2</v>
      </c>
      <c r="B93">
        <v>90</v>
      </c>
      <c r="C93">
        <f>IF(B93&gt;'Two cycles - Optimise'!$B$4,1,_xlfn.BINOM.DIST(B93,'Two cycles - Optimise'!$B$4,'Two cycles - Optimise'!$B$3,TRUE))</f>
        <v>1</v>
      </c>
      <c r="D93">
        <f t="shared" si="110"/>
        <v>0</v>
      </c>
      <c r="E93">
        <f t="shared" si="111"/>
        <v>1</v>
      </c>
      <c r="I93">
        <f>IF(P93&lt;'Two cycles - Optimise'!$B$2,1000,P93-'Two cycles - Optimise'!$B$2)</f>
        <v>5.0000000000000044E-2</v>
      </c>
      <c r="J93">
        <v>90</v>
      </c>
      <c r="K93">
        <f>IF(J93&gt;'Two cycles - Optimise'!$B$4,1,_xlfn.BINOM.DIST(J93,'Two cycles - Optimise'!$B$4,'Two cycles - Optimise'!$B$3,TRUE))</f>
        <v>1</v>
      </c>
      <c r="L93">
        <f t="shared" si="112"/>
        <v>0</v>
      </c>
      <c r="M93">
        <f t="shared" si="113"/>
        <v>1</v>
      </c>
      <c r="N93">
        <f t="shared" si="114"/>
        <v>0</v>
      </c>
      <c r="O93">
        <f t="shared" si="115"/>
        <v>0</v>
      </c>
      <c r="P93">
        <f t="shared" si="116"/>
        <v>1</v>
      </c>
      <c r="T93">
        <f t="shared" si="117"/>
        <v>0</v>
      </c>
      <c r="U93">
        <f t="shared" si="118"/>
        <v>0</v>
      </c>
      <c r="V93">
        <f t="shared" si="119"/>
        <v>0</v>
      </c>
      <c r="W93">
        <f t="shared" si="120"/>
        <v>0</v>
      </c>
      <c r="X93">
        <f t="shared" si="121"/>
        <v>0</v>
      </c>
      <c r="Y93">
        <f t="shared" si="122"/>
        <v>0</v>
      </c>
      <c r="Z93">
        <f t="shared" si="123"/>
        <v>0</v>
      </c>
      <c r="AA93">
        <f t="shared" si="124"/>
        <v>0</v>
      </c>
      <c r="AB93">
        <f t="shared" si="125"/>
        <v>0</v>
      </c>
      <c r="AC93">
        <f t="shared" si="126"/>
        <v>0</v>
      </c>
      <c r="AD93">
        <f t="shared" si="127"/>
        <v>0</v>
      </c>
      <c r="AE93">
        <f t="shared" si="128"/>
        <v>0</v>
      </c>
      <c r="AF93">
        <f t="shared" si="129"/>
        <v>0</v>
      </c>
      <c r="AG93">
        <f t="shared" si="130"/>
        <v>0</v>
      </c>
      <c r="AH93">
        <f t="shared" si="131"/>
        <v>0</v>
      </c>
      <c r="AI93">
        <f t="shared" si="132"/>
        <v>0</v>
      </c>
      <c r="AJ93">
        <f t="shared" si="133"/>
        <v>0</v>
      </c>
      <c r="AK93">
        <f t="shared" si="134"/>
        <v>0</v>
      </c>
      <c r="AL93">
        <f t="shared" si="135"/>
        <v>0</v>
      </c>
      <c r="AM93">
        <f t="shared" si="136"/>
        <v>0</v>
      </c>
      <c r="AN93">
        <f t="shared" si="137"/>
        <v>0</v>
      </c>
      <c r="AO93">
        <f t="shared" si="138"/>
        <v>0</v>
      </c>
      <c r="AP93">
        <f t="shared" si="139"/>
        <v>0</v>
      </c>
      <c r="AQ93">
        <f t="shared" si="140"/>
        <v>0</v>
      </c>
      <c r="AR93">
        <f t="shared" si="141"/>
        <v>0</v>
      </c>
      <c r="AS93">
        <f t="shared" si="142"/>
        <v>0</v>
      </c>
      <c r="AT93">
        <f t="shared" si="143"/>
        <v>0</v>
      </c>
      <c r="AU93">
        <f t="shared" si="144"/>
        <v>0</v>
      </c>
      <c r="AV93">
        <f t="shared" si="145"/>
        <v>0</v>
      </c>
      <c r="AW93">
        <f t="shared" si="146"/>
        <v>0</v>
      </c>
      <c r="AX93">
        <f t="shared" si="147"/>
        <v>0</v>
      </c>
      <c r="AY93">
        <f t="shared" si="148"/>
        <v>0</v>
      </c>
      <c r="AZ93">
        <f t="shared" si="149"/>
        <v>0</v>
      </c>
      <c r="BA93">
        <f t="shared" si="150"/>
        <v>0</v>
      </c>
      <c r="BB93">
        <f t="shared" si="151"/>
        <v>0</v>
      </c>
      <c r="BC93">
        <f t="shared" si="152"/>
        <v>0</v>
      </c>
      <c r="BD93">
        <f t="shared" si="153"/>
        <v>0</v>
      </c>
      <c r="BE93">
        <f t="shared" si="154"/>
        <v>0</v>
      </c>
      <c r="BF93">
        <f t="shared" si="155"/>
        <v>0</v>
      </c>
      <c r="BG93">
        <f t="shared" si="156"/>
        <v>0</v>
      </c>
      <c r="BH93">
        <f t="shared" si="157"/>
        <v>0</v>
      </c>
      <c r="BI93">
        <f t="shared" si="158"/>
        <v>0</v>
      </c>
      <c r="BJ93">
        <f t="shared" si="159"/>
        <v>0</v>
      </c>
      <c r="BK93">
        <f t="shared" si="160"/>
        <v>0</v>
      </c>
      <c r="BL93">
        <f t="shared" si="161"/>
        <v>0</v>
      </c>
      <c r="BM93">
        <f t="shared" si="162"/>
        <v>0</v>
      </c>
      <c r="BN93">
        <f t="shared" si="163"/>
        <v>0</v>
      </c>
      <c r="BO93">
        <f t="shared" si="164"/>
        <v>0</v>
      </c>
      <c r="BP93">
        <f t="shared" si="165"/>
        <v>0</v>
      </c>
      <c r="BQ93">
        <f t="shared" si="166"/>
        <v>0</v>
      </c>
      <c r="BR93">
        <f t="shared" si="167"/>
        <v>0</v>
      </c>
      <c r="BS93">
        <f t="shared" si="168"/>
        <v>0</v>
      </c>
      <c r="BT93">
        <f t="shared" si="169"/>
        <v>0</v>
      </c>
      <c r="BU93">
        <f t="shared" si="170"/>
        <v>0</v>
      </c>
      <c r="BV93">
        <f t="shared" si="171"/>
        <v>0</v>
      </c>
      <c r="BW93">
        <f t="shared" si="172"/>
        <v>0</v>
      </c>
      <c r="BX93">
        <f t="shared" si="173"/>
        <v>0</v>
      </c>
      <c r="BY93">
        <f t="shared" si="174"/>
        <v>0</v>
      </c>
      <c r="BZ93">
        <f t="shared" si="175"/>
        <v>0</v>
      </c>
      <c r="CA93">
        <f t="shared" si="176"/>
        <v>0</v>
      </c>
      <c r="CB93">
        <f t="shared" si="177"/>
        <v>0</v>
      </c>
      <c r="CC93">
        <f t="shared" si="178"/>
        <v>0</v>
      </c>
      <c r="CD93">
        <f t="shared" si="179"/>
        <v>0</v>
      </c>
      <c r="CE93">
        <f t="shared" si="180"/>
        <v>0</v>
      </c>
      <c r="CF93">
        <f t="shared" si="181"/>
        <v>0</v>
      </c>
      <c r="CG93">
        <f t="shared" si="182"/>
        <v>0</v>
      </c>
      <c r="CH93">
        <f t="shared" si="183"/>
        <v>0</v>
      </c>
      <c r="CI93">
        <f t="shared" si="184"/>
        <v>0</v>
      </c>
      <c r="CJ93">
        <f t="shared" si="185"/>
        <v>0</v>
      </c>
      <c r="CK93">
        <f t="shared" si="186"/>
        <v>0</v>
      </c>
      <c r="CL93">
        <f t="shared" si="187"/>
        <v>0</v>
      </c>
      <c r="CM93">
        <f t="shared" si="188"/>
        <v>0</v>
      </c>
      <c r="CN93">
        <f t="shared" si="189"/>
        <v>0</v>
      </c>
      <c r="CO93">
        <f t="shared" si="190"/>
        <v>0</v>
      </c>
      <c r="CP93">
        <f t="shared" si="191"/>
        <v>0</v>
      </c>
      <c r="CQ93">
        <f t="shared" si="192"/>
        <v>0</v>
      </c>
      <c r="CR93">
        <f t="shared" si="193"/>
        <v>0</v>
      </c>
      <c r="CS93">
        <f t="shared" si="194"/>
        <v>0</v>
      </c>
      <c r="CT93">
        <f t="shared" si="195"/>
        <v>0</v>
      </c>
      <c r="CU93">
        <f t="shared" si="196"/>
        <v>0</v>
      </c>
      <c r="CV93">
        <f t="shared" si="197"/>
        <v>0</v>
      </c>
      <c r="CW93">
        <f t="shared" si="198"/>
        <v>0</v>
      </c>
      <c r="CX93">
        <f t="shared" si="199"/>
        <v>0</v>
      </c>
      <c r="CY93">
        <f t="shared" si="200"/>
        <v>0</v>
      </c>
      <c r="CZ93">
        <f t="shared" si="201"/>
        <v>0</v>
      </c>
      <c r="DA93">
        <f t="shared" si="202"/>
        <v>0</v>
      </c>
      <c r="DB93">
        <f t="shared" si="203"/>
        <v>0</v>
      </c>
      <c r="DC93">
        <f t="shared" si="204"/>
        <v>0</v>
      </c>
      <c r="DD93">
        <f t="shared" si="205"/>
        <v>0</v>
      </c>
      <c r="DE93">
        <f t="shared" si="206"/>
        <v>0</v>
      </c>
      <c r="DF93">
        <f t="shared" si="207"/>
        <v>0</v>
      </c>
      <c r="DG93">
        <f t="shared" si="208"/>
        <v>0</v>
      </c>
      <c r="DH93">
        <f t="shared" si="209"/>
        <v>0</v>
      </c>
      <c r="DI93">
        <f t="shared" si="210"/>
        <v>0</v>
      </c>
      <c r="DJ93">
        <f t="shared" si="211"/>
        <v>0</v>
      </c>
      <c r="DK93">
        <f t="shared" si="212"/>
        <v>0</v>
      </c>
      <c r="DL93">
        <f t="shared" si="213"/>
        <v>0</v>
      </c>
      <c r="DM93">
        <f t="shared" si="214"/>
        <v>0</v>
      </c>
      <c r="DN93">
        <f t="shared" si="215"/>
        <v>0</v>
      </c>
      <c r="DO93">
        <f t="shared" si="216"/>
        <v>0</v>
      </c>
      <c r="DP93">
        <f t="shared" si="217"/>
        <v>0</v>
      </c>
      <c r="DR93">
        <f>IF(AND(DR$2&lt;=$J93,$J93&lt;='Two cycles - Optimise'!$B$4),_xlfn.BINOM.DIST(DR$2,'Two cycles - Optimise'!$B$4,'Two cycles - Optimise'!$B$3,FALSE),0)</f>
        <v>0</v>
      </c>
      <c r="DS93">
        <f>IF(AND(DS$2&lt;=$J93,$J93&lt;='Two cycles - Optimise'!$B$4),_xlfn.BINOM.DIST(DS$2,'Two cycles - Optimise'!$B$4,'Two cycles - Optimise'!$B$3,FALSE),0)</f>
        <v>0</v>
      </c>
      <c r="DT93">
        <f>IF(AND(DT$2&lt;=$J93,$J93&lt;='Two cycles - Optimise'!$B$4),_xlfn.BINOM.DIST(DT$2,'Two cycles - Optimise'!$B$4,'Two cycles - Optimise'!$B$3,FALSE),0)</f>
        <v>0</v>
      </c>
      <c r="DU93">
        <f>IF(AND(DU$2&lt;=$J93,$J93&lt;='Two cycles - Optimise'!$B$4),_xlfn.BINOM.DIST(DU$2,'Two cycles - Optimise'!$B$4,'Two cycles - Optimise'!$B$3,FALSE),0)</f>
        <v>0</v>
      </c>
      <c r="DV93">
        <f>IF(AND(DV$2&lt;=$J93,$J93&lt;='Two cycles - Optimise'!$B$4),_xlfn.BINOM.DIST(DV$2,'Two cycles - Optimise'!$B$4,'Two cycles - Optimise'!$B$3,FALSE),0)</f>
        <v>0</v>
      </c>
      <c r="DW93">
        <f>IF(AND(DW$2&lt;=$J93,$J93&lt;='Two cycles - Optimise'!$B$4),_xlfn.BINOM.DIST(DW$2,'Two cycles - Optimise'!$B$4,'Two cycles - Optimise'!$B$3,FALSE),0)</f>
        <v>0</v>
      </c>
      <c r="DX93">
        <f>IF(AND(DX$2&lt;=$J93,$J93&lt;='Two cycles - Optimise'!$B$4),_xlfn.BINOM.DIST(DX$2,'Two cycles - Optimise'!$B$4,'Two cycles - Optimise'!$B$3,FALSE),0)</f>
        <v>0</v>
      </c>
      <c r="DY93">
        <f>IF(AND(DY$2&lt;=$J93,$J93&lt;='Two cycles - Optimise'!$B$4),_xlfn.BINOM.DIST(DY$2,'Two cycles - Optimise'!$B$4,'Two cycles - Optimise'!$B$3,FALSE),0)</f>
        <v>0</v>
      </c>
      <c r="DZ93">
        <f>IF(AND(DZ$2&lt;=$J93,$J93&lt;='Two cycles - Optimise'!$B$4),_xlfn.BINOM.DIST(DZ$2,'Two cycles - Optimise'!$B$4,'Two cycles - Optimise'!$B$3,FALSE),0)</f>
        <v>0</v>
      </c>
      <c r="EA93">
        <f>IF(AND(EA$2&lt;=$J93,$J93&lt;='Two cycles - Optimise'!$B$4),_xlfn.BINOM.DIST(EA$2,'Two cycles - Optimise'!$B$4,'Two cycles - Optimise'!$B$3,FALSE),0)</f>
        <v>0</v>
      </c>
      <c r="EB93">
        <f>IF(AND(EB$2&lt;=$J93,$J93&lt;='Two cycles - Optimise'!$B$4),_xlfn.BINOM.DIST(EB$2,'Two cycles - Optimise'!$B$4,'Two cycles - Optimise'!$B$3,FALSE),0)</f>
        <v>0</v>
      </c>
      <c r="EC93">
        <f>IF(AND(EC$2&lt;=$J93,$J93&lt;='Two cycles - Optimise'!$B$4),_xlfn.BINOM.DIST(EC$2,'Two cycles - Optimise'!$B$4,'Two cycles - Optimise'!$B$3,FALSE),0)</f>
        <v>0</v>
      </c>
      <c r="ED93">
        <f>IF(AND(ED$2&lt;=$J93,$J93&lt;='Two cycles - Optimise'!$B$4),_xlfn.BINOM.DIST(ED$2,'Two cycles - Optimise'!$B$4,'Two cycles - Optimise'!$B$3,FALSE),0)</f>
        <v>0</v>
      </c>
      <c r="EE93">
        <f>IF(AND(EE$2&lt;=$J93,$J93&lt;='Two cycles - Optimise'!$B$4),_xlfn.BINOM.DIST(EE$2,'Two cycles - Optimise'!$B$4,'Two cycles - Optimise'!$B$3,FALSE),0)</f>
        <v>0</v>
      </c>
      <c r="EF93">
        <f>IF(AND(EF$2&lt;=$J93,$J93&lt;='Two cycles - Optimise'!$B$4),_xlfn.BINOM.DIST(EF$2,'Two cycles - Optimise'!$B$4,'Two cycles - Optimise'!$B$3,FALSE),0)</f>
        <v>0</v>
      </c>
      <c r="EG93">
        <f>IF(AND(EG$2&lt;=$J93,$J93&lt;='Two cycles - Optimise'!$B$4),_xlfn.BINOM.DIST(EG$2,'Two cycles - Optimise'!$B$4,'Two cycles - Optimise'!$B$3,FALSE),0)</f>
        <v>0</v>
      </c>
      <c r="EH93">
        <f>IF(AND(EH$2&lt;=$J93,$J93&lt;='Two cycles - Optimise'!$B$4),_xlfn.BINOM.DIST(EH$2,'Two cycles - Optimise'!$B$4,'Two cycles - Optimise'!$B$3,FALSE),0)</f>
        <v>0</v>
      </c>
      <c r="EI93">
        <f>IF(AND(EI$2&lt;=$J93,$J93&lt;='Two cycles - Optimise'!$B$4),_xlfn.BINOM.DIST(EI$2,'Two cycles - Optimise'!$B$4,'Two cycles - Optimise'!$B$3,FALSE),0)</f>
        <v>0</v>
      </c>
      <c r="EJ93">
        <f>IF(AND(EJ$2&lt;=$J93,$J93&lt;='Two cycles - Optimise'!$B$4),_xlfn.BINOM.DIST(EJ$2,'Two cycles - Optimise'!$B$4,'Two cycles - Optimise'!$B$3,FALSE),0)</f>
        <v>0</v>
      </c>
      <c r="EK93">
        <f>IF(AND(EK$2&lt;=$J93,$J93&lt;='Two cycles - Optimise'!$B$4),_xlfn.BINOM.DIST(EK$2,'Two cycles - Optimise'!$B$4,'Two cycles - Optimise'!$B$3,FALSE),0)</f>
        <v>0</v>
      </c>
      <c r="EL93">
        <f>IF(AND(EL$2&lt;=$J93,$J93&lt;='Two cycles - Optimise'!$B$4),_xlfn.BINOM.DIST(EL$2,'Two cycles - Optimise'!$B$4,'Two cycles - Optimise'!$B$3,FALSE),0)</f>
        <v>0</v>
      </c>
      <c r="EM93">
        <f>IF(AND(EM$2&lt;=$J93,$J93&lt;='Two cycles - Optimise'!$B$4),_xlfn.BINOM.DIST(EM$2,'Two cycles - Optimise'!$B$4,'Two cycles - Optimise'!$B$3,FALSE),0)</f>
        <v>0</v>
      </c>
      <c r="EN93">
        <f>IF(AND(EN$2&lt;=$J93,$J93&lt;='Two cycles - Optimise'!$B$4),_xlfn.BINOM.DIST(EN$2,'Two cycles - Optimise'!$B$4,'Two cycles - Optimise'!$B$3,FALSE),0)</f>
        <v>0</v>
      </c>
      <c r="EO93">
        <f>IF(AND(EO$2&lt;=$J93,$J93&lt;='Two cycles - Optimise'!$B$4),_xlfn.BINOM.DIST(EO$2,'Two cycles - Optimise'!$B$4,'Two cycles - Optimise'!$B$3,FALSE),0)</f>
        <v>0</v>
      </c>
      <c r="EP93">
        <f>IF(AND(EP$2&lt;=$J93,$J93&lt;='Two cycles - Optimise'!$B$4),_xlfn.BINOM.DIST(EP$2,'Two cycles - Optimise'!$B$4,'Two cycles - Optimise'!$B$3,FALSE),0)</f>
        <v>0</v>
      </c>
      <c r="EQ93">
        <f>IF(AND(EQ$2&lt;=$J93,$J93&lt;='Two cycles - Optimise'!$B$4),_xlfn.BINOM.DIST(EQ$2,'Two cycles - Optimise'!$B$4,'Two cycles - Optimise'!$B$3,FALSE),0)</f>
        <v>0</v>
      </c>
      <c r="ER93">
        <f>IF(AND(ER$2&lt;=$J93,$J93&lt;='Two cycles - Optimise'!$B$4),_xlfn.BINOM.DIST(ER$2,'Two cycles - Optimise'!$B$4,'Two cycles - Optimise'!$B$3,FALSE),0)</f>
        <v>0</v>
      </c>
      <c r="ES93">
        <f>IF(AND(ES$2&lt;=$J93,$J93&lt;='Two cycles - Optimise'!$B$4),_xlfn.BINOM.DIST(ES$2,'Two cycles - Optimise'!$B$4,'Two cycles - Optimise'!$B$3,FALSE),0)</f>
        <v>0</v>
      </c>
      <c r="ET93">
        <f>IF(AND(ET$2&lt;=$J93,$J93&lt;='Two cycles - Optimise'!$B$4),_xlfn.BINOM.DIST(ET$2,'Two cycles - Optimise'!$B$4,'Two cycles - Optimise'!$B$3,FALSE),0)</f>
        <v>0</v>
      </c>
      <c r="EU93">
        <f>IF(AND(EU$2&lt;=$J93,$J93&lt;='Two cycles - Optimise'!$B$4),_xlfn.BINOM.DIST(EU$2,'Two cycles - Optimise'!$B$4,'Two cycles - Optimise'!$B$3,FALSE),0)</f>
        <v>0</v>
      </c>
      <c r="EV93">
        <f>IF(AND(EV$2&lt;=$J93,$J93&lt;='Two cycles - Optimise'!$B$4),_xlfn.BINOM.DIST(EV$2,'Two cycles - Optimise'!$B$4,'Two cycles - Optimise'!$B$3,FALSE),0)</f>
        <v>0</v>
      </c>
      <c r="EW93">
        <f>IF(AND(EW$2&lt;=$J93,$J93&lt;='Two cycles - Optimise'!$B$4),_xlfn.BINOM.DIST(EW$2,'Two cycles - Optimise'!$B$4,'Two cycles - Optimise'!$B$3,FALSE),0)</f>
        <v>0</v>
      </c>
      <c r="EX93">
        <f>IF(AND(EX$2&lt;=$J93,$J93&lt;='Two cycles - Optimise'!$B$4),_xlfn.BINOM.DIST(EX$2,'Two cycles - Optimise'!$B$4,'Two cycles - Optimise'!$B$3,FALSE),0)</f>
        <v>0</v>
      </c>
      <c r="EY93">
        <f>IF(AND(EY$2&lt;=$J93,$J93&lt;='Two cycles - Optimise'!$B$4),_xlfn.BINOM.DIST(EY$2,'Two cycles - Optimise'!$B$4,'Two cycles - Optimise'!$B$3,FALSE),0)</f>
        <v>0</v>
      </c>
      <c r="EZ93">
        <f>IF(AND(EZ$2&lt;=$J93,$J93&lt;='Two cycles - Optimise'!$B$4),_xlfn.BINOM.DIST(EZ$2,'Two cycles - Optimise'!$B$4,'Two cycles - Optimise'!$B$3,FALSE),0)</f>
        <v>0</v>
      </c>
      <c r="FA93">
        <f>IF(AND(FA$2&lt;=$J93,$J93&lt;='Two cycles - Optimise'!$B$4),_xlfn.BINOM.DIST(FA$2,'Two cycles - Optimise'!$B$4,'Two cycles - Optimise'!$B$3,FALSE),0)</f>
        <v>0</v>
      </c>
      <c r="FB93">
        <f>IF(AND(FB$2&lt;=$J93,$J93&lt;='Two cycles - Optimise'!$B$4),_xlfn.BINOM.DIST(FB$2,'Two cycles - Optimise'!$B$4,'Two cycles - Optimise'!$B$3,FALSE),0)</f>
        <v>0</v>
      </c>
      <c r="FC93">
        <f>IF(AND(FC$2&lt;=$J93,$J93&lt;='Two cycles - Optimise'!$B$4),_xlfn.BINOM.DIST(FC$2,'Two cycles - Optimise'!$B$4,'Two cycles - Optimise'!$B$3,FALSE),0)</f>
        <v>0</v>
      </c>
      <c r="FD93">
        <f>IF(AND(FD$2&lt;=$J93,$J93&lt;='Two cycles - Optimise'!$B$4),_xlfn.BINOM.DIST(FD$2,'Two cycles - Optimise'!$B$4,'Two cycles - Optimise'!$B$3,FALSE),0)</f>
        <v>0</v>
      </c>
      <c r="FE93">
        <f>IF(AND(FE$2&lt;=$J93,$J93&lt;='Two cycles - Optimise'!$B$4),_xlfn.BINOM.DIST(FE$2,'Two cycles - Optimise'!$B$4,'Two cycles - Optimise'!$B$3,FALSE),0)</f>
        <v>0</v>
      </c>
      <c r="FF93">
        <f>IF(AND(FF$2&lt;=$J93,$J93&lt;='Two cycles - Optimise'!$B$4),_xlfn.BINOM.DIST(FF$2,'Two cycles - Optimise'!$B$4,'Two cycles - Optimise'!$B$3,FALSE),0)</f>
        <v>0</v>
      </c>
      <c r="FG93">
        <f>IF(AND(FG$2&lt;=$J93,$J93&lt;='Two cycles - Optimise'!$B$4),_xlfn.BINOM.DIST(FG$2,'Two cycles - Optimise'!$B$4,'Two cycles - Optimise'!$B$3,FALSE),0)</f>
        <v>0</v>
      </c>
      <c r="FH93">
        <f>IF(AND(FH$2&lt;=$J93,$J93&lt;='Two cycles - Optimise'!$B$4),_xlfn.BINOM.DIST(FH$2,'Two cycles - Optimise'!$B$4,'Two cycles - Optimise'!$B$3,FALSE),0)</f>
        <v>0</v>
      </c>
      <c r="FI93">
        <f>IF(AND(FI$2&lt;=$J93,$J93&lt;='Two cycles - Optimise'!$B$4),_xlfn.BINOM.DIST(FI$2,'Two cycles - Optimise'!$B$4,'Two cycles - Optimise'!$B$3,FALSE),0)</f>
        <v>0</v>
      </c>
      <c r="FJ93">
        <f>IF(AND(FJ$2&lt;=$J93,$J93&lt;='Two cycles - Optimise'!$B$4),_xlfn.BINOM.DIST(FJ$2,'Two cycles - Optimise'!$B$4,'Two cycles - Optimise'!$B$3,FALSE),0)</f>
        <v>0</v>
      </c>
      <c r="FK93">
        <f>IF(AND(FK$2&lt;=$J93,$J93&lt;='Two cycles - Optimise'!$B$4),_xlfn.BINOM.DIST(FK$2,'Two cycles - Optimise'!$B$4,'Two cycles - Optimise'!$B$3,FALSE),0)</f>
        <v>0</v>
      </c>
      <c r="FL93">
        <f>IF(AND(FL$2&lt;=$J93,$J93&lt;='Two cycles - Optimise'!$B$4),_xlfn.BINOM.DIST(FL$2,'Two cycles - Optimise'!$B$4,'Two cycles - Optimise'!$B$3,FALSE),0)</f>
        <v>0</v>
      </c>
      <c r="FM93">
        <f>IF(AND(FM$2&lt;=$J93,$J93&lt;='Two cycles - Optimise'!$B$4),_xlfn.BINOM.DIST(FM$2,'Two cycles - Optimise'!$B$4,'Two cycles - Optimise'!$B$3,FALSE),0)</f>
        <v>0</v>
      </c>
      <c r="FN93">
        <f>IF(AND(FN$2&lt;=$J93,$J93&lt;='Two cycles - Optimise'!$B$4),_xlfn.BINOM.DIST(FN$2,'Two cycles - Optimise'!$B$4,'Two cycles - Optimise'!$B$3,FALSE),0)</f>
        <v>0</v>
      </c>
      <c r="FO93">
        <f>IF(AND(FO$2&lt;=$J93,$J93&lt;='Two cycles - Optimise'!$B$4),_xlfn.BINOM.DIST(FO$2,'Two cycles - Optimise'!$B$4,'Two cycles - Optimise'!$B$3,FALSE),0)</f>
        <v>0</v>
      </c>
      <c r="FP93">
        <f>IF(AND(FP$2&lt;=$J93,$J93&lt;='Two cycles - Optimise'!$B$4),_xlfn.BINOM.DIST(FP$2,'Two cycles - Optimise'!$B$4,'Two cycles - Optimise'!$B$3,FALSE),0)</f>
        <v>0</v>
      </c>
      <c r="FQ93">
        <f>IF(AND(FQ$2&lt;=$J93,$J93&lt;='Two cycles - Optimise'!$B$4),_xlfn.BINOM.DIST(FQ$2,'Two cycles - Optimise'!$B$4,'Two cycles - Optimise'!$B$3,FALSE),0)</f>
        <v>0</v>
      </c>
      <c r="FR93">
        <f>IF(AND(FR$2&lt;=$J93,$J93&lt;='Two cycles - Optimise'!$B$4),_xlfn.BINOM.DIST(FR$2,'Two cycles - Optimise'!$B$4,'Two cycles - Optimise'!$B$3,FALSE),0)</f>
        <v>0</v>
      </c>
      <c r="FS93">
        <f>IF(AND(FS$2&lt;=$J93,$J93&lt;='Two cycles - Optimise'!$B$4),_xlfn.BINOM.DIST(FS$2,'Two cycles - Optimise'!$B$4,'Two cycles - Optimise'!$B$3,FALSE),0)</f>
        <v>0</v>
      </c>
      <c r="FT93">
        <f>IF(AND(FT$2&lt;=$J93,$J93&lt;='Two cycles - Optimise'!$B$4),_xlfn.BINOM.DIST(FT$2,'Two cycles - Optimise'!$B$4,'Two cycles - Optimise'!$B$3,FALSE),0)</f>
        <v>0</v>
      </c>
      <c r="FU93">
        <f>IF(AND(FU$2&lt;=$J93,$J93&lt;='Two cycles - Optimise'!$B$4),_xlfn.BINOM.DIST(FU$2,'Two cycles - Optimise'!$B$4,'Two cycles - Optimise'!$B$3,FALSE),0)</f>
        <v>0</v>
      </c>
      <c r="FV93">
        <f>IF(AND(FV$2&lt;=$J93,$J93&lt;='Two cycles - Optimise'!$B$4),_xlfn.BINOM.DIST(FV$2,'Two cycles - Optimise'!$B$4,'Two cycles - Optimise'!$B$3,FALSE),0)</f>
        <v>0</v>
      </c>
      <c r="FW93">
        <f>IF(AND(FW$2&lt;=$J93,$J93&lt;='Two cycles - Optimise'!$B$4),_xlfn.BINOM.DIST(FW$2,'Two cycles - Optimise'!$B$4,'Two cycles - Optimise'!$B$3,FALSE),0)</f>
        <v>0</v>
      </c>
      <c r="FX93">
        <f>IF(AND(FX$2&lt;=$J93,$J93&lt;='Two cycles - Optimise'!$B$4),_xlfn.BINOM.DIST(FX$2,'Two cycles - Optimise'!$B$4,'Two cycles - Optimise'!$B$3,FALSE),0)</f>
        <v>0</v>
      </c>
      <c r="FY93">
        <f>IF(AND(FY$2&lt;=$J93,$J93&lt;='Two cycles - Optimise'!$B$4),_xlfn.BINOM.DIST(FY$2,'Two cycles - Optimise'!$B$4,'Two cycles - Optimise'!$B$3,FALSE),0)</f>
        <v>0</v>
      </c>
      <c r="FZ93">
        <f>IF(AND(FZ$2&lt;=$J93,$J93&lt;='Two cycles - Optimise'!$B$4),_xlfn.BINOM.DIST(FZ$2,'Two cycles - Optimise'!$B$4,'Two cycles - Optimise'!$B$3,FALSE),0)</f>
        <v>0</v>
      </c>
      <c r="GA93">
        <f>IF(AND(GA$2&lt;=$J93,$J93&lt;='Two cycles - Optimise'!$B$4),_xlfn.BINOM.DIST(GA$2,'Two cycles - Optimise'!$B$4,'Two cycles - Optimise'!$B$3,FALSE),0)</f>
        <v>0</v>
      </c>
      <c r="GB93">
        <f>IF(AND(GB$2&lt;=$J93,$J93&lt;='Two cycles - Optimise'!$B$4),_xlfn.BINOM.DIST(GB$2,'Two cycles - Optimise'!$B$4,'Two cycles - Optimise'!$B$3,FALSE),0)</f>
        <v>0</v>
      </c>
      <c r="GC93">
        <f>IF(AND(GC$2&lt;=$J93,$J93&lt;='Two cycles - Optimise'!$B$4),_xlfn.BINOM.DIST(GC$2,'Two cycles - Optimise'!$B$4,'Two cycles - Optimise'!$B$3,FALSE),0)</f>
        <v>0</v>
      </c>
      <c r="GD93">
        <f>IF(AND(GD$2&lt;=$J93,$J93&lt;='Two cycles - Optimise'!$B$4),_xlfn.BINOM.DIST(GD$2,'Two cycles - Optimise'!$B$4,'Two cycles - Optimise'!$B$3,FALSE),0)</f>
        <v>0</v>
      </c>
      <c r="GE93">
        <f>IF(AND(GE$2&lt;=$J93,$J93&lt;='Two cycles - Optimise'!$B$4),_xlfn.BINOM.DIST(GE$2,'Two cycles - Optimise'!$B$4,'Two cycles - Optimise'!$B$3,FALSE),0)</f>
        <v>0</v>
      </c>
      <c r="GF93">
        <f>IF(AND(GF$2&lt;=$J93,$J93&lt;='Two cycles - Optimise'!$B$4),_xlfn.BINOM.DIST(GF$2,'Two cycles - Optimise'!$B$4,'Two cycles - Optimise'!$B$3,FALSE),0)</f>
        <v>0</v>
      </c>
      <c r="GG93">
        <f>IF(AND(GG$2&lt;=$J93,$J93&lt;='Two cycles - Optimise'!$B$4),_xlfn.BINOM.DIST(GG$2,'Two cycles - Optimise'!$B$4,'Two cycles - Optimise'!$B$3,FALSE),0)</f>
        <v>0</v>
      </c>
      <c r="GH93">
        <f>IF(AND(GH$2&lt;=$J93,$J93&lt;='Two cycles - Optimise'!$B$4),_xlfn.BINOM.DIST(GH$2,'Two cycles - Optimise'!$B$4,'Two cycles - Optimise'!$B$3,FALSE),0)</f>
        <v>0</v>
      </c>
      <c r="GI93">
        <f>IF(AND(GI$2&lt;=$J93,$J93&lt;='Two cycles - Optimise'!$B$4),_xlfn.BINOM.DIST(GI$2,'Two cycles - Optimise'!$B$4,'Two cycles - Optimise'!$B$3,FALSE),0)</f>
        <v>0</v>
      </c>
      <c r="GJ93">
        <f>IF(AND(GJ$2&lt;=$J93,$J93&lt;='Two cycles - Optimise'!$B$4),_xlfn.BINOM.DIST(GJ$2,'Two cycles - Optimise'!$B$4,'Two cycles - Optimise'!$B$3,FALSE),0)</f>
        <v>0</v>
      </c>
      <c r="GK93">
        <f>IF(AND(GK$2&lt;=$J93,$J93&lt;='Two cycles - Optimise'!$B$4),_xlfn.BINOM.DIST(GK$2,'Two cycles - Optimise'!$B$4,'Two cycles - Optimise'!$B$3,FALSE),0)</f>
        <v>0</v>
      </c>
      <c r="GL93">
        <f>IF(AND(GL$2&lt;=$J93,$J93&lt;='Two cycles - Optimise'!$B$4),_xlfn.BINOM.DIST(GL$2,'Two cycles - Optimise'!$B$4,'Two cycles - Optimise'!$B$3,FALSE),0)</f>
        <v>0</v>
      </c>
      <c r="GM93">
        <f>IF(AND(GM$2&lt;=$J93,$J93&lt;='Two cycles - Optimise'!$B$4),_xlfn.BINOM.DIST(GM$2,'Two cycles - Optimise'!$B$4,'Two cycles - Optimise'!$B$3,FALSE),0)</f>
        <v>0</v>
      </c>
      <c r="GN93">
        <f>IF(AND(GN$2&lt;=$J93,$J93&lt;='Two cycles - Optimise'!$B$4),_xlfn.BINOM.DIST(GN$2,'Two cycles - Optimise'!$B$4,'Two cycles - Optimise'!$B$3,FALSE),0)</f>
        <v>0</v>
      </c>
      <c r="GO93">
        <f>IF(AND(GO$2&lt;=$J93,$J93&lt;='Two cycles - Optimise'!$B$4),_xlfn.BINOM.DIST(GO$2,'Two cycles - Optimise'!$B$4,'Two cycles - Optimise'!$B$3,FALSE),0)</f>
        <v>0</v>
      </c>
      <c r="GP93">
        <f>IF(AND(GP$2&lt;=$J93,$J93&lt;='Two cycles - Optimise'!$B$4),_xlfn.BINOM.DIST(GP$2,'Two cycles - Optimise'!$B$4,'Two cycles - Optimise'!$B$3,FALSE),0)</f>
        <v>0</v>
      </c>
      <c r="GQ93">
        <f>IF(AND(GQ$2&lt;=$J93,$J93&lt;='Two cycles - Optimise'!$B$4),_xlfn.BINOM.DIST(GQ$2,'Two cycles - Optimise'!$B$4,'Two cycles - Optimise'!$B$3,FALSE),0)</f>
        <v>0</v>
      </c>
      <c r="GR93">
        <f>IF(AND(GR$2&lt;=$J93,$J93&lt;='Two cycles - Optimise'!$B$4),_xlfn.BINOM.DIST(GR$2,'Two cycles - Optimise'!$B$4,'Two cycles - Optimise'!$B$3,FALSE),0)</f>
        <v>0</v>
      </c>
      <c r="GS93">
        <f>IF(AND(GS$2&lt;=$J93,$J93&lt;='Two cycles - Optimise'!$B$4),_xlfn.BINOM.DIST(GS$2,'Two cycles - Optimise'!$B$4,'Two cycles - Optimise'!$B$3,FALSE),0)</f>
        <v>0</v>
      </c>
      <c r="GT93">
        <f>IF(AND(GT$2&lt;=$J93,$J93&lt;='Two cycles - Optimise'!$B$4),_xlfn.BINOM.DIST(GT$2,'Two cycles - Optimise'!$B$4,'Two cycles - Optimise'!$B$3,FALSE),0)</f>
        <v>0</v>
      </c>
      <c r="GU93">
        <f>IF(AND(GU$2&lt;=$J93,$J93&lt;='Two cycles - Optimise'!$B$4),_xlfn.BINOM.DIST(GU$2,'Two cycles - Optimise'!$B$4,'Two cycles - Optimise'!$B$3,FALSE),0)</f>
        <v>0</v>
      </c>
      <c r="GV93">
        <f>IF(AND(GV$2&lt;=$J93,$J93&lt;='Two cycles - Optimise'!$B$4),_xlfn.BINOM.DIST(GV$2,'Two cycles - Optimise'!$B$4,'Two cycles - Optimise'!$B$3,FALSE),0)</f>
        <v>0</v>
      </c>
      <c r="GW93">
        <f>IF(AND(GW$2&lt;=$J93,$J93&lt;='Two cycles - Optimise'!$B$4),_xlfn.BINOM.DIST(GW$2,'Two cycles - Optimise'!$B$4,'Two cycles - Optimise'!$B$3,FALSE),0)</f>
        <v>0</v>
      </c>
      <c r="GX93">
        <f>IF(AND(GX$2&lt;=$J93,$J93&lt;='Two cycles - Optimise'!$B$4),_xlfn.BINOM.DIST(GX$2,'Two cycles - Optimise'!$B$4,'Two cycles - Optimise'!$B$3,FALSE),0)</f>
        <v>0</v>
      </c>
      <c r="GY93">
        <f>IF(AND(GY$2&lt;=$J93,$J93&lt;='Two cycles - Optimise'!$B$4),_xlfn.BINOM.DIST(GY$2,'Two cycles - Optimise'!$B$4,'Two cycles - Optimise'!$B$3,FALSE),0)</f>
        <v>0</v>
      </c>
      <c r="GZ93">
        <f>IF(AND(GZ$2&lt;=$J93,$J93&lt;='Two cycles - Optimise'!$B$4),_xlfn.BINOM.DIST(GZ$2,'Two cycles - Optimise'!$B$4,'Two cycles - Optimise'!$B$3,FALSE),0)</f>
        <v>0</v>
      </c>
      <c r="HA93">
        <f>IF(AND(HA$2&lt;=$J93,$J93&lt;='Two cycles - Optimise'!$B$4),_xlfn.BINOM.DIST(HA$2,'Two cycles - Optimise'!$B$4,'Two cycles - Optimise'!$B$3,FALSE),0)</f>
        <v>0</v>
      </c>
      <c r="HB93">
        <f>IF(AND(HB$2&lt;=$J93,$J93&lt;='Two cycles - Optimise'!$B$4),_xlfn.BINOM.DIST(HB$2,'Two cycles - Optimise'!$B$4,'Two cycles - Optimise'!$B$3,FALSE),0)</f>
        <v>0</v>
      </c>
      <c r="HC93">
        <f>IF(AND(HC$2&lt;=$J93,$J93&lt;='Two cycles - Optimise'!$B$4),_xlfn.BINOM.DIST(HC$2,'Two cycles - Optimise'!$B$4,'Two cycles - Optimise'!$B$3,FALSE),0)</f>
        <v>0</v>
      </c>
      <c r="HD93">
        <f>IF(AND(HD$2&lt;=$J93,$J93&lt;='Two cycles - Optimise'!$B$4),_xlfn.BINOM.DIST(HD$2,'Two cycles - Optimise'!$B$4,'Two cycles - Optimise'!$B$3,FALSE),0)</f>
        <v>0</v>
      </c>
      <c r="HE93">
        <f>IF(AND(HE$2&lt;=$J93,$J93&lt;='Two cycles - Optimise'!$B$4),_xlfn.BINOM.DIST(HE$2,'Two cycles - Optimise'!$B$4,'Two cycles - Optimise'!$B$3,FALSE),0)</f>
        <v>0</v>
      </c>
      <c r="HF93">
        <f>IF(AND(HF$2&lt;=$J93,$J93&lt;='Two cycles - Optimise'!$B$4),_xlfn.BINOM.DIST(HF$2,'Two cycles - Optimise'!$B$4,'Two cycles - Optimise'!$B$3,FALSE),0)</f>
        <v>0</v>
      </c>
      <c r="HG93">
        <f>IF(AND(HG$2&lt;=$J93,$J93&lt;='Two cycles - Optimise'!$B$4),_xlfn.BINOM.DIST(HG$2,'Two cycles - Optimise'!$B$4,'Two cycles - Optimise'!$B$3,FALSE),0)</f>
        <v>0</v>
      </c>
      <c r="HH93">
        <f>IF(AND(HH$2&lt;=$J93,$J93&lt;='Two cycles - Optimise'!$B$4),_xlfn.BINOM.DIST(HH$2,'Two cycles - Optimise'!$B$4,'Two cycles - Optimise'!$B$3,FALSE),0)</f>
        <v>0</v>
      </c>
      <c r="HI93">
        <f>IF(AND(HI$2&lt;=$J93,$J93&lt;='Two cycles - Optimise'!$B$4),_xlfn.BINOM.DIST(HI$2,'Two cycles - Optimise'!$B$4,'Two cycles - Optimise'!$B$3,FALSE),0)</f>
        <v>0</v>
      </c>
      <c r="HJ93">
        <f>IF(AND(HJ$2&lt;=$J93,$J93&lt;='Two cycles - Optimise'!$B$4),_xlfn.BINOM.DIST(HJ$2,'Two cycles - Optimise'!$B$4,'Two cycles - Optimise'!$B$3,FALSE),0)</f>
        <v>0</v>
      </c>
      <c r="HK93">
        <f>IF(AND(HK$2&lt;=$J93,$J93&lt;='Two cycles - Optimise'!$B$4),_xlfn.BINOM.DIST(HK$2,'Two cycles - Optimise'!$B$4,'Two cycles - Optimise'!$B$3,FALSE),0)</f>
        <v>0</v>
      </c>
      <c r="HL93">
        <f>IF(AND(HL$2&lt;=$J93,$J93&lt;='Two cycles - Optimise'!$B$4),_xlfn.BINOM.DIST(HL$2,'Two cycles - Optimise'!$B$4,'Two cycles - Optimise'!$B$3,FALSE),0)</f>
        <v>0</v>
      </c>
      <c r="HM93">
        <f>IF(AND(HM$2&lt;=$J93,$J93&lt;='Two cycles - Optimise'!$B$4),_xlfn.BINOM.DIST(HM$2,'Two cycles - Optimise'!$B$4,'Two cycles - Optimise'!$B$3,FALSE),0)</f>
        <v>0</v>
      </c>
      <c r="HN93">
        <f>IF(AND(HN$2&lt;=$J93,$J93&lt;='Two cycles - Optimise'!$B$4),_xlfn.BINOM.DIST(HN$2,'Two cycles - Optimise'!$B$4,'Two cycles - Optimise'!$B$3,FALSE),0)</f>
        <v>0</v>
      </c>
      <c r="HP93">
        <f>IF('Two cycles - Optimise'!$E$10&gt;($J93+HP$2),_xlfn.BINOM.DIST('Two cycles - Optimise'!$E$10-HP$2,'Two cycles - Optimise'!$B$4,'Two cycles - Optimise'!$B$3,TRUE)-_xlfn.BINOM.DIST($J93,'Two cycles - Optimise'!$B$4,'Two cycles - Optimise'!$B$3,TRUE),0)</f>
        <v>0</v>
      </c>
      <c r="HQ93">
        <f>IF('Two cycles - Optimise'!$E$10&gt;($J93+HQ$2),_xlfn.BINOM.DIST('Two cycles - Optimise'!$E$10-HQ$2,'Two cycles - Optimise'!$B$4,'Two cycles - Optimise'!$B$3,TRUE)-_xlfn.BINOM.DIST($J93,'Two cycles - Optimise'!$B$4,'Two cycles - Optimise'!$B$3,TRUE),0)</f>
        <v>0</v>
      </c>
      <c r="HR93">
        <f>IF('Two cycles - Optimise'!$E$10&gt;($J93+HR$2),_xlfn.BINOM.DIST('Two cycles - Optimise'!$E$10-HR$2,'Two cycles - Optimise'!$B$4,'Two cycles - Optimise'!$B$3,TRUE)-_xlfn.BINOM.DIST($J93,'Two cycles - Optimise'!$B$4,'Two cycles - Optimise'!$B$3,TRUE),0)</f>
        <v>0</v>
      </c>
      <c r="HS93">
        <f>IF('Two cycles - Optimise'!$E$10&gt;($J93+HS$2),_xlfn.BINOM.DIST('Two cycles - Optimise'!$E$10-HS$2,'Two cycles - Optimise'!$B$4,'Two cycles - Optimise'!$B$3,TRUE)-_xlfn.BINOM.DIST($J93,'Two cycles - Optimise'!$B$4,'Two cycles - Optimise'!$B$3,TRUE),0)</f>
        <v>0</v>
      </c>
      <c r="HT93">
        <f>IF('Two cycles - Optimise'!$E$10&gt;($J93+HT$2),_xlfn.BINOM.DIST('Two cycles - Optimise'!$E$10-HT$2,'Two cycles - Optimise'!$B$4,'Two cycles - Optimise'!$B$3,TRUE)-_xlfn.BINOM.DIST($J93,'Two cycles - Optimise'!$B$4,'Two cycles - Optimise'!$B$3,TRUE),0)</f>
        <v>0</v>
      </c>
      <c r="HU93">
        <f>IF('Two cycles - Optimise'!$E$10&gt;($J93+HU$2),_xlfn.BINOM.DIST('Two cycles - Optimise'!$E$10-HU$2,'Two cycles - Optimise'!$B$4,'Two cycles - Optimise'!$B$3,TRUE)-_xlfn.BINOM.DIST($J93,'Two cycles - Optimise'!$B$4,'Two cycles - Optimise'!$B$3,TRUE),0)</f>
        <v>0</v>
      </c>
      <c r="HV93">
        <f>IF('Two cycles - Optimise'!$E$10&gt;($J93+HV$2),_xlfn.BINOM.DIST('Two cycles - Optimise'!$E$10-HV$2,'Two cycles - Optimise'!$B$4,'Two cycles - Optimise'!$B$3,TRUE)-_xlfn.BINOM.DIST($J93,'Two cycles - Optimise'!$B$4,'Two cycles - Optimise'!$B$3,TRUE),0)</f>
        <v>0</v>
      </c>
      <c r="HW93">
        <f>IF('Two cycles - Optimise'!$E$10&gt;($J93+HW$2),_xlfn.BINOM.DIST('Two cycles - Optimise'!$E$10-HW$2,'Two cycles - Optimise'!$B$4,'Two cycles - Optimise'!$B$3,TRUE)-_xlfn.BINOM.DIST($J93,'Two cycles - Optimise'!$B$4,'Two cycles - Optimise'!$B$3,TRUE),0)</f>
        <v>0</v>
      </c>
      <c r="HX93">
        <f>IF('Two cycles - Optimise'!$E$10&gt;($J93+HX$2),_xlfn.BINOM.DIST('Two cycles - Optimise'!$E$10-HX$2,'Two cycles - Optimise'!$B$4,'Two cycles - Optimise'!$B$3,TRUE)-_xlfn.BINOM.DIST($J93,'Two cycles - Optimise'!$B$4,'Two cycles - Optimise'!$B$3,TRUE),0)</f>
        <v>0</v>
      </c>
      <c r="HY93">
        <f>IF('Two cycles - Optimise'!$E$10&gt;($J93+HY$2),_xlfn.BINOM.DIST('Two cycles - Optimise'!$E$10-HY$2,'Two cycles - Optimise'!$B$4,'Two cycles - Optimise'!$B$3,TRUE)-_xlfn.BINOM.DIST($J93,'Two cycles - Optimise'!$B$4,'Two cycles - Optimise'!$B$3,TRUE),0)</f>
        <v>0</v>
      </c>
      <c r="HZ93">
        <f>IF('Two cycles - Optimise'!$E$10&gt;($J93+HZ$2),_xlfn.BINOM.DIST('Two cycles - Optimise'!$E$10-HZ$2,'Two cycles - Optimise'!$B$4,'Two cycles - Optimise'!$B$3,TRUE)-_xlfn.BINOM.DIST($J93,'Two cycles - Optimise'!$B$4,'Two cycles - Optimise'!$B$3,TRUE),0)</f>
        <v>0</v>
      </c>
      <c r="IA93">
        <f>IF('Two cycles - Optimise'!$E$10&gt;($J93+IA$2),_xlfn.BINOM.DIST('Two cycles - Optimise'!$E$10-IA$2,'Two cycles - Optimise'!$B$4,'Two cycles - Optimise'!$B$3,TRUE)-_xlfn.BINOM.DIST($J93,'Two cycles - Optimise'!$B$4,'Two cycles - Optimise'!$B$3,TRUE),0)</f>
        <v>0</v>
      </c>
      <c r="IB93">
        <f>IF('Two cycles - Optimise'!$E$10&gt;($J93+IB$2),_xlfn.BINOM.DIST('Two cycles - Optimise'!$E$10-IB$2,'Two cycles - Optimise'!$B$4,'Two cycles - Optimise'!$B$3,TRUE)-_xlfn.BINOM.DIST($J93,'Two cycles - Optimise'!$B$4,'Two cycles - Optimise'!$B$3,TRUE),0)</f>
        <v>0</v>
      </c>
      <c r="IC93">
        <f>IF('Two cycles - Optimise'!$E$10&gt;($J93+IC$2),_xlfn.BINOM.DIST('Two cycles - Optimise'!$E$10-IC$2,'Two cycles - Optimise'!$B$4,'Two cycles - Optimise'!$B$3,TRUE)-_xlfn.BINOM.DIST($J93,'Two cycles - Optimise'!$B$4,'Two cycles - Optimise'!$B$3,TRUE),0)</f>
        <v>0</v>
      </c>
      <c r="ID93">
        <f>IF('Two cycles - Optimise'!$E$10&gt;($J93+ID$2),_xlfn.BINOM.DIST('Two cycles - Optimise'!$E$10-ID$2,'Two cycles - Optimise'!$B$4,'Two cycles - Optimise'!$B$3,TRUE)-_xlfn.BINOM.DIST($J93,'Two cycles - Optimise'!$B$4,'Two cycles - Optimise'!$B$3,TRUE),0)</f>
        <v>0</v>
      </c>
      <c r="IE93">
        <f>IF('Two cycles - Optimise'!$E$10&gt;($J93+IE$2),_xlfn.BINOM.DIST('Two cycles - Optimise'!$E$10-IE$2,'Two cycles - Optimise'!$B$4,'Two cycles - Optimise'!$B$3,TRUE)-_xlfn.BINOM.DIST($J93,'Two cycles - Optimise'!$B$4,'Two cycles - Optimise'!$B$3,TRUE),0)</f>
        <v>0</v>
      </c>
      <c r="IF93">
        <f>IF('Two cycles - Optimise'!$E$10&gt;($J93+IF$2),_xlfn.BINOM.DIST('Two cycles - Optimise'!$E$10-IF$2,'Two cycles - Optimise'!$B$4,'Two cycles - Optimise'!$B$3,TRUE)-_xlfn.BINOM.DIST($J93,'Two cycles - Optimise'!$B$4,'Two cycles - Optimise'!$B$3,TRUE),0)</f>
        <v>0</v>
      </c>
      <c r="IG93">
        <f>IF('Two cycles - Optimise'!$E$10&gt;($J93+IG$2),_xlfn.BINOM.DIST('Two cycles - Optimise'!$E$10-IG$2,'Two cycles - Optimise'!$B$4,'Two cycles - Optimise'!$B$3,TRUE)-_xlfn.BINOM.DIST($J93,'Two cycles - Optimise'!$B$4,'Two cycles - Optimise'!$B$3,TRUE),0)</f>
        <v>0</v>
      </c>
      <c r="IH93">
        <f>IF('Two cycles - Optimise'!$E$10&gt;($J93+IH$2),_xlfn.BINOM.DIST('Two cycles - Optimise'!$E$10-IH$2,'Two cycles - Optimise'!$B$4,'Two cycles - Optimise'!$B$3,TRUE)-_xlfn.BINOM.DIST($J93,'Two cycles - Optimise'!$B$4,'Two cycles - Optimise'!$B$3,TRUE),0)</f>
        <v>0</v>
      </c>
      <c r="II93">
        <f>IF('Two cycles - Optimise'!$E$10&gt;($J93+II$2),_xlfn.BINOM.DIST('Two cycles - Optimise'!$E$10-II$2,'Two cycles - Optimise'!$B$4,'Two cycles - Optimise'!$B$3,TRUE)-_xlfn.BINOM.DIST($J93,'Two cycles - Optimise'!$B$4,'Two cycles - Optimise'!$B$3,TRUE),0)</f>
        <v>0</v>
      </c>
      <c r="IJ93">
        <f>IF('Two cycles - Optimise'!$E$10&gt;($J93+IJ$2),_xlfn.BINOM.DIST('Two cycles - Optimise'!$E$10-IJ$2,'Two cycles - Optimise'!$B$4,'Two cycles - Optimise'!$B$3,TRUE)-_xlfn.BINOM.DIST($J93,'Two cycles - Optimise'!$B$4,'Two cycles - Optimise'!$B$3,TRUE),0)</f>
        <v>0</v>
      </c>
      <c r="IK93">
        <f>IF('Two cycles - Optimise'!$E$10&gt;($J93+IK$2),_xlfn.BINOM.DIST('Two cycles - Optimise'!$E$10-IK$2,'Two cycles - Optimise'!$B$4,'Two cycles - Optimise'!$B$3,TRUE)-_xlfn.BINOM.DIST($J93,'Two cycles - Optimise'!$B$4,'Two cycles - Optimise'!$B$3,TRUE),0)</f>
        <v>0</v>
      </c>
      <c r="IL93">
        <f>IF('Two cycles - Optimise'!$E$10&gt;($J93+IL$2),_xlfn.BINOM.DIST('Two cycles - Optimise'!$E$10-IL$2,'Two cycles - Optimise'!$B$4,'Two cycles - Optimise'!$B$3,TRUE)-_xlfn.BINOM.DIST($J93,'Two cycles - Optimise'!$B$4,'Two cycles - Optimise'!$B$3,TRUE),0)</f>
        <v>0</v>
      </c>
      <c r="IM93">
        <f>IF('Two cycles - Optimise'!$E$10&gt;($J93+IM$2),_xlfn.BINOM.DIST('Two cycles - Optimise'!$E$10-IM$2,'Two cycles - Optimise'!$B$4,'Two cycles - Optimise'!$B$3,TRUE)-_xlfn.BINOM.DIST($J93,'Two cycles - Optimise'!$B$4,'Two cycles - Optimise'!$B$3,TRUE),0)</f>
        <v>0</v>
      </c>
      <c r="IN93">
        <f>IF('Two cycles - Optimise'!$E$10&gt;($J93+IN$2),_xlfn.BINOM.DIST('Two cycles - Optimise'!$E$10-IN$2,'Two cycles - Optimise'!$B$4,'Two cycles - Optimise'!$B$3,TRUE)-_xlfn.BINOM.DIST($J93,'Two cycles - Optimise'!$B$4,'Two cycles - Optimise'!$B$3,TRUE),0)</f>
        <v>0</v>
      </c>
      <c r="IO93">
        <f>IF('Two cycles - Optimise'!$E$10&gt;($J93+IO$2),_xlfn.BINOM.DIST('Two cycles - Optimise'!$E$10-IO$2,'Two cycles - Optimise'!$B$4,'Two cycles - Optimise'!$B$3,TRUE)-_xlfn.BINOM.DIST($J93,'Two cycles - Optimise'!$B$4,'Two cycles - Optimise'!$B$3,TRUE),0)</f>
        <v>0</v>
      </c>
      <c r="IP93">
        <f>IF('Two cycles - Optimise'!$E$10&gt;($J93+IP$2),_xlfn.BINOM.DIST('Two cycles - Optimise'!$E$10-IP$2,'Two cycles - Optimise'!$B$4,'Two cycles - Optimise'!$B$3,TRUE)-_xlfn.BINOM.DIST($J93,'Two cycles - Optimise'!$B$4,'Two cycles - Optimise'!$B$3,TRUE),0)</f>
        <v>0</v>
      </c>
      <c r="IQ93">
        <f>IF('Two cycles - Optimise'!$E$10&gt;($J93+IQ$2),_xlfn.BINOM.DIST('Two cycles - Optimise'!$E$10-IQ$2,'Two cycles - Optimise'!$B$4,'Two cycles - Optimise'!$B$3,TRUE)-_xlfn.BINOM.DIST($J93,'Two cycles - Optimise'!$B$4,'Two cycles - Optimise'!$B$3,TRUE),0)</f>
        <v>0</v>
      </c>
      <c r="IR93">
        <f>IF('Two cycles - Optimise'!$E$10&gt;($J93+IR$2),_xlfn.BINOM.DIST('Two cycles - Optimise'!$E$10-IR$2,'Two cycles - Optimise'!$B$4,'Two cycles - Optimise'!$B$3,TRUE)-_xlfn.BINOM.DIST($J93,'Two cycles - Optimise'!$B$4,'Two cycles - Optimise'!$B$3,TRUE),0)</f>
        <v>0</v>
      </c>
      <c r="IS93">
        <f>IF('Two cycles - Optimise'!$E$10&gt;($J93+IS$2),_xlfn.BINOM.DIST('Two cycles - Optimise'!$E$10-IS$2,'Two cycles - Optimise'!$B$4,'Two cycles - Optimise'!$B$3,TRUE)-_xlfn.BINOM.DIST($J93,'Two cycles - Optimise'!$B$4,'Two cycles - Optimise'!$B$3,TRUE),0)</f>
        <v>0</v>
      </c>
      <c r="IT93">
        <f>IF('Two cycles - Optimise'!$E$10&gt;($J93+IT$2),_xlfn.BINOM.DIST('Two cycles - Optimise'!$E$10-IT$2,'Two cycles - Optimise'!$B$4,'Two cycles - Optimise'!$B$3,TRUE)-_xlfn.BINOM.DIST($J93,'Two cycles - Optimise'!$B$4,'Two cycles - Optimise'!$B$3,TRUE),0)</f>
        <v>0</v>
      </c>
      <c r="IU93">
        <f>IF('Two cycles - Optimise'!$E$10&gt;($J93+IU$2),_xlfn.BINOM.DIST('Two cycles - Optimise'!$E$10-IU$2,'Two cycles - Optimise'!$B$4,'Two cycles - Optimise'!$B$3,TRUE)-_xlfn.BINOM.DIST($J93,'Two cycles - Optimise'!$B$4,'Two cycles - Optimise'!$B$3,TRUE),0)</f>
        <v>0</v>
      </c>
      <c r="IV93">
        <f>IF('Two cycles - Optimise'!$E$10&gt;($J93+IV$2),_xlfn.BINOM.DIST('Two cycles - Optimise'!$E$10-IV$2,'Two cycles - Optimise'!$B$4,'Two cycles - Optimise'!$B$3,TRUE)-_xlfn.BINOM.DIST($J93,'Two cycles - Optimise'!$B$4,'Two cycles - Optimise'!$B$3,TRUE),0)</f>
        <v>0</v>
      </c>
      <c r="IW93">
        <f>IF('Two cycles - Optimise'!$E$10&gt;($J93+IW$2),_xlfn.BINOM.DIST('Two cycles - Optimise'!$E$10-IW$2,'Two cycles - Optimise'!$B$4,'Two cycles - Optimise'!$B$3,TRUE)-_xlfn.BINOM.DIST($J93,'Two cycles - Optimise'!$B$4,'Two cycles - Optimise'!$B$3,TRUE),0)</f>
        <v>0</v>
      </c>
      <c r="IX93">
        <f>IF('Two cycles - Optimise'!$E$10&gt;($J93+IX$2),_xlfn.BINOM.DIST('Two cycles - Optimise'!$E$10-IX$2,'Two cycles - Optimise'!$B$4,'Two cycles - Optimise'!$B$3,TRUE)-_xlfn.BINOM.DIST($J93,'Two cycles - Optimise'!$B$4,'Two cycles - Optimise'!$B$3,TRUE),0)</f>
        <v>0</v>
      </c>
      <c r="IY93">
        <f>IF('Two cycles - Optimise'!$E$10&gt;($J93+IY$2),_xlfn.BINOM.DIST('Two cycles - Optimise'!$E$10-IY$2,'Two cycles - Optimise'!$B$4,'Two cycles - Optimise'!$B$3,TRUE)-_xlfn.BINOM.DIST($J93,'Two cycles - Optimise'!$B$4,'Two cycles - Optimise'!$B$3,TRUE),0)</f>
        <v>0</v>
      </c>
      <c r="IZ93">
        <f>IF('Two cycles - Optimise'!$E$10&gt;($J93+IZ$2),_xlfn.BINOM.DIST('Two cycles - Optimise'!$E$10-IZ$2,'Two cycles - Optimise'!$B$4,'Two cycles - Optimise'!$B$3,TRUE)-_xlfn.BINOM.DIST($J93,'Two cycles - Optimise'!$B$4,'Two cycles - Optimise'!$B$3,TRUE),0)</f>
        <v>0</v>
      </c>
      <c r="JA93">
        <f>IF('Two cycles - Optimise'!$E$10&gt;($J93+JA$2),_xlfn.BINOM.DIST('Two cycles - Optimise'!$E$10-JA$2,'Two cycles - Optimise'!$B$4,'Two cycles - Optimise'!$B$3,TRUE)-_xlfn.BINOM.DIST($J93,'Two cycles - Optimise'!$B$4,'Two cycles - Optimise'!$B$3,TRUE),0)</f>
        <v>0</v>
      </c>
      <c r="JB93">
        <f>IF('Two cycles - Optimise'!$E$10&gt;($J93+JB$2),_xlfn.BINOM.DIST('Two cycles - Optimise'!$E$10-JB$2,'Two cycles - Optimise'!$B$4,'Two cycles - Optimise'!$B$3,TRUE)-_xlfn.BINOM.DIST($J93,'Two cycles - Optimise'!$B$4,'Two cycles - Optimise'!$B$3,TRUE),0)</f>
        <v>0</v>
      </c>
      <c r="JC93">
        <f>IF('Two cycles - Optimise'!$E$10&gt;($J93+JC$2),_xlfn.BINOM.DIST('Two cycles - Optimise'!$E$10-JC$2,'Two cycles - Optimise'!$B$4,'Two cycles - Optimise'!$B$3,TRUE)-_xlfn.BINOM.DIST($J93,'Two cycles - Optimise'!$B$4,'Two cycles - Optimise'!$B$3,TRUE),0)</f>
        <v>0</v>
      </c>
      <c r="JD93">
        <f>IF('Two cycles - Optimise'!$E$10&gt;($J93+JD$2),_xlfn.BINOM.DIST('Two cycles - Optimise'!$E$10-JD$2,'Two cycles - Optimise'!$B$4,'Two cycles - Optimise'!$B$3,TRUE)-_xlfn.BINOM.DIST($J93,'Two cycles - Optimise'!$B$4,'Two cycles - Optimise'!$B$3,TRUE),0)</f>
        <v>0</v>
      </c>
      <c r="JE93">
        <f>IF('Two cycles - Optimise'!$E$10&gt;($J93+JE$2),_xlfn.BINOM.DIST('Two cycles - Optimise'!$E$10-JE$2,'Two cycles - Optimise'!$B$4,'Two cycles - Optimise'!$B$3,TRUE)-_xlfn.BINOM.DIST($J93,'Two cycles - Optimise'!$B$4,'Two cycles - Optimise'!$B$3,TRUE),0)</f>
        <v>0</v>
      </c>
      <c r="JF93">
        <f>IF('Two cycles - Optimise'!$E$10&gt;($J93+JF$2),_xlfn.BINOM.DIST('Two cycles - Optimise'!$E$10-JF$2,'Two cycles - Optimise'!$B$4,'Two cycles - Optimise'!$B$3,TRUE)-_xlfn.BINOM.DIST($J93,'Two cycles - Optimise'!$B$4,'Two cycles - Optimise'!$B$3,TRUE),0)</f>
        <v>0</v>
      </c>
      <c r="JG93">
        <f>IF('Two cycles - Optimise'!$E$10&gt;($J93+JG$2),_xlfn.BINOM.DIST('Two cycles - Optimise'!$E$10-JG$2,'Two cycles - Optimise'!$B$4,'Two cycles - Optimise'!$B$3,TRUE)-_xlfn.BINOM.DIST($J93,'Two cycles - Optimise'!$B$4,'Two cycles - Optimise'!$B$3,TRUE),0)</f>
        <v>0</v>
      </c>
      <c r="JH93">
        <f>IF('Two cycles - Optimise'!$E$10&gt;($J93+JH$2),_xlfn.BINOM.DIST('Two cycles - Optimise'!$E$10-JH$2,'Two cycles - Optimise'!$B$4,'Two cycles - Optimise'!$B$3,TRUE)-_xlfn.BINOM.DIST($J93,'Two cycles - Optimise'!$B$4,'Two cycles - Optimise'!$B$3,TRUE),0)</f>
        <v>0</v>
      </c>
      <c r="JI93">
        <f>IF('Two cycles - Optimise'!$E$10&gt;($J93+JI$2),_xlfn.BINOM.DIST('Two cycles - Optimise'!$E$10-JI$2,'Two cycles - Optimise'!$B$4,'Two cycles - Optimise'!$B$3,TRUE)-_xlfn.BINOM.DIST($J93,'Two cycles - Optimise'!$B$4,'Two cycles - Optimise'!$B$3,TRUE),0)</f>
        <v>0</v>
      </c>
      <c r="JJ93">
        <f>IF('Two cycles - Optimise'!$E$10&gt;($J93+JJ$2),_xlfn.BINOM.DIST('Two cycles - Optimise'!$E$10-JJ$2,'Two cycles - Optimise'!$B$4,'Two cycles - Optimise'!$B$3,TRUE)-_xlfn.BINOM.DIST($J93,'Two cycles - Optimise'!$B$4,'Two cycles - Optimise'!$B$3,TRUE),0)</f>
        <v>0</v>
      </c>
      <c r="JK93">
        <f>IF('Two cycles - Optimise'!$E$10&gt;($J93+JK$2),_xlfn.BINOM.DIST('Two cycles - Optimise'!$E$10-JK$2,'Two cycles - Optimise'!$B$4,'Two cycles - Optimise'!$B$3,TRUE)-_xlfn.BINOM.DIST($J93,'Two cycles - Optimise'!$B$4,'Two cycles - Optimise'!$B$3,TRUE),0)</f>
        <v>0</v>
      </c>
      <c r="JL93">
        <f>IF('Two cycles - Optimise'!$E$10&gt;($J93+JL$2),_xlfn.BINOM.DIST('Two cycles - Optimise'!$E$10-JL$2,'Two cycles - Optimise'!$B$4,'Two cycles - Optimise'!$B$3,TRUE)-_xlfn.BINOM.DIST($J93,'Two cycles - Optimise'!$B$4,'Two cycles - Optimise'!$B$3,TRUE),0)</f>
        <v>0</v>
      </c>
      <c r="JM93">
        <f>IF('Two cycles - Optimise'!$E$10&gt;($J93+JM$2),_xlfn.BINOM.DIST('Two cycles - Optimise'!$E$10-JM$2,'Two cycles - Optimise'!$B$4,'Two cycles - Optimise'!$B$3,TRUE)-_xlfn.BINOM.DIST($J93,'Two cycles - Optimise'!$B$4,'Two cycles - Optimise'!$B$3,TRUE),0)</f>
        <v>0</v>
      </c>
      <c r="JN93">
        <f>IF('Two cycles - Optimise'!$E$10&gt;($J93+JN$2),_xlfn.BINOM.DIST('Two cycles - Optimise'!$E$10-JN$2,'Two cycles - Optimise'!$B$4,'Two cycles - Optimise'!$B$3,TRUE)-_xlfn.BINOM.DIST($J93,'Two cycles - Optimise'!$B$4,'Two cycles - Optimise'!$B$3,TRUE),0)</f>
        <v>0</v>
      </c>
      <c r="JO93">
        <f>IF('Two cycles - Optimise'!$E$10&gt;($J93+JO$2),_xlfn.BINOM.DIST('Two cycles - Optimise'!$E$10-JO$2,'Two cycles - Optimise'!$B$4,'Two cycles - Optimise'!$B$3,TRUE)-_xlfn.BINOM.DIST($J93,'Two cycles - Optimise'!$B$4,'Two cycles - Optimise'!$B$3,TRUE),0)</f>
        <v>0</v>
      </c>
      <c r="JP93">
        <f>IF('Two cycles - Optimise'!$E$10&gt;($J93+JP$2),_xlfn.BINOM.DIST('Two cycles - Optimise'!$E$10-JP$2,'Two cycles - Optimise'!$B$4,'Two cycles - Optimise'!$B$3,TRUE)-_xlfn.BINOM.DIST($J93,'Two cycles - Optimise'!$B$4,'Two cycles - Optimise'!$B$3,TRUE),0)</f>
        <v>0</v>
      </c>
      <c r="JQ93">
        <f>IF('Two cycles - Optimise'!$E$10&gt;($J93+JQ$2),_xlfn.BINOM.DIST('Two cycles - Optimise'!$E$10-JQ$2,'Two cycles - Optimise'!$B$4,'Two cycles - Optimise'!$B$3,TRUE)-_xlfn.BINOM.DIST($J93,'Two cycles - Optimise'!$B$4,'Two cycles - Optimise'!$B$3,TRUE),0)</f>
        <v>0</v>
      </c>
      <c r="JR93">
        <f>IF('Two cycles - Optimise'!$E$10&gt;($J93+JR$2),_xlfn.BINOM.DIST('Two cycles - Optimise'!$E$10-JR$2,'Two cycles - Optimise'!$B$4,'Two cycles - Optimise'!$B$3,TRUE)-_xlfn.BINOM.DIST($J93,'Two cycles - Optimise'!$B$4,'Two cycles - Optimise'!$B$3,TRUE),0)</f>
        <v>0</v>
      </c>
      <c r="JS93">
        <f>IF('Two cycles - Optimise'!$E$10&gt;($J93+JS$2),_xlfn.BINOM.DIST('Two cycles - Optimise'!$E$10-JS$2,'Two cycles - Optimise'!$B$4,'Two cycles - Optimise'!$B$3,TRUE)-_xlfn.BINOM.DIST($J93,'Two cycles - Optimise'!$B$4,'Two cycles - Optimise'!$B$3,TRUE),0)</f>
        <v>0</v>
      </c>
      <c r="JT93">
        <f>IF('Two cycles - Optimise'!$E$10&gt;($J93+JT$2),_xlfn.BINOM.DIST('Two cycles - Optimise'!$E$10-JT$2,'Two cycles - Optimise'!$B$4,'Two cycles - Optimise'!$B$3,TRUE)-_xlfn.BINOM.DIST($J93,'Two cycles - Optimise'!$B$4,'Two cycles - Optimise'!$B$3,TRUE),0)</f>
        <v>0</v>
      </c>
      <c r="JU93">
        <f>IF('Two cycles - Optimise'!$E$10&gt;($J93+JU$2),_xlfn.BINOM.DIST('Two cycles - Optimise'!$E$10-JU$2,'Two cycles - Optimise'!$B$4,'Two cycles - Optimise'!$B$3,TRUE)-_xlfn.BINOM.DIST($J93,'Two cycles - Optimise'!$B$4,'Two cycles - Optimise'!$B$3,TRUE),0)</f>
        <v>0</v>
      </c>
      <c r="JV93">
        <f>IF('Two cycles - Optimise'!$E$10&gt;($J93+JV$2),_xlfn.BINOM.DIST('Two cycles - Optimise'!$E$10-JV$2,'Two cycles - Optimise'!$B$4,'Two cycles - Optimise'!$B$3,TRUE)-_xlfn.BINOM.DIST($J93,'Two cycles - Optimise'!$B$4,'Two cycles - Optimise'!$B$3,TRUE),0)</f>
        <v>0</v>
      </c>
      <c r="JW93">
        <f>IF('Two cycles - Optimise'!$E$10&gt;($J93+JW$2),_xlfn.BINOM.DIST('Two cycles - Optimise'!$E$10-JW$2,'Two cycles - Optimise'!$B$4,'Two cycles - Optimise'!$B$3,TRUE)-_xlfn.BINOM.DIST($J93,'Two cycles - Optimise'!$B$4,'Two cycles - Optimise'!$B$3,TRUE),0)</f>
        <v>0</v>
      </c>
      <c r="JX93">
        <f>IF('Two cycles - Optimise'!$E$10&gt;($J93+JX$2),_xlfn.BINOM.DIST('Two cycles - Optimise'!$E$10-JX$2,'Two cycles - Optimise'!$B$4,'Two cycles - Optimise'!$B$3,TRUE)-_xlfn.BINOM.DIST($J93,'Two cycles - Optimise'!$B$4,'Two cycles - Optimise'!$B$3,TRUE),0)</f>
        <v>0</v>
      </c>
      <c r="JY93">
        <f>IF('Two cycles - Optimise'!$E$10&gt;($J93+JY$2),_xlfn.BINOM.DIST('Two cycles - Optimise'!$E$10-JY$2,'Two cycles - Optimise'!$B$4,'Two cycles - Optimise'!$B$3,TRUE)-_xlfn.BINOM.DIST($J93,'Two cycles - Optimise'!$B$4,'Two cycles - Optimise'!$B$3,TRUE),0)</f>
        <v>0</v>
      </c>
      <c r="JZ93">
        <f>IF('Two cycles - Optimise'!$E$10&gt;($J93+JZ$2),_xlfn.BINOM.DIST('Two cycles - Optimise'!$E$10-JZ$2,'Two cycles - Optimise'!$B$4,'Two cycles - Optimise'!$B$3,TRUE)-_xlfn.BINOM.DIST($J93,'Two cycles - Optimise'!$B$4,'Two cycles - Optimise'!$B$3,TRUE),0)</f>
        <v>0</v>
      </c>
      <c r="KA93">
        <f>IF('Two cycles - Optimise'!$E$10&gt;($J93+KA$2),_xlfn.BINOM.DIST('Two cycles - Optimise'!$E$10-KA$2,'Two cycles - Optimise'!$B$4,'Two cycles - Optimise'!$B$3,TRUE)-_xlfn.BINOM.DIST($J93,'Two cycles - Optimise'!$B$4,'Two cycles - Optimise'!$B$3,TRUE),0)</f>
        <v>0</v>
      </c>
      <c r="KB93">
        <f>IF('Two cycles - Optimise'!$E$10&gt;($J93+KB$2),_xlfn.BINOM.DIST('Two cycles - Optimise'!$E$10-KB$2,'Two cycles - Optimise'!$B$4,'Two cycles - Optimise'!$B$3,TRUE)-_xlfn.BINOM.DIST($J93,'Two cycles - Optimise'!$B$4,'Two cycles - Optimise'!$B$3,TRUE),0)</f>
        <v>0</v>
      </c>
      <c r="KC93">
        <f>IF('Two cycles - Optimise'!$E$10&gt;($J93+KC$2),_xlfn.BINOM.DIST('Two cycles - Optimise'!$E$10-KC$2,'Two cycles - Optimise'!$B$4,'Two cycles - Optimise'!$B$3,TRUE)-_xlfn.BINOM.DIST($J93,'Two cycles - Optimise'!$B$4,'Two cycles - Optimise'!$B$3,TRUE),0)</f>
        <v>0</v>
      </c>
      <c r="KD93">
        <f>IF('Two cycles - Optimise'!$E$10&gt;($J93+KD$2),_xlfn.BINOM.DIST('Two cycles - Optimise'!$E$10-KD$2,'Two cycles - Optimise'!$B$4,'Two cycles - Optimise'!$B$3,TRUE)-_xlfn.BINOM.DIST($J93,'Two cycles - Optimise'!$B$4,'Two cycles - Optimise'!$B$3,TRUE),0)</f>
        <v>0</v>
      </c>
      <c r="KE93">
        <f>IF('Two cycles - Optimise'!$E$10&gt;($J93+KE$2),_xlfn.BINOM.DIST('Two cycles - Optimise'!$E$10-KE$2,'Two cycles - Optimise'!$B$4,'Two cycles - Optimise'!$B$3,TRUE)-_xlfn.BINOM.DIST($J93,'Two cycles - Optimise'!$B$4,'Two cycles - Optimise'!$B$3,TRUE),0)</f>
        <v>0</v>
      </c>
      <c r="KF93">
        <f>IF('Two cycles - Optimise'!$E$10&gt;($J93+KF$2),_xlfn.BINOM.DIST('Two cycles - Optimise'!$E$10-KF$2,'Two cycles - Optimise'!$B$4,'Two cycles - Optimise'!$B$3,TRUE)-_xlfn.BINOM.DIST($J93,'Two cycles - Optimise'!$B$4,'Two cycles - Optimise'!$B$3,TRUE),0)</f>
        <v>0</v>
      </c>
      <c r="KG93">
        <f>IF('Two cycles - Optimise'!$E$10&gt;($J93+KG$2),_xlfn.BINOM.DIST('Two cycles - Optimise'!$E$10-KG$2,'Two cycles - Optimise'!$B$4,'Two cycles - Optimise'!$B$3,TRUE)-_xlfn.BINOM.DIST($J93,'Two cycles - Optimise'!$B$4,'Two cycles - Optimise'!$B$3,TRUE),0)</f>
        <v>0</v>
      </c>
      <c r="KH93">
        <f>IF('Two cycles - Optimise'!$E$10&gt;($J93+KH$2),_xlfn.BINOM.DIST('Two cycles - Optimise'!$E$10-KH$2,'Two cycles - Optimise'!$B$4,'Two cycles - Optimise'!$B$3,TRUE)-_xlfn.BINOM.DIST($J93,'Two cycles - Optimise'!$B$4,'Two cycles - Optimise'!$B$3,TRUE),0)</f>
        <v>0</v>
      </c>
      <c r="KI93">
        <f>IF('Two cycles - Optimise'!$E$10&gt;($J93+KI$2),_xlfn.BINOM.DIST('Two cycles - Optimise'!$E$10-KI$2,'Two cycles - Optimise'!$B$4,'Two cycles - Optimise'!$B$3,TRUE)-_xlfn.BINOM.DIST($J93,'Two cycles - Optimise'!$B$4,'Two cycles - Optimise'!$B$3,TRUE),0)</f>
        <v>0</v>
      </c>
      <c r="KJ93">
        <f>IF('Two cycles - Optimise'!$E$10&gt;($J93+KJ$2),_xlfn.BINOM.DIST('Two cycles - Optimise'!$E$10-KJ$2,'Two cycles - Optimise'!$B$4,'Two cycles - Optimise'!$B$3,TRUE)-_xlfn.BINOM.DIST($J93,'Two cycles - Optimise'!$B$4,'Two cycles - Optimise'!$B$3,TRUE),0)</f>
        <v>0</v>
      </c>
      <c r="KK93">
        <f>IF('Two cycles - Optimise'!$E$10&gt;($J93+KK$2),_xlfn.BINOM.DIST('Two cycles - Optimise'!$E$10-KK$2,'Two cycles - Optimise'!$B$4,'Two cycles - Optimise'!$B$3,TRUE)-_xlfn.BINOM.DIST($J93,'Two cycles - Optimise'!$B$4,'Two cycles - Optimise'!$B$3,TRUE),0)</f>
        <v>0</v>
      </c>
      <c r="KL93">
        <f>IF('Two cycles - Optimise'!$E$10&gt;($J93+KL$2),_xlfn.BINOM.DIST('Two cycles - Optimise'!$E$10-KL$2,'Two cycles - Optimise'!$B$4,'Two cycles - Optimise'!$B$3,TRUE)-_xlfn.BINOM.DIST($J93,'Two cycles - Optimise'!$B$4,'Two cycles - Optimise'!$B$3,TRUE),0)</f>
        <v>0</v>
      </c>
      <c r="KM93">
        <f>IF('Two cycles - Optimise'!$E$10&gt;($J93+KM$2),_xlfn.BINOM.DIST('Two cycles - Optimise'!$E$10-KM$2,'Two cycles - Optimise'!$B$4,'Two cycles - Optimise'!$B$3,TRUE)-_xlfn.BINOM.DIST($J93,'Two cycles - Optimise'!$B$4,'Two cycles - Optimise'!$B$3,TRUE),0)</f>
        <v>0</v>
      </c>
      <c r="KN93">
        <f>IF('Two cycles - Optimise'!$E$10&gt;($J93+KN$2),_xlfn.BINOM.DIST('Two cycles - Optimise'!$E$10-KN$2,'Two cycles - Optimise'!$B$4,'Two cycles - Optimise'!$B$3,TRUE)-_xlfn.BINOM.DIST($J93,'Two cycles - Optimise'!$B$4,'Two cycles - Optimise'!$B$3,TRUE),0)</f>
        <v>0</v>
      </c>
      <c r="KO93">
        <f>IF('Two cycles - Optimise'!$E$10&gt;($J93+KO$2),_xlfn.BINOM.DIST('Two cycles - Optimise'!$E$10-KO$2,'Two cycles - Optimise'!$B$4,'Two cycles - Optimise'!$B$3,TRUE)-_xlfn.BINOM.DIST($J93,'Two cycles - Optimise'!$B$4,'Two cycles - Optimise'!$B$3,TRUE),0)</f>
        <v>0</v>
      </c>
      <c r="KP93">
        <f>IF('Two cycles - Optimise'!$E$10&gt;($J93+KP$2),_xlfn.BINOM.DIST('Two cycles - Optimise'!$E$10-KP$2,'Two cycles - Optimise'!$B$4,'Two cycles - Optimise'!$B$3,TRUE)-_xlfn.BINOM.DIST($J93,'Two cycles - Optimise'!$B$4,'Two cycles - Optimise'!$B$3,TRUE),0)</f>
        <v>0</v>
      </c>
      <c r="KQ93">
        <f>IF('Two cycles - Optimise'!$E$10&gt;($J93+KQ$2),_xlfn.BINOM.DIST('Two cycles - Optimise'!$E$10-KQ$2,'Two cycles - Optimise'!$B$4,'Two cycles - Optimise'!$B$3,TRUE)-_xlfn.BINOM.DIST($J93,'Two cycles - Optimise'!$B$4,'Two cycles - Optimise'!$B$3,TRUE),0)</f>
        <v>0</v>
      </c>
      <c r="KR93">
        <f>IF('Two cycles - Optimise'!$E$10&gt;($J93+KR$2),_xlfn.BINOM.DIST('Two cycles - Optimise'!$E$10-KR$2,'Two cycles - Optimise'!$B$4,'Two cycles - Optimise'!$B$3,TRUE)-_xlfn.BINOM.DIST($J93,'Two cycles - Optimise'!$B$4,'Two cycles - Optimise'!$B$3,TRUE),0)</f>
        <v>0</v>
      </c>
      <c r="KS93">
        <f>IF('Two cycles - Optimise'!$E$10&gt;($J93+KS$2),_xlfn.BINOM.DIST('Two cycles - Optimise'!$E$10-KS$2,'Two cycles - Optimise'!$B$4,'Two cycles - Optimise'!$B$3,TRUE)-_xlfn.BINOM.DIST($J93,'Two cycles - Optimise'!$B$4,'Two cycles - Optimise'!$B$3,TRUE),0)</f>
        <v>0</v>
      </c>
      <c r="KT93">
        <f>IF('Two cycles - Optimise'!$E$10&gt;($J93+KT$2),_xlfn.BINOM.DIST('Two cycles - Optimise'!$E$10-KT$2,'Two cycles - Optimise'!$B$4,'Two cycles - Optimise'!$B$3,TRUE)-_xlfn.BINOM.DIST($J93,'Two cycles - Optimise'!$B$4,'Two cycles - Optimise'!$B$3,TRUE),0)</f>
        <v>0</v>
      </c>
      <c r="KU93">
        <f>IF('Two cycles - Optimise'!$E$10&gt;($J93+KU$2),_xlfn.BINOM.DIST('Two cycles - Optimise'!$E$10-KU$2,'Two cycles - Optimise'!$B$4,'Two cycles - Optimise'!$B$3,TRUE)-_xlfn.BINOM.DIST($J93,'Two cycles - Optimise'!$B$4,'Two cycles - Optimise'!$B$3,TRUE),0)</f>
        <v>0</v>
      </c>
      <c r="KV93">
        <f>IF('Two cycles - Optimise'!$E$10&gt;($J93+KV$2),_xlfn.BINOM.DIST('Two cycles - Optimise'!$E$10-KV$2,'Two cycles - Optimise'!$B$4,'Two cycles - Optimise'!$B$3,TRUE)-_xlfn.BINOM.DIST($J93,'Two cycles - Optimise'!$B$4,'Two cycles - Optimise'!$B$3,TRUE),0)</f>
        <v>0</v>
      </c>
      <c r="KW93">
        <f>IF('Two cycles - Optimise'!$E$10&gt;($J93+KW$2),_xlfn.BINOM.DIST('Two cycles - Optimise'!$E$10-KW$2,'Two cycles - Optimise'!$B$4,'Two cycles - Optimise'!$B$3,TRUE)-_xlfn.BINOM.DIST($J93,'Two cycles - Optimise'!$B$4,'Two cycles - Optimise'!$B$3,TRUE),0)</f>
        <v>0</v>
      </c>
      <c r="KX93">
        <f>IF('Two cycles - Optimise'!$E$10&gt;($J93+KX$2),_xlfn.BINOM.DIST('Two cycles - Optimise'!$E$10-KX$2,'Two cycles - Optimise'!$B$4,'Two cycles - Optimise'!$B$3,TRUE)-_xlfn.BINOM.DIST($J93,'Two cycles - Optimise'!$B$4,'Two cycles - Optimise'!$B$3,TRUE),0)</f>
        <v>0</v>
      </c>
      <c r="KY93">
        <f>IF('Two cycles - Optimise'!$E$10&gt;($J93+KY$2),_xlfn.BINOM.DIST('Two cycles - Optimise'!$E$10-KY$2,'Two cycles - Optimise'!$B$4,'Two cycles - Optimise'!$B$3,TRUE)-_xlfn.BINOM.DIST($J93,'Two cycles - Optimise'!$B$4,'Two cycles - Optimise'!$B$3,TRUE),0)</f>
        <v>0</v>
      </c>
      <c r="KZ93">
        <f>IF('Two cycles - Optimise'!$E$10&gt;($J93+KZ$2),_xlfn.BINOM.DIST('Two cycles - Optimise'!$E$10-KZ$2,'Two cycles - Optimise'!$B$4,'Two cycles - Optimise'!$B$3,TRUE)-_xlfn.BINOM.DIST($J93,'Two cycles - Optimise'!$B$4,'Two cycles - Optimise'!$B$3,TRUE),0)</f>
        <v>0</v>
      </c>
      <c r="LA93">
        <f>IF('Two cycles - Optimise'!$E$10&gt;($J93+LA$2),_xlfn.BINOM.DIST('Two cycles - Optimise'!$E$10-LA$2,'Two cycles - Optimise'!$B$4,'Two cycles - Optimise'!$B$3,TRUE)-_xlfn.BINOM.DIST($J93,'Two cycles - Optimise'!$B$4,'Two cycles - Optimise'!$B$3,TRUE),0)</f>
        <v>0</v>
      </c>
      <c r="LB93">
        <f>IF('Two cycles - Optimise'!$E$10&gt;($J93+LB$2),_xlfn.BINOM.DIST('Two cycles - Optimise'!$E$10-LB$2,'Two cycles - Optimise'!$B$4,'Two cycles - Optimise'!$B$3,TRUE)-_xlfn.BINOM.DIST($J93,'Two cycles - Optimise'!$B$4,'Two cycles - Optimise'!$B$3,TRUE),0)</f>
        <v>0</v>
      </c>
      <c r="LC93">
        <f>IF('Two cycles - Optimise'!$E$10&gt;($J93+LC$2),_xlfn.BINOM.DIST('Two cycles - Optimise'!$E$10-LC$2,'Two cycles - Optimise'!$B$4,'Two cycles - Optimise'!$B$3,TRUE)-_xlfn.BINOM.DIST($J93,'Two cycles - Optimise'!$B$4,'Two cycles - Optimise'!$B$3,TRUE),0)</f>
        <v>0</v>
      </c>
      <c r="LD93">
        <f>IF('Two cycles - Optimise'!$E$10&gt;($J93+LD$2),_xlfn.BINOM.DIST('Two cycles - Optimise'!$E$10-LD$2,'Two cycles - Optimise'!$B$4,'Two cycles - Optimise'!$B$3,TRUE)-_xlfn.BINOM.DIST($J93,'Two cycles - Optimise'!$B$4,'Two cycles - Optimise'!$B$3,TRUE),0)</f>
        <v>0</v>
      </c>
      <c r="LE93">
        <f>IF('Two cycles - Optimise'!$E$10&gt;($J93+LE$2),_xlfn.BINOM.DIST('Two cycles - Optimise'!$E$10-LE$2,'Two cycles - Optimise'!$B$4,'Two cycles - Optimise'!$B$3,TRUE)-_xlfn.BINOM.DIST($J93,'Two cycles - Optimise'!$B$4,'Two cycles - Optimise'!$B$3,TRUE),0)</f>
        <v>0</v>
      </c>
      <c r="LF93">
        <f>IF('Two cycles - Optimise'!$E$10&gt;($J93+LF$2),_xlfn.BINOM.DIST('Two cycles - Optimise'!$E$10-LF$2,'Two cycles - Optimise'!$B$4,'Two cycles - Optimise'!$B$3,TRUE)-_xlfn.BINOM.DIST($J93,'Two cycles - Optimise'!$B$4,'Two cycles - Optimise'!$B$3,TRUE),0)</f>
        <v>0</v>
      </c>
      <c r="LG93">
        <f>IF('Two cycles - Optimise'!$E$10&gt;($J93+LG$2),_xlfn.BINOM.DIST('Two cycles - Optimise'!$E$10-LG$2,'Two cycles - Optimise'!$B$4,'Two cycles - Optimise'!$B$3,TRUE)-_xlfn.BINOM.DIST($J93,'Two cycles - Optimise'!$B$4,'Two cycles - Optimise'!$B$3,TRUE),0)</f>
        <v>0</v>
      </c>
      <c r="LH93">
        <f>IF('Two cycles - Optimise'!$E$10&gt;($J93+LH$2),_xlfn.BINOM.DIST('Two cycles - Optimise'!$E$10-LH$2,'Two cycles - Optimise'!$B$4,'Two cycles - Optimise'!$B$3,TRUE)-_xlfn.BINOM.DIST($J93,'Two cycles - Optimise'!$B$4,'Two cycles - Optimise'!$B$3,TRUE),0)</f>
        <v>0</v>
      </c>
      <c r="LI93">
        <f>IF('Two cycles - Optimise'!$E$10&gt;($J93+LI$2),_xlfn.BINOM.DIST('Two cycles - Optimise'!$E$10-LI$2,'Two cycles - Optimise'!$B$4,'Two cycles - Optimise'!$B$3,TRUE)-_xlfn.BINOM.DIST($J93,'Two cycles - Optimise'!$B$4,'Two cycles - Optimise'!$B$3,TRUE),0)</f>
        <v>0</v>
      </c>
      <c r="LJ93">
        <f>IF('Two cycles - Optimise'!$E$10&gt;($J93+LJ$2),_xlfn.BINOM.DIST('Two cycles - Optimise'!$E$10-LJ$2,'Two cycles - Optimise'!$B$4,'Two cycles - Optimise'!$B$3,TRUE)-_xlfn.BINOM.DIST($J93,'Two cycles - Optimise'!$B$4,'Two cycles - Optimise'!$B$3,TRUE),0)</f>
        <v>0</v>
      </c>
      <c r="LK93">
        <f>IF('Two cycles - Optimise'!$E$10&gt;($J93+LK$2),_xlfn.BINOM.DIST('Two cycles - Optimise'!$E$10-LK$2,'Two cycles - Optimise'!$B$4,'Two cycles - Optimise'!$B$3,TRUE)-_xlfn.BINOM.DIST($J93,'Two cycles - Optimise'!$B$4,'Two cycles - Optimise'!$B$3,TRUE),0)</f>
        <v>0</v>
      </c>
      <c r="LL93">
        <f>IF('Two cycles - Optimise'!$E$10&gt;($J93+LL$2),_xlfn.BINOM.DIST('Two cycles - Optimise'!$E$10-LL$2,'Two cycles - Optimise'!$B$4,'Two cycles - Optimise'!$B$3,TRUE)-_xlfn.BINOM.DIST($J93,'Two cycles - Optimise'!$B$4,'Two cycles - Optimise'!$B$3,TRUE),0)</f>
        <v>0</v>
      </c>
    </row>
    <row r="94" spans="1:324" x14ac:dyDescent="0.25">
      <c r="A94">
        <f>IF(E94&lt;'Two cycles - Optimise'!$B$2,1000,E94-'Two cycles - Optimise'!$B$2)</f>
        <v>5.0000000000000044E-2</v>
      </c>
      <c r="B94">
        <v>91</v>
      </c>
      <c r="C94">
        <f>IF(B94&gt;'Two cycles - Optimise'!$B$4,1,_xlfn.BINOM.DIST(B94,'Two cycles - Optimise'!$B$4,'Two cycles - Optimise'!$B$3,TRUE))</f>
        <v>1</v>
      </c>
      <c r="D94">
        <f t="shared" si="110"/>
        <v>0</v>
      </c>
      <c r="E94">
        <f t="shared" si="111"/>
        <v>1</v>
      </c>
      <c r="I94">
        <f>IF(P94&lt;'Two cycles - Optimise'!$B$2,1000,P94-'Two cycles - Optimise'!$B$2)</f>
        <v>5.0000000000000044E-2</v>
      </c>
      <c r="J94">
        <v>91</v>
      </c>
      <c r="K94">
        <f>IF(J94&gt;'Two cycles - Optimise'!$B$4,1,_xlfn.BINOM.DIST(J94,'Two cycles - Optimise'!$B$4,'Two cycles - Optimise'!$B$3,TRUE))</f>
        <v>1</v>
      </c>
      <c r="L94">
        <f t="shared" si="112"/>
        <v>0</v>
      </c>
      <c r="M94">
        <f t="shared" si="113"/>
        <v>1</v>
      </c>
      <c r="N94">
        <f t="shared" si="114"/>
        <v>0</v>
      </c>
      <c r="O94">
        <f t="shared" si="115"/>
        <v>0</v>
      </c>
      <c r="P94">
        <f t="shared" si="116"/>
        <v>1</v>
      </c>
      <c r="T94">
        <f t="shared" si="117"/>
        <v>0</v>
      </c>
      <c r="U94">
        <f t="shared" si="118"/>
        <v>0</v>
      </c>
      <c r="V94">
        <f t="shared" si="119"/>
        <v>0</v>
      </c>
      <c r="W94">
        <f t="shared" si="120"/>
        <v>0</v>
      </c>
      <c r="X94">
        <f t="shared" si="121"/>
        <v>0</v>
      </c>
      <c r="Y94">
        <f t="shared" si="122"/>
        <v>0</v>
      </c>
      <c r="Z94">
        <f t="shared" si="123"/>
        <v>0</v>
      </c>
      <c r="AA94">
        <f t="shared" si="124"/>
        <v>0</v>
      </c>
      <c r="AB94">
        <f t="shared" si="125"/>
        <v>0</v>
      </c>
      <c r="AC94">
        <f t="shared" si="126"/>
        <v>0</v>
      </c>
      <c r="AD94">
        <f t="shared" si="127"/>
        <v>0</v>
      </c>
      <c r="AE94">
        <f t="shared" si="128"/>
        <v>0</v>
      </c>
      <c r="AF94">
        <f t="shared" si="129"/>
        <v>0</v>
      </c>
      <c r="AG94">
        <f t="shared" si="130"/>
        <v>0</v>
      </c>
      <c r="AH94">
        <f t="shared" si="131"/>
        <v>0</v>
      </c>
      <c r="AI94">
        <f t="shared" si="132"/>
        <v>0</v>
      </c>
      <c r="AJ94">
        <f t="shared" si="133"/>
        <v>0</v>
      </c>
      <c r="AK94">
        <f t="shared" si="134"/>
        <v>0</v>
      </c>
      <c r="AL94">
        <f t="shared" si="135"/>
        <v>0</v>
      </c>
      <c r="AM94">
        <f t="shared" si="136"/>
        <v>0</v>
      </c>
      <c r="AN94">
        <f t="shared" si="137"/>
        <v>0</v>
      </c>
      <c r="AO94">
        <f t="shared" si="138"/>
        <v>0</v>
      </c>
      <c r="AP94">
        <f t="shared" si="139"/>
        <v>0</v>
      </c>
      <c r="AQ94">
        <f t="shared" si="140"/>
        <v>0</v>
      </c>
      <c r="AR94">
        <f t="shared" si="141"/>
        <v>0</v>
      </c>
      <c r="AS94">
        <f t="shared" si="142"/>
        <v>0</v>
      </c>
      <c r="AT94">
        <f t="shared" si="143"/>
        <v>0</v>
      </c>
      <c r="AU94">
        <f t="shared" si="144"/>
        <v>0</v>
      </c>
      <c r="AV94">
        <f t="shared" si="145"/>
        <v>0</v>
      </c>
      <c r="AW94">
        <f t="shared" si="146"/>
        <v>0</v>
      </c>
      <c r="AX94">
        <f t="shared" si="147"/>
        <v>0</v>
      </c>
      <c r="AY94">
        <f t="shared" si="148"/>
        <v>0</v>
      </c>
      <c r="AZ94">
        <f t="shared" si="149"/>
        <v>0</v>
      </c>
      <c r="BA94">
        <f t="shared" si="150"/>
        <v>0</v>
      </c>
      <c r="BB94">
        <f t="shared" si="151"/>
        <v>0</v>
      </c>
      <c r="BC94">
        <f t="shared" si="152"/>
        <v>0</v>
      </c>
      <c r="BD94">
        <f t="shared" si="153"/>
        <v>0</v>
      </c>
      <c r="BE94">
        <f t="shared" si="154"/>
        <v>0</v>
      </c>
      <c r="BF94">
        <f t="shared" si="155"/>
        <v>0</v>
      </c>
      <c r="BG94">
        <f t="shared" si="156"/>
        <v>0</v>
      </c>
      <c r="BH94">
        <f t="shared" si="157"/>
        <v>0</v>
      </c>
      <c r="BI94">
        <f t="shared" si="158"/>
        <v>0</v>
      </c>
      <c r="BJ94">
        <f t="shared" si="159"/>
        <v>0</v>
      </c>
      <c r="BK94">
        <f t="shared" si="160"/>
        <v>0</v>
      </c>
      <c r="BL94">
        <f t="shared" si="161"/>
        <v>0</v>
      </c>
      <c r="BM94">
        <f t="shared" si="162"/>
        <v>0</v>
      </c>
      <c r="BN94">
        <f t="shared" si="163"/>
        <v>0</v>
      </c>
      <c r="BO94">
        <f t="shared" si="164"/>
        <v>0</v>
      </c>
      <c r="BP94">
        <f t="shared" si="165"/>
        <v>0</v>
      </c>
      <c r="BQ94">
        <f t="shared" si="166"/>
        <v>0</v>
      </c>
      <c r="BR94">
        <f t="shared" si="167"/>
        <v>0</v>
      </c>
      <c r="BS94">
        <f t="shared" si="168"/>
        <v>0</v>
      </c>
      <c r="BT94">
        <f t="shared" si="169"/>
        <v>0</v>
      </c>
      <c r="BU94">
        <f t="shared" si="170"/>
        <v>0</v>
      </c>
      <c r="BV94">
        <f t="shared" si="171"/>
        <v>0</v>
      </c>
      <c r="BW94">
        <f t="shared" si="172"/>
        <v>0</v>
      </c>
      <c r="BX94">
        <f t="shared" si="173"/>
        <v>0</v>
      </c>
      <c r="BY94">
        <f t="shared" si="174"/>
        <v>0</v>
      </c>
      <c r="BZ94">
        <f t="shared" si="175"/>
        <v>0</v>
      </c>
      <c r="CA94">
        <f t="shared" si="176"/>
        <v>0</v>
      </c>
      <c r="CB94">
        <f t="shared" si="177"/>
        <v>0</v>
      </c>
      <c r="CC94">
        <f t="shared" si="178"/>
        <v>0</v>
      </c>
      <c r="CD94">
        <f t="shared" si="179"/>
        <v>0</v>
      </c>
      <c r="CE94">
        <f t="shared" si="180"/>
        <v>0</v>
      </c>
      <c r="CF94">
        <f t="shared" si="181"/>
        <v>0</v>
      </c>
      <c r="CG94">
        <f t="shared" si="182"/>
        <v>0</v>
      </c>
      <c r="CH94">
        <f t="shared" si="183"/>
        <v>0</v>
      </c>
      <c r="CI94">
        <f t="shared" si="184"/>
        <v>0</v>
      </c>
      <c r="CJ94">
        <f t="shared" si="185"/>
        <v>0</v>
      </c>
      <c r="CK94">
        <f t="shared" si="186"/>
        <v>0</v>
      </c>
      <c r="CL94">
        <f t="shared" si="187"/>
        <v>0</v>
      </c>
      <c r="CM94">
        <f t="shared" si="188"/>
        <v>0</v>
      </c>
      <c r="CN94">
        <f t="shared" si="189"/>
        <v>0</v>
      </c>
      <c r="CO94">
        <f t="shared" si="190"/>
        <v>0</v>
      </c>
      <c r="CP94">
        <f t="shared" si="191"/>
        <v>0</v>
      </c>
      <c r="CQ94">
        <f t="shared" si="192"/>
        <v>0</v>
      </c>
      <c r="CR94">
        <f t="shared" si="193"/>
        <v>0</v>
      </c>
      <c r="CS94">
        <f t="shared" si="194"/>
        <v>0</v>
      </c>
      <c r="CT94">
        <f t="shared" si="195"/>
        <v>0</v>
      </c>
      <c r="CU94">
        <f t="shared" si="196"/>
        <v>0</v>
      </c>
      <c r="CV94">
        <f t="shared" si="197"/>
        <v>0</v>
      </c>
      <c r="CW94">
        <f t="shared" si="198"/>
        <v>0</v>
      </c>
      <c r="CX94">
        <f t="shared" si="199"/>
        <v>0</v>
      </c>
      <c r="CY94">
        <f t="shared" si="200"/>
        <v>0</v>
      </c>
      <c r="CZ94">
        <f t="shared" si="201"/>
        <v>0</v>
      </c>
      <c r="DA94">
        <f t="shared" si="202"/>
        <v>0</v>
      </c>
      <c r="DB94">
        <f t="shared" si="203"/>
        <v>0</v>
      </c>
      <c r="DC94">
        <f t="shared" si="204"/>
        <v>0</v>
      </c>
      <c r="DD94">
        <f t="shared" si="205"/>
        <v>0</v>
      </c>
      <c r="DE94">
        <f t="shared" si="206"/>
        <v>0</v>
      </c>
      <c r="DF94">
        <f t="shared" si="207"/>
        <v>0</v>
      </c>
      <c r="DG94">
        <f t="shared" si="208"/>
        <v>0</v>
      </c>
      <c r="DH94">
        <f t="shared" si="209"/>
        <v>0</v>
      </c>
      <c r="DI94">
        <f t="shared" si="210"/>
        <v>0</v>
      </c>
      <c r="DJ94">
        <f t="shared" si="211"/>
        <v>0</v>
      </c>
      <c r="DK94">
        <f t="shared" si="212"/>
        <v>0</v>
      </c>
      <c r="DL94">
        <f t="shared" si="213"/>
        <v>0</v>
      </c>
      <c r="DM94">
        <f t="shared" si="214"/>
        <v>0</v>
      </c>
      <c r="DN94">
        <f t="shared" si="215"/>
        <v>0</v>
      </c>
      <c r="DO94">
        <f t="shared" si="216"/>
        <v>0</v>
      </c>
      <c r="DP94">
        <f t="shared" si="217"/>
        <v>0</v>
      </c>
      <c r="DR94">
        <f>IF(AND(DR$2&lt;=$J94,$J94&lt;='Two cycles - Optimise'!$B$4),_xlfn.BINOM.DIST(DR$2,'Two cycles - Optimise'!$B$4,'Two cycles - Optimise'!$B$3,FALSE),0)</f>
        <v>0</v>
      </c>
      <c r="DS94">
        <f>IF(AND(DS$2&lt;=$J94,$J94&lt;='Two cycles - Optimise'!$B$4),_xlfn.BINOM.DIST(DS$2,'Two cycles - Optimise'!$B$4,'Two cycles - Optimise'!$B$3,FALSE),0)</f>
        <v>0</v>
      </c>
      <c r="DT94">
        <f>IF(AND(DT$2&lt;=$J94,$J94&lt;='Two cycles - Optimise'!$B$4),_xlfn.BINOM.DIST(DT$2,'Two cycles - Optimise'!$B$4,'Two cycles - Optimise'!$B$3,FALSE),0)</f>
        <v>0</v>
      </c>
      <c r="DU94">
        <f>IF(AND(DU$2&lt;=$J94,$J94&lt;='Two cycles - Optimise'!$B$4),_xlfn.BINOM.DIST(DU$2,'Two cycles - Optimise'!$B$4,'Two cycles - Optimise'!$B$3,FALSE),0)</f>
        <v>0</v>
      </c>
      <c r="DV94">
        <f>IF(AND(DV$2&lt;=$J94,$J94&lt;='Two cycles - Optimise'!$B$4),_xlfn.BINOM.DIST(DV$2,'Two cycles - Optimise'!$B$4,'Two cycles - Optimise'!$B$3,FALSE),0)</f>
        <v>0</v>
      </c>
      <c r="DW94">
        <f>IF(AND(DW$2&lt;=$J94,$J94&lt;='Two cycles - Optimise'!$B$4),_xlfn.BINOM.DIST(DW$2,'Two cycles - Optimise'!$B$4,'Two cycles - Optimise'!$B$3,FALSE),0)</f>
        <v>0</v>
      </c>
      <c r="DX94">
        <f>IF(AND(DX$2&lt;=$J94,$J94&lt;='Two cycles - Optimise'!$B$4),_xlfn.BINOM.DIST(DX$2,'Two cycles - Optimise'!$B$4,'Two cycles - Optimise'!$B$3,FALSE),0)</f>
        <v>0</v>
      </c>
      <c r="DY94">
        <f>IF(AND(DY$2&lt;=$J94,$J94&lt;='Two cycles - Optimise'!$B$4),_xlfn.BINOM.DIST(DY$2,'Two cycles - Optimise'!$B$4,'Two cycles - Optimise'!$B$3,FALSE),0)</f>
        <v>0</v>
      </c>
      <c r="DZ94">
        <f>IF(AND(DZ$2&lt;=$J94,$J94&lt;='Two cycles - Optimise'!$B$4),_xlfn.BINOM.DIST(DZ$2,'Two cycles - Optimise'!$B$4,'Two cycles - Optimise'!$B$3,FALSE),0)</f>
        <v>0</v>
      </c>
      <c r="EA94">
        <f>IF(AND(EA$2&lt;=$J94,$J94&lt;='Two cycles - Optimise'!$B$4),_xlfn.BINOM.DIST(EA$2,'Two cycles - Optimise'!$B$4,'Two cycles - Optimise'!$B$3,FALSE),0)</f>
        <v>0</v>
      </c>
      <c r="EB94">
        <f>IF(AND(EB$2&lt;=$J94,$J94&lt;='Two cycles - Optimise'!$B$4),_xlfn.BINOM.DIST(EB$2,'Two cycles - Optimise'!$B$4,'Two cycles - Optimise'!$B$3,FALSE),0)</f>
        <v>0</v>
      </c>
      <c r="EC94">
        <f>IF(AND(EC$2&lt;=$J94,$J94&lt;='Two cycles - Optimise'!$B$4),_xlfn.BINOM.DIST(EC$2,'Two cycles - Optimise'!$B$4,'Two cycles - Optimise'!$B$3,FALSE),0)</f>
        <v>0</v>
      </c>
      <c r="ED94">
        <f>IF(AND(ED$2&lt;=$J94,$J94&lt;='Two cycles - Optimise'!$B$4),_xlfn.BINOM.DIST(ED$2,'Two cycles - Optimise'!$B$4,'Two cycles - Optimise'!$B$3,FALSE),0)</f>
        <v>0</v>
      </c>
      <c r="EE94">
        <f>IF(AND(EE$2&lt;=$J94,$J94&lt;='Two cycles - Optimise'!$B$4),_xlfn.BINOM.DIST(EE$2,'Two cycles - Optimise'!$B$4,'Two cycles - Optimise'!$B$3,FALSE),0)</f>
        <v>0</v>
      </c>
      <c r="EF94">
        <f>IF(AND(EF$2&lt;=$J94,$J94&lt;='Two cycles - Optimise'!$B$4),_xlfn.BINOM.DIST(EF$2,'Two cycles - Optimise'!$B$4,'Two cycles - Optimise'!$B$3,FALSE),0)</f>
        <v>0</v>
      </c>
      <c r="EG94">
        <f>IF(AND(EG$2&lt;=$J94,$J94&lt;='Two cycles - Optimise'!$B$4),_xlfn.BINOM.DIST(EG$2,'Two cycles - Optimise'!$B$4,'Two cycles - Optimise'!$B$3,FALSE),0)</f>
        <v>0</v>
      </c>
      <c r="EH94">
        <f>IF(AND(EH$2&lt;=$J94,$J94&lt;='Two cycles - Optimise'!$B$4),_xlfn.BINOM.DIST(EH$2,'Two cycles - Optimise'!$B$4,'Two cycles - Optimise'!$B$3,FALSE),0)</f>
        <v>0</v>
      </c>
      <c r="EI94">
        <f>IF(AND(EI$2&lt;=$J94,$J94&lt;='Two cycles - Optimise'!$B$4),_xlfn.BINOM.DIST(EI$2,'Two cycles - Optimise'!$B$4,'Two cycles - Optimise'!$B$3,FALSE),0)</f>
        <v>0</v>
      </c>
      <c r="EJ94">
        <f>IF(AND(EJ$2&lt;=$J94,$J94&lt;='Two cycles - Optimise'!$B$4),_xlfn.BINOM.DIST(EJ$2,'Two cycles - Optimise'!$B$4,'Two cycles - Optimise'!$B$3,FALSE),0)</f>
        <v>0</v>
      </c>
      <c r="EK94">
        <f>IF(AND(EK$2&lt;=$J94,$J94&lt;='Two cycles - Optimise'!$B$4),_xlfn.BINOM.DIST(EK$2,'Two cycles - Optimise'!$B$4,'Two cycles - Optimise'!$B$3,FALSE),0)</f>
        <v>0</v>
      </c>
      <c r="EL94">
        <f>IF(AND(EL$2&lt;=$J94,$J94&lt;='Two cycles - Optimise'!$B$4),_xlfn.BINOM.DIST(EL$2,'Two cycles - Optimise'!$B$4,'Two cycles - Optimise'!$B$3,FALSE),0)</f>
        <v>0</v>
      </c>
      <c r="EM94">
        <f>IF(AND(EM$2&lt;=$J94,$J94&lt;='Two cycles - Optimise'!$B$4),_xlfn.BINOM.DIST(EM$2,'Two cycles - Optimise'!$B$4,'Two cycles - Optimise'!$B$3,FALSE),0)</f>
        <v>0</v>
      </c>
      <c r="EN94">
        <f>IF(AND(EN$2&lt;=$J94,$J94&lt;='Two cycles - Optimise'!$B$4),_xlfn.BINOM.DIST(EN$2,'Two cycles - Optimise'!$B$4,'Two cycles - Optimise'!$B$3,FALSE),0)</f>
        <v>0</v>
      </c>
      <c r="EO94">
        <f>IF(AND(EO$2&lt;=$J94,$J94&lt;='Two cycles - Optimise'!$B$4),_xlfn.BINOM.DIST(EO$2,'Two cycles - Optimise'!$B$4,'Two cycles - Optimise'!$B$3,FALSE),0)</f>
        <v>0</v>
      </c>
      <c r="EP94">
        <f>IF(AND(EP$2&lt;=$J94,$J94&lt;='Two cycles - Optimise'!$B$4),_xlfn.BINOM.DIST(EP$2,'Two cycles - Optimise'!$B$4,'Two cycles - Optimise'!$B$3,FALSE),0)</f>
        <v>0</v>
      </c>
      <c r="EQ94">
        <f>IF(AND(EQ$2&lt;=$J94,$J94&lt;='Two cycles - Optimise'!$B$4),_xlfn.BINOM.DIST(EQ$2,'Two cycles - Optimise'!$B$4,'Two cycles - Optimise'!$B$3,FALSE),0)</f>
        <v>0</v>
      </c>
      <c r="ER94">
        <f>IF(AND(ER$2&lt;=$J94,$J94&lt;='Two cycles - Optimise'!$B$4),_xlfn.BINOM.DIST(ER$2,'Two cycles - Optimise'!$B$4,'Two cycles - Optimise'!$B$3,FALSE),0)</f>
        <v>0</v>
      </c>
      <c r="ES94">
        <f>IF(AND(ES$2&lt;=$J94,$J94&lt;='Two cycles - Optimise'!$B$4),_xlfn.BINOM.DIST(ES$2,'Two cycles - Optimise'!$B$4,'Two cycles - Optimise'!$B$3,FALSE),0)</f>
        <v>0</v>
      </c>
      <c r="ET94">
        <f>IF(AND(ET$2&lt;=$J94,$J94&lt;='Two cycles - Optimise'!$B$4),_xlfn.BINOM.DIST(ET$2,'Two cycles - Optimise'!$B$4,'Two cycles - Optimise'!$B$3,FALSE),0)</f>
        <v>0</v>
      </c>
      <c r="EU94">
        <f>IF(AND(EU$2&lt;=$J94,$J94&lt;='Two cycles - Optimise'!$B$4),_xlfn.BINOM.DIST(EU$2,'Two cycles - Optimise'!$B$4,'Two cycles - Optimise'!$B$3,FALSE),0)</f>
        <v>0</v>
      </c>
      <c r="EV94">
        <f>IF(AND(EV$2&lt;=$J94,$J94&lt;='Two cycles - Optimise'!$B$4),_xlfn.BINOM.DIST(EV$2,'Two cycles - Optimise'!$B$4,'Two cycles - Optimise'!$B$3,FALSE),0)</f>
        <v>0</v>
      </c>
      <c r="EW94">
        <f>IF(AND(EW$2&lt;=$J94,$J94&lt;='Two cycles - Optimise'!$B$4),_xlfn.BINOM.DIST(EW$2,'Two cycles - Optimise'!$B$4,'Two cycles - Optimise'!$B$3,FALSE),0)</f>
        <v>0</v>
      </c>
      <c r="EX94">
        <f>IF(AND(EX$2&lt;=$J94,$J94&lt;='Two cycles - Optimise'!$B$4),_xlfn.BINOM.DIST(EX$2,'Two cycles - Optimise'!$B$4,'Two cycles - Optimise'!$B$3,FALSE),0)</f>
        <v>0</v>
      </c>
      <c r="EY94">
        <f>IF(AND(EY$2&lt;=$J94,$J94&lt;='Two cycles - Optimise'!$B$4),_xlfn.BINOM.DIST(EY$2,'Two cycles - Optimise'!$B$4,'Two cycles - Optimise'!$B$3,FALSE),0)</f>
        <v>0</v>
      </c>
      <c r="EZ94">
        <f>IF(AND(EZ$2&lt;=$J94,$J94&lt;='Two cycles - Optimise'!$B$4),_xlfn.BINOM.DIST(EZ$2,'Two cycles - Optimise'!$B$4,'Two cycles - Optimise'!$B$3,FALSE),0)</f>
        <v>0</v>
      </c>
      <c r="FA94">
        <f>IF(AND(FA$2&lt;=$J94,$J94&lt;='Two cycles - Optimise'!$B$4),_xlfn.BINOM.DIST(FA$2,'Two cycles - Optimise'!$B$4,'Two cycles - Optimise'!$B$3,FALSE),0)</f>
        <v>0</v>
      </c>
      <c r="FB94">
        <f>IF(AND(FB$2&lt;=$J94,$J94&lt;='Two cycles - Optimise'!$B$4),_xlfn.BINOM.DIST(FB$2,'Two cycles - Optimise'!$B$4,'Two cycles - Optimise'!$B$3,FALSE),0)</f>
        <v>0</v>
      </c>
      <c r="FC94">
        <f>IF(AND(FC$2&lt;=$J94,$J94&lt;='Two cycles - Optimise'!$B$4),_xlfn.BINOM.DIST(FC$2,'Two cycles - Optimise'!$B$4,'Two cycles - Optimise'!$B$3,FALSE),0)</f>
        <v>0</v>
      </c>
      <c r="FD94">
        <f>IF(AND(FD$2&lt;=$J94,$J94&lt;='Two cycles - Optimise'!$B$4),_xlfn.BINOM.DIST(FD$2,'Two cycles - Optimise'!$B$4,'Two cycles - Optimise'!$B$3,FALSE),0)</f>
        <v>0</v>
      </c>
      <c r="FE94">
        <f>IF(AND(FE$2&lt;=$J94,$J94&lt;='Two cycles - Optimise'!$B$4),_xlfn.BINOM.DIST(FE$2,'Two cycles - Optimise'!$B$4,'Two cycles - Optimise'!$B$3,FALSE),0)</f>
        <v>0</v>
      </c>
      <c r="FF94">
        <f>IF(AND(FF$2&lt;=$J94,$J94&lt;='Two cycles - Optimise'!$B$4),_xlfn.BINOM.DIST(FF$2,'Two cycles - Optimise'!$B$4,'Two cycles - Optimise'!$B$3,FALSE),0)</f>
        <v>0</v>
      </c>
      <c r="FG94">
        <f>IF(AND(FG$2&lt;=$J94,$J94&lt;='Two cycles - Optimise'!$B$4),_xlfn.BINOM.DIST(FG$2,'Two cycles - Optimise'!$B$4,'Two cycles - Optimise'!$B$3,FALSE),0)</f>
        <v>0</v>
      </c>
      <c r="FH94">
        <f>IF(AND(FH$2&lt;=$J94,$J94&lt;='Two cycles - Optimise'!$B$4),_xlfn.BINOM.DIST(FH$2,'Two cycles - Optimise'!$B$4,'Two cycles - Optimise'!$B$3,FALSE),0)</f>
        <v>0</v>
      </c>
      <c r="FI94">
        <f>IF(AND(FI$2&lt;=$J94,$J94&lt;='Two cycles - Optimise'!$B$4),_xlfn.BINOM.DIST(FI$2,'Two cycles - Optimise'!$B$4,'Two cycles - Optimise'!$B$3,FALSE),0)</f>
        <v>0</v>
      </c>
      <c r="FJ94">
        <f>IF(AND(FJ$2&lt;=$J94,$J94&lt;='Two cycles - Optimise'!$B$4),_xlfn.BINOM.DIST(FJ$2,'Two cycles - Optimise'!$B$4,'Two cycles - Optimise'!$B$3,FALSE),0)</f>
        <v>0</v>
      </c>
      <c r="FK94">
        <f>IF(AND(FK$2&lt;=$J94,$J94&lt;='Two cycles - Optimise'!$B$4),_xlfn.BINOM.DIST(FK$2,'Two cycles - Optimise'!$B$4,'Two cycles - Optimise'!$B$3,FALSE),0)</f>
        <v>0</v>
      </c>
      <c r="FL94">
        <f>IF(AND(FL$2&lt;=$J94,$J94&lt;='Two cycles - Optimise'!$B$4),_xlfn.BINOM.DIST(FL$2,'Two cycles - Optimise'!$B$4,'Two cycles - Optimise'!$B$3,FALSE),0)</f>
        <v>0</v>
      </c>
      <c r="FM94">
        <f>IF(AND(FM$2&lt;=$J94,$J94&lt;='Two cycles - Optimise'!$B$4),_xlfn.BINOM.DIST(FM$2,'Two cycles - Optimise'!$B$4,'Two cycles - Optimise'!$B$3,FALSE),0)</f>
        <v>0</v>
      </c>
      <c r="FN94">
        <f>IF(AND(FN$2&lt;=$J94,$J94&lt;='Two cycles - Optimise'!$B$4),_xlfn.BINOM.DIST(FN$2,'Two cycles - Optimise'!$B$4,'Two cycles - Optimise'!$B$3,FALSE),0)</f>
        <v>0</v>
      </c>
      <c r="FO94">
        <f>IF(AND(FO$2&lt;=$J94,$J94&lt;='Two cycles - Optimise'!$B$4),_xlfn.BINOM.DIST(FO$2,'Two cycles - Optimise'!$B$4,'Two cycles - Optimise'!$B$3,FALSE),0)</f>
        <v>0</v>
      </c>
      <c r="FP94">
        <f>IF(AND(FP$2&lt;=$J94,$J94&lt;='Two cycles - Optimise'!$B$4),_xlfn.BINOM.DIST(FP$2,'Two cycles - Optimise'!$B$4,'Two cycles - Optimise'!$B$3,FALSE),0)</f>
        <v>0</v>
      </c>
      <c r="FQ94">
        <f>IF(AND(FQ$2&lt;=$J94,$J94&lt;='Two cycles - Optimise'!$B$4),_xlfn.BINOM.DIST(FQ$2,'Two cycles - Optimise'!$B$4,'Two cycles - Optimise'!$B$3,FALSE),0)</f>
        <v>0</v>
      </c>
      <c r="FR94">
        <f>IF(AND(FR$2&lt;=$J94,$J94&lt;='Two cycles - Optimise'!$B$4),_xlfn.BINOM.DIST(FR$2,'Two cycles - Optimise'!$B$4,'Two cycles - Optimise'!$B$3,FALSE),0)</f>
        <v>0</v>
      </c>
      <c r="FS94">
        <f>IF(AND(FS$2&lt;=$J94,$J94&lt;='Two cycles - Optimise'!$B$4),_xlfn.BINOM.DIST(FS$2,'Two cycles - Optimise'!$B$4,'Two cycles - Optimise'!$B$3,FALSE),0)</f>
        <v>0</v>
      </c>
      <c r="FT94">
        <f>IF(AND(FT$2&lt;=$J94,$J94&lt;='Two cycles - Optimise'!$B$4),_xlfn.BINOM.DIST(FT$2,'Two cycles - Optimise'!$B$4,'Two cycles - Optimise'!$B$3,FALSE),0)</f>
        <v>0</v>
      </c>
      <c r="FU94">
        <f>IF(AND(FU$2&lt;=$J94,$J94&lt;='Two cycles - Optimise'!$B$4),_xlfn.BINOM.DIST(FU$2,'Two cycles - Optimise'!$B$4,'Two cycles - Optimise'!$B$3,FALSE),0)</f>
        <v>0</v>
      </c>
      <c r="FV94">
        <f>IF(AND(FV$2&lt;=$J94,$J94&lt;='Two cycles - Optimise'!$B$4),_xlfn.BINOM.DIST(FV$2,'Two cycles - Optimise'!$B$4,'Two cycles - Optimise'!$B$3,FALSE),0)</f>
        <v>0</v>
      </c>
      <c r="FW94">
        <f>IF(AND(FW$2&lt;=$J94,$J94&lt;='Two cycles - Optimise'!$B$4),_xlfn.BINOM.DIST(FW$2,'Two cycles - Optimise'!$B$4,'Two cycles - Optimise'!$B$3,FALSE),0)</f>
        <v>0</v>
      </c>
      <c r="FX94">
        <f>IF(AND(FX$2&lt;=$J94,$J94&lt;='Two cycles - Optimise'!$B$4),_xlfn.BINOM.DIST(FX$2,'Two cycles - Optimise'!$B$4,'Two cycles - Optimise'!$B$3,FALSE),0)</f>
        <v>0</v>
      </c>
      <c r="FY94">
        <f>IF(AND(FY$2&lt;=$J94,$J94&lt;='Two cycles - Optimise'!$B$4),_xlfn.BINOM.DIST(FY$2,'Two cycles - Optimise'!$B$4,'Two cycles - Optimise'!$B$3,FALSE),0)</f>
        <v>0</v>
      </c>
      <c r="FZ94">
        <f>IF(AND(FZ$2&lt;=$J94,$J94&lt;='Two cycles - Optimise'!$B$4),_xlfn.BINOM.DIST(FZ$2,'Two cycles - Optimise'!$B$4,'Two cycles - Optimise'!$B$3,FALSE),0)</f>
        <v>0</v>
      </c>
      <c r="GA94">
        <f>IF(AND(GA$2&lt;=$J94,$J94&lt;='Two cycles - Optimise'!$B$4),_xlfn.BINOM.DIST(GA$2,'Two cycles - Optimise'!$B$4,'Two cycles - Optimise'!$B$3,FALSE),0)</f>
        <v>0</v>
      </c>
      <c r="GB94">
        <f>IF(AND(GB$2&lt;=$J94,$J94&lt;='Two cycles - Optimise'!$B$4),_xlfn.BINOM.DIST(GB$2,'Two cycles - Optimise'!$B$4,'Two cycles - Optimise'!$B$3,FALSE),0)</f>
        <v>0</v>
      </c>
      <c r="GC94">
        <f>IF(AND(GC$2&lt;=$J94,$J94&lt;='Two cycles - Optimise'!$B$4),_xlfn.BINOM.DIST(GC$2,'Two cycles - Optimise'!$B$4,'Two cycles - Optimise'!$B$3,FALSE),0)</f>
        <v>0</v>
      </c>
      <c r="GD94">
        <f>IF(AND(GD$2&lt;=$J94,$J94&lt;='Two cycles - Optimise'!$B$4),_xlfn.BINOM.DIST(GD$2,'Two cycles - Optimise'!$B$4,'Two cycles - Optimise'!$B$3,FALSE),0)</f>
        <v>0</v>
      </c>
      <c r="GE94">
        <f>IF(AND(GE$2&lt;=$J94,$J94&lt;='Two cycles - Optimise'!$B$4),_xlfn.BINOM.DIST(GE$2,'Two cycles - Optimise'!$B$4,'Two cycles - Optimise'!$B$3,FALSE),0)</f>
        <v>0</v>
      </c>
      <c r="GF94">
        <f>IF(AND(GF$2&lt;=$J94,$J94&lt;='Two cycles - Optimise'!$B$4),_xlfn.BINOM.DIST(GF$2,'Two cycles - Optimise'!$B$4,'Two cycles - Optimise'!$B$3,FALSE),0)</f>
        <v>0</v>
      </c>
      <c r="GG94">
        <f>IF(AND(GG$2&lt;=$J94,$J94&lt;='Two cycles - Optimise'!$B$4),_xlfn.BINOM.DIST(GG$2,'Two cycles - Optimise'!$B$4,'Two cycles - Optimise'!$B$3,FALSE),0)</f>
        <v>0</v>
      </c>
      <c r="GH94">
        <f>IF(AND(GH$2&lt;=$J94,$J94&lt;='Two cycles - Optimise'!$B$4),_xlfn.BINOM.DIST(GH$2,'Two cycles - Optimise'!$B$4,'Two cycles - Optimise'!$B$3,FALSE),0)</f>
        <v>0</v>
      </c>
      <c r="GI94">
        <f>IF(AND(GI$2&lt;=$J94,$J94&lt;='Two cycles - Optimise'!$B$4),_xlfn.BINOM.DIST(GI$2,'Two cycles - Optimise'!$B$4,'Two cycles - Optimise'!$B$3,FALSE),0)</f>
        <v>0</v>
      </c>
      <c r="GJ94">
        <f>IF(AND(GJ$2&lt;=$J94,$J94&lt;='Two cycles - Optimise'!$B$4),_xlfn.BINOM.DIST(GJ$2,'Two cycles - Optimise'!$B$4,'Two cycles - Optimise'!$B$3,FALSE),0)</f>
        <v>0</v>
      </c>
      <c r="GK94">
        <f>IF(AND(GK$2&lt;=$J94,$J94&lt;='Two cycles - Optimise'!$B$4),_xlfn.BINOM.DIST(GK$2,'Two cycles - Optimise'!$B$4,'Two cycles - Optimise'!$B$3,FALSE),0)</f>
        <v>0</v>
      </c>
      <c r="GL94">
        <f>IF(AND(GL$2&lt;=$J94,$J94&lt;='Two cycles - Optimise'!$B$4),_xlfn.BINOM.DIST(GL$2,'Two cycles - Optimise'!$B$4,'Two cycles - Optimise'!$B$3,FALSE),0)</f>
        <v>0</v>
      </c>
      <c r="GM94">
        <f>IF(AND(GM$2&lt;=$J94,$J94&lt;='Two cycles - Optimise'!$B$4),_xlfn.BINOM.DIST(GM$2,'Two cycles - Optimise'!$B$4,'Two cycles - Optimise'!$B$3,FALSE),0)</f>
        <v>0</v>
      </c>
      <c r="GN94">
        <f>IF(AND(GN$2&lt;=$J94,$J94&lt;='Two cycles - Optimise'!$B$4),_xlfn.BINOM.DIST(GN$2,'Two cycles - Optimise'!$B$4,'Two cycles - Optimise'!$B$3,FALSE),0)</f>
        <v>0</v>
      </c>
      <c r="GO94">
        <f>IF(AND(GO$2&lt;=$J94,$J94&lt;='Two cycles - Optimise'!$B$4),_xlfn.BINOM.DIST(GO$2,'Two cycles - Optimise'!$B$4,'Two cycles - Optimise'!$B$3,FALSE),0)</f>
        <v>0</v>
      </c>
      <c r="GP94">
        <f>IF(AND(GP$2&lt;=$J94,$J94&lt;='Two cycles - Optimise'!$B$4),_xlfn.BINOM.DIST(GP$2,'Two cycles - Optimise'!$B$4,'Two cycles - Optimise'!$B$3,FALSE),0)</f>
        <v>0</v>
      </c>
      <c r="GQ94">
        <f>IF(AND(GQ$2&lt;=$J94,$J94&lt;='Two cycles - Optimise'!$B$4),_xlfn.BINOM.DIST(GQ$2,'Two cycles - Optimise'!$B$4,'Two cycles - Optimise'!$B$3,FALSE),0)</f>
        <v>0</v>
      </c>
      <c r="GR94">
        <f>IF(AND(GR$2&lt;=$J94,$J94&lt;='Two cycles - Optimise'!$B$4),_xlfn.BINOM.DIST(GR$2,'Two cycles - Optimise'!$B$4,'Two cycles - Optimise'!$B$3,FALSE),0)</f>
        <v>0</v>
      </c>
      <c r="GS94">
        <f>IF(AND(GS$2&lt;=$J94,$J94&lt;='Two cycles - Optimise'!$B$4),_xlfn.BINOM.DIST(GS$2,'Two cycles - Optimise'!$B$4,'Two cycles - Optimise'!$B$3,FALSE),0)</f>
        <v>0</v>
      </c>
      <c r="GT94">
        <f>IF(AND(GT$2&lt;=$J94,$J94&lt;='Two cycles - Optimise'!$B$4),_xlfn.BINOM.DIST(GT$2,'Two cycles - Optimise'!$B$4,'Two cycles - Optimise'!$B$3,FALSE),0)</f>
        <v>0</v>
      </c>
      <c r="GU94">
        <f>IF(AND(GU$2&lt;=$J94,$J94&lt;='Two cycles - Optimise'!$B$4),_xlfn.BINOM.DIST(GU$2,'Two cycles - Optimise'!$B$4,'Two cycles - Optimise'!$B$3,FALSE),0)</f>
        <v>0</v>
      </c>
      <c r="GV94">
        <f>IF(AND(GV$2&lt;=$J94,$J94&lt;='Two cycles - Optimise'!$B$4),_xlfn.BINOM.DIST(GV$2,'Two cycles - Optimise'!$B$4,'Two cycles - Optimise'!$B$3,FALSE),0)</f>
        <v>0</v>
      </c>
      <c r="GW94">
        <f>IF(AND(GW$2&lt;=$J94,$J94&lt;='Two cycles - Optimise'!$B$4),_xlfn.BINOM.DIST(GW$2,'Two cycles - Optimise'!$B$4,'Two cycles - Optimise'!$B$3,FALSE),0)</f>
        <v>0</v>
      </c>
      <c r="GX94">
        <f>IF(AND(GX$2&lt;=$J94,$J94&lt;='Two cycles - Optimise'!$B$4),_xlfn.BINOM.DIST(GX$2,'Two cycles - Optimise'!$B$4,'Two cycles - Optimise'!$B$3,FALSE),0)</f>
        <v>0</v>
      </c>
      <c r="GY94">
        <f>IF(AND(GY$2&lt;=$J94,$J94&lt;='Two cycles - Optimise'!$B$4),_xlfn.BINOM.DIST(GY$2,'Two cycles - Optimise'!$B$4,'Two cycles - Optimise'!$B$3,FALSE),0)</f>
        <v>0</v>
      </c>
      <c r="GZ94">
        <f>IF(AND(GZ$2&lt;=$J94,$J94&lt;='Two cycles - Optimise'!$B$4),_xlfn.BINOM.DIST(GZ$2,'Two cycles - Optimise'!$B$4,'Two cycles - Optimise'!$B$3,FALSE),0)</f>
        <v>0</v>
      </c>
      <c r="HA94">
        <f>IF(AND(HA$2&lt;=$J94,$J94&lt;='Two cycles - Optimise'!$B$4),_xlfn.BINOM.DIST(HA$2,'Two cycles - Optimise'!$B$4,'Two cycles - Optimise'!$B$3,FALSE),0)</f>
        <v>0</v>
      </c>
      <c r="HB94">
        <f>IF(AND(HB$2&lt;=$J94,$J94&lt;='Two cycles - Optimise'!$B$4),_xlfn.BINOM.DIST(HB$2,'Two cycles - Optimise'!$B$4,'Two cycles - Optimise'!$B$3,FALSE),0)</f>
        <v>0</v>
      </c>
      <c r="HC94">
        <f>IF(AND(HC$2&lt;=$J94,$J94&lt;='Two cycles - Optimise'!$B$4),_xlfn.BINOM.DIST(HC$2,'Two cycles - Optimise'!$B$4,'Two cycles - Optimise'!$B$3,FALSE),0)</f>
        <v>0</v>
      </c>
      <c r="HD94">
        <f>IF(AND(HD$2&lt;=$J94,$J94&lt;='Two cycles - Optimise'!$B$4),_xlfn.BINOM.DIST(HD$2,'Two cycles - Optimise'!$B$4,'Two cycles - Optimise'!$B$3,FALSE),0)</f>
        <v>0</v>
      </c>
      <c r="HE94">
        <f>IF(AND(HE$2&lt;=$J94,$J94&lt;='Two cycles - Optimise'!$B$4),_xlfn.BINOM.DIST(HE$2,'Two cycles - Optimise'!$B$4,'Two cycles - Optimise'!$B$3,FALSE),0)</f>
        <v>0</v>
      </c>
      <c r="HF94">
        <f>IF(AND(HF$2&lt;=$J94,$J94&lt;='Two cycles - Optimise'!$B$4),_xlfn.BINOM.DIST(HF$2,'Two cycles - Optimise'!$B$4,'Two cycles - Optimise'!$B$3,FALSE),0)</f>
        <v>0</v>
      </c>
      <c r="HG94">
        <f>IF(AND(HG$2&lt;=$J94,$J94&lt;='Two cycles - Optimise'!$B$4),_xlfn.BINOM.DIST(HG$2,'Two cycles - Optimise'!$B$4,'Two cycles - Optimise'!$B$3,FALSE),0)</f>
        <v>0</v>
      </c>
      <c r="HH94">
        <f>IF(AND(HH$2&lt;=$J94,$J94&lt;='Two cycles - Optimise'!$B$4),_xlfn.BINOM.DIST(HH$2,'Two cycles - Optimise'!$B$4,'Two cycles - Optimise'!$B$3,FALSE),0)</f>
        <v>0</v>
      </c>
      <c r="HI94">
        <f>IF(AND(HI$2&lt;=$J94,$J94&lt;='Two cycles - Optimise'!$B$4),_xlfn.BINOM.DIST(HI$2,'Two cycles - Optimise'!$B$4,'Two cycles - Optimise'!$B$3,FALSE),0)</f>
        <v>0</v>
      </c>
      <c r="HJ94">
        <f>IF(AND(HJ$2&lt;=$J94,$J94&lt;='Two cycles - Optimise'!$B$4),_xlfn.BINOM.DIST(HJ$2,'Two cycles - Optimise'!$B$4,'Two cycles - Optimise'!$B$3,FALSE),0)</f>
        <v>0</v>
      </c>
      <c r="HK94">
        <f>IF(AND(HK$2&lt;=$J94,$J94&lt;='Two cycles - Optimise'!$B$4),_xlfn.BINOM.DIST(HK$2,'Two cycles - Optimise'!$B$4,'Two cycles - Optimise'!$B$3,FALSE),0)</f>
        <v>0</v>
      </c>
      <c r="HL94">
        <f>IF(AND(HL$2&lt;=$J94,$J94&lt;='Two cycles - Optimise'!$B$4),_xlfn.BINOM.DIST(HL$2,'Two cycles - Optimise'!$B$4,'Two cycles - Optimise'!$B$3,FALSE),0)</f>
        <v>0</v>
      </c>
      <c r="HM94">
        <f>IF(AND(HM$2&lt;=$J94,$J94&lt;='Two cycles - Optimise'!$B$4),_xlfn.BINOM.DIST(HM$2,'Two cycles - Optimise'!$B$4,'Two cycles - Optimise'!$B$3,FALSE),0)</f>
        <v>0</v>
      </c>
      <c r="HN94">
        <f>IF(AND(HN$2&lt;=$J94,$J94&lt;='Two cycles - Optimise'!$B$4),_xlfn.BINOM.DIST(HN$2,'Two cycles - Optimise'!$B$4,'Two cycles - Optimise'!$B$3,FALSE),0)</f>
        <v>0</v>
      </c>
      <c r="HP94">
        <f>IF('Two cycles - Optimise'!$E$10&gt;($J94+HP$2),_xlfn.BINOM.DIST('Two cycles - Optimise'!$E$10-HP$2,'Two cycles - Optimise'!$B$4,'Two cycles - Optimise'!$B$3,TRUE)-_xlfn.BINOM.DIST($J94,'Two cycles - Optimise'!$B$4,'Two cycles - Optimise'!$B$3,TRUE),0)</f>
        <v>0</v>
      </c>
      <c r="HQ94">
        <f>IF('Two cycles - Optimise'!$E$10&gt;($J94+HQ$2),_xlfn.BINOM.DIST('Two cycles - Optimise'!$E$10-HQ$2,'Two cycles - Optimise'!$B$4,'Two cycles - Optimise'!$B$3,TRUE)-_xlfn.BINOM.DIST($J94,'Two cycles - Optimise'!$B$4,'Two cycles - Optimise'!$B$3,TRUE),0)</f>
        <v>0</v>
      </c>
      <c r="HR94">
        <f>IF('Two cycles - Optimise'!$E$10&gt;($J94+HR$2),_xlfn.BINOM.DIST('Two cycles - Optimise'!$E$10-HR$2,'Two cycles - Optimise'!$B$4,'Two cycles - Optimise'!$B$3,TRUE)-_xlfn.BINOM.DIST($J94,'Two cycles - Optimise'!$B$4,'Two cycles - Optimise'!$B$3,TRUE),0)</f>
        <v>0</v>
      </c>
      <c r="HS94">
        <f>IF('Two cycles - Optimise'!$E$10&gt;($J94+HS$2),_xlfn.BINOM.DIST('Two cycles - Optimise'!$E$10-HS$2,'Two cycles - Optimise'!$B$4,'Two cycles - Optimise'!$B$3,TRUE)-_xlfn.BINOM.DIST($J94,'Two cycles - Optimise'!$B$4,'Two cycles - Optimise'!$B$3,TRUE),0)</f>
        <v>0</v>
      </c>
      <c r="HT94">
        <f>IF('Two cycles - Optimise'!$E$10&gt;($J94+HT$2),_xlfn.BINOM.DIST('Two cycles - Optimise'!$E$10-HT$2,'Two cycles - Optimise'!$B$4,'Two cycles - Optimise'!$B$3,TRUE)-_xlfn.BINOM.DIST($J94,'Two cycles - Optimise'!$B$4,'Two cycles - Optimise'!$B$3,TRUE),0)</f>
        <v>0</v>
      </c>
      <c r="HU94">
        <f>IF('Two cycles - Optimise'!$E$10&gt;($J94+HU$2),_xlfn.BINOM.DIST('Two cycles - Optimise'!$E$10-HU$2,'Two cycles - Optimise'!$B$4,'Two cycles - Optimise'!$B$3,TRUE)-_xlfn.BINOM.DIST($J94,'Two cycles - Optimise'!$B$4,'Two cycles - Optimise'!$B$3,TRUE),0)</f>
        <v>0</v>
      </c>
      <c r="HV94">
        <f>IF('Two cycles - Optimise'!$E$10&gt;($J94+HV$2),_xlfn.BINOM.DIST('Two cycles - Optimise'!$E$10-HV$2,'Two cycles - Optimise'!$B$4,'Two cycles - Optimise'!$B$3,TRUE)-_xlfn.BINOM.DIST($J94,'Two cycles - Optimise'!$B$4,'Two cycles - Optimise'!$B$3,TRUE),0)</f>
        <v>0</v>
      </c>
      <c r="HW94">
        <f>IF('Two cycles - Optimise'!$E$10&gt;($J94+HW$2),_xlfn.BINOM.DIST('Two cycles - Optimise'!$E$10-HW$2,'Two cycles - Optimise'!$B$4,'Two cycles - Optimise'!$B$3,TRUE)-_xlfn.BINOM.DIST($J94,'Two cycles - Optimise'!$B$4,'Two cycles - Optimise'!$B$3,TRUE),0)</f>
        <v>0</v>
      </c>
      <c r="HX94">
        <f>IF('Two cycles - Optimise'!$E$10&gt;($J94+HX$2),_xlfn.BINOM.DIST('Two cycles - Optimise'!$E$10-HX$2,'Two cycles - Optimise'!$B$4,'Two cycles - Optimise'!$B$3,TRUE)-_xlfn.BINOM.DIST($J94,'Two cycles - Optimise'!$B$4,'Two cycles - Optimise'!$B$3,TRUE),0)</f>
        <v>0</v>
      </c>
      <c r="HY94">
        <f>IF('Two cycles - Optimise'!$E$10&gt;($J94+HY$2),_xlfn.BINOM.DIST('Two cycles - Optimise'!$E$10-HY$2,'Two cycles - Optimise'!$B$4,'Two cycles - Optimise'!$B$3,TRUE)-_xlfn.BINOM.DIST($J94,'Two cycles - Optimise'!$B$4,'Two cycles - Optimise'!$B$3,TRUE),0)</f>
        <v>0</v>
      </c>
      <c r="HZ94">
        <f>IF('Two cycles - Optimise'!$E$10&gt;($J94+HZ$2),_xlfn.BINOM.DIST('Two cycles - Optimise'!$E$10-HZ$2,'Two cycles - Optimise'!$B$4,'Two cycles - Optimise'!$B$3,TRUE)-_xlfn.BINOM.DIST($J94,'Two cycles - Optimise'!$B$4,'Two cycles - Optimise'!$B$3,TRUE),0)</f>
        <v>0</v>
      </c>
      <c r="IA94">
        <f>IF('Two cycles - Optimise'!$E$10&gt;($J94+IA$2),_xlfn.BINOM.DIST('Two cycles - Optimise'!$E$10-IA$2,'Two cycles - Optimise'!$B$4,'Two cycles - Optimise'!$B$3,TRUE)-_xlfn.BINOM.DIST($J94,'Two cycles - Optimise'!$B$4,'Two cycles - Optimise'!$B$3,TRUE),0)</f>
        <v>0</v>
      </c>
      <c r="IB94">
        <f>IF('Two cycles - Optimise'!$E$10&gt;($J94+IB$2),_xlfn.BINOM.DIST('Two cycles - Optimise'!$E$10-IB$2,'Two cycles - Optimise'!$B$4,'Two cycles - Optimise'!$B$3,TRUE)-_xlfn.BINOM.DIST($J94,'Two cycles - Optimise'!$B$4,'Two cycles - Optimise'!$B$3,TRUE),0)</f>
        <v>0</v>
      </c>
      <c r="IC94">
        <f>IF('Two cycles - Optimise'!$E$10&gt;($J94+IC$2),_xlfn.BINOM.DIST('Two cycles - Optimise'!$E$10-IC$2,'Two cycles - Optimise'!$B$4,'Two cycles - Optimise'!$B$3,TRUE)-_xlfn.BINOM.DIST($J94,'Two cycles - Optimise'!$B$4,'Two cycles - Optimise'!$B$3,TRUE),0)</f>
        <v>0</v>
      </c>
      <c r="ID94">
        <f>IF('Two cycles - Optimise'!$E$10&gt;($J94+ID$2),_xlfn.BINOM.DIST('Two cycles - Optimise'!$E$10-ID$2,'Two cycles - Optimise'!$B$4,'Two cycles - Optimise'!$B$3,TRUE)-_xlfn.BINOM.DIST($J94,'Two cycles - Optimise'!$B$4,'Two cycles - Optimise'!$B$3,TRUE),0)</f>
        <v>0</v>
      </c>
      <c r="IE94">
        <f>IF('Two cycles - Optimise'!$E$10&gt;($J94+IE$2),_xlfn.BINOM.DIST('Two cycles - Optimise'!$E$10-IE$2,'Two cycles - Optimise'!$B$4,'Two cycles - Optimise'!$B$3,TRUE)-_xlfn.BINOM.DIST($J94,'Two cycles - Optimise'!$B$4,'Two cycles - Optimise'!$B$3,TRUE),0)</f>
        <v>0</v>
      </c>
      <c r="IF94">
        <f>IF('Two cycles - Optimise'!$E$10&gt;($J94+IF$2),_xlfn.BINOM.DIST('Two cycles - Optimise'!$E$10-IF$2,'Two cycles - Optimise'!$B$4,'Two cycles - Optimise'!$B$3,TRUE)-_xlfn.BINOM.DIST($J94,'Two cycles - Optimise'!$B$4,'Two cycles - Optimise'!$B$3,TRUE),0)</f>
        <v>0</v>
      </c>
      <c r="IG94">
        <f>IF('Two cycles - Optimise'!$E$10&gt;($J94+IG$2),_xlfn.BINOM.DIST('Two cycles - Optimise'!$E$10-IG$2,'Two cycles - Optimise'!$B$4,'Two cycles - Optimise'!$B$3,TRUE)-_xlfn.BINOM.DIST($J94,'Two cycles - Optimise'!$B$4,'Two cycles - Optimise'!$B$3,TRUE),0)</f>
        <v>0</v>
      </c>
      <c r="IH94">
        <f>IF('Two cycles - Optimise'!$E$10&gt;($J94+IH$2),_xlfn.BINOM.DIST('Two cycles - Optimise'!$E$10-IH$2,'Two cycles - Optimise'!$B$4,'Two cycles - Optimise'!$B$3,TRUE)-_xlfn.BINOM.DIST($J94,'Two cycles - Optimise'!$B$4,'Two cycles - Optimise'!$B$3,TRUE),0)</f>
        <v>0</v>
      </c>
      <c r="II94">
        <f>IF('Two cycles - Optimise'!$E$10&gt;($J94+II$2),_xlfn.BINOM.DIST('Two cycles - Optimise'!$E$10-II$2,'Two cycles - Optimise'!$B$4,'Two cycles - Optimise'!$B$3,TRUE)-_xlfn.BINOM.DIST($J94,'Two cycles - Optimise'!$B$4,'Two cycles - Optimise'!$B$3,TRUE),0)</f>
        <v>0</v>
      </c>
      <c r="IJ94">
        <f>IF('Two cycles - Optimise'!$E$10&gt;($J94+IJ$2),_xlfn.BINOM.DIST('Two cycles - Optimise'!$E$10-IJ$2,'Two cycles - Optimise'!$B$4,'Two cycles - Optimise'!$B$3,TRUE)-_xlfn.BINOM.DIST($J94,'Two cycles - Optimise'!$B$4,'Two cycles - Optimise'!$B$3,TRUE),0)</f>
        <v>0</v>
      </c>
      <c r="IK94">
        <f>IF('Two cycles - Optimise'!$E$10&gt;($J94+IK$2),_xlfn.BINOM.DIST('Two cycles - Optimise'!$E$10-IK$2,'Two cycles - Optimise'!$B$4,'Two cycles - Optimise'!$B$3,TRUE)-_xlfn.BINOM.DIST($J94,'Two cycles - Optimise'!$B$4,'Two cycles - Optimise'!$B$3,TRUE),0)</f>
        <v>0</v>
      </c>
      <c r="IL94">
        <f>IF('Two cycles - Optimise'!$E$10&gt;($J94+IL$2),_xlfn.BINOM.DIST('Two cycles - Optimise'!$E$10-IL$2,'Two cycles - Optimise'!$B$4,'Two cycles - Optimise'!$B$3,TRUE)-_xlfn.BINOM.DIST($J94,'Two cycles - Optimise'!$B$4,'Two cycles - Optimise'!$B$3,TRUE),0)</f>
        <v>0</v>
      </c>
      <c r="IM94">
        <f>IF('Two cycles - Optimise'!$E$10&gt;($J94+IM$2),_xlfn.BINOM.DIST('Two cycles - Optimise'!$E$10-IM$2,'Two cycles - Optimise'!$B$4,'Two cycles - Optimise'!$B$3,TRUE)-_xlfn.BINOM.DIST($J94,'Two cycles - Optimise'!$B$4,'Two cycles - Optimise'!$B$3,TRUE),0)</f>
        <v>0</v>
      </c>
      <c r="IN94">
        <f>IF('Two cycles - Optimise'!$E$10&gt;($J94+IN$2),_xlfn.BINOM.DIST('Two cycles - Optimise'!$E$10-IN$2,'Two cycles - Optimise'!$B$4,'Two cycles - Optimise'!$B$3,TRUE)-_xlfn.BINOM.DIST($J94,'Two cycles - Optimise'!$B$4,'Two cycles - Optimise'!$B$3,TRUE),0)</f>
        <v>0</v>
      </c>
      <c r="IO94">
        <f>IF('Two cycles - Optimise'!$E$10&gt;($J94+IO$2),_xlfn.BINOM.DIST('Two cycles - Optimise'!$E$10-IO$2,'Two cycles - Optimise'!$B$4,'Two cycles - Optimise'!$B$3,TRUE)-_xlfn.BINOM.DIST($J94,'Two cycles - Optimise'!$B$4,'Two cycles - Optimise'!$B$3,TRUE),0)</f>
        <v>0</v>
      </c>
      <c r="IP94">
        <f>IF('Two cycles - Optimise'!$E$10&gt;($J94+IP$2),_xlfn.BINOM.DIST('Two cycles - Optimise'!$E$10-IP$2,'Two cycles - Optimise'!$B$4,'Two cycles - Optimise'!$B$3,TRUE)-_xlfn.BINOM.DIST($J94,'Two cycles - Optimise'!$B$4,'Two cycles - Optimise'!$B$3,TRUE),0)</f>
        <v>0</v>
      </c>
      <c r="IQ94">
        <f>IF('Two cycles - Optimise'!$E$10&gt;($J94+IQ$2),_xlfn.BINOM.DIST('Two cycles - Optimise'!$E$10-IQ$2,'Two cycles - Optimise'!$B$4,'Two cycles - Optimise'!$B$3,TRUE)-_xlfn.BINOM.DIST($J94,'Two cycles - Optimise'!$B$4,'Two cycles - Optimise'!$B$3,TRUE),0)</f>
        <v>0</v>
      </c>
      <c r="IR94">
        <f>IF('Two cycles - Optimise'!$E$10&gt;($J94+IR$2),_xlfn.BINOM.DIST('Two cycles - Optimise'!$E$10-IR$2,'Two cycles - Optimise'!$B$4,'Two cycles - Optimise'!$B$3,TRUE)-_xlfn.BINOM.DIST($J94,'Two cycles - Optimise'!$B$4,'Two cycles - Optimise'!$B$3,TRUE),0)</f>
        <v>0</v>
      </c>
      <c r="IS94">
        <f>IF('Two cycles - Optimise'!$E$10&gt;($J94+IS$2),_xlfn.BINOM.DIST('Two cycles - Optimise'!$E$10-IS$2,'Two cycles - Optimise'!$B$4,'Two cycles - Optimise'!$B$3,TRUE)-_xlfn.BINOM.DIST($J94,'Two cycles - Optimise'!$B$4,'Two cycles - Optimise'!$B$3,TRUE),0)</f>
        <v>0</v>
      </c>
      <c r="IT94">
        <f>IF('Two cycles - Optimise'!$E$10&gt;($J94+IT$2),_xlfn.BINOM.DIST('Two cycles - Optimise'!$E$10-IT$2,'Two cycles - Optimise'!$B$4,'Two cycles - Optimise'!$B$3,TRUE)-_xlfn.BINOM.DIST($J94,'Two cycles - Optimise'!$B$4,'Two cycles - Optimise'!$B$3,TRUE),0)</f>
        <v>0</v>
      </c>
      <c r="IU94">
        <f>IF('Two cycles - Optimise'!$E$10&gt;($J94+IU$2),_xlfn.BINOM.DIST('Two cycles - Optimise'!$E$10-IU$2,'Two cycles - Optimise'!$B$4,'Two cycles - Optimise'!$B$3,TRUE)-_xlfn.BINOM.DIST($J94,'Two cycles - Optimise'!$B$4,'Two cycles - Optimise'!$B$3,TRUE),0)</f>
        <v>0</v>
      </c>
      <c r="IV94">
        <f>IF('Two cycles - Optimise'!$E$10&gt;($J94+IV$2),_xlfn.BINOM.DIST('Two cycles - Optimise'!$E$10-IV$2,'Two cycles - Optimise'!$B$4,'Two cycles - Optimise'!$B$3,TRUE)-_xlfn.BINOM.DIST($J94,'Two cycles - Optimise'!$B$4,'Two cycles - Optimise'!$B$3,TRUE),0)</f>
        <v>0</v>
      </c>
      <c r="IW94">
        <f>IF('Two cycles - Optimise'!$E$10&gt;($J94+IW$2),_xlfn.BINOM.DIST('Two cycles - Optimise'!$E$10-IW$2,'Two cycles - Optimise'!$B$4,'Two cycles - Optimise'!$B$3,TRUE)-_xlfn.BINOM.DIST($J94,'Two cycles - Optimise'!$B$4,'Two cycles - Optimise'!$B$3,TRUE),0)</f>
        <v>0</v>
      </c>
      <c r="IX94">
        <f>IF('Two cycles - Optimise'!$E$10&gt;($J94+IX$2),_xlfn.BINOM.DIST('Two cycles - Optimise'!$E$10-IX$2,'Two cycles - Optimise'!$B$4,'Two cycles - Optimise'!$B$3,TRUE)-_xlfn.BINOM.DIST($J94,'Two cycles - Optimise'!$B$4,'Two cycles - Optimise'!$B$3,TRUE),0)</f>
        <v>0</v>
      </c>
      <c r="IY94">
        <f>IF('Two cycles - Optimise'!$E$10&gt;($J94+IY$2),_xlfn.BINOM.DIST('Two cycles - Optimise'!$E$10-IY$2,'Two cycles - Optimise'!$B$4,'Two cycles - Optimise'!$B$3,TRUE)-_xlfn.BINOM.DIST($J94,'Two cycles - Optimise'!$B$4,'Two cycles - Optimise'!$B$3,TRUE),0)</f>
        <v>0</v>
      </c>
      <c r="IZ94">
        <f>IF('Two cycles - Optimise'!$E$10&gt;($J94+IZ$2),_xlfn.BINOM.DIST('Two cycles - Optimise'!$E$10-IZ$2,'Two cycles - Optimise'!$B$4,'Two cycles - Optimise'!$B$3,TRUE)-_xlfn.BINOM.DIST($J94,'Two cycles - Optimise'!$B$4,'Two cycles - Optimise'!$B$3,TRUE),0)</f>
        <v>0</v>
      </c>
      <c r="JA94">
        <f>IF('Two cycles - Optimise'!$E$10&gt;($J94+JA$2),_xlfn.BINOM.DIST('Two cycles - Optimise'!$E$10-JA$2,'Two cycles - Optimise'!$B$4,'Two cycles - Optimise'!$B$3,TRUE)-_xlfn.BINOM.DIST($J94,'Two cycles - Optimise'!$B$4,'Two cycles - Optimise'!$B$3,TRUE),0)</f>
        <v>0</v>
      </c>
      <c r="JB94">
        <f>IF('Two cycles - Optimise'!$E$10&gt;($J94+JB$2),_xlfn.BINOM.DIST('Two cycles - Optimise'!$E$10-JB$2,'Two cycles - Optimise'!$B$4,'Two cycles - Optimise'!$B$3,TRUE)-_xlfn.BINOM.DIST($J94,'Two cycles - Optimise'!$B$4,'Two cycles - Optimise'!$B$3,TRUE),0)</f>
        <v>0</v>
      </c>
      <c r="JC94">
        <f>IF('Two cycles - Optimise'!$E$10&gt;($J94+JC$2),_xlfn.BINOM.DIST('Two cycles - Optimise'!$E$10-JC$2,'Two cycles - Optimise'!$B$4,'Two cycles - Optimise'!$B$3,TRUE)-_xlfn.BINOM.DIST($J94,'Two cycles - Optimise'!$B$4,'Two cycles - Optimise'!$B$3,TRUE),0)</f>
        <v>0</v>
      </c>
      <c r="JD94">
        <f>IF('Two cycles - Optimise'!$E$10&gt;($J94+JD$2),_xlfn.BINOM.DIST('Two cycles - Optimise'!$E$10-JD$2,'Two cycles - Optimise'!$B$4,'Two cycles - Optimise'!$B$3,TRUE)-_xlfn.BINOM.DIST($J94,'Two cycles - Optimise'!$B$4,'Two cycles - Optimise'!$B$3,TRUE),0)</f>
        <v>0</v>
      </c>
      <c r="JE94">
        <f>IF('Two cycles - Optimise'!$E$10&gt;($J94+JE$2),_xlfn.BINOM.DIST('Two cycles - Optimise'!$E$10-JE$2,'Two cycles - Optimise'!$B$4,'Two cycles - Optimise'!$B$3,TRUE)-_xlfn.BINOM.DIST($J94,'Two cycles - Optimise'!$B$4,'Two cycles - Optimise'!$B$3,TRUE),0)</f>
        <v>0</v>
      </c>
      <c r="JF94">
        <f>IF('Two cycles - Optimise'!$E$10&gt;($J94+JF$2),_xlfn.BINOM.DIST('Two cycles - Optimise'!$E$10-JF$2,'Two cycles - Optimise'!$B$4,'Two cycles - Optimise'!$B$3,TRUE)-_xlfn.BINOM.DIST($J94,'Two cycles - Optimise'!$B$4,'Two cycles - Optimise'!$B$3,TRUE),0)</f>
        <v>0</v>
      </c>
      <c r="JG94">
        <f>IF('Two cycles - Optimise'!$E$10&gt;($J94+JG$2),_xlfn.BINOM.DIST('Two cycles - Optimise'!$E$10-JG$2,'Two cycles - Optimise'!$B$4,'Two cycles - Optimise'!$B$3,TRUE)-_xlfn.BINOM.DIST($J94,'Two cycles - Optimise'!$B$4,'Two cycles - Optimise'!$B$3,TRUE),0)</f>
        <v>0</v>
      </c>
      <c r="JH94">
        <f>IF('Two cycles - Optimise'!$E$10&gt;($J94+JH$2),_xlfn.BINOM.DIST('Two cycles - Optimise'!$E$10-JH$2,'Two cycles - Optimise'!$B$4,'Two cycles - Optimise'!$B$3,TRUE)-_xlfn.BINOM.DIST($J94,'Two cycles - Optimise'!$B$4,'Two cycles - Optimise'!$B$3,TRUE),0)</f>
        <v>0</v>
      </c>
      <c r="JI94">
        <f>IF('Two cycles - Optimise'!$E$10&gt;($J94+JI$2),_xlfn.BINOM.DIST('Two cycles - Optimise'!$E$10-JI$2,'Two cycles - Optimise'!$B$4,'Two cycles - Optimise'!$B$3,TRUE)-_xlfn.BINOM.DIST($J94,'Two cycles - Optimise'!$B$4,'Two cycles - Optimise'!$B$3,TRUE),0)</f>
        <v>0</v>
      </c>
      <c r="JJ94">
        <f>IF('Two cycles - Optimise'!$E$10&gt;($J94+JJ$2),_xlfn.BINOM.DIST('Two cycles - Optimise'!$E$10-JJ$2,'Two cycles - Optimise'!$B$4,'Two cycles - Optimise'!$B$3,TRUE)-_xlfn.BINOM.DIST($J94,'Two cycles - Optimise'!$B$4,'Two cycles - Optimise'!$B$3,TRUE),0)</f>
        <v>0</v>
      </c>
      <c r="JK94">
        <f>IF('Two cycles - Optimise'!$E$10&gt;($J94+JK$2),_xlfn.BINOM.DIST('Two cycles - Optimise'!$E$10-JK$2,'Two cycles - Optimise'!$B$4,'Two cycles - Optimise'!$B$3,TRUE)-_xlfn.BINOM.DIST($J94,'Two cycles - Optimise'!$B$4,'Two cycles - Optimise'!$B$3,TRUE),0)</f>
        <v>0</v>
      </c>
      <c r="JL94">
        <f>IF('Two cycles - Optimise'!$E$10&gt;($J94+JL$2),_xlfn.BINOM.DIST('Two cycles - Optimise'!$E$10-JL$2,'Two cycles - Optimise'!$B$4,'Two cycles - Optimise'!$B$3,TRUE)-_xlfn.BINOM.DIST($J94,'Two cycles - Optimise'!$B$4,'Two cycles - Optimise'!$B$3,TRUE),0)</f>
        <v>0</v>
      </c>
      <c r="JM94">
        <f>IF('Two cycles - Optimise'!$E$10&gt;($J94+JM$2),_xlfn.BINOM.DIST('Two cycles - Optimise'!$E$10-JM$2,'Two cycles - Optimise'!$B$4,'Two cycles - Optimise'!$B$3,TRUE)-_xlfn.BINOM.DIST($J94,'Two cycles - Optimise'!$B$4,'Two cycles - Optimise'!$B$3,TRUE),0)</f>
        <v>0</v>
      </c>
      <c r="JN94">
        <f>IF('Two cycles - Optimise'!$E$10&gt;($J94+JN$2),_xlfn.BINOM.DIST('Two cycles - Optimise'!$E$10-JN$2,'Two cycles - Optimise'!$B$4,'Two cycles - Optimise'!$B$3,TRUE)-_xlfn.BINOM.DIST($J94,'Two cycles - Optimise'!$B$4,'Two cycles - Optimise'!$B$3,TRUE),0)</f>
        <v>0</v>
      </c>
      <c r="JO94">
        <f>IF('Two cycles - Optimise'!$E$10&gt;($J94+JO$2),_xlfn.BINOM.DIST('Two cycles - Optimise'!$E$10-JO$2,'Two cycles - Optimise'!$B$4,'Two cycles - Optimise'!$B$3,TRUE)-_xlfn.BINOM.DIST($J94,'Two cycles - Optimise'!$B$4,'Two cycles - Optimise'!$B$3,TRUE),0)</f>
        <v>0</v>
      </c>
      <c r="JP94">
        <f>IF('Two cycles - Optimise'!$E$10&gt;($J94+JP$2),_xlfn.BINOM.DIST('Two cycles - Optimise'!$E$10-JP$2,'Two cycles - Optimise'!$B$4,'Two cycles - Optimise'!$B$3,TRUE)-_xlfn.BINOM.DIST($J94,'Two cycles - Optimise'!$B$4,'Two cycles - Optimise'!$B$3,TRUE),0)</f>
        <v>0</v>
      </c>
      <c r="JQ94">
        <f>IF('Two cycles - Optimise'!$E$10&gt;($J94+JQ$2),_xlfn.BINOM.DIST('Two cycles - Optimise'!$E$10-JQ$2,'Two cycles - Optimise'!$B$4,'Two cycles - Optimise'!$B$3,TRUE)-_xlfn.BINOM.DIST($J94,'Two cycles - Optimise'!$B$4,'Two cycles - Optimise'!$B$3,TRUE),0)</f>
        <v>0</v>
      </c>
      <c r="JR94">
        <f>IF('Two cycles - Optimise'!$E$10&gt;($J94+JR$2),_xlfn.BINOM.DIST('Two cycles - Optimise'!$E$10-JR$2,'Two cycles - Optimise'!$B$4,'Two cycles - Optimise'!$B$3,TRUE)-_xlfn.BINOM.DIST($J94,'Two cycles - Optimise'!$B$4,'Two cycles - Optimise'!$B$3,TRUE),0)</f>
        <v>0</v>
      </c>
      <c r="JS94">
        <f>IF('Two cycles - Optimise'!$E$10&gt;($J94+JS$2),_xlfn.BINOM.DIST('Two cycles - Optimise'!$E$10-JS$2,'Two cycles - Optimise'!$B$4,'Two cycles - Optimise'!$B$3,TRUE)-_xlfn.BINOM.DIST($J94,'Two cycles - Optimise'!$B$4,'Two cycles - Optimise'!$B$3,TRUE),0)</f>
        <v>0</v>
      </c>
      <c r="JT94">
        <f>IF('Two cycles - Optimise'!$E$10&gt;($J94+JT$2),_xlfn.BINOM.DIST('Two cycles - Optimise'!$E$10-JT$2,'Two cycles - Optimise'!$B$4,'Two cycles - Optimise'!$B$3,TRUE)-_xlfn.BINOM.DIST($J94,'Two cycles - Optimise'!$B$4,'Two cycles - Optimise'!$B$3,TRUE),0)</f>
        <v>0</v>
      </c>
      <c r="JU94">
        <f>IF('Two cycles - Optimise'!$E$10&gt;($J94+JU$2),_xlfn.BINOM.DIST('Two cycles - Optimise'!$E$10-JU$2,'Two cycles - Optimise'!$B$4,'Two cycles - Optimise'!$B$3,TRUE)-_xlfn.BINOM.DIST($J94,'Two cycles - Optimise'!$B$4,'Two cycles - Optimise'!$B$3,TRUE),0)</f>
        <v>0</v>
      </c>
      <c r="JV94">
        <f>IF('Two cycles - Optimise'!$E$10&gt;($J94+JV$2),_xlfn.BINOM.DIST('Two cycles - Optimise'!$E$10-JV$2,'Two cycles - Optimise'!$B$4,'Two cycles - Optimise'!$B$3,TRUE)-_xlfn.BINOM.DIST($J94,'Two cycles - Optimise'!$B$4,'Two cycles - Optimise'!$B$3,TRUE),0)</f>
        <v>0</v>
      </c>
      <c r="JW94">
        <f>IF('Two cycles - Optimise'!$E$10&gt;($J94+JW$2),_xlfn.BINOM.DIST('Two cycles - Optimise'!$E$10-JW$2,'Two cycles - Optimise'!$B$4,'Two cycles - Optimise'!$B$3,TRUE)-_xlfn.BINOM.DIST($J94,'Two cycles - Optimise'!$B$4,'Two cycles - Optimise'!$B$3,TRUE),0)</f>
        <v>0</v>
      </c>
      <c r="JX94">
        <f>IF('Two cycles - Optimise'!$E$10&gt;($J94+JX$2),_xlfn.BINOM.DIST('Two cycles - Optimise'!$E$10-JX$2,'Two cycles - Optimise'!$B$4,'Two cycles - Optimise'!$B$3,TRUE)-_xlfn.BINOM.DIST($J94,'Two cycles - Optimise'!$B$4,'Two cycles - Optimise'!$B$3,TRUE),0)</f>
        <v>0</v>
      </c>
      <c r="JY94">
        <f>IF('Two cycles - Optimise'!$E$10&gt;($J94+JY$2),_xlfn.BINOM.DIST('Two cycles - Optimise'!$E$10-JY$2,'Two cycles - Optimise'!$B$4,'Two cycles - Optimise'!$B$3,TRUE)-_xlfn.BINOM.DIST($J94,'Two cycles - Optimise'!$B$4,'Two cycles - Optimise'!$B$3,TRUE),0)</f>
        <v>0</v>
      </c>
      <c r="JZ94">
        <f>IF('Two cycles - Optimise'!$E$10&gt;($J94+JZ$2),_xlfn.BINOM.DIST('Two cycles - Optimise'!$E$10-JZ$2,'Two cycles - Optimise'!$B$4,'Two cycles - Optimise'!$B$3,TRUE)-_xlfn.BINOM.DIST($J94,'Two cycles - Optimise'!$B$4,'Two cycles - Optimise'!$B$3,TRUE),0)</f>
        <v>0</v>
      </c>
      <c r="KA94">
        <f>IF('Two cycles - Optimise'!$E$10&gt;($J94+KA$2),_xlfn.BINOM.DIST('Two cycles - Optimise'!$E$10-KA$2,'Two cycles - Optimise'!$B$4,'Two cycles - Optimise'!$B$3,TRUE)-_xlfn.BINOM.DIST($J94,'Two cycles - Optimise'!$B$4,'Two cycles - Optimise'!$B$3,TRUE),0)</f>
        <v>0</v>
      </c>
      <c r="KB94">
        <f>IF('Two cycles - Optimise'!$E$10&gt;($J94+KB$2),_xlfn.BINOM.DIST('Two cycles - Optimise'!$E$10-KB$2,'Two cycles - Optimise'!$B$4,'Two cycles - Optimise'!$B$3,TRUE)-_xlfn.BINOM.DIST($J94,'Two cycles - Optimise'!$B$4,'Two cycles - Optimise'!$B$3,TRUE),0)</f>
        <v>0</v>
      </c>
      <c r="KC94">
        <f>IF('Two cycles - Optimise'!$E$10&gt;($J94+KC$2),_xlfn.BINOM.DIST('Two cycles - Optimise'!$E$10-KC$2,'Two cycles - Optimise'!$B$4,'Two cycles - Optimise'!$B$3,TRUE)-_xlfn.BINOM.DIST($J94,'Two cycles - Optimise'!$B$4,'Two cycles - Optimise'!$B$3,TRUE),0)</f>
        <v>0</v>
      </c>
      <c r="KD94">
        <f>IF('Two cycles - Optimise'!$E$10&gt;($J94+KD$2),_xlfn.BINOM.DIST('Two cycles - Optimise'!$E$10-KD$2,'Two cycles - Optimise'!$B$4,'Two cycles - Optimise'!$B$3,TRUE)-_xlfn.BINOM.DIST($J94,'Two cycles - Optimise'!$B$4,'Two cycles - Optimise'!$B$3,TRUE),0)</f>
        <v>0</v>
      </c>
      <c r="KE94">
        <f>IF('Two cycles - Optimise'!$E$10&gt;($J94+KE$2),_xlfn.BINOM.DIST('Two cycles - Optimise'!$E$10-KE$2,'Two cycles - Optimise'!$B$4,'Two cycles - Optimise'!$B$3,TRUE)-_xlfn.BINOM.DIST($J94,'Two cycles - Optimise'!$B$4,'Two cycles - Optimise'!$B$3,TRUE),0)</f>
        <v>0</v>
      </c>
      <c r="KF94">
        <f>IF('Two cycles - Optimise'!$E$10&gt;($J94+KF$2),_xlfn.BINOM.DIST('Two cycles - Optimise'!$E$10-KF$2,'Two cycles - Optimise'!$B$4,'Two cycles - Optimise'!$B$3,TRUE)-_xlfn.BINOM.DIST($J94,'Two cycles - Optimise'!$B$4,'Two cycles - Optimise'!$B$3,TRUE),0)</f>
        <v>0</v>
      </c>
      <c r="KG94">
        <f>IF('Two cycles - Optimise'!$E$10&gt;($J94+KG$2),_xlfn.BINOM.DIST('Two cycles - Optimise'!$E$10-KG$2,'Two cycles - Optimise'!$B$4,'Two cycles - Optimise'!$B$3,TRUE)-_xlfn.BINOM.DIST($J94,'Two cycles - Optimise'!$B$4,'Two cycles - Optimise'!$B$3,TRUE),0)</f>
        <v>0</v>
      </c>
      <c r="KH94">
        <f>IF('Two cycles - Optimise'!$E$10&gt;($J94+KH$2),_xlfn.BINOM.DIST('Two cycles - Optimise'!$E$10-KH$2,'Two cycles - Optimise'!$B$4,'Two cycles - Optimise'!$B$3,TRUE)-_xlfn.BINOM.DIST($J94,'Two cycles - Optimise'!$B$4,'Two cycles - Optimise'!$B$3,TRUE),0)</f>
        <v>0</v>
      </c>
      <c r="KI94">
        <f>IF('Two cycles - Optimise'!$E$10&gt;($J94+KI$2),_xlfn.BINOM.DIST('Two cycles - Optimise'!$E$10-KI$2,'Two cycles - Optimise'!$B$4,'Two cycles - Optimise'!$B$3,TRUE)-_xlfn.BINOM.DIST($J94,'Two cycles - Optimise'!$B$4,'Two cycles - Optimise'!$B$3,TRUE),0)</f>
        <v>0</v>
      </c>
      <c r="KJ94">
        <f>IF('Two cycles - Optimise'!$E$10&gt;($J94+KJ$2),_xlfn.BINOM.DIST('Two cycles - Optimise'!$E$10-KJ$2,'Two cycles - Optimise'!$B$4,'Two cycles - Optimise'!$B$3,TRUE)-_xlfn.BINOM.DIST($J94,'Two cycles - Optimise'!$B$4,'Two cycles - Optimise'!$B$3,TRUE),0)</f>
        <v>0</v>
      </c>
      <c r="KK94">
        <f>IF('Two cycles - Optimise'!$E$10&gt;($J94+KK$2),_xlfn.BINOM.DIST('Two cycles - Optimise'!$E$10-KK$2,'Two cycles - Optimise'!$B$4,'Two cycles - Optimise'!$B$3,TRUE)-_xlfn.BINOM.DIST($J94,'Two cycles - Optimise'!$B$4,'Two cycles - Optimise'!$B$3,TRUE),0)</f>
        <v>0</v>
      </c>
      <c r="KL94">
        <f>IF('Two cycles - Optimise'!$E$10&gt;($J94+KL$2),_xlfn.BINOM.DIST('Two cycles - Optimise'!$E$10-KL$2,'Two cycles - Optimise'!$B$4,'Two cycles - Optimise'!$B$3,TRUE)-_xlfn.BINOM.DIST($J94,'Two cycles - Optimise'!$B$4,'Two cycles - Optimise'!$B$3,TRUE),0)</f>
        <v>0</v>
      </c>
      <c r="KM94">
        <f>IF('Two cycles - Optimise'!$E$10&gt;($J94+KM$2),_xlfn.BINOM.DIST('Two cycles - Optimise'!$E$10-KM$2,'Two cycles - Optimise'!$B$4,'Two cycles - Optimise'!$B$3,TRUE)-_xlfn.BINOM.DIST($J94,'Two cycles - Optimise'!$B$4,'Two cycles - Optimise'!$B$3,TRUE),0)</f>
        <v>0</v>
      </c>
      <c r="KN94">
        <f>IF('Two cycles - Optimise'!$E$10&gt;($J94+KN$2),_xlfn.BINOM.DIST('Two cycles - Optimise'!$E$10-KN$2,'Two cycles - Optimise'!$B$4,'Two cycles - Optimise'!$B$3,TRUE)-_xlfn.BINOM.DIST($J94,'Two cycles - Optimise'!$B$4,'Two cycles - Optimise'!$B$3,TRUE),0)</f>
        <v>0</v>
      </c>
      <c r="KO94">
        <f>IF('Two cycles - Optimise'!$E$10&gt;($J94+KO$2),_xlfn.BINOM.DIST('Two cycles - Optimise'!$E$10-KO$2,'Two cycles - Optimise'!$B$4,'Two cycles - Optimise'!$B$3,TRUE)-_xlfn.BINOM.DIST($J94,'Two cycles - Optimise'!$B$4,'Two cycles - Optimise'!$B$3,TRUE),0)</f>
        <v>0</v>
      </c>
      <c r="KP94">
        <f>IF('Two cycles - Optimise'!$E$10&gt;($J94+KP$2),_xlfn.BINOM.DIST('Two cycles - Optimise'!$E$10-KP$2,'Two cycles - Optimise'!$B$4,'Two cycles - Optimise'!$B$3,TRUE)-_xlfn.BINOM.DIST($J94,'Two cycles - Optimise'!$B$4,'Two cycles - Optimise'!$B$3,TRUE),0)</f>
        <v>0</v>
      </c>
      <c r="KQ94">
        <f>IF('Two cycles - Optimise'!$E$10&gt;($J94+KQ$2),_xlfn.BINOM.DIST('Two cycles - Optimise'!$E$10-KQ$2,'Two cycles - Optimise'!$B$4,'Two cycles - Optimise'!$B$3,TRUE)-_xlfn.BINOM.DIST($J94,'Two cycles - Optimise'!$B$4,'Two cycles - Optimise'!$B$3,TRUE),0)</f>
        <v>0</v>
      </c>
      <c r="KR94">
        <f>IF('Two cycles - Optimise'!$E$10&gt;($J94+KR$2),_xlfn.BINOM.DIST('Two cycles - Optimise'!$E$10-KR$2,'Two cycles - Optimise'!$B$4,'Two cycles - Optimise'!$B$3,TRUE)-_xlfn.BINOM.DIST($J94,'Two cycles - Optimise'!$B$4,'Two cycles - Optimise'!$B$3,TRUE),0)</f>
        <v>0</v>
      </c>
      <c r="KS94">
        <f>IF('Two cycles - Optimise'!$E$10&gt;($J94+KS$2),_xlfn.BINOM.DIST('Two cycles - Optimise'!$E$10-KS$2,'Two cycles - Optimise'!$B$4,'Two cycles - Optimise'!$B$3,TRUE)-_xlfn.BINOM.DIST($J94,'Two cycles - Optimise'!$B$4,'Two cycles - Optimise'!$B$3,TRUE),0)</f>
        <v>0</v>
      </c>
      <c r="KT94">
        <f>IF('Two cycles - Optimise'!$E$10&gt;($J94+KT$2),_xlfn.BINOM.DIST('Two cycles - Optimise'!$E$10-KT$2,'Two cycles - Optimise'!$B$4,'Two cycles - Optimise'!$B$3,TRUE)-_xlfn.BINOM.DIST($J94,'Two cycles - Optimise'!$B$4,'Two cycles - Optimise'!$B$3,TRUE),0)</f>
        <v>0</v>
      </c>
      <c r="KU94">
        <f>IF('Two cycles - Optimise'!$E$10&gt;($J94+KU$2),_xlfn.BINOM.DIST('Two cycles - Optimise'!$E$10-KU$2,'Two cycles - Optimise'!$B$4,'Two cycles - Optimise'!$B$3,TRUE)-_xlfn.BINOM.DIST($J94,'Two cycles - Optimise'!$B$4,'Two cycles - Optimise'!$B$3,TRUE),0)</f>
        <v>0</v>
      </c>
      <c r="KV94">
        <f>IF('Two cycles - Optimise'!$E$10&gt;($J94+KV$2),_xlfn.BINOM.DIST('Two cycles - Optimise'!$E$10-KV$2,'Two cycles - Optimise'!$B$4,'Two cycles - Optimise'!$B$3,TRUE)-_xlfn.BINOM.DIST($J94,'Two cycles - Optimise'!$B$4,'Two cycles - Optimise'!$B$3,TRUE),0)</f>
        <v>0</v>
      </c>
      <c r="KW94">
        <f>IF('Two cycles - Optimise'!$E$10&gt;($J94+KW$2),_xlfn.BINOM.DIST('Two cycles - Optimise'!$E$10-KW$2,'Two cycles - Optimise'!$B$4,'Two cycles - Optimise'!$B$3,TRUE)-_xlfn.BINOM.DIST($J94,'Two cycles - Optimise'!$B$4,'Two cycles - Optimise'!$B$3,TRUE),0)</f>
        <v>0</v>
      </c>
      <c r="KX94">
        <f>IF('Two cycles - Optimise'!$E$10&gt;($J94+KX$2),_xlfn.BINOM.DIST('Two cycles - Optimise'!$E$10-KX$2,'Two cycles - Optimise'!$B$4,'Two cycles - Optimise'!$B$3,TRUE)-_xlfn.BINOM.DIST($J94,'Two cycles - Optimise'!$B$4,'Two cycles - Optimise'!$B$3,TRUE),0)</f>
        <v>0</v>
      </c>
      <c r="KY94">
        <f>IF('Two cycles - Optimise'!$E$10&gt;($J94+KY$2),_xlfn.BINOM.DIST('Two cycles - Optimise'!$E$10-KY$2,'Two cycles - Optimise'!$B$4,'Two cycles - Optimise'!$B$3,TRUE)-_xlfn.BINOM.DIST($J94,'Two cycles - Optimise'!$B$4,'Two cycles - Optimise'!$B$3,TRUE),0)</f>
        <v>0</v>
      </c>
      <c r="KZ94">
        <f>IF('Two cycles - Optimise'!$E$10&gt;($J94+KZ$2),_xlfn.BINOM.DIST('Two cycles - Optimise'!$E$10-KZ$2,'Two cycles - Optimise'!$B$4,'Two cycles - Optimise'!$B$3,TRUE)-_xlfn.BINOM.DIST($J94,'Two cycles - Optimise'!$B$4,'Two cycles - Optimise'!$B$3,TRUE),0)</f>
        <v>0</v>
      </c>
      <c r="LA94">
        <f>IF('Two cycles - Optimise'!$E$10&gt;($J94+LA$2),_xlfn.BINOM.DIST('Two cycles - Optimise'!$E$10-LA$2,'Two cycles - Optimise'!$B$4,'Two cycles - Optimise'!$B$3,TRUE)-_xlfn.BINOM.DIST($J94,'Two cycles - Optimise'!$B$4,'Two cycles - Optimise'!$B$3,TRUE),0)</f>
        <v>0</v>
      </c>
      <c r="LB94">
        <f>IF('Two cycles - Optimise'!$E$10&gt;($J94+LB$2),_xlfn.BINOM.DIST('Two cycles - Optimise'!$E$10-LB$2,'Two cycles - Optimise'!$B$4,'Two cycles - Optimise'!$B$3,TRUE)-_xlfn.BINOM.DIST($J94,'Two cycles - Optimise'!$B$4,'Two cycles - Optimise'!$B$3,TRUE),0)</f>
        <v>0</v>
      </c>
      <c r="LC94">
        <f>IF('Two cycles - Optimise'!$E$10&gt;($J94+LC$2),_xlfn.BINOM.DIST('Two cycles - Optimise'!$E$10-LC$2,'Two cycles - Optimise'!$B$4,'Two cycles - Optimise'!$B$3,TRUE)-_xlfn.BINOM.DIST($J94,'Two cycles - Optimise'!$B$4,'Two cycles - Optimise'!$B$3,TRUE),0)</f>
        <v>0</v>
      </c>
      <c r="LD94">
        <f>IF('Two cycles - Optimise'!$E$10&gt;($J94+LD$2),_xlfn.BINOM.DIST('Two cycles - Optimise'!$E$10-LD$2,'Two cycles - Optimise'!$B$4,'Two cycles - Optimise'!$B$3,TRUE)-_xlfn.BINOM.DIST($J94,'Two cycles - Optimise'!$B$4,'Two cycles - Optimise'!$B$3,TRUE),0)</f>
        <v>0</v>
      </c>
      <c r="LE94">
        <f>IF('Two cycles - Optimise'!$E$10&gt;($J94+LE$2),_xlfn.BINOM.DIST('Two cycles - Optimise'!$E$10-LE$2,'Two cycles - Optimise'!$B$4,'Two cycles - Optimise'!$B$3,TRUE)-_xlfn.BINOM.DIST($J94,'Two cycles - Optimise'!$B$4,'Two cycles - Optimise'!$B$3,TRUE),0)</f>
        <v>0</v>
      </c>
      <c r="LF94">
        <f>IF('Two cycles - Optimise'!$E$10&gt;($J94+LF$2),_xlfn.BINOM.DIST('Two cycles - Optimise'!$E$10-LF$2,'Two cycles - Optimise'!$B$4,'Two cycles - Optimise'!$B$3,TRUE)-_xlfn.BINOM.DIST($J94,'Two cycles - Optimise'!$B$4,'Two cycles - Optimise'!$B$3,TRUE),0)</f>
        <v>0</v>
      </c>
      <c r="LG94">
        <f>IF('Two cycles - Optimise'!$E$10&gt;($J94+LG$2),_xlfn.BINOM.DIST('Two cycles - Optimise'!$E$10-LG$2,'Two cycles - Optimise'!$B$4,'Two cycles - Optimise'!$B$3,TRUE)-_xlfn.BINOM.DIST($J94,'Two cycles - Optimise'!$B$4,'Two cycles - Optimise'!$B$3,TRUE),0)</f>
        <v>0</v>
      </c>
      <c r="LH94">
        <f>IF('Two cycles - Optimise'!$E$10&gt;($J94+LH$2),_xlfn.BINOM.DIST('Two cycles - Optimise'!$E$10-LH$2,'Two cycles - Optimise'!$B$4,'Two cycles - Optimise'!$B$3,TRUE)-_xlfn.BINOM.DIST($J94,'Two cycles - Optimise'!$B$4,'Two cycles - Optimise'!$B$3,TRUE),0)</f>
        <v>0</v>
      </c>
      <c r="LI94">
        <f>IF('Two cycles - Optimise'!$E$10&gt;($J94+LI$2),_xlfn.BINOM.DIST('Two cycles - Optimise'!$E$10-LI$2,'Two cycles - Optimise'!$B$4,'Two cycles - Optimise'!$B$3,TRUE)-_xlfn.BINOM.DIST($J94,'Two cycles - Optimise'!$B$4,'Two cycles - Optimise'!$B$3,TRUE),0)</f>
        <v>0</v>
      </c>
      <c r="LJ94">
        <f>IF('Two cycles - Optimise'!$E$10&gt;($J94+LJ$2),_xlfn.BINOM.DIST('Two cycles - Optimise'!$E$10-LJ$2,'Two cycles - Optimise'!$B$4,'Two cycles - Optimise'!$B$3,TRUE)-_xlfn.BINOM.DIST($J94,'Two cycles - Optimise'!$B$4,'Two cycles - Optimise'!$B$3,TRUE),0)</f>
        <v>0</v>
      </c>
      <c r="LK94">
        <f>IF('Two cycles - Optimise'!$E$10&gt;($J94+LK$2),_xlfn.BINOM.DIST('Two cycles - Optimise'!$E$10-LK$2,'Two cycles - Optimise'!$B$4,'Two cycles - Optimise'!$B$3,TRUE)-_xlfn.BINOM.DIST($J94,'Two cycles - Optimise'!$B$4,'Two cycles - Optimise'!$B$3,TRUE),0)</f>
        <v>0</v>
      </c>
      <c r="LL94">
        <f>IF('Two cycles - Optimise'!$E$10&gt;($J94+LL$2),_xlfn.BINOM.DIST('Two cycles - Optimise'!$E$10-LL$2,'Two cycles - Optimise'!$B$4,'Two cycles - Optimise'!$B$3,TRUE)-_xlfn.BINOM.DIST($J94,'Two cycles - Optimise'!$B$4,'Two cycles - Optimise'!$B$3,TRUE),0)</f>
        <v>0</v>
      </c>
    </row>
    <row r="95" spans="1:324" x14ac:dyDescent="0.25">
      <c r="A95">
        <f>IF(E95&lt;'Two cycles - Optimise'!$B$2,1000,E95-'Two cycles - Optimise'!$B$2)</f>
        <v>5.0000000000000044E-2</v>
      </c>
      <c r="B95">
        <v>92</v>
      </c>
      <c r="C95">
        <f>IF(B95&gt;'Two cycles - Optimise'!$B$4,1,_xlfn.BINOM.DIST(B95,'Two cycles - Optimise'!$B$4,'Two cycles - Optimise'!$B$3,TRUE))</f>
        <v>1</v>
      </c>
      <c r="D95">
        <f t="shared" si="110"/>
        <v>0</v>
      </c>
      <c r="E95">
        <f t="shared" si="111"/>
        <v>1</v>
      </c>
      <c r="I95">
        <f>IF(P95&lt;'Two cycles - Optimise'!$B$2,1000,P95-'Two cycles - Optimise'!$B$2)</f>
        <v>5.0000000000000044E-2</v>
      </c>
      <c r="J95">
        <v>92</v>
      </c>
      <c r="K95">
        <f>IF(J95&gt;'Two cycles - Optimise'!$B$4,1,_xlfn.BINOM.DIST(J95,'Two cycles - Optimise'!$B$4,'Two cycles - Optimise'!$B$3,TRUE))</f>
        <v>1</v>
      </c>
      <c r="L95">
        <f t="shared" si="112"/>
        <v>0</v>
      </c>
      <c r="M95">
        <f t="shared" si="113"/>
        <v>1</v>
      </c>
      <c r="N95">
        <f t="shared" si="114"/>
        <v>0</v>
      </c>
      <c r="O95">
        <f t="shared" si="115"/>
        <v>0</v>
      </c>
      <c r="P95">
        <f t="shared" si="116"/>
        <v>1</v>
      </c>
      <c r="T95">
        <f t="shared" si="117"/>
        <v>0</v>
      </c>
      <c r="U95">
        <f t="shared" si="118"/>
        <v>0</v>
      </c>
      <c r="V95">
        <f t="shared" si="119"/>
        <v>0</v>
      </c>
      <c r="W95">
        <f t="shared" si="120"/>
        <v>0</v>
      </c>
      <c r="X95">
        <f t="shared" si="121"/>
        <v>0</v>
      </c>
      <c r="Y95">
        <f t="shared" si="122"/>
        <v>0</v>
      </c>
      <c r="Z95">
        <f t="shared" si="123"/>
        <v>0</v>
      </c>
      <c r="AA95">
        <f t="shared" si="124"/>
        <v>0</v>
      </c>
      <c r="AB95">
        <f t="shared" si="125"/>
        <v>0</v>
      </c>
      <c r="AC95">
        <f t="shared" si="126"/>
        <v>0</v>
      </c>
      <c r="AD95">
        <f t="shared" si="127"/>
        <v>0</v>
      </c>
      <c r="AE95">
        <f t="shared" si="128"/>
        <v>0</v>
      </c>
      <c r="AF95">
        <f t="shared" si="129"/>
        <v>0</v>
      </c>
      <c r="AG95">
        <f t="shared" si="130"/>
        <v>0</v>
      </c>
      <c r="AH95">
        <f t="shared" si="131"/>
        <v>0</v>
      </c>
      <c r="AI95">
        <f t="shared" si="132"/>
        <v>0</v>
      </c>
      <c r="AJ95">
        <f t="shared" si="133"/>
        <v>0</v>
      </c>
      <c r="AK95">
        <f t="shared" si="134"/>
        <v>0</v>
      </c>
      <c r="AL95">
        <f t="shared" si="135"/>
        <v>0</v>
      </c>
      <c r="AM95">
        <f t="shared" si="136"/>
        <v>0</v>
      </c>
      <c r="AN95">
        <f t="shared" si="137"/>
        <v>0</v>
      </c>
      <c r="AO95">
        <f t="shared" si="138"/>
        <v>0</v>
      </c>
      <c r="AP95">
        <f t="shared" si="139"/>
        <v>0</v>
      </c>
      <c r="AQ95">
        <f t="shared" si="140"/>
        <v>0</v>
      </c>
      <c r="AR95">
        <f t="shared" si="141"/>
        <v>0</v>
      </c>
      <c r="AS95">
        <f t="shared" si="142"/>
        <v>0</v>
      </c>
      <c r="AT95">
        <f t="shared" si="143"/>
        <v>0</v>
      </c>
      <c r="AU95">
        <f t="shared" si="144"/>
        <v>0</v>
      </c>
      <c r="AV95">
        <f t="shared" si="145"/>
        <v>0</v>
      </c>
      <c r="AW95">
        <f t="shared" si="146"/>
        <v>0</v>
      </c>
      <c r="AX95">
        <f t="shared" si="147"/>
        <v>0</v>
      </c>
      <c r="AY95">
        <f t="shared" si="148"/>
        <v>0</v>
      </c>
      <c r="AZ95">
        <f t="shared" si="149"/>
        <v>0</v>
      </c>
      <c r="BA95">
        <f t="shared" si="150"/>
        <v>0</v>
      </c>
      <c r="BB95">
        <f t="shared" si="151"/>
        <v>0</v>
      </c>
      <c r="BC95">
        <f t="shared" si="152"/>
        <v>0</v>
      </c>
      <c r="BD95">
        <f t="shared" si="153"/>
        <v>0</v>
      </c>
      <c r="BE95">
        <f t="shared" si="154"/>
        <v>0</v>
      </c>
      <c r="BF95">
        <f t="shared" si="155"/>
        <v>0</v>
      </c>
      <c r="BG95">
        <f t="shared" si="156"/>
        <v>0</v>
      </c>
      <c r="BH95">
        <f t="shared" si="157"/>
        <v>0</v>
      </c>
      <c r="BI95">
        <f t="shared" si="158"/>
        <v>0</v>
      </c>
      <c r="BJ95">
        <f t="shared" si="159"/>
        <v>0</v>
      </c>
      <c r="BK95">
        <f t="shared" si="160"/>
        <v>0</v>
      </c>
      <c r="BL95">
        <f t="shared" si="161"/>
        <v>0</v>
      </c>
      <c r="BM95">
        <f t="shared" si="162"/>
        <v>0</v>
      </c>
      <c r="BN95">
        <f t="shared" si="163"/>
        <v>0</v>
      </c>
      <c r="BO95">
        <f t="shared" si="164"/>
        <v>0</v>
      </c>
      <c r="BP95">
        <f t="shared" si="165"/>
        <v>0</v>
      </c>
      <c r="BQ95">
        <f t="shared" si="166"/>
        <v>0</v>
      </c>
      <c r="BR95">
        <f t="shared" si="167"/>
        <v>0</v>
      </c>
      <c r="BS95">
        <f t="shared" si="168"/>
        <v>0</v>
      </c>
      <c r="BT95">
        <f t="shared" si="169"/>
        <v>0</v>
      </c>
      <c r="BU95">
        <f t="shared" si="170"/>
        <v>0</v>
      </c>
      <c r="BV95">
        <f t="shared" si="171"/>
        <v>0</v>
      </c>
      <c r="BW95">
        <f t="shared" si="172"/>
        <v>0</v>
      </c>
      <c r="BX95">
        <f t="shared" si="173"/>
        <v>0</v>
      </c>
      <c r="BY95">
        <f t="shared" si="174"/>
        <v>0</v>
      </c>
      <c r="BZ95">
        <f t="shared" si="175"/>
        <v>0</v>
      </c>
      <c r="CA95">
        <f t="shared" si="176"/>
        <v>0</v>
      </c>
      <c r="CB95">
        <f t="shared" si="177"/>
        <v>0</v>
      </c>
      <c r="CC95">
        <f t="shared" si="178"/>
        <v>0</v>
      </c>
      <c r="CD95">
        <f t="shared" si="179"/>
        <v>0</v>
      </c>
      <c r="CE95">
        <f t="shared" si="180"/>
        <v>0</v>
      </c>
      <c r="CF95">
        <f t="shared" si="181"/>
        <v>0</v>
      </c>
      <c r="CG95">
        <f t="shared" si="182"/>
        <v>0</v>
      </c>
      <c r="CH95">
        <f t="shared" si="183"/>
        <v>0</v>
      </c>
      <c r="CI95">
        <f t="shared" si="184"/>
        <v>0</v>
      </c>
      <c r="CJ95">
        <f t="shared" si="185"/>
        <v>0</v>
      </c>
      <c r="CK95">
        <f t="shared" si="186"/>
        <v>0</v>
      </c>
      <c r="CL95">
        <f t="shared" si="187"/>
        <v>0</v>
      </c>
      <c r="CM95">
        <f t="shared" si="188"/>
        <v>0</v>
      </c>
      <c r="CN95">
        <f t="shared" si="189"/>
        <v>0</v>
      </c>
      <c r="CO95">
        <f t="shared" si="190"/>
        <v>0</v>
      </c>
      <c r="CP95">
        <f t="shared" si="191"/>
        <v>0</v>
      </c>
      <c r="CQ95">
        <f t="shared" si="192"/>
        <v>0</v>
      </c>
      <c r="CR95">
        <f t="shared" si="193"/>
        <v>0</v>
      </c>
      <c r="CS95">
        <f t="shared" si="194"/>
        <v>0</v>
      </c>
      <c r="CT95">
        <f t="shared" si="195"/>
        <v>0</v>
      </c>
      <c r="CU95">
        <f t="shared" si="196"/>
        <v>0</v>
      </c>
      <c r="CV95">
        <f t="shared" si="197"/>
        <v>0</v>
      </c>
      <c r="CW95">
        <f t="shared" si="198"/>
        <v>0</v>
      </c>
      <c r="CX95">
        <f t="shared" si="199"/>
        <v>0</v>
      </c>
      <c r="CY95">
        <f t="shared" si="200"/>
        <v>0</v>
      </c>
      <c r="CZ95">
        <f t="shared" si="201"/>
        <v>0</v>
      </c>
      <c r="DA95">
        <f t="shared" si="202"/>
        <v>0</v>
      </c>
      <c r="DB95">
        <f t="shared" si="203"/>
        <v>0</v>
      </c>
      <c r="DC95">
        <f t="shared" si="204"/>
        <v>0</v>
      </c>
      <c r="DD95">
        <f t="shared" si="205"/>
        <v>0</v>
      </c>
      <c r="DE95">
        <f t="shared" si="206"/>
        <v>0</v>
      </c>
      <c r="DF95">
        <f t="shared" si="207"/>
        <v>0</v>
      </c>
      <c r="DG95">
        <f t="shared" si="208"/>
        <v>0</v>
      </c>
      <c r="DH95">
        <f t="shared" si="209"/>
        <v>0</v>
      </c>
      <c r="DI95">
        <f t="shared" si="210"/>
        <v>0</v>
      </c>
      <c r="DJ95">
        <f t="shared" si="211"/>
        <v>0</v>
      </c>
      <c r="DK95">
        <f t="shared" si="212"/>
        <v>0</v>
      </c>
      <c r="DL95">
        <f t="shared" si="213"/>
        <v>0</v>
      </c>
      <c r="DM95">
        <f t="shared" si="214"/>
        <v>0</v>
      </c>
      <c r="DN95">
        <f t="shared" si="215"/>
        <v>0</v>
      </c>
      <c r="DO95">
        <f t="shared" si="216"/>
        <v>0</v>
      </c>
      <c r="DP95">
        <f t="shared" si="217"/>
        <v>0</v>
      </c>
      <c r="DR95">
        <f>IF(AND(DR$2&lt;=$J95,$J95&lt;='Two cycles - Optimise'!$B$4),_xlfn.BINOM.DIST(DR$2,'Two cycles - Optimise'!$B$4,'Two cycles - Optimise'!$B$3,FALSE),0)</f>
        <v>0</v>
      </c>
      <c r="DS95">
        <f>IF(AND(DS$2&lt;=$J95,$J95&lt;='Two cycles - Optimise'!$B$4),_xlfn.BINOM.DIST(DS$2,'Two cycles - Optimise'!$B$4,'Two cycles - Optimise'!$B$3,FALSE),0)</f>
        <v>0</v>
      </c>
      <c r="DT95">
        <f>IF(AND(DT$2&lt;=$J95,$J95&lt;='Two cycles - Optimise'!$B$4),_xlfn.BINOM.DIST(DT$2,'Two cycles - Optimise'!$B$4,'Two cycles - Optimise'!$B$3,FALSE),0)</f>
        <v>0</v>
      </c>
      <c r="DU95">
        <f>IF(AND(DU$2&lt;=$J95,$J95&lt;='Two cycles - Optimise'!$B$4),_xlfn.BINOM.DIST(DU$2,'Two cycles - Optimise'!$B$4,'Two cycles - Optimise'!$B$3,FALSE),0)</f>
        <v>0</v>
      </c>
      <c r="DV95">
        <f>IF(AND(DV$2&lt;=$J95,$J95&lt;='Two cycles - Optimise'!$B$4),_xlfn.BINOM.DIST(DV$2,'Two cycles - Optimise'!$B$4,'Two cycles - Optimise'!$B$3,FALSE),0)</f>
        <v>0</v>
      </c>
      <c r="DW95">
        <f>IF(AND(DW$2&lt;=$J95,$J95&lt;='Two cycles - Optimise'!$B$4),_xlfn.BINOM.DIST(DW$2,'Two cycles - Optimise'!$B$4,'Two cycles - Optimise'!$B$3,FALSE),0)</f>
        <v>0</v>
      </c>
      <c r="DX95">
        <f>IF(AND(DX$2&lt;=$J95,$J95&lt;='Two cycles - Optimise'!$B$4),_xlfn.BINOM.DIST(DX$2,'Two cycles - Optimise'!$B$4,'Two cycles - Optimise'!$B$3,FALSE),0)</f>
        <v>0</v>
      </c>
      <c r="DY95">
        <f>IF(AND(DY$2&lt;=$J95,$J95&lt;='Two cycles - Optimise'!$B$4),_xlfn.BINOM.DIST(DY$2,'Two cycles - Optimise'!$B$4,'Two cycles - Optimise'!$B$3,FALSE),0)</f>
        <v>0</v>
      </c>
      <c r="DZ95">
        <f>IF(AND(DZ$2&lt;=$J95,$J95&lt;='Two cycles - Optimise'!$B$4),_xlfn.BINOM.DIST(DZ$2,'Two cycles - Optimise'!$B$4,'Two cycles - Optimise'!$B$3,FALSE),0)</f>
        <v>0</v>
      </c>
      <c r="EA95">
        <f>IF(AND(EA$2&lt;=$J95,$J95&lt;='Two cycles - Optimise'!$B$4),_xlfn.BINOM.DIST(EA$2,'Two cycles - Optimise'!$B$4,'Two cycles - Optimise'!$B$3,FALSE),0)</f>
        <v>0</v>
      </c>
      <c r="EB95">
        <f>IF(AND(EB$2&lt;=$J95,$J95&lt;='Two cycles - Optimise'!$B$4),_xlfn.BINOM.DIST(EB$2,'Two cycles - Optimise'!$B$4,'Two cycles - Optimise'!$B$3,FALSE),0)</f>
        <v>0</v>
      </c>
      <c r="EC95">
        <f>IF(AND(EC$2&lt;=$J95,$J95&lt;='Two cycles - Optimise'!$B$4),_xlfn.BINOM.DIST(EC$2,'Two cycles - Optimise'!$B$4,'Two cycles - Optimise'!$B$3,FALSE),0)</f>
        <v>0</v>
      </c>
      <c r="ED95">
        <f>IF(AND(ED$2&lt;=$J95,$J95&lt;='Two cycles - Optimise'!$B$4),_xlfn.BINOM.DIST(ED$2,'Two cycles - Optimise'!$B$4,'Two cycles - Optimise'!$B$3,FALSE),0)</f>
        <v>0</v>
      </c>
      <c r="EE95">
        <f>IF(AND(EE$2&lt;=$J95,$J95&lt;='Two cycles - Optimise'!$B$4),_xlfn.BINOM.DIST(EE$2,'Two cycles - Optimise'!$B$4,'Two cycles - Optimise'!$B$3,FALSE),0)</f>
        <v>0</v>
      </c>
      <c r="EF95">
        <f>IF(AND(EF$2&lt;=$J95,$J95&lt;='Two cycles - Optimise'!$B$4),_xlfn.BINOM.DIST(EF$2,'Two cycles - Optimise'!$B$4,'Two cycles - Optimise'!$B$3,FALSE),0)</f>
        <v>0</v>
      </c>
      <c r="EG95">
        <f>IF(AND(EG$2&lt;=$J95,$J95&lt;='Two cycles - Optimise'!$B$4),_xlfn.BINOM.DIST(EG$2,'Two cycles - Optimise'!$B$4,'Two cycles - Optimise'!$B$3,FALSE),0)</f>
        <v>0</v>
      </c>
      <c r="EH95">
        <f>IF(AND(EH$2&lt;=$J95,$J95&lt;='Two cycles - Optimise'!$B$4),_xlfn.BINOM.DIST(EH$2,'Two cycles - Optimise'!$B$4,'Two cycles - Optimise'!$B$3,FALSE),0)</f>
        <v>0</v>
      </c>
      <c r="EI95">
        <f>IF(AND(EI$2&lt;=$J95,$J95&lt;='Two cycles - Optimise'!$B$4),_xlfn.BINOM.DIST(EI$2,'Two cycles - Optimise'!$B$4,'Two cycles - Optimise'!$B$3,FALSE),0)</f>
        <v>0</v>
      </c>
      <c r="EJ95">
        <f>IF(AND(EJ$2&lt;=$J95,$J95&lt;='Two cycles - Optimise'!$B$4),_xlfn.BINOM.DIST(EJ$2,'Two cycles - Optimise'!$B$4,'Two cycles - Optimise'!$B$3,FALSE),0)</f>
        <v>0</v>
      </c>
      <c r="EK95">
        <f>IF(AND(EK$2&lt;=$J95,$J95&lt;='Two cycles - Optimise'!$B$4),_xlfn.BINOM.DIST(EK$2,'Two cycles - Optimise'!$B$4,'Two cycles - Optimise'!$B$3,FALSE),0)</f>
        <v>0</v>
      </c>
      <c r="EL95">
        <f>IF(AND(EL$2&lt;=$J95,$J95&lt;='Two cycles - Optimise'!$B$4),_xlfn.BINOM.DIST(EL$2,'Two cycles - Optimise'!$B$4,'Two cycles - Optimise'!$B$3,FALSE),0)</f>
        <v>0</v>
      </c>
      <c r="EM95">
        <f>IF(AND(EM$2&lt;=$J95,$J95&lt;='Two cycles - Optimise'!$B$4),_xlfn.BINOM.DIST(EM$2,'Two cycles - Optimise'!$B$4,'Two cycles - Optimise'!$B$3,FALSE),0)</f>
        <v>0</v>
      </c>
      <c r="EN95">
        <f>IF(AND(EN$2&lt;=$J95,$J95&lt;='Two cycles - Optimise'!$B$4),_xlfn.BINOM.DIST(EN$2,'Two cycles - Optimise'!$B$4,'Two cycles - Optimise'!$B$3,FALSE),0)</f>
        <v>0</v>
      </c>
      <c r="EO95">
        <f>IF(AND(EO$2&lt;=$J95,$J95&lt;='Two cycles - Optimise'!$B$4),_xlfn.BINOM.DIST(EO$2,'Two cycles - Optimise'!$B$4,'Two cycles - Optimise'!$B$3,FALSE),0)</f>
        <v>0</v>
      </c>
      <c r="EP95">
        <f>IF(AND(EP$2&lt;=$J95,$J95&lt;='Two cycles - Optimise'!$B$4),_xlfn.BINOM.DIST(EP$2,'Two cycles - Optimise'!$B$4,'Two cycles - Optimise'!$B$3,FALSE),0)</f>
        <v>0</v>
      </c>
      <c r="EQ95">
        <f>IF(AND(EQ$2&lt;=$J95,$J95&lt;='Two cycles - Optimise'!$B$4),_xlfn.BINOM.DIST(EQ$2,'Two cycles - Optimise'!$B$4,'Two cycles - Optimise'!$B$3,FALSE),0)</f>
        <v>0</v>
      </c>
      <c r="ER95">
        <f>IF(AND(ER$2&lt;=$J95,$J95&lt;='Two cycles - Optimise'!$B$4),_xlfn.BINOM.DIST(ER$2,'Two cycles - Optimise'!$B$4,'Two cycles - Optimise'!$B$3,FALSE),0)</f>
        <v>0</v>
      </c>
      <c r="ES95">
        <f>IF(AND(ES$2&lt;=$J95,$J95&lt;='Two cycles - Optimise'!$B$4),_xlfn.BINOM.DIST(ES$2,'Two cycles - Optimise'!$B$4,'Two cycles - Optimise'!$B$3,FALSE),0)</f>
        <v>0</v>
      </c>
      <c r="ET95">
        <f>IF(AND(ET$2&lt;=$J95,$J95&lt;='Two cycles - Optimise'!$B$4),_xlfn.BINOM.DIST(ET$2,'Two cycles - Optimise'!$B$4,'Two cycles - Optimise'!$B$3,FALSE),0)</f>
        <v>0</v>
      </c>
      <c r="EU95">
        <f>IF(AND(EU$2&lt;=$J95,$J95&lt;='Two cycles - Optimise'!$B$4),_xlfn.BINOM.DIST(EU$2,'Two cycles - Optimise'!$B$4,'Two cycles - Optimise'!$B$3,FALSE),0)</f>
        <v>0</v>
      </c>
      <c r="EV95">
        <f>IF(AND(EV$2&lt;=$J95,$J95&lt;='Two cycles - Optimise'!$B$4),_xlfn.BINOM.DIST(EV$2,'Two cycles - Optimise'!$B$4,'Two cycles - Optimise'!$B$3,FALSE),0)</f>
        <v>0</v>
      </c>
      <c r="EW95">
        <f>IF(AND(EW$2&lt;=$J95,$J95&lt;='Two cycles - Optimise'!$B$4),_xlfn.BINOM.DIST(EW$2,'Two cycles - Optimise'!$B$4,'Two cycles - Optimise'!$B$3,FALSE),0)</f>
        <v>0</v>
      </c>
      <c r="EX95">
        <f>IF(AND(EX$2&lt;=$J95,$J95&lt;='Two cycles - Optimise'!$B$4),_xlfn.BINOM.DIST(EX$2,'Two cycles - Optimise'!$B$4,'Two cycles - Optimise'!$B$3,FALSE),0)</f>
        <v>0</v>
      </c>
      <c r="EY95">
        <f>IF(AND(EY$2&lt;=$J95,$J95&lt;='Two cycles - Optimise'!$B$4),_xlfn.BINOM.DIST(EY$2,'Two cycles - Optimise'!$B$4,'Two cycles - Optimise'!$B$3,FALSE),0)</f>
        <v>0</v>
      </c>
      <c r="EZ95">
        <f>IF(AND(EZ$2&lt;=$J95,$J95&lt;='Two cycles - Optimise'!$B$4),_xlfn.BINOM.DIST(EZ$2,'Two cycles - Optimise'!$B$4,'Two cycles - Optimise'!$B$3,FALSE),0)</f>
        <v>0</v>
      </c>
      <c r="FA95">
        <f>IF(AND(FA$2&lt;=$J95,$J95&lt;='Two cycles - Optimise'!$B$4),_xlfn.BINOM.DIST(FA$2,'Two cycles - Optimise'!$B$4,'Two cycles - Optimise'!$B$3,FALSE),0)</f>
        <v>0</v>
      </c>
      <c r="FB95">
        <f>IF(AND(FB$2&lt;=$J95,$J95&lt;='Two cycles - Optimise'!$B$4),_xlfn.BINOM.DIST(FB$2,'Two cycles - Optimise'!$B$4,'Two cycles - Optimise'!$B$3,FALSE),0)</f>
        <v>0</v>
      </c>
      <c r="FC95">
        <f>IF(AND(FC$2&lt;=$J95,$J95&lt;='Two cycles - Optimise'!$B$4),_xlfn.BINOM.DIST(FC$2,'Two cycles - Optimise'!$B$4,'Two cycles - Optimise'!$B$3,FALSE),0)</f>
        <v>0</v>
      </c>
      <c r="FD95">
        <f>IF(AND(FD$2&lt;=$J95,$J95&lt;='Two cycles - Optimise'!$B$4),_xlfn.BINOM.DIST(FD$2,'Two cycles - Optimise'!$B$4,'Two cycles - Optimise'!$B$3,FALSE),0)</f>
        <v>0</v>
      </c>
      <c r="FE95">
        <f>IF(AND(FE$2&lt;=$J95,$J95&lt;='Two cycles - Optimise'!$B$4),_xlfn.BINOM.DIST(FE$2,'Two cycles - Optimise'!$B$4,'Two cycles - Optimise'!$B$3,FALSE),0)</f>
        <v>0</v>
      </c>
      <c r="FF95">
        <f>IF(AND(FF$2&lt;=$J95,$J95&lt;='Two cycles - Optimise'!$B$4),_xlfn.BINOM.DIST(FF$2,'Two cycles - Optimise'!$B$4,'Two cycles - Optimise'!$B$3,FALSE),0)</f>
        <v>0</v>
      </c>
      <c r="FG95">
        <f>IF(AND(FG$2&lt;=$J95,$J95&lt;='Two cycles - Optimise'!$B$4),_xlfn.BINOM.DIST(FG$2,'Two cycles - Optimise'!$B$4,'Two cycles - Optimise'!$B$3,FALSE),0)</f>
        <v>0</v>
      </c>
      <c r="FH95">
        <f>IF(AND(FH$2&lt;=$J95,$J95&lt;='Two cycles - Optimise'!$B$4),_xlfn.BINOM.DIST(FH$2,'Two cycles - Optimise'!$B$4,'Two cycles - Optimise'!$B$3,FALSE),0)</f>
        <v>0</v>
      </c>
      <c r="FI95">
        <f>IF(AND(FI$2&lt;=$J95,$J95&lt;='Two cycles - Optimise'!$B$4),_xlfn.BINOM.DIST(FI$2,'Two cycles - Optimise'!$B$4,'Two cycles - Optimise'!$B$3,FALSE),0)</f>
        <v>0</v>
      </c>
      <c r="FJ95">
        <f>IF(AND(FJ$2&lt;=$J95,$J95&lt;='Two cycles - Optimise'!$B$4),_xlfn.BINOM.DIST(FJ$2,'Two cycles - Optimise'!$B$4,'Two cycles - Optimise'!$B$3,FALSE),0)</f>
        <v>0</v>
      </c>
      <c r="FK95">
        <f>IF(AND(FK$2&lt;=$J95,$J95&lt;='Two cycles - Optimise'!$B$4),_xlfn.BINOM.DIST(FK$2,'Two cycles - Optimise'!$B$4,'Two cycles - Optimise'!$B$3,FALSE),0)</f>
        <v>0</v>
      </c>
      <c r="FL95">
        <f>IF(AND(FL$2&lt;=$J95,$J95&lt;='Two cycles - Optimise'!$B$4),_xlfn.BINOM.DIST(FL$2,'Two cycles - Optimise'!$B$4,'Two cycles - Optimise'!$B$3,FALSE),0)</f>
        <v>0</v>
      </c>
      <c r="FM95">
        <f>IF(AND(FM$2&lt;=$J95,$J95&lt;='Two cycles - Optimise'!$B$4),_xlfn.BINOM.DIST(FM$2,'Two cycles - Optimise'!$B$4,'Two cycles - Optimise'!$B$3,FALSE),0)</f>
        <v>0</v>
      </c>
      <c r="FN95">
        <f>IF(AND(FN$2&lt;=$J95,$J95&lt;='Two cycles - Optimise'!$B$4),_xlfn.BINOM.DIST(FN$2,'Two cycles - Optimise'!$B$4,'Two cycles - Optimise'!$B$3,FALSE),0)</f>
        <v>0</v>
      </c>
      <c r="FO95">
        <f>IF(AND(FO$2&lt;=$J95,$J95&lt;='Two cycles - Optimise'!$B$4),_xlfn.BINOM.DIST(FO$2,'Two cycles - Optimise'!$B$4,'Two cycles - Optimise'!$B$3,FALSE),0)</f>
        <v>0</v>
      </c>
      <c r="FP95">
        <f>IF(AND(FP$2&lt;=$J95,$J95&lt;='Two cycles - Optimise'!$B$4),_xlfn.BINOM.DIST(FP$2,'Two cycles - Optimise'!$B$4,'Two cycles - Optimise'!$B$3,FALSE),0)</f>
        <v>0</v>
      </c>
      <c r="FQ95">
        <f>IF(AND(FQ$2&lt;=$J95,$J95&lt;='Two cycles - Optimise'!$B$4),_xlfn.BINOM.DIST(FQ$2,'Two cycles - Optimise'!$B$4,'Two cycles - Optimise'!$B$3,FALSE),0)</f>
        <v>0</v>
      </c>
      <c r="FR95">
        <f>IF(AND(FR$2&lt;=$J95,$J95&lt;='Two cycles - Optimise'!$B$4),_xlfn.BINOM.DIST(FR$2,'Two cycles - Optimise'!$B$4,'Two cycles - Optimise'!$B$3,FALSE),0)</f>
        <v>0</v>
      </c>
      <c r="FS95">
        <f>IF(AND(FS$2&lt;=$J95,$J95&lt;='Two cycles - Optimise'!$B$4),_xlfn.BINOM.DIST(FS$2,'Two cycles - Optimise'!$B$4,'Two cycles - Optimise'!$B$3,FALSE),0)</f>
        <v>0</v>
      </c>
      <c r="FT95">
        <f>IF(AND(FT$2&lt;=$J95,$J95&lt;='Two cycles - Optimise'!$B$4),_xlfn.BINOM.DIST(FT$2,'Two cycles - Optimise'!$B$4,'Two cycles - Optimise'!$B$3,FALSE),0)</f>
        <v>0</v>
      </c>
      <c r="FU95">
        <f>IF(AND(FU$2&lt;=$J95,$J95&lt;='Two cycles - Optimise'!$B$4),_xlfn.BINOM.DIST(FU$2,'Two cycles - Optimise'!$B$4,'Two cycles - Optimise'!$B$3,FALSE),0)</f>
        <v>0</v>
      </c>
      <c r="FV95">
        <f>IF(AND(FV$2&lt;=$J95,$J95&lt;='Two cycles - Optimise'!$B$4),_xlfn.BINOM.DIST(FV$2,'Two cycles - Optimise'!$B$4,'Two cycles - Optimise'!$B$3,FALSE),0)</f>
        <v>0</v>
      </c>
      <c r="FW95">
        <f>IF(AND(FW$2&lt;=$J95,$J95&lt;='Two cycles - Optimise'!$B$4),_xlfn.BINOM.DIST(FW$2,'Two cycles - Optimise'!$B$4,'Two cycles - Optimise'!$B$3,FALSE),0)</f>
        <v>0</v>
      </c>
      <c r="FX95">
        <f>IF(AND(FX$2&lt;=$J95,$J95&lt;='Two cycles - Optimise'!$B$4),_xlfn.BINOM.DIST(FX$2,'Two cycles - Optimise'!$B$4,'Two cycles - Optimise'!$B$3,FALSE),0)</f>
        <v>0</v>
      </c>
      <c r="FY95">
        <f>IF(AND(FY$2&lt;=$J95,$J95&lt;='Two cycles - Optimise'!$B$4),_xlfn.BINOM.DIST(FY$2,'Two cycles - Optimise'!$B$4,'Two cycles - Optimise'!$B$3,FALSE),0)</f>
        <v>0</v>
      </c>
      <c r="FZ95">
        <f>IF(AND(FZ$2&lt;=$J95,$J95&lt;='Two cycles - Optimise'!$B$4),_xlfn.BINOM.DIST(FZ$2,'Two cycles - Optimise'!$B$4,'Two cycles - Optimise'!$B$3,FALSE),0)</f>
        <v>0</v>
      </c>
      <c r="GA95">
        <f>IF(AND(GA$2&lt;=$J95,$J95&lt;='Two cycles - Optimise'!$B$4),_xlfn.BINOM.DIST(GA$2,'Two cycles - Optimise'!$B$4,'Two cycles - Optimise'!$B$3,FALSE),0)</f>
        <v>0</v>
      </c>
      <c r="GB95">
        <f>IF(AND(GB$2&lt;=$J95,$J95&lt;='Two cycles - Optimise'!$B$4),_xlfn.BINOM.DIST(GB$2,'Two cycles - Optimise'!$B$4,'Two cycles - Optimise'!$B$3,FALSE),0)</f>
        <v>0</v>
      </c>
      <c r="GC95">
        <f>IF(AND(GC$2&lt;=$J95,$J95&lt;='Two cycles - Optimise'!$B$4),_xlfn.BINOM.DIST(GC$2,'Two cycles - Optimise'!$B$4,'Two cycles - Optimise'!$B$3,FALSE),0)</f>
        <v>0</v>
      </c>
      <c r="GD95">
        <f>IF(AND(GD$2&lt;=$J95,$J95&lt;='Two cycles - Optimise'!$B$4),_xlfn.BINOM.DIST(GD$2,'Two cycles - Optimise'!$B$4,'Two cycles - Optimise'!$B$3,FALSE),0)</f>
        <v>0</v>
      </c>
      <c r="GE95">
        <f>IF(AND(GE$2&lt;=$J95,$J95&lt;='Two cycles - Optimise'!$B$4),_xlfn.BINOM.DIST(GE$2,'Two cycles - Optimise'!$B$4,'Two cycles - Optimise'!$B$3,FALSE),0)</f>
        <v>0</v>
      </c>
      <c r="GF95">
        <f>IF(AND(GF$2&lt;=$J95,$J95&lt;='Two cycles - Optimise'!$B$4),_xlfn.BINOM.DIST(GF$2,'Two cycles - Optimise'!$B$4,'Two cycles - Optimise'!$B$3,FALSE),0)</f>
        <v>0</v>
      </c>
      <c r="GG95">
        <f>IF(AND(GG$2&lt;=$J95,$J95&lt;='Two cycles - Optimise'!$B$4),_xlfn.BINOM.DIST(GG$2,'Two cycles - Optimise'!$B$4,'Two cycles - Optimise'!$B$3,FALSE),0)</f>
        <v>0</v>
      </c>
      <c r="GH95">
        <f>IF(AND(GH$2&lt;=$J95,$J95&lt;='Two cycles - Optimise'!$B$4),_xlfn.BINOM.DIST(GH$2,'Two cycles - Optimise'!$B$4,'Two cycles - Optimise'!$B$3,FALSE),0)</f>
        <v>0</v>
      </c>
      <c r="GI95">
        <f>IF(AND(GI$2&lt;=$J95,$J95&lt;='Two cycles - Optimise'!$B$4),_xlfn.BINOM.DIST(GI$2,'Two cycles - Optimise'!$B$4,'Two cycles - Optimise'!$B$3,FALSE),0)</f>
        <v>0</v>
      </c>
      <c r="GJ95">
        <f>IF(AND(GJ$2&lt;=$J95,$J95&lt;='Two cycles - Optimise'!$B$4),_xlfn.BINOM.DIST(GJ$2,'Two cycles - Optimise'!$B$4,'Two cycles - Optimise'!$B$3,FALSE),0)</f>
        <v>0</v>
      </c>
      <c r="GK95">
        <f>IF(AND(GK$2&lt;=$J95,$J95&lt;='Two cycles - Optimise'!$B$4),_xlfn.BINOM.DIST(GK$2,'Two cycles - Optimise'!$B$4,'Two cycles - Optimise'!$B$3,FALSE),0)</f>
        <v>0</v>
      </c>
      <c r="GL95">
        <f>IF(AND(GL$2&lt;=$J95,$J95&lt;='Two cycles - Optimise'!$B$4),_xlfn.BINOM.DIST(GL$2,'Two cycles - Optimise'!$B$4,'Two cycles - Optimise'!$B$3,FALSE),0)</f>
        <v>0</v>
      </c>
      <c r="GM95">
        <f>IF(AND(GM$2&lt;=$J95,$J95&lt;='Two cycles - Optimise'!$B$4),_xlfn.BINOM.DIST(GM$2,'Two cycles - Optimise'!$B$4,'Two cycles - Optimise'!$B$3,FALSE),0)</f>
        <v>0</v>
      </c>
      <c r="GN95">
        <f>IF(AND(GN$2&lt;=$J95,$J95&lt;='Two cycles - Optimise'!$B$4),_xlfn.BINOM.DIST(GN$2,'Two cycles - Optimise'!$B$4,'Two cycles - Optimise'!$B$3,FALSE),0)</f>
        <v>0</v>
      </c>
      <c r="GO95">
        <f>IF(AND(GO$2&lt;=$J95,$J95&lt;='Two cycles - Optimise'!$B$4),_xlfn.BINOM.DIST(GO$2,'Two cycles - Optimise'!$B$4,'Two cycles - Optimise'!$B$3,FALSE),0)</f>
        <v>0</v>
      </c>
      <c r="GP95">
        <f>IF(AND(GP$2&lt;=$J95,$J95&lt;='Two cycles - Optimise'!$B$4),_xlfn.BINOM.DIST(GP$2,'Two cycles - Optimise'!$B$4,'Two cycles - Optimise'!$B$3,FALSE),0)</f>
        <v>0</v>
      </c>
      <c r="GQ95">
        <f>IF(AND(GQ$2&lt;=$J95,$J95&lt;='Two cycles - Optimise'!$B$4),_xlfn.BINOM.DIST(GQ$2,'Two cycles - Optimise'!$B$4,'Two cycles - Optimise'!$B$3,FALSE),0)</f>
        <v>0</v>
      </c>
      <c r="GR95">
        <f>IF(AND(GR$2&lt;=$J95,$J95&lt;='Two cycles - Optimise'!$B$4),_xlfn.BINOM.DIST(GR$2,'Two cycles - Optimise'!$B$4,'Two cycles - Optimise'!$B$3,FALSE),0)</f>
        <v>0</v>
      </c>
      <c r="GS95">
        <f>IF(AND(GS$2&lt;=$J95,$J95&lt;='Two cycles - Optimise'!$B$4),_xlfn.BINOM.DIST(GS$2,'Two cycles - Optimise'!$B$4,'Two cycles - Optimise'!$B$3,FALSE),0)</f>
        <v>0</v>
      </c>
      <c r="GT95">
        <f>IF(AND(GT$2&lt;=$J95,$J95&lt;='Two cycles - Optimise'!$B$4),_xlfn.BINOM.DIST(GT$2,'Two cycles - Optimise'!$B$4,'Two cycles - Optimise'!$B$3,FALSE),0)</f>
        <v>0</v>
      </c>
      <c r="GU95">
        <f>IF(AND(GU$2&lt;=$J95,$J95&lt;='Two cycles - Optimise'!$B$4),_xlfn.BINOM.DIST(GU$2,'Two cycles - Optimise'!$B$4,'Two cycles - Optimise'!$B$3,FALSE),0)</f>
        <v>0</v>
      </c>
      <c r="GV95">
        <f>IF(AND(GV$2&lt;=$J95,$J95&lt;='Two cycles - Optimise'!$B$4),_xlfn.BINOM.DIST(GV$2,'Two cycles - Optimise'!$B$4,'Two cycles - Optimise'!$B$3,FALSE),0)</f>
        <v>0</v>
      </c>
      <c r="GW95">
        <f>IF(AND(GW$2&lt;=$J95,$J95&lt;='Two cycles - Optimise'!$B$4),_xlfn.BINOM.DIST(GW$2,'Two cycles - Optimise'!$B$4,'Two cycles - Optimise'!$B$3,FALSE),0)</f>
        <v>0</v>
      </c>
      <c r="GX95">
        <f>IF(AND(GX$2&lt;=$J95,$J95&lt;='Two cycles - Optimise'!$B$4),_xlfn.BINOM.DIST(GX$2,'Two cycles - Optimise'!$B$4,'Two cycles - Optimise'!$B$3,FALSE),0)</f>
        <v>0</v>
      </c>
      <c r="GY95">
        <f>IF(AND(GY$2&lt;=$J95,$J95&lt;='Two cycles - Optimise'!$B$4),_xlfn.BINOM.DIST(GY$2,'Two cycles - Optimise'!$B$4,'Two cycles - Optimise'!$B$3,FALSE),0)</f>
        <v>0</v>
      </c>
      <c r="GZ95">
        <f>IF(AND(GZ$2&lt;=$J95,$J95&lt;='Two cycles - Optimise'!$B$4),_xlfn.BINOM.DIST(GZ$2,'Two cycles - Optimise'!$B$4,'Two cycles - Optimise'!$B$3,FALSE),0)</f>
        <v>0</v>
      </c>
      <c r="HA95">
        <f>IF(AND(HA$2&lt;=$J95,$J95&lt;='Two cycles - Optimise'!$B$4),_xlfn.BINOM.DIST(HA$2,'Two cycles - Optimise'!$B$4,'Two cycles - Optimise'!$B$3,FALSE),0)</f>
        <v>0</v>
      </c>
      <c r="HB95">
        <f>IF(AND(HB$2&lt;=$J95,$J95&lt;='Two cycles - Optimise'!$B$4),_xlfn.BINOM.DIST(HB$2,'Two cycles - Optimise'!$B$4,'Two cycles - Optimise'!$B$3,FALSE),0)</f>
        <v>0</v>
      </c>
      <c r="HC95">
        <f>IF(AND(HC$2&lt;=$J95,$J95&lt;='Two cycles - Optimise'!$B$4),_xlfn.BINOM.DIST(HC$2,'Two cycles - Optimise'!$B$4,'Two cycles - Optimise'!$B$3,FALSE),0)</f>
        <v>0</v>
      </c>
      <c r="HD95">
        <f>IF(AND(HD$2&lt;=$J95,$J95&lt;='Two cycles - Optimise'!$B$4),_xlfn.BINOM.DIST(HD$2,'Two cycles - Optimise'!$B$4,'Two cycles - Optimise'!$B$3,FALSE),0)</f>
        <v>0</v>
      </c>
      <c r="HE95">
        <f>IF(AND(HE$2&lt;=$J95,$J95&lt;='Two cycles - Optimise'!$B$4),_xlfn.BINOM.DIST(HE$2,'Two cycles - Optimise'!$B$4,'Two cycles - Optimise'!$B$3,FALSE),0)</f>
        <v>0</v>
      </c>
      <c r="HF95">
        <f>IF(AND(HF$2&lt;=$J95,$J95&lt;='Two cycles - Optimise'!$B$4),_xlfn.BINOM.DIST(HF$2,'Two cycles - Optimise'!$B$4,'Two cycles - Optimise'!$B$3,FALSE),0)</f>
        <v>0</v>
      </c>
      <c r="HG95">
        <f>IF(AND(HG$2&lt;=$J95,$J95&lt;='Two cycles - Optimise'!$B$4),_xlfn.BINOM.DIST(HG$2,'Two cycles - Optimise'!$B$4,'Two cycles - Optimise'!$B$3,FALSE),0)</f>
        <v>0</v>
      </c>
      <c r="HH95">
        <f>IF(AND(HH$2&lt;=$J95,$J95&lt;='Two cycles - Optimise'!$B$4),_xlfn.BINOM.DIST(HH$2,'Two cycles - Optimise'!$B$4,'Two cycles - Optimise'!$B$3,FALSE),0)</f>
        <v>0</v>
      </c>
      <c r="HI95">
        <f>IF(AND(HI$2&lt;=$J95,$J95&lt;='Two cycles - Optimise'!$B$4),_xlfn.BINOM.DIST(HI$2,'Two cycles - Optimise'!$B$4,'Two cycles - Optimise'!$B$3,FALSE),0)</f>
        <v>0</v>
      </c>
      <c r="HJ95">
        <f>IF(AND(HJ$2&lt;=$J95,$J95&lt;='Two cycles - Optimise'!$B$4),_xlfn.BINOM.DIST(HJ$2,'Two cycles - Optimise'!$B$4,'Two cycles - Optimise'!$B$3,FALSE),0)</f>
        <v>0</v>
      </c>
      <c r="HK95">
        <f>IF(AND(HK$2&lt;=$J95,$J95&lt;='Two cycles - Optimise'!$B$4),_xlfn.BINOM.DIST(HK$2,'Two cycles - Optimise'!$B$4,'Two cycles - Optimise'!$B$3,FALSE),0)</f>
        <v>0</v>
      </c>
      <c r="HL95">
        <f>IF(AND(HL$2&lt;=$J95,$J95&lt;='Two cycles - Optimise'!$B$4),_xlfn.BINOM.DIST(HL$2,'Two cycles - Optimise'!$B$4,'Two cycles - Optimise'!$B$3,FALSE),0)</f>
        <v>0</v>
      </c>
      <c r="HM95">
        <f>IF(AND(HM$2&lt;=$J95,$J95&lt;='Two cycles - Optimise'!$B$4),_xlfn.BINOM.DIST(HM$2,'Two cycles - Optimise'!$B$4,'Two cycles - Optimise'!$B$3,FALSE),0)</f>
        <v>0</v>
      </c>
      <c r="HN95">
        <f>IF(AND(HN$2&lt;=$J95,$J95&lt;='Two cycles - Optimise'!$B$4),_xlfn.BINOM.DIST(HN$2,'Two cycles - Optimise'!$B$4,'Two cycles - Optimise'!$B$3,FALSE),0)</f>
        <v>0</v>
      </c>
      <c r="HP95">
        <f>IF('Two cycles - Optimise'!$E$10&gt;($J95+HP$2),_xlfn.BINOM.DIST('Two cycles - Optimise'!$E$10-HP$2,'Two cycles - Optimise'!$B$4,'Two cycles - Optimise'!$B$3,TRUE)-_xlfn.BINOM.DIST($J95,'Two cycles - Optimise'!$B$4,'Two cycles - Optimise'!$B$3,TRUE),0)</f>
        <v>0</v>
      </c>
      <c r="HQ95">
        <f>IF('Two cycles - Optimise'!$E$10&gt;($J95+HQ$2),_xlfn.BINOM.DIST('Two cycles - Optimise'!$E$10-HQ$2,'Two cycles - Optimise'!$B$4,'Two cycles - Optimise'!$B$3,TRUE)-_xlfn.BINOM.DIST($J95,'Two cycles - Optimise'!$B$4,'Two cycles - Optimise'!$B$3,TRUE),0)</f>
        <v>0</v>
      </c>
      <c r="HR95">
        <f>IF('Two cycles - Optimise'!$E$10&gt;($J95+HR$2),_xlfn.BINOM.DIST('Two cycles - Optimise'!$E$10-HR$2,'Two cycles - Optimise'!$B$4,'Two cycles - Optimise'!$B$3,TRUE)-_xlfn.BINOM.DIST($J95,'Two cycles - Optimise'!$B$4,'Two cycles - Optimise'!$B$3,TRUE),0)</f>
        <v>0</v>
      </c>
      <c r="HS95">
        <f>IF('Two cycles - Optimise'!$E$10&gt;($J95+HS$2),_xlfn.BINOM.DIST('Two cycles - Optimise'!$E$10-HS$2,'Two cycles - Optimise'!$B$4,'Two cycles - Optimise'!$B$3,TRUE)-_xlfn.BINOM.DIST($J95,'Two cycles - Optimise'!$B$4,'Two cycles - Optimise'!$B$3,TRUE),0)</f>
        <v>0</v>
      </c>
      <c r="HT95">
        <f>IF('Two cycles - Optimise'!$E$10&gt;($J95+HT$2),_xlfn.BINOM.DIST('Two cycles - Optimise'!$E$10-HT$2,'Two cycles - Optimise'!$B$4,'Two cycles - Optimise'!$B$3,TRUE)-_xlfn.BINOM.DIST($J95,'Two cycles - Optimise'!$B$4,'Two cycles - Optimise'!$B$3,TRUE),0)</f>
        <v>0</v>
      </c>
      <c r="HU95">
        <f>IF('Two cycles - Optimise'!$E$10&gt;($J95+HU$2),_xlfn.BINOM.DIST('Two cycles - Optimise'!$E$10-HU$2,'Two cycles - Optimise'!$B$4,'Two cycles - Optimise'!$B$3,TRUE)-_xlfn.BINOM.DIST($J95,'Two cycles - Optimise'!$B$4,'Two cycles - Optimise'!$B$3,TRUE),0)</f>
        <v>0</v>
      </c>
      <c r="HV95">
        <f>IF('Two cycles - Optimise'!$E$10&gt;($J95+HV$2),_xlfn.BINOM.DIST('Two cycles - Optimise'!$E$10-HV$2,'Two cycles - Optimise'!$B$4,'Two cycles - Optimise'!$B$3,TRUE)-_xlfn.BINOM.DIST($J95,'Two cycles - Optimise'!$B$4,'Two cycles - Optimise'!$B$3,TRUE),0)</f>
        <v>0</v>
      </c>
      <c r="HW95">
        <f>IF('Two cycles - Optimise'!$E$10&gt;($J95+HW$2),_xlfn.BINOM.DIST('Two cycles - Optimise'!$E$10-HW$2,'Two cycles - Optimise'!$B$4,'Two cycles - Optimise'!$B$3,TRUE)-_xlfn.BINOM.DIST($J95,'Two cycles - Optimise'!$B$4,'Two cycles - Optimise'!$B$3,TRUE),0)</f>
        <v>0</v>
      </c>
      <c r="HX95">
        <f>IF('Two cycles - Optimise'!$E$10&gt;($J95+HX$2),_xlfn.BINOM.DIST('Two cycles - Optimise'!$E$10-HX$2,'Two cycles - Optimise'!$B$4,'Two cycles - Optimise'!$B$3,TRUE)-_xlfn.BINOM.DIST($J95,'Two cycles - Optimise'!$B$4,'Two cycles - Optimise'!$B$3,TRUE),0)</f>
        <v>0</v>
      </c>
      <c r="HY95">
        <f>IF('Two cycles - Optimise'!$E$10&gt;($J95+HY$2),_xlfn.BINOM.DIST('Two cycles - Optimise'!$E$10-HY$2,'Two cycles - Optimise'!$B$4,'Two cycles - Optimise'!$B$3,TRUE)-_xlfn.BINOM.DIST($J95,'Two cycles - Optimise'!$B$4,'Two cycles - Optimise'!$B$3,TRUE),0)</f>
        <v>0</v>
      </c>
      <c r="HZ95">
        <f>IF('Two cycles - Optimise'!$E$10&gt;($J95+HZ$2),_xlfn.BINOM.DIST('Two cycles - Optimise'!$E$10-HZ$2,'Two cycles - Optimise'!$B$4,'Two cycles - Optimise'!$B$3,TRUE)-_xlfn.BINOM.DIST($J95,'Two cycles - Optimise'!$B$4,'Two cycles - Optimise'!$B$3,TRUE),0)</f>
        <v>0</v>
      </c>
      <c r="IA95">
        <f>IF('Two cycles - Optimise'!$E$10&gt;($J95+IA$2),_xlfn.BINOM.DIST('Two cycles - Optimise'!$E$10-IA$2,'Two cycles - Optimise'!$B$4,'Two cycles - Optimise'!$B$3,TRUE)-_xlfn.BINOM.DIST($J95,'Two cycles - Optimise'!$B$4,'Two cycles - Optimise'!$B$3,TRUE),0)</f>
        <v>0</v>
      </c>
      <c r="IB95">
        <f>IF('Two cycles - Optimise'!$E$10&gt;($J95+IB$2),_xlfn.BINOM.DIST('Two cycles - Optimise'!$E$10-IB$2,'Two cycles - Optimise'!$B$4,'Two cycles - Optimise'!$B$3,TRUE)-_xlfn.BINOM.DIST($J95,'Two cycles - Optimise'!$B$4,'Two cycles - Optimise'!$B$3,TRUE),0)</f>
        <v>0</v>
      </c>
      <c r="IC95">
        <f>IF('Two cycles - Optimise'!$E$10&gt;($J95+IC$2),_xlfn.BINOM.DIST('Two cycles - Optimise'!$E$10-IC$2,'Two cycles - Optimise'!$B$4,'Two cycles - Optimise'!$B$3,TRUE)-_xlfn.BINOM.DIST($J95,'Two cycles - Optimise'!$B$4,'Two cycles - Optimise'!$B$3,TRUE),0)</f>
        <v>0</v>
      </c>
      <c r="ID95">
        <f>IF('Two cycles - Optimise'!$E$10&gt;($J95+ID$2),_xlfn.BINOM.DIST('Two cycles - Optimise'!$E$10-ID$2,'Two cycles - Optimise'!$B$4,'Two cycles - Optimise'!$B$3,TRUE)-_xlfn.BINOM.DIST($J95,'Two cycles - Optimise'!$B$4,'Two cycles - Optimise'!$B$3,TRUE),0)</f>
        <v>0</v>
      </c>
      <c r="IE95">
        <f>IF('Two cycles - Optimise'!$E$10&gt;($J95+IE$2),_xlfn.BINOM.DIST('Two cycles - Optimise'!$E$10-IE$2,'Two cycles - Optimise'!$B$4,'Two cycles - Optimise'!$B$3,TRUE)-_xlfn.BINOM.DIST($J95,'Two cycles - Optimise'!$B$4,'Two cycles - Optimise'!$B$3,TRUE),0)</f>
        <v>0</v>
      </c>
      <c r="IF95">
        <f>IF('Two cycles - Optimise'!$E$10&gt;($J95+IF$2),_xlfn.BINOM.DIST('Two cycles - Optimise'!$E$10-IF$2,'Two cycles - Optimise'!$B$4,'Two cycles - Optimise'!$B$3,TRUE)-_xlfn.BINOM.DIST($J95,'Two cycles - Optimise'!$B$4,'Two cycles - Optimise'!$B$3,TRUE),0)</f>
        <v>0</v>
      </c>
      <c r="IG95">
        <f>IF('Two cycles - Optimise'!$E$10&gt;($J95+IG$2),_xlfn.BINOM.DIST('Two cycles - Optimise'!$E$10-IG$2,'Two cycles - Optimise'!$B$4,'Two cycles - Optimise'!$B$3,TRUE)-_xlfn.BINOM.DIST($J95,'Two cycles - Optimise'!$B$4,'Two cycles - Optimise'!$B$3,TRUE),0)</f>
        <v>0</v>
      </c>
      <c r="IH95">
        <f>IF('Two cycles - Optimise'!$E$10&gt;($J95+IH$2),_xlfn.BINOM.DIST('Two cycles - Optimise'!$E$10-IH$2,'Two cycles - Optimise'!$B$4,'Two cycles - Optimise'!$B$3,TRUE)-_xlfn.BINOM.DIST($J95,'Two cycles - Optimise'!$B$4,'Two cycles - Optimise'!$B$3,TRUE),0)</f>
        <v>0</v>
      </c>
      <c r="II95">
        <f>IF('Two cycles - Optimise'!$E$10&gt;($J95+II$2),_xlfn.BINOM.DIST('Two cycles - Optimise'!$E$10-II$2,'Two cycles - Optimise'!$B$4,'Two cycles - Optimise'!$B$3,TRUE)-_xlfn.BINOM.DIST($J95,'Two cycles - Optimise'!$B$4,'Two cycles - Optimise'!$B$3,TRUE),0)</f>
        <v>0</v>
      </c>
      <c r="IJ95">
        <f>IF('Two cycles - Optimise'!$E$10&gt;($J95+IJ$2),_xlfn.BINOM.DIST('Two cycles - Optimise'!$E$10-IJ$2,'Two cycles - Optimise'!$B$4,'Two cycles - Optimise'!$B$3,TRUE)-_xlfn.BINOM.DIST($J95,'Two cycles - Optimise'!$B$4,'Two cycles - Optimise'!$B$3,TRUE),0)</f>
        <v>0</v>
      </c>
      <c r="IK95">
        <f>IF('Two cycles - Optimise'!$E$10&gt;($J95+IK$2),_xlfn.BINOM.DIST('Two cycles - Optimise'!$E$10-IK$2,'Two cycles - Optimise'!$B$4,'Two cycles - Optimise'!$B$3,TRUE)-_xlfn.BINOM.DIST($J95,'Two cycles - Optimise'!$B$4,'Two cycles - Optimise'!$B$3,TRUE),0)</f>
        <v>0</v>
      </c>
      <c r="IL95">
        <f>IF('Two cycles - Optimise'!$E$10&gt;($J95+IL$2),_xlfn.BINOM.DIST('Two cycles - Optimise'!$E$10-IL$2,'Two cycles - Optimise'!$B$4,'Two cycles - Optimise'!$B$3,TRUE)-_xlfn.BINOM.DIST($J95,'Two cycles - Optimise'!$B$4,'Two cycles - Optimise'!$B$3,TRUE),0)</f>
        <v>0</v>
      </c>
      <c r="IM95">
        <f>IF('Two cycles - Optimise'!$E$10&gt;($J95+IM$2),_xlfn.BINOM.DIST('Two cycles - Optimise'!$E$10-IM$2,'Two cycles - Optimise'!$B$4,'Two cycles - Optimise'!$B$3,TRUE)-_xlfn.BINOM.DIST($J95,'Two cycles - Optimise'!$B$4,'Two cycles - Optimise'!$B$3,TRUE),0)</f>
        <v>0</v>
      </c>
      <c r="IN95">
        <f>IF('Two cycles - Optimise'!$E$10&gt;($J95+IN$2),_xlfn.BINOM.DIST('Two cycles - Optimise'!$E$10-IN$2,'Two cycles - Optimise'!$B$4,'Two cycles - Optimise'!$B$3,TRUE)-_xlfn.BINOM.DIST($J95,'Two cycles - Optimise'!$B$4,'Two cycles - Optimise'!$B$3,TRUE),0)</f>
        <v>0</v>
      </c>
      <c r="IO95">
        <f>IF('Two cycles - Optimise'!$E$10&gt;($J95+IO$2),_xlfn.BINOM.DIST('Two cycles - Optimise'!$E$10-IO$2,'Two cycles - Optimise'!$B$4,'Two cycles - Optimise'!$B$3,TRUE)-_xlfn.BINOM.DIST($J95,'Two cycles - Optimise'!$B$4,'Two cycles - Optimise'!$B$3,TRUE),0)</f>
        <v>0</v>
      </c>
      <c r="IP95">
        <f>IF('Two cycles - Optimise'!$E$10&gt;($J95+IP$2),_xlfn.BINOM.DIST('Two cycles - Optimise'!$E$10-IP$2,'Two cycles - Optimise'!$B$4,'Two cycles - Optimise'!$B$3,TRUE)-_xlfn.BINOM.DIST($J95,'Two cycles - Optimise'!$B$4,'Two cycles - Optimise'!$B$3,TRUE),0)</f>
        <v>0</v>
      </c>
      <c r="IQ95">
        <f>IF('Two cycles - Optimise'!$E$10&gt;($J95+IQ$2),_xlfn.BINOM.DIST('Two cycles - Optimise'!$E$10-IQ$2,'Two cycles - Optimise'!$B$4,'Two cycles - Optimise'!$B$3,TRUE)-_xlfn.BINOM.DIST($J95,'Two cycles - Optimise'!$B$4,'Two cycles - Optimise'!$B$3,TRUE),0)</f>
        <v>0</v>
      </c>
      <c r="IR95">
        <f>IF('Two cycles - Optimise'!$E$10&gt;($J95+IR$2),_xlfn.BINOM.DIST('Two cycles - Optimise'!$E$10-IR$2,'Two cycles - Optimise'!$B$4,'Two cycles - Optimise'!$B$3,TRUE)-_xlfn.BINOM.DIST($J95,'Two cycles - Optimise'!$B$4,'Two cycles - Optimise'!$B$3,TRUE),0)</f>
        <v>0</v>
      </c>
      <c r="IS95">
        <f>IF('Two cycles - Optimise'!$E$10&gt;($J95+IS$2),_xlfn.BINOM.DIST('Two cycles - Optimise'!$E$10-IS$2,'Two cycles - Optimise'!$B$4,'Two cycles - Optimise'!$B$3,TRUE)-_xlfn.BINOM.DIST($J95,'Two cycles - Optimise'!$B$4,'Two cycles - Optimise'!$B$3,TRUE),0)</f>
        <v>0</v>
      </c>
      <c r="IT95">
        <f>IF('Two cycles - Optimise'!$E$10&gt;($J95+IT$2),_xlfn.BINOM.DIST('Two cycles - Optimise'!$E$10-IT$2,'Two cycles - Optimise'!$B$4,'Two cycles - Optimise'!$B$3,TRUE)-_xlfn.BINOM.DIST($J95,'Two cycles - Optimise'!$B$4,'Two cycles - Optimise'!$B$3,TRUE),0)</f>
        <v>0</v>
      </c>
      <c r="IU95">
        <f>IF('Two cycles - Optimise'!$E$10&gt;($J95+IU$2),_xlfn.BINOM.DIST('Two cycles - Optimise'!$E$10-IU$2,'Two cycles - Optimise'!$B$4,'Two cycles - Optimise'!$B$3,TRUE)-_xlfn.BINOM.DIST($J95,'Two cycles - Optimise'!$B$4,'Two cycles - Optimise'!$B$3,TRUE),0)</f>
        <v>0</v>
      </c>
      <c r="IV95">
        <f>IF('Two cycles - Optimise'!$E$10&gt;($J95+IV$2),_xlfn.BINOM.DIST('Two cycles - Optimise'!$E$10-IV$2,'Two cycles - Optimise'!$B$4,'Two cycles - Optimise'!$B$3,TRUE)-_xlfn.BINOM.DIST($J95,'Two cycles - Optimise'!$B$4,'Two cycles - Optimise'!$B$3,TRUE),0)</f>
        <v>0</v>
      </c>
      <c r="IW95">
        <f>IF('Two cycles - Optimise'!$E$10&gt;($J95+IW$2),_xlfn.BINOM.DIST('Two cycles - Optimise'!$E$10-IW$2,'Two cycles - Optimise'!$B$4,'Two cycles - Optimise'!$B$3,TRUE)-_xlfn.BINOM.DIST($J95,'Two cycles - Optimise'!$B$4,'Two cycles - Optimise'!$B$3,TRUE),0)</f>
        <v>0</v>
      </c>
      <c r="IX95">
        <f>IF('Two cycles - Optimise'!$E$10&gt;($J95+IX$2),_xlfn.BINOM.DIST('Two cycles - Optimise'!$E$10-IX$2,'Two cycles - Optimise'!$B$4,'Two cycles - Optimise'!$B$3,TRUE)-_xlfn.BINOM.DIST($J95,'Two cycles - Optimise'!$B$4,'Two cycles - Optimise'!$B$3,TRUE),0)</f>
        <v>0</v>
      </c>
      <c r="IY95">
        <f>IF('Two cycles - Optimise'!$E$10&gt;($J95+IY$2),_xlfn.BINOM.DIST('Two cycles - Optimise'!$E$10-IY$2,'Two cycles - Optimise'!$B$4,'Two cycles - Optimise'!$B$3,TRUE)-_xlfn.BINOM.DIST($J95,'Two cycles - Optimise'!$B$4,'Two cycles - Optimise'!$B$3,TRUE),0)</f>
        <v>0</v>
      </c>
      <c r="IZ95">
        <f>IF('Two cycles - Optimise'!$E$10&gt;($J95+IZ$2),_xlfn.BINOM.DIST('Two cycles - Optimise'!$E$10-IZ$2,'Two cycles - Optimise'!$B$4,'Two cycles - Optimise'!$B$3,TRUE)-_xlfn.BINOM.DIST($J95,'Two cycles - Optimise'!$B$4,'Two cycles - Optimise'!$B$3,TRUE),0)</f>
        <v>0</v>
      </c>
      <c r="JA95">
        <f>IF('Two cycles - Optimise'!$E$10&gt;($J95+JA$2),_xlfn.BINOM.DIST('Two cycles - Optimise'!$E$10-JA$2,'Two cycles - Optimise'!$B$4,'Two cycles - Optimise'!$B$3,TRUE)-_xlfn.BINOM.DIST($J95,'Two cycles - Optimise'!$B$4,'Two cycles - Optimise'!$B$3,TRUE),0)</f>
        <v>0</v>
      </c>
      <c r="JB95">
        <f>IF('Two cycles - Optimise'!$E$10&gt;($J95+JB$2),_xlfn.BINOM.DIST('Two cycles - Optimise'!$E$10-JB$2,'Two cycles - Optimise'!$B$4,'Two cycles - Optimise'!$B$3,TRUE)-_xlfn.BINOM.DIST($J95,'Two cycles - Optimise'!$B$4,'Two cycles - Optimise'!$B$3,TRUE),0)</f>
        <v>0</v>
      </c>
      <c r="JC95">
        <f>IF('Two cycles - Optimise'!$E$10&gt;($J95+JC$2),_xlfn.BINOM.DIST('Two cycles - Optimise'!$E$10-JC$2,'Two cycles - Optimise'!$B$4,'Two cycles - Optimise'!$B$3,TRUE)-_xlfn.BINOM.DIST($J95,'Two cycles - Optimise'!$B$4,'Two cycles - Optimise'!$B$3,TRUE),0)</f>
        <v>0</v>
      </c>
      <c r="JD95">
        <f>IF('Two cycles - Optimise'!$E$10&gt;($J95+JD$2),_xlfn.BINOM.DIST('Two cycles - Optimise'!$E$10-JD$2,'Two cycles - Optimise'!$B$4,'Two cycles - Optimise'!$B$3,TRUE)-_xlfn.BINOM.DIST($J95,'Two cycles - Optimise'!$B$4,'Two cycles - Optimise'!$B$3,TRUE),0)</f>
        <v>0</v>
      </c>
      <c r="JE95">
        <f>IF('Two cycles - Optimise'!$E$10&gt;($J95+JE$2),_xlfn.BINOM.DIST('Two cycles - Optimise'!$E$10-JE$2,'Two cycles - Optimise'!$B$4,'Two cycles - Optimise'!$B$3,TRUE)-_xlfn.BINOM.DIST($J95,'Two cycles - Optimise'!$B$4,'Two cycles - Optimise'!$B$3,TRUE),0)</f>
        <v>0</v>
      </c>
      <c r="JF95">
        <f>IF('Two cycles - Optimise'!$E$10&gt;($J95+JF$2),_xlfn.BINOM.DIST('Two cycles - Optimise'!$E$10-JF$2,'Two cycles - Optimise'!$B$4,'Two cycles - Optimise'!$B$3,TRUE)-_xlfn.BINOM.DIST($J95,'Two cycles - Optimise'!$B$4,'Two cycles - Optimise'!$B$3,TRUE),0)</f>
        <v>0</v>
      </c>
      <c r="JG95">
        <f>IF('Two cycles - Optimise'!$E$10&gt;($J95+JG$2),_xlfn.BINOM.DIST('Two cycles - Optimise'!$E$10-JG$2,'Two cycles - Optimise'!$B$4,'Two cycles - Optimise'!$B$3,TRUE)-_xlfn.BINOM.DIST($J95,'Two cycles - Optimise'!$B$4,'Two cycles - Optimise'!$B$3,TRUE),0)</f>
        <v>0</v>
      </c>
      <c r="JH95">
        <f>IF('Two cycles - Optimise'!$E$10&gt;($J95+JH$2),_xlfn.BINOM.DIST('Two cycles - Optimise'!$E$10-JH$2,'Two cycles - Optimise'!$B$4,'Two cycles - Optimise'!$B$3,TRUE)-_xlfn.BINOM.DIST($J95,'Two cycles - Optimise'!$B$4,'Two cycles - Optimise'!$B$3,TRUE),0)</f>
        <v>0</v>
      </c>
      <c r="JI95">
        <f>IF('Two cycles - Optimise'!$E$10&gt;($J95+JI$2),_xlfn.BINOM.DIST('Two cycles - Optimise'!$E$10-JI$2,'Two cycles - Optimise'!$B$4,'Two cycles - Optimise'!$B$3,TRUE)-_xlfn.BINOM.DIST($J95,'Two cycles - Optimise'!$B$4,'Two cycles - Optimise'!$B$3,TRUE),0)</f>
        <v>0</v>
      </c>
      <c r="JJ95">
        <f>IF('Two cycles - Optimise'!$E$10&gt;($J95+JJ$2),_xlfn.BINOM.DIST('Two cycles - Optimise'!$E$10-JJ$2,'Two cycles - Optimise'!$B$4,'Two cycles - Optimise'!$B$3,TRUE)-_xlfn.BINOM.DIST($J95,'Two cycles - Optimise'!$B$4,'Two cycles - Optimise'!$B$3,TRUE),0)</f>
        <v>0</v>
      </c>
      <c r="JK95">
        <f>IF('Two cycles - Optimise'!$E$10&gt;($J95+JK$2),_xlfn.BINOM.DIST('Two cycles - Optimise'!$E$10-JK$2,'Two cycles - Optimise'!$B$4,'Two cycles - Optimise'!$B$3,TRUE)-_xlfn.BINOM.DIST($J95,'Two cycles - Optimise'!$B$4,'Two cycles - Optimise'!$B$3,TRUE),0)</f>
        <v>0</v>
      </c>
      <c r="JL95">
        <f>IF('Two cycles - Optimise'!$E$10&gt;($J95+JL$2),_xlfn.BINOM.DIST('Two cycles - Optimise'!$E$10-JL$2,'Two cycles - Optimise'!$B$4,'Two cycles - Optimise'!$B$3,TRUE)-_xlfn.BINOM.DIST($J95,'Two cycles - Optimise'!$B$4,'Two cycles - Optimise'!$B$3,TRUE),0)</f>
        <v>0</v>
      </c>
      <c r="JM95">
        <f>IF('Two cycles - Optimise'!$E$10&gt;($J95+JM$2),_xlfn.BINOM.DIST('Two cycles - Optimise'!$E$10-JM$2,'Two cycles - Optimise'!$B$4,'Two cycles - Optimise'!$B$3,TRUE)-_xlfn.BINOM.DIST($J95,'Two cycles - Optimise'!$B$4,'Two cycles - Optimise'!$B$3,TRUE),0)</f>
        <v>0</v>
      </c>
      <c r="JN95">
        <f>IF('Two cycles - Optimise'!$E$10&gt;($J95+JN$2),_xlfn.BINOM.DIST('Two cycles - Optimise'!$E$10-JN$2,'Two cycles - Optimise'!$B$4,'Two cycles - Optimise'!$B$3,TRUE)-_xlfn.BINOM.DIST($J95,'Two cycles - Optimise'!$B$4,'Two cycles - Optimise'!$B$3,TRUE),0)</f>
        <v>0</v>
      </c>
      <c r="JO95">
        <f>IF('Two cycles - Optimise'!$E$10&gt;($J95+JO$2),_xlfn.BINOM.DIST('Two cycles - Optimise'!$E$10-JO$2,'Two cycles - Optimise'!$B$4,'Two cycles - Optimise'!$B$3,TRUE)-_xlfn.BINOM.DIST($J95,'Two cycles - Optimise'!$B$4,'Two cycles - Optimise'!$B$3,TRUE),0)</f>
        <v>0</v>
      </c>
      <c r="JP95">
        <f>IF('Two cycles - Optimise'!$E$10&gt;($J95+JP$2),_xlfn.BINOM.DIST('Two cycles - Optimise'!$E$10-JP$2,'Two cycles - Optimise'!$B$4,'Two cycles - Optimise'!$B$3,TRUE)-_xlfn.BINOM.DIST($J95,'Two cycles - Optimise'!$B$4,'Two cycles - Optimise'!$B$3,TRUE),0)</f>
        <v>0</v>
      </c>
      <c r="JQ95">
        <f>IF('Two cycles - Optimise'!$E$10&gt;($J95+JQ$2),_xlfn.BINOM.DIST('Two cycles - Optimise'!$E$10-JQ$2,'Two cycles - Optimise'!$B$4,'Two cycles - Optimise'!$B$3,TRUE)-_xlfn.BINOM.DIST($J95,'Two cycles - Optimise'!$B$4,'Two cycles - Optimise'!$B$3,TRUE),0)</f>
        <v>0</v>
      </c>
      <c r="JR95">
        <f>IF('Two cycles - Optimise'!$E$10&gt;($J95+JR$2),_xlfn.BINOM.DIST('Two cycles - Optimise'!$E$10-JR$2,'Two cycles - Optimise'!$B$4,'Two cycles - Optimise'!$B$3,TRUE)-_xlfn.BINOM.DIST($J95,'Two cycles - Optimise'!$B$4,'Two cycles - Optimise'!$B$3,TRUE),0)</f>
        <v>0</v>
      </c>
      <c r="JS95">
        <f>IF('Two cycles - Optimise'!$E$10&gt;($J95+JS$2),_xlfn.BINOM.DIST('Two cycles - Optimise'!$E$10-JS$2,'Two cycles - Optimise'!$B$4,'Two cycles - Optimise'!$B$3,TRUE)-_xlfn.BINOM.DIST($J95,'Two cycles - Optimise'!$B$4,'Two cycles - Optimise'!$B$3,TRUE),0)</f>
        <v>0</v>
      </c>
      <c r="JT95">
        <f>IF('Two cycles - Optimise'!$E$10&gt;($J95+JT$2),_xlfn.BINOM.DIST('Two cycles - Optimise'!$E$10-JT$2,'Two cycles - Optimise'!$B$4,'Two cycles - Optimise'!$B$3,TRUE)-_xlfn.BINOM.DIST($J95,'Two cycles - Optimise'!$B$4,'Two cycles - Optimise'!$B$3,TRUE),0)</f>
        <v>0</v>
      </c>
      <c r="JU95">
        <f>IF('Two cycles - Optimise'!$E$10&gt;($J95+JU$2),_xlfn.BINOM.DIST('Two cycles - Optimise'!$E$10-JU$2,'Two cycles - Optimise'!$B$4,'Two cycles - Optimise'!$B$3,TRUE)-_xlfn.BINOM.DIST($J95,'Two cycles - Optimise'!$B$4,'Two cycles - Optimise'!$B$3,TRUE),0)</f>
        <v>0</v>
      </c>
      <c r="JV95">
        <f>IF('Two cycles - Optimise'!$E$10&gt;($J95+JV$2),_xlfn.BINOM.DIST('Two cycles - Optimise'!$E$10-JV$2,'Two cycles - Optimise'!$B$4,'Two cycles - Optimise'!$B$3,TRUE)-_xlfn.BINOM.DIST($J95,'Two cycles - Optimise'!$B$4,'Two cycles - Optimise'!$B$3,TRUE),0)</f>
        <v>0</v>
      </c>
      <c r="JW95">
        <f>IF('Two cycles - Optimise'!$E$10&gt;($J95+JW$2),_xlfn.BINOM.DIST('Two cycles - Optimise'!$E$10-JW$2,'Two cycles - Optimise'!$B$4,'Two cycles - Optimise'!$B$3,TRUE)-_xlfn.BINOM.DIST($J95,'Two cycles - Optimise'!$B$4,'Two cycles - Optimise'!$B$3,TRUE),0)</f>
        <v>0</v>
      </c>
      <c r="JX95">
        <f>IF('Two cycles - Optimise'!$E$10&gt;($J95+JX$2),_xlfn.BINOM.DIST('Two cycles - Optimise'!$E$10-JX$2,'Two cycles - Optimise'!$B$4,'Two cycles - Optimise'!$B$3,TRUE)-_xlfn.BINOM.DIST($J95,'Two cycles - Optimise'!$B$4,'Two cycles - Optimise'!$B$3,TRUE),0)</f>
        <v>0</v>
      </c>
      <c r="JY95">
        <f>IF('Two cycles - Optimise'!$E$10&gt;($J95+JY$2),_xlfn.BINOM.DIST('Two cycles - Optimise'!$E$10-JY$2,'Two cycles - Optimise'!$B$4,'Two cycles - Optimise'!$B$3,TRUE)-_xlfn.BINOM.DIST($J95,'Two cycles - Optimise'!$B$4,'Two cycles - Optimise'!$B$3,TRUE),0)</f>
        <v>0</v>
      </c>
      <c r="JZ95">
        <f>IF('Two cycles - Optimise'!$E$10&gt;($J95+JZ$2),_xlfn.BINOM.DIST('Two cycles - Optimise'!$E$10-JZ$2,'Two cycles - Optimise'!$B$4,'Two cycles - Optimise'!$B$3,TRUE)-_xlfn.BINOM.DIST($J95,'Two cycles - Optimise'!$B$4,'Two cycles - Optimise'!$B$3,TRUE),0)</f>
        <v>0</v>
      </c>
      <c r="KA95">
        <f>IF('Two cycles - Optimise'!$E$10&gt;($J95+KA$2),_xlfn.BINOM.DIST('Two cycles - Optimise'!$E$10-KA$2,'Two cycles - Optimise'!$B$4,'Two cycles - Optimise'!$B$3,TRUE)-_xlfn.BINOM.DIST($J95,'Two cycles - Optimise'!$B$4,'Two cycles - Optimise'!$B$3,TRUE),0)</f>
        <v>0</v>
      </c>
      <c r="KB95">
        <f>IF('Two cycles - Optimise'!$E$10&gt;($J95+KB$2),_xlfn.BINOM.DIST('Two cycles - Optimise'!$E$10-KB$2,'Two cycles - Optimise'!$B$4,'Two cycles - Optimise'!$B$3,TRUE)-_xlfn.BINOM.DIST($J95,'Two cycles - Optimise'!$B$4,'Two cycles - Optimise'!$B$3,TRUE),0)</f>
        <v>0</v>
      </c>
      <c r="KC95">
        <f>IF('Two cycles - Optimise'!$E$10&gt;($J95+KC$2),_xlfn.BINOM.DIST('Two cycles - Optimise'!$E$10-KC$2,'Two cycles - Optimise'!$B$4,'Two cycles - Optimise'!$B$3,TRUE)-_xlfn.BINOM.DIST($J95,'Two cycles - Optimise'!$B$4,'Two cycles - Optimise'!$B$3,TRUE),0)</f>
        <v>0</v>
      </c>
      <c r="KD95">
        <f>IF('Two cycles - Optimise'!$E$10&gt;($J95+KD$2),_xlfn.BINOM.DIST('Two cycles - Optimise'!$E$10-KD$2,'Two cycles - Optimise'!$B$4,'Two cycles - Optimise'!$B$3,TRUE)-_xlfn.BINOM.DIST($J95,'Two cycles - Optimise'!$B$4,'Two cycles - Optimise'!$B$3,TRUE),0)</f>
        <v>0</v>
      </c>
      <c r="KE95">
        <f>IF('Two cycles - Optimise'!$E$10&gt;($J95+KE$2),_xlfn.BINOM.DIST('Two cycles - Optimise'!$E$10-KE$2,'Two cycles - Optimise'!$B$4,'Two cycles - Optimise'!$B$3,TRUE)-_xlfn.BINOM.DIST($J95,'Two cycles - Optimise'!$B$4,'Two cycles - Optimise'!$B$3,TRUE),0)</f>
        <v>0</v>
      </c>
      <c r="KF95">
        <f>IF('Two cycles - Optimise'!$E$10&gt;($J95+KF$2),_xlfn.BINOM.DIST('Two cycles - Optimise'!$E$10-KF$2,'Two cycles - Optimise'!$B$4,'Two cycles - Optimise'!$B$3,TRUE)-_xlfn.BINOM.DIST($J95,'Two cycles - Optimise'!$B$4,'Two cycles - Optimise'!$B$3,TRUE),0)</f>
        <v>0</v>
      </c>
      <c r="KG95">
        <f>IF('Two cycles - Optimise'!$E$10&gt;($J95+KG$2),_xlfn.BINOM.DIST('Two cycles - Optimise'!$E$10-KG$2,'Two cycles - Optimise'!$B$4,'Two cycles - Optimise'!$B$3,TRUE)-_xlfn.BINOM.DIST($J95,'Two cycles - Optimise'!$B$4,'Two cycles - Optimise'!$B$3,TRUE),0)</f>
        <v>0</v>
      </c>
      <c r="KH95">
        <f>IF('Two cycles - Optimise'!$E$10&gt;($J95+KH$2),_xlfn.BINOM.DIST('Two cycles - Optimise'!$E$10-KH$2,'Two cycles - Optimise'!$B$4,'Two cycles - Optimise'!$B$3,TRUE)-_xlfn.BINOM.DIST($J95,'Two cycles - Optimise'!$B$4,'Two cycles - Optimise'!$B$3,TRUE),0)</f>
        <v>0</v>
      </c>
      <c r="KI95">
        <f>IF('Two cycles - Optimise'!$E$10&gt;($J95+KI$2),_xlfn.BINOM.DIST('Two cycles - Optimise'!$E$10-KI$2,'Two cycles - Optimise'!$B$4,'Two cycles - Optimise'!$B$3,TRUE)-_xlfn.BINOM.DIST($J95,'Two cycles - Optimise'!$B$4,'Two cycles - Optimise'!$B$3,TRUE),0)</f>
        <v>0</v>
      </c>
      <c r="KJ95">
        <f>IF('Two cycles - Optimise'!$E$10&gt;($J95+KJ$2),_xlfn.BINOM.DIST('Two cycles - Optimise'!$E$10-KJ$2,'Two cycles - Optimise'!$B$4,'Two cycles - Optimise'!$B$3,TRUE)-_xlfn.BINOM.DIST($J95,'Two cycles - Optimise'!$B$4,'Two cycles - Optimise'!$B$3,TRUE),0)</f>
        <v>0</v>
      </c>
      <c r="KK95">
        <f>IF('Two cycles - Optimise'!$E$10&gt;($J95+KK$2),_xlfn.BINOM.DIST('Two cycles - Optimise'!$E$10-KK$2,'Two cycles - Optimise'!$B$4,'Two cycles - Optimise'!$B$3,TRUE)-_xlfn.BINOM.DIST($J95,'Two cycles - Optimise'!$B$4,'Two cycles - Optimise'!$B$3,TRUE),0)</f>
        <v>0</v>
      </c>
      <c r="KL95">
        <f>IF('Two cycles - Optimise'!$E$10&gt;($J95+KL$2),_xlfn.BINOM.DIST('Two cycles - Optimise'!$E$10-KL$2,'Two cycles - Optimise'!$B$4,'Two cycles - Optimise'!$B$3,TRUE)-_xlfn.BINOM.DIST($J95,'Two cycles - Optimise'!$B$4,'Two cycles - Optimise'!$B$3,TRUE),0)</f>
        <v>0</v>
      </c>
      <c r="KM95">
        <f>IF('Two cycles - Optimise'!$E$10&gt;($J95+KM$2),_xlfn.BINOM.DIST('Two cycles - Optimise'!$E$10-KM$2,'Two cycles - Optimise'!$B$4,'Two cycles - Optimise'!$B$3,TRUE)-_xlfn.BINOM.DIST($J95,'Two cycles - Optimise'!$B$4,'Two cycles - Optimise'!$B$3,TRUE),0)</f>
        <v>0</v>
      </c>
      <c r="KN95">
        <f>IF('Two cycles - Optimise'!$E$10&gt;($J95+KN$2),_xlfn.BINOM.DIST('Two cycles - Optimise'!$E$10-KN$2,'Two cycles - Optimise'!$B$4,'Two cycles - Optimise'!$B$3,TRUE)-_xlfn.BINOM.DIST($J95,'Two cycles - Optimise'!$B$4,'Two cycles - Optimise'!$B$3,TRUE),0)</f>
        <v>0</v>
      </c>
      <c r="KO95">
        <f>IF('Two cycles - Optimise'!$E$10&gt;($J95+KO$2),_xlfn.BINOM.DIST('Two cycles - Optimise'!$E$10-KO$2,'Two cycles - Optimise'!$B$4,'Two cycles - Optimise'!$B$3,TRUE)-_xlfn.BINOM.DIST($J95,'Two cycles - Optimise'!$B$4,'Two cycles - Optimise'!$B$3,TRUE),0)</f>
        <v>0</v>
      </c>
      <c r="KP95">
        <f>IF('Two cycles - Optimise'!$E$10&gt;($J95+KP$2),_xlfn.BINOM.DIST('Two cycles - Optimise'!$E$10-KP$2,'Two cycles - Optimise'!$B$4,'Two cycles - Optimise'!$B$3,TRUE)-_xlfn.BINOM.DIST($J95,'Two cycles - Optimise'!$B$4,'Two cycles - Optimise'!$B$3,TRUE),0)</f>
        <v>0</v>
      </c>
      <c r="KQ95">
        <f>IF('Two cycles - Optimise'!$E$10&gt;($J95+KQ$2),_xlfn.BINOM.DIST('Two cycles - Optimise'!$E$10-KQ$2,'Two cycles - Optimise'!$B$4,'Two cycles - Optimise'!$B$3,TRUE)-_xlfn.BINOM.DIST($J95,'Two cycles - Optimise'!$B$4,'Two cycles - Optimise'!$B$3,TRUE),0)</f>
        <v>0</v>
      </c>
      <c r="KR95">
        <f>IF('Two cycles - Optimise'!$E$10&gt;($J95+KR$2),_xlfn.BINOM.DIST('Two cycles - Optimise'!$E$10-KR$2,'Two cycles - Optimise'!$B$4,'Two cycles - Optimise'!$B$3,TRUE)-_xlfn.BINOM.DIST($J95,'Two cycles - Optimise'!$B$4,'Two cycles - Optimise'!$B$3,TRUE),0)</f>
        <v>0</v>
      </c>
      <c r="KS95">
        <f>IF('Two cycles - Optimise'!$E$10&gt;($J95+KS$2),_xlfn.BINOM.DIST('Two cycles - Optimise'!$E$10-KS$2,'Two cycles - Optimise'!$B$4,'Two cycles - Optimise'!$B$3,TRUE)-_xlfn.BINOM.DIST($J95,'Two cycles - Optimise'!$B$4,'Two cycles - Optimise'!$B$3,TRUE),0)</f>
        <v>0</v>
      </c>
      <c r="KT95">
        <f>IF('Two cycles - Optimise'!$E$10&gt;($J95+KT$2),_xlfn.BINOM.DIST('Two cycles - Optimise'!$E$10-KT$2,'Two cycles - Optimise'!$B$4,'Two cycles - Optimise'!$B$3,TRUE)-_xlfn.BINOM.DIST($J95,'Two cycles - Optimise'!$B$4,'Two cycles - Optimise'!$B$3,TRUE),0)</f>
        <v>0</v>
      </c>
      <c r="KU95">
        <f>IF('Two cycles - Optimise'!$E$10&gt;($J95+KU$2),_xlfn.BINOM.DIST('Two cycles - Optimise'!$E$10-KU$2,'Two cycles - Optimise'!$B$4,'Two cycles - Optimise'!$B$3,TRUE)-_xlfn.BINOM.DIST($J95,'Two cycles - Optimise'!$B$4,'Two cycles - Optimise'!$B$3,TRUE),0)</f>
        <v>0</v>
      </c>
      <c r="KV95">
        <f>IF('Two cycles - Optimise'!$E$10&gt;($J95+KV$2),_xlfn.BINOM.DIST('Two cycles - Optimise'!$E$10-KV$2,'Two cycles - Optimise'!$B$4,'Two cycles - Optimise'!$B$3,TRUE)-_xlfn.BINOM.DIST($J95,'Two cycles - Optimise'!$B$4,'Two cycles - Optimise'!$B$3,TRUE),0)</f>
        <v>0</v>
      </c>
      <c r="KW95">
        <f>IF('Two cycles - Optimise'!$E$10&gt;($J95+KW$2),_xlfn.BINOM.DIST('Two cycles - Optimise'!$E$10-KW$2,'Two cycles - Optimise'!$B$4,'Two cycles - Optimise'!$B$3,TRUE)-_xlfn.BINOM.DIST($J95,'Two cycles - Optimise'!$B$4,'Two cycles - Optimise'!$B$3,TRUE),0)</f>
        <v>0</v>
      </c>
      <c r="KX95">
        <f>IF('Two cycles - Optimise'!$E$10&gt;($J95+KX$2),_xlfn.BINOM.DIST('Two cycles - Optimise'!$E$10-KX$2,'Two cycles - Optimise'!$B$4,'Two cycles - Optimise'!$B$3,TRUE)-_xlfn.BINOM.DIST($J95,'Two cycles - Optimise'!$B$4,'Two cycles - Optimise'!$B$3,TRUE),0)</f>
        <v>0</v>
      </c>
      <c r="KY95">
        <f>IF('Two cycles - Optimise'!$E$10&gt;($J95+KY$2),_xlfn.BINOM.DIST('Two cycles - Optimise'!$E$10-KY$2,'Two cycles - Optimise'!$B$4,'Two cycles - Optimise'!$B$3,TRUE)-_xlfn.BINOM.DIST($J95,'Two cycles - Optimise'!$B$4,'Two cycles - Optimise'!$B$3,TRUE),0)</f>
        <v>0</v>
      </c>
      <c r="KZ95">
        <f>IF('Two cycles - Optimise'!$E$10&gt;($J95+KZ$2),_xlfn.BINOM.DIST('Two cycles - Optimise'!$E$10-KZ$2,'Two cycles - Optimise'!$B$4,'Two cycles - Optimise'!$B$3,TRUE)-_xlfn.BINOM.DIST($J95,'Two cycles - Optimise'!$B$4,'Two cycles - Optimise'!$B$3,TRUE),0)</f>
        <v>0</v>
      </c>
      <c r="LA95">
        <f>IF('Two cycles - Optimise'!$E$10&gt;($J95+LA$2),_xlfn.BINOM.DIST('Two cycles - Optimise'!$E$10-LA$2,'Two cycles - Optimise'!$B$4,'Two cycles - Optimise'!$B$3,TRUE)-_xlfn.BINOM.DIST($J95,'Two cycles - Optimise'!$B$4,'Two cycles - Optimise'!$B$3,TRUE),0)</f>
        <v>0</v>
      </c>
      <c r="LB95">
        <f>IF('Two cycles - Optimise'!$E$10&gt;($J95+LB$2),_xlfn.BINOM.DIST('Two cycles - Optimise'!$E$10-LB$2,'Two cycles - Optimise'!$B$4,'Two cycles - Optimise'!$B$3,TRUE)-_xlfn.BINOM.DIST($J95,'Two cycles - Optimise'!$B$4,'Two cycles - Optimise'!$B$3,TRUE),0)</f>
        <v>0</v>
      </c>
      <c r="LC95">
        <f>IF('Two cycles - Optimise'!$E$10&gt;($J95+LC$2),_xlfn.BINOM.DIST('Two cycles - Optimise'!$E$10-LC$2,'Two cycles - Optimise'!$B$4,'Two cycles - Optimise'!$B$3,TRUE)-_xlfn.BINOM.DIST($J95,'Two cycles - Optimise'!$B$4,'Two cycles - Optimise'!$B$3,TRUE),0)</f>
        <v>0</v>
      </c>
      <c r="LD95">
        <f>IF('Two cycles - Optimise'!$E$10&gt;($J95+LD$2),_xlfn.BINOM.DIST('Two cycles - Optimise'!$E$10-LD$2,'Two cycles - Optimise'!$B$4,'Two cycles - Optimise'!$B$3,TRUE)-_xlfn.BINOM.DIST($J95,'Two cycles - Optimise'!$B$4,'Two cycles - Optimise'!$B$3,TRUE),0)</f>
        <v>0</v>
      </c>
      <c r="LE95">
        <f>IF('Two cycles - Optimise'!$E$10&gt;($J95+LE$2),_xlfn.BINOM.DIST('Two cycles - Optimise'!$E$10-LE$2,'Two cycles - Optimise'!$B$4,'Two cycles - Optimise'!$B$3,TRUE)-_xlfn.BINOM.DIST($J95,'Two cycles - Optimise'!$B$4,'Two cycles - Optimise'!$B$3,TRUE),0)</f>
        <v>0</v>
      </c>
      <c r="LF95">
        <f>IF('Two cycles - Optimise'!$E$10&gt;($J95+LF$2),_xlfn.BINOM.DIST('Two cycles - Optimise'!$E$10-LF$2,'Two cycles - Optimise'!$B$4,'Two cycles - Optimise'!$B$3,TRUE)-_xlfn.BINOM.DIST($J95,'Two cycles - Optimise'!$B$4,'Two cycles - Optimise'!$B$3,TRUE),0)</f>
        <v>0</v>
      </c>
      <c r="LG95">
        <f>IF('Two cycles - Optimise'!$E$10&gt;($J95+LG$2),_xlfn.BINOM.DIST('Two cycles - Optimise'!$E$10-LG$2,'Two cycles - Optimise'!$B$4,'Two cycles - Optimise'!$B$3,TRUE)-_xlfn.BINOM.DIST($J95,'Two cycles - Optimise'!$B$4,'Two cycles - Optimise'!$B$3,TRUE),0)</f>
        <v>0</v>
      </c>
      <c r="LH95">
        <f>IF('Two cycles - Optimise'!$E$10&gt;($J95+LH$2),_xlfn.BINOM.DIST('Two cycles - Optimise'!$E$10-LH$2,'Two cycles - Optimise'!$B$4,'Two cycles - Optimise'!$B$3,TRUE)-_xlfn.BINOM.DIST($J95,'Two cycles - Optimise'!$B$4,'Two cycles - Optimise'!$B$3,TRUE),0)</f>
        <v>0</v>
      </c>
      <c r="LI95">
        <f>IF('Two cycles - Optimise'!$E$10&gt;($J95+LI$2),_xlfn.BINOM.DIST('Two cycles - Optimise'!$E$10-LI$2,'Two cycles - Optimise'!$B$4,'Two cycles - Optimise'!$B$3,TRUE)-_xlfn.BINOM.DIST($J95,'Two cycles - Optimise'!$B$4,'Two cycles - Optimise'!$B$3,TRUE),0)</f>
        <v>0</v>
      </c>
      <c r="LJ95">
        <f>IF('Two cycles - Optimise'!$E$10&gt;($J95+LJ$2),_xlfn.BINOM.DIST('Two cycles - Optimise'!$E$10-LJ$2,'Two cycles - Optimise'!$B$4,'Two cycles - Optimise'!$B$3,TRUE)-_xlfn.BINOM.DIST($J95,'Two cycles - Optimise'!$B$4,'Two cycles - Optimise'!$B$3,TRUE),0)</f>
        <v>0</v>
      </c>
      <c r="LK95">
        <f>IF('Two cycles - Optimise'!$E$10&gt;($J95+LK$2),_xlfn.BINOM.DIST('Two cycles - Optimise'!$E$10-LK$2,'Two cycles - Optimise'!$B$4,'Two cycles - Optimise'!$B$3,TRUE)-_xlfn.BINOM.DIST($J95,'Two cycles - Optimise'!$B$4,'Two cycles - Optimise'!$B$3,TRUE),0)</f>
        <v>0</v>
      </c>
      <c r="LL95">
        <f>IF('Two cycles - Optimise'!$E$10&gt;($J95+LL$2),_xlfn.BINOM.DIST('Two cycles - Optimise'!$E$10-LL$2,'Two cycles - Optimise'!$B$4,'Two cycles - Optimise'!$B$3,TRUE)-_xlfn.BINOM.DIST($J95,'Two cycles - Optimise'!$B$4,'Two cycles - Optimise'!$B$3,TRUE),0)</f>
        <v>0</v>
      </c>
    </row>
    <row r="96" spans="1:324" x14ac:dyDescent="0.25">
      <c r="A96">
        <f>IF(E96&lt;'Two cycles - Optimise'!$B$2,1000,E96-'Two cycles - Optimise'!$B$2)</f>
        <v>5.0000000000000044E-2</v>
      </c>
      <c r="B96">
        <v>93</v>
      </c>
      <c r="C96">
        <f>IF(B96&gt;'Two cycles - Optimise'!$B$4,1,_xlfn.BINOM.DIST(B96,'Two cycles - Optimise'!$B$4,'Two cycles - Optimise'!$B$3,TRUE))</f>
        <v>1</v>
      </c>
      <c r="D96">
        <f t="shared" si="110"/>
        <v>0</v>
      </c>
      <c r="E96">
        <f t="shared" si="111"/>
        <v>1</v>
      </c>
      <c r="I96">
        <f>IF(P96&lt;'Two cycles - Optimise'!$B$2,1000,P96-'Two cycles - Optimise'!$B$2)</f>
        <v>5.0000000000000044E-2</v>
      </c>
      <c r="J96">
        <v>93</v>
      </c>
      <c r="K96">
        <f>IF(J96&gt;'Two cycles - Optimise'!$B$4,1,_xlfn.BINOM.DIST(J96,'Two cycles - Optimise'!$B$4,'Two cycles - Optimise'!$B$3,TRUE))</f>
        <v>1</v>
      </c>
      <c r="L96">
        <f t="shared" si="112"/>
        <v>0</v>
      </c>
      <c r="M96">
        <f t="shared" si="113"/>
        <v>1</v>
      </c>
      <c r="N96">
        <f t="shared" si="114"/>
        <v>0</v>
      </c>
      <c r="O96">
        <f t="shared" si="115"/>
        <v>0</v>
      </c>
      <c r="P96">
        <f t="shared" si="116"/>
        <v>1</v>
      </c>
      <c r="T96">
        <f t="shared" si="117"/>
        <v>0</v>
      </c>
      <c r="U96">
        <f t="shared" si="118"/>
        <v>0</v>
      </c>
      <c r="V96">
        <f t="shared" si="119"/>
        <v>0</v>
      </c>
      <c r="W96">
        <f t="shared" si="120"/>
        <v>0</v>
      </c>
      <c r="X96">
        <f t="shared" si="121"/>
        <v>0</v>
      </c>
      <c r="Y96">
        <f t="shared" si="122"/>
        <v>0</v>
      </c>
      <c r="Z96">
        <f t="shared" si="123"/>
        <v>0</v>
      </c>
      <c r="AA96">
        <f t="shared" si="124"/>
        <v>0</v>
      </c>
      <c r="AB96">
        <f t="shared" si="125"/>
        <v>0</v>
      </c>
      <c r="AC96">
        <f t="shared" si="126"/>
        <v>0</v>
      </c>
      <c r="AD96">
        <f t="shared" si="127"/>
        <v>0</v>
      </c>
      <c r="AE96">
        <f t="shared" si="128"/>
        <v>0</v>
      </c>
      <c r="AF96">
        <f t="shared" si="129"/>
        <v>0</v>
      </c>
      <c r="AG96">
        <f t="shared" si="130"/>
        <v>0</v>
      </c>
      <c r="AH96">
        <f t="shared" si="131"/>
        <v>0</v>
      </c>
      <c r="AI96">
        <f t="shared" si="132"/>
        <v>0</v>
      </c>
      <c r="AJ96">
        <f t="shared" si="133"/>
        <v>0</v>
      </c>
      <c r="AK96">
        <f t="shared" si="134"/>
        <v>0</v>
      </c>
      <c r="AL96">
        <f t="shared" si="135"/>
        <v>0</v>
      </c>
      <c r="AM96">
        <f t="shared" si="136"/>
        <v>0</v>
      </c>
      <c r="AN96">
        <f t="shared" si="137"/>
        <v>0</v>
      </c>
      <c r="AO96">
        <f t="shared" si="138"/>
        <v>0</v>
      </c>
      <c r="AP96">
        <f t="shared" si="139"/>
        <v>0</v>
      </c>
      <c r="AQ96">
        <f t="shared" si="140"/>
        <v>0</v>
      </c>
      <c r="AR96">
        <f t="shared" si="141"/>
        <v>0</v>
      </c>
      <c r="AS96">
        <f t="shared" si="142"/>
        <v>0</v>
      </c>
      <c r="AT96">
        <f t="shared" si="143"/>
        <v>0</v>
      </c>
      <c r="AU96">
        <f t="shared" si="144"/>
        <v>0</v>
      </c>
      <c r="AV96">
        <f t="shared" si="145"/>
        <v>0</v>
      </c>
      <c r="AW96">
        <f t="shared" si="146"/>
        <v>0</v>
      </c>
      <c r="AX96">
        <f t="shared" si="147"/>
        <v>0</v>
      </c>
      <c r="AY96">
        <f t="shared" si="148"/>
        <v>0</v>
      </c>
      <c r="AZ96">
        <f t="shared" si="149"/>
        <v>0</v>
      </c>
      <c r="BA96">
        <f t="shared" si="150"/>
        <v>0</v>
      </c>
      <c r="BB96">
        <f t="shared" si="151"/>
        <v>0</v>
      </c>
      <c r="BC96">
        <f t="shared" si="152"/>
        <v>0</v>
      </c>
      <c r="BD96">
        <f t="shared" si="153"/>
        <v>0</v>
      </c>
      <c r="BE96">
        <f t="shared" si="154"/>
        <v>0</v>
      </c>
      <c r="BF96">
        <f t="shared" si="155"/>
        <v>0</v>
      </c>
      <c r="BG96">
        <f t="shared" si="156"/>
        <v>0</v>
      </c>
      <c r="BH96">
        <f t="shared" si="157"/>
        <v>0</v>
      </c>
      <c r="BI96">
        <f t="shared" si="158"/>
        <v>0</v>
      </c>
      <c r="BJ96">
        <f t="shared" si="159"/>
        <v>0</v>
      </c>
      <c r="BK96">
        <f t="shared" si="160"/>
        <v>0</v>
      </c>
      <c r="BL96">
        <f t="shared" si="161"/>
        <v>0</v>
      </c>
      <c r="BM96">
        <f t="shared" si="162"/>
        <v>0</v>
      </c>
      <c r="BN96">
        <f t="shared" si="163"/>
        <v>0</v>
      </c>
      <c r="BO96">
        <f t="shared" si="164"/>
        <v>0</v>
      </c>
      <c r="BP96">
        <f t="shared" si="165"/>
        <v>0</v>
      </c>
      <c r="BQ96">
        <f t="shared" si="166"/>
        <v>0</v>
      </c>
      <c r="BR96">
        <f t="shared" si="167"/>
        <v>0</v>
      </c>
      <c r="BS96">
        <f t="shared" si="168"/>
        <v>0</v>
      </c>
      <c r="BT96">
        <f t="shared" si="169"/>
        <v>0</v>
      </c>
      <c r="BU96">
        <f t="shared" si="170"/>
        <v>0</v>
      </c>
      <c r="BV96">
        <f t="shared" si="171"/>
        <v>0</v>
      </c>
      <c r="BW96">
        <f t="shared" si="172"/>
        <v>0</v>
      </c>
      <c r="BX96">
        <f t="shared" si="173"/>
        <v>0</v>
      </c>
      <c r="BY96">
        <f t="shared" si="174"/>
        <v>0</v>
      </c>
      <c r="BZ96">
        <f t="shared" si="175"/>
        <v>0</v>
      </c>
      <c r="CA96">
        <f t="shared" si="176"/>
        <v>0</v>
      </c>
      <c r="CB96">
        <f t="shared" si="177"/>
        <v>0</v>
      </c>
      <c r="CC96">
        <f t="shared" si="178"/>
        <v>0</v>
      </c>
      <c r="CD96">
        <f t="shared" si="179"/>
        <v>0</v>
      </c>
      <c r="CE96">
        <f t="shared" si="180"/>
        <v>0</v>
      </c>
      <c r="CF96">
        <f t="shared" si="181"/>
        <v>0</v>
      </c>
      <c r="CG96">
        <f t="shared" si="182"/>
        <v>0</v>
      </c>
      <c r="CH96">
        <f t="shared" si="183"/>
        <v>0</v>
      </c>
      <c r="CI96">
        <f t="shared" si="184"/>
        <v>0</v>
      </c>
      <c r="CJ96">
        <f t="shared" si="185"/>
        <v>0</v>
      </c>
      <c r="CK96">
        <f t="shared" si="186"/>
        <v>0</v>
      </c>
      <c r="CL96">
        <f t="shared" si="187"/>
        <v>0</v>
      </c>
      <c r="CM96">
        <f t="shared" si="188"/>
        <v>0</v>
      </c>
      <c r="CN96">
        <f t="shared" si="189"/>
        <v>0</v>
      </c>
      <c r="CO96">
        <f t="shared" si="190"/>
        <v>0</v>
      </c>
      <c r="CP96">
        <f t="shared" si="191"/>
        <v>0</v>
      </c>
      <c r="CQ96">
        <f t="shared" si="192"/>
        <v>0</v>
      </c>
      <c r="CR96">
        <f t="shared" si="193"/>
        <v>0</v>
      </c>
      <c r="CS96">
        <f t="shared" si="194"/>
        <v>0</v>
      </c>
      <c r="CT96">
        <f t="shared" si="195"/>
        <v>0</v>
      </c>
      <c r="CU96">
        <f t="shared" si="196"/>
        <v>0</v>
      </c>
      <c r="CV96">
        <f t="shared" si="197"/>
        <v>0</v>
      </c>
      <c r="CW96">
        <f t="shared" si="198"/>
        <v>0</v>
      </c>
      <c r="CX96">
        <f t="shared" si="199"/>
        <v>0</v>
      </c>
      <c r="CY96">
        <f t="shared" si="200"/>
        <v>0</v>
      </c>
      <c r="CZ96">
        <f t="shared" si="201"/>
        <v>0</v>
      </c>
      <c r="DA96">
        <f t="shared" si="202"/>
        <v>0</v>
      </c>
      <c r="DB96">
        <f t="shared" si="203"/>
        <v>0</v>
      </c>
      <c r="DC96">
        <f t="shared" si="204"/>
        <v>0</v>
      </c>
      <c r="DD96">
        <f t="shared" si="205"/>
        <v>0</v>
      </c>
      <c r="DE96">
        <f t="shared" si="206"/>
        <v>0</v>
      </c>
      <c r="DF96">
        <f t="shared" si="207"/>
        <v>0</v>
      </c>
      <c r="DG96">
        <f t="shared" si="208"/>
        <v>0</v>
      </c>
      <c r="DH96">
        <f t="shared" si="209"/>
        <v>0</v>
      </c>
      <c r="DI96">
        <f t="shared" si="210"/>
        <v>0</v>
      </c>
      <c r="DJ96">
        <f t="shared" si="211"/>
        <v>0</v>
      </c>
      <c r="DK96">
        <f t="shared" si="212"/>
        <v>0</v>
      </c>
      <c r="DL96">
        <f t="shared" si="213"/>
        <v>0</v>
      </c>
      <c r="DM96">
        <f t="shared" si="214"/>
        <v>0</v>
      </c>
      <c r="DN96">
        <f t="shared" si="215"/>
        <v>0</v>
      </c>
      <c r="DO96">
        <f t="shared" si="216"/>
        <v>0</v>
      </c>
      <c r="DP96">
        <f t="shared" si="217"/>
        <v>0</v>
      </c>
      <c r="DR96">
        <f>IF(AND(DR$2&lt;=$J96,$J96&lt;='Two cycles - Optimise'!$B$4),_xlfn.BINOM.DIST(DR$2,'Two cycles - Optimise'!$B$4,'Two cycles - Optimise'!$B$3,FALSE),0)</f>
        <v>0</v>
      </c>
      <c r="DS96">
        <f>IF(AND(DS$2&lt;=$J96,$J96&lt;='Two cycles - Optimise'!$B$4),_xlfn.BINOM.DIST(DS$2,'Two cycles - Optimise'!$B$4,'Two cycles - Optimise'!$B$3,FALSE),0)</f>
        <v>0</v>
      </c>
      <c r="DT96">
        <f>IF(AND(DT$2&lt;=$J96,$J96&lt;='Two cycles - Optimise'!$B$4),_xlfn.BINOM.DIST(DT$2,'Two cycles - Optimise'!$B$4,'Two cycles - Optimise'!$B$3,FALSE),0)</f>
        <v>0</v>
      </c>
      <c r="DU96">
        <f>IF(AND(DU$2&lt;=$J96,$J96&lt;='Two cycles - Optimise'!$B$4),_xlfn.BINOM.DIST(DU$2,'Two cycles - Optimise'!$B$4,'Two cycles - Optimise'!$B$3,FALSE),0)</f>
        <v>0</v>
      </c>
      <c r="DV96">
        <f>IF(AND(DV$2&lt;=$J96,$J96&lt;='Two cycles - Optimise'!$B$4),_xlfn.BINOM.DIST(DV$2,'Two cycles - Optimise'!$B$4,'Two cycles - Optimise'!$B$3,FALSE),0)</f>
        <v>0</v>
      </c>
      <c r="DW96">
        <f>IF(AND(DW$2&lt;=$J96,$J96&lt;='Two cycles - Optimise'!$B$4),_xlfn.BINOM.DIST(DW$2,'Two cycles - Optimise'!$B$4,'Two cycles - Optimise'!$B$3,FALSE),0)</f>
        <v>0</v>
      </c>
      <c r="DX96">
        <f>IF(AND(DX$2&lt;=$J96,$J96&lt;='Two cycles - Optimise'!$B$4),_xlfn.BINOM.DIST(DX$2,'Two cycles - Optimise'!$B$4,'Two cycles - Optimise'!$B$3,FALSE),0)</f>
        <v>0</v>
      </c>
      <c r="DY96">
        <f>IF(AND(DY$2&lt;=$J96,$J96&lt;='Two cycles - Optimise'!$B$4),_xlfn.BINOM.DIST(DY$2,'Two cycles - Optimise'!$B$4,'Two cycles - Optimise'!$B$3,FALSE),0)</f>
        <v>0</v>
      </c>
      <c r="DZ96">
        <f>IF(AND(DZ$2&lt;=$J96,$J96&lt;='Two cycles - Optimise'!$B$4),_xlfn.BINOM.DIST(DZ$2,'Two cycles - Optimise'!$B$4,'Two cycles - Optimise'!$B$3,FALSE),0)</f>
        <v>0</v>
      </c>
      <c r="EA96">
        <f>IF(AND(EA$2&lt;=$J96,$J96&lt;='Two cycles - Optimise'!$B$4),_xlfn.BINOM.DIST(EA$2,'Two cycles - Optimise'!$B$4,'Two cycles - Optimise'!$B$3,FALSE),0)</f>
        <v>0</v>
      </c>
      <c r="EB96">
        <f>IF(AND(EB$2&lt;=$J96,$J96&lt;='Two cycles - Optimise'!$B$4),_xlfn.BINOM.DIST(EB$2,'Two cycles - Optimise'!$B$4,'Two cycles - Optimise'!$B$3,FALSE),0)</f>
        <v>0</v>
      </c>
      <c r="EC96">
        <f>IF(AND(EC$2&lt;=$J96,$J96&lt;='Two cycles - Optimise'!$B$4),_xlfn.BINOM.DIST(EC$2,'Two cycles - Optimise'!$B$4,'Two cycles - Optimise'!$B$3,FALSE),0)</f>
        <v>0</v>
      </c>
      <c r="ED96">
        <f>IF(AND(ED$2&lt;=$J96,$J96&lt;='Two cycles - Optimise'!$B$4),_xlfn.BINOM.DIST(ED$2,'Two cycles - Optimise'!$B$4,'Two cycles - Optimise'!$B$3,FALSE),0)</f>
        <v>0</v>
      </c>
      <c r="EE96">
        <f>IF(AND(EE$2&lt;=$J96,$J96&lt;='Two cycles - Optimise'!$B$4),_xlfn.BINOM.DIST(EE$2,'Two cycles - Optimise'!$B$4,'Two cycles - Optimise'!$B$3,FALSE),0)</f>
        <v>0</v>
      </c>
      <c r="EF96">
        <f>IF(AND(EF$2&lt;=$J96,$J96&lt;='Two cycles - Optimise'!$B$4),_xlfn.BINOM.DIST(EF$2,'Two cycles - Optimise'!$B$4,'Two cycles - Optimise'!$B$3,FALSE),0)</f>
        <v>0</v>
      </c>
      <c r="EG96">
        <f>IF(AND(EG$2&lt;=$J96,$J96&lt;='Two cycles - Optimise'!$B$4),_xlfn.BINOM.DIST(EG$2,'Two cycles - Optimise'!$B$4,'Two cycles - Optimise'!$B$3,FALSE),0)</f>
        <v>0</v>
      </c>
      <c r="EH96">
        <f>IF(AND(EH$2&lt;=$J96,$J96&lt;='Two cycles - Optimise'!$B$4),_xlfn.BINOM.DIST(EH$2,'Two cycles - Optimise'!$B$4,'Two cycles - Optimise'!$B$3,FALSE),0)</f>
        <v>0</v>
      </c>
      <c r="EI96">
        <f>IF(AND(EI$2&lt;=$J96,$J96&lt;='Two cycles - Optimise'!$B$4),_xlfn.BINOM.DIST(EI$2,'Two cycles - Optimise'!$B$4,'Two cycles - Optimise'!$B$3,FALSE),0)</f>
        <v>0</v>
      </c>
      <c r="EJ96">
        <f>IF(AND(EJ$2&lt;=$J96,$J96&lt;='Two cycles - Optimise'!$B$4),_xlfn.BINOM.DIST(EJ$2,'Two cycles - Optimise'!$B$4,'Two cycles - Optimise'!$B$3,FALSE),0)</f>
        <v>0</v>
      </c>
      <c r="EK96">
        <f>IF(AND(EK$2&lt;=$J96,$J96&lt;='Two cycles - Optimise'!$B$4),_xlfn.BINOM.DIST(EK$2,'Two cycles - Optimise'!$B$4,'Two cycles - Optimise'!$B$3,FALSE),0)</f>
        <v>0</v>
      </c>
      <c r="EL96">
        <f>IF(AND(EL$2&lt;=$J96,$J96&lt;='Two cycles - Optimise'!$B$4),_xlfn.BINOM.DIST(EL$2,'Two cycles - Optimise'!$B$4,'Two cycles - Optimise'!$B$3,FALSE),0)</f>
        <v>0</v>
      </c>
      <c r="EM96">
        <f>IF(AND(EM$2&lt;=$J96,$J96&lt;='Two cycles - Optimise'!$B$4),_xlfn.BINOM.DIST(EM$2,'Two cycles - Optimise'!$B$4,'Two cycles - Optimise'!$B$3,FALSE),0)</f>
        <v>0</v>
      </c>
      <c r="EN96">
        <f>IF(AND(EN$2&lt;=$J96,$J96&lt;='Two cycles - Optimise'!$B$4),_xlfn.BINOM.DIST(EN$2,'Two cycles - Optimise'!$B$4,'Two cycles - Optimise'!$B$3,FALSE),0)</f>
        <v>0</v>
      </c>
      <c r="EO96">
        <f>IF(AND(EO$2&lt;=$J96,$J96&lt;='Two cycles - Optimise'!$B$4),_xlfn.BINOM.DIST(EO$2,'Two cycles - Optimise'!$B$4,'Two cycles - Optimise'!$B$3,FALSE),0)</f>
        <v>0</v>
      </c>
      <c r="EP96">
        <f>IF(AND(EP$2&lt;=$J96,$J96&lt;='Two cycles - Optimise'!$B$4),_xlfn.BINOM.DIST(EP$2,'Two cycles - Optimise'!$B$4,'Two cycles - Optimise'!$B$3,FALSE),0)</f>
        <v>0</v>
      </c>
      <c r="EQ96">
        <f>IF(AND(EQ$2&lt;=$J96,$J96&lt;='Two cycles - Optimise'!$B$4),_xlfn.BINOM.DIST(EQ$2,'Two cycles - Optimise'!$B$4,'Two cycles - Optimise'!$B$3,FALSE),0)</f>
        <v>0</v>
      </c>
      <c r="ER96">
        <f>IF(AND(ER$2&lt;=$J96,$J96&lt;='Two cycles - Optimise'!$B$4),_xlfn.BINOM.DIST(ER$2,'Two cycles - Optimise'!$B$4,'Two cycles - Optimise'!$B$3,FALSE),0)</f>
        <v>0</v>
      </c>
      <c r="ES96">
        <f>IF(AND(ES$2&lt;=$J96,$J96&lt;='Two cycles - Optimise'!$B$4),_xlfn.BINOM.DIST(ES$2,'Two cycles - Optimise'!$B$4,'Two cycles - Optimise'!$B$3,FALSE),0)</f>
        <v>0</v>
      </c>
      <c r="ET96">
        <f>IF(AND(ET$2&lt;=$J96,$J96&lt;='Two cycles - Optimise'!$B$4),_xlfn.BINOM.DIST(ET$2,'Two cycles - Optimise'!$B$4,'Two cycles - Optimise'!$B$3,FALSE),0)</f>
        <v>0</v>
      </c>
      <c r="EU96">
        <f>IF(AND(EU$2&lt;=$J96,$J96&lt;='Two cycles - Optimise'!$B$4),_xlfn.BINOM.DIST(EU$2,'Two cycles - Optimise'!$B$4,'Two cycles - Optimise'!$B$3,FALSE),0)</f>
        <v>0</v>
      </c>
      <c r="EV96">
        <f>IF(AND(EV$2&lt;=$J96,$J96&lt;='Two cycles - Optimise'!$B$4),_xlfn.BINOM.DIST(EV$2,'Two cycles - Optimise'!$B$4,'Two cycles - Optimise'!$B$3,FALSE),0)</f>
        <v>0</v>
      </c>
      <c r="EW96">
        <f>IF(AND(EW$2&lt;=$J96,$J96&lt;='Two cycles - Optimise'!$B$4),_xlfn.BINOM.DIST(EW$2,'Two cycles - Optimise'!$B$4,'Two cycles - Optimise'!$B$3,FALSE),0)</f>
        <v>0</v>
      </c>
      <c r="EX96">
        <f>IF(AND(EX$2&lt;=$J96,$J96&lt;='Two cycles - Optimise'!$B$4),_xlfn.BINOM.DIST(EX$2,'Two cycles - Optimise'!$B$4,'Two cycles - Optimise'!$B$3,FALSE),0)</f>
        <v>0</v>
      </c>
      <c r="EY96">
        <f>IF(AND(EY$2&lt;=$J96,$J96&lt;='Two cycles - Optimise'!$B$4),_xlfn.BINOM.DIST(EY$2,'Two cycles - Optimise'!$B$4,'Two cycles - Optimise'!$B$3,FALSE),0)</f>
        <v>0</v>
      </c>
      <c r="EZ96">
        <f>IF(AND(EZ$2&lt;=$J96,$J96&lt;='Two cycles - Optimise'!$B$4),_xlfn.BINOM.DIST(EZ$2,'Two cycles - Optimise'!$B$4,'Two cycles - Optimise'!$B$3,FALSE),0)</f>
        <v>0</v>
      </c>
      <c r="FA96">
        <f>IF(AND(FA$2&lt;=$J96,$J96&lt;='Two cycles - Optimise'!$B$4),_xlfn.BINOM.DIST(FA$2,'Two cycles - Optimise'!$B$4,'Two cycles - Optimise'!$B$3,FALSE),0)</f>
        <v>0</v>
      </c>
      <c r="FB96">
        <f>IF(AND(FB$2&lt;=$J96,$J96&lt;='Two cycles - Optimise'!$B$4),_xlfn.BINOM.DIST(FB$2,'Two cycles - Optimise'!$B$4,'Two cycles - Optimise'!$B$3,FALSE),0)</f>
        <v>0</v>
      </c>
      <c r="FC96">
        <f>IF(AND(FC$2&lt;=$J96,$J96&lt;='Two cycles - Optimise'!$B$4),_xlfn.BINOM.DIST(FC$2,'Two cycles - Optimise'!$B$4,'Two cycles - Optimise'!$B$3,FALSE),0)</f>
        <v>0</v>
      </c>
      <c r="FD96">
        <f>IF(AND(FD$2&lt;=$J96,$J96&lt;='Two cycles - Optimise'!$B$4),_xlfn.BINOM.DIST(FD$2,'Two cycles - Optimise'!$B$4,'Two cycles - Optimise'!$B$3,FALSE),0)</f>
        <v>0</v>
      </c>
      <c r="FE96">
        <f>IF(AND(FE$2&lt;=$J96,$J96&lt;='Two cycles - Optimise'!$B$4),_xlfn.BINOM.DIST(FE$2,'Two cycles - Optimise'!$B$4,'Two cycles - Optimise'!$B$3,FALSE),0)</f>
        <v>0</v>
      </c>
      <c r="FF96">
        <f>IF(AND(FF$2&lt;=$J96,$J96&lt;='Two cycles - Optimise'!$B$4),_xlfn.BINOM.DIST(FF$2,'Two cycles - Optimise'!$B$4,'Two cycles - Optimise'!$B$3,FALSE),0)</f>
        <v>0</v>
      </c>
      <c r="FG96">
        <f>IF(AND(FG$2&lt;=$J96,$J96&lt;='Two cycles - Optimise'!$B$4),_xlfn.BINOM.DIST(FG$2,'Two cycles - Optimise'!$B$4,'Two cycles - Optimise'!$B$3,FALSE),0)</f>
        <v>0</v>
      </c>
      <c r="FH96">
        <f>IF(AND(FH$2&lt;=$J96,$J96&lt;='Two cycles - Optimise'!$B$4),_xlfn.BINOM.DIST(FH$2,'Two cycles - Optimise'!$B$4,'Two cycles - Optimise'!$B$3,FALSE),0)</f>
        <v>0</v>
      </c>
      <c r="FI96">
        <f>IF(AND(FI$2&lt;=$J96,$J96&lt;='Two cycles - Optimise'!$B$4),_xlfn.BINOM.DIST(FI$2,'Two cycles - Optimise'!$B$4,'Two cycles - Optimise'!$B$3,FALSE),0)</f>
        <v>0</v>
      </c>
      <c r="FJ96">
        <f>IF(AND(FJ$2&lt;=$J96,$J96&lt;='Two cycles - Optimise'!$B$4),_xlfn.BINOM.DIST(FJ$2,'Two cycles - Optimise'!$B$4,'Two cycles - Optimise'!$B$3,FALSE),0)</f>
        <v>0</v>
      </c>
      <c r="FK96">
        <f>IF(AND(FK$2&lt;=$J96,$J96&lt;='Two cycles - Optimise'!$B$4),_xlfn.BINOM.DIST(FK$2,'Two cycles - Optimise'!$B$4,'Two cycles - Optimise'!$B$3,FALSE),0)</f>
        <v>0</v>
      </c>
      <c r="FL96">
        <f>IF(AND(FL$2&lt;=$J96,$J96&lt;='Two cycles - Optimise'!$B$4),_xlfn.BINOM.DIST(FL$2,'Two cycles - Optimise'!$B$4,'Two cycles - Optimise'!$B$3,FALSE),0)</f>
        <v>0</v>
      </c>
      <c r="FM96">
        <f>IF(AND(FM$2&lt;=$J96,$J96&lt;='Two cycles - Optimise'!$B$4),_xlfn.BINOM.DIST(FM$2,'Two cycles - Optimise'!$B$4,'Two cycles - Optimise'!$B$3,FALSE),0)</f>
        <v>0</v>
      </c>
      <c r="FN96">
        <f>IF(AND(FN$2&lt;=$J96,$J96&lt;='Two cycles - Optimise'!$B$4),_xlfn.BINOM.DIST(FN$2,'Two cycles - Optimise'!$B$4,'Two cycles - Optimise'!$B$3,FALSE),0)</f>
        <v>0</v>
      </c>
      <c r="FO96">
        <f>IF(AND(FO$2&lt;=$J96,$J96&lt;='Two cycles - Optimise'!$B$4),_xlfn.BINOM.DIST(FO$2,'Two cycles - Optimise'!$B$4,'Two cycles - Optimise'!$B$3,FALSE),0)</f>
        <v>0</v>
      </c>
      <c r="FP96">
        <f>IF(AND(FP$2&lt;=$J96,$J96&lt;='Two cycles - Optimise'!$B$4),_xlfn.BINOM.DIST(FP$2,'Two cycles - Optimise'!$B$4,'Two cycles - Optimise'!$B$3,FALSE),0)</f>
        <v>0</v>
      </c>
      <c r="FQ96">
        <f>IF(AND(FQ$2&lt;=$J96,$J96&lt;='Two cycles - Optimise'!$B$4),_xlfn.BINOM.DIST(FQ$2,'Two cycles - Optimise'!$B$4,'Two cycles - Optimise'!$B$3,FALSE),0)</f>
        <v>0</v>
      </c>
      <c r="FR96">
        <f>IF(AND(FR$2&lt;=$J96,$J96&lt;='Two cycles - Optimise'!$B$4),_xlfn.BINOM.DIST(FR$2,'Two cycles - Optimise'!$B$4,'Two cycles - Optimise'!$B$3,FALSE),0)</f>
        <v>0</v>
      </c>
      <c r="FS96">
        <f>IF(AND(FS$2&lt;=$J96,$J96&lt;='Two cycles - Optimise'!$B$4),_xlfn.BINOM.DIST(FS$2,'Two cycles - Optimise'!$B$4,'Two cycles - Optimise'!$B$3,FALSE),0)</f>
        <v>0</v>
      </c>
      <c r="FT96">
        <f>IF(AND(FT$2&lt;=$J96,$J96&lt;='Two cycles - Optimise'!$B$4),_xlfn.BINOM.DIST(FT$2,'Two cycles - Optimise'!$B$4,'Two cycles - Optimise'!$B$3,FALSE),0)</f>
        <v>0</v>
      </c>
      <c r="FU96">
        <f>IF(AND(FU$2&lt;=$J96,$J96&lt;='Two cycles - Optimise'!$B$4),_xlfn.BINOM.DIST(FU$2,'Two cycles - Optimise'!$B$4,'Two cycles - Optimise'!$B$3,FALSE),0)</f>
        <v>0</v>
      </c>
      <c r="FV96">
        <f>IF(AND(FV$2&lt;=$J96,$J96&lt;='Two cycles - Optimise'!$B$4),_xlfn.BINOM.DIST(FV$2,'Two cycles - Optimise'!$B$4,'Two cycles - Optimise'!$B$3,FALSE),0)</f>
        <v>0</v>
      </c>
      <c r="FW96">
        <f>IF(AND(FW$2&lt;=$J96,$J96&lt;='Two cycles - Optimise'!$B$4),_xlfn.BINOM.DIST(FW$2,'Two cycles - Optimise'!$B$4,'Two cycles - Optimise'!$B$3,FALSE),0)</f>
        <v>0</v>
      </c>
      <c r="FX96">
        <f>IF(AND(FX$2&lt;=$J96,$J96&lt;='Two cycles - Optimise'!$B$4),_xlfn.BINOM.DIST(FX$2,'Two cycles - Optimise'!$B$4,'Two cycles - Optimise'!$B$3,FALSE),0)</f>
        <v>0</v>
      </c>
      <c r="FY96">
        <f>IF(AND(FY$2&lt;=$J96,$J96&lt;='Two cycles - Optimise'!$B$4),_xlfn.BINOM.DIST(FY$2,'Two cycles - Optimise'!$B$4,'Two cycles - Optimise'!$B$3,FALSE),0)</f>
        <v>0</v>
      </c>
      <c r="FZ96">
        <f>IF(AND(FZ$2&lt;=$J96,$J96&lt;='Two cycles - Optimise'!$B$4),_xlfn.BINOM.DIST(FZ$2,'Two cycles - Optimise'!$B$4,'Two cycles - Optimise'!$B$3,FALSE),0)</f>
        <v>0</v>
      </c>
      <c r="GA96">
        <f>IF(AND(GA$2&lt;=$J96,$J96&lt;='Two cycles - Optimise'!$B$4),_xlfn.BINOM.DIST(GA$2,'Two cycles - Optimise'!$B$4,'Two cycles - Optimise'!$B$3,FALSE),0)</f>
        <v>0</v>
      </c>
      <c r="GB96">
        <f>IF(AND(GB$2&lt;=$J96,$J96&lt;='Two cycles - Optimise'!$B$4),_xlfn.BINOM.DIST(GB$2,'Two cycles - Optimise'!$B$4,'Two cycles - Optimise'!$B$3,FALSE),0)</f>
        <v>0</v>
      </c>
      <c r="GC96">
        <f>IF(AND(GC$2&lt;=$J96,$J96&lt;='Two cycles - Optimise'!$B$4),_xlfn.BINOM.DIST(GC$2,'Two cycles - Optimise'!$B$4,'Two cycles - Optimise'!$B$3,FALSE),0)</f>
        <v>0</v>
      </c>
      <c r="GD96">
        <f>IF(AND(GD$2&lt;=$J96,$J96&lt;='Two cycles - Optimise'!$B$4),_xlfn.BINOM.DIST(GD$2,'Two cycles - Optimise'!$B$4,'Two cycles - Optimise'!$B$3,FALSE),0)</f>
        <v>0</v>
      </c>
      <c r="GE96">
        <f>IF(AND(GE$2&lt;=$J96,$J96&lt;='Two cycles - Optimise'!$B$4),_xlfn.BINOM.DIST(GE$2,'Two cycles - Optimise'!$B$4,'Two cycles - Optimise'!$B$3,FALSE),0)</f>
        <v>0</v>
      </c>
      <c r="GF96">
        <f>IF(AND(GF$2&lt;=$J96,$J96&lt;='Two cycles - Optimise'!$B$4),_xlfn.BINOM.DIST(GF$2,'Two cycles - Optimise'!$B$4,'Two cycles - Optimise'!$B$3,FALSE),0)</f>
        <v>0</v>
      </c>
      <c r="GG96">
        <f>IF(AND(GG$2&lt;=$J96,$J96&lt;='Two cycles - Optimise'!$B$4),_xlfn.BINOM.DIST(GG$2,'Two cycles - Optimise'!$B$4,'Two cycles - Optimise'!$B$3,FALSE),0)</f>
        <v>0</v>
      </c>
      <c r="GH96">
        <f>IF(AND(GH$2&lt;=$J96,$J96&lt;='Two cycles - Optimise'!$B$4),_xlfn.BINOM.DIST(GH$2,'Two cycles - Optimise'!$B$4,'Two cycles - Optimise'!$B$3,FALSE),0)</f>
        <v>0</v>
      </c>
      <c r="GI96">
        <f>IF(AND(GI$2&lt;=$J96,$J96&lt;='Two cycles - Optimise'!$B$4),_xlfn.BINOM.DIST(GI$2,'Two cycles - Optimise'!$B$4,'Two cycles - Optimise'!$B$3,FALSE),0)</f>
        <v>0</v>
      </c>
      <c r="GJ96">
        <f>IF(AND(GJ$2&lt;=$J96,$J96&lt;='Two cycles - Optimise'!$B$4),_xlfn.BINOM.DIST(GJ$2,'Two cycles - Optimise'!$B$4,'Two cycles - Optimise'!$B$3,FALSE),0)</f>
        <v>0</v>
      </c>
      <c r="GK96">
        <f>IF(AND(GK$2&lt;=$J96,$J96&lt;='Two cycles - Optimise'!$B$4),_xlfn.BINOM.DIST(GK$2,'Two cycles - Optimise'!$B$4,'Two cycles - Optimise'!$B$3,FALSE),0)</f>
        <v>0</v>
      </c>
      <c r="GL96">
        <f>IF(AND(GL$2&lt;=$J96,$J96&lt;='Two cycles - Optimise'!$B$4),_xlfn.BINOM.DIST(GL$2,'Two cycles - Optimise'!$B$4,'Two cycles - Optimise'!$B$3,FALSE),0)</f>
        <v>0</v>
      </c>
      <c r="GM96">
        <f>IF(AND(GM$2&lt;=$J96,$J96&lt;='Two cycles - Optimise'!$B$4),_xlfn.BINOM.DIST(GM$2,'Two cycles - Optimise'!$B$4,'Two cycles - Optimise'!$B$3,FALSE),0)</f>
        <v>0</v>
      </c>
      <c r="GN96">
        <f>IF(AND(GN$2&lt;=$J96,$J96&lt;='Two cycles - Optimise'!$B$4),_xlfn.BINOM.DIST(GN$2,'Two cycles - Optimise'!$B$4,'Two cycles - Optimise'!$B$3,FALSE),0)</f>
        <v>0</v>
      </c>
      <c r="GO96">
        <f>IF(AND(GO$2&lt;=$J96,$J96&lt;='Two cycles - Optimise'!$B$4),_xlfn.BINOM.DIST(GO$2,'Two cycles - Optimise'!$B$4,'Two cycles - Optimise'!$B$3,FALSE),0)</f>
        <v>0</v>
      </c>
      <c r="GP96">
        <f>IF(AND(GP$2&lt;=$J96,$J96&lt;='Two cycles - Optimise'!$B$4),_xlfn.BINOM.DIST(GP$2,'Two cycles - Optimise'!$B$4,'Two cycles - Optimise'!$B$3,FALSE),0)</f>
        <v>0</v>
      </c>
      <c r="GQ96">
        <f>IF(AND(GQ$2&lt;=$J96,$J96&lt;='Two cycles - Optimise'!$B$4),_xlfn.BINOM.DIST(GQ$2,'Two cycles - Optimise'!$B$4,'Two cycles - Optimise'!$B$3,FALSE),0)</f>
        <v>0</v>
      </c>
      <c r="GR96">
        <f>IF(AND(GR$2&lt;=$J96,$J96&lt;='Two cycles - Optimise'!$B$4),_xlfn.BINOM.DIST(GR$2,'Two cycles - Optimise'!$B$4,'Two cycles - Optimise'!$B$3,FALSE),0)</f>
        <v>0</v>
      </c>
      <c r="GS96">
        <f>IF(AND(GS$2&lt;=$J96,$J96&lt;='Two cycles - Optimise'!$B$4),_xlfn.BINOM.DIST(GS$2,'Two cycles - Optimise'!$B$4,'Two cycles - Optimise'!$B$3,FALSE),0)</f>
        <v>0</v>
      </c>
      <c r="GT96">
        <f>IF(AND(GT$2&lt;=$J96,$J96&lt;='Two cycles - Optimise'!$B$4),_xlfn.BINOM.DIST(GT$2,'Two cycles - Optimise'!$B$4,'Two cycles - Optimise'!$B$3,FALSE),0)</f>
        <v>0</v>
      </c>
      <c r="GU96">
        <f>IF(AND(GU$2&lt;=$J96,$J96&lt;='Two cycles - Optimise'!$B$4),_xlfn.BINOM.DIST(GU$2,'Two cycles - Optimise'!$B$4,'Two cycles - Optimise'!$B$3,FALSE),0)</f>
        <v>0</v>
      </c>
      <c r="GV96">
        <f>IF(AND(GV$2&lt;=$J96,$J96&lt;='Two cycles - Optimise'!$B$4),_xlfn.BINOM.DIST(GV$2,'Two cycles - Optimise'!$B$4,'Two cycles - Optimise'!$B$3,FALSE),0)</f>
        <v>0</v>
      </c>
      <c r="GW96">
        <f>IF(AND(GW$2&lt;=$J96,$J96&lt;='Two cycles - Optimise'!$B$4),_xlfn.BINOM.DIST(GW$2,'Two cycles - Optimise'!$B$4,'Two cycles - Optimise'!$B$3,FALSE),0)</f>
        <v>0</v>
      </c>
      <c r="GX96">
        <f>IF(AND(GX$2&lt;=$J96,$J96&lt;='Two cycles - Optimise'!$B$4),_xlfn.BINOM.DIST(GX$2,'Two cycles - Optimise'!$B$4,'Two cycles - Optimise'!$B$3,FALSE),0)</f>
        <v>0</v>
      </c>
      <c r="GY96">
        <f>IF(AND(GY$2&lt;=$J96,$J96&lt;='Two cycles - Optimise'!$B$4),_xlfn.BINOM.DIST(GY$2,'Two cycles - Optimise'!$B$4,'Two cycles - Optimise'!$B$3,FALSE),0)</f>
        <v>0</v>
      </c>
      <c r="GZ96">
        <f>IF(AND(GZ$2&lt;=$J96,$J96&lt;='Two cycles - Optimise'!$B$4),_xlfn.BINOM.DIST(GZ$2,'Two cycles - Optimise'!$B$4,'Two cycles - Optimise'!$B$3,FALSE),0)</f>
        <v>0</v>
      </c>
      <c r="HA96">
        <f>IF(AND(HA$2&lt;=$J96,$J96&lt;='Two cycles - Optimise'!$B$4),_xlfn.BINOM.DIST(HA$2,'Two cycles - Optimise'!$B$4,'Two cycles - Optimise'!$B$3,FALSE),0)</f>
        <v>0</v>
      </c>
      <c r="HB96">
        <f>IF(AND(HB$2&lt;=$J96,$J96&lt;='Two cycles - Optimise'!$B$4),_xlfn.BINOM.DIST(HB$2,'Two cycles - Optimise'!$B$4,'Two cycles - Optimise'!$B$3,FALSE),0)</f>
        <v>0</v>
      </c>
      <c r="HC96">
        <f>IF(AND(HC$2&lt;=$J96,$J96&lt;='Two cycles - Optimise'!$B$4),_xlfn.BINOM.DIST(HC$2,'Two cycles - Optimise'!$B$4,'Two cycles - Optimise'!$B$3,FALSE),0)</f>
        <v>0</v>
      </c>
      <c r="HD96">
        <f>IF(AND(HD$2&lt;=$J96,$J96&lt;='Two cycles - Optimise'!$B$4),_xlfn.BINOM.DIST(HD$2,'Two cycles - Optimise'!$B$4,'Two cycles - Optimise'!$B$3,FALSE),0)</f>
        <v>0</v>
      </c>
      <c r="HE96">
        <f>IF(AND(HE$2&lt;=$J96,$J96&lt;='Two cycles - Optimise'!$B$4),_xlfn.BINOM.DIST(HE$2,'Two cycles - Optimise'!$B$4,'Two cycles - Optimise'!$B$3,FALSE),0)</f>
        <v>0</v>
      </c>
      <c r="HF96">
        <f>IF(AND(HF$2&lt;=$J96,$J96&lt;='Two cycles - Optimise'!$B$4),_xlfn.BINOM.DIST(HF$2,'Two cycles - Optimise'!$B$4,'Two cycles - Optimise'!$B$3,FALSE),0)</f>
        <v>0</v>
      </c>
      <c r="HG96">
        <f>IF(AND(HG$2&lt;=$J96,$J96&lt;='Two cycles - Optimise'!$B$4),_xlfn.BINOM.DIST(HG$2,'Two cycles - Optimise'!$B$4,'Two cycles - Optimise'!$B$3,FALSE),0)</f>
        <v>0</v>
      </c>
      <c r="HH96">
        <f>IF(AND(HH$2&lt;=$J96,$J96&lt;='Two cycles - Optimise'!$B$4),_xlfn.BINOM.DIST(HH$2,'Two cycles - Optimise'!$B$4,'Two cycles - Optimise'!$B$3,FALSE),0)</f>
        <v>0</v>
      </c>
      <c r="HI96">
        <f>IF(AND(HI$2&lt;=$J96,$J96&lt;='Two cycles - Optimise'!$B$4),_xlfn.BINOM.DIST(HI$2,'Two cycles - Optimise'!$B$4,'Two cycles - Optimise'!$B$3,FALSE),0)</f>
        <v>0</v>
      </c>
      <c r="HJ96">
        <f>IF(AND(HJ$2&lt;=$J96,$J96&lt;='Two cycles - Optimise'!$B$4),_xlfn.BINOM.DIST(HJ$2,'Two cycles - Optimise'!$B$4,'Two cycles - Optimise'!$B$3,FALSE),0)</f>
        <v>0</v>
      </c>
      <c r="HK96">
        <f>IF(AND(HK$2&lt;=$J96,$J96&lt;='Two cycles - Optimise'!$B$4),_xlfn.BINOM.DIST(HK$2,'Two cycles - Optimise'!$B$4,'Two cycles - Optimise'!$B$3,FALSE),0)</f>
        <v>0</v>
      </c>
      <c r="HL96">
        <f>IF(AND(HL$2&lt;=$J96,$J96&lt;='Two cycles - Optimise'!$B$4),_xlfn.BINOM.DIST(HL$2,'Two cycles - Optimise'!$B$4,'Two cycles - Optimise'!$B$3,FALSE),0)</f>
        <v>0</v>
      </c>
      <c r="HM96">
        <f>IF(AND(HM$2&lt;=$J96,$J96&lt;='Two cycles - Optimise'!$B$4),_xlfn.BINOM.DIST(HM$2,'Two cycles - Optimise'!$B$4,'Two cycles - Optimise'!$B$3,FALSE),0)</f>
        <v>0</v>
      </c>
      <c r="HN96">
        <f>IF(AND(HN$2&lt;=$J96,$J96&lt;='Two cycles - Optimise'!$B$4),_xlfn.BINOM.DIST(HN$2,'Two cycles - Optimise'!$B$4,'Two cycles - Optimise'!$B$3,FALSE),0)</f>
        <v>0</v>
      </c>
      <c r="HP96">
        <f>IF('Two cycles - Optimise'!$E$10&gt;($J96+HP$2),_xlfn.BINOM.DIST('Two cycles - Optimise'!$E$10-HP$2,'Two cycles - Optimise'!$B$4,'Two cycles - Optimise'!$B$3,TRUE)-_xlfn.BINOM.DIST($J96,'Two cycles - Optimise'!$B$4,'Two cycles - Optimise'!$B$3,TRUE),0)</f>
        <v>0</v>
      </c>
      <c r="HQ96">
        <f>IF('Two cycles - Optimise'!$E$10&gt;($J96+HQ$2),_xlfn.BINOM.DIST('Two cycles - Optimise'!$E$10-HQ$2,'Two cycles - Optimise'!$B$4,'Two cycles - Optimise'!$B$3,TRUE)-_xlfn.BINOM.DIST($J96,'Two cycles - Optimise'!$B$4,'Two cycles - Optimise'!$B$3,TRUE),0)</f>
        <v>0</v>
      </c>
      <c r="HR96">
        <f>IF('Two cycles - Optimise'!$E$10&gt;($J96+HR$2),_xlfn.BINOM.DIST('Two cycles - Optimise'!$E$10-HR$2,'Two cycles - Optimise'!$B$4,'Two cycles - Optimise'!$B$3,TRUE)-_xlfn.BINOM.DIST($J96,'Two cycles - Optimise'!$B$4,'Two cycles - Optimise'!$B$3,TRUE),0)</f>
        <v>0</v>
      </c>
      <c r="HS96">
        <f>IF('Two cycles - Optimise'!$E$10&gt;($J96+HS$2),_xlfn.BINOM.DIST('Two cycles - Optimise'!$E$10-HS$2,'Two cycles - Optimise'!$B$4,'Two cycles - Optimise'!$B$3,TRUE)-_xlfn.BINOM.DIST($J96,'Two cycles - Optimise'!$B$4,'Two cycles - Optimise'!$B$3,TRUE),0)</f>
        <v>0</v>
      </c>
      <c r="HT96">
        <f>IF('Two cycles - Optimise'!$E$10&gt;($J96+HT$2),_xlfn.BINOM.DIST('Two cycles - Optimise'!$E$10-HT$2,'Two cycles - Optimise'!$B$4,'Two cycles - Optimise'!$B$3,TRUE)-_xlfn.BINOM.DIST($J96,'Two cycles - Optimise'!$B$4,'Two cycles - Optimise'!$B$3,TRUE),0)</f>
        <v>0</v>
      </c>
      <c r="HU96">
        <f>IF('Two cycles - Optimise'!$E$10&gt;($J96+HU$2),_xlfn.BINOM.DIST('Two cycles - Optimise'!$E$10-HU$2,'Two cycles - Optimise'!$B$4,'Two cycles - Optimise'!$B$3,TRUE)-_xlfn.BINOM.DIST($J96,'Two cycles - Optimise'!$B$4,'Two cycles - Optimise'!$B$3,TRUE),0)</f>
        <v>0</v>
      </c>
      <c r="HV96">
        <f>IF('Two cycles - Optimise'!$E$10&gt;($J96+HV$2),_xlfn.BINOM.DIST('Two cycles - Optimise'!$E$10-HV$2,'Two cycles - Optimise'!$B$4,'Two cycles - Optimise'!$B$3,TRUE)-_xlfn.BINOM.DIST($J96,'Two cycles - Optimise'!$B$4,'Two cycles - Optimise'!$B$3,TRUE),0)</f>
        <v>0</v>
      </c>
      <c r="HW96">
        <f>IF('Two cycles - Optimise'!$E$10&gt;($J96+HW$2),_xlfn.BINOM.DIST('Two cycles - Optimise'!$E$10-HW$2,'Two cycles - Optimise'!$B$4,'Two cycles - Optimise'!$B$3,TRUE)-_xlfn.BINOM.DIST($J96,'Two cycles - Optimise'!$B$4,'Two cycles - Optimise'!$B$3,TRUE),0)</f>
        <v>0</v>
      </c>
      <c r="HX96">
        <f>IF('Two cycles - Optimise'!$E$10&gt;($J96+HX$2),_xlfn.BINOM.DIST('Two cycles - Optimise'!$E$10-HX$2,'Two cycles - Optimise'!$B$4,'Two cycles - Optimise'!$B$3,TRUE)-_xlfn.BINOM.DIST($J96,'Two cycles - Optimise'!$B$4,'Two cycles - Optimise'!$B$3,TRUE),0)</f>
        <v>0</v>
      </c>
      <c r="HY96">
        <f>IF('Two cycles - Optimise'!$E$10&gt;($J96+HY$2),_xlfn.BINOM.DIST('Two cycles - Optimise'!$E$10-HY$2,'Two cycles - Optimise'!$B$4,'Two cycles - Optimise'!$B$3,TRUE)-_xlfn.BINOM.DIST($J96,'Two cycles - Optimise'!$B$4,'Two cycles - Optimise'!$B$3,TRUE),0)</f>
        <v>0</v>
      </c>
      <c r="HZ96">
        <f>IF('Two cycles - Optimise'!$E$10&gt;($J96+HZ$2),_xlfn.BINOM.DIST('Two cycles - Optimise'!$E$10-HZ$2,'Two cycles - Optimise'!$B$4,'Two cycles - Optimise'!$B$3,TRUE)-_xlfn.BINOM.DIST($J96,'Two cycles - Optimise'!$B$4,'Two cycles - Optimise'!$B$3,TRUE),0)</f>
        <v>0</v>
      </c>
      <c r="IA96">
        <f>IF('Two cycles - Optimise'!$E$10&gt;($J96+IA$2),_xlfn.BINOM.DIST('Two cycles - Optimise'!$E$10-IA$2,'Two cycles - Optimise'!$B$4,'Two cycles - Optimise'!$B$3,TRUE)-_xlfn.BINOM.DIST($J96,'Two cycles - Optimise'!$B$4,'Two cycles - Optimise'!$B$3,TRUE),0)</f>
        <v>0</v>
      </c>
      <c r="IB96">
        <f>IF('Two cycles - Optimise'!$E$10&gt;($J96+IB$2),_xlfn.BINOM.DIST('Two cycles - Optimise'!$E$10-IB$2,'Two cycles - Optimise'!$B$4,'Two cycles - Optimise'!$B$3,TRUE)-_xlfn.BINOM.DIST($J96,'Two cycles - Optimise'!$B$4,'Two cycles - Optimise'!$B$3,TRUE),0)</f>
        <v>0</v>
      </c>
      <c r="IC96">
        <f>IF('Two cycles - Optimise'!$E$10&gt;($J96+IC$2),_xlfn.BINOM.DIST('Two cycles - Optimise'!$E$10-IC$2,'Two cycles - Optimise'!$B$4,'Two cycles - Optimise'!$B$3,TRUE)-_xlfn.BINOM.DIST($J96,'Two cycles - Optimise'!$B$4,'Two cycles - Optimise'!$B$3,TRUE),0)</f>
        <v>0</v>
      </c>
      <c r="ID96">
        <f>IF('Two cycles - Optimise'!$E$10&gt;($J96+ID$2),_xlfn.BINOM.DIST('Two cycles - Optimise'!$E$10-ID$2,'Two cycles - Optimise'!$B$4,'Two cycles - Optimise'!$B$3,TRUE)-_xlfn.BINOM.DIST($J96,'Two cycles - Optimise'!$B$4,'Two cycles - Optimise'!$B$3,TRUE),0)</f>
        <v>0</v>
      </c>
      <c r="IE96">
        <f>IF('Two cycles - Optimise'!$E$10&gt;($J96+IE$2),_xlfn.BINOM.DIST('Two cycles - Optimise'!$E$10-IE$2,'Two cycles - Optimise'!$B$4,'Two cycles - Optimise'!$B$3,TRUE)-_xlfn.BINOM.DIST($J96,'Two cycles - Optimise'!$B$4,'Two cycles - Optimise'!$B$3,TRUE),0)</f>
        <v>0</v>
      </c>
      <c r="IF96">
        <f>IF('Two cycles - Optimise'!$E$10&gt;($J96+IF$2),_xlfn.BINOM.DIST('Two cycles - Optimise'!$E$10-IF$2,'Two cycles - Optimise'!$B$4,'Two cycles - Optimise'!$B$3,TRUE)-_xlfn.BINOM.DIST($J96,'Two cycles - Optimise'!$B$4,'Two cycles - Optimise'!$B$3,TRUE),0)</f>
        <v>0</v>
      </c>
      <c r="IG96">
        <f>IF('Two cycles - Optimise'!$E$10&gt;($J96+IG$2),_xlfn.BINOM.DIST('Two cycles - Optimise'!$E$10-IG$2,'Two cycles - Optimise'!$B$4,'Two cycles - Optimise'!$B$3,TRUE)-_xlfn.BINOM.DIST($J96,'Two cycles - Optimise'!$B$4,'Two cycles - Optimise'!$B$3,TRUE),0)</f>
        <v>0</v>
      </c>
      <c r="IH96">
        <f>IF('Two cycles - Optimise'!$E$10&gt;($J96+IH$2),_xlfn.BINOM.DIST('Two cycles - Optimise'!$E$10-IH$2,'Two cycles - Optimise'!$B$4,'Two cycles - Optimise'!$B$3,TRUE)-_xlfn.BINOM.DIST($J96,'Two cycles - Optimise'!$B$4,'Two cycles - Optimise'!$B$3,TRUE),0)</f>
        <v>0</v>
      </c>
      <c r="II96">
        <f>IF('Two cycles - Optimise'!$E$10&gt;($J96+II$2),_xlfn.BINOM.DIST('Two cycles - Optimise'!$E$10-II$2,'Two cycles - Optimise'!$B$4,'Two cycles - Optimise'!$B$3,TRUE)-_xlfn.BINOM.DIST($J96,'Two cycles - Optimise'!$B$4,'Two cycles - Optimise'!$B$3,TRUE),0)</f>
        <v>0</v>
      </c>
      <c r="IJ96">
        <f>IF('Two cycles - Optimise'!$E$10&gt;($J96+IJ$2),_xlfn.BINOM.DIST('Two cycles - Optimise'!$E$10-IJ$2,'Two cycles - Optimise'!$B$4,'Two cycles - Optimise'!$B$3,TRUE)-_xlfn.BINOM.DIST($J96,'Two cycles - Optimise'!$B$4,'Two cycles - Optimise'!$B$3,TRUE),0)</f>
        <v>0</v>
      </c>
      <c r="IK96">
        <f>IF('Two cycles - Optimise'!$E$10&gt;($J96+IK$2),_xlfn.BINOM.DIST('Two cycles - Optimise'!$E$10-IK$2,'Two cycles - Optimise'!$B$4,'Two cycles - Optimise'!$B$3,TRUE)-_xlfn.BINOM.DIST($J96,'Two cycles - Optimise'!$B$4,'Two cycles - Optimise'!$B$3,TRUE),0)</f>
        <v>0</v>
      </c>
      <c r="IL96">
        <f>IF('Two cycles - Optimise'!$E$10&gt;($J96+IL$2),_xlfn.BINOM.DIST('Two cycles - Optimise'!$E$10-IL$2,'Two cycles - Optimise'!$B$4,'Two cycles - Optimise'!$B$3,TRUE)-_xlfn.BINOM.DIST($J96,'Two cycles - Optimise'!$B$4,'Two cycles - Optimise'!$B$3,TRUE),0)</f>
        <v>0</v>
      </c>
      <c r="IM96">
        <f>IF('Two cycles - Optimise'!$E$10&gt;($J96+IM$2),_xlfn.BINOM.DIST('Two cycles - Optimise'!$E$10-IM$2,'Two cycles - Optimise'!$B$4,'Two cycles - Optimise'!$B$3,TRUE)-_xlfn.BINOM.DIST($J96,'Two cycles - Optimise'!$B$4,'Two cycles - Optimise'!$B$3,TRUE),0)</f>
        <v>0</v>
      </c>
      <c r="IN96">
        <f>IF('Two cycles - Optimise'!$E$10&gt;($J96+IN$2),_xlfn.BINOM.DIST('Two cycles - Optimise'!$E$10-IN$2,'Two cycles - Optimise'!$B$4,'Two cycles - Optimise'!$B$3,TRUE)-_xlfn.BINOM.DIST($J96,'Two cycles - Optimise'!$B$4,'Two cycles - Optimise'!$B$3,TRUE),0)</f>
        <v>0</v>
      </c>
      <c r="IO96">
        <f>IF('Two cycles - Optimise'!$E$10&gt;($J96+IO$2),_xlfn.BINOM.DIST('Two cycles - Optimise'!$E$10-IO$2,'Two cycles - Optimise'!$B$4,'Two cycles - Optimise'!$B$3,TRUE)-_xlfn.BINOM.DIST($J96,'Two cycles - Optimise'!$B$4,'Two cycles - Optimise'!$B$3,TRUE),0)</f>
        <v>0</v>
      </c>
      <c r="IP96">
        <f>IF('Two cycles - Optimise'!$E$10&gt;($J96+IP$2),_xlfn.BINOM.DIST('Two cycles - Optimise'!$E$10-IP$2,'Two cycles - Optimise'!$B$4,'Two cycles - Optimise'!$B$3,TRUE)-_xlfn.BINOM.DIST($J96,'Two cycles - Optimise'!$B$4,'Two cycles - Optimise'!$B$3,TRUE),0)</f>
        <v>0</v>
      </c>
      <c r="IQ96">
        <f>IF('Two cycles - Optimise'!$E$10&gt;($J96+IQ$2),_xlfn.BINOM.DIST('Two cycles - Optimise'!$E$10-IQ$2,'Two cycles - Optimise'!$B$4,'Two cycles - Optimise'!$B$3,TRUE)-_xlfn.BINOM.DIST($J96,'Two cycles - Optimise'!$B$4,'Two cycles - Optimise'!$B$3,TRUE),0)</f>
        <v>0</v>
      </c>
      <c r="IR96">
        <f>IF('Two cycles - Optimise'!$E$10&gt;($J96+IR$2),_xlfn.BINOM.DIST('Two cycles - Optimise'!$E$10-IR$2,'Two cycles - Optimise'!$B$4,'Two cycles - Optimise'!$B$3,TRUE)-_xlfn.BINOM.DIST($J96,'Two cycles - Optimise'!$B$4,'Two cycles - Optimise'!$B$3,TRUE),0)</f>
        <v>0</v>
      </c>
      <c r="IS96">
        <f>IF('Two cycles - Optimise'!$E$10&gt;($J96+IS$2),_xlfn.BINOM.DIST('Two cycles - Optimise'!$E$10-IS$2,'Two cycles - Optimise'!$B$4,'Two cycles - Optimise'!$B$3,TRUE)-_xlfn.BINOM.DIST($J96,'Two cycles - Optimise'!$B$4,'Two cycles - Optimise'!$B$3,TRUE),0)</f>
        <v>0</v>
      </c>
      <c r="IT96">
        <f>IF('Two cycles - Optimise'!$E$10&gt;($J96+IT$2),_xlfn.BINOM.DIST('Two cycles - Optimise'!$E$10-IT$2,'Two cycles - Optimise'!$B$4,'Two cycles - Optimise'!$B$3,TRUE)-_xlfn.BINOM.DIST($J96,'Two cycles - Optimise'!$B$4,'Two cycles - Optimise'!$B$3,TRUE),0)</f>
        <v>0</v>
      </c>
      <c r="IU96">
        <f>IF('Two cycles - Optimise'!$E$10&gt;($J96+IU$2),_xlfn.BINOM.DIST('Two cycles - Optimise'!$E$10-IU$2,'Two cycles - Optimise'!$B$4,'Two cycles - Optimise'!$B$3,TRUE)-_xlfn.BINOM.DIST($J96,'Two cycles - Optimise'!$B$4,'Two cycles - Optimise'!$B$3,TRUE),0)</f>
        <v>0</v>
      </c>
      <c r="IV96">
        <f>IF('Two cycles - Optimise'!$E$10&gt;($J96+IV$2),_xlfn.BINOM.DIST('Two cycles - Optimise'!$E$10-IV$2,'Two cycles - Optimise'!$B$4,'Two cycles - Optimise'!$B$3,TRUE)-_xlfn.BINOM.DIST($J96,'Two cycles - Optimise'!$B$4,'Two cycles - Optimise'!$B$3,TRUE),0)</f>
        <v>0</v>
      </c>
      <c r="IW96">
        <f>IF('Two cycles - Optimise'!$E$10&gt;($J96+IW$2),_xlfn.BINOM.DIST('Two cycles - Optimise'!$E$10-IW$2,'Two cycles - Optimise'!$B$4,'Two cycles - Optimise'!$B$3,TRUE)-_xlfn.BINOM.DIST($J96,'Two cycles - Optimise'!$B$4,'Two cycles - Optimise'!$B$3,TRUE),0)</f>
        <v>0</v>
      </c>
      <c r="IX96">
        <f>IF('Two cycles - Optimise'!$E$10&gt;($J96+IX$2),_xlfn.BINOM.DIST('Two cycles - Optimise'!$E$10-IX$2,'Two cycles - Optimise'!$B$4,'Two cycles - Optimise'!$B$3,TRUE)-_xlfn.BINOM.DIST($J96,'Two cycles - Optimise'!$B$4,'Two cycles - Optimise'!$B$3,TRUE),0)</f>
        <v>0</v>
      </c>
      <c r="IY96">
        <f>IF('Two cycles - Optimise'!$E$10&gt;($J96+IY$2),_xlfn.BINOM.DIST('Two cycles - Optimise'!$E$10-IY$2,'Two cycles - Optimise'!$B$4,'Two cycles - Optimise'!$B$3,TRUE)-_xlfn.BINOM.DIST($J96,'Two cycles - Optimise'!$B$4,'Two cycles - Optimise'!$B$3,TRUE),0)</f>
        <v>0</v>
      </c>
      <c r="IZ96">
        <f>IF('Two cycles - Optimise'!$E$10&gt;($J96+IZ$2),_xlfn.BINOM.DIST('Two cycles - Optimise'!$E$10-IZ$2,'Two cycles - Optimise'!$B$4,'Two cycles - Optimise'!$B$3,TRUE)-_xlfn.BINOM.DIST($J96,'Two cycles - Optimise'!$B$4,'Two cycles - Optimise'!$B$3,TRUE),0)</f>
        <v>0</v>
      </c>
      <c r="JA96">
        <f>IF('Two cycles - Optimise'!$E$10&gt;($J96+JA$2),_xlfn.BINOM.DIST('Two cycles - Optimise'!$E$10-JA$2,'Two cycles - Optimise'!$B$4,'Two cycles - Optimise'!$B$3,TRUE)-_xlfn.BINOM.DIST($J96,'Two cycles - Optimise'!$B$4,'Two cycles - Optimise'!$B$3,TRUE),0)</f>
        <v>0</v>
      </c>
      <c r="JB96">
        <f>IF('Two cycles - Optimise'!$E$10&gt;($J96+JB$2),_xlfn.BINOM.DIST('Two cycles - Optimise'!$E$10-JB$2,'Two cycles - Optimise'!$B$4,'Two cycles - Optimise'!$B$3,TRUE)-_xlfn.BINOM.DIST($J96,'Two cycles - Optimise'!$B$4,'Two cycles - Optimise'!$B$3,TRUE),0)</f>
        <v>0</v>
      </c>
      <c r="JC96">
        <f>IF('Two cycles - Optimise'!$E$10&gt;($J96+JC$2),_xlfn.BINOM.DIST('Two cycles - Optimise'!$E$10-JC$2,'Two cycles - Optimise'!$B$4,'Two cycles - Optimise'!$B$3,TRUE)-_xlfn.BINOM.DIST($J96,'Two cycles - Optimise'!$B$4,'Two cycles - Optimise'!$B$3,TRUE),0)</f>
        <v>0</v>
      </c>
      <c r="JD96">
        <f>IF('Two cycles - Optimise'!$E$10&gt;($J96+JD$2),_xlfn.BINOM.DIST('Two cycles - Optimise'!$E$10-JD$2,'Two cycles - Optimise'!$B$4,'Two cycles - Optimise'!$B$3,TRUE)-_xlfn.BINOM.DIST($J96,'Two cycles - Optimise'!$B$4,'Two cycles - Optimise'!$B$3,TRUE),0)</f>
        <v>0</v>
      </c>
      <c r="JE96">
        <f>IF('Two cycles - Optimise'!$E$10&gt;($J96+JE$2),_xlfn.BINOM.DIST('Two cycles - Optimise'!$E$10-JE$2,'Two cycles - Optimise'!$B$4,'Two cycles - Optimise'!$B$3,TRUE)-_xlfn.BINOM.DIST($J96,'Two cycles - Optimise'!$B$4,'Two cycles - Optimise'!$B$3,TRUE),0)</f>
        <v>0</v>
      </c>
      <c r="JF96">
        <f>IF('Two cycles - Optimise'!$E$10&gt;($J96+JF$2),_xlfn.BINOM.DIST('Two cycles - Optimise'!$E$10-JF$2,'Two cycles - Optimise'!$B$4,'Two cycles - Optimise'!$B$3,TRUE)-_xlfn.BINOM.DIST($J96,'Two cycles - Optimise'!$B$4,'Two cycles - Optimise'!$B$3,TRUE),0)</f>
        <v>0</v>
      </c>
      <c r="JG96">
        <f>IF('Two cycles - Optimise'!$E$10&gt;($J96+JG$2),_xlfn.BINOM.DIST('Two cycles - Optimise'!$E$10-JG$2,'Two cycles - Optimise'!$B$4,'Two cycles - Optimise'!$B$3,TRUE)-_xlfn.BINOM.DIST($J96,'Two cycles - Optimise'!$B$4,'Two cycles - Optimise'!$B$3,TRUE),0)</f>
        <v>0</v>
      </c>
      <c r="JH96">
        <f>IF('Two cycles - Optimise'!$E$10&gt;($J96+JH$2),_xlfn.BINOM.DIST('Two cycles - Optimise'!$E$10-JH$2,'Two cycles - Optimise'!$B$4,'Two cycles - Optimise'!$B$3,TRUE)-_xlfn.BINOM.DIST($J96,'Two cycles - Optimise'!$B$4,'Two cycles - Optimise'!$B$3,TRUE),0)</f>
        <v>0</v>
      </c>
      <c r="JI96">
        <f>IF('Two cycles - Optimise'!$E$10&gt;($J96+JI$2),_xlfn.BINOM.DIST('Two cycles - Optimise'!$E$10-JI$2,'Two cycles - Optimise'!$B$4,'Two cycles - Optimise'!$B$3,TRUE)-_xlfn.BINOM.DIST($J96,'Two cycles - Optimise'!$B$4,'Two cycles - Optimise'!$B$3,TRUE),0)</f>
        <v>0</v>
      </c>
      <c r="JJ96">
        <f>IF('Two cycles - Optimise'!$E$10&gt;($J96+JJ$2),_xlfn.BINOM.DIST('Two cycles - Optimise'!$E$10-JJ$2,'Two cycles - Optimise'!$B$4,'Two cycles - Optimise'!$B$3,TRUE)-_xlfn.BINOM.DIST($J96,'Two cycles - Optimise'!$B$4,'Two cycles - Optimise'!$B$3,TRUE),0)</f>
        <v>0</v>
      </c>
      <c r="JK96">
        <f>IF('Two cycles - Optimise'!$E$10&gt;($J96+JK$2),_xlfn.BINOM.DIST('Two cycles - Optimise'!$E$10-JK$2,'Two cycles - Optimise'!$B$4,'Two cycles - Optimise'!$B$3,TRUE)-_xlfn.BINOM.DIST($J96,'Two cycles - Optimise'!$B$4,'Two cycles - Optimise'!$B$3,TRUE),0)</f>
        <v>0</v>
      </c>
      <c r="JL96">
        <f>IF('Two cycles - Optimise'!$E$10&gt;($J96+JL$2),_xlfn.BINOM.DIST('Two cycles - Optimise'!$E$10-JL$2,'Two cycles - Optimise'!$B$4,'Two cycles - Optimise'!$B$3,TRUE)-_xlfn.BINOM.DIST($J96,'Two cycles - Optimise'!$B$4,'Two cycles - Optimise'!$B$3,TRUE),0)</f>
        <v>0</v>
      </c>
      <c r="JM96">
        <f>IF('Two cycles - Optimise'!$E$10&gt;($J96+JM$2),_xlfn.BINOM.DIST('Two cycles - Optimise'!$E$10-JM$2,'Two cycles - Optimise'!$B$4,'Two cycles - Optimise'!$B$3,TRUE)-_xlfn.BINOM.DIST($J96,'Two cycles - Optimise'!$B$4,'Two cycles - Optimise'!$B$3,TRUE),0)</f>
        <v>0</v>
      </c>
      <c r="JN96">
        <f>IF('Two cycles - Optimise'!$E$10&gt;($J96+JN$2),_xlfn.BINOM.DIST('Two cycles - Optimise'!$E$10-JN$2,'Two cycles - Optimise'!$B$4,'Two cycles - Optimise'!$B$3,TRUE)-_xlfn.BINOM.DIST($J96,'Two cycles - Optimise'!$B$4,'Two cycles - Optimise'!$B$3,TRUE),0)</f>
        <v>0</v>
      </c>
      <c r="JO96">
        <f>IF('Two cycles - Optimise'!$E$10&gt;($J96+JO$2),_xlfn.BINOM.DIST('Two cycles - Optimise'!$E$10-JO$2,'Two cycles - Optimise'!$B$4,'Two cycles - Optimise'!$B$3,TRUE)-_xlfn.BINOM.DIST($J96,'Two cycles - Optimise'!$B$4,'Two cycles - Optimise'!$B$3,TRUE),0)</f>
        <v>0</v>
      </c>
      <c r="JP96">
        <f>IF('Two cycles - Optimise'!$E$10&gt;($J96+JP$2),_xlfn.BINOM.DIST('Two cycles - Optimise'!$E$10-JP$2,'Two cycles - Optimise'!$B$4,'Two cycles - Optimise'!$B$3,TRUE)-_xlfn.BINOM.DIST($J96,'Two cycles - Optimise'!$B$4,'Two cycles - Optimise'!$B$3,TRUE),0)</f>
        <v>0</v>
      </c>
      <c r="JQ96">
        <f>IF('Two cycles - Optimise'!$E$10&gt;($J96+JQ$2),_xlfn.BINOM.DIST('Two cycles - Optimise'!$E$10-JQ$2,'Two cycles - Optimise'!$B$4,'Two cycles - Optimise'!$B$3,TRUE)-_xlfn.BINOM.DIST($J96,'Two cycles - Optimise'!$B$4,'Two cycles - Optimise'!$B$3,TRUE),0)</f>
        <v>0</v>
      </c>
      <c r="JR96">
        <f>IF('Two cycles - Optimise'!$E$10&gt;($J96+JR$2),_xlfn.BINOM.DIST('Two cycles - Optimise'!$E$10-JR$2,'Two cycles - Optimise'!$B$4,'Two cycles - Optimise'!$B$3,TRUE)-_xlfn.BINOM.DIST($J96,'Two cycles - Optimise'!$B$4,'Two cycles - Optimise'!$B$3,TRUE),0)</f>
        <v>0</v>
      </c>
      <c r="JS96">
        <f>IF('Two cycles - Optimise'!$E$10&gt;($J96+JS$2),_xlfn.BINOM.DIST('Two cycles - Optimise'!$E$10-JS$2,'Two cycles - Optimise'!$B$4,'Two cycles - Optimise'!$B$3,TRUE)-_xlfn.BINOM.DIST($J96,'Two cycles - Optimise'!$B$4,'Two cycles - Optimise'!$B$3,TRUE),0)</f>
        <v>0</v>
      </c>
      <c r="JT96">
        <f>IF('Two cycles - Optimise'!$E$10&gt;($J96+JT$2),_xlfn.BINOM.DIST('Two cycles - Optimise'!$E$10-JT$2,'Two cycles - Optimise'!$B$4,'Two cycles - Optimise'!$B$3,TRUE)-_xlfn.BINOM.DIST($J96,'Two cycles - Optimise'!$B$4,'Two cycles - Optimise'!$B$3,TRUE),0)</f>
        <v>0</v>
      </c>
      <c r="JU96">
        <f>IF('Two cycles - Optimise'!$E$10&gt;($J96+JU$2),_xlfn.BINOM.DIST('Two cycles - Optimise'!$E$10-JU$2,'Two cycles - Optimise'!$B$4,'Two cycles - Optimise'!$B$3,TRUE)-_xlfn.BINOM.DIST($J96,'Two cycles - Optimise'!$B$4,'Two cycles - Optimise'!$B$3,TRUE),0)</f>
        <v>0</v>
      </c>
      <c r="JV96">
        <f>IF('Two cycles - Optimise'!$E$10&gt;($J96+JV$2),_xlfn.BINOM.DIST('Two cycles - Optimise'!$E$10-JV$2,'Two cycles - Optimise'!$B$4,'Two cycles - Optimise'!$B$3,TRUE)-_xlfn.BINOM.DIST($J96,'Two cycles - Optimise'!$B$4,'Two cycles - Optimise'!$B$3,TRUE),0)</f>
        <v>0</v>
      </c>
      <c r="JW96">
        <f>IF('Two cycles - Optimise'!$E$10&gt;($J96+JW$2),_xlfn.BINOM.DIST('Two cycles - Optimise'!$E$10-JW$2,'Two cycles - Optimise'!$B$4,'Two cycles - Optimise'!$B$3,TRUE)-_xlfn.BINOM.DIST($J96,'Two cycles - Optimise'!$B$4,'Two cycles - Optimise'!$B$3,TRUE),0)</f>
        <v>0</v>
      </c>
      <c r="JX96">
        <f>IF('Two cycles - Optimise'!$E$10&gt;($J96+JX$2),_xlfn.BINOM.DIST('Two cycles - Optimise'!$E$10-JX$2,'Two cycles - Optimise'!$B$4,'Two cycles - Optimise'!$B$3,TRUE)-_xlfn.BINOM.DIST($J96,'Two cycles - Optimise'!$B$4,'Two cycles - Optimise'!$B$3,TRUE),0)</f>
        <v>0</v>
      </c>
      <c r="JY96">
        <f>IF('Two cycles - Optimise'!$E$10&gt;($J96+JY$2),_xlfn.BINOM.DIST('Two cycles - Optimise'!$E$10-JY$2,'Two cycles - Optimise'!$B$4,'Two cycles - Optimise'!$B$3,TRUE)-_xlfn.BINOM.DIST($J96,'Two cycles - Optimise'!$B$4,'Two cycles - Optimise'!$B$3,TRUE),0)</f>
        <v>0</v>
      </c>
      <c r="JZ96">
        <f>IF('Two cycles - Optimise'!$E$10&gt;($J96+JZ$2),_xlfn.BINOM.DIST('Two cycles - Optimise'!$E$10-JZ$2,'Two cycles - Optimise'!$B$4,'Two cycles - Optimise'!$B$3,TRUE)-_xlfn.BINOM.DIST($J96,'Two cycles - Optimise'!$B$4,'Two cycles - Optimise'!$B$3,TRUE),0)</f>
        <v>0</v>
      </c>
      <c r="KA96">
        <f>IF('Two cycles - Optimise'!$E$10&gt;($J96+KA$2),_xlfn.BINOM.DIST('Two cycles - Optimise'!$E$10-KA$2,'Two cycles - Optimise'!$B$4,'Two cycles - Optimise'!$B$3,TRUE)-_xlfn.BINOM.DIST($J96,'Two cycles - Optimise'!$B$4,'Two cycles - Optimise'!$B$3,TRUE),0)</f>
        <v>0</v>
      </c>
      <c r="KB96">
        <f>IF('Two cycles - Optimise'!$E$10&gt;($J96+KB$2),_xlfn.BINOM.DIST('Two cycles - Optimise'!$E$10-KB$2,'Two cycles - Optimise'!$B$4,'Two cycles - Optimise'!$B$3,TRUE)-_xlfn.BINOM.DIST($J96,'Two cycles - Optimise'!$B$4,'Two cycles - Optimise'!$B$3,TRUE),0)</f>
        <v>0</v>
      </c>
      <c r="KC96">
        <f>IF('Two cycles - Optimise'!$E$10&gt;($J96+KC$2),_xlfn.BINOM.DIST('Two cycles - Optimise'!$E$10-KC$2,'Two cycles - Optimise'!$B$4,'Two cycles - Optimise'!$B$3,TRUE)-_xlfn.BINOM.DIST($J96,'Two cycles - Optimise'!$B$4,'Two cycles - Optimise'!$B$3,TRUE),0)</f>
        <v>0</v>
      </c>
      <c r="KD96">
        <f>IF('Two cycles - Optimise'!$E$10&gt;($J96+KD$2),_xlfn.BINOM.DIST('Two cycles - Optimise'!$E$10-KD$2,'Two cycles - Optimise'!$B$4,'Two cycles - Optimise'!$B$3,TRUE)-_xlfn.BINOM.DIST($J96,'Two cycles - Optimise'!$B$4,'Two cycles - Optimise'!$B$3,TRUE),0)</f>
        <v>0</v>
      </c>
      <c r="KE96">
        <f>IF('Two cycles - Optimise'!$E$10&gt;($J96+KE$2),_xlfn.BINOM.DIST('Two cycles - Optimise'!$E$10-KE$2,'Two cycles - Optimise'!$B$4,'Two cycles - Optimise'!$B$3,TRUE)-_xlfn.BINOM.DIST($J96,'Two cycles - Optimise'!$B$4,'Two cycles - Optimise'!$B$3,TRUE),0)</f>
        <v>0</v>
      </c>
      <c r="KF96">
        <f>IF('Two cycles - Optimise'!$E$10&gt;($J96+KF$2),_xlfn.BINOM.DIST('Two cycles - Optimise'!$E$10-KF$2,'Two cycles - Optimise'!$B$4,'Two cycles - Optimise'!$B$3,TRUE)-_xlfn.BINOM.DIST($J96,'Two cycles - Optimise'!$B$4,'Two cycles - Optimise'!$B$3,TRUE),0)</f>
        <v>0</v>
      </c>
      <c r="KG96">
        <f>IF('Two cycles - Optimise'!$E$10&gt;($J96+KG$2),_xlfn.BINOM.DIST('Two cycles - Optimise'!$E$10-KG$2,'Two cycles - Optimise'!$B$4,'Two cycles - Optimise'!$B$3,TRUE)-_xlfn.BINOM.DIST($J96,'Two cycles - Optimise'!$B$4,'Two cycles - Optimise'!$B$3,TRUE),0)</f>
        <v>0</v>
      </c>
      <c r="KH96">
        <f>IF('Two cycles - Optimise'!$E$10&gt;($J96+KH$2),_xlfn.BINOM.DIST('Two cycles - Optimise'!$E$10-KH$2,'Two cycles - Optimise'!$B$4,'Two cycles - Optimise'!$B$3,TRUE)-_xlfn.BINOM.DIST($J96,'Two cycles - Optimise'!$B$4,'Two cycles - Optimise'!$B$3,TRUE),0)</f>
        <v>0</v>
      </c>
      <c r="KI96">
        <f>IF('Two cycles - Optimise'!$E$10&gt;($J96+KI$2),_xlfn.BINOM.DIST('Two cycles - Optimise'!$E$10-KI$2,'Two cycles - Optimise'!$B$4,'Two cycles - Optimise'!$B$3,TRUE)-_xlfn.BINOM.DIST($J96,'Two cycles - Optimise'!$B$4,'Two cycles - Optimise'!$B$3,TRUE),0)</f>
        <v>0</v>
      </c>
      <c r="KJ96">
        <f>IF('Two cycles - Optimise'!$E$10&gt;($J96+KJ$2),_xlfn.BINOM.DIST('Two cycles - Optimise'!$E$10-KJ$2,'Two cycles - Optimise'!$B$4,'Two cycles - Optimise'!$B$3,TRUE)-_xlfn.BINOM.DIST($J96,'Two cycles - Optimise'!$B$4,'Two cycles - Optimise'!$B$3,TRUE),0)</f>
        <v>0</v>
      </c>
      <c r="KK96">
        <f>IF('Two cycles - Optimise'!$E$10&gt;($J96+KK$2),_xlfn.BINOM.DIST('Two cycles - Optimise'!$E$10-KK$2,'Two cycles - Optimise'!$B$4,'Two cycles - Optimise'!$B$3,TRUE)-_xlfn.BINOM.DIST($J96,'Two cycles - Optimise'!$B$4,'Two cycles - Optimise'!$B$3,TRUE),0)</f>
        <v>0</v>
      </c>
      <c r="KL96">
        <f>IF('Two cycles - Optimise'!$E$10&gt;($J96+KL$2),_xlfn.BINOM.DIST('Two cycles - Optimise'!$E$10-KL$2,'Two cycles - Optimise'!$B$4,'Two cycles - Optimise'!$B$3,TRUE)-_xlfn.BINOM.DIST($J96,'Two cycles - Optimise'!$B$4,'Two cycles - Optimise'!$B$3,TRUE),0)</f>
        <v>0</v>
      </c>
      <c r="KM96">
        <f>IF('Two cycles - Optimise'!$E$10&gt;($J96+KM$2),_xlfn.BINOM.DIST('Two cycles - Optimise'!$E$10-KM$2,'Two cycles - Optimise'!$B$4,'Two cycles - Optimise'!$B$3,TRUE)-_xlfn.BINOM.DIST($J96,'Two cycles - Optimise'!$B$4,'Two cycles - Optimise'!$B$3,TRUE),0)</f>
        <v>0</v>
      </c>
      <c r="KN96">
        <f>IF('Two cycles - Optimise'!$E$10&gt;($J96+KN$2),_xlfn.BINOM.DIST('Two cycles - Optimise'!$E$10-KN$2,'Two cycles - Optimise'!$B$4,'Two cycles - Optimise'!$B$3,TRUE)-_xlfn.BINOM.DIST($J96,'Two cycles - Optimise'!$B$4,'Two cycles - Optimise'!$B$3,TRUE),0)</f>
        <v>0</v>
      </c>
      <c r="KO96">
        <f>IF('Two cycles - Optimise'!$E$10&gt;($J96+KO$2),_xlfn.BINOM.DIST('Two cycles - Optimise'!$E$10-KO$2,'Two cycles - Optimise'!$B$4,'Two cycles - Optimise'!$B$3,TRUE)-_xlfn.BINOM.DIST($J96,'Two cycles - Optimise'!$B$4,'Two cycles - Optimise'!$B$3,TRUE),0)</f>
        <v>0</v>
      </c>
      <c r="KP96">
        <f>IF('Two cycles - Optimise'!$E$10&gt;($J96+KP$2),_xlfn.BINOM.DIST('Two cycles - Optimise'!$E$10-KP$2,'Two cycles - Optimise'!$B$4,'Two cycles - Optimise'!$B$3,TRUE)-_xlfn.BINOM.DIST($J96,'Two cycles - Optimise'!$B$4,'Two cycles - Optimise'!$B$3,TRUE),0)</f>
        <v>0</v>
      </c>
      <c r="KQ96">
        <f>IF('Two cycles - Optimise'!$E$10&gt;($J96+KQ$2),_xlfn.BINOM.DIST('Two cycles - Optimise'!$E$10-KQ$2,'Two cycles - Optimise'!$B$4,'Two cycles - Optimise'!$B$3,TRUE)-_xlfn.BINOM.DIST($J96,'Two cycles - Optimise'!$B$4,'Two cycles - Optimise'!$B$3,TRUE),0)</f>
        <v>0</v>
      </c>
      <c r="KR96">
        <f>IF('Two cycles - Optimise'!$E$10&gt;($J96+KR$2),_xlfn.BINOM.DIST('Two cycles - Optimise'!$E$10-KR$2,'Two cycles - Optimise'!$B$4,'Two cycles - Optimise'!$B$3,TRUE)-_xlfn.BINOM.DIST($J96,'Two cycles - Optimise'!$B$4,'Two cycles - Optimise'!$B$3,TRUE),0)</f>
        <v>0</v>
      </c>
      <c r="KS96">
        <f>IF('Two cycles - Optimise'!$E$10&gt;($J96+KS$2),_xlfn.BINOM.DIST('Two cycles - Optimise'!$E$10-KS$2,'Two cycles - Optimise'!$B$4,'Two cycles - Optimise'!$B$3,TRUE)-_xlfn.BINOM.DIST($J96,'Two cycles - Optimise'!$B$4,'Two cycles - Optimise'!$B$3,TRUE),0)</f>
        <v>0</v>
      </c>
      <c r="KT96">
        <f>IF('Two cycles - Optimise'!$E$10&gt;($J96+KT$2),_xlfn.BINOM.DIST('Two cycles - Optimise'!$E$10-KT$2,'Two cycles - Optimise'!$B$4,'Two cycles - Optimise'!$B$3,TRUE)-_xlfn.BINOM.DIST($J96,'Two cycles - Optimise'!$B$4,'Two cycles - Optimise'!$B$3,TRUE),0)</f>
        <v>0</v>
      </c>
      <c r="KU96">
        <f>IF('Two cycles - Optimise'!$E$10&gt;($J96+KU$2),_xlfn.BINOM.DIST('Two cycles - Optimise'!$E$10-KU$2,'Two cycles - Optimise'!$B$4,'Two cycles - Optimise'!$B$3,TRUE)-_xlfn.BINOM.DIST($J96,'Two cycles - Optimise'!$B$4,'Two cycles - Optimise'!$B$3,TRUE),0)</f>
        <v>0</v>
      </c>
      <c r="KV96">
        <f>IF('Two cycles - Optimise'!$E$10&gt;($J96+KV$2),_xlfn.BINOM.DIST('Two cycles - Optimise'!$E$10-KV$2,'Two cycles - Optimise'!$B$4,'Two cycles - Optimise'!$B$3,TRUE)-_xlfn.BINOM.DIST($J96,'Two cycles - Optimise'!$B$4,'Two cycles - Optimise'!$B$3,TRUE),0)</f>
        <v>0</v>
      </c>
      <c r="KW96">
        <f>IF('Two cycles - Optimise'!$E$10&gt;($J96+KW$2),_xlfn.BINOM.DIST('Two cycles - Optimise'!$E$10-KW$2,'Two cycles - Optimise'!$B$4,'Two cycles - Optimise'!$B$3,TRUE)-_xlfn.BINOM.DIST($J96,'Two cycles - Optimise'!$B$4,'Two cycles - Optimise'!$B$3,TRUE),0)</f>
        <v>0</v>
      </c>
      <c r="KX96">
        <f>IF('Two cycles - Optimise'!$E$10&gt;($J96+KX$2),_xlfn.BINOM.DIST('Two cycles - Optimise'!$E$10-KX$2,'Two cycles - Optimise'!$B$4,'Two cycles - Optimise'!$B$3,TRUE)-_xlfn.BINOM.DIST($J96,'Two cycles - Optimise'!$B$4,'Two cycles - Optimise'!$B$3,TRUE),0)</f>
        <v>0</v>
      </c>
      <c r="KY96">
        <f>IF('Two cycles - Optimise'!$E$10&gt;($J96+KY$2),_xlfn.BINOM.DIST('Two cycles - Optimise'!$E$10-KY$2,'Two cycles - Optimise'!$B$4,'Two cycles - Optimise'!$B$3,TRUE)-_xlfn.BINOM.DIST($J96,'Two cycles - Optimise'!$B$4,'Two cycles - Optimise'!$B$3,TRUE),0)</f>
        <v>0</v>
      </c>
      <c r="KZ96">
        <f>IF('Two cycles - Optimise'!$E$10&gt;($J96+KZ$2),_xlfn.BINOM.DIST('Two cycles - Optimise'!$E$10-KZ$2,'Two cycles - Optimise'!$B$4,'Two cycles - Optimise'!$B$3,TRUE)-_xlfn.BINOM.DIST($J96,'Two cycles - Optimise'!$B$4,'Two cycles - Optimise'!$B$3,TRUE),0)</f>
        <v>0</v>
      </c>
      <c r="LA96">
        <f>IF('Two cycles - Optimise'!$E$10&gt;($J96+LA$2),_xlfn.BINOM.DIST('Two cycles - Optimise'!$E$10-LA$2,'Two cycles - Optimise'!$B$4,'Two cycles - Optimise'!$B$3,TRUE)-_xlfn.BINOM.DIST($J96,'Two cycles - Optimise'!$B$4,'Two cycles - Optimise'!$B$3,TRUE),0)</f>
        <v>0</v>
      </c>
      <c r="LB96">
        <f>IF('Two cycles - Optimise'!$E$10&gt;($J96+LB$2),_xlfn.BINOM.DIST('Two cycles - Optimise'!$E$10-LB$2,'Two cycles - Optimise'!$B$4,'Two cycles - Optimise'!$B$3,TRUE)-_xlfn.BINOM.DIST($J96,'Two cycles - Optimise'!$B$4,'Two cycles - Optimise'!$B$3,TRUE),0)</f>
        <v>0</v>
      </c>
      <c r="LC96">
        <f>IF('Two cycles - Optimise'!$E$10&gt;($J96+LC$2),_xlfn.BINOM.DIST('Two cycles - Optimise'!$E$10-LC$2,'Two cycles - Optimise'!$B$4,'Two cycles - Optimise'!$B$3,TRUE)-_xlfn.BINOM.DIST($J96,'Two cycles - Optimise'!$B$4,'Two cycles - Optimise'!$B$3,TRUE),0)</f>
        <v>0</v>
      </c>
      <c r="LD96">
        <f>IF('Two cycles - Optimise'!$E$10&gt;($J96+LD$2),_xlfn.BINOM.DIST('Two cycles - Optimise'!$E$10-LD$2,'Two cycles - Optimise'!$B$4,'Two cycles - Optimise'!$B$3,TRUE)-_xlfn.BINOM.DIST($J96,'Two cycles - Optimise'!$B$4,'Two cycles - Optimise'!$B$3,TRUE),0)</f>
        <v>0</v>
      </c>
      <c r="LE96">
        <f>IF('Two cycles - Optimise'!$E$10&gt;($J96+LE$2),_xlfn.BINOM.DIST('Two cycles - Optimise'!$E$10-LE$2,'Two cycles - Optimise'!$B$4,'Two cycles - Optimise'!$B$3,TRUE)-_xlfn.BINOM.DIST($J96,'Two cycles - Optimise'!$B$4,'Two cycles - Optimise'!$B$3,TRUE),0)</f>
        <v>0</v>
      </c>
      <c r="LF96">
        <f>IF('Two cycles - Optimise'!$E$10&gt;($J96+LF$2),_xlfn.BINOM.DIST('Two cycles - Optimise'!$E$10-LF$2,'Two cycles - Optimise'!$B$4,'Two cycles - Optimise'!$B$3,TRUE)-_xlfn.BINOM.DIST($J96,'Two cycles - Optimise'!$B$4,'Two cycles - Optimise'!$B$3,TRUE),0)</f>
        <v>0</v>
      </c>
      <c r="LG96">
        <f>IF('Two cycles - Optimise'!$E$10&gt;($J96+LG$2),_xlfn.BINOM.DIST('Two cycles - Optimise'!$E$10-LG$2,'Two cycles - Optimise'!$B$4,'Two cycles - Optimise'!$B$3,TRUE)-_xlfn.BINOM.DIST($J96,'Two cycles - Optimise'!$B$4,'Two cycles - Optimise'!$B$3,TRUE),0)</f>
        <v>0</v>
      </c>
      <c r="LH96">
        <f>IF('Two cycles - Optimise'!$E$10&gt;($J96+LH$2),_xlfn.BINOM.DIST('Two cycles - Optimise'!$E$10-LH$2,'Two cycles - Optimise'!$B$4,'Two cycles - Optimise'!$B$3,TRUE)-_xlfn.BINOM.DIST($J96,'Two cycles - Optimise'!$B$4,'Two cycles - Optimise'!$B$3,TRUE),0)</f>
        <v>0</v>
      </c>
      <c r="LI96">
        <f>IF('Two cycles - Optimise'!$E$10&gt;($J96+LI$2),_xlfn.BINOM.DIST('Two cycles - Optimise'!$E$10-LI$2,'Two cycles - Optimise'!$B$4,'Two cycles - Optimise'!$B$3,TRUE)-_xlfn.BINOM.DIST($J96,'Two cycles - Optimise'!$B$4,'Two cycles - Optimise'!$B$3,TRUE),0)</f>
        <v>0</v>
      </c>
      <c r="LJ96">
        <f>IF('Two cycles - Optimise'!$E$10&gt;($J96+LJ$2),_xlfn.BINOM.DIST('Two cycles - Optimise'!$E$10-LJ$2,'Two cycles - Optimise'!$B$4,'Two cycles - Optimise'!$B$3,TRUE)-_xlfn.BINOM.DIST($J96,'Two cycles - Optimise'!$B$4,'Two cycles - Optimise'!$B$3,TRUE),0)</f>
        <v>0</v>
      </c>
      <c r="LK96">
        <f>IF('Two cycles - Optimise'!$E$10&gt;($J96+LK$2),_xlfn.BINOM.DIST('Two cycles - Optimise'!$E$10-LK$2,'Two cycles - Optimise'!$B$4,'Two cycles - Optimise'!$B$3,TRUE)-_xlfn.BINOM.DIST($J96,'Two cycles - Optimise'!$B$4,'Two cycles - Optimise'!$B$3,TRUE),0)</f>
        <v>0</v>
      </c>
      <c r="LL96">
        <f>IF('Two cycles - Optimise'!$E$10&gt;($J96+LL$2),_xlfn.BINOM.DIST('Two cycles - Optimise'!$E$10-LL$2,'Two cycles - Optimise'!$B$4,'Two cycles - Optimise'!$B$3,TRUE)-_xlfn.BINOM.DIST($J96,'Two cycles - Optimise'!$B$4,'Two cycles - Optimise'!$B$3,TRUE),0)</f>
        <v>0</v>
      </c>
    </row>
    <row r="97" spans="1:324" x14ac:dyDescent="0.25">
      <c r="A97">
        <f>IF(E97&lt;'Two cycles - Optimise'!$B$2,1000,E97-'Two cycles - Optimise'!$B$2)</f>
        <v>5.0000000000000044E-2</v>
      </c>
      <c r="B97">
        <v>94</v>
      </c>
      <c r="C97">
        <f>IF(B97&gt;'Two cycles - Optimise'!$B$4,1,_xlfn.BINOM.DIST(B97,'Two cycles - Optimise'!$B$4,'Two cycles - Optimise'!$B$3,TRUE))</f>
        <v>1</v>
      </c>
      <c r="D97">
        <f t="shared" si="110"/>
        <v>0</v>
      </c>
      <c r="E97">
        <f t="shared" si="111"/>
        <v>1</v>
      </c>
      <c r="I97">
        <f>IF(P97&lt;'Two cycles - Optimise'!$B$2,1000,P97-'Two cycles - Optimise'!$B$2)</f>
        <v>5.0000000000000044E-2</v>
      </c>
      <c r="J97">
        <v>94</v>
      </c>
      <c r="K97">
        <f>IF(J97&gt;'Two cycles - Optimise'!$B$4,1,_xlfn.BINOM.DIST(J97,'Two cycles - Optimise'!$B$4,'Two cycles - Optimise'!$B$3,TRUE))</f>
        <v>1</v>
      </c>
      <c r="L97">
        <f t="shared" si="112"/>
        <v>0</v>
      </c>
      <c r="M97">
        <f t="shared" si="113"/>
        <v>1</v>
      </c>
      <c r="N97">
        <f t="shared" si="114"/>
        <v>0</v>
      </c>
      <c r="O97">
        <f t="shared" si="115"/>
        <v>0</v>
      </c>
      <c r="P97">
        <f t="shared" si="116"/>
        <v>1</v>
      </c>
      <c r="T97">
        <f t="shared" si="117"/>
        <v>0</v>
      </c>
      <c r="U97">
        <f t="shared" si="118"/>
        <v>0</v>
      </c>
      <c r="V97">
        <f t="shared" si="119"/>
        <v>0</v>
      </c>
      <c r="W97">
        <f t="shared" si="120"/>
        <v>0</v>
      </c>
      <c r="X97">
        <f t="shared" si="121"/>
        <v>0</v>
      </c>
      <c r="Y97">
        <f t="shared" si="122"/>
        <v>0</v>
      </c>
      <c r="Z97">
        <f t="shared" si="123"/>
        <v>0</v>
      </c>
      <c r="AA97">
        <f t="shared" si="124"/>
        <v>0</v>
      </c>
      <c r="AB97">
        <f t="shared" si="125"/>
        <v>0</v>
      </c>
      <c r="AC97">
        <f t="shared" si="126"/>
        <v>0</v>
      </c>
      <c r="AD97">
        <f t="shared" si="127"/>
        <v>0</v>
      </c>
      <c r="AE97">
        <f t="shared" si="128"/>
        <v>0</v>
      </c>
      <c r="AF97">
        <f t="shared" si="129"/>
        <v>0</v>
      </c>
      <c r="AG97">
        <f t="shared" si="130"/>
        <v>0</v>
      </c>
      <c r="AH97">
        <f t="shared" si="131"/>
        <v>0</v>
      </c>
      <c r="AI97">
        <f t="shared" si="132"/>
        <v>0</v>
      </c>
      <c r="AJ97">
        <f t="shared" si="133"/>
        <v>0</v>
      </c>
      <c r="AK97">
        <f t="shared" si="134"/>
        <v>0</v>
      </c>
      <c r="AL97">
        <f t="shared" si="135"/>
        <v>0</v>
      </c>
      <c r="AM97">
        <f t="shared" si="136"/>
        <v>0</v>
      </c>
      <c r="AN97">
        <f t="shared" si="137"/>
        <v>0</v>
      </c>
      <c r="AO97">
        <f t="shared" si="138"/>
        <v>0</v>
      </c>
      <c r="AP97">
        <f t="shared" si="139"/>
        <v>0</v>
      </c>
      <c r="AQ97">
        <f t="shared" si="140"/>
        <v>0</v>
      </c>
      <c r="AR97">
        <f t="shared" si="141"/>
        <v>0</v>
      </c>
      <c r="AS97">
        <f t="shared" si="142"/>
        <v>0</v>
      </c>
      <c r="AT97">
        <f t="shared" si="143"/>
        <v>0</v>
      </c>
      <c r="AU97">
        <f t="shared" si="144"/>
        <v>0</v>
      </c>
      <c r="AV97">
        <f t="shared" si="145"/>
        <v>0</v>
      </c>
      <c r="AW97">
        <f t="shared" si="146"/>
        <v>0</v>
      </c>
      <c r="AX97">
        <f t="shared" si="147"/>
        <v>0</v>
      </c>
      <c r="AY97">
        <f t="shared" si="148"/>
        <v>0</v>
      </c>
      <c r="AZ97">
        <f t="shared" si="149"/>
        <v>0</v>
      </c>
      <c r="BA97">
        <f t="shared" si="150"/>
        <v>0</v>
      </c>
      <c r="BB97">
        <f t="shared" si="151"/>
        <v>0</v>
      </c>
      <c r="BC97">
        <f t="shared" si="152"/>
        <v>0</v>
      </c>
      <c r="BD97">
        <f t="shared" si="153"/>
        <v>0</v>
      </c>
      <c r="BE97">
        <f t="shared" si="154"/>
        <v>0</v>
      </c>
      <c r="BF97">
        <f t="shared" si="155"/>
        <v>0</v>
      </c>
      <c r="BG97">
        <f t="shared" si="156"/>
        <v>0</v>
      </c>
      <c r="BH97">
        <f t="shared" si="157"/>
        <v>0</v>
      </c>
      <c r="BI97">
        <f t="shared" si="158"/>
        <v>0</v>
      </c>
      <c r="BJ97">
        <f t="shared" si="159"/>
        <v>0</v>
      </c>
      <c r="BK97">
        <f t="shared" si="160"/>
        <v>0</v>
      </c>
      <c r="BL97">
        <f t="shared" si="161"/>
        <v>0</v>
      </c>
      <c r="BM97">
        <f t="shared" si="162"/>
        <v>0</v>
      </c>
      <c r="BN97">
        <f t="shared" si="163"/>
        <v>0</v>
      </c>
      <c r="BO97">
        <f t="shared" si="164"/>
        <v>0</v>
      </c>
      <c r="BP97">
        <f t="shared" si="165"/>
        <v>0</v>
      </c>
      <c r="BQ97">
        <f t="shared" si="166"/>
        <v>0</v>
      </c>
      <c r="BR97">
        <f t="shared" si="167"/>
        <v>0</v>
      </c>
      <c r="BS97">
        <f t="shared" si="168"/>
        <v>0</v>
      </c>
      <c r="BT97">
        <f t="shared" si="169"/>
        <v>0</v>
      </c>
      <c r="BU97">
        <f t="shared" si="170"/>
        <v>0</v>
      </c>
      <c r="BV97">
        <f t="shared" si="171"/>
        <v>0</v>
      </c>
      <c r="BW97">
        <f t="shared" si="172"/>
        <v>0</v>
      </c>
      <c r="BX97">
        <f t="shared" si="173"/>
        <v>0</v>
      </c>
      <c r="BY97">
        <f t="shared" si="174"/>
        <v>0</v>
      </c>
      <c r="BZ97">
        <f t="shared" si="175"/>
        <v>0</v>
      </c>
      <c r="CA97">
        <f t="shared" si="176"/>
        <v>0</v>
      </c>
      <c r="CB97">
        <f t="shared" si="177"/>
        <v>0</v>
      </c>
      <c r="CC97">
        <f t="shared" si="178"/>
        <v>0</v>
      </c>
      <c r="CD97">
        <f t="shared" si="179"/>
        <v>0</v>
      </c>
      <c r="CE97">
        <f t="shared" si="180"/>
        <v>0</v>
      </c>
      <c r="CF97">
        <f t="shared" si="181"/>
        <v>0</v>
      </c>
      <c r="CG97">
        <f t="shared" si="182"/>
        <v>0</v>
      </c>
      <c r="CH97">
        <f t="shared" si="183"/>
        <v>0</v>
      </c>
      <c r="CI97">
        <f t="shared" si="184"/>
        <v>0</v>
      </c>
      <c r="CJ97">
        <f t="shared" si="185"/>
        <v>0</v>
      </c>
      <c r="CK97">
        <f t="shared" si="186"/>
        <v>0</v>
      </c>
      <c r="CL97">
        <f t="shared" si="187"/>
        <v>0</v>
      </c>
      <c r="CM97">
        <f t="shared" si="188"/>
        <v>0</v>
      </c>
      <c r="CN97">
        <f t="shared" si="189"/>
        <v>0</v>
      </c>
      <c r="CO97">
        <f t="shared" si="190"/>
        <v>0</v>
      </c>
      <c r="CP97">
        <f t="shared" si="191"/>
        <v>0</v>
      </c>
      <c r="CQ97">
        <f t="shared" si="192"/>
        <v>0</v>
      </c>
      <c r="CR97">
        <f t="shared" si="193"/>
        <v>0</v>
      </c>
      <c r="CS97">
        <f t="shared" si="194"/>
        <v>0</v>
      </c>
      <c r="CT97">
        <f t="shared" si="195"/>
        <v>0</v>
      </c>
      <c r="CU97">
        <f t="shared" si="196"/>
        <v>0</v>
      </c>
      <c r="CV97">
        <f t="shared" si="197"/>
        <v>0</v>
      </c>
      <c r="CW97">
        <f t="shared" si="198"/>
        <v>0</v>
      </c>
      <c r="CX97">
        <f t="shared" si="199"/>
        <v>0</v>
      </c>
      <c r="CY97">
        <f t="shared" si="200"/>
        <v>0</v>
      </c>
      <c r="CZ97">
        <f t="shared" si="201"/>
        <v>0</v>
      </c>
      <c r="DA97">
        <f t="shared" si="202"/>
        <v>0</v>
      </c>
      <c r="DB97">
        <f t="shared" si="203"/>
        <v>0</v>
      </c>
      <c r="DC97">
        <f t="shared" si="204"/>
        <v>0</v>
      </c>
      <c r="DD97">
        <f t="shared" si="205"/>
        <v>0</v>
      </c>
      <c r="DE97">
        <f t="shared" si="206"/>
        <v>0</v>
      </c>
      <c r="DF97">
        <f t="shared" si="207"/>
        <v>0</v>
      </c>
      <c r="DG97">
        <f t="shared" si="208"/>
        <v>0</v>
      </c>
      <c r="DH97">
        <f t="shared" si="209"/>
        <v>0</v>
      </c>
      <c r="DI97">
        <f t="shared" si="210"/>
        <v>0</v>
      </c>
      <c r="DJ97">
        <f t="shared" si="211"/>
        <v>0</v>
      </c>
      <c r="DK97">
        <f t="shared" si="212"/>
        <v>0</v>
      </c>
      <c r="DL97">
        <f t="shared" si="213"/>
        <v>0</v>
      </c>
      <c r="DM97">
        <f t="shared" si="214"/>
        <v>0</v>
      </c>
      <c r="DN97">
        <f t="shared" si="215"/>
        <v>0</v>
      </c>
      <c r="DO97">
        <f t="shared" si="216"/>
        <v>0</v>
      </c>
      <c r="DP97">
        <f t="shared" si="217"/>
        <v>0</v>
      </c>
      <c r="DR97">
        <f>IF(AND(DR$2&lt;=$J97,$J97&lt;='Two cycles - Optimise'!$B$4),_xlfn.BINOM.DIST(DR$2,'Two cycles - Optimise'!$B$4,'Two cycles - Optimise'!$B$3,FALSE),0)</f>
        <v>0</v>
      </c>
      <c r="DS97">
        <f>IF(AND(DS$2&lt;=$J97,$J97&lt;='Two cycles - Optimise'!$B$4),_xlfn.BINOM.DIST(DS$2,'Two cycles - Optimise'!$B$4,'Two cycles - Optimise'!$B$3,FALSE),0)</f>
        <v>0</v>
      </c>
      <c r="DT97">
        <f>IF(AND(DT$2&lt;=$J97,$J97&lt;='Two cycles - Optimise'!$B$4),_xlfn.BINOM.DIST(DT$2,'Two cycles - Optimise'!$B$4,'Two cycles - Optimise'!$B$3,FALSE),0)</f>
        <v>0</v>
      </c>
      <c r="DU97">
        <f>IF(AND(DU$2&lt;=$J97,$J97&lt;='Two cycles - Optimise'!$B$4),_xlfn.BINOM.DIST(DU$2,'Two cycles - Optimise'!$B$4,'Two cycles - Optimise'!$B$3,FALSE),0)</f>
        <v>0</v>
      </c>
      <c r="DV97">
        <f>IF(AND(DV$2&lt;=$J97,$J97&lt;='Two cycles - Optimise'!$B$4),_xlfn.BINOM.DIST(DV$2,'Two cycles - Optimise'!$B$4,'Two cycles - Optimise'!$B$3,FALSE),0)</f>
        <v>0</v>
      </c>
      <c r="DW97">
        <f>IF(AND(DW$2&lt;=$J97,$J97&lt;='Two cycles - Optimise'!$B$4),_xlfn.BINOM.DIST(DW$2,'Two cycles - Optimise'!$B$4,'Two cycles - Optimise'!$B$3,FALSE),0)</f>
        <v>0</v>
      </c>
      <c r="DX97">
        <f>IF(AND(DX$2&lt;=$J97,$J97&lt;='Two cycles - Optimise'!$B$4),_xlfn.BINOM.DIST(DX$2,'Two cycles - Optimise'!$B$4,'Two cycles - Optimise'!$B$3,FALSE),0)</f>
        <v>0</v>
      </c>
      <c r="DY97">
        <f>IF(AND(DY$2&lt;=$J97,$J97&lt;='Two cycles - Optimise'!$B$4),_xlfn.BINOM.DIST(DY$2,'Two cycles - Optimise'!$B$4,'Two cycles - Optimise'!$B$3,FALSE),0)</f>
        <v>0</v>
      </c>
      <c r="DZ97">
        <f>IF(AND(DZ$2&lt;=$J97,$J97&lt;='Two cycles - Optimise'!$B$4),_xlfn.BINOM.DIST(DZ$2,'Two cycles - Optimise'!$B$4,'Two cycles - Optimise'!$B$3,FALSE),0)</f>
        <v>0</v>
      </c>
      <c r="EA97">
        <f>IF(AND(EA$2&lt;=$J97,$J97&lt;='Two cycles - Optimise'!$B$4),_xlfn.BINOM.DIST(EA$2,'Two cycles - Optimise'!$B$4,'Two cycles - Optimise'!$B$3,FALSE),0)</f>
        <v>0</v>
      </c>
      <c r="EB97">
        <f>IF(AND(EB$2&lt;=$J97,$J97&lt;='Two cycles - Optimise'!$B$4),_xlfn.BINOM.DIST(EB$2,'Two cycles - Optimise'!$B$4,'Two cycles - Optimise'!$B$3,FALSE),0)</f>
        <v>0</v>
      </c>
      <c r="EC97">
        <f>IF(AND(EC$2&lt;=$J97,$J97&lt;='Two cycles - Optimise'!$B$4),_xlfn.BINOM.DIST(EC$2,'Two cycles - Optimise'!$B$4,'Two cycles - Optimise'!$B$3,FALSE),0)</f>
        <v>0</v>
      </c>
      <c r="ED97">
        <f>IF(AND(ED$2&lt;=$J97,$J97&lt;='Two cycles - Optimise'!$B$4),_xlfn.BINOM.DIST(ED$2,'Two cycles - Optimise'!$B$4,'Two cycles - Optimise'!$B$3,FALSE),0)</f>
        <v>0</v>
      </c>
      <c r="EE97">
        <f>IF(AND(EE$2&lt;=$J97,$J97&lt;='Two cycles - Optimise'!$B$4),_xlfn.BINOM.DIST(EE$2,'Two cycles - Optimise'!$B$4,'Two cycles - Optimise'!$B$3,FALSE),0)</f>
        <v>0</v>
      </c>
      <c r="EF97">
        <f>IF(AND(EF$2&lt;=$J97,$J97&lt;='Two cycles - Optimise'!$B$4),_xlfn.BINOM.DIST(EF$2,'Two cycles - Optimise'!$B$4,'Two cycles - Optimise'!$B$3,FALSE),0)</f>
        <v>0</v>
      </c>
      <c r="EG97">
        <f>IF(AND(EG$2&lt;=$J97,$J97&lt;='Two cycles - Optimise'!$B$4),_xlfn.BINOM.DIST(EG$2,'Two cycles - Optimise'!$B$4,'Two cycles - Optimise'!$B$3,FALSE),0)</f>
        <v>0</v>
      </c>
      <c r="EH97">
        <f>IF(AND(EH$2&lt;=$J97,$J97&lt;='Two cycles - Optimise'!$B$4),_xlfn.BINOM.DIST(EH$2,'Two cycles - Optimise'!$B$4,'Two cycles - Optimise'!$B$3,FALSE),0)</f>
        <v>0</v>
      </c>
      <c r="EI97">
        <f>IF(AND(EI$2&lt;=$J97,$J97&lt;='Two cycles - Optimise'!$B$4),_xlfn.BINOM.DIST(EI$2,'Two cycles - Optimise'!$B$4,'Two cycles - Optimise'!$B$3,FALSE),0)</f>
        <v>0</v>
      </c>
      <c r="EJ97">
        <f>IF(AND(EJ$2&lt;=$J97,$J97&lt;='Two cycles - Optimise'!$B$4),_xlfn.BINOM.DIST(EJ$2,'Two cycles - Optimise'!$B$4,'Two cycles - Optimise'!$B$3,FALSE),0)</f>
        <v>0</v>
      </c>
      <c r="EK97">
        <f>IF(AND(EK$2&lt;=$J97,$J97&lt;='Two cycles - Optimise'!$B$4),_xlfn.BINOM.DIST(EK$2,'Two cycles - Optimise'!$B$4,'Two cycles - Optimise'!$B$3,FALSE),0)</f>
        <v>0</v>
      </c>
      <c r="EL97">
        <f>IF(AND(EL$2&lt;=$J97,$J97&lt;='Two cycles - Optimise'!$B$4),_xlfn.BINOM.DIST(EL$2,'Two cycles - Optimise'!$B$4,'Two cycles - Optimise'!$B$3,FALSE),0)</f>
        <v>0</v>
      </c>
      <c r="EM97">
        <f>IF(AND(EM$2&lt;=$J97,$J97&lt;='Two cycles - Optimise'!$B$4),_xlfn.BINOM.DIST(EM$2,'Two cycles - Optimise'!$B$4,'Two cycles - Optimise'!$B$3,FALSE),0)</f>
        <v>0</v>
      </c>
      <c r="EN97">
        <f>IF(AND(EN$2&lt;=$J97,$J97&lt;='Two cycles - Optimise'!$B$4),_xlfn.BINOM.DIST(EN$2,'Two cycles - Optimise'!$B$4,'Two cycles - Optimise'!$B$3,FALSE),0)</f>
        <v>0</v>
      </c>
      <c r="EO97">
        <f>IF(AND(EO$2&lt;=$J97,$J97&lt;='Two cycles - Optimise'!$B$4),_xlfn.BINOM.DIST(EO$2,'Two cycles - Optimise'!$B$4,'Two cycles - Optimise'!$B$3,FALSE),0)</f>
        <v>0</v>
      </c>
      <c r="EP97">
        <f>IF(AND(EP$2&lt;=$J97,$J97&lt;='Two cycles - Optimise'!$B$4),_xlfn.BINOM.DIST(EP$2,'Two cycles - Optimise'!$B$4,'Two cycles - Optimise'!$B$3,FALSE),0)</f>
        <v>0</v>
      </c>
      <c r="EQ97">
        <f>IF(AND(EQ$2&lt;=$J97,$J97&lt;='Two cycles - Optimise'!$B$4),_xlfn.BINOM.DIST(EQ$2,'Two cycles - Optimise'!$B$4,'Two cycles - Optimise'!$B$3,FALSE),0)</f>
        <v>0</v>
      </c>
      <c r="ER97">
        <f>IF(AND(ER$2&lt;=$J97,$J97&lt;='Two cycles - Optimise'!$B$4),_xlfn.BINOM.DIST(ER$2,'Two cycles - Optimise'!$B$4,'Two cycles - Optimise'!$B$3,FALSE),0)</f>
        <v>0</v>
      </c>
      <c r="ES97">
        <f>IF(AND(ES$2&lt;=$J97,$J97&lt;='Two cycles - Optimise'!$B$4),_xlfn.BINOM.DIST(ES$2,'Two cycles - Optimise'!$B$4,'Two cycles - Optimise'!$B$3,FALSE),0)</f>
        <v>0</v>
      </c>
      <c r="ET97">
        <f>IF(AND(ET$2&lt;=$J97,$J97&lt;='Two cycles - Optimise'!$B$4),_xlfn.BINOM.DIST(ET$2,'Two cycles - Optimise'!$B$4,'Two cycles - Optimise'!$B$3,FALSE),0)</f>
        <v>0</v>
      </c>
      <c r="EU97">
        <f>IF(AND(EU$2&lt;=$J97,$J97&lt;='Two cycles - Optimise'!$B$4),_xlfn.BINOM.DIST(EU$2,'Two cycles - Optimise'!$B$4,'Two cycles - Optimise'!$B$3,FALSE),0)</f>
        <v>0</v>
      </c>
      <c r="EV97">
        <f>IF(AND(EV$2&lt;=$J97,$J97&lt;='Two cycles - Optimise'!$B$4),_xlfn.BINOM.DIST(EV$2,'Two cycles - Optimise'!$B$4,'Two cycles - Optimise'!$B$3,FALSE),0)</f>
        <v>0</v>
      </c>
      <c r="EW97">
        <f>IF(AND(EW$2&lt;=$J97,$J97&lt;='Two cycles - Optimise'!$B$4),_xlfn.BINOM.DIST(EW$2,'Two cycles - Optimise'!$B$4,'Two cycles - Optimise'!$B$3,FALSE),0)</f>
        <v>0</v>
      </c>
      <c r="EX97">
        <f>IF(AND(EX$2&lt;=$J97,$J97&lt;='Two cycles - Optimise'!$B$4),_xlfn.BINOM.DIST(EX$2,'Two cycles - Optimise'!$B$4,'Two cycles - Optimise'!$B$3,FALSE),0)</f>
        <v>0</v>
      </c>
      <c r="EY97">
        <f>IF(AND(EY$2&lt;=$J97,$J97&lt;='Two cycles - Optimise'!$B$4),_xlfn.BINOM.DIST(EY$2,'Two cycles - Optimise'!$B$4,'Two cycles - Optimise'!$B$3,FALSE),0)</f>
        <v>0</v>
      </c>
      <c r="EZ97">
        <f>IF(AND(EZ$2&lt;=$J97,$J97&lt;='Two cycles - Optimise'!$B$4),_xlfn.BINOM.DIST(EZ$2,'Two cycles - Optimise'!$B$4,'Two cycles - Optimise'!$B$3,FALSE),0)</f>
        <v>0</v>
      </c>
      <c r="FA97">
        <f>IF(AND(FA$2&lt;=$J97,$J97&lt;='Two cycles - Optimise'!$B$4),_xlfn.BINOM.DIST(FA$2,'Two cycles - Optimise'!$B$4,'Two cycles - Optimise'!$B$3,FALSE),0)</f>
        <v>0</v>
      </c>
      <c r="FB97">
        <f>IF(AND(FB$2&lt;=$J97,$J97&lt;='Two cycles - Optimise'!$B$4),_xlfn.BINOM.DIST(FB$2,'Two cycles - Optimise'!$B$4,'Two cycles - Optimise'!$B$3,FALSE),0)</f>
        <v>0</v>
      </c>
      <c r="FC97">
        <f>IF(AND(FC$2&lt;=$J97,$J97&lt;='Two cycles - Optimise'!$B$4),_xlfn.BINOM.DIST(FC$2,'Two cycles - Optimise'!$B$4,'Two cycles - Optimise'!$B$3,FALSE),0)</f>
        <v>0</v>
      </c>
      <c r="FD97">
        <f>IF(AND(FD$2&lt;=$J97,$J97&lt;='Two cycles - Optimise'!$B$4),_xlfn.BINOM.DIST(FD$2,'Two cycles - Optimise'!$B$4,'Two cycles - Optimise'!$B$3,FALSE),0)</f>
        <v>0</v>
      </c>
      <c r="FE97">
        <f>IF(AND(FE$2&lt;=$J97,$J97&lt;='Two cycles - Optimise'!$B$4),_xlfn.BINOM.DIST(FE$2,'Two cycles - Optimise'!$B$4,'Two cycles - Optimise'!$B$3,FALSE),0)</f>
        <v>0</v>
      </c>
      <c r="FF97">
        <f>IF(AND(FF$2&lt;=$J97,$J97&lt;='Two cycles - Optimise'!$B$4),_xlfn.BINOM.DIST(FF$2,'Two cycles - Optimise'!$B$4,'Two cycles - Optimise'!$B$3,FALSE),0)</f>
        <v>0</v>
      </c>
      <c r="FG97">
        <f>IF(AND(FG$2&lt;=$J97,$J97&lt;='Two cycles - Optimise'!$B$4),_xlfn.BINOM.DIST(FG$2,'Two cycles - Optimise'!$B$4,'Two cycles - Optimise'!$B$3,FALSE),0)</f>
        <v>0</v>
      </c>
      <c r="FH97">
        <f>IF(AND(FH$2&lt;=$J97,$J97&lt;='Two cycles - Optimise'!$B$4),_xlfn.BINOM.DIST(FH$2,'Two cycles - Optimise'!$B$4,'Two cycles - Optimise'!$B$3,FALSE),0)</f>
        <v>0</v>
      </c>
      <c r="FI97">
        <f>IF(AND(FI$2&lt;=$J97,$J97&lt;='Two cycles - Optimise'!$B$4),_xlfn.BINOM.DIST(FI$2,'Two cycles - Optimise'!$B$4,'Two cycles - Optimise'!$B$3,FALSE),0)</f>
        <v>0</v>
      </c>
      <c r="FJ97">
        <f>IF(AND(FJ$2&lt;=$J97,$J97&lt;='Two cycles - Optimise'!$B$4),_xlfn.BINOM.DIST(FJ$2,'Two cycles - Optimise'!$B$4,'Two cycles - Optimise'!$B$3,FALSE),0)</f>
        <v>0</v>
      </c>
      <c r="FK97">
        <f>IF(AND(FK$2&lt;=$J97,$J97&lt;='Two cycles - Optimise'!$B$4),_xlfn.BINOM.DIST(FK$2,'Two cycles - Optimise'!$B$4,'Two cycles - Optimise'!$B$3,FALSE),0)</f>
        <v>0</v>
      </c>
      <c r="FL97">
        <f>IF(AND(FL$2&lt;=$J97,$J97&lt;='Two cycles - Optimise'!$B$4),_xlfn.BINOM.DIST(FL$2,'Two cycles - Optimise'!$B$4,'Two cycles - Optimise'!$B$3,FALSE),0)</f>
        <v>0</v>
      </c>
      <c r="FM97">
        <f>IF(AND(FM$2&lt;=$J97,$J97&lt;='Two cycles - Optimise'!$B$4),_xlfn.BINOM.DIST(FM$2,'Two cycles - Optimise'!$B$4,'Two cycles - Optimise'!$B$3,FALSE),0)</f>
        <v>0</v>
      </c>
      <c r="FN97">
        <f>IF(AND(FN$2&lt;=$J97,$J97&lt;='Two cycles - Optimise'!$B$4),_xlfn.BINOM.DIST(FN$2,'Two cycles - Optimise'!$B$4,'Two cycles - Optimise'!$B$3,FALSE),0)</f>
        <v>0</v>
      </c>
      <c r="FO97">
        <f>IF(AND(FO$2&lt;=$J97,$J97&lt;='Two cycles - Optimise'!$B$4),_xlfn.BINOM.DIST(FO$2,'Two cycles - Optimise'!$B$4,'Two cycles - Optimise'!$B$3,FALSE),0)</f>
        <v>0</v>
      </c>
      <c r="FP97">
        <f>IF(AND(FP$2&lt;=$J97,$J97&lt;='Two cycles - Optimise'!$B$4),_xlfn.BINOM.DIST(FP$2,'Two cycles - Optimise'!$B$4,'Two cycles - Optimise'!$B$3,FALSE),0)</f>
        <v>0</v>
      </c>
      <c r="FQ97">
        <f>IF(AND(FQ$2&lt;=$J97,$J97&lt;='Two cycles - Optimise'!$B$4),_xlfn.BINOM.DIST(FQ$2,'Two cycles - Optimise'!$B$4,'Two cycles - Optimise'!$B$3,FALSE),0)</f>
        <v>0</v>
      </c>
      <c r="FR97">
        <f>IF(AND(FR$2&lt;=$J97,$J97&lt;='Two cycles - Optimise'!$B$4),_xlfn.BINOM.DIST(FR$2,'Two cycles - Optimise'!$B$4,'Two cycles - Optimise'!$B$3,FALSE),0)</f>
        <v>0</v>
      </c>
      <c r="FS97">
        <f>IF(AND(FS$2&lt;=$J97,$J97&lt;='Two cycles - Optimise'!$B$4),_xlfn.BINOM.DIST(FS$2,'Two cycles - Optimise'!$B$4,'Two cycles - Optimise'!$B$3,FALSE),0)</f>
        <v>0</v>
      </c>
      <c r="FT97">
        <f>IF(AND(FT$2&lt;=$J97,$J97&lt;='Two cycles - Optimise'!$B$4),_xlfn.BINOM.DIST(FT$2,'Two cycles - Optimise'!$B$4,'Two cycles - Optimise'!$B$3,FALSE),0)</f>
        <v>0</v>
      </c>
      <c r="FU97">
        <f>IF(AND(FU$2&lt;=$J97,$J97&lt;='Two cycles - Optimise'!$B$4),_xlfn.BINOM.DIST(FU$2,'Two cycles - Optimise'!$B$4,'Two cycles - Optimise'!$B$3,FALSE),0)</f>
        <v>0</v>
      </c>
      <c r="FV97">
        <f>IF(AND(FV$2&lt;=$J97,$J97&lt;='Two cycles - Optimise'!$B$4),_xlfn.BINOM.DIST(FV$2,'Two cycles - Optimise'!$B$4,'Two cycles - Optimise'!$B$3,FALSE),0)</f>
        <v>0</v>
      </c>
      <c r="FW97">
        <f>IF(AND(FW$2&lt;=$J97,$J97&lt;='Two cycles - Optimise'!$B$4),_xlfn.BINOM.DIST(FW$2,'Two cycles - Optimise'!$B$4,'Two cycles - Optimise'!$B$3,FALSE),0)</f>
        <v>0</v>
      </c>
      <c r="FX97">
        <f>IF(AND(FX$2&lt;=$J97,$J97&lt;='Two cycles - Optimise'!$B$4),_xlfn.BINOM.DIST(FX$2,'Two cycles - Optimise'!$B$4,'Two cycles - Optimise'!$B$3,FALSE),0)</f>
        <v>0</v>
      </c>
      <c r="FY97">
        <f>IF(AND(FY$2&lt;=$J97,$J97&lt;='Two cycles - Optimise'!$B$4),_xlfn.BINOM.DIST(FY$2,'Two cycles - Optimise'!$B$4,'Two cycles - Optimise'!$B$3,FALSE),0)</f>
        <v>0</v>
      </c>
      <c r="FZ97">
        <f>IF(AND(FZ$2&lt;=$J97,$J97&lt;='Two cycles - Optimise'!$B$4),_xlfn.BINOM.DIST(FZ$2,'Two cycles - Optimise'!$B$4,'Two cycles - Optimise'!$B$3,FALSE),0)</f>
        <v>0</v>
      </c>
      <c r="GA97">
        <f>IF(AND(GA$2&lt;=$J97,$J97&lt;='Two cycles - Optimise'!$B$4),_xlfn.BINOM.DIST(GA$2,'Two cycles - Optimise'!$B$4,'Two cycles - Optimise'!$B$3,FALSE),0)</f>
        <v>0</v>
      </c>
      <c r="GB97">
        <f>IF(AND(GB$2&lt;=$J97,$J97&lt;='Two cycles - Optimise'!$B$4),_xlfn.BINOM.DIST(GB$2,'Two cycles - Optimise'!$B$4,'Two cycles - Optimise'!$B$3,FALSE),0)</f>
        <v>0</v>
      </c>
      <c r="GC97">
        <f>IF(AND(GC$2&lt;=$J97,$J97&lt;='Two cycles - Optimise'!$B$4),_xlfn.BINOM.DIST(GC$2,'Two cycles - Optimise'!$B$4,'Two cycles - Optimise'!$B$3,FALSE),0)</f>
        <v>0</v>
      </c>
      <c r="GD97">
        <f>IF(AND(GD$2&lt;=$J97,$J97&lt;='Two cycles - Optimise'!$B$4),_xlfn.BINOM.DIST(GD$2,'Two cycles - Optimise'!$B$4,'Two cycles - Optimise'!$B$3,FALSE),0)</f>
        <v>0</v>
      </c>
      <c r="GE97">
        <f>IF(AND(GE$2&lt;=$J97,$J97&lt;='Two cycles - Optimise'!$B$4),_xlfn.BINOM.DIST(GE$2,'Two cycles - Optimise'!$B$4,'Two cycles - Optimise'!$B$3,FALSE),0)</f>
        <v>0</v>
      </c>
      <c r="GF97">
        <f>IF(AND(GF$2&lt;=$J97,$J97&lt;='Two cycles - Optimise'!$B$4),_xlfn.BINOM.DIST(GF$2,'Two cycles - Optimise'!$B$4,'Two cycles - Optimise'!$B$3,FALSE),0)</f>
        <v>0</v>
      </c>
      <c r="GG97">
        <f>IF(AND(GG$2&lt;=$J97,$J97&lt;='Two cycles - Optimise'!$B$4),_xlfn.BINOM.DIST(GG$2,'Two cycles - Optimise'!$B$4,'Two cycles - Optimise'!$B$3,FALSE),0)</f>
        <v>0</v>
      </c>
      <c r="GH97">
        <f>IF(AND(GH$2&lt;=$J97,$J97&lt;='Two cycles - Optimise'!$B$4),_xlfn.BINOM.DIST(GH$2,'Two cycles - Optimise'!$B$4,'Two cycles - Optimise'!$B$3,FALSE),0)</f>
        <v>0</v>
      </c>
      <c r="GI97">
        <f>IF(AND(GI$2&lt;=$J97,$J97&lt;='Two cycles - Optimise'!$B$4),_xlfn.BINOM.DIST(GI$2,'Two cycles - Optimise'!$B$4,'Two cycles - Optimise'!$B$3,FALSE),0)</f>
        <v>0</v>
      </c>
      <c r="GJ97">
        <f>IF(AND(GJ$2&lt;=$J97,$J97&lt;='Two cycles - Optimise'!$B$4),_xlfn.BINOM.DIST(GJ$2,'Two cycles - Optimise'!$B$4,'Two cycles - Optimise'!$B$3,FALSE),0)</f>
        <v>0</v>
      </c>
      <c r="GK97">
        <f>IF(AND(GK$2&lt;=$J97,$J97&lt;='Two cycles - Optimise'!$B$4),_xlfn.BINOM.DIST(GK$2,'Two cycles - Optimise'!$B$4,'Two cycles - Optimise'!$B$3,FALSE),0)</f>
        <v>0</v>
      </c>
      <c r="GL97">
        <f>IF(AND(GL$2&lt;=$J97,$J97&lt;='Two cycles - Optimise'!$B$4),_xlfn.BINOM.DIST(GL$2,'Two cycles - Optimise'!$B$4,'Two cycles - Optimise'!$B$3,FALSE),0)</f>
        <v>0</v>
      </c>
      <c r="GM97">
        <f>IF(AND(GM$2&lt;=$J97,$J97&lt;='Two cycles - Optimise'!$B$4),_xlfn.BINOM.DIST(GM$2,'Two cycles - Optimise'!$B$4,'Two cycles - Optimise'!$B$3,FALSE),0)</f>
        <v>0</v>
      </c>
      <c r="GN97">
        <f>IF(AND(GN$2&lt;=$J97,$J97&lt;='Two cycles - Optimise'!$B$4),_xlfn.BINOM.DIST(GN$2,'Two cycles - Optimise'!$B$4,'Two cycles - Optimise'!$B$3,FALSE),0)</f>
        <v>0</v>
      </c>
      <c r="GO97">
        <f>IF(AND(GO$2&lt;=$J97,$J97&lt;='Two cycles - Optimise'!$B$4),_xlfn.BINOM.DIST(GO$2,'Two cycles - Optimise'!$B$4,'Two cycles - Optimise'!$B$3,FALSE),0)</f>
        <v>0</v>
      </c>
      <c r="GP97">
        <f>IF(AND(GP$2&lt;=$J97,$J97&lt;='Two cycles - Optimise'!$B$4),_xlfn.BINOM.DIST(GP$2,'Two cycles - Optimise'!$B$4,'Two cycles - Optimise'!$B$3,FALSE),0)</f>
        <v>0</v>
      </c>
      <c r="GQ97">
        <f>IF(AND(GQ$2&lt;=$J97,$J97&lt;='Two cycles - Optimise'!$B$4),_xlfn.BINOM.DIST(GQ$2,'Two cycles - Optimise'!$B$4,'Two cycles - Optimise'!$B$3,FALSE),0)</f>
        <v>0</v>
      </c>
      <c r="GR97">
        <f>IF(AND(GR$2&lt;=$J97,$J97&lt;='Two cycles - Optimise'!$B$4),_xlfn.BINOM.DIST(GR$2,'Two cycles - Optimise'!$B$4,'Two cycles - Optimise'!$B$3,FALSE),0)</f>
        <v>0</v>
      </c>
      <c r="GS97">
        <f>IF(AND(GS$2&lt;=$J97,$J97&lt;='Two cycles - Optimise'!$B$4),_xlfn.BINOM.DIST(GS$2,'Two cycles - Optimise'!$B$4,'Two cycles - Optimise'!$B$3,FALSE),0)</f>
        <v>0</v>
      </c>
      <c r="GT97">
        <f>IF(AND(GT$2&lt;=$J97,$J97&lt;='Two cycles - Optimise'!$B$4),_xlfn.BINOM.DIST(GT$2,'Two cycles - Optimise'!$B$4,'Two cycles - Optimise'!$B$3,FALSE),0)</f>
        <v>0</v>
      </c>
      <c r="GU97">
        <f>IF(AND(GU$2&lt;=$J97,$J97&lt;='Two cycles - Optimise'!$B$4),_xlfn.BINOM.DIST(GU$2,'Two cycles - Optimise'!$B$4,'Two cycles - Optimise'!$B$3,FALSE),0)</f>
        <v>0</v>
      </c>
      <c r="GV97">
        <f>IF(AND(GV$2&lt;=$J97,$J97&lt;='Two cycles - Optimise'!$B$4),_xlfn.BINOM.DIST(GV$2,'Two cycles - Optimise'!$B$4,'Two cycles - Optimise'!$B$3,FALSE),0)</f>
        <v>0</v>
      </c>
      <c r="GW97">
        <f>IF(AND(GW$2&lt;=$J97,$J97&lt;='Two cycles - Optimise'!$B$4),_xlfn.BINOM.DIST(GW$2,'Two cycles - Optimise'!$B$4,'Two cycles - Optimise'!$B$3,FALSE),0)</f>
        <v>0</v>
      </c>
      <c r="GX97">
        <f>IF(AND(GX$2&lt;=$J97,$J97&lt;='Two cycles - Optimise'!$B$4),_xlfn.BINOM.DIST(GX$2,'Two cycles - Optimise'!$B$4,'Two cycles - Optimise'!$B$3,FALSE),0)</f>
        <v>0</v>
      </c>
      <c r="GY97">
        <f>IF(AND(GY$2&lt;=$J97,$J97&lt;='Two cycles - Optimise'!$B$4),_xlfn.BINOM.DIST(GY$2,'Two cycles - Optimise'!$B$4,'Two cycles - Optimise'!$B$3,FALSE),0)</f>
        <v>0</v>
      </c>
      <c r="GZ97">
        <f>IF(AND(GZ$2&lt;=$J97,$J97&lt;='Two cycles - Optimise'!$B$4),_xlfn.BINOM.DIST(GZ$2,'Two cycles - Optimise'!$B$4,'Two cycles - Optimise'!$B$3,FALSE),0)</f>
        <v>0</v>
      </c>
      <c r="HA97">
        <f>IF(AND(HA$2&lt;=$J97,$J97&lt;='Two cycles - Optimise'!$B$4),_xlfn.BINOM.DIST(HA$2,'Two cycles - Optimise'!$B$4,'Two cycles - Optimise'!$B$3,FALSE),0)</f>
        <v>0</v>
      </c>
      <c r="HB97">
        <f>IF(AND(HB$2&lt;=$J97,$J97&lt;='Two cycles - Optimise'!$B$4),_xlfn.BINOM.DIST(HB$2,'Two cycles - Optimise'!$B$4,'Two cycles - Optimise'!$B$3,FALSE),0)</f>
        <v>0</v>
      </c>
      <c r="HC97">
        <f>IF(AND(HC$2&lt;=$J97,$J97&lt;='Two cycles - Optimise'!$B$4),_xlfn.BINOM.DIST(HC$2,'Two cycles - Optimise'!$B$4,'Two cycles - Optimise'!$B$3,FALSE),0)</f>
        <v>0</v>
      </c>
      <c r="HD97">
        <f>IF(AND(HD$2&lt;=$J97,$J97&lt;='Two cycles - Optimise'!$B$4),_xlfn.BINOM.DIST(HD$2,'Two cycles - Optimise'!$B$4,'Two cycles - Optimise'!$B$3,FALSE),0)</f>
        <v>0</v>
      </c>
      <c r="HE97">
        <f>IF(AND(HE$2&lt;=$J97,$J97&lt;='Two cycles - Optimise'!$B$4),_xlfn.BINOM.DIST(HE$2,'Two cycles - Optimise'!$B$4,'Two cycles - Optimise'!$B$3,FALSE),0)</f>
        <v>0</v>
      </c>
      <c r="HF97">
        <f>IF(AND(HF$2&lt;=$J97,$J97&lt;='Two cycles - Optimise'!$B$4),_xlfn.BINOM.DIST(HF$2,'Two cycles - Optimise'!$B$4,'Two cycles - Optimise'!$B$3,FALSE),0)</f>
        <v>0</v>
      </c>
      <c r="HG97">
        <f>IF(AND(HG$2&lt;=$J97,$J97&lt;='Two cycles - Optimise'!$B$4),_xlfn.BINOM.DIST(HG$2,'Two cycles - Optimise'!$B$4,'Two cycles - Optimise'!$B$3,FALSE),0)</f>
        <v>0</v>
      </c>
      <c r="HH97">
        <f>IF(AND(HH$2&lt;=$J97,$J97&lt;='Two cycles - Optimise'!$B$4),_xlfn.BINOM.DIST(HH$2,'Two cycles - Optimise'!$B$4,'Two cycles - Optimise'!$B$3,FALSE),0)</f>
        <v>0</v>
      </c>
      <c r="HI97">
        <f>IF(AND(HI$2&lt;=$J97,$J97&lt;='Two cycles - Optimise'!$B$4),_xlfn.BINOM.DIST(HI$2,'Two cycles - Optimise'!$B$4,'Two cycles - Optimise'!$B$3,FALSE),0)</f>
        <v>0</v>
      </c>
      <c r="HJ97">
        <f>IF(AND(HJ$2&lt;=$J97,$J97&lt;='Two cycles - Optimise'!$B$4),_xlfn.BINOM.DIST(HJ$2,'Two cycles - Optimise'!$B$4,'Two cycles - Optimise'!$B$3,FALSE),0)</f>
        <v>0</v>
      </c>
      <c r="HK97">
        <f>IF(AND(HK$2&lt;=$J97,$J97&lt;='Two cycles - Optimise'!$B$4),_xlfn.BINOM.DIST(HK$2,'Two cycles - Optimise'!$B$4,'Two cycles - Optimise'!$B$3,FALSE),0)</f>
        <v>0</v>
      </c>
      <c r="HL97">
        <f>IF(AND(HL$2&lt;=$J97,$J97&lt;='Two cycles - Optimise'!$B$4),_xlfn.BINOM.DIST(HL$2,'Two cycles - Optimise'!$B$4,'Two cycles - Optimise'!$B$3,FALSE),0)</f>
        <v>0</v>
      </c>
      <c r="HM97">
        <f>IF(AND(HM$2&lt;=$J97,$J97&lt;='Two cycles - Optimise'!$B$4),_xlfn.BINOM.DIST(HM$2,'Two cycles - Optimise'!$B$4,'Two cycles - Optimise'!$B$3,FALSE),0)</f>
        <v>0</v>
      </c>
      <c r="HN97">
        <f>IF(AND(HN$2&lt;=$J97,$J97&lt;='Two cycles - Optimise'!$B$4),_xlfn.BINOM.DIST(HN$2,'Two cycles - Optimise'!$B$4,'Two cycles - Optimise'!$B$3,FALSE),0)</f>
        <v>0</v>
      </c>
      <c r="HP97">
        <f>IF('Two cycles - Optimise'!$E$10&gt;($J97+HP$2),_xlfn.BINOM.DIST('Two cycles - Optimise'!$E$10-HP$2,'Two cycles - Optimise'!$B$4,'Two cycles - Optimise'!$B$3,TRUE)-_xlfn.BINOM.DIST($J97,'Two cycles - Optimise'!$B$4,'Two cycles - Optimise'!$B$3,TRUE),0)</f>
        <v>0</v>
      </c>
      <c r="HQ97">
        <f>IF('Two cycles - Optimise'!$E$10&gt;($J97+HQ$2),_xlfn.BINOM.DIST('Two cycles - Optimise'!$E$10-HQ$2,'Two cycles - Optimise'!$B$4,'Two cycles - Optimise'!$B$3,TRUE)-_xlfn.BINOM.DIST($J97,'Two cycles - Optimise'!$B$4,'Two cycles - Optimise'!$B$3,TRUE),0)</f>
        <v>0</v>
      </c>
      <c r="HR97">
        <f>IF('Two cycles - Optimise'!$E$10&gt;($J97+HR$2),_xlfn.BINOM.DIST('Two cycles - Optimise'!$E$10-HR$2,'Two cycles - Optimise'!$B$4,'Two cycles - Optimise'!$B$3,TRUE)-_xlfn.BINOM.DIST($J97,'Two cycles - Optimise'!$B$4,'Two cycles - Optimise'!$B$3,TRUE),0)</f>
        <v>0</v>
      </c>
      <c r="HS97">
        <f>IF('Two cycles - Optimise'!$E$10&gt;($J97+HS$2),_xlfn.BINOM.DIST('Two cycles - Optimise'!$E$10-HS$2,'Two cycles - Optimise'!$B$4,'Two cycles - Optimise'!$B$3,TRUE)-_xlfn.BINOM.DIST($J97,'Two cycles - Optimise'!$B$4,'Two cycles - Optimise'!$B$3,TRUE),0)</f>
        <v>0</v>
      </c>
      <c r="HT97">
        <f>IF('Two cycles - Optimise'!$E$10&gt;($J97+HT$2),_xlfn.BINOM.DIST('Two cycles - Optimise'!$E$10-HT$2,'Two cycles - Optimise'!$B$4,'Two cycles - Optimise'!$B$3,TRUE)-_xlfn.BINOM.DIST($J97,'Two cycles - Optimise'!$B$4,'Two cycles - Optimise'!$B$3,TRUE),0)</f>
        <v>0</v>
      </c>
      <c r="HU97">
        <f>IF('Two cycles - Optimise'!$E$10&gt;($J97+HU$2),_xlfn.BINOM.DIST('Two cycles - Optimise'!$E$10-HU$2,'Two cycles - Optimise'!$B$4,'Two cycles - Optimise'!$B$3,TRUE)-_xlfn.BINOM.DIST($J97,'Two cycles - Optimise'!$B$4,'Two cycles - Optimise'!$B$3,TRUE),0)</f>
        <v>0</v>
      </c>
      <c r="HV97">
        <f>IF('Two cycles - Optimise'!$E$10&gt;($J97+HV$2),_xlfn.BINOM.DIST('Two cycles - Optimise'!$E$10-HV$2,'Two cycles - Optimise'!$B$4,'Two cycles - Optimise'!$B$3,TRUE)-_xlfn.BINOM.DIST($J97,'Two cycles - Optimise'!$B$4,'Two cycles - Optimise'!$B$3,TRUE),0)</f>
        <v>0</v>
      </c>
      <c r="HW97">
        <f>IF('Two cycles - Optimise'!$E$10&gt;($J97+HW$2),_xlfn.BINOM.DIST('Two cycles - Optimise'!$E$10-HW$2,'Two cycles - Optimise'!$B$4,'Two cycles - Optimise'!$B$3,TRUE)-_xlfn.BINOM.DIST($J97,'Two cycles - Optimise'!$B$4,'Two cycles - Optimise'!$B$3,TRUE),0)</f>
        <v>0</v>
      </c>
      <c r="HX97">
        <f>IF('Two cycles - Optimise'!$E$10&gt;($J97+HX$2),_xlfn.BINOM.DIST('Two cycles - Optimise'!$E$10-HX$2,'Two cycles - Optimise'!$B$4,'Two cycles - Optimise'!$B$3,TRUE)-_xlfn.BINOM.DIST($J97,'Two cycles - Optimise'!$B$4,'Two cycles - Optimise'!$B$3,TRUE),0)</f>
        <v>0</v>
      </c>
      <c r="HY97">
        <f>IF('Two cycles - Optimise'!$E$10&gt;($J97+HY$2),_xlfn.BINOM.DIST('Two cycles - Optimise'!$E$10-HY$2,'Two cycles - Optimise'!$B$4,'Two cycles - Optimise'!$B$3,TRUE)-_xlfn.BINOM.DIST($J97,'Two cycles - Optimise'!$B$4,'Two cycles - Optimise'!$B$3,TRUE),0)</f>
        <v>0</v>
      </c>
      <c r="HZ97">
        <f>IF('Two cycles - Optimise'!$E$10&gt;($J97+HZ$2),_xlfn.BINOM.DIST('Two cycles - Optimise'!$E$10-HZ$2,'Two cycles - Optimise'!$B$4,'Two cycles - Optimise'!$B$3,TRUE)-_xlfn.BINOM.DIST($J97,'Two cycles - Optimise'!$B$4,'Two cycles - Optimise'!$B$3,TRUE),0)</f>
        <v>0</v>
      </c>
      <c r="IA97">
        <f>IF('Two cycles - Optimise'!$E$10&gt;($J97+IA$2),_xlfn.BINOM.DIST('Two cycles - Optimise'!$E$10-IA$2,'Two cycles - Optimise'!$B$4,'Two cycles - Optimise'!$B$3,TRUE)-_xlfn.BINOM.DIST($J97,'Two cycles - Optimise'!$B$4,'Two cycles - Optimise'!$B$3,TRUE),0)</f>
        <v>0</v>
      </c>
      <c r="IB97">
        <f>IF('Two cycles - Optimise'!$E$10&gt;($J97+IB$2),_xlfn.BINOM.DIST('Two cycles - Optimise'!$E$10-IB$2,'Two cycles - Optimise'!$B$4,'Two cycles - Optimise'!$B$3,TRUE)-_xlfn.BINOM.DIST($J97,'Two cycles - Optimise'!$B$4,'Two cycles - Optimise'!$B$3,TRUE),0)</f>
        <v>0</v>
      </c>
      <c r="IC97">
        <f>IF('Two cycles - Optimise'!$E$10&gt;($J97+IC$2),_xlfn.BINOM.DIST('Two cycles - Optimise'!$E$10-IC$2,'Two cycles - Optimise'!$B$4,'Two cycles - Optimise'!$B$3,TRUE)-_xlfn.BINOM.DIST($J97,'Two cycles - Optimise'!$B$4,'Two cycles - Optimise'!$B$3,TRUE),0)</f>
        <v>0</v>
      </c>
      <c r="ID97">
        <f>IF('Two cycles - Optimise'!$E$10&gt;($J97+ID$2),_xlfn.BINOM.DIST('Two cycles - Optimise'!$E$10-ID$2,'Two cycles - Optimise'!$B$4,'Two cycles - Optimise'!$B$3,TRUE)-_xlfn.BINOM.DIST($J97,'Two cycles - Optimise'!$B$4,'Two cycles - Optimise'!$B$3,TRUE),0)</f>
        <v>0</v>
      </c>
      <c r="IE97">
        <f>IF('Two cycles - Optimise'!$E$10&gt;($J97+IE$2),_xlfn.BINOM.DIST('Two cycles - Optimise'!$E$10-IE$2,'Two cycles - Optimise'!$B$4,'Two cycles - Optimise'!$B$3,TRUE)-_xlfn.BINOM.DIST($J97,'Two cycles - Optimise'!$B$4,'Two cycles - Optimise'!$B$3,TRUE),0)</f>
        <v>0</v>
      </c>
      <c r="IF97">
        <f>IF('Two cycles - Optimise'!$E$10&gt;($J97+IF$2),_xlfn.BINOM.DIST('Two cycles - Optimise'!$E$10-IF$2,'Two cycles - Optimise'!$B$4,'Two cycles - Optimise'!$B$3,TRUE)-_xlfn.BINOM.DIST($J97,'Two cycles - Optimise'!$B$4,'Two cycles - Optimise'!$B$3,TRUE),0)</f>
        <v>0</v>
      </c>
      <c r="IG97">
        <f>IF('Two cycles - Optimise'!$E$10&gt;($J97+IG$2),_xlfn.BINOM.DIST('Two cycles - Optimise'!$E$10-IG$2,'Two cycles - Optimise'!$B$4,'Two cycles - Optimise'!$B$3,TRUE)-_xlfn.BINOM.DIST($J97,'Two cycles - Optimise'!$B$4,'Two cycles - Optimise'!$B$3,TRUE),0)</f>
        <v>0</v>
      </c>
      <c r="IH97">
        <f>IF('Two cycles - Optimise'!$E$10&gt;($J97+IH$2),_xlfn.BINOM.DIST('Two cycles - Optimise'!$E$10-IH$2,'Two cycles - Optimise'!$B$4,'Two cycles - Optimise'!$B$3,TRUE)-_xlfn.BINOM.DIST($J97,'Two cycles - Optimise'!$B$4,'Two cycles - Optimise'!$B$3,TRUE),0)</f>
        <v>0</v>
      </c>
      <c r="II97">
        <f>IF('Two cycles - Optimise'!$E$10&gt;($J97+II$2),_xlfn.BINOM.DIST('Two cycles - Optimise'!$E$10-II$2,'Two cycles - Optimise'!$B$4,'Two cycles - Optimise'!$B$3,TRUE)-_xlfn.BINOM.DIST($J97,'Two cycles - Optimise'!$B$4,'Two cycles - Optimise'!$B$3,TRUE),0)</f>
        <v>0</v>
      </c>
      <c r="IJ97">
        <f>IF('Two cycles - Optimise'!$E$10&gt;($J97+IJ$2),_xlfn.BINOM.DIST('Two cycles - Optimise'!$E$10-IJ$2,'Two cycles - Optimise'!$B$4,'Two cycles - Optimise'!$B$3,TRUE)-_xlfn.BINOM.DIST($J97,'Two cycles - Optimise'!$B$4,'Two cycles - Optimise'!$B$3,TRUE),0)</f>
        <v>0</v>
      </c>
      <c r="IK97">
        <f>IF('Two cycles - Optimise'!$E$10&gt;($J97+IK$2),_xlfn.BINOM.DIST('Two cycles - Optimise'!$E$10-IK$2,'Two cycles - Optimise'!$B$4,'Two cycles - Optimise'!$B$3,TRUE)-_xlfn.BINOM.DIST($J97,'Two cycles - Optimise'!$B$4,'Two cycles - Optimise'!$B$3,TRUE),0)</f>
        <v>0</v>
      </c>
      <c r="IL97">
        <f>IF('Two cycles - Optimise'!$E$10&gt;($J97+IL$2),_xlfn.BINOM.DIST('Two cycles - Optimise'!$E$10-IL$2,'Two cycles - Optimise'!$B$4,'Two cycles - Optimise'!$B$3,TRUE)-_xlfn.BINOM.DIST($J97,'Two cycles - Optimise'!$B$4,'Two cycles - Optimise'!$B$3,TRUE),0)</f>
        <v>0</v>
      </c>
      <c r="IM97">
        <f>IF('Two cycles - Optimise'!$E$10&gt;($J97+IM$2),_xlfn.BINOM.DIST('Two cycles - Optimise'!$E$10-IM$2,'Two cycles - Optimise'!$B$4,'Two cycles - Optimise'!$B$3,TRUE)-_xlfn.BINOM.DIST($J97,'Two cycles - Optimise'!$B$4,'Two cycles - Optimise'!$B$3,TRUE),0)</f>
        <v>0</v>
      </c>
      <c r="IN97">
        <f>IF('Two cycles - Optimise'!$E$10&gt;($J97+IN$2),_xlfn.BINOM.DIST('Two cycles - Optimise'!$E$10-IN$2,'Two cycles - Optimise'!$B$4,'Two cycles - Optimise'!$B$3,TRUE)-_xlfn.BINOM.DIST($J97,'Two cycles - Optimise'!$B$4,'Two cycles - Optimise'!$B$3,TRUE),0)</f>
        <v>0</v>
      </c>
      <c r="IO97">
        <f>IF('Two cycles - Optimise'!$E$10&gt;($J97+IO$2),_xlfn.BINOM.DIST('Two cycles - Optimise'!$E$10-IO$2,'Two cycles - Optimise'!$B$4,'Two cycles - Optimise'!$B$3,TRUE)-_xlfn.BINOM.DIST($J97,'Two cycles - Optimise'!$B$4,'Two cycles - Optimise'!$B$3,TRUE),0)</f>
        <v>0</v>
      </c>
      <c r="IP97">
        <f>IF('Two cycles - Optimise'!$E$10&gt;($J97+IP$2),_xlfn.BINOM.DIST('Two cycles - Optimise'!$E$10-IP$2,'Two cycles - Optimise'!$B$4,'Two cycles - Optimise'!$B$3,TRUE)-_xlfn.BINOM.DIST($J97,'Two cycles - Optimise'!$B$4,'Two cycles - Optimise'!$B$3,TRUE),0)</f>
        <v>0</v>
      </c>
      <c r="IQ97">
        <f>IF('Two cycles - Optimise'!$E$10&gt;($J97+IQ$2),_xlfn.BINOM.DIST('Two cycles - Optimise'!$E$10-IQ$2,'Two cycles - Optimise'!$B$4,'Two cycles - Optimise'!$B$3,TRUE)-_xlfn.BINOM.DIST($J97,'Two cycles - Optimise'!$B$4,'Two cycles - Optimise'!$B$3,TRUE),0)</f>
        <v>0</v>
      </c>
      <c r="IR97">
        <f>IF('Two cycles - Optimise'!$E$10&gt;($J97+IR$2),_xlfn.BINOM.DIST('Two cycles - Optimise'!$E$10-IR$2,'Two cycles - Optimise'!$B$4,'Two cycles - Optimise'!$B$3,TRUE)-_xlfn.BINOM.DIST($J97,'Two cycles - Optimise'!$B$4,'Two cycles - Optimise'!$B$3,TRUE),0)</f>
        <v>0</v>
      </c>
      <c r="IS97">
        <f>IF('Two cycles - Optimise'!$E$10&gt;($J97+IS$2),_xlfn.BINOM.DIST('Two cycles - Optimise'!$E$10-IS$2,'Two cycles - Optimise'!$B$4,'Two cycles - Optimise'!$B$3,TRUE)-_xlfn.BINOM.DIST($J97,'Two cycles - Optimise'!$B$4,'Two cycles - Optimise'!$B$3,TRUE),0)</f>
        <v>0</v>
      </c>
      <c r="IT97">
        <f>IF('Two cycles - Optimise'!$E$10&gt;($J97+IT$2),_xlfn.BINOM.DIST('Two cycles - Optimise'!$E$10-IT$2,'Two cycles - Optimise'!$B$4,'Two cycles - Optimise'!$B$3,TRUE)-_xlfn.BINOM.DIST($J97,'Two cycles - Optimise'!$B$4,'Two cycles - Optimise'!$B$3,TRUE),0)</f>
        <v>0</v>
      </c>
      <c r="IU97">
        <f>IF('Two cycles - Optimise'!$E$10&gt;($J97+IU$2),_xlfn.BINOM.DIST('Two cycles - Optimise'!$E$10-IU$2,'Two cycles - Optimise'!$B$4,'Two cycles - Optimise'!$B$3,TRUE)-_xlfn.BINOM.DIST($J97,'Two cycles - Optimise'!$B$4,'Two cycles - Optimise'!$B$3,TRUE),0)</f>
        <v>0</v>
      </c>
      <c r="IV97">
        <f>IF('Two cycles - Optimise'!$E$10&gt;($J97+IV$2),_xlfn.BINOM.DIST('Two cycles - Optimise'!$E$10-IV$2,'Two cycles - Optimise'!$B$4,'Two cycles - Optimise'!$B$3,TRUE)-_xlfn.BINOM.DIST($J97,'Two cycles - Optimise'!$B$4,'Two cycles - Optimise'!$B$3,TRUE),0)</f>
        <v>0</v>
      </c>
      <c r="IW97">
        <f>IF('Two cycles - Optimise'!$E$10&gt;($J97+IW$2),_xlfn.BINOM.DIST('Two cycles - Optimise'!$E$10-IW$2,'Two cycles - Optimise'!$B$4,'Two cycles - Optimise'!$B$3,TRUE)-_xlfn.BINOM.DIST($J97,'Two cycles - Optimise'!$B$4,'Two cycles - Optimise'!$B$3,TRUE),0)</f>
        <v>0</v>
      </c>
      <c r="IX97">
        <f>IF('Two cycles - Optimise'!$E$10&gt;($J97+IX$2),_xlfn.BINOM.DIST('Two cycles - Optimise'!$E$10-IX$2,'Two cycles - Optimise'!$B$4,'Two cycles - Optimise'!$B$3,TRUE)-_xlfn.BINOM.DIST($J97,'Two cycles - Optimise'!$B$4,'Two cycles - Optimise'!$B$3,TRUE),0)</f>
        <v>0</v>
      </c>
      <c r="IY97">
        <f>IF('Two cycles - Optimise'!$E$10&gt;($J97+IY$2),_xlfn.BINOM.DIST('Two cycles - Optimise'!$E$10-IY$2,'Two cycles - Optimise'!$B$4,'Two cycles - Optimise'!$B$3,TRUE)-_xlfn.BINOM.DIST($J97,'Two cycles - Optimise'!$B$4,'Two cycles - Optimise'!$B$3,TRUE),0)</f>
        <v>0</v>
      </c>
      <c r="IZ97">
        <f>IF('Two cycles - Optimise'!$E$10&gt;($J97+IZ$2),_xlfn.BINOM.DIST('Two cycles - Optimise'!$E$10-IZ$2,'Two cycles - Optimise'!$B$4,'Two cycles - Optimise'!$B$3,TRUE)-_xlfn.BINOM.DIST($J97,'Two cycles - Optimise'!$B$4,'Two cycles - Optimise'!$B$3,TRUE),0)</f>
        <v>0</v>
      </c>
      <c r="JA97">
        <f>IF('Two cycles - Optimise'!$E$10&gt;($J97+JA$2),_xlfn.BINOM.DIST('Two cycles - Optimise'!$E$10-JA$2,'Two cycles - Optimise'!$B$4,'Two cycles - Optimise'!$B$3,TRUE)-_xlfn.BINOM.DIST($J97,'Two cycles - Optimise'!$B$4,'Two cycles - Optimise'!$B$3,TRUE),0)</f>
        <v>0</v>
      </c>
      <c r="JB97">
        <f>IF('Two cycles - Optimise'!$E$10&gt;($J97+JB$2),_xlfn.BINOM.DIST('Two cycles - Optimise'!$E$10-JB$2,'Two cycles - Optimise'!$B$4,'Two cycles - Optimise'!$B$3,TRUE)-_xlfn.BINOM.DIST($J97,'Two cycles - Optimise'!$B$4,'Two cycles - Optimise'!$B$3,TRUE),0)</f>
        <v>0</v>
      </c>
      <c r="JC97">
        <f>IF('Two cycles - Optimise'!$E$10&gt;($J97+JC$2),_xlfn.BINOM.DIST('Two cycles - Optimise'!$E$10-JC$2,'Two cycles - Optimise'!$B$4,'Two cycles - Optimise'!$B$3,TRUE)-_xlfn.BINOM.DIST($J97,'Two cycles - Optimise'!$B$4,'Two cycles - Optimise'!$B$3,TRUE),0)</f>
        <v>0</v>
      </c>
      <c r="JD97">
        <f>IF('Two cycles - Optimise'!$E$10&gt;($J97+JD$2),_xlfn.BINOM.DIST('Two cycles - Optimise'!$E$10-JD$2,'Two cycles - Optimise'!$B$4,'Two cycles - Optimise'!$B$3,TRUE)-_xlfn.BINOM.DIST($J97,'Two cycles - Optimise'!$B$4,'Two cycles - Optimise'!$B$3,TRUE),0)</f>
        <v>0</v>
      </c>
      <c r="JE97">
        <f>IF('Two cycles - Optimise'!$E$10&gt;($J97+JE$2),_xlfn.BINOM.DIST('Two cycles - Optimise'!$E$10-JE$2,'Two cycles - Optimise'!$B$4,'Two cycles - Optimise'!$B$3,TRUE)-_xlfn.BINOM.DIST($J97,'Two cycles - Optimise'!$B$4,'Two cycles - Optimise'!$B$3,TRUE),0)</f>
        <v>0</v>
      </c>
      <c r="JF97">
        <f>IF('Two cycles - Optimise'!$E$10&gt;($J97+JF$2),_xlfn.BINOM.DIST('Two cycles - Optimise'!$E$10-JF$2,'Two cycles - Optimise'!$B$4,'Two cycles - Optimise'!$B$3,TRUE)-_xlfn.BINOM.DIST($J97,'Two cycles - Optimise'!$B$4,'Two cycles - Optimise'!$B$3,TRUE),0)</f>
        <v>0</v>
      </c>
      <c r="JG97">
        <f>IF('Two cycles - Optimise'!$E$10&gt;($J97+JG$2),_xlfn.BINOM.DIST('Two cycles - Optimise'!$E$10-JG$2,'Two cycles - Optimise'!$B$4,'Two cycles - Optimise'!$B$3,TRUE)-_xlfn.BINOM.DIST($J97,'Two cycles - Optimise'!$B$4,'Two cycles - Optimise'!$B$3,TRUE),0)</f>
        <v>0</v>
      </c>
      <c r="JH97">
        <f>IF('Two cycles - Optimise'!$E$10&gt;($J97+JH$2),_xlfn.BINOM.DIST('Two cycles - Optimise'!$E$10-JH$2,'Two cycles - Optimise'!$B$4,'Two cycles - Optimise'!$B$3,TRUE)-_xlfn.BINOM.DIST($J97,'Two cycles - Optimise'!$B$4,'Two cycles - Optimise'!$B$3,TRUE),0)</f>
        <v>0</v>
      </c>
      <c r="JI97">
        <f>IF('Two cycles - Optimise'!$E$10&gt;($J97+JI$2),_xlfn.BINOM.DIST('Two cycles - Optimise'!$E$10-JI$2,'Two cycles - Optimise'!$B$4,'Two cycles - Optimise'!$B$3,TRUE)-_xlfn.BINOM.DIST($J97,'Two cycles - Optimise'!$B$4,'Two cycles - Optimise'!$B$3,TRUE),0)</f>
        <v>0</v>
      </c>
      <c r="JJ97">
        <f>IF('Two cycles - Optimise'!$E$10&gt;($J97+JJ$2),_xlfn.BINOM.DIST('Two cycles - Optimise'!$E$10-JJ$2,'Two cycles - Optimise'!$B$4,'Two cycles - Optimise'!$B$3,TRUE)-_xlfn.BINOM.DIST($J97,'Two cycles - Optimise'!$B$4,'Two cycles - Optimise'!$B$3,TRUE),0)</f>
        <v>0</v>
      </c>
      <c r="JK97">
        <f>IF('Two cycles - Optimise'!$E$10&gt;($J97+JK$2),_xlfn.BINOM.DIST('Two cycles - Optimise'!$E$10-JK$2,'Two cycles - Optimise'!$B$4,'Two cycles - Optimise'!$B$3,TRUE)-_xlfn.BINOM.DIST($J97,'Two cycles - Optimise'!$B$4,'Two cycles - Optimise'!$B$3,TRUE),0)</f>
        <v>0</v>
      </c>
      <c r="JL97">
        <f>IF('Two cycles - Optimise'!$E$10&gt;($J97+JL$2),_xlfn.BINOM.DIST('Two cycles - Optimise'!$E$10-JL$2,'Two cycles - Optimise'!$B$4,'Two cycles - Optimise'!$B$3,TRUE)-_xlfn.BINOM.DIST($J97,'Two cycles - Optimise'!$B$4,'Two cycles - Optimise'!$B$3,TRUE),0)</f>
        <v>0</v>
      </c>
      <c r="JM97">
        <f>IF('Two cycles - Optimise'!$E$10&gt;($J97+JM$2),_xlfn.BINOM.DIST('Two cycles - Optimise'!$E$10-JM$2,'Two cycles - Optimise'!$B$4,'Two cycles - Optimise'!$B$3,TRUE)-_xlfn.BINOM.DIST($J97,'Two cycles - Optimise'!$B$4,'Two cycles - Optimise'!$B$3,TRUE),0)</f>
        <v>0</v>
      </c>
      <c r="JN97">
        <f>IF('Two cycles - Optimise'!$E$10&gt;($J97+JN$2),_xlfn.BINOM.DIST('Two cycles - Optimise'!$E$10-JN$2,'Two cycles - Optimise'!$B$4,'Two cycles - Optimise'!$B$3,TRUE)-_xlfn.BINOM.DIST($J97,'Two cycles - Optimise'!$B$4,'Two cycles - Optimise'!$B$3,TRUE),0)</f>
        <v>0</v>
      </c>
      <c r="JO97">
        <f>IF('Two cycles - Optimise'!$E$10&gt;($J97+JO$2),_xlfn.BINOM.DIST('Two cycles - Optimise'!$E$10-JO$2,'Two cycles - Optimise'!$B$4,'Two cycles - Optimise'!$B$3,TRUE)-_xlfn.BINOM.DIST($J97,'Two cycles - Optimise'!$B$4,'Two cycles - Optimise'!$B$3,TRUE),0)</f>
        <v>0</v>
      </c>
      <c r="JP97">
        <f>IF('Two cycles - Optimise'!$E$10&gt;($J97+JP$2),_xlfn.BINOM.DIST('Two cycles - Optimise'!$E$10-JP$2,'Two cycles - Optimise'!$B$4,'Two cycles - Optimise'!$B$3,TRUE)-_xlfn.BINOM.DIST($J97,'Two cycles - Optimise'!$B$4,'Two cycles - Optimise'!$B$3,TRUE),0)</f>
        <v>0</v>
      </c>
      <c r="JQ97">
        <f>IF('Two cycles - Optimise'!$E$10&gt;($J97+JQ$2),_xlfn.BINOM.DIST('Two cycles - Optimise'!$E$10-JQ$2,'Two cycles - Optimise'!$B$4,'Two cycles - Optimise'!$B$3,TRUE)-_xlfn.BINOM.DIST($J97,'Two cycles - Optimise'!$B$4,'Two cycles - Optimise'!$B$3,TRUE),0)</f>
        <v>0</v>
      </c>
      <c r="JR97">
        <f>IF('Two cycles - Optimise'!$E$10&gt;($J97+JR$2),_xlfn.BINOM.DIST('Two cycles - Optimise'!$E$10-JR$2,'Two cycles - Optimise'!$B$4,'Two cycles - Optimise'!$B$3,TRUE)-_xlfn.BINOM.DIST($J97,'Two cycles - Optimise'!$B$4,'Two cycles - Optimise'!$B$3,TRUE),0)</f>
        <v>0</v>
      </c>
      <c r="JS97">
        <f>IF('Two cycles - Optimise'!$E$10&gt;($J97+JS$2),_xlfn.BINOM.DIST('Two cycles - Optimise'!$E$10-JS$2,'Two cycles - Optimise'!$B$4,'Two cycles - Optimise'!$B$3,TRUE)-_xlfn.BINOM.DIST($J97,'Two cycles - Optimise'!$B$4,'Two cycles - Optimise'!$B$3,TRUE),0)</f>
        <v>0</v>
      </c>
      <c r="JT97">
        <f>IF('Two cycles - Optimise'!$E$10&gt;($J97+JT$2),_xlfn.BINOM.DIST('Two cycles - Optimise'!$E$10-JT$2,'Two cycles - Optimise'!$B$4,'Two cycles - Optimise'!$B$3,TRUE)-_xlfn.BINOM.DIST($J97,'Two cycles - Optimise'!$B$4,'Two cycles - Optimise'!$B$3,TRUE),0)</f>
        <v>0</v>
      </c>
      <c r="JU97">
        <f>IF('Two cycles - Optimise'!$E$10&gt;($J97+JU$2),_xlfn.BINOM.DIST('Two cycles - Optimise'!$E$10-JU$2,'Two cycles - Optimise'!$B$4,'Two cycles - Optimise'!$B$3,TRUE)-_xlfn.BINOM.DIST($J97,'Two cycles - Optimise'!$B$4,'Two cycles - Optimise'!$B$3,TRUE),0)</f>
        <v>0</v>
      </c>
      <c r="JV97">
        <f>IF('Two cycles - Optimise'!$E$10&gt;($J97+JV$2),_xlfn.BINOM.DIST('Two cycles - Optimise'!$E$10-JV$2,'Two cycles - Optimise'!$B$4,'Two cycles - Optimise'!$B$3,TRUE)-_xlfn.BINOM.DIST($J97,'Two cycles - Optimise'!$B$4,'Two cycles - Optimise'!$B$3,TRUE),0)</f>
        <v>0</v>
      </c>
      <c r="JW97">
        <f>IF('Two cycles - Optimise'!$E$10&gt;($J97+JW$2),_xlfn.BINOM.DIST('Two cycles - Optimise'!$E$10-JW$2,'Two cycles - Optimise'!$B$4,'Two cycles - Optimise'!$B$3,TRUE)-_xlfn.BINOM.DIST($J97,'Two cycles - Optimise'!$B$4,'Two cycles - Optimise'!$B$3,TRUE),0)</f>
        <v>0</v>
      </c>
      <c r="JX97">
        <f>IF('Two cycles - Optimise'!$E$10&gt;($J97+JX$2),_xlfn.BINOM.DIST('Two cycles - Optimise'!$E$10-JX$2,'Two cycles - Optimise'!$B$4,'Two cycles - Optimise'!$B$3,TRUE)-_xlfn.BINOM.DIST($J97,'Two cycles - Optimise'!$B$4,'Two cycles - Optimise'!$B$3,TRUE),0)</f>
        <v>0</v>
      </c>
      <c r="JY97">
        <f>IF('Two cycles - Optimise'!$E$10&gt;($J97+JY$2),_xlfn.BINOM.DIST('Two cycles - Optimise'!$E$10-JY$2,'Two cycles - Optimise'!$B$4,'Two cycles - Optimise'!$B$3,TRUE)-_xlfn.BINOM.DIST($J97,'Two cycles - Optimise'!$B$4,'Two cycles - Optimise'!$B$3,TRUE),0)</f>
        <v>0</v>
      </c>
      <c r="JZ97">
        <f>IF('Two cycles - Optimise'!$E$10&gt;($J97+JZ$2),_xlfn.BINOM.DIST('Two cycles - Optimise'!$E$10-JZ$2,'Two cycles - Optimise'!$B$4,'Two cycles - Optimise'!$B$3,TRUE)-_xlfn.BINOM.DIST($J97,'Two cycles - Optimise'!$B$4,'Two cycles - Optimise'!$B$3,TRUE),0)</f>
        <v>0</v>
      </c>
      <c r="KA97">
        <f>IF('Two cycles - Optimise'!$E$10&gt;($J97+KA$2),_xlfn.BINOM.DIST('Two cycles - Optimise'!$E$10-KA$2,'Two cycles - Optimise'!$B$4,'Two cycles - Optimise'!$B$3,TRUE)-_xlfn.BINOM.DIST($J97,'Two cycles - Optimise'!$B$4,'Two cycles - Optimise'!$B$3,TRUE),0)</f>
        <v>0</v>
      </c>
      <c r="KB97">
        <f>IF('Two cycles - Optimise'!$E$10&gt;($J97+KB$2),_xlfn.BINOM.DIST('Two cycles - Optimise'!$E$10-KB$2,'Two cycles - Optimise'!$B$4,'Two cycles - Optimise'!$B$3,TRUE)-_xlfn.BINOM.DIST($J97,'Two cycles - Optimise'!$B$4,'Two cycles - Optimise'!$B$3,TRUE),0)</f>
        <v>0</v>
      </c>
      <c r="KC97">
        <f>IF('Two cycles - Optimise'!$E$10&gt;($J97+KC$2),_xlfn.BINOM.DIST('Two cycles - Optimise'!$E$10-KC$2,'Two cycles - Optimise'!$B$4,'Two cycles - Optimise'!$B$3,TRUE)-_xlfn.BINOM.DIST($J97,'Two cycles - Optimise'!$B$4,'Two cycles - Optimise'!$B$3,TRUE),0)</f>
        <v>0</v>
      </c>
      <c r="KD97">
        <f>IF('Two cycles - Optimise'!$E$10&gt;($J97+KD$2),_xlfn.BINOM.DIST('Two cycles - Optimise'!$E$10-KD$2,'Two cycles - Optimise'!$B$4,'Two cycles - Optimise'!$B$3,TRUE)-_xlfn.BINOM.DIST($J97,'Two cycles - Optimise'!$B$4,'Two cycles - Optimise'!$B$3,TRUE),0)</f>
        <v>0</v>
      </c>
      <c r="KE97">
        <f>IF('Two cycles - Optimise'!$E$10&gt;($J97+KE$2),_xlfn.BINOM.DIST('Two cycles - Optimise'!$E$10-KE$2,'Two cycles - Optimise'!$B$4,'Two cycles - Optimise'!$B$3,TRUE)-_xlfn.BINOM.DIST($J97,'Two cycles - Optimise'!$B$4,'Two cycles - Optimise'!$B$3,TRUE),0)</f>
        <v>0</v>
      </c>
      <c r="KF97">
        <f>IF('Two cycles - Optimise'!$E$10&gt;($J97+KF$2),_xlfn.BINOM.DIST('Two cycles - Optimise'!$E$10-KF$2,'Two cycles - Optimise'!$B$4,'Two cycles - Optimise'!$B$3,TRUE)-_xlfn.BINOM.DIST($J97,'Two cycles - Optimise'!$B$4,'Two cycles - Optimise'!$B$3,TRUE),0)</f>
        <v>0</v>
      </c>
      <c r="KG97">
        <f>IF('Two cycles - Optimise'!$E$10&gt;($J97+KG$2),_xlfn.BINOM.DIST('Two cycles - Optimise'!$E$10-KG$2,'Two cycles - Optimise'!$B$4,'Two cycles - Optimise'!$B$3,TRUE)-_xlfn.BINOM.DIST($J97,'Two cycles - Optimise'!$B$4,'Two cycles - Optimise'!$B$3,TRUE),0)</f>
        <v>0</v>
      </c>
      <c r="KH97">
        <f>IF('Two cycles - Optimise'!$E$10&gt;($J97+KH$2),_xlfn.BINOM.DIST('Two cycles - Optimise'!$E$10-KH$2,'Two cycles - Optimise'!$B$4,'Two cycles - Optimise'!$B$3,TRUE)-_xlfn.BINOM.DIST($J97,'Two cycles - Optimise'!$B$4,'Two cycles - Optimise'!$B$3,TRUE),0)</f>
        <v>0</v>
      </c>
      <c r="KI97">
        <f>IF('Two cycles - Optimise'!$E$10&gt;($J97+KI$2),_xlfn.BINOM.DIST('Two cycles - Optimise'!$E$10-KI$2,'Two cycles - Optimise'!$B$4,'Two cycles - Optimise'!$B$3,TRUE)-_xlfn.BINOM.DIST($J97,'Two cycles - Optimise'!$B$4,'Two cycles - Optimise'!$B$3,TRUE),0)</f>
        <v>0</v>
      </c>
      <c r="KJ97">
        <f>IF('Two cycles - Optimise'!$E$10&gt;($J97+KJ$2),_xlfn.BINOM.DIST('Two cycles - Optimise'!$E$10-KJ$2,'Two cycles - Optimise'!$B$4,'Two cycles - Optimise'!$B$3,TRUE)-_xlfn.BINOM.DIST($J97,'Two cycles - Optimise'!$B$4,'Two cycles - Optimise'!$B$3,TRUE),0)</f>
        <v>0</v>
      </c>
      <c r="KK97">
        <f>IF('Two cycles - Optimise'!$E$10&gt;($J97+KK$2),_xlfn.BINOM.DIST('Two cycles - Optimise'!$E$10-KK$2,'Two cycles - Optimise'!$B$4,'Two cycles - Optimise'!$B$3,TRUE)-_xlfn.BINOM.DIST($J97,'Two cycles - Optimise'!$B$4,'Two cycles - Optimise'!$B$3,TRUE),0)</f>
        <v>0</v>
      </c>
      <c r="KL97">
        <f>IF('Two cycles - Optimise'!$E$10&gt;($J97+KL$2),_xlfn.BINOM.DIST('Two cycles - Optimise'!$E$10-KL$2,'Two cycles - Optimise'!$B$4,'Two cycles - Optimise'!$B$3,TRUE)-_xlfn.BINOM.DIST($J97,'Two cycles - Optimise'!$B$4,'Two cycles - Optimise'!$B$3,TRUE),0)</f>
        <v>0</v>
      </c>
      <c r="KM97">
        <f>IF('Two cycles - Optimise'!$E$10&gt;($J97+KM$2),_xlfn.BINOM.DIST('Two cycles - Optimise'!$E$10-KM$2,'Two cycles - Optimise'!$B$4,'Two cycles - Optimise'!$B$3,TRUE)-_xlfn.BINOM.DIST($J97,'Two cycles - Optimise'!$B$4,'Two cycles - Optimise'!$B$3,TRUE),0)</f>
        <v>0</v>
      </c>
      <c r="KN97">
        <f>IF('Two cycles - Optimise'!$E$10&gt;($J97+KN$2),_xlfn.BINOM.DIST('Two cycles - Optimise'!$E$10-KN$2,'Two cycles - Optimise'!$B$4,'Two cycles - Optimise'!$B$3,TRUE)-_xlfn.BINOM.DIST($J97,'Two cycles - Optimise'!$B$4,'Two cycles - Optimise'!$B$3,TRUE),0)</f>
        <v>0</v>
      </c>
      <c r="KO97">
        <f>IF('Two cycles - Optimise'!$E$10&gt;($J97+KO$2),_xlfn.BINOM.DIST('Two cycles - Optimise'!$E$10-KO$2,'Two cycles - Optimise'!$B$4,'Two cycles - Optimise'!$B$3,TRUE)-_xlfn.BINOM.DIST($J97,'Two cycles - Optimise'!$B$4,'Two cycles - Optimise'!$B$3,TRUE),0)</f>
        <v>0</v>
      </c>
      <c r="KP97">
        <f>IF('Two cycles - Optimise'!$E$10&gt;($J97+KP$2),_xlfn.BINOM.DIST('Two cycles - Optimise'!$E$10-KP$2,'Two cycles - Optimise'!$B$4,'Two cycles - Optimise'!$B$3,TRUE)-_xlfn.BINOM.DIST($J97,'Two cycles - Optimise'!$B$4,'Two cycles - Optimise'!$B$3,TRUE),0)</f>
        <v>0</v>
      </c>
      <c r="KQ97">
        <f>IF('Two cycles - Optimise'!$E$10&gt;($J97+KQ$2),_xlfn.BINOM.DIST('Two cycles - Optimise'!$E$10-KQ$2,'Two cycles - Optimise'!$B$4,'Two cycles - Optimise'!$B$3,TRUE)-_xlfn.BINOM.DIST($J97,'Two cycles - Optimise'!$B$4,'Two cycles - Optimise'!$B$3,TRUE),0)</f>
        <v>0</v>
      </c>
      <c r="KR97">
        <f>IF('Two cycles - Optimise'!$E$10&gt;($J97+KR$2),_xlfn.BINOM.DIST('Two cycles - Optimise'!$E$10-KR$2,'Two cycles - Optimise'!$B$4,'Two cycles - Optimise'!$B$3,TRUE)-_xlfn.BINOM.DIST($J97,'Two cycles - Optimise'!$B$4,'Two cycles - Optimise'!$B$3,TRUE),0)</f>
        <v>0</v>
      </c>
      <c r="KS97">
        <f>IF('Two cycles - Optimise'!$E$10&gt;($J97+KS$2),_xlfn.BINOM.DIST('Two cycles - Optimise'!$E$10-KS$2,'Two cycles - Optimise'!$B$4,'Two cycles - Optimise'!$B$3,TRUE)-_xlfn.BINOM.DIST($J97,'Two cycles - Optimise'!$B$4,'Two cycles - Optimise'!$B$3,TRUE),0)</f>
        <v>0</v>
      </c>
      <c r="KT97">
        <f>IF('Two cycles - Optimise'!$E$10&gt;($J97+KT$2),_xlfn.BINOM.DIST('Two cycles - Optimise'!$E$10-KT$2,'Two cycles - Optimise'!$B$4,'Two cycles - Optimise'!$B$3,TRUE)-_xlfn.BINOM.DIST($J97,'Two cycles - Optimise'!$B$4,'Two cycles - Optimise'!$B$3,TRUE),0)</f>
        <v>0</v>
      </c>
      <c r="KU97">
        <f>IF('Two cycles - Optimise'!$E$10&gt;($J97+KU$2),_xlfn.BINOM.DIST('Two cycles - Optimise'!$E$10-KU$2,'Two cycles - Optimise'!$B$4,'Two cycles - Optimise'!$B$3,TRUE)-_xlfn.BINOM.DIST($J97,'Two cycles - Optimise'!$B$4,'Two cycles - Optimise'!$B$3,TRUE),0)</f>
        <v>0</v>
      </c>
      <c r="KV97">
        <f>IF('Two cycles - Optimise'!$E$10&gt;($J97+KV$2),_xlfn.BINOM.DIST('Two cycles - Optimise'!$E$10-KV$2,'Two cycles - Optimise'!$B$4,'Two cycles - Optimise'!$B$3,TRUE)-_xlfn.BINOM.DIST($J97,'Two cycles - Optimise'!$B$4,'Two cycles - Optimise'!$B$3,TRUE),0)</f>
        <v>0</v>
      </c>
      <c r="KW97">
        <f>IF('Two cycles - Optimise'!$E$10&gt;($J97+KW$2),_xlfn.BINOM.DIST('Two cycles - Optimise'!$E$10-KW$2,'Two cycles - Optimise'!$B$4,'Two cycles - Optimise'!$B$3,TRUE)-_xlfn.BINOM.DIST($J97,'Two cycles - Optimise'!$B$4,'Two cycles - Optimise'!$B$3,TRUE),0)</f>
        <v>0</v>
      </c>
      <c r="KX97">
        <f>IF('Two cycles - Optimise'!$E$10&gt;($J97+KX$2),_xlfn.BINOM.DIST('Two cycles - Optimise'!$E$10-KX$2,'Two cycles - Optimise'!$B$4,'Two cycles - Optimise'!$B$3,TRUE)-_xlfn.BINOM.DIST($J97,'Two cycles - Optimise'!$B$4,'Two cycles - Optimise'!$B$3,TRUE),0)</f>
        <v>0</v>
      </c>
      <c r="KY97">
        <f>IF('Two cycles - Optimise'!$E$10&gt;($J97+KY$2),_xlfn.BINOM.DIST('Two cycles - Optimise'!$E$10-KY$2,'Two cycles - Optimise'!$B$4,'Two cycles - Optimise'!$B$3,TRUE)-_xlfn.BINOM.DIST($J97,'Two cycles - Optimise'!$B$4,'Two cycles - Optimise'!$B$3,TRUE),0)</f>
        <v>0</v>
      </c>
      <c r="KZ97">
        <f>IF('Two cycles - Optimise'!$E$10&gt;($J97+KZ$2),_xlfn.BINOM.DIST('Two cycles - Optimise'!$E$10-KZ$2,'Two cycles - Optimise'!$B$4,'Two cycles - Optimise'!$B$3,TRUE)-_xlfn.BINOM.DIST($J97,'Two cycles - Optimise'!$B$4,'Two cycles - Optimise'!$B$3,TRUE),0)</f>
        <v>0</v>
      </c>
      <c r="LA97">
        <f>IF('Two cycles - Optimise'!$E$10&gt;($J97+LA$2),_xlfn.BINOM.DIST('Two cycles - Optimise'!$E$10-LA$2,'Two cycles - Optimise'!$B$4,'Two cycles - Optimise'!$B$3,TRUE)-_xlfn.BINOM.DIST($J97,'Two cycles - Optimise'!$B$4,'Two cycles - Optimise'!$B$3,TRUE),0)</f>
        <v>0</v>
      </c>
      <c r="LB97">
        <f>IF('Two cycles - Optimise'!$E$10&gt;($J97+LB$2),_xlfn.BINOM.DIST('Two cycles - Optimise'!$E$10-LB$2,'Two cycles - Optimise'!$B$4,'Two cycles - Optimise'!$B$3,TRUE)-_xlfn.BINOM.DIST($J97,'Two cycles - Optimise'!$B$4,'Two cycles - Optimise'!$B$3,TRUE),0)</f>
        <v>0</v>
      </c>
      <c r="LC97">
        <f>IF('Two cycles - Optimise'!$E$10&gt;($J97+LC$2),_xlfn.BINOM.DIST('Two cycles - Optimise'!$E$10-LC$2,'Two cycles - Optimise'!$B$4,'Two cycles - Optimise'!$B$3,TRUE)-_xlfn.BINOM.DIST($J97,'Two cycles - Optimise'!$B$4,'Two cycles - Optimise'!$B$3,TRUE),0)</f>
        <v>0</v>
      </c>
      <c r="LD97">
        <f>IF('Two cycles - Optimise'!$E$10&gt;($J97+LD$2),_xlfn.BINOM.DIST('Two cycles - Optimise'!$E$10-LD$2,'Two cycles - Optimise'!$B$4,'Two cycles - Optimise'!$B$3,TRUE)-_xlfn.BINOM.DIST($J97,'Two cycles - Optimise'!$B$4,'Two cycles - Optimise'!$B$3,TRUE),0)</f>
        <v>0</v>
      </c>
      <c r="LE97">
        <f>IF('Two cycles - Optimise'!$E$10&gt;($J97+LE$2),_xlfn.BINOM.DIST('Two cycles - Optimise'!$E$10-LE$2,'Two cycles - Optimise'!$B$4,'Two cycles - Optimise'!$B$3,TRUE)-_xlfn.BINOM.DIST($J97,'Two cycles - Optimise'!$B$4,'Two cycles - Optimise'!$B$3,TRUE),0)</f>
        <v>0</v>
      </c>
      <c r="LF97">
        <f>IF('Two cycles - Optimise'!$E$10&gt;($J97+LF$2),_xlfn.BINOM.DIST('Two cycles - Optimise'!$E$10-LF$2,'Two cycles - Optimise'!$B$4,'Two cycles - Optimise'!$B$3,TRUE)-_xlfn.BINOM.DIST($J97,'Two cycles - Optimise'!$B$4,'Two cycles - Optimise'!$B$3,TRUE),0)</f>
        <v>0</v>
      </c>
      <c r="LG97">
        <f>IF('Two cycles - Optimise'!$E$10&gt;($J97+LG$2),_xlfn.BINOM.DIST('Two cycles - Optimise'!$E$10-LG$2,'Two cycles - Optimise'!$B$4,'Two cycles - Optimise'!$B$3,TRUE)-_xlfn.BINOM.DIST($J97,'Two cycles - Optimise'!$B$4,'Two cycles - Optimise'!$B$3,TRUE),0)</f>
        <v>0</v>
      </c>
      <c r="LH97">
        <f>IF('Two cycles - Optimise'!$E$10&gt;($J97+LH$2),_xlfn.BINOM.DIST('Two cycles - Optimise'!$E$10-LH$2,'Two cycles - Optimise'!$B$4,'Two cycles - Optimise'!$B$3,TRUE)-_xlfn.BINOM.DIST($J97,'Two cycles - Optimise'!$B$4,'Two cycles - Optimise'!$B$3,TRUE),0)</f>
        <v>0</v>
      </c>
      <c r="LI97">
        <f>IF('Two cycles - Optimise'!$E$10&gt;($J97+LI$2),_xlfn.BINOM.DIST('Two cycles - Optimise'!$E$10-LI$2,'Two cycles - Optimise'!$B$4,'Two cycles - Optimise'!$B$3,TRUE)-_xlfn.BINOM.DIST($J97,'Two cycles - Optimise'!$B$4,'Two cycles - Optimise'!$B$3,TRUE),0)</f>
        <v>0</v>
      </c>
      <c r="LJ97">
        <f>IF('Two cycles - Optimise'!$E$10&gt;($J97+LJ$2),_xlfn.BINOM.DIST('Two cycles - Optimise'!$E$10-LJ$2,'Two cycles - Optimise'!$B$4,'Two cycles - Optimise'!$B$3,TRUE)-_xlfn.BINOM.DIST($J97,'Two cycles - Optimise'!$B$4,'Two cycles - Optimise'!$B$3,TRUE),0)</f>
        <v>0</v>
      </c>
      <c r="LK97">
        <f>IF('Two cycles - Optimise'!$E$10&gt;($J97+LK$2),_xlfn.BINOM.DIST('Two cycles - Optimise'!$E$10-LK$2,'Two cycles - Optimise'!$B$4,'Two cycles - Optimise'!$B$3,TRUE)-_xlfn.BINOM.DIST($J97,'Two cycles - Optimise'!$B$4,'Two cycles - Optimise'!$B$3,TRUE),0)</f>
        <v>0</v>
      </c>
      <c r="LL97">
        <f>IF('Two cycles - Optimise'!$E$10&gt;($J97+LL$2),_xlfn.BINOM.DIST('Two cycles - Optimise'!$E$10-LL$2,'Two cycles - Optimise'!$B$4,'Two cycles - Optimise'!$B$3,TRUE)-_xlfn.BINOM.DIST($J97,'Two cycles - Optimise'!$B$4,'Two cycles - Optimise'!$B$3,TRUE),0)</f>
        <v>0</v>
      </c>
    </row>
    <row r="98" spans="1:324" x14ac:dyDescent="0.25">
      <c r="A98">
        <f>IF(E98&lt;'Two cycles - Optimise'!$B$2,1000,E98-'Two cycles - Optimise'!$B$2)</f>
        <v>5.0000000000000044E-2</v>
      </c>
      <c r="B98">
        <v>95</v>
      </c>
      <c r="C98">
        <f>IF(B98&gt;'Two cycles - Optimise'!$B$4,1,_xlfn.BINOM.DIST(B98,'Two cycles - Optimise'!$B$4,'Two cycles - Optimise'!$B$3,TRUE))</f>
        <v>1</v>
      </c>
      <c r="D98">
        <f t="shared" si="110"/>
        <v>0</v>
      </c>
      <c r="E98">
        <f t="shared" si="111"/>
        <v>1</v>
      </c>
      <c r="I98">
        <f>IF(P98&lt;'Two cycles - Optimise'!$B$2,1000,P98-'Two cycles - Optimise'!$B$2)</f>
        <v>5.0000000000000044E-2</v>
      </c>
      <c r="J98">
        <v>95</v>
      </c>
      <c r="K98">
        <f>IF(J98&gt;'Two cycles - Optimise'!$B$4,1,_xlfn.BINOM.DIST(J98,'Two cycles - Optimise'!$B$4,'Two cycles - Optimise'!$B$3,TRUE))</f>
        <v>1</v>
      </c>
      <c r="L98">
        <f t="shared" si="112"/>
        <v>0</v>
      </c>
      <c r="M98">
        <f t="shared" si="113"/>
        <v>1</v>
      </c>
      <c r="N98">
        <f t="shared" si="114"/>
        <v>0</v>
      </c>
      <c r="O98">
        <f t="shared" si="115"/>
        <v>0</v>
      </c>
      <c r="P98">
        <f t="shared" si="116"/>
        <v>1</v>
      </c>
      <c r="T98">
        <f t="shared" si="117"/>
        <v>0</v>
      </c>
      <c r="U98">
        <f t="shared" si="118"/>
        <v>0</v>
      </c>
      <c r="V98">
        <f t="shared" si="119"/>
        <v>0</v>
      </c>
      <c r="W98">
        <f t="shared" si="120"/>
        <v>0</v>
      </c>
      <c r="X98">
        <f t="shared" si="121"/>
        <v>0</v>
      </c>
      <c r="Y98">
        <f t="shared" si="122"/>
        <v>0</v>
      </c>
      <c r="Z98">
        <f t="shared" si="123"/>
        <v>0</v>
      </c>
      <c r="AA98">
        <f t="shared" si="124"/>
        <v>0</v>
      </c>
      <c r="AB98">
        <f t="shared" si="125"/>
        <v>0</v>
      </c>
      <c r="AC98">
        <f t="shared" si="126"/>
        <v>0</v>
      </c>
      <c r="AD98">
        <f t="shared" si="127"/>
        <v>0</v>
      </c>
      <c r="AE98">
        <f t="shared" si="128"/>
        <v>0</v>
      </c>
      <c r="AF98">
        <f t="shared" si="129"/>
        <v>0</v>
      </c>
      <c r="AG98">
        <f t="shared" si="130"/>
        <v>0</v>
      </c>
      <c r="AH98">
        <f t="shared" si="131"/>
        <v>0</v>
      </c>
      <c r="AI98">
        <f t="shared" si="132"/>
        <v>0</v>
      </c>
      <c r="AJ98">
        <f t="shared" si="133"/>
        <v>0</v>
      </c>
      <c r="AK98">
        <f t="shared" si="134"/>
        <v>0</v>
      </c>
      <c r="AL98">
        <f t="shared" si="135"/>
        <v>0</v>
      </c>
      <c r="AM98">
        <f t="shared" si="136"/>
        <v>0</v>
      </c>
      <c r="AN98">
        <f t="shared" si="137"/>
        <v>0</v>
      </c>
      <c r="AO98">
        <f t="shared" si="138"/>
        <v>0</v>
      </c>
      <c r="AP98">
        <f t="shared" si="139"/>
        <v>0</v>
      </c>
      <c r="AQ98">
        <f t="shared" si="140"/>
        <v>0</v>
      </c>
      <c r="AR98">
        <f t="shared" si="141"/>
        <v>0</v>
      </c>
      <c r="AS98">
        <f t="shared" si="142"/>
        <v>0</v>
      </c>
      <c r="AT98">
        <f t="shared" si="143"/>
        <v>0</v>
      </c>
      <c r="AU98">
        <f t="shared" si="144"/>
        <v>0</v>
      </c>
      <c r="AV98">
        <f t="shared" si="145"/>
        <v>0</v>
      </c>
      <c r="AW98">
        <f t="shared" si="146"/>
        <v>0</v>
      </c>
      <c r="AX98">
        <f t="shared" si="147"/>
        <v>0</v>
      </c>
      <c r="AY98">
        <f t="shared" si="148"/>
        <v>0</v>
      </c>
      <c r="AZ98">
        <f t="shared" si="149"/>
        <v>0</v>
      </c>
      <c r="BA98">
        <f t="shared" si="150"/>
        <v>0</v>
      </c>
      <c r="BB98">
        <f t="shared" si="151"/>
        <v>0</v>
      </c>
      <c r="BC98">
        <f t="shared" si="152"/>
        <v>0</v>
      </c>
      <c r="BD98">
        <f t="shared" si="153"/>
        <v>0</v>
      </c>
      <c r="BE98">
        <f t="shared" si="154"/>
        <v>0</v>
      </c>
      <c r="BF98">
        <f t="shared" si="155"/>
        <v>0</v>
      </c>
      <c r="BG98">
        <f t="shared" si="156"/>
        <v>0</v>
      </c>
      <c r="BH98">
        <f t="shared" si="157"/>
        <v>0</v>
      </c>
      <c r="BI98">
        <f t="shared" si="158"/>
        <v>0</v>
      </c>
      <c r="BJ98">
        <f t="shared" si="159"/>
        <v>0</v>
      </c>
      <c r="BK98">
        <f t="shared" si="160"/>
        <v>0</v>
      </c>
      <c r="BL98">
        <f t="shared" si="161"/>
        <v>0</v>
      </c>
      <c r="BM98">
        <f t="shared" si="162"/>
        <v>0</v>
      </c>
      <c r="BN98">
        <f t="shared" si="163"/>
        <v>0</v>
      </c>
      <c r="BO98">
        <f t="shared" si="164"/>
        <v>0</v>
      </c>
      <c r="BP98">
        <f t="shared" si="165"/>
        <v>0</v>
      </c>
      <c r="BQ98">
        <f t="shared" si="166"/>
        <v>0</v>
      </c>
      <c r="BR98">
        <f t="shared" si="167"/>
        <v>0</v>
      </c>
      <c r="BS98">
        <f t="shared" si="168"/>
        <v>0</v>
      </c>
      <c r="BT98">
        <f t="shared" si="169"/>
        <v>0</v>
      </c>
      <c r="BU98">
        <f t="shared" si="170"/>
        <v>0</v>
      </c>
      <c r="BV98">
        <f t="shared" si="171"/>
        <v>0</v>
      </c>
      <c r="BW98">
        <f t="shared" si="172"/>
        <v>0</v>
      </c>
      <c r="BX98">
        <f t="shared" si="173"/>
        <v>0</v>
      </c>
      <c r="BY98">
        <f t="shared" si="174"/>
        <v>0</v>
      </c>
      <c r="BZ98">
        <f t="shared" si="175"/>
        <v>0</v>
      </c>
      <c r="CA98">
        <f t="shared" si="176"/>
        <v>0</v>
      </c>
      <c r="CB98">
        <f t="shared" si="177"/>
        <v>0</v>
      </c>
      <c r="CC98">
        <f t="shared" si="178"/>
        <v>0</v>
      </c>
      <c r="CD98">
        <f t="shared" si="179"/>
        <v>0</v>
      </c>
      <c r="CE98">
        <f t="shared" si="180"/>
        <v>0</v>
      </c>
      <c r="CF98">
        <f t="shared" si="181"/>
        <v>0</v>
      </c>
      <c r="CG98">
        <f t="shared" si="182"/>
        <v>0</v>
      </c>
      <c r="CH98">
        <f t="shared" si="183"/>
        <v>0</v>
      </c>
      <c r="CI98">
        <f t="shared" si="184"/>
        <v>0</v>
      </c>
      <c r="CJ98">
        <f t="shared" si="185"/>
        <v>0</v>
      </c>
      <c r="CK98">
        <f t="shared" si="186"/>
        <v>0</v>
      </c>
      <c r="CL98">
        <f t="shared" si="187"/>
        <v>0</v>
      </c>
      <c r="CM98">
        <f t="shared" si="188"/>
        <v>0</v>
      </c>
      <c r="CN98">
        <f t="shared" si="189"/>
        <v>0</v>
      </c>
      <c r="CO98">
        <f t="shared" si="190"/>
        <v>0</v>
      </c>
      <c r="CP98">
        <f t="shared" si="191"/>
        <v>0</v>
      </c>
      <c r="CQ98">
        <f t="shared" si="192"/>
        <v>0</v>
      </c>
      <c r="CR98">
        <f t="shared" si="193"/>
        <v>0</v>
      </c>
      <c r="CS98">
        <f t="shared" si="194"/>
        <v>0</v>
      </c>
      <c r="CT98">
        <f t="shared" si="195"/>
        <v>0</v>
      </c>
      <c r="CU98">
        <f t="shared" si="196"/>
        <v>0</v>
      </c>
      <c r="CV98">
        <f t="shared" si="197"/>
        <v>0</v>
      </c>
      <c r="CW98">
        <f t="shared" si="198"/>
        <v>0</v>
      </c>
      <c r="CX98">
        <f t="shared" si="199"/>
        <v>0</v>
      </c>
      <c r="CY98">
        <f t="shared" si="200"/>
        <v>0</v>
      </c>
      <c r="CZ98">
        <f t="shared" si="201"/>
        <v>0</v>
      </c>
      <c r="DA98">
        <f t="shared" si="202"/>
        <v>0</v>
      </c>
      <c r="DB98">
        <f t="shared" si="203"/>
        <v>0</v>
      </c>
      <c r="DC98">
        <f t="shared" si="204"/>
        <v>0</v>
      </c>
      <c r="DD98">
        <f t="shared" si="205"/>
        <v>0</v>
      </c>
      <c r="DE98">
        <f t="shared" si="206"/>
        <v>0</v>
      </c>
      <c r="DF98">
        <f t="shared" si="207"/>
        <v>0</v>
      </c>
      <c r="DG98">
        <f t="shared" si="208"/>
        <v>0</v>
      </c>
      <c r="DH98">
        <f t="shared" si="209"/>
        <v>0</v>
      </c>
      <c r="DI98">
        <f t="shared" si="210"/>
        <v>0</v>
      </c>
      <c r="DJ98">
        <f t="shared" si="211"/>
        <v>0</v>
      </c>
      <c r="DK98">
        <f t="shared" si="212"/>
        <v>0</v>
      </c>
      <c r="DL98">
        <f t="shared" si="213"/>
        <v>0</v>
      </c>
      <c r="DM98">
        <f t="shared" si="214"/>
        <v>0</v>
      </c>
      <c r="DN98">
        <f t="shared" si="215"/>
        <v>0</v>
      </c>
      <c r="DO98">
        <f t="shared" si="216"/>
        <v>0</v>
      </c>
      <c r="DP98">
        <f t="shared" si="217"/>
        <v>0</v>
      </c>
      <c r="DR98">
        <f>IF(AND(DR$2&lt;=$J98,$J98&lt;='Two cycles - Optimise'!$B$4),_xlfn.BINOM.DIST(DR$2,'Two cycles - Optimise'!$B$4,'Two cycles - Optimise'!$B$3,FALSE),0)</f>
        <v>0</v>
      </c>
      <c r="DS98">
        <f>IF(AND(DS$2&lt;=$J98,$J98&lt;='Two cycles - Optimise'!$B$4),_xlfn.BINOM.DIST(DS$2,'Two cycles - Optimise'!$B$4,'Two cycles - Optimise'!$B$3,FALSE),0)</f>
        <v>0</v>
      </c>
      <c r="DT98">
        <f>IF(AND(DT$2&lt;=$J98,$J98&lt;='Two cycles - Optimise'!$B$4),_xlfn.BINOM.DIST(DT$2,'Two cycles - Optimise'!$B$4,'Two cycles - Optimise'!$B$3,FALSE),0)</f>
        <v>0</v>
      </c>
      <c r="DU98">
        <f>IF(AND(DU$2&lt;=$J98,$J98&lt;='Two cycles - Optimise'!$B$4),_xlfn.BINOM.DIST(DU$2,'Two cycles - Optimise'!$B$4,'Two cycles - Optimise'!$B$3,FALSE),0)</f>
        <v>0</v>
      </c>
      <c r="DV98">
        <f>IF(AND(DV$2&lt;=$J98,$J98&lt;='Two cycles - Optimise'!$B$4),_xlfn.BINOM.DIST(DV$2,'Two cycles - Optimise'!$B$4,'Two cycles - Optimise'!$B$3,FALSE),0)</f>
        <v>0</v>
      </c>
      <c r="DW98">
        <f>IF(AND(DW$2&lt;=$J98,$J98&lt;='Two cycles - Optimise'!$B$4),_xlfn.BINOM.DIST(DW$2,'Two cycles - Optimise'!$B$4,'Two cycles - Optimise'!$B$3,FALSE),0)</f>
        <v>0</v>
      </c>
      <c r="DX98">
        <f>IF(AND(DX$2&lt;=$J98,$J98&lt;='Two cycles - Optimise'!$B$4),_xlfn.BINOM.DIST(DX$2,'Two cycles - Optimise'!$B$4,'Two cycles - Optimise'!$B$3,FALSE),0)</f>
        <v>0</v>
      </c>
      <c r="DY98">
        <f>IF(AND(DY$2&lt;=$J98,$J98&lt;='Two cycles - Optimise'!$B$4),_xlfn.BINOM.DIST(DY$2,'Two cycles - Optimise'!$B$4,'Two cycles - Optimise'!$B$3,FALSE),0)</f>
        <v>0</v>
      </c>
      <c r="DZ98">
        <f>IF(AND(DZ$2&lt;=$J98,$J98&lt;='Two cycles - Optimise'!$B$4),_xlfn.BINOM.DIST(DZ$2,'Two cycles - Optimise'!$B$4,'Two cycles - Optimise'!$B$3,FALSE),0)</f>
        <v>0</v>
      </c>
      <c r="EA98">
        <f>IF(AND(EA$2&lt;=$J98,$J98&lt;='Two cycles - Optimise'!$B$4),_xlfn.BINOM.DIST(EA$2,'Two cycles - Optimise'!$B$4,'Two cycles - Optimise'!$B$3,FALSE),0)</f>
        <v>0</v>
      </c>
      <c r="EB98">
        <f>IF(AND(EB$2&lt;=$J98,$J98&lt;='Two cycles - Optimise'!$B$4),_xlfn.BINOM.DIST(EB$2,'Two cycles - Optimise'!$B$4,'Two cycles - Optimise'!$B$3,FALSE),0)</f>
        <v>0</v>
      </c>
      <c r="EC98">
        <f>IF(AND(EC$2&lt;=$J98,$J98&lt;='Two cycles - Optimise'!$B$4),_xlfn.BINOM.DIST(EC$2,'Two cycles - Optimise'!$B$4,'Two cycles - Optimise'!$B$3,FALSE),0)</f>
        <v>0</v>
      </c>
      <c r="ED98">
        <f>IF(AND(ED$2&lt;=$J98,$J98&lt;='Two cycles - Optimise'!$B$4),_xlfn.BINOM.DIST(ED$2,'Two cycles - Optimise'!$B$4,'Two cycles - Optimise'!$B$3,FALSE),0)</f>
        <v>0</v>
      </c>
      <c r="EE98">
        <f>IF(AND(EE$2&lt;=$J98,$J98&lt;='Two cycles - Optimise'!$B$4),_xlfn.BINOM.DIST(EE$2,'Two cycles - Optimise'!$B$4,'Two cycles - Optimise'!$B$3,FALSE),0)</f>
        <v>0</v>
      </c>
      <c r="EF98">
        <f>IF(AND(EF$2&lt;=$J98,$J98&lt;='Two cycles - Optimise'!$B$4),_xlfn.BINOM.DIST(EF$2,'Two cycles - Optimise'!$B$4,'Two cycles - Optimise'!$B$3,FALSE),0)</f>
        <v>0</v>
      </c>
      <c r="EG98">
        <f>IF(AND(EG$2&lt;=$J98,$J98&lt;='Two cycles - Optimise'!$B$4),_xlfn.BINOM.DIST(EG$2,'Two cycles - Optimise'!$B$4,'Two cycles - Optimise'!$B$3,FALSE),0)</f>
        <v>0</v>
      </c>
      <c r="EH98">
        <f>IF(AND(EH$2&lt;=$J98,$J98&lt;='Two cycles - Optimise'!$B$4),_xlfn.BINOM.DIST(EH$2,'Two cycles - Optimise'!$B$4,'Two cycles - Optimise'!$B$3,FALSE),0)</f>
        <v>0</v>
      </c>
      <c r="EI98">
        <f>IF(AND(EI$2&lt;=$J98,$J98&lt;='Two cycles - Optimise'!$B$4),_xlfn.BINOM.DIST(EI$2,'Two cycles - Optimise'!$B$4,'Two cycles - Optimise'!$B$3,FALSE),0)</f>
        <v>0</v>
      </c>
      <c r="EJ98">
        <f>IF(AND(EJ$2&lt;=$J98,$J98&lt;='Two cycles - Optimise'!$B$4),_xlfn.BINOM.DIST(EJ$2,'Two cycles - Optimise'!$B$4,'Two cycles - Optimise'!$B$3,FALSE),0)</f>
        <v>0</v>
      </c>
      <c r="EK98">
        <f>IF(AND(EK$2&lt;=$J98,$J98&lt;='Two cycles - Optimise'!$B$4),_xlfn.BINOM.DIST(EK$2,'Two cycles - Optimise'!$B$4,'Two cycles - Optimise'!$B$3,FALSE),0)</f>
        <v>0</v>
      </c>
      <c r="EL98">
        <f>IF(AND(EL$2&lt;=$J98,$J98&lt;='Two cycles - Optimise'!$B$4),_xlfn.BINOM.DIST(EL$2,'Two cycles - Optimise'!$B$4,'Two cycles - Optimise'!$B$3,FALSE),0)</f>
        <v>0</v>
      </c>
      <c r="EM98">
        <f>IF(AND(EM$2&lt;=$J98,$J98&lt;='Two cycles - Optimise'!$B$4),_xlfn.BINOM.DIST(EM$2,'Two cycles - Optimise'!$B$4,'Two cycles - Optimise'!$B$3,FALSE),0)</f>
        <v>0</v>
      </c>
      <c r="EN98">
        <f>IF(AND(EN$2&lt;=$J98,$J98&lt;='Two cycles - Optimise'!$B$4),_xlfn.BINOM.DIST(EN$2,'Two cycles - Optimise'!$B$4,'Two cycles - Optimise'!$B$3,FALSE),0)</f>
        <v>0</v>
      </c>
      <c r="EO98">
        <f>IF(AND(EO$2&lt;=$J98,$J98&lt;='Two cycles - Optimise'!$B$4),_xlfn.BINOM.DIST(EO$2,'Two cycles - Optimise'!$B$4,'Two cycles - Optimise'!$B$3,FALSE),0)</f>
        <v>0</v>
      </c>
      <c r="EP98">
        <f>IF(AND(EP$2&lt;=$J98,$J98&lt;='Two cycles - Optimise'!$B$4),_xlfn.BINOM.DIST(EP$2,'Two cycles - Optimise'!$B$4,'Two cycles - Optimise'!$B$3,FALSE),0)</f>
        <v>0</v>
      </c>
      <c r="EQ98">
        <f>IF(AND(EQ$2&lt;=$J98,$J98&lt;='Two cycles - Optimise'!$B$4),_xlfn.BINOM.DIST(EQ$2,'Two cycles - Optimise'!$B$4,'Two cycles - Optimise'!$B$3,FALSE),0)</f>
        <v>0</v>
      </c>
      <c r="ER98">
        <f>IF(AND(ER$2&lt;=$J98,$J98&lt;='Two cycles - Optimise'!$B$4),_xlfn.BINOM.DIST(ER$2,'Two cycles - Optimise'!$B$4,'Two cycles - Optimise'!$B$3,FALSE),0)</f>
        <v>0</v>
      </c>
      <c r="ES98">
        <f>IF(AND(ES$2&lt;=$J98,$J98&lt;='Two cycles - Optimise'!$B$4),_xlfn.BINOM.DIST(ES$2,'Two cycles - Optimise'!$B$4,'Two cycles - Optimise'!$B$3,FALSE),0)</f>
        <v>0</v>
      </c>
      <c r="ET98">
        <f>IF(AND(ET$2&lt;=$J98,$J98&lt;='Two cycles - Optimise'!$B$4),_xlfn.BINOM.DIST(ET$2,'Two cycles - Optimise'!$B$4,'Two cycles - Optimise'!$B$3,FALSE),0)</f>
        <v>0</v>
      </c>
      <c r="EU98">
        <f>IF(AND(EU$2&lt;=$J98,$J98&lt;='Two cycles - Optimise'!$B$4),_xlfn.BINOM.DIST(EU$2,'Two cycles - Optimise'!$B$4,'Two cycles - Optimise'!$B$3,FALSE),0)</f>
        <v>0</v>
      </c>
      <c r="EV98">
        <f>IF(AND(EV$2&lt;=$J98,$J98&lt;='Two cycles - Optimise'!$B$4),_xlfn.BINOM.DIST(EV$2,'Two cycles - Optimise'!$B$4,'Two cycles - Optimise'!$B$3,FALSE),0)</f>
        <v>0</v>
      </c>
      <c r="EW98">
        <f>IF(AND(EW$2&lt;=$J98,$J98&lt;='Two cycles - Optimise'!$B$4),_xlfn.BINOM.DIST(EW$2,'Two cycles - Optimise'!$B$4,'Two cycles - Optimise'!$B$3,FALSE),0)</f>
        <v>0</v>
      </c>
      <c r="EX98">
        <f>IF(AND(EX$2&lt;=$J98,$J98&lt;='Two cycles - Optimise'!$B$4),_xlfn.BINOM.DIST(EX$2,'Two cycles - Optimise'!$B$4,'Two cycles - Optimise'!$B$3,FALSE),0)</f>
        <v>0</v>
      </c>
      <c r="EY98">
        <f>IF(AND(EY$2&lt;=$J98,$J98&lt;='Two cycles - Optimise'!$B$4),_xlfn.BINOM.DIST(EY$2,'Two cycles - Optimise'!$B$4,'Two cycles - Optimise'!$B$3,FALSE),0)</f>
        <v>0</v>
      </c>
      <c r="EZ98">
        <f>IF(AND(EZ$2&lt;=$J98,$J98&lt;='Two cycles - Optimise'!$B$4),_xlfn.BINOM.DIST(EZ$2,'Two cycles - Optimise'!$B$4,'Two cycles - Optimise'!$B$3,FALSE),0)</f>
        <v>0</v>
      </c>
      <c r="FA98">
        <f>IF(AND(FA$2&lt;=$J98,$J98&lt;='Two cycles - Optimise'!$B$4),_xlfn.BINOM.DIST(FA$2,'Two cycles - Optimise'!$B$4,'Two cycles - Optimise'!$B$3,FALSE),0)</f>
        <v>0</v>
      </c>
      <c r="FB98">
        <f>IF(AND(FB$2&lt;=$J98,$J98&lt;='Two cycles - Optimise'!$B$4),_xlfn.BINOM.DIST(FB$2,'Two cycles - Optimise'!$B$4,'Two cycles - Optimise'!$B$3,FALSE),0)</f>
        <v>0</v>
      </c>
      <c r="FC98">
        <f>IF(AND(FC$2&lt;=$J98,$J98&lt;='Two cycles - Optimise'!$B$4),_xlfn.BINOM.DIST(FC$2,'Two cycles - Optimise'!$B$4,'Two cycles - Optimise'!$B$3,FALSE),0)</f>
        <v>0</v>
      </c>
      <c r="FD98">
        <f>IF(AND(FD$2&lt;=$J98,$J98&lt;='Two cycles - Optimise'!$B$4),_xlfn.BINOM.DIST(FD$2,'Two cycles - Optimise'!$B$4,'Two cycles - Optimise'!$B$3,FALSE),0)</f>
        <v>0</v>
      </c>
      <c r="FE98">
        <f>IF(AND(FE$2&lt;=$J98,$J98&lt;='Two cycles - Optimise'!$B$4),_xlfn.BINOM.DIST(FE$2,'Two cycles - Optimise'!$B$4,'Two cycles - Optimise'!$B$3,FALSE),0)</f>
        <v>0</v>
      </c>
      <c r="FF98">
        <f>IF(AND(FF$2&lt;=$J98,$J98&lt;='Two cycles - Optimise'!$B$4),_xlfn.BINOM.DIST(FF$2,'Two cycles - Optimise'!$B$4,'Two cycles - Optimise'!$B$3,FALSE),0)</f>
        <v>0</v>
      </c>
      <c r="FG98">
        <f>IF(AND(FG$2&lt;=$J98,$J98&lt;='Two cycles - Optimise'!$B$4),_xlfn.BINOM.DIST(FG$2,'Two cycles - Optimise'!$B$4,'Two cycles - Optimise'!$B$3,FALSE),0)</f>
        <v>0</v>
      </c>
      <c r="FH98">
        <f>IF(AND(FH$2&lt;=$J98,$J98&lt;='Two cycles - Optimise'!$B$4),_xlfn.BINOM.DIST(FH$2,'Two cycles - Optimise'!$B$4,'Two cycles - Optimise'!$B$3,FALSE),0)</f>
        <v>0</v>
      </c>
      <c r="FI98">
        <f>IF(AND(FI$2&lt;=$J98,$J98&lt;='Two cycles - Optimise'!$B$4),_xlfn.BINOM.DIST(FI$2,'Two cycles - Optimise'!$B$4,'Two cycles - Optimise'!$B$3,FALSE),0)</f>
        <v>0</v>
      </c>
      <c r="FJ98">
        <f>IF(AND(FJ$2&lt;=$J98,$J98&lt;='Two cycles - Optimise'!$B$4),_xlfn.BINOM.DIST(FJ$2,'Two cycles - Optimise'!$B$4,'Two cycles - Optimise'!$B$3,FALSE),0)</f>
        <v>0</v>
      </c>
      <c r="FK98">
        <f>IF(AND(FK$2&lt;=$J98,$J98&lt;='Two cycles - Optimise'!$B$4),_xlfn.BINOM.DIST(FK$2,'Two cycles - Optimise'!$B$4,'Two cycles - Optimise'!$B$3,FALSE),0)</f>
        <v>0</v>
      </c>
      <c r="FL98">
        <f>IF(AND(FL$2&lt;=$J98,$J98&lt;='Two cycles - Optimise'!$B$4),_xlfn.BINOM.DIST(FL$2,'Two cycles - Optimise'!$B$4,'Two cycles - Optimise'!$B$3,FALSE),0)</f>
        <v>0</v>
      </c>
      <c r="FM98">
        <f>IF(AND(FM$2&lt;=$J98,$J98&lt;='Two cycles - Optimise'!$B$4),_xlfn.BINOM.DIST(FM$2,'Two cycles - Optimise'!$B$4,'Two cycles - Optimise'!$B$3,FALSE),0)</f>
        <v>0</v>
      </c>
      <c r="FN98">
        <f>IF(AND(FN$2&lt;=$J98,$J98&lt;='Two cycles - Optimise'!$B$4),_xlfn.BINOM.DIST(FN$2,'Two cycles - Optimise'!$B$4,'Two cycles - Optimise'!$B$3,FALSE),0)</f>
        <v>0</v>
      </c>
      <c r="FO98">
        <f>IF(AND(FO$2&lt;=$J98,$J98&lt;='Two cycles - Optimise'!$B$4),_xlfn.BINOM.DIST(FO$2,'Two cycles - Optimise'!$B$4,'Two cycles - Optimise'!$B$3,FALSE),0)</f>
        <v>0</v>
      </c>
      <c r="FP98">
        <f>IF(AND(FP$2&lt;=$J98,$J98&lt;='Two cycles - Optimise'!$B$4),_xlfn.BINOM.DIST(FP$2,'Two cycles - Optimise'!$B$4,'Two cycles - Optimise'!$B$3,FALSE),0)</f>
        <v>0</v>
      </c>
      <c r="FQ98">
        <f>IF(AND(FQ$2&lt;=$J98,$J98&lt;='Two cycles - Optimise'!$B$4),_xlfn.BINOM.DIST(FQ$2,'Two cycles - Optimise'!$B$4,'Two cycles - Optimise'!$B$3,FALSE),0)</f>
        <v>0</v>
      </c>
      <c r="FR98">
        <f>IF(AND(FR$2&lt;=$J98,$J98&lt;='Two cycles - Optimise'!$B$4),_xlfn.BINOM.DIST(FR$2,'Two cycles - Optimise'!$B$4,'Two cycles - Optimise'!$B$3,FALSE),0)</f>
        <v>0</v>
      </c>
      <c r="FS98">
        <f>IF(AND(FS$2&lt;=$J98,$J98&lt;='Two cycles - Optimise'!$B$4),_xlfn.BINOM.DIST(FS$2,'Two cycles - Optimise'!$B$4,'Two cycles - Optimise'!$B$3,FALSE),0)</f>
        <v>0</v>
      </c>
      <c r="FT98">
        <f>IF(AND(FT$2&lt;=$J98,$J98&lt;='Two cycles - Optimise'!$B$4),_xlfn.BINOM.DIST(FT$2,'Two cycles - Optimise'!$B$4,'Two cycles - Optimise'!$B$3,FALSE),0)</f>
        <v>0</v>
      </c>
      <c r="FU98">
        <f>IF(AND(FU$2&lt;=$J98,$J98&lt;='Two cycles - Optimise'!$B$4),_xlfn.BINOM.DIST(FU$2,'Two cycles - Optimise'!$B$4,'Two cycles - Optimise'!$B$3,FALSE),0)</f>
        <v>0</v>
      </c>
      <c r="FV98">
        <f>IF(AND(FV$2&lt;=$J98,$J98&lt;='Two cycles - Optimise'!$B$4),_xlfn.BINOM.DIST(FV$2,'Two cycles - Optimise'!$B$4,'Two cycles - Optimise'!$B$3,FALSE),0)</f>
        <v>0</v>
      </c>
      <c r="FW98">
        <f>IF(AND(FW$2&lt;=$J98,$J98&lt;='Two cycles - Optimise'!$B$4),_xlfn.BINOM.DIST(FW$2,'Two cycles - Optimise'!$B$4,'Two cycles - Optimise'!$B$3,FALSE),0)</f>
        <v>0</v>
      </c>
      <c r="FX98">
        <f>IF(AND(FX$2&lt;=$J98,$J98&lt;='Two cycles - Optimise'!$B$4),_xlfn.BINOM.DIST(FX$2,'Two cycles - Optimise'!$B$4,'Two cycles - Optimise'!$B$3,FALSE),0)</f>
        <v>0</v>
      </c>
      <c r="FY98">
        <f>IF(AND(FY$2&lt;=$J98,$J98&lt;='Two cycles - Optimise'!$B$4),_xlfn.BINOM.DIST(FY$2,'Two cycles - Optimise'!$B$4,'Two cycles - Optimise'!$B$3,FALSE),0)</f>
        <v>0</v>
      </c>
      <c r="FZ98">
        <f>IF(AND(FZ$2&lt;=$J98,$J98&lt;='Two cycles - Optimise'!$B$4),_xlfn.BINOM.DIST(FZ$2,'Two cycles - Optimise'!$B$4,'Two cycles - Optimise'!$B$3,FALSE),0)</f>
        <v>0</v>
      </c>
      <c r="GA98">
        <f>IF(AND(GA$2&lt;=$J98,$J98&lt;='Two cycles - Optimise'!$B$4),_xlfn.BINOM.DIST(GA$2,'Two cycles - Optimise'!$B$4,'Two cycles - Optimise'!$B$3,FALSE),0)</f>
        <v>0</v>
      </c>
      <c r="GB98">
        <f>IF(AND(GB$2&lt;=$J98,$J98&lt;='Two cycles - Optimise'!$B$4),_xlfn.BINOM.DIST(GB$2,'Two cycles - Optimise'!$B$4,'Two cycles - Optimise'!$B$3,FALSE),0)</f>
        <v>0</v>
      </c>
      <c r="GC98">
        <f>IF(AND(GC$2&lt;=$J98,$J98&lt;='Two cycles - Optimise'!$B$4),_xlfn.BINOM.DIST(GC$2,'Two cycles - Optimise'!$B$4,'Two cycles - Optimise'!$B$3,FALSE),0)</f>
        <v>0</v>
      </c>
      <c r="GD98">
        <f>IF(AND(GD$2&lt;=$J98,$J98&lt;='Two cycles - Optimise'!$B$4),_xlfn.BINOM.DIST(GD$2,'Two cycles - Optimise'!$B$4,'Two cycles - Optimise'!$B$3,FALSE),0)</f>
        <v>0</v>
      </c>
      <c r="GE98">
        <f>IF(AND(GE$2&lt;=$J98,$J98&lt;='Two cycles - Optimise'!$B$4),_xlfn.BINOM.DIST(GE$2,'Two cycles - Optimise'!$B$4,'Two cycles - Optimise'!$B$3,FALSE),0)</f>
        <v>0</v>
      </c>
      <c r="GF98">
        <f>IF(AND(GF$2&lt;=$J98,$J98&lt;='Two cycles - Optimise'!$B$4),_xlfn.BINOM.DIST(GF$2,'Two cycles - Optimise'!$B$4,'Two cycles - Optimise'!$B$3,FALSE),0)</f>
        <v>0</v>
      </c>
      <c r="GG98">
        <f>IF(AND(GG$2&lt;=$J98,$J98&lt;='Two cycles - Optimise'!$B$4),_xlfn.BINOM.DIST(GG$2,'Two cycles - Optimise'!$B$4,'Two cycles - Optimise'!$B$3,FALSE),0)</f>
        <v>0</v>
      </c>
      <c r="GH98">
        <f>IF(AND(GH$2&lt;=$J98,$J98&lt;='Two cycles - Optimise'!$B$4),_xlfn.BINOM.DIST(GH$2,'Two cycles - Optimise'!$B$4,'Two cycles - Optimise'!$B$3,FALSE),0)</f>
        <v>0</v>
      </c>
      <c r="GI98">
        <f>IF(AND(GI$2&lt;=$J98,$J98&lt;='Two cycles - Optimise'!$B$4),_xlfn.BINOM.DIST(GI$2,'Two cycles - Optimise'!$B$4,'Two cycles - Optimise'!$B$3,FALSE),0)</f>
        <v>0</v>
      </c>
      <c r="GJ98">
        <f>IF(AND(GJ$2&lt;=$J98,$J98&lt;='Two cycles - Optimise'!$B$4),_xlfn.BINOM.DIST(GJ$2,'Two cycles - Optimise'!$B$4,'Two cycles - Optimise'!$B$3,FALSE),0)</f>
        <v>0</v>
      </c>
      <c r="GK98">
        <f>IF(AND(GK$2&lt;=$J98,$J98&lt;='Two cycles - Optimise'!$B$4),_xlfn.BINOM.DIST(GK$2,'Two cycles - Optimise'!$B$4,'Two cycles - Optimise'!$B$3,FALSE),0)</f>
        <v>0</v>
      </c>
      <c r="GL98">
        <f>IF(AND(GL$2&lt;=$J98,$J98&lt;='Two cycles - Optimise'!$B$4),_xlfn.BINOM.DIST(GL$2,'Two cycles - Optimise'!$B$4,'Two cycles - Optimise'!$B$3,FALSE),0)</f>
        <v>0</v>
      </c>
      <c r="GM98">
        <f>IF(AND(GM$2&lt;=$J98,$J98&lt;='Two cycles - Optimise'!$B$4),_xlfn.BINOM.DIST(GM$2,'Two cycles - Optimise'!$B$4,'Two cycles - Optimise'!$B$3,FALSE),0)</f>
        <v>0</v>
      </c>
      <c r="GN98">
        <f>IF(AND(GN$2&lt;=$J98,$J98&lt;='Two cycles - Optimise'!$B$4),_xlfn.BINOM.DIST(GN$2,'Two cycles - Optimise'!$B$4,'Two cycles - Optimise'!$B$3,FALSE),0)</f>
        <v>0</v>
      </c>
      <c r="GO98">
        <f>IF(AND(GO$2&lt;=$J98,$J98&lt;='Two cycles - Optimise'!$B$4),_xlfn.BINOM.DIST(GO$2,'Two cycles - Optimise'!$B$4,'Two cycles - Optimise'!$B$3,FALSE),0)</f>
        <v>0</v>
      </c>
      <c r="GP98">
        <f>IF(AND(GP$2&lt;=$J98,$J98&lt;='Two cycles - Optimise'!$B$4),_xlfn.BINOM.DIST(GP$2,'Two cycles - Optimise'!$B$4,'Two cycles - Optimise'!$B$3,FALSE),0)</f>
        <v>0</v>
      </c>
      <c r="GQ98">
        <f>IF(AND(GQ$2&lt;=$J98,$J98&lt;='Two cycles - Optimise'!$B$4),_xlfn.BINOM.DIST(GQ$2,'Two cycles - Optimise'!$B$4,'Two cycles - Optimise'!$B$3,FALSE),0)</f>
        <v>0</v>
      </c>
      <c r="GR98">
        <f>IF(AND(GR$2&lt;=$J98,$J98&lt;='Two cycles - Optimise'!$B$4),_xlfn.BINOM.DIST(GR$2,'Two cycles - Optimise'!$B$4,'Two cycles - Optimise'!$B$3,FALSE),0)</f>
        <v>0</v>
      </c>
      <c r="GS98">
        <f>IF(AND(GS$2&lt;=$J98,$J98&lt;='Two cycles - Optimise'!$B$4),_xlfn.BINOM.DIST(GS$2,'Two cycles - Optimise'!$B$4,'Two cycles - Optimise'!$B$3,FALSE),0)</f>
        <v>0</v>
      </c>
      <c r="GT98">
        <f>IF(AND(GT$2&lt;=$J98,$J98&lt;='Two cycles - Optimise'!$B$4),_xlfn.BINOM.DIST(GT$2,'Two cycles - Optimise'!$B$4,'Two cycles - Optimise'!$B$3,FALSE),0)</f>
        <v>0</v>
      </c>
      <c r="GU98">
        <f>IF(AND(GU$2&lt;=$J98,$J98&lt;='Two cycles - Optimise'!$B$4),_xlfn.BINOM.DIST(GU$2,'Two cycles - Optimise'!$B$4,'Two cycles - Optimise'!$B$3,FALSE),0)</f>
        <v>0</v>
      </c>
      <c r="GV98">
        <f>IF(AND(GV$2&lt;=$J98,$J98&lt;='Two cycles - Optimise'!$B$4),_xlfn.BINOM.DIST(GV$2,'Two cycles - Optimise'!$B$4,'Two cycles - Optimise'!$B$3,FALSE),0)</f>
        <v>0</v>
      </c>
      <c r="GW98">
        <f>IF(AND(GW$2&lt;=$J98,$J98&lt;='Two cycles - Optimise'!$B$4),_xlfn.BINOM.DIST(GW$2,'Two cycles - Optimise'!$B$4,'Two cycles - Optimise'!$B$3,FALSE),0)</f>
        <v>0</v>
      </c>
      <c r="GX98">
        <f>IF(AND(GX$2&lt;=$J98,$J98&lt;='Two cycles - Optimise'!$B$4),_xlfn.BINOM.DIST(GX$2,'Two cycles - Optimise'!$B$4,'Two cycles - Optimise'!$B$3,FALSE),0)</f>
        <v>0</v>
      </c>
      <c r="GY98">
        <f>IF(AND(GY$2&lt;=$J98,$J98&lt;='Two cycles - Optimise'!$B$4),_xlfn.BINOM.DIST(GY$2,'Two cycles - Optimise'!$B$4,'Two cycles - Optimise'!$B$3,FALSE),0)</f>
        <v>0</v>
      </c>
      <c r="GZ98">
        <f>IF(AND(GZ$2&lt;=$J98,$J98&lt;='Two cycles - Optimise'!$B$4),_xlfn.BINOM.DIST(GZ$2,'Two cycles - Optimise'!$B$4,'Two cycles - Optimise'!$B$3,FALSE),0)</f>
        <v>0</v>
      </c>
      <c r="HA98">
        <f>IF(AND(HA$2&lt;=$J98,$J98&lt;='Two cycles - Optimise'!$B$4),_xlfn.BINOM.DIST(HA$2,'Two cycles - Optimise'!$B$4,'Two cycles - Optimise'!$B$3,FALSE),0)</f>
        <v>0</v>
      </c>
      <c r="HB98">
        <f>IF(AND(HB$2&lt;=$J98,$J98&lt;='Two cycles - Optimise'!$B$4),_xlfn.BINOM.DIST(HB$2,'Two cycles - Optimise'!$B$4,'Two cycles - Optimise'!$B$3,FALSE),0)</f>
        <v>0</v>
      </c>
      <c r="HC98">
        <f>IF(AND(HC$2&lt;=$J98,$J98&lt;='Two cycles - Optimise'!$B$4),_xlfn.BINOM.DIST(HC$2,'Two cycles - Optimise'!$B$4,'Two cycles - Optimise'!$B$3,FALSE),0)</f>
        <v>0</v>
      </c>
      <c r="HD98">
        <f>IF(AND(HD$2&lt;=$J98,$J98&lt;='Two cycles - Optimise'!$B$4),_xlfn.BINOM.DIST(HD$2,'Two cycles - Optimise'!$B$4,'Two cycles - Optimise'!$B$3,FALSE),0)</f>
        <v>0</v>
      </c>
      <c r="HE98">
        <f>IF(AND(HE$2&lt;=$J98,$J98&lt;='Two cycles - Optimise'!$B$4),_xlfn.BINOM.DIST(HE$2,'Two cycles - Optimise'!$B$4,'Two cycles - Optimise'!$B$3,FALSE),0)</f>
        <v>0</v>
      </c>
      <c r="HF98">
        <f>IF(AND(HF$2&lt;=$J98,$J98&lt;='Two cycles - Optimise'!$B$4),_xlfn.BINOM.DIST(HF$2,'Two cycles - Optimise'!$B$4,'Two cycles - Optimise'!$B$3,FALSE),0)</f>
        <v>0</v>
      </c>
      <c r="HG98">
        <f>IF(AND(HG$2&lt;=$J98,$J98&lt;='Two cycles - Optimise'!$B$4),_xlfn.BINOM.DIST(HG$2,'Two cycles - Optimise'!$B$4,'Two cycles - Optimise'!$B$3,FALSE),0)</f>
        <v>0</v>
      </c>
      <c r="HH98">
        <f>IF(AND(HH$2&lt;=$J98,$J98&lt;='Two cycles - Optimise'!$B$4),_xlfn.BINOM.DIST(HH$2,'Two cycles - Optimise'!$B$4,'Two cycles - Optimise'!$B$3,FALSE),0)</f>
        <v>0</v>
      </c>
      <c r="HI98">
        <f>IF(AND(HI$2&lt;=$J98,$J98&lt;='Two cycles - Optimise'!$B$4),_xlfn.BINOM.DIST(HI$2,'Two cycles - Optimise'!$B$4,'Two cycles - Optimise'!$B$3,FALSE),0)</f>
        <v>0</v>
      </c>
      <c r="HJ98">
        <f>IF(AND(HJ$2&lt;=$J98,$J98&lt;='Two cycles - Optimise'!$B$4),_xlfn.BINOM.DIST(HJ$2,'Two cycles - Optimise'!$B$4,'Two cycles - Optimise'!$B$3,FALSE),0)</f>
        <v>0</v>
      </c>
      <c r="HK98">
        <f>IF(AND(HK$2&lt;=$J98,$J98&lt;='Two cycles - Optimise'!$B$4),_xlfn.BINOM.DIST(HK$2,'Two cycles - Optimise'!$B$4,'Two cycles - Optimise'!$B$3,FALSE),0)</f>
        <v>0</v>
      </c>
      <c r="HL98">
        <f>IF(AND(HL$2&lt;=$J98,$J98&lt;='Two cycles - Optimise'!$B$4),_xlfn.BINOM.DIST(HL$2,'Two cycles - Optimise'!$B$4,'Two cycles - Optimise'!$B$3,FALSE),0)</f>
        <v>0</v>
      </c>
      <c r="HM98">
        <f>IF(AND(HM$2&lt;=$J98,$J98&lt;='Two cycles - Optimise'!$B$4),_xlfn.BINOM.DIST(HM$2,'Two cycles - Optimise'!$B$4,'Two cycles - Optimise'!$B$3,FALSE),0)</f>
        <v>0</v>
      </c>
      <c r="HN98">
        <f>IF(AND(HN$2&lt;=$J98,$J98&lt;='Two cycles - Optimise'!$B$4),_xlfn.BINOM.DIST(HN$2,'Two cycles - Optimise'!$B$4,'Two cycles - Optimise'!$B$3,FALSE),0)</f>
        <v>0</v>
      </c>
      <c r="HP98">
        <f>IF('Two cycles - Optimise'!$E$10&gt;($J98+HP$2),_xlfn.BINOM.DIST('Two cycles - Optimise'!$E$10-HP$2,'Two cycles - Optimise'!$B$4,'Two cycles - Optimise'!$B$3,TRUE)-_xlfn.BINOM.DIST($J98,'Two cycles - Optimise'!$B$4,'Two cycles - Optimise'!$B$3,TRUE),0)</f>
        <v>0</v>
      </c>
      <c r="HQ98">
        <f>IF('Two cycles - Optimise'!$E$10&gt;($J98+HQ$2),_xlfn.BINOM.DIST('Two cycles - Optimise'!$E$10-HQ$2,'Two cycles - Optimise'!$B$4,'Two cycles - Optimise'!$B$3,TRUE)-_xlfn.BINOM.DIST($J98,'Two cycles - Optimise'!$B$4,'Two cycles - Optimise'!$B$3,TRUE),0)</f>
        <v>0</v>
      </c>
      <c r="HR98">
        <f>IF('Two cycles - Optimise'!$E$10&gt;($J98+HR$2),_xlfn.BINOM.DIST('Two cycles - Optimise'!$E$10-HR$2,'Two cycles - Optimise'!$B$4,'Two cycles - Optimise'!$B$3,TRUE)-_xlfn.BINOM.DIST($J98,'Two cycles - Optimise'!$B$4,'Two cycles - Optimise'!$B$3,TRUE),0)</f>
        <v>0</v>
      </c>
      <c r="HS98">
        <f>IF('Two cycles - Optimise'!$E$10&gt;($J98+HS$2),_xlfn.BINOM.DIST('Two cycles - Optimise'!$E$10-HS$2,'Two cycles - Optimise'!$B$4,'Two cycles - Optimise'!$B$3,TRUE)-_xlfn.BINOM.DIST($J98,'Two cycles - Optimise'!$B$4,'Two cycles - Optimise'!$B$3,TRUE),0)</f>
        <v>0</v>
      </c>
      <c r="HT98">
        <f>IF('Two cycles - Optimise'!$E$10&gt;($J98+HT$2),_xlfn.BINOM.DIST('Two cycles - Optimise'!$E$10-HT$2,'Two cycles - Optimise'!$B$4,'Two cycles - Optimise'!$B$3,TRUE)-_xlfn.BINOM.DIST($J98,'Two cycles - Optimise'!$B$4,'Two cycles - Optimise'!$B$3,TRUE),0)</f>
        <v>0</v>
      </c>
      <c r="HU98">
        <f>IF('Two cycles - Optimise'!$E$10&gt;($J98+HU$2),_xlfn.BINOM.DIST('Two cycles - Optimise'!$E$10-HU$2,'Two cycles - Optimise'!$B$4,'Two cycles - Optimise'!$B$3,TRUE)-_xlfn.BINOM.DIST($J98,'Two cycles - Optimise'!$B$4,'Two cycles - Optimise'!$B$3,TRUE),0)</f>
        <v>0</v>
      </c>
      <c r="HV98">
        <f>IF('Two cycles - Optimise'!$E$10&gt;($J98+HV$2),_xlfn.BINOM.DIST('Two cycles - Optimise'!$E$10-HV$2,'Two cycles - Optimise'!$B$4,'Two cycles - Optimise'!$B$3,TRUE)-_xlfn.BINOM.DIST($J98,'Two cycles - Optimise'!$B$4,'Two cycles - Optimise'!$B$3,TRUE),0)</f>
        <v>0</v>
      </c>
      <c r="HW98">
        <f>IF('Two cycles - Optimise'!$E$10&gt;($J98+HW$2),_xlfn.BINOM.DIST('Two cycles - Optimise'!$E$10-HW$2,'Two cycles - Optimise'!$B$4,'Two cycles - Optimise'!$B$3,TRUE)-_xlfn.BINOM.DIST($J98,'Two cycles - Optimise'!$B$4,'Two cycles - Optimise'!$B$3,TRUE),0)</f>
        <v>0</v>
      </c>
      <c r="HX98">
        <f>IF('Two cycles - Optimise'!$E$10&gt;($J98+HX$2),_xlfn.BINOM.DIST('Two cycles - Optimise'!$E$10-HX$2,'Two cycles - Optimise'!$B$4,'Two cycles - Optimise'!$B$3,TRUE)-_xlfn.BINOM.DIST($J98,'Two cycles - Optimise'!$B$4,'Two cycles - Optimise'!$B$3,TRUE),0)</f>
        <v>0</v>
      </c>
      <c r="HY98">
        <f>IF('Two cycles - Optimise'!$E$10&gt;($J98+HY$2),_xlfn.BINOM.DIST('Two cycles - Optimise'!$E$10-HY$2,'Two cycles - Optimise'!$B$4,'Two cycles - Optimise'!$B$3,TRUE)-_xlfn.BINOM.DIST($J98,'Two cycles - Optimise'!$B$4,'Two cycles - Optimise'!$B$3,TRUE),0)</f>
        <v>0</v>
      </c>
      <c r="HZ98">
        <f>IF('Two cycles - Optimise'!$E$10&gt;($J98+HZ$2),_xlfn.BINOM.DIST('Two cycles - Optimise'!$E$10-HZ$2,'Two cycles - Optimise'!$B$4,'Two cycles - Optimise'!$B$3,TRUE)-_xlfn.BINOM.DIST($J98,'Two cycles - Optimise'!$B$4,'Two cycles - Optimise'!$B$3,TRUE),0)</f>
        <v>0</v>
      </c>
      <c r="IA98">
        <f>IF('Two cycles - Optimise'!$E$10&gt;($J98+IA$2),_xlfn.BINOM.DIST('Two cycles - Optimise'!$E$10-IA$2,'Two cycles - Optimise'!$B$4,'Two cycles - Optimise'!$B$3,TRUE)-_xlfn.BINOM.DIST($J98,'Two cycles - Optimise'!$B$4,'Two cycles - Optimise'!$B$3,TRUE),0)</f>
        <v>0</v>
      </c>
      <c r="IB98">
        <f>IF('Two cycles - Optimise'!$E$10&gt;($J98+IB$2),_xlfn.BINOM.DIST('Two cycles - Optimise'!$E$10-IB$2,'Two cycles - Optimise'!$B$4,'Two cycles - Optimise'!$B$3,TRUE)-_xlfn.BINOM.DIST($J98,'Two cycles - Optimise'!$B$4,'Two cycles - Optimise'!$B$3,TRUE),0)</f>
        <v>0</v>
      </c>
      <c r="IC98">
        <f>IF('Two cycles - Optimise'!$E$10&gt;($J98+IC$2),_xlfn.BINOM.DIST('Two cycles - Optimise'!$E$10-IC$2,'Two cycles - Optimise'!$B$4,'Two cycles - Optimise'!$B$3,TRUE)-_xlfn.BINOM.DIST($J98,'Two cycles - Optimise'!$B$4,'Two cycles - Optimise'!$B$3,TRUE),0)</f>
        <v>0</v>
      </c>
      <c r="ID98">
        <f>IF('Two cycles - Optimise'!$E$10&gt;($J98+ID$2),_xlfn.BINOM.DIST('Two cycles - Optimise'!$E$10-ID$2,'Two cycles - Optimise'!$B$4,'Two cycles - Optimise'!$B$3,TRUE)-_xlfn.BINOM.DIST($J98,'Two cycles - Optimise'!$B$4,'Two cycles - Optimise'!$B$3,TRUE),0)</f>
        <v>0</v>
      </c>
      <c r="IE98">
        <f>IF('Two cycles - Optimise'!$E$10&gt;($J98+IE$2),_xlfn.BINOM.DIST('Two cycles - Optimise'!$E$10-IE$2,'Two cycles - Optimise'!$B$4,'Two cycles - Optimise'!$B$3,TRUE)-_xlfn.BINOM.DIST($J98,'Two cycles - Optimise'!$B$4,'Two cycles - Optimise'!$B$3,TRUE),0)</f>
        <v>0</v>
      </c>
      <c r="IF98">
        <f>IF('Two cycles - Optimise'!$E$10&gt;($J98+IF$2),_xlfn.BINOM.DIST('Two cycles - Optimise'!$E$10-IF$2,'Two cycles - Optimise'!$B$4,'Two cycles - Optimise'!$B$3,TRUE)-_xlfn.BINOM.DIST($J98,'Two cycles - Optimise'!$B$4,'Two cycles - Optimise'!$B$3,TRUE),0)</f>
        <v>0</v>
      </c>
      <c r="IG98">
        <f>IF('Two cycles - Optimise'!$E$10&gt;($J98+IG$2),_xlfn.BINOM.DIST('Two cycles - Optimise'!$E$10-IG$2,'Two cycles - Optimise'!$B$4,'Two cycles - Optimise'!$B$3,TRUE)-_xlfn.BINOM.DIST($J98,'Two cycles - Optimise'!$B$4,'Two cycles - Optimise'!$B$3,TRUE),0)</f>
        <v>0</v>
      </c>
      <c r="IH98">
        <f>IF('Two cycles - Optimise'!$E$10&gt;($J98+IH$2),_xlfn.BINOM.DIST('Two cycles - Optimise'!$E$10-IH$2,'Two cycles - Optimise'!$B$4,'Two cycles - Optimise'!$B$3,TRUE)-_xlfn.BINOM.DIST($J98,'Two cycles - Optimise'!$B$4,'Two cycles - Optimise'!$B$3,TRUE),0)</f>
        <v>0</v>
      </c>
      <c r="II98">
        <f>IF('Two cycles - Optimise'!$E$10&gt;($J98+II$2),_xlfn.BINOM.DIST('Two cycles - Optimise'!$E$10-II$2,'Two cycles - Optimise'!$B$4,'Two cycles - Optimise'!$B$3,TRUE)-_xlfn.BINOM.DIST($J98,'Two cycles - Optimise'!$B$4,'Two cycles - Optimise'!$B$3,TRUE),0)</f>
        <v>0</v>
      </c>
      <c r="IJ98">
        <f>IF('Two cycles - Optimise'!$E$10&gt;($J98+IJ$2),_xlfn.BINOM.DIST('Two cycles - Optimise'!$E$10-IJ$2,'Two cycles - Optimise'!$B$4,'Two cycles - Optimise'!$B$3,TRUE)-_xlfn.BINOM.DIST($J98,'Two cycles - Optimise'!$B$4,'Two cycles - Optimise'!$B$3,TRUE),0)</f>
        <v>0</v>
      </c>
      <c r="IK98">
        <f>IF('Two cycles - Optimise'!$E$10&gt;($J98+IK$2),_xlfn.BINOM.DIST('Two cycles - Optimise'!$E$10-IK$2,'Two cycles - Optimise'!$B$4,'Two cycles - Optimise'!$B$3,TRUE)-_xlfn.BINOM.DIST($J98,'Two cycles - Optimise'!$B$4,'Two cycles - Optimise'!$B$3,TRUE),0)</f>
        <v>0</v>
      </c>
      <c r="IL98">
        <f>IF('Two cycles - Optimise'!$E$10&gt;($J98+IL$2),_xlfn.BINOM.DIST('Two cycles - Optimise'!$E$10-IL$2,'Two cycles - Optimise'!$B$4,'Two cycles - Optimise'!$B$3,TRUE)-_xlfn.BINOM.DIST($J98,'Two cycles - Optimise'!$B$4,'Two cycles - Optimise'!$B$3,TRUE),0)</f>
        <v>0</v>
      </c>
      <c r="IM98">
        <f>IF('Two cycles - Optimise'!$E$10&gt;($J98+IM$2),_xlfn.BINOM.DIST('Two cycles - Optimise'!$E$10-IM$2,'Two cycles - Optimise'!$B$4,'Two cycles - Optimise'!$B$3,TRUE)-_xlfn.BINOM.DIST($J98,'Two cycles - Optimise'!$B$4,'Two cycles - Optimise'!$B$3,TRUE),0)</f>
        <v>0</v>
      </c>
      <c r="IN98">
        <f>IF('Two cycles - Optimise'!$E$10&gt;($J98+IN$2),_xlfn.BINOM.DIST('Two cycles - Optimise'!$E$10-IN$2,'Two cycles - Optimise'!$B$4,'Two cycles - Optimise'!$B$3,TRUE)-_xlfn.BINOM.DIST($J98,'Two cycles - Optimise'!$B$4,'Two cycles - Optimise'!$B$3,TRUE),0)</f>
        <v>0</v>
      </c>
      <c r="IO98">
        <f>IF('Two cycles - Optimise'!$E$10&gt;($J98+IO$2),_xlfn.BINOM.DIST('Two cycles - Optimise'!$E$10-IO$2,'Two cycles - Optimise'!$B$4,'Two cycles - Optimise'!$B$3,TRUE)-_xlfn.BINOM.DIST($J98,'Two cycles - Optimise'!$B$4,'Two cycles - Optimise'!$B$3,TRUE),0)</f>
        <v>0</v>
      </c>
      <c r="IP98">
        <f>IF('Two cycles - Optimise'!$E$10&gt;($J98+IP$2),_xlfn.BINOM.DIST('Two cycles - Optimise'!$E$10-IP$2,'Two cycles - Optimise'!$B$4,'Two cycles - Optimise'!$B$3,TRUE)-_xlfn.BINOM.DIST($J98,'Two cycles - Optimise'!$B$4,'Two cycles - Optimise'!$B$3,TRUE),0)</f>
        <v>0</v>
      </c>
      <c r="IQ98">
        <f>IF('Two cycles - Optimise'!$E$10&gt;($J98+IQ$2),_xlfn.BINOM.DIST('Two cycles - Optimise'!$E$10-IQ$2,'Two cycles - Optimise'!$B$4,'Two cycles - Optimise'!$B$3,TRUE)-_xlfn.BINOM.DIST($J98,'Two cycles - Optimise'!$B$4,'Two cycles - Optimise'!$B$3,TRUE),0)</f>
        <v>0</v>
      </c>
      <c r="IR98">
        <f>IF('Two cycles - Optimise'!$E$10&gt;($J98+IR$2),_xlfn.BINOM.DIST('Two cycles - Optimise'!$E$10-IR$2,'Two cycles - Optimise'!$B$4,'Two cycles - Optimise'!$B$3,TRUE)-_xlfn.BINOM.DIST($J98,'Two cycles - Optimise'!$B$4,'Two cycles - Optimise'!$B$3,TRUE),0)</f>
        <v>0</v>
      </c>
      <c r="IS98">
        <f>IF('Two cycles - Optimise'!$E$10&gt;($J98+IS$2),_xlfn.BINOM.DIST('Two cycles - Optimise'!$E$10-IS$2,'Two cycles - Optimise'!$B$4,'Two cycles - Optimise'!$B$3,TRUE)-_xlfn.BINOM.DIST($J98,'Two cycles - Optimise'!$B$4,'Two cycles - Optimise'!$B$3,TRUE),0)</f>
        <v>0</v>
      </c>
      <c r="IT98">
        <f>IF('Two cycles - Optimise'!$E$10&gt;($J98+IT$2),_xlfn.BINOM.DIST('Two cycles - Optimise'!$E$10-IT$2,'Two cycles - Optimise'!$B$4,'Two cycles - Optimise'!$B$3,TRUE)-_xlfn.BINOM.DIST($J98,'Two cycles - Optimise'!$B$4,'Two cycles - Optimise'!$B$3,TRUE),0)</f>
        <v>0</v>
      </c>
      <c r="IU98">
        <f>IF('Two cycles - Optimise'!$E$10&gt;($J98+IU$2),_xlfn.BINOM.DIST('Two cycles - Optimise'!$E$10-IU$2,'Two cycles - Optimise'!$B$4,'Two cycles - Optimise'!$B$3,TRUE)-_xlfn.BINOM.DIST($J98,'Two cycles - Optimise'!$B$4,'Two cycles - Optimise'!$B$3,TRUE),0)</f>
        <v>0</v>
      </c>
      <c r="IV98">
        <f>IF('Two cycles - Optimise'!$E$10&gt;($J98+IV$2),_xlfn.BINOM.DIST('Two cycles - Optimise'!$E$10-IV$2,'Two cycles - Optimise'!$B$4,'Two cycles - Optimise'!$B$3,TRUE)-_xlfn.BINOM.DIST($J98,'Two cycles - Optimise'!$B$4,'Two cycles - Optimise'!$B$3,TRUE),0)</f>
        <v>0</v>
      </c>
      <c r="IW98">
        <f>IF('Two cycles - Optimise'!$E$10&gt;($J98+IW$2),_xlfn.BINOM.DIST('Two cycles - Optimise'!$E$10-IW$2,'Two cycles - Optimise'!$B$4,'Two cycles - Optimise'!$B$3,TRUE)-_xlfn.BINOM.DIST($J98,'Two cycles - Optimise'!$B$4,'Two cycles - Optimise'!$B$3,TRUE),0)</f>
        <v>0</v>
      </c>
      <c r="IX98">
        <f>IF('Two cycles - Optimise'!$E$10&gt;($J98+IX$2),_xlfn.BINOM.DIST('Two cycles - Optimise'!$E$10-IX$2,'Two cycles - Optimise'!$B$4,'Two cycles - Optimise'!$B$3,TRUE)-_xlfn.BINOM.DIST($J98,'Two cycles - Optimise'!$B$4,'Two cycles - Optimise'!$B$3,TRUE),0)</f>
        <v>0</v>
      </c>
      <c r="IY98">
        <f>IF('Two cycles - Optimise'!$E$10&gt;($J98+IY$2),_xlfn.BINOM.DIST('Two cycles - Optimise'!$E$10-IY$2,'Two cycles - Optimise'!$B$4,'Two cycles - Optimise'!$B$3,TRUE)-_xlfn.BINOM.DIST($J98,'Two cycles - Optimise'!$B$4,'Two cycles - Optimise'!$B$3,TRUE),0)</f>
        <v>0</v>
      </c>
      <c r="IZ98">
        <f>IF('Two cycles - Optimise'!$E$10&gt;($J98+IZ$2),_xlfn.BINOM.DIST('Two cycles - Optimise'!$E$10-IZ$2,'Two cycles - Optimise'!$B$4,'Two cycles - Optimise'!$B$3,TRUE)-_xlfn.BINOM.DIST($J98,'Two cycles - Optimise'!$B$4,'Two cycles - Optimise'!$B$3,TRUE),0)</f>
        <v>0</v>
      </c>
      <c r="JA98">
        <f>IF('Two cycles - Optimise'!$E$10&gt;($J98+JA$2),_xlfn.BINOM.DIST('Two cycles - Optimise'!$E$10-JA$2,'Two cycles - Optimise'!$B$4,'Two cycles - Optimise'!$B$3,TRUE)-_xlfn.BINOM.DIST($J98,'Two cycles - Optimise'!$B$4,'Two cycles - Optimise'!$B$3,TRUE),0)</f>
        <v>0</v>
      </c>
      <c r="JB98">
        <f>IF('Two cycles - Optimise'!$E$10&gt;($J98+JB$2),_xlfn.BINOM.DIST('Two cycles - Optimise'!$E$10-JB$2,'Two cycles - Optimise'!$B$4,'Two cycles - Optimise'!$B$3,TRUE)-_xlfn.BINOM.DIST($J98,'Two cycles - Optimise'!$B$4,'Two cycles - Optimise'!$B$3,TRUE),0)</f>
        <v>0</v>
      </c>
      <c r="JC98">
        <f>IF('Two cycles - Optimise'!$E$10&gt;($J98+JC$2),_xlfn.BINOM.DIST('Two cycles - Optimise'!$E$10-JC$2,'Two cycles - Optimise'!$B$4,'Two cycles - Optimise'!$B$3,TRUE)-_xlfn.BINOM.DIST($J98,'Two cycles - Optimise'!$B$4,'Two cycles - Optimise'!$B$3,TRUE),0)</f>
        <v>0</v>
      </c>
      <c r="JD98">
        <f>IF('Two cycles - Optimise'!$E$10&gt;($J98+JD$2),_xlfn.BINOM.DIST('Two cycles - Optimise'!$E$10-JD$2,'Two cycles - Optimise'!$B$4,'Two cycles - Optimise'!$B$3,TRUE)-_xlfn.BINOM.DIST($J98,'Two cycles - Optimise'!$B$4,'Two cycles - Optimise'!$B$3,TRUE),0)</f>
        <v>0</v>
      </c>
      <c r="JE98">
        <f>IF('Two cycles - Optimise'!$E$10&gt;($J98+JE$2),_xlfn.BINOM.DIST('Two cycles - Optimise'!$E$10-JE$2,'Two cycles - Optimise'!$B$4,'Two cycles - Optimise'!$B$3,TRUE)-_xlfn.BINOM.DIST($J98,'Two cycles - Optimise'!$B$4,'Two cycles - Optimise'!$B$3,TRUE),0)</f>
        <v>0</v>
      </c>
      <c r="JF98">
        <f>IF('Two cycles - Optimise'!$E$10&gt;($J98+JF$2),_xlfn.BINOM.DIST('Two cycles - Optimise'!$E$10-JF$2,'Two cycles - Optimise'!$B$4,'Two cycles - Optimise'!$B$3,TRUE)-_xlfn.BINOM.DIST($J98,'Two cycles - Optimise'!$B$4,'Two cycles - Optimise'!$B$3,TRUE),0)</f>
        <v>0</v>
      </c>
      <c r="JG98">
        <f>IF('Two cycles - Optimise'!$E$10&gt;($J98+JG$2),_xlfn.BINOM.DIST('Two cycles - Optimise'!$E$10-JG$2,'Two cycles - Optimise'!$B$4,'Two cycles - Optimise'!$B$3,TRUE)-_xlfn.BINOM.DIST($J98,'Two cycles - Optimise'!$B$4,'Two cycles - Optimise'!$B$3,TRUE),0)</f>
        <v>0</v>
      </c>
      <c r="JH98">
        <f>IF('Two cycles - Optimise'!$E$10&gt;($J98+JH$2),_xlfn.BINOM.DIST('Two cycles - Optimise'!$E$10-JH$2,'Two cycles - Optimise'!$B$4,'Two cycles - Optimise'!$B$3,TRUE)-_xlfn.BINOM.DIST($J98,'Two cycles - Optimise'!$B$4,'Two cycles - Optimise'!$B$3,TRUE),0)</f>
        <v>0</v>
      </c>
      <c r="JI98">
        <f>IF('Two cycles - Optimise'!$E$10&gt;($J98+JI$2),_xlfn.BINOM.DIST('Two cycles - Optimise'!$E$10-JI$2,'Two cycles - Optimise'!$B$4,'Two cycles - Optimise'!$B$3,TRUE)-_xlfn.BINOM.DIST($J98,'Two cycles - Optimise'!$B$4,'Two cycles - Optimise'!$B$3,TRUE),0)</f>
        <v>0</v>
      </c>
      <c r="JJ98">
        <f>IF('Two cycles - Optimise'!$E$10&gt;($J98+JJ$2),_xlfn.BINOM.DIST('Two cycles - Optimise'!$E$10-JJ$2,'Two cycles - Optimise'!$B$4,'Two cycles - Optimise'!$B$3,TRUE)-_xlfn.BINOM.DIST($J98,'Two cycles - Optimise'!$B$4,'Two cycles - Optimise'!$B$3,TRUE),0)</f>
        <v>0</v>
      </c>
      <c r="JK98">
        <f>IF('Two cycles - Optimise'!$E$10&gt;($J98+JK$2),_xlfn.BINOM.DIST('Two cycles - Optimise'!$E$10-JK$2,'Two cycles - Optimise'!$B$4,'Two cycles - Optimise'!$B$3,TRUE)-_xlfn.BINOM.DIST($J98,'Two cycles - Optimise'!$B$4,'Two cycles - Optimise'!$B$3,TRUE),0)</f>
        <v>0</v>
      </c>
      <c r="JL98">
        <f>IF('Two cycles - Optimise'!$E$10&gt;($J98+JL$2),_xlfn.BINOM.DIST('Two cycles - Optimise'!$E$10-JL$2,'Two cycles - Optimise'!$B$4,'Two cycles - Optimise'!$B$3,TRUE)-_xlfn.BINOM.DIST($J98,'Two cycles - Optimise'!$B$4,'Two cycles - Optimise'!$B$3,TRUE),0)</f>
        <v>0</v>
      </c>
      <c r="JM98">
        <f>IF('Two cycles - Optimise'!$E$10&gt;($J98+JM$2),_xlfn.BINOM.DIST('Two cycles - Optimise'!$E$10-JM$2,'Two cycles - Optimise'!$B$4,'Two cycles - Optimise'!$B$3,TRUE)-_xlfn.BINOM.DIST($J98,'Two cycles - Optimise'!$B$4,'Two cycles - Optimise'!$B$3,TRUE),0)</f>
        <v>0</v>
      </c>
      <c r="JN98">
        <f>IF('Two cycles - Optimise'!$E$10&gt;($J98+JN$2),_xlfn.BINOM.DIST('Two cycles - Optimise'!$E$10-JN$2,'Two cycles - Optimise'!$B$4,'Two cycles - Optimise'!$B$3,TRUE)-_xlfn.BINOM.DIST($J98,'Two cycles - Optimise'!$B$4,'Two cycles - Optimise'!$B$3,TRUE),0)</f>
        <v>0</v>
      </c>
      <c r="JO98">
        <f>IF('Two cycles - Optimise'!$E$10&gt;($J98+JO$2),_xlfn.BINOM.DIST('Two cycles - Optimise'!$E$10-JO$2,'Two cycles - Optimise'!$B$4,'Two cycles - Optimise'!$B$3,TRUE)-_xlfn.BINOM.DIST($J98,'Two cycles - Optimise'!$B$4,'Two cycles - Optimise'!$B$3,TRUE),0)</f>
        <v>0</v>
      </c>
      <c r="JP98">
        <f>IF('Two cycles - Optimise'!$E$10&gt;($J98+JP$2),_xlfn.BINOM.DIST('Two cycles - Optimise'!$E$10-JP$2,'Two cycles - Optimise'!$B$4,'Two cycles - Optimise'!$B$3,TRUE)-_xlfn.BINOM.DIST($J98,'Two cycles - Optimise'!$B$4,'Two cycles - Optimise'!$B$3,TRUE),0)</f>
        <v>0</v>
      </c>
      <c r="JQ98">
        <f>IF('Two cycles - Optimise'!$E$10&gt;($J98+JQ$2),_xlfn.BINOM.DIST('Two cycles - Optimise'!$E$10-JQ$2,'Two cycles - Optimise'!$B$4,'Two cycles - Optimise'!$B$3,TRUE)-_xlfn.BINOM.DIST($J98,'Two cycles - Optimise'!$B$4,'Two cycles - Optimise'!$B$3,TRUE),0)</f>
        <v>0</v>
      </c>
      <c r="JR98">
        <f>IF('Two cycles - Optimise'!$E$10&gt;($J98+JR$2),_xlfn.BINOM.DIST('Two cycles - Optimise'!$E$10-JR$2,'Two cycles - Optimise'!$B$4,'Two cycles - Optimise'!$B$3,TRUE)-_xlfn.BINOM.DIST($J98,'Two cycles - Optimise'!$B$4,'Two cycles - Optimise'!$B$3,TRUE),0)</f>
        <v>0</v>
      </c>
      <c r="JS98">
        <f>IF('Two cycles - Optimise'!$E$10&gt;($J98+JS$2),_xlfn.BINOM.DIST('Two cycles - Optimise'!$E$10-JS$2,'Two cycles - Optimise'!$B$4,'Two cycles - Optimise'!$B$3,TRUE)-_xlfn.BINOM.DIST($J98,'Two cycles - Optimise'!$B$4,'Two cycles - Optimise'!$B$3,TRUE),0)</f>
        <v>0</v>
      </c>
      <c r="JT98">
        <f>IF('Two cycles - Optimise'!$E$10&gt;($J98+JT$2),_xlfn.BINOM.DIST('Two cycles - Optimise'!$E$10-JT$2,'Two cycles - Optimise'!$B$4,'Two cycles - Optimise'!$B$3,TRUE)-_xlfn.BINOM.DIST($J98,'Two cycles - Optimise'!$B$4,'Two cycles - Optimise'!$B$3,TRUE),0)</f>
        <v>0</v>
      </c>
      <c r="JU98">
        <f>IF('Two cycles - Optimise'!$E$10&gt;($J98+JU$2),_xlfn.BINOM.DIST('Two cycles - Optimise'!$E$10-JU$2,'Two cycles - Optimise'!$B$4,'Two cycles - Optimise'!$B$3,TRUE)-_xlfn.BINOM.DIST($J98,'Two cycles - Optimise'!$B$4,'Two cycles - Optimise'!$B$3,TRUE),0)</f>
        <v>0</v>
      </c>
      <c r="JV98">
        <f>IF('Two cycles - Optimise'!$E$10&gt;($J98+JV$2),_xlfn.BINOM.DIST('Two cycles - Optimise'!$E$10-JV$2,'Two cycles - Optimise'!$B$4,'Two cycles - Optimise'!$B$3,TRUE)-_xlfn.BINOM.DIST($J98,'Two cycles - Optimise'!$B$4,'Two cycles - Optimise'!$B$3,TRUE),0)</f>
        <v>0</v>
      </c>
      <c r="JW98">
        <f>IF('Two cycles - Optimise'!$E$10&gt;($J98+JW$2),_xlfn.BINOM.DIST('Two cycles - Optimise'!$E$10-JW$2,'Two cycles - Optimise'!$B$4,'Two cycles - Optimise'!$B$3,TRUE)-_xlfn.BINOM.DIST($J98,'Two cycles - Optimise'!$B$4,'Two cycles - Optimise'!$B$3,TRUE),0)</f>
        <v>0</v>
      </c>
      <c r="JX98">
        <f>IF('Two cycles - Optimise'!$E$10&gt;($J98+JX$2),_xlfn.BINOM.DIST('Two cycles - Optimise'!$E$10-JX$2,'Two cycles - Optimise'!$B$4,'Two cycles - Optimise'!$B$3,TRUE)-_xlfn.BINOM.DIST($J98,'Two cycles - Optimise'!$B$4,'Two cycles - Optimise'!$B$3,TRUE),0)</f>
        <v>0</v>
      </c>
      <c r="JY98">
        <f>IF('Two cycles - Optimise'!$E$10&gt;($J98+JY$2),_xlfn.BINOM.DIST('Two cycles - Optimise'!$E$10-JY$2,'Two cycles - Optimise'!$B$4,'Two cycles - Optimise'!$B$3,TRUE)-_xlfn.BINOM.DIST($J98,'Two cycles - Optimise'!$B$4,'Two cycles - Optimise'!$B$3,TRUE),0)</f>
        <v>0</v>
      </c>
      <c r="JZ98">
        <f>IF('Two cycles - Optimise'!$E$10&gt;($J98+JZ$2),_xlfn.BINOM.DIST('Two cycles - Optimise'!$E$10-JZ$2,'Two cycles - Optimise'!$B$4,'Two cycles - Optimise'!$B$3,TRUE)-_xlfn.BINOM.DIST($J98,'Two cycles - Optimise'!$B$4,'Two cycles - Optimise'!$B$3,TRUE),0)</f>
        <v>0</v>
      </c>
      <c r="KA98">
        <f>IF('Two cycles - Optimise'!$E$10&gt;($J98+KA$2),_xlfn.BINOM.DIST('Two cycles - Optimise'!$E$10-KA$2,'Two cycles - Optimise'!$B$4,'Two cycles - Optimise'!$B$3,TRUE)-_xlfn.BINOM.DIST($J98,'Two cycles - Optimise'!$B$4,'Two cycles - Optimise'!$B$3,TRUE),0)</f>
        <v>0</v>
      </c>
      <c r="KB98">
        <f>IF('Two cycles - Optimise'!$E$10&gt;($J98+KB$2),_xlfn.BINOM.DIST('Two cycles - Optimise'!$E$10-KB$2,'Two cycles - Optimise'!$B$4,'Two cycles - Optimise'!$B$3,TRUE)-_xlfn.BINOM.DIST($J98,'Two cycles - Optimise'!$B$4,'Two cycles - Optimise'!$B$3,TRUE),0)</f>
        <v>0</v>
      </c>
      <c r="KC98">
        <f>IF('Two cycles - Optimise'!$E$10&gt;($J98+KC$2),_xlfn.BINOM.DIST('Two cycles - Optimise'!$E$10-KC$2,'Two cycles - Optimise'!$B$4,'Two cycles - Optimise'!$B$3,TRUE)-_xlfn.BINOM.DIST($J98,'Two cycles - Optimise'!$B$4,'Two cycles - Optimise'!$B$3,TRUE),0)</f>
        <v>0</v>
      </c>
      <c r="KD98">
        <f>IF('Two cycles - Optimise'!$E$10&gt;($J98+KD$2),_xlfn.BINOM.DIST('Two cycles - Optimise'!$E$10-KD$2,'Two cycles - Optimise'!$B$4,'Two cycles - Optimise'!$B$3,TRUE)-_xlfn.BINOM.DIST($J98,'Two cycles - Optimise'!$B$4,'Two cycles - Optimise'!$B$3,TRUE),0)</f>
        <v>0</v>
      </c>
      <c r="KE98">
        <f>IF('Two cycles - Optimise'!$E$10&gt;($J98+KE$2),_xlfn.BINOM.DIST('Two cycles - Optimise'!$E$10-KE$2,'Two cycles - Optimise'!$B$4,'Two cycles - Optimise'!$B$3,TRUE)-_xlfn.BINOM.DIST($J98,'Two cycles - Optimise'!$B$4,'Two cycles - Optimise'!$B$3,TRUE),0)</f>
        <v>0</v>
      </c>
      <c r="KF98">
        <f>IF('Two cycles - Optimise'!$E$10&gt;($J98+KF$2),_xlfn.BINOM.DIST('Two cycles - Optimise'!$E$10-KF$2,'Two cycles - Optimise'!$B$4,'Two cycles - Optimise'!$B$3,TRUE)-_xlfn.BINOM.DIST($J98,'Two cycles - Optimise'!$B$4,'Two cycles - Optimise'!$B$3,TRUE),0)</f>
        <v>0</v>
      </c>
      <c r="KG98">
        <f>IF('Two cycles - Optimise'!$E$10&gt;($J98+KG$2),_xlfn.BINOM.DIST('Two cycles - Optimise'!$E$10-KG$2,'Two cycles - Optimise'!$B$4,'Two cycles - Optimise'!$B$3,TRUE)-_xlfn.BINOM.DIST($J98,'Two cycles - Optimise'!$B$4,'Two cycles - Optimise'!$B$3,TRUE),0)</f>
        <v>0</v>
      </c>
      <c r="KH98">
        <f>IF('Two cycles - Optimise'!$E$10&gt;($J98+KH$2),_xlfn.BINOM.DIST('Two cycles - Optimise'!$E$10-KH$2,'Two cycles - Optimise'!$B$4,'Two cycles - Optimise'!$B$3,TRUE)-_xlfn.BINOM.DIST($J98,'Two cycles - Optimise'!$B$4,'Two cycles - Optimise'!$B$3,TRUE),0)</f>
        <v>0</v>
      </c>
      <c r="KI98">
        <f>IF('Two cycles - Optimise'!$E$10&gt;($J98+KI$2),_xlfn.BINOM.DIST('Two cycles - Optimise'!$E$10-KI$2,'Two cycles - Optimise'!$B$4,'Two cycles - Optimise'!$B$3,TRUE)-_xlfn.BINOM.DIST($J98,'Two cycles - Optimise'!$B$4,'Two cycles - Optimise'!$B$3,TRUE),0)</f>
        <v>0</v>
      </c>
      <c r="KJ98">
        <f>IF('Two cycles - Optimise'!$E$10&gt;($J98+KJ$2),_xlfn.BINOM.DIST('Two cycles - Optimise'!$E$10-KJ$2,'Two cycles - Optimise'!$B$4,'Two cycles - Optimise'!$B$3,TRUE)-_xlfn.BINOM.DIST($J98,'Two cycles - Optimise'!$B$4,'Two cycles - Optimise'!$B$3,TRUE),0)</f>
        <v>0</v>
      </c>
      <c r="KK98">
        <f>IF('Two cycles - Optimise'!$E$10&gt;($J98+KK$2),_xlfn.BINOM.DIST('Two cycles - Optimise'!$E$10-KK$2,'Two cycles - Optimise'!$B$4,'Two cycles - Optimise'!$B$3,TRUE)-_xlfn.BINOM.DIST($J98,'Two cycles - Optimise'!$B$4,'Two cycles - Optimise'!$B$3,TRUE),0)</f>
        <v>0</v>
      </c>
      <c r="KL98">
        <f>IF('Two cycles - Optimise'!$E$10&gt;($J98+KL$2),_xlfn.BINOM.DIST('Two cycles - Optimise'!$E$10-KL$2,'Two cycles - Optimise'!$B$4,'Two cycles - Optimise'!$B$3,TRUE)-_xlfn.BINOM.DIST($J98,'Two cycles - Optimise'!$B$4,'Two cycles - Optimise'!$B$3,TRUE),0)</f>
        <v>0</v>
      </c>
      <c r="KM98">
        <f>IF('Two cycles - Optimise'!$E$10&gt;($J98+KM$2),_xlfn.BINOM.DIST('Two cycles - Optimise'!$E$10-KM$2,'Two cycles - Optimise'!$B$4,'Two cycles - Optimise'!$B$3,TRUE)-_xlfn.BINOM.DIST($J98,'Two cycles - Optimise'!$B$4,'Two cycles - Optimise'!$B$3,TRUE),0)</f>
        <v>0</v>
      </c>
      <c r="KN98">
        <f>IF('Two cycles - Optimise'!$E$10&gt;($J98+KN$2),_xlfn.BINOM.DIST('Two cycles - Optimise'!$E$10-KN$2,'Two cycles - Optimise'!$B$4,'Two cycles - Optimise'!$B$3,TRUE)-_xlfn.BINOM.DIST($J98,'Two cycles - Optimise'!$B$4,'Two cycles - Optimise'!$B$3,TRUE),0)</f>
        <v>0</v>
      </c>
      <c r="KO98">
        <f>IF('Two cycles - Optimise'!$E$10&gt;($J98+KO$2),_xlfn.BINOM.DIST('Two cycles - Optimise'!$E$10-KO$2,'Two cycles - Optimise'!$B$4,'Two cycles - Optimise'!$B$3,TRUE)-_xlfn.BINOM.DIST($J98,'Two cycles - Optimise'!$B$4,'Two cycles - Optimise'!$B$3,TRUE),0)</f>
        <v>0</v>
      </c>
      <c r="KP98">
        <f>IF('Two cycles - Optimise'!$E$10&gt;($J98+KP$2),_xlfn.BINOM.DIST('Two cycles - Optimise'!$E$10-KP$2,'Two cycles - Optimise'!$B$4,'Two cycles - Optimise'!$B$3,TRUE)-_xlfn.BINOM.DIST($J98,'Two cycles - Optimise'!$B$4,'Two cycles - Optimise'!$B$3,TRUE),0)</f>
        <v>0</v>
      </c>
      <c r="KQ98">
        <f>IF('Two cycles - Optimise'!$E$10&gt;($J98+KQ$2),_xlfn.BINOM.DIST('Two cycles - Optimise'!$E$10-KQ$2,'Two cycles - Optimise'!$B$4,'Two cycles - Optimise'!$B$3,TRUE)-_xlfn.BINOM.DIST($J98,'Two cycles - Optimise'!$B$4,'Two cycles - Optimise'!$B$3,TRUE),0)</f>
        <v>0</v>
      </c>
      <c r="KR98">
        <f>IF('Two cycles - Optimise'!$E$10&gt;($J98+KR$2),_xlfn.BINOM.DIST('Two cycles - Optimise'!$E$10-KR$2,'Two cycles - Optimise'!$B$4,'Two cycles - Optimise'!$B$3,TRUE)-_xlfn.BINOM.DIST($J98,'Two cycles - Optimise'!$B$4,'Two cycles - Optimise'!$B$3,TRUE),0)</f>
        <v>0</v>
      </c>
      <c r="KS98">
        <f>IF('Two cycles - Optimise'!$E$10&gt;($J98+KS$2),_xlfn.BINOM.DIST('Two cycles - Optimise'!$E$10-KS$2,'Two cycles - Optimise'!$B$4,'Two cycles - Optimise'!$B$3,TRUE)-_xlfn.BINOM.DIST($J98,'Two cycles - Optimise'!$B$4,'Two cycles - Optimise'!$B$3,TRUE),0)</f>
        <v>0</v>
      </c>
      <c r="KT98">
        <f>IF('Two cycles - Optimise'!$E$10&gt;($J98+KT$2),_xlfn.BINOM.DIST('Two cycles - Optimise'!$E$10-KT$2,'Two cycles - Optimise'!$B$4,'Two cycles - Optimise'!$B$3,TRUE)-_xlfn.BINOM.DIST($J98,'Two cycles - Optimise'!$B$4,'Two cycles - Optimise'!$B$3,TRUE),0)</f>
        <v>0</v>
      </c>
      <c r="KU98">
        <f>IF('Two cycles - Optimise'!$E$10&gt;($J98+KU$2),_xlfn.BINOM.DIST('Two cycles - Optimise'!$E$10-KU$2,'Two cycles - Optimise'!$B$4,'Two cycles - Optimise'!$B$3,TRUE)-_xlfn.BINOM.DIST($J98,'Two cycles - Optimise'!$B$4,'Two cycles - Optimise'!$B$3,TRUE),0)</f>
        <v>0</v>
      </c>
      <c r="KV98">
        <f>IF('Two cycles - Optimise'!$E$10&gt;($J98+KV$2),_xlfn.BINOM.DIST('Two cycles - Optimise'!$E$10-KV$2,'Two cycles - Optimise'!$B$4,'Two cycles - Optimise'!$B$3,TRUE)-_xlfn.BINOM.DIST($J98,'Two cycles - Optimise'!$B$4,'Two cycles - Optimise'!$B$3,TRUE),0)</f>
        <v>0</v>
      </c>
      <c r="KW98">
        <f>IF('Two cycles - Optimise'!$E$10&gt;($J98+KW$2),_xlfn.BINOM.DIST('Two cycles - Optimise'!$E$10-KW$2,'Two cycles - Optimise'!$B$4,'Two cycles - Optimise'!$B$3,TRUE)-_xlfn.BINOM.DIST($J98,'Two cycles - Optimise'!$B$4,'Two cycles - Optimise'!$B$3,TRUE),0)</f>
        <v>0</v>
      </c>
      <c r="KX98">
        <f>IF('Two cycles - Optimise'!$E$10&gt;($J98+KX$2),_xlfn.BINOM.DIST('Two cycles - Optimise'!$E$10-KX$2,'Two cycles - Optimise'!$B$4,'Two cycles - Optimise'!$B$3,TRUE)-_xlfn.BINOM.DIST($J98,'Two cycles - Optimise'!$B$4,'Two cycles - Optimise'!$B$3,TRUE),0)</f>
        <v>0</v>
      </c>
      <c r="KY98">
        <f>IF('Two cycles - Optimise'!$E$10&gt;($J98+KY$2),_xlfn.BINOM.DIST('Two cycles - Optimise'!$E$10-KY$2,'Two cycles - Optimise'!$B$4,'Two cycles - Optimise'!$B$3,TRUE)-_xlfn.BINOM.DIST($J98,'Two cycles - Optimise'!$B$4,'Two cycles - Optimise'!$B$3,TRUE),0)</f>
        <v>0</v>
      </c>
      <c r="KZ98">
        <f>IF('Two cycles - Optimise'!$E$10&gt;($J98+KZ$2),_xlfn.BINOM.DIST('Two cycles - Optimise'!$E$10-KZ$2,'Two cycles - Optimise'!$B$4,'Two cycles - Optimise'!$B$3,TRUE)-_xlfn.BINOM.DIST($J98,'Two cycles - Optimise'!$B$4,'Two cycles - Optimise'!$B$3,TRUE),0)</f>
        <v>0</v>
      </c>
      <c r="LA98">
        <f>IF('Two cycles - Optimise'!$E$10&gt;($J98+LA$2),_xlfn.BINOM.DIST('Two cycles - Optimise'!$E$10-LA$2,'Two cycles - Optimise'!$B$4,'Two cycles - Optimise'!$B$3,TRUE)-_xlfn.BINOM.DIST($J98,'Two cycles - Optimise'!$B$4,'Two cycles - Optimise'!$B$3,TRUE),0)</f>
        <v>0</v>
      </c>
      <c r="LB98">
        <f>IF('Two cycles - Optimise'!$E$10&gt;($J98+LB$2),_xlfn.BINOM.DIST('Two cycles - Optimise'!$E$10-LB$2,'Two cycles - Optimise'!$B$4,'Two cycles - Optimise'!$B$3,TRUE)-_xlfn.BINOM.DIST($J98,'Two cycles - Optimise'!$B$4,'Two cycles - Optimise'!$B$3,TRUE),0)</f>
        <v>0</v>
      </c>
      <c r="LC98">
        <f>IF('Two cycles - Optimise'!$E$10&gt;($J98+LC$2),_xlfn.BINOM.DIST('Two cycles - Optimise'!$E$10-LC$2,'Two cycles - Optimise'!$B$4,'Two cycles - Optimise'!$B$3,TRUE)-_xlfn.BINOM.DIST($J98,'Two cycles - Optimise'!$B$4,'Two cycles - Optimise'!$B$3,TRUE),0)</f>
        <v>0</v>
      </c>
      <c r="LD98">
        <f>IF('Two cycles - Optimise'!$E$10&gt;($J98+LD$2),_xlfn.BINOM.DIST('Two cycles - Optimise'!$E$10-LD$2,'Two cycles - Optimise'!$B$4,'Two cycles - Optimise'!$B$3,TRUE)-_xlfn.BINOM.DIST($J98,'Two cycles - Optimise'!$B$4,'Two cycles - Optimise'!$B$3,TRUE),0)</f>
        <v>0</v>
      </c>
      <c r="LE98">
        <f>IF('Two cycles - Optimise'!$E$10&gt;($J98+LE$2),_xlfn.BINOM.DIST('Two cycles - Optimise'!$E$10-LE$2,'Two cycles - Optimise'!$B$4,'Two cycles - Optimise'!$B$3,TRUE)-_xlfn.BINOM.DIST($J98,'Two cycles - Optimise'!$B$4,'Two cycles - Optimise'!$B$3,TRUE),0)</f>
        <v>0</v>
      </c>
      <c r="LF98">
        <f>IF('Two cycles - Optimise'!$E$10&gt;($J98+LF$2),_xlfn.BINOM.DIST('Two cycles - Optimise'!$E$10-LF$2,'Two cycles - Optimise'!$B$4,'Two cycles - Optimise'!$B$3,TRUE)-_xlfn.BINOM.DIST($J98,'Two cycles - Optimise'!$B$4,'Two cycles - Optimise'!$B$3,TRUE),0)</f>
        <v>0</v>
      </c>
      <c r="LG98">
        <f>IF('Two cycles - Optimise'!$E$10&gt;($J98+LG$2),_xlfn.BINOM.DIST('Two cycles - Optimise'!$E$10-LG$2,'Two cycles - Optimise'!$B$4,'Two cycles - Optimise'!$B$3,TRUE)-_xlfn.BINOM.DIST($J98,'Two cycles - Optimise'!$B$4,'Two cycles - Optimise'!$B$3,TRUE),0)</f>
        <v>0</v>
      </c>
      <c r="LH98">
        <f>IF('Two cycles - Optimise'!$E$10&gt;($J98+LH$2),_xlfn.BINOM.DIST('Two cycles - Optimise'!$E$10-LH$2,'Two cycles - Optimise'!$B$4,'Two cycles - Optimise'!$B$3,TRUE)-_xlfn.BINOM.DIST($J98,'Two cycles - Optimise'!$B$4,'Two cycles - Optimise'!$B$3,TRUE),0)</f>
        <v>0</v>
      </c>
      <c r="LI98">
        <f>IF('Two cycles - Optimise'!$E$10&gt;($J98+LI$2),_xlfn.BINOM.DIST('Two cycles - Optimise'!$E$10-LI$2,'Two cycles - Optimise'!$B$4,'Two cycles - Optimise'!$B$3,TRUE)-_xlfn.BINOM.DIST($J98,'Two cycles - Optimise'!$B$4,'Two cycles - Optimise'!$B$3,TRUE),0)</f>
        <v>0</v>
      </c>
      <c r="LJ98">
        <f>IF('Two cycles - Optimise'!$E$10&gt;($J98+LJ$2),_xlfn.BINOM.DIST('Two cycles - Optimise'!$E$10-LJ$2,'Two cycles - Optimise'!$B$4,'Two cycles - Optimise'!$B$3,TRUE)-_xlfn.BINOM.DIST($J98,'Two cycles - Optimise'!$B$4,'Two cycles - Optimise'!$B$3,TRUE),0)</f>
        <v>0</v>
      </c>
      <c r="LK98">
        <f>IF('Two cycles - Optimise'!$E$10&gt;($J98+LK$2),_xlfn.BINOM.DIST('Two cycles - Optimise'!$E$10-LK$2,'Two cycles - Optimise'!$B$4,'Two cycles - Optimise'!$B$3,TRUE)-_xlfn.BINOM.DIST($J98,'Two cycles - Optimise'!$B$4,'Two cycles - Optimise'!$B$3,TRUE),0)</f>
        <v>0</v>
      </c>
      <c r="LL98">
        <f>IF('Two cycles - Optimise'!$E$10&gt;($J98+LL$2),_xlfn.BINOM.DIST('Two cycles - Optimise'!$E$10-LL$2,'Two cycles - Optimise'!$B$4,'Two cycles - Optimise'!$B$3,TRUE)-_xlfn.BINOM.DIST($J98,'Two cycles - Optimise'!$B$4,'Two cycles - Optimise'!$B$3,TRUE),0)</f>
        <v>0</v>
      </c>
    </row>
    <row r="99" spans="1:324" x14ac:dyDescent="0.25">
      <c r="A99">
        <f>IF(E99&lt;'Two cycles - Optimise'!$B$2,1000,E99-'Two cycles - Optimise'!$B$2)</f>
        <v>5.0000000000000044E-2</v>
      </c>
      <c r="B99">
        <v>96</v>
      </c>
      <c r="C99">
        <f>IF(B99&gt;'Two cycles - Optimise'!$B$4,1,_xlfn.BINOM.DIST(B99,'Two cycles - Optimise'!$B$4,'Two cycles - Optimise'!$B$3,TRUE))</f>
        <v>1</v>
      </c>
      <c r="D99">
        <f t="shared" si="110"/>
        <v>0</v>
      </c>
      <c r="E99">
        <f t="shared" si="111"/>
        <v>1</v>
      </c>
      <c r="I99">
        <f>IF(P99&lt;'Two cycles - Optimise'!$B$2,1000,P99-'Two cycles - Optimise'!$B$2)</f>
        <v>5.0000000000000044E-2</v>
      </c>
      <c r="J99">
        <v>96</v>
      </c>
      <c r="K99">
        <f>IF(J99&gt;'Two cycles - Optimise'!$B$4,1,_xlfn.BINOM.DIST(J99,'Two cycles - Optimise'!$B$4,'Two cycles - Optimise'!$B$3,TRUE))</f>
        <v>1</v>
      </c>
      <c r="L99">
        <f t="shared" si="112"/>
        <v>0</v>
      </c>
      <c r="M99">
        <f t="shared" si="113"/>
        <v>1</v>
      </c>
      <c r="N99">
        <f t="shared" si="114"/>
        <v>0</v>
      </c>
      <c r="O99">
        <f t="shared" si="115"/>
        <v>0</v>
      </c>
      <c r="P99">
        <f t="shared" si="116"/>
        <v>1</v>
      </c>
      <c r="T99">
        <f t="shared" si="117"/>
        <v>0</v>
      </c>
      <c r="U99">
        <f t="shared" si="118"/>
        <v>0</v>
      </c>
      <c r="V99">
        <f t="shared" si="119"/>
        <v>0</v>
      </c>
      <c r="W99">
        <f t="shared" si="120"/>
        <v>0</v>
      </c>
      <c r="X99">
        <f t="shared" si="121"/>
        <v>0</v>
      </c>
      <c r="Y99">
        <f t="shared" si="122"/>
        <v>0</v>
      </c>
      <c r="Z99">
        <f t="shared" si="123"/>
        <v>0</v>
      </c>
      <c r="AA99">
        <f t="shared" si="124"/>
        <v>0</v>
      </c>
      <c r="AB99">
        <f t="shared" si="125"/>
        <v>0</v>
      </c>
      <c r="AC99">
        <f t="shared" si="126"/>
        <v>0</v>
      </c>
      <c r="AD99">
        <f t="shared" si="127"/>
        <v>0</v>
      </c>
      <c r="AE99">
        <f t="shared" si="128"/>
        <v>0</v>
      </c>
      <c r="AF99">
        <f t="shared" si="129"/>
        <v>0</v>
      </c>
      <c r="AG99">
        <f t="shared" si="130"/>
        <v>0</v>
      </c>
      <c r="AH99">
        <f t="shared" si="131"/>
        <v>0</v>
      </c>
      <c r="AI99">
        <f t="shared" si="132"/>
        <v>0</v>
      </c>
      <c r="AJ99">
        <f t="shared" si="133"/>
        <v>0</v>
      </c>
      <c r="AK99">
        <f t="shared" si="134"/>
        <v>0</v>
      </c>
      <c r="AL99">
        <f t="shared" si="135"/>
        <v>0</v>
      </c>
      <c r="AM99">
        <f t="shared" si="136"/>
        <v>0</v>
      </c>
      <c r="AN99">
        <f t="shared" si="137"/>
        <v>0</v>
      </c>
      <c r="AO99">
        <f t="shared" si="138"/>
        <v>0</v>
      </c>
      <c r="AP99">
        <f t="shared" si="139"/>
        <v>0</v>
      </c>
      <c r="AQ99">
        <f t="shared" si="140"/>
        <v>0</v>
      </c>
      <c r="AR99">
        <f t="shared" si="141"/>
        <v>0</v>
      </c>
      <c r="AS99">
        <f t="shared" si="142"/>
        <v>0</v>
      </c>
      <c r="AT99">
        <f t="shared" si="143"/>
        <v>0</v>
      </c>
      <c r="AU99">
        <f t="shared" si="144"/>
        <v>0</v>
      </c>
      <c r="AV99">
        <f t="shared" si="145"/>
        <v>0</v>
      </c>
      <c r="AW99">
        <f t="shared" si="146"/>
        <v>0</v>
      </c>
      <c r="AX99">
        <f t="shared" si="147"/>
        <v>0</v>
      </c>
      <c r="AY99">
        <f t="shared" si="148"/>
        <v>0</v>
      </c>
      <c r="AZ99">
        <f t="shared" si="149"/>
        <v>0</v>
      </c>
      <c r="BA99">
        <f t="shared" si="150"/>
        <v>0</v>
      </c>
      <c r="BB99">
        <f t="shared" si="151"/>
        <v>0</v>
      </c>
      <c r="BC99">
        <f t="shared" si="152"/>
        <v>0</v>
      </c>
      <c r="BD99">
        <f t="shared" si="153"/>
        <v>0</v>
      </c>
      <c r="BE99">
        <f t="shared" si="154"/>
        <v>0</v>
      </c>
      <c r="BF99">
        <f t="shared" si="155"/>
        <v>0</v>
      </c>
      <c r="BG99">
        <f t="shared" si="156"/>
        <v>0</v>
      </c>
      <c r="BH99">
        <f t="shared" si="157"/>
        <v>0</v>
      </c>
      <c r="BI99">
        <f t="shared" si="158"/>
        <v>0</v>
      </c>
      <c r="BJ99">
        <f t="shared" si="159"/>
        <v>0</v>
      </c>
      <c r="BK99">
        <f t="shared" si="160"/>
        <v>0</v>
      </c>
      <c r="BL99">
        <f t="shared" si="161"/>
        <v>0</v>
      </c>
      <c r="BM99">
        <f t="shared" si="162"/>
        <v>0</v>
      </c>
      <c r="BN99">
        <f t="shared" si="163"/>
        <v>0</v>
      </c>
      <c r="BO99">
        <f t="shared" si="164"/>
        <v>0</v>
      </c>
      <c r="BP99">
        <f t="shared" si="165"/>
        <v>0</v>
      </c>
      <c r="BQ99">
        <f t="shared" si="166"/>
        <v>0</v>
      </c>
      <c r="BR99">
        <f t="shared" si="167"/>
        <v>0</v>
      </c>
      <c r="BS99">
        <f t="shared" si="168"/>
        <v>0</v>
      </c>
      <c r="BT99">
        <f t="shared" si="169"/>
        <v>0</v>
      </c>
      <c r="BU99">
        <f t="shared" si="170"/>
        <v>0</v>
      </c>
      <c r="BV99">
        <f t="shared" si="171"/>
        <v>0</v>
      </c>
      <c r="BW99">
        <f t="shared" si="172"/>
        <v>0</v>
      </c>
      <c r="BX99">
        <f t="shared" si="173"/>
        <v>0</v>
      </c>
      <c r="BY99">
        <f t="shared" si="174"/>
        <v>0</v>
      </c>
      <c r="BZ99">
        <f t="shared" si="175"/>
        <v>0</v>
      </c>
      <c r="CA99">
        <f t="shared" si="176"/>
        <v>0</v>
      </c>
      <c r="CB99">
        <f t="shared" si="177"/>
        <v>0</v>
      </c>
      <c r="CC99">
        <f t="shared" si="178"/>
        <v>0</v>
      </c>
      <c r="CD99">
        <f t="shared" si="179"/>
        <v>0</v>
      </c>
      <c r="CE99">
        <f t="shared" si="180"/>
        <v>0</v>
      </c>
      <c r="CF99">
        <f t="shared" si="181"/>
        <v>0</v>
      </c>
      <c r="CG99">
        <f t="shared" si="182"/>
        <v>0</v>
      </c>
      <c r="CH99">
        <f t="shared" si="183"/>
        <v>0</v>
      </c>
      <c r="CI99">
        <f t="shared" si="184"/>
        <v>0</v>
      </c>
      <c r="CJ99">
        <f t="shared" si="185"/>
        <v>0</v>
      </c>
      <c r="CK99">
        <f t="shared" si="186"/>
        <v>0</v>
      </c>
      <c r="CL99">
        <f t="shared" si="187"/>
        <v>0</v>
      </c>
      <c r="CM99">
        <f t="shared" si="188"/>
        <v>0</v>
      </c>
      <c r="CN99">
        <f t="shared" si="189"/>
        <v>0</v>
      </c>
      <c r="CO99">
        <f t="shared" si="190"/>
        <v>0</v>
      </c>
      <c r="CP99">
        <f t="shared" si="191"/>
        <v>0</v>
      </c>
      <c r="CQ99">
        <f t="shared" si="192"/>
        <v>0</v>
      </c>
      <c r="CR99">
        <f t="shared" si="193"/>
        <v>0</v>
      </c>
      <c r="CS99">
        <f t="shared" si="194"/>
        <v>0</v>
      </c>
      <c r="CT99">
        <f t="shared" si="195"/>
        <v>0</v>
      </c>
      <c r="CU99">
        <f t="shared" si="196"/>
        <v>0</v>
      </c>
      <c r="CV99">
        <f t="shared" si="197"/>
        <v>0</v>
      </c>
      <c r="CW99">
        <f t="shared" si="198"/>
        <v>0</v>
      </c>
      <c r="CX99">
        <f t="shared" si="199"/>
        <v>0</v>
      </c>
      <c r="CY99">
        <f t="shared" si="200"/>
        <v>0</v>
      </c>
      <c r="CZ99">
        <f t="shared" si="201"/>
        <v>0</v>
      </c>
      <c r="DA99">
        <f t="shared" si="202"/>
        <v>0</v>
      </c>
      <c r="DB99">
        <f t="shared" si="203"/>
        <v>0</v>
      </c>
      <c r="DC99">
        <f t="shared" si="204"/>
        <v>0</v>
      </c>
      <c r="DD99">
        <f t="shared" si="205"/>
        <v>0</v>
      </c>
      <c r="DE99">
        <f t="shared" si="206"/>
        <v>0</v>
      </c>
      <c r="DF99">
        <f t="shared" si="207"/>
        <v>0</v>
      </c>
      <c r="DG99">
        <f t="shared" si="208"/>
        <v>0</v>
      </c>
      <c r="DH99">
        <f t="shared" si="209"/>
        <v>0</v>
      </c>
      <c r="DI99">
        <f t="shared" si="210"/>
        <v>0</v>
      </c>
      <c r="DJ99">
        <f t="shared" si="211"/>
        <v>0</v>
      </c>
      <c r="DK99">
        <f t="shared" si="212"/>
        <v>0</v>
      </c>
      <c r="DL99">
        <f t="shared" si="213"/>
        <v>0</v>
      </c>
      <c r="DM99">
        <f t="shared" si="214"/>
        <v>0</v>
      </c>
      <c r="DN99">
        <f t="shared" si="215"/>
        <v>0</v>
      </c>
      <c r="DO99">
        <f t="shared" si="216"/>
        <v>0</v>
      </c>
      <c r="DP99">
        <f t="shared" si="217"/>
        <v>0</v>
      </c>
      <c r="DR99">
        <f>IF(AND(DR$2&lt;=$J99,$J99&lt;='Two cycles - Optimise'!$B$4),_xlfn.BINOM.DIST(DR$2,'Two cycles - Optimise'!$B$4,'Two cycles - Optimise'!$B$3,FALSE),0)</f>
        <v>0</v>
      </c>
      <c r="DS99">
        <f>IF(AND(DS$2&lt;=$J99,$J99&lt;='Two cycles - Optimise'!$B$4),_xlfn.BINOM.DIST(DS$2,'Two cycles - Optimise'!$B$4,'Two cycles - Optimise'!$B$3,FALSE),0)</f>
        <v>0</v>
      </c>
      <c r="DT99">
        <f>IF(AND(DT$2&lt;=$J99,$J99&lt;='Two cycles - Optimise'!$B$4),_xlfn.BINOM.DIST(DT$2,'Two cycles - Optimise'!$B$4,'Two cycles - Optimise'!$B$3,FALSE),0)</f>
        <v>0</v>
      </c>
      <c r="DU99">
        <f>IF(AND(DU$2&lt;=$J99,$J99&lt;='Two cycles - Optimise'!$B$4),_xlfn.BINOM.DIST(DU$2,'Two cycles - Optimise'!$B$4,'Two cycles - Optimise'!$B$3,FALSE),0)</f>
        <v>0</v>
      </c>
      <c r="DV99">
        <f>IF(AND(DV$2&lt;=$J99,$J99&lt;='Two cycles - Optimise'!$B$4),_xlfn.BINOM.DIST(DV$2,'Two cycles - Optimise'!$B$4,'Two cycles - Optimise'!$B$3,FALSE),0)</f>
        <v>0</v>
      </c>
      <c r="DW99">
        <f>IF(AND(DW$2&lt;=$J99,$J99&lt;='Two cycles - Optimise'!$B$4),_xlfn.BINOM.DIST(DW$2,'Two cycles - Optimise'!$B$4,'Two cycles - Optimise'!$B$3,FALSE),0)</f>
        <v>0</v>
      </c>
      <c r="DX99">
        <f>IF(AND(DX$2&lt;=$J99,$J99&lt;='Two cycles - Optimise'!$B$4),_xlfn.BINOM.DIST(DX$2,'Two cycles - Optimise'!$B$4,'Two cycles - Optimise'!$B$3,FALSE),0)</f>
        <v>0</v>
      </c>
      <c r="DY99">
        <f>IF(AND(DY$2&lt;=$J99,$J99&lt;='Two cycles - Optimise'!$B$4),_xlfn.BINOM.DIST(DY$2,'Two cycles - Optimise'!$B$4,'Two cycles - Optimise'!$B$3,FALSE),0)</f>
        <v>0</v>
      </c>
      <c r="DZ99">
        <f>IF(AND(DZ$2&lt;=$J99,$J99&lt;='Two cycles - Optimise'!$B$4),_xlfn.BINOM.DIST(DZ$2,'Two cycles - Optimise'!$B$4,'Two cycles - Optimise'!$B$3,FALSE),0)</f>
        <v>0</v>
      </c>
      <c r="EA99">
        <f>IF(AND(EA$2&lt;=$J99,$J99&lt;='Two cycles - Optimise'!$B$4),_xlfn.BINOM.DIST(EA$2,'Two cycles - Optimise'!$B$4,'Two cycles - Optimise'!$B$3,FALSE),0)</f>
        <v>0</v>
      </c>
      <c r="EB99">
        <f>IF(AND(EB$2&lt;=$J99,$J99&lt;='Two cycles - Optimise'!$B$4),_xlfn.BINOM.DIST(EB$2,'Two cycles - Optimise'!$B$4,'Two cycles - Optimise'!$B$3,FALSE),0)</f>
        <v>0</v>
      </c>
      <c r="EC99">
        <f>IF(AND(EC$2&lt;=$J99,$J99&lt;='Two cycles - Optimise'!$B$4),_xlfn.BINOM.DIST(EC$2,'Two cycles - Optimise'!$B$4,'Two cycles - Optimise'!$B$3,FALSE),0)</f>
        <v>0</v>
      </c>
      <c r="ED99">
        <f>IF(AND(ED$2&lt;=$J99,$J99&lt;='Two cycles - Optimise'!$B$4),_xlfn.BINOM.DIST(ED$2,'Two cycles - Optimise'!$B$4,'Two cycles - Optimise'!$B$3,FALSE),0)</f>
        <v>0</v>
      </c>
      <c r="EE99">
        <f>IF(AND(EE$2&lt;=$J99,$J99&lt;='Two cycles - Optimise'!$B$4),_xlfn.BINOM.DIST(EE$2,'Two cycles - Optimise'!$B$4,'Two cycles - Optimise'!$B$3,FALSE),0)</f>
        <v>0</v>
      </c>
      <c r="EF99">
        <f>IF(AND(EF$2&lt;=$J99,$J99&lt;='Two cycles - Optimise'!$B$4),_xlfn.BINOM.DIST(EF$2,'Two cycles - Optimise'!$B$4,'Two cycles - Optimise'!$B$3,FALSE),0)</f>
        <v>0</v>
      </c>
      <c r="EG99">
        <f>IF(AND(EG$2&lt;=$J99,$J99&lt;='Two cycles - Optimise'!$B$4),_xlfn.BINOM.DIST(EG$2,'Two cycles - Optimise'!$B$4,'Two cycles - Optimise'!$B$3,FALSE),0)</f>
        <v>0</v>
      </c>
      <c r="EH99">
        <f>IF(AND(EH$2&lt;=$J99,$J99&lt;='Two cycles - Optimise'!$B$4),_xlfn.BINOM.DIST(EH$2,'Two cycles - Optimise'!$B$4,'Two cycles - Optimise'!$B$3,FALSE),0)</f>
        <v>0</v>
      </c>
      <c r="EI99">
        <f>IF(AND(EI$2&lt;=$J99,$J99&lt;='Two cycles - Optimise'!$B$4),_xlfn.BINOM.DIST(EI$2,'Two cycles - Optimise'!$B$4,'Two cycles - Optimise'!$B$3,FALSE),0)</f>
        <v>0</v>
      </c>
      <c r="EJ99">
        <f>IF(AND(EJ$2&lt;=$J99,$J99&lt;='Two cycles - Optimise'!$B$4),_xlfn.BINOM.DIST(EJ$2,'Two cycles - Optimise'!$B$4,'Two cycles - Optimise'!$B$3,FALSE),0)</f>
        <v>0</v>
      </c>
      <c r="EK99">
        <f>IF(AND(EK$2&lt;=$J99,$J99&lt;='Two cycles - Optimise'!$B$4),_xlfn.BINOM.DIST(EK$2,'Two cycles - Optimise'!$B$4,'Two cycles - Optimise'!$B$3,FALSE),0)</f>
        <v>0</v>
      </c>
      <c r="EL99">
        <f>IF(AND(EL$2&lt;=$J99,$J99&lt;='Two cycles - Optimise'!$B$4),_xlfn.BINOM.DIST(EL$2,'Two cycles - Optimise'!$B$4,'Two cycles - Optimise'!$B$3,FALSE),0)</f>
        <v>0</v>
      </c>
      <c r="EM99">
        <f>IF(AND(EM$2&lt;=$J99,$J99&lt;='Two cycles - Optimise'!$B$4),_xlfn.BINOM.DIST(EM$2,'Two cycles - Optimise'!$B$4,'Two cycles - Optimise'!$B$3,FALSE),0)</f>
        <v>0</v>
      </c>
      <c r="EN99">
        <f>IF(AND(EN$2&lt;=$J99,$J99&lt;='Two cycles - Optimise'!$B$4),_xlfn.BINOM.DIST(EN$2,'Two cycles - Optimise'!$B$4,'Two cycles - Optimise'!$B$3,FALSE),0)</f>
        <v>0</v>
      </c>
      <c r="EO99">
        <f>IF(AND(EO$2&lt;=$J99,$J99&lt;='Two cycles - Optimise'!$B$4),_xlfn.BINOM.DIST(EO$2,'Two cycles - Optimise'!$B$4,'Two cycles - Optimise'!$B$3,FALSE),0)</f>
        <v>0</v>
      </c>
      <c r="EP99">
        <f>IF(AND(EP$2&lt;=$J99,$J99&lt;='Two cycles - Optimise'!$B$4),_xlfn.BINOM.DIST(EP$2,'Two cycles - Optimise'!$B$4,'Two cycles - Optimise'!$B$3,FALSE),0)</f>
        <v>0</v>
      </c>
      <c r="EQ99">
        <f>IF(AND(EQ$2&lt;=$J99,$J99&lt;='Two cycles - Optimise'!$B$4),_xlfn.BINOM.DIST(EQ$2,'Two cycles - Optimise'!$B$4,'Two cycles - Optimise'!$B$3,FALSE),0)</f>
        <v>0</v>
      </c>
      <c r="ER99">
        <f>IF(AND(ER$2&lt;=$J99,$J99&lt;='Two cycles - Optimise'!$B$4),_xlfn.BINOM.DIST(ER$2,'Two cycles - Optimise'!$B$4,'Two cycles - Optimise'!$B$3,FALSE),0)</f>
        <v>0</v>
      </c>
      <c r="ES99">
        <f>IF(AND(ES$2&lt;=$J99,$J99&lt;='Two cycles - Optimise'!$B$4),_xlfn.BINOM.DIST(ES$2,'Two cycles - Optimise'!$B$4,'Two cycles - Optimise'!$B$3,FALSE),0)</f>
        <v>0</v>
      </c>
      <c r="ET99">
        <f>IF(AND(ET$2&lt;=$J99,$J99&lt;='Two cycles - Optimise'!$B$4),_xlfn.BINOM.DIST(ET$2,'Two cycles - Optimise'!$B$4,'Two cycles - Optimise'!$B$3,FALSE),0)</f>
        <v>0</v>
      </c>
      <c r="EU99">
        <f>IF(AND(EU$2&lt;=$J99,$J99&lt;='Two cycles - Optimise'!$B$4),_xlfn.BINOM.DIST(EU$2,'Two cycles - Optimise'!$B$4,'Two cycles - Optimise'!$B$3,FALSE),0)</f>
        <v>0</v>
      </c>
      <c r="EV99">
        <f>IF(AND(EV$2&lt;=$J99,$J99&lt;='Two cycles - Optimise'!$B$4),_xlfn.BINOM.DIST(EV$2,'Two cycles - Optimise'!$B$4,'Two cycles - Optimise'!$B$3,FALSE),0)</f>
        <v>0</v>
      </c>
      <c r="EW99">
        <f>IF(AND(EW$2&lt;=$J99,$J99&lt;='Two cycles - Optimise'!$B$4),_xlfn.BINOM.DIST(EW$2,'Two cycles - Optimise'!$B$4,'Two cycles - Optimise'!$B$3,FALSE),0)</f>
        <v>0</v>
      </c>
      <c r="EX99">
        <f>IF(AND(EX$2&lt;=$J99,$J99&lt;='Two cycles - Optimise'!$B$4),_xlfn.BINOM.DIST(EX$2,'Two cycles - Optimise'!$B$4,'Two cycles - Optimise'!$B$3,FALSE),0)</f>
        <v>0</v>
      </c>
      <c r="EY99">
        <f>IF(AND(EY$2&lt;=$J99,$J99&lt;='Two cycles - Optimise'!$B$4),_xlfn.BINOM.DIST(EY$2,'Two cycles - Optimise'!$B$4,'Two cycles - Optimise'!$B$3,FALSE),0)</f>
        <v>0</v>
      </c>
      <c r="EZ99">
        <f>IF(AND(EZ$2&lt;=$J99,$J99&lt;='Two cycles - Optimise'!$B$4),_xlfn.BINOM.DIST(EZ$2,'Two cycles - Optimise'!$B$4,'Two cycles - Optimise'!$B$3,FALSE),0)</f>
        <v>0</v>
      </c>
      <c r="FA99">
        <f>IF(AND(FA$2&lt;=$J99,$J99&lt;='Two cycles - Optimise'!$B$4),_xlfn.BINOM.DIST(FA$2,'Two cycles - Optimise'!$B$4,'Two cycles - Optimise'!$B$3,FALSE),0)</f>
        <v>0</v>
      </c>
      <c r="FB99">
        <f>IF(AND(FB$2&lt;=$J99,$J99&lt;='Two cycles - Optimise'!$B$4),_xlfn.BINOM.DIST(FB$2,'Two cycles - Optimise'!$B$4,'Two cycles - Optimise'!$B$3,FALSE),0)</f>
        <v>0</v>
      </c>
      <c r="FC99">
        <f>IF(AND(FC$2&lt;=$J99,$J99&lt;='Two cycles - Optimise'!$B$4),_xlfn.BINOM.DIST(FC$2,'Two cycles - Optimise'!$B$4,'Two cycles - Optimise'!$B$3,FALSE),0)</f>
        <v>0</v>
      </c>
      <c r="FD99">
        <f>IF(AND(FD$2&lt;=$J99,$J99&lt;='Two cycles - Optimise'!$B$4),_xlfn.BINOM.DIST(FD$2,'Two cycles - Optimise'!$B$4,'Two cycles - Optimise'!$B$3,FALSE),0)</f>
        <v>0</v>
      </c>
      <c r="FE99">
        <f>IF(AND(FE$2&lt;=$J99,$J99&lt;='Two cycles - Optimise'!$B$4),_xlfn.BINOM.DIST(FE$2,'Two cycles - Optimise'!$B$4,'Two cycles - Optimise'!$B$3,FALSE),0)</f>
        <v>0</v>
      </c>
      <c r="FF99">
        <f>IF(AND(FF$2&lt;=$J99,$J99&lt;='Two cycles - Optimise'!$B$4),_xlfn.BINOM.DIST(FF$2,'Two cycles - Optimise'!$B$4,'Two cycles - Optimise'!$B$3,FALSE),0)</f>
        <v>0</v>
      </c>
      <c r="FG99">
        <f>IF(AND(FG$2&lt;=$J99,$J99&lt;='Two cycles - Optimise'!$B$4),_xlfn.BINOM.DIST(FG$2,'Two cycles - Optimise'!$B$4,'Two cycles - Optimise'!$B$3,FALSE),0)</f>
        <v>0</v>
      </c>
      <c r="FH99">
        <f>IF(AND(FH$2&lt;=$J99,$J99&lt;='Two cycles - Optimise'!$B$4),_xlfn.BINOM.DIST(FH$2,'Two cycles - Optimise'!$B$4,'Two cycles - Optimise'!$B$3,FALSE),0)</f>
        <v>0</v>
      </c>
      <c r="FI99">
        <f>IF(AND(FI$2&lt;=$J99,$J99&lt;='Two cycles - Optimise'!$B$4),_xlfn.BINOM.DIST(FI$2,'Two cycles - Optimise'!$B$4,'Two cycles - Optimise'!$B$3,FALSE),0)</f>
        <v>0</v>
      </c>
      <c r="FJ99">
        <f>IF(AND(FJ$2&lt;=$J99,$J99&lt;='Two cycles - Optimise'!$B$4),_xlfn.BINOM.DIST(FJ$2,'Two cycles - Optimise'!$B$4,'Two cycles - Optimise'!$B$3,FALSE),0)</f>
        <v>0</v>
      </c>
      <c r="FK99">
        <f>IF(AND(FK$2&lt;=$J99,$J99&lt;='Two cycles - Optimise'!$B$4),_xlfn.BINOM.DIST(FK$2,'Two cycles - Optimise'!$B$4,'Two cycles - Optimise'!$B$3,FALSE),0)</f>
        <v>0</v>
      </c>
      <c r="FL99">
        <f>IF(AND(FL$2&lt;=$J99,$J99&lt;='Two cycles - Optimise'!$B$4),_xlfn.BINOM.DIST(FL$2,'Two cycles - Optimise'!$B$4,'Two cycles - Optimise'!$B$3,FALSE),0)</f>
        <v>0</v>
      </c>
      <c r="FM99">
        <f>IF(AND(FM$2&lt;=$J99,$J99&lt;='Two cycles - Optimise'!$B$4),_xlfn.BINOM.DIST(FM$2,'Two cycles - Optimise'!$B$4,'Two cycles - Optimise'!$B$3,FALSE),0)</f>
        <v>0</v>
      </c>
      <c r="FN99">
        <f>IF(AND(FN$2&lt;=$J99,$J99&lt;='Two cycles - Optimise'!$B$4),_xlfn.BINOM.DIST(FN$2,'Two cycles - Optimise'!$B$4,'Two cycles - Optimise'!$B$3,FALSE),0)</f>
        <v>0</v>
      </c>
      <c r="FO99">
        <f>IF(AND(FO$2&lt;=$J99,$J99&lt;='Two cycles - Optimise'!$B$4),_xlfn.BINOM.DIST(FO$2,'Two cycles - Optimise'!$B$4,'Two cycles - Optimise'!$B$3,FALSE),0)</f>
        <v>0</v>
      </c>
      <c r="FP99">
        <f>IF(AND(FP$2&lt;=$J99,$J99&lt;='Two cycles - Optimise'!$B$4),_xlfn.BINOM.DIST(FP$2,'Two cycles - Optimise'!$B$4,'Two cycles - Optimise'!$B$3,FALSE),0)</f>
        <v>0</v>
      </c>
      <c r="FQ99">
        <f>IF(AND(FQ$2&lt;=$J99,$J99&lt;='Two cycles - Optimise'!$B$4),_xlfn.BINOM.DIST(FQ$2,'Two cycles - Optimise'!$B$4,'Two cycles - Optimise'!$B$3,FALSE),0)</f>
        <v>0</v>
      </c>
      <c r="FR99">
        <f>IF(AND(FR$2&lt;=$J99,$J99&lt;='Two cycles - Optimise'!$B$4),_xlfn.BINOM.DIST(FR$2,'Two cycles - Optimise'!$B$4,'Two cycles - Optimise'!$B$3,FALSE),0)</f>
        <v>0</v>
      </c>
      <c r="FS99">
        <f>IF(AND(FS$2&lt;=$J99,$J99&lt;='Two cycles - Optimise'!$B$4),_xlfn.BINOM.DIST(FS$2,'Two cycles - Optimise'!$B$4,'Two cycles - Optimise'!$B$3,FALSE),0)</f>
        <v>0</v>
      </c>
      <c r="FT99">
        <f>IF(AND(FT$2&lt;=$J99,$J99&lt;='Two cycles - Optimise'!$B$4),_xlfn.BINOM.DIST(FT$2,'Two cycles - Optimise'!$B$4,'Two cycles - Optimise'!$B$3,FALSE),0)</f>
        <v>0</v>
      </c>
      <c r="FU99">
        <f>IF(AND(FU$2&lt;=$J99,$J99&lt;='Two cycles - Optimise'!$B$4),_xlfn.BINOM.DIST(FU$2,'Two cycles - Optimise'!$B$4,'Two cycles - Optimise'!$B$3,FALSE),0)</f>
        <v>0</v>
      </c>
      <c r="FV99">
        <f>IF(AND(FV$2&lt;=$J99,$J99&lt;='Two cycles - Optimise'!$B$4),_xlfn.BINOM.DIST(FV$2,'Two cycles - Optimise'!$B$4,'Two cycles - Optimise'!$B$3,FALSE),0)</f>
        <v>0</v>
      </c>
      <c r="FW99">
        <f>IF(AND(FW$2&lt;=$J99,$J99&lt;='Two cycles - Optimise'!$B$4),_xlfn.BINOM.DIST(FW$2,'Two cycles - Optimise'!$B$4,'Two cycles - Optimise'!$B$3,FALSE),0)</f>
        <v>0</v>
      </c>
      <c r="FX99">
        <f>IF(AND(FX$2&lt;=$J99,$J99&lt;='Two cycles - Optimise'!$B$4),_xlfn.BINOM.DIST(FX$2,'Two cycles - Optimise'!$B$4,'Two cycles - Optimise'!$B$3,FALSE),0)</f>
        <v>0</v>
      </c>
      <c r="FY99">
        <f>IF(AND(FY$2&lt;=$J99,$J99&lt;='Two cycles - Optimise'!$B$4),_xlfn.BINOM.DIST(FY$2,'Two cycles - Optimise'!$B$4,'Two cycles - Optimise'!$B$3,FALSE),0)</f>
        <v>0</v>
      </c>
      <c r="FZ99">
        <f>IF(AND(FZ$2&lt;=$J99,$J99&lt;='Two cycles - Optimise'!$B$4),_xlfn.BINOM.DIST(FZ$2,'Two cycles - Optimise'!$B$4,'Two cycles - Optimise'!$B$3,FALSE),0)</f>
        <v>0</v>
      </c>
      <c r="GA99">
        <f>IF(AND(GA$2&lt;=$J99,$J99&lt;='Two cycles - Optimise'!$B$4),_xlfn.BINOM.DIST(GA$2,'Two cycles - Optimise'!$B$4,'Two cycles - Optimise'!$B$3,FALSE),0)</f>
        <v>0</v>
      </c>
      <c r="GB99">
        <f>IF(AND(GB$2&lt;=$J99,$J99&lt;='Two cycles - Optimise'!$B$4),_xlfn.BINOM.DIST(GB$2,'Two cycles - Optimise'!$B$4,'Two cycles - Optimise'!$B$3,FALSE),0)</f>
        <v>0</v>
      </c>
      <c r="GC99">
        <f>IF(AND(GC$2&lt;=$J99,$J99&lt;='Two cycles - Optimise'!$B$4),_xlfn.BINOM.DIST(GC$2,'Two cycles - Optimise'!$B$4,'Two cycles - Optimise'!$B$3,FALSE),0)</f>
        <v>0</v>
      </c>
      <c r="GD99">
        <f>IF(AND(GD$2&lt;=$J99,$J99&lt;='Two cycles - Optimise'!$B$4),_xlfn.BINOM.DIST(GD$2,'Two cycles - Optimise'!$B$4,'Two cycles - Optimise'!$B$3,FALSE),0)</f>
        <v>0</v>
      </c>
      <c r="GE99">
        <f>IF(AND(GE$2&lt;=$J99,$J99&lt;='Two cycles - Optimise'!$B$4),_xlfn.BINOM.DIST(GE$2,'Two cycles - Optimise'!$B$4,'Two cycles - Optimise'!$B$3,FALSE),0)</f>
        <v>0</v>
      </c>
      <c r="GF99">
        <f>IF(AND(GF$2&lt;=$J99,$J99&lt;='Two cycles - Optimise'!$B$4),_xlfn.BINOM.DIST(GF$2,'Two cycles - Optimise'!$B$4,'Two cycles - Optimise'!$B$3,FALSE),0)</f>
        <v>0</v>
      </c>
      <c r="GG99">
        <f>IF(AND(GG$2&lt;=$J99,$J99&lt;='Two cycles - Optimise'!$B$4),_xlfn.BINOM.DIST(GG$2,'Two cycles - Optimise'!$B$4,'Two cycles - Optimise'!$B$3,FALSE),0)</f>
        <v>0</v>
      </c>
      <c r="GH99">
        <f>IF(AND(GH$2&lt;=$J99,$J99&lt;='Two cycles - Optimise'!$B$4),_xlfn.BINOM.DIST(GH$2,'Two cycles - Optimise'!$B$4,'Two cycles - Optimise'!$B$3,FALSE),0)</f>
        <v>0</v>
      </c>
      <c r="GI99">
        <f>IF(AND(GI$2&lt;=$J99,$J99&lt;='Two cycles - Optimise'!$B$4),_xlfn.BINOM.DIST(GI$2,'Two cycles - Optimise'!$B$4,'Two cycles - Optimise'!$B$3,FALSE),0)</f>
        <v>0</v>
      </c>
      <c r="GJ99">
        <f>IF(AND(GJ$2&lt;=$J99,$J99&lt;='Two cycles - Optimise'!$B$4),_xlfn.BINOM.DIST(GJ$2,'Two cycles - Optimise'!$B$4,'Two cycles - Optimise'!$B$3,FALSE),0)</f>
        <v>0</v>
      </c>
      <c r="GK99">
        <f>IF(AND(GK$2&lt;=$J99,$J99&lt;='Two cycles - Optimise'!$B$4),_xlfn.BINOM.DIST(GK$2,'Two cycles - Optimise'!$B$4,'Two cycles - Optimise'!$B$3,FALSE),0)</f>
        <v>0</v>
      </c>
      <c r="GL99">
        <f>IF(AND(GL$2&lt;=$J99,$J99&lt;='Two cycles - Optimise'!$B$4),_xlfn.BINOM.DIST(GL$2,'Two cycles - Optimise'!$B$4,'Two cycles - Optimise'!$B$3,FALSE),0)</f>
        <v>0</v>
      </c>
      <c r="GM99">
        <f>IF(AND(GM$2&lt;=$J99,$J99&lt;='Two cycles - Optimise'!$B$4),_xlfn.BINOM.DIST(GM$2,'Two cycles - Optimise'!$B$4,'Two cycles - Optimise'!$B$3,FALSE),0)</f>
        <v>0</v>
      </c>
      <c r="GN99">
        <f>IF(AND(GN$2&lt;=$J99,$J99&lt;='Two cycles - Optimise'!$B$4),_xlfn.BINOM.DIST(GN$2,'Two cycles - Optimise'!$B$4,'Two cycles - Optimise'!$B$3,FALSE),0)</f>
        <v>0</v>
      </c>
      <c r="GO99">
        <f>IF(AND(GO$2&lt;=$J99,$J99&lt;='Two cycles - Optimise'!$B$4),_xlfn.BINOM.DIST(GO$2,'Two cycles - Optimise'!$B$4,'Two cycles - Optimise'!$B$3,FALSE),0)</f>
        <v>0</v>
      </c>
      <c r="GP99">
        <f>IF(AND(GP$2&lt;=$J99,$J99&lt;='Two cycles - Optimise'!$B$4),_xlfn.BINOM.DIST(GP$2,'Two cycles - Optimise'!$B$4,'Two cycles - Optimise'!$B$3,FALSE),0)</f>
        <v>0</v>
      </c>
      <c r="GQ99">
        <f>IF(AND(GQ$2&lt;=$J99,$J99&lt;='Two cycles - Optimise'!$B$4),_xlfn.BINOM.DIST(GQ$2,'Two cycles - Optimise'!$B$4,'Two cycles - Optimise'!$B$3,FALSE),0)</f>
        <v>0</v>
      </c>
      <c r="GR99">
        <f>IF(AND(GR$2&lt;=$J99,$J99&lt;='Two cycles - Optimise'!$B$4),_xlfn.BINOM.DIST(GR$2,'Two cycles - Optimise'!$B$4,'Two cycles - Optimise'!$B$3,FALSE),0)</f>
        <v>0</v>
      </c>
      <c r="GS99">
        <f>IF(AND(GS$2&lt;=$J99,$J99&lt;='Two cycles - Optimise'!$B$4),_xlfn.BINOM.DIST(GS$2,'Two cycles - Optimise'!$B$4,'Two cycles - Optimise'!$B$3,FALSE),0)</f>
        <v>0</v>
      </c>
      <c r="GT99">
        <f>IF(AND(GT$2&lt;=$J99,$J99&lt;='Two cycles - Optimise'!$B$4),_xlfn.BINOM.DIST(GT$2,'Two cycles - Optimise'!$B$4,'Two cycles - Optimise'!$B$3,FALSE),0)</f>
        <v>0</v>
      </c>
      <c r="GU99">
        <f>IF(AND(GU$2&lt;=$J99,$J99&lt;='Two cycles - Optimise'!$B$4),_xlfn.BINOM.DIST(GU$2,'Two cycles - Optimise'!$B$4,'Two cycles - Optimise'!$B$3,FALSE),0)</f>
        <v>0</v>
      </c>
      <c r="GV99">
        <f>IF(AND(GV$2&lt;=$J99,$J99&lt;='Two cycles - Optimise'!$B$4),_xlfn.BINOM.DIST(GV$2,'Two cycles - Optimise'!$B$4,'Two cycles - Optimise'!$B$3,FALSE),0)</f>
        <v>0</v>
      </c>
      <c r="GW99">
        <f>IF(AND(GW$2&lt;=$J99,$J99&lt;='Two cycles - Optimise'!$B$4),_xlfn.BINOM.DIST(GW$2,'Two cycles - Optimise'!$B$4,'Two cycles - Optimise'!$B$3,FALSE),0)</f>
        <v>0</v>
      </c>
      <c r="GX99">
        <f>IF(AND(GX$2&lt;=$J99,$J99&lt;='Two cycles - Optimise'!$B$4),_xlfn.BINOM.DIST(GX$2,'Two cycles - Optimise'!$B$4,'Two cycles - Optimise'!$B$3,FALSE),0)</f>
        <v>0</v>
      </c>
      <c r="GY99">
        <f>IF(AND(GY$2&lt;=$J99,$J99&lt;='Two cycles - Optimise'!$B$4),_xlfn.BINOM.DIST(GY$2,'Two cycles - Optimise'!$B$4,'Two cycles - Optimise'!$B$3,FALSE),0)</f>
        <v>0</v>
      </c>
      <c r="GZ99">
        <f>IF(AND(GZ$2&lt;=$J99,$J99&lt;='Two cycles - Optimise'!$B$4),_xlfn.BINOM.DIST(GZ$2,'Two cycles - Optimise'!$B$4,'Two cycles - Optimise'!$B$3,FALSE),0)</f>
        <v>0</v>
      </c>
      <c r="HA99">
        <f>IF(AND(HA$2&lt;=$J99,$J99&lt;='Two cycles - Optimise'!$B$4),_xlfn.BINOM.DIST(HA$2,'Two cycles - Optimise'!$B$4,'Two cycles - Optimise'!$B$3,FALSE),0)</f>
        <v>0</v>
      </c>
      <c r="HB99">
        <f>IF(AND(HB$2&lt;=$J99,$J99&lt;='Two cycles - Optimise'!$B$4),_xlfn.BINOM.DIST(HB$2,'Two cycles - Optimise'!$B$4,'Two cycles - Optimise'!$B$3,FALSE),0)</f>
        <v>0</v>
      </c>
      <c r="HC99">
        <f>IF(AND(HC$2&lt;=$J99,$J99&lt;='Two cycles - Optimise'!$B$4),_xlfn.BINOM.DIST(HC$2,'Two cycles - Optimise'!$B$4,'Two cycles - Optimise'!$B$3,FALSE),0)</f>
        <v>0</v>
      </c>
      <c r="HD99">
        <f>IF(AND(HD$2&lt;=$J99,$J99&lt;='Two cycles - Optimise'!$B$4),_xlfn.BINOM.DIST(HD$2,'Two cycles - Optimise'!$B$4,'Two cycles - Optimise'!$B$3,FALSE),0)</f>
        <v>0</v>
      </c>
      <c r="HE99">
        <f>IF(AND(HE$2&lt;=$J99,$J99&lt;='Two cycles - Optimise'!$B$4),_xlfn.BINOM.DIST(HE$2,'Two cycles - Optimise'!$B$4,'Two cycles - Optimise'!$B$3,FALSE),0)</f>
        <v>0</v>
      </c>
      <c r="HF99">
        <f>IF(AND(HF$2&lt;=$J99,$J99&lt;='Two cycles - Optimise'!$B$4),_xlfn.BINOM.DIST(HF$2,'Two cycles - Optimise'!$B$4,'Two cycles - Optimise'!$B$3,FALSE),0)</f>
        <v>0</v>
      </c>
      <c r="HG99">
        <f>IF(AND(HG$2&lt;=$J99,$J99&lt;='Two cycles - Optimise'!$B$4),_xlfn.BINOM.DIST(HG$2,'Two cycles - Optimise'!$B$4,'Two cycles - Optimise'!$B$3,FALSE),0)</f>
        <v>0</v>
      </c>
      <c r="HH99">
        <f>IF(AND(HH$2&lt;=$J99,$J99&lt;='Two cycles - Optimise'!$B$4),_xlfn.BINOM.DIST(HH$2,'Two cycles - Optimise'!$B$4,'Two cycles - Optimise'!$B$3,FALSE),0)</f>
        <v>0</v>
      </c>
      <c r="HI99">
        <f>IF(AND(HI$2&lt;=$J99,$J99&lt;='Two cycles - Optimise'!$B$4),_xlfn.BINOM.DIST(HI$2,'Two cycles - Optimise'!$B$4,'Two cycles - Optimise'!$B$3,FALSE),0)</f>
        <v>0</v>
      </c>
      <c r="HJ99">
        <f>IF(AND(HJ$2&lt;=$J99,$J99&lt;='Two cycles - Optimise'!$B$4),_xlfn.BINOM.DIST(HJ$2,'Two cycles - Optimise'!$B$4,'Two cycles - Optimise'!$B$3,FALSE),0)</f>
        <v>0</v>
      </c>
      <c r="HK99">
        <f>IF(AND(HK$2&lt;=$J99,$J99&lt;='Two cycles - Optimise'!$B$4),_xlfn.BINOM.DIST(HK$2,'Two cycles - Optimise'!$B$4,'Two cycles - Optimise'!$B$3,FALSE),0)</f>
        <v>0</v>
      </c>
      <c r="HL99">
        <f>IF(AND(HL$2&lt;=$J99,$J99&lt;='Two cycles - Optimise'!$B$4),_xlfn.BINOM.DIST(HL$2,'Two cycles - Optimise'!$B$4,'Two cycles - Optimise'!$B$3,FALSE),0)</f>
        <v>0</v>
      </c>
      <c r="HM99">
        <f>IF(AND(HM$2&lt;=$J99,$J99&lt;='Two cycles - Optimise'!$B$4),_xlfn.BINOM.DIST(HM$2,'Two cycles - Optimise'!$B$4,'Two cycles - Optimise'!$B$3,FALSE),0)</f>
        <v>0</v>
      </c>
      <c r="HN99">
        <f>IF(AND(HN$2&lt;=$J99,$J99&lt;='Two cycles - Optimise'!$B$4),_xlfn.BINOM.DIST(HN$2,'Two cycles - Optimise'!$B$4,'Two cycles - Optimise'!$B$3,FALSE),0)</f>
        <v>0</v>
      </c>
      <c r="HP99">
        <f>IF('Two cycles - Optimise'!$E$10&gt;($J99+HP$2),_xlfn.BINOM.DIST('Two cycles - Optimise'!$E$10-HP$2,'Two cycles - Optimise'!$B$4,'Two cycles - Optimise'!$B$3,TRUE)-_xlfn.BINOM.DIST($J99,'Two cycles - Optimise'!$B$4,'Two cycles - Optimise'!$B$3,TRUE),0)</f>
        <v>0</v>
      </c>
      <c r="HQ99">
        <f>IF('Two cycles - Optimise'!$E$10&gt;($J99+HQ$2),_xlfn.BINOM.DIST('Two cycles - Optimise'!$E$10-HQ$2,'Two cycles - Optimise'!$B$4,'Two cycles - Optimise'!$B$3,TRUE)-_xlfn.BINOM.DIST($J99,'Two cycles - Optimise'!$B$4,'Two cycles - Optimise'!$B$3,TRUE),0)</f>
        <v>0</v>
      </c>
      <c r="HR99">
        <f>IF('Two cycles - Optimise'!$E$10&gt;($J99+HR$2),_xlfn.BINOM.DIST('Two cycles - Optimise'!$E$10-HR$2,'Two cycles - Optimise'!$B$4,'Two cycles - Optimise'!$B$3,TRUE)-_xlfn.BINOM.DIST($J99,'Two cycles - Optimise'!$B$4,'Two cycles - Optimise'!$B$3,TRUE),0)</f>
        <v>0</v>
      </c>
      <c r="HS99">
        <f>IF('Two cycles - Optimise'!$E$10&gt;($J99+HS$2),_xlfn.BINOM.DIST('Two cycles - Optimise'!$E$10-HS$2,'Two cycles - Optimise'!$B$4,'Two cycles - Optimise'!$B$3,TRUE)-_xlfn.BINOM.DIST($J99,'Two cycles - Optimise'!$B$4,'Two cycles - Optimise'!$B$3,TRUE),0)</f>
        <v>0</v>
      </c>
      <c r="HT99">
        <f>IF('Two cycles - Optimise'!$E$10&gt;($J99+HT$2),_xlfn.BINOM.DIST('Two cycles - Optimise'!$E$10-HT$2,'Two cycles - Optimise'!$B$4,'Two cycles - Optimise'!$B$3,TRUE)-_xlfn.BINOM.DIST($J99,'Two cycles - Optimise'!$B$4,'Two cycles - Optimise'!$B$3,TRUE),0)</f>
        <v>0</v>
      </c>
      <c r="HU99">
        <f>IF('Two cycles - Optimise'!$E$10&gt;($J99+HU$2),_xlfn.BINOM.DIST('Two cycles - Optimise'!$E$10-HU$2,'Two cycles - Optimise'!$B$4,'Two cycles - Optimise'!$B$3,TRUE)-_xlfn.BINOM.DIST($J99,'Two cycles - Optimise'!$B$4,'Two cycles - Optimise'!$B$3,TRUE),0)</f>
        <v>0</v>
      </c>
      <c r="HV99">
        <f>IF('Two cycles - Optimise'!$E$10&gt;($J99+HV$2),_xlfn.BINOM.DIST('Two cycles - Optimise'!$E$10-HV$2,'Two cycles - Optimise'!$B$4,'Two cycles - Optimise'!$B$3,TRUE)-_xlfn.BINOM.DIST($J99,'Two cycles - Optimise'!$B$4,'Two cycles - Optimise'!$B$3,TRUE),0)</f>
        <v>0</v>
      </c>
      <c r="HW99">
        <f>IF('Two cycles - Optimise'!$E$10&gt;($J99+HW$2),_xlfn.BINOM.DIST('Two cycles - Optimise'!$E$10-HW$2,'Two cycles - Optimise'!$B$4,'Two cycles - Optimise'!$B$3,TRUE)-_xlfn.BINOM.DIST($J99,'Two cycles - Optimise'!$B$4,'Two cycles - Optimise'!$B$3,TRUE),0)</f>
        <v>0</v>
      </c>
      <c r="HX99">
        <f>IF('Two cycles - Optimise'!$E$10&gt;($J99+HX$2),_xlfn.BINOM.DIST('Two cycles - Optimise'!$E$10-HX$2,'Two cycles - Optimise'!$B$4,'Two cycles - Optimise'!$B$3,TRUE)-_xlfn.BINOM.DIST($J99,'Two cycles - Optimise'!$B$4,'Two cycles - Optimise'!$B$3,TRUE),0)</f>
        <v>0</v>
      </c>
      <c r="HY99">
        <f>IF('Two cycles - Optimise'!$E$10&gt;($J99+HY$2),_xlfn.BINOM.DIST('Two cycles - Optimise'!$E$10-HY$2,'Two cycles - Optimise'!$B$4,'Two cycles - Optimise'!$B$3,TRUE)-_xlfn.BINOM.DIST($J99,'Two cycles - Optimise'!$B$4,'Two cycles - Optimise'!$B$3,TRUE),0)</f>
        <v>0</v>
      </c>
      <c r="HZ99">
        <f>IF('Two cycles - Optimise'!$E$10&gt;($J99+HZ$2),_xlfn.BINOM.DIST('Two cycles - Optimise'!$E$10-HZ$2,'Two cycles - Optimise'!$B$4,'Two cycles - Optimise'!$B$3,TRUE)-_xlfn.BINOM.DIST($J99,'Two cycles - Optimise'!$B$4,'Two cycles - Optimise'!$B$3,TRUE),0)</f>
        <v>0</v>
      </c>
      <c r="IA99">
        <f>IF('Two cycles - Optimise'!$E$10&gt;($J99+IA$2),_xlfn.BINOM.DIST('Two cycles - Optimise'!$E$10-IA$2,'Two cycles - Optimise'!$B$4,'Two cycles - Optimise'!$B$3,TRUE)-_xlfn.BINOM.DIST($J99,'Two cycles - Optimise'!$B$4,'Two cycles - Optimise'!$B$3,TRUE),0)</f>
        <v>0</v>
      </c>
      <c r="IB99">
        <f>IF('Two cycles - Optimise'!$E$10&gt;($J99+IB$2),_xlfn.BINOM.DIST('Two cycles - Optimise'!$E$10-IB$2,'Two cycles - Optimise'!$B$4,'Two cycles - Optimise'!$B$3,TRUE)-_xlfn.BINOM.DIST($J99,'Two cycles - Optimise'!$B$4,'Two cycles - Optimise'!$B$3,TRUE),0)</f>
        <v>0</v>
      </c>
      <c r="IC99">
        <f>IF('Two cycles - Optimise'!$E$10&gt;($J99+IC$2),_xlfn.BINOM.DIST('Two cycles - Optimise'!$E$10-IC$2,'Two cycles - Optimise'!$B$4,'Two cycles - Optimise'!$B$3,TRUE)-_xlfn.BINOM.DIST($J99,'Two cycles - Optimise'!$B$4,'Two cycles - Optimise'!$B$3,TRUE),0)</f>
        <v>0</v>
      </c>
      <c r="ID99">
        <f>IF('Two cycles - Optimise'!$E$10&gt;($J99+ID$2),_xlfn.BINOM.DIST('Two cycles - Optimise'!$E$10-ID$2,'Two cycles - Optimise'!$B$4,'Two cycles - Optimise'!$B$3,TRUE)-_xlfn.BINOM.DIST($J99,'Two cycles - Optimise'!$B$4,'Two cycles - Optimise'!$B$3,TRUE),0)</f>
        <v>0</v>
      </c>
      <c r="IE99">
        <f>IF('Two cycles - Optimise'!$E$10&gt;($J99+IE$2),_xlfn.BINOM.DIST('Two cycles - Optimise'!$E$10-IE$2,'Two cycles - Optimise'!$B$4,'Two cycles - Optimise'!$B$3,TRUE)-_xlfn.BINOM.DIST($J99,'Two cycles - Optimise'!$B$4,'Two cycles - Optimise'!$B$3,TRUE),0)</f>
        <v>0</v>
      </c>
      <c r="IF99">
        <f>IF('Two cycles - Optimise'!$E$10&gt;($J99+IF$2),_xlfn.BINOM.DIST('Two cycles - Optimise'!$E$10-IF$2,'Two cycles - Optimise'!$B$4,'Two cycles - Optimise'!$B$3,TRUE)-_xlfn.BINOM.DIST($J99,'Two cycles - Optimise'!$B$4,'Two cycles - Optimise'!$B$3,TRUE),0)</f>
        <v>0</v>
      </c>
      <c r="IG99">
        <f>IF('Two cycles - Optimise'!$E$10&gt;($J99+IG$2),_xlfn.BINOM.DIST('Two cycles - Optimise'!$E$10-IG$2,'Two cycles - Optimise'!$B$4,'Two cycles - Optimise'!$B$3,TRUE)-_xlfn.BINOM.DIST($J99,'Two cycles - Optimise'!$B$4,'Two cycles - Optimise'!$B$3,TRUE),0)</f>
        <v>0</v>
      </c>
      <c r="IH99">
        <f>IF('Two cycles - Optimise'!$E$10&gt;($J99+IH$2),_xlfn.BINOM.DIST('Two cycles - Optimise'!$E$10-IH$2,'Two cycles - Optimise'!$B$4,'Two cycles - Optimise'!$B$3,TRUE)-_xlfn.BINOM.DIST($J99,'Two cycles - Optimise'!$B$4,'Two cycles - Optimise'!$B$3,TRUE),0)</f>
        <v>0</v>
      </c>
      <c r="II99">
        <f>IF('Two cycles - Optimise'!$E$10&gt;($J99+II$2),_xlfn.BINOM.DIST('Two cycles - Optimise'!$E$10-II$2,'Two cycles - Optimise'!$B$4,'Two cycles - Optimise'!$B$3,TRUE)-_xlfn.BINOM.DIST($J99,'Two cycles - Optimise'!$B$4,'Two cycles - Optimise'!$B$3,TRUE),0)</f>
        <v>0</v>
      </c>
      <c r="IJ99">
        <f>IF('Two cycles - Optimise'!$E$10&gt;($J99+IJ$2),_xlfn.BINOM.DIST('Two cycles - Optimise'!$E$10-IJ$2,'Two cycles - Optimise'!$B$4,'Two cycles - Optimise'!$B$3,TRUE)-_xlfn.BINOM.DIST($J99,'Two cycles - Optimise'!$B$4,'Two cycles - Optimise'!$B$3,TRUE),0)</f>
        <v>0</v>
      </c>
      <c r="IK99">
        <f>IF('Two cycles - Optimise'!$E$10&gt;($J99+IK$2),_xlfn.BINOM.DIST('Two cycles - Optimise'!$E$10-IK$2,'Two cycles - Optimise'!$B$4,'Two cycles - Optimise'!$B$3,TRUE)-_xlfn.BINOM.DIST($J99,'Two cycles - Optimise'!$B$4,'Two cycles - Optimise'!$B$3,TRUE),0)</f>
        <v>0</v>
      </c>
      <c r="IL99">
        <f>IF('Two cycles - Optimise'!$E$10&gt;($J99+IL$2),_xlfn.BINOM.DIST('Two cycles - Optimise'!$E$10-IL$2,'Two cycles - Optimise'!$B$4,'Two cycles - Optimise'!$B$3,TRUE)-_xlfn.BINOM.DIST($J99,'Two cycles - Optimise'!$B$4,'Two cycles - Optimise'!$B$3,TRUE),0)</f>
        <v>0</v>
      </c>
      <c r="IM99">
        <f>IF('Two cycles - Optimise'!$E$10&gt;($J99+IM$2),_xlfn.BINOM.DIST('Two cycles - Optimise'!$E$10-IM$2,'Two cycles - Optimise'!$B$4,'Two cycles - Optimise'!$B$3,TRUE)-_xlfn.BINOM.DIST($J99,'Two cycles - Optimise'!$B$4,'Two cycles - Optimise'!$B$3,TRUE),0)</f>
        <v>0</v>
      </c>
      <c r="IN99">
        <f>IF('Two cycles - Optimise'!$E$10&gt;($J99+IN$2),_xlfn.BINOM.DIST('Two cycles - Optimise'!$E$10-IN$2,'Two cycles - Optimise'!$B$4,'Two cycles - Optimise'!$B$3,TRUE)-_xlfn.BINOM.DIST($J99,'Two cycles - Optimise'!$B$4,'Two cycles - Optimise'!$B$3,TRUE),0)</f>
        <v>0</v>
      </c>
      <c r="IO99">
        <f>IF('Two cycles - Optimise'!$E$10&gt;($J99+IO$2),_xlfn.BINOM.DIST('Two cycles - Optimise'!$E$10-IO$2,'Two cycles - Optimise'!$B$4,'Two cycles - Optimise'!$B$3,TRUE)-_xlfn.BINOM.DIST($J99,'Two cycles - Optimise'!$B$4,'Two cycles - Optimise'!$B$3,TRUE),0)</f>
        <v>0</v>
      </c>
      <c r="IP99">
        <f>IF('Two cycles - Optimise'!$E$10&gt;($J99+IP$2),_xlfn.BINOM.DIST('Two cycles - Optimise'!$E$10-IP$2,'Two cycles - Optimise'!$B$4,'Two cycles - Optimise'!$B$3,TRUE)-_xlfn.BINOM.DIST($J99,'Two cycles - Optimise'!$B$4,'Two cycles - Optimise'!$B$3,TRUE),0)</f>
        <v>0</v>
      </c>
      <c r="IQ99">
        <f>IF('Two cycles - Optimise'!$E$10&gt;($J99+IQ$2),_xlfn.BINOM.DIST('Two cycles - Optimise'!$E$10-IQ$2,'Two cycles - Optimise'!$B$4,'Two cycles - Optimise'!$B$3,TRUE)-_xlfn.BINOM.DIST($J99,'Two cycles - Optimise'!$B$4,'Two cycles - Optimise'!$B$3,TRUE),0)</f>
        <v>0</v>
      </c>
      <c r="IR99">
        <f>IF('Two cycles - Optimise'!$E$10&gt;($J99+IR$2),_xlfn.BINOM.DIST('Two cycles - Optimise'!$E$10-IR$2,'Two cycles - Optimise'!$B$4,'Two cycles - Optimise'!$B$3,TRUE)-_xlfn.BINOM.DIST($J99,'Two cycles - Optimise'!$B$4,'Two cycles - Optimise'!$B$3,TRUE),0)</f>
        <v>0</v>
      </c>
      <c r="IS99">
        <f>IF('Two cycles - Optimise'!$E$10&gt;($J99+IS$2),_xlfn.BINOM.DIST('Two cycles - Optimise'!$E$10-IS$2,'Two cycles - Optimise'!$B$4,'Two cycles - Optimise'!$B$3,TRUE)-_xlfn.BINOM.DIST($J99,'Two cycles - Optimise'!$B$4,'Two cycles - Optimise'!$B$3,TRUE),0)</f>
        <v>0</v>
      </c>
      <c r="IT99">
        <f>IF('Two cycles - Optimise'!$E$10&gt;($J99+IT$2),_xlfn.BINOM.DIST('Two cycles - Optimise'!$E$10-IT$2,'Two cycles - Optimise'!$B$4,'Two cycles - Optimise'!$B$3,TRUE)-_xlfn.BINOM.DIST($J99,'Two cycles - Optimise'!$B$4,'Two cycles - Optimise'!$B$3,TRUE),0)</f>
        <v>0</v>
      </c>
      <c r="IU99">
        <f>IF('Two cycles - Optimise'!$E$10&gt;($J99+IU$2),_xlfn.BINOM.DIST('Two cycles - Optimise'!$E$10-IU$2,'Two cycles - Optimise'!$B$4,'Two cycles - Optimise'!$B$3,TRUE)-_xlfn.BINOM.DIST($J99,'Two cycles - Optimise'!$B$4,'Two cycles - Optimise'!$B$3,TRUE),0)</f>
        <v>0</v>
      </c>
      <c r="IV99">
        <f>IF('Two cycles - Optimise'!$E$10&gt;($J99+IV$2),_xlfn.BINOM.DIST('Two cycles - Optimise'!$E$10-IV$2,'Two cycles - Optimise'!$B$4,'Two cycles - Optimise'!$B$3,TRUE)-_xlfn.BINOM.DIST($J99,'Two cycles - Optimise'!$B$4,'Two cycles - Optimise'!$B$3,TRUE),0)</f>
        <v>0</v>
      </c>
      <c r="IW99">
        <f>IF('Two cycles - Optimise'!$E$10&gt;($J99+IW$2),_xlfn.BINOM.DIST('Two cycles - Optimise'!$E$10-IW$2,'Two cycles - Optimise'!$B$4,'Two cycles - Optimise'!$B$3,TRUE)-_xlfn.BINOM.DIST($J99,'Two cycles - Optimise'!$B$4,'Two cycles - Optimise'!$B$3,TRUE),0)</f>
        <v>0</v>
      </c>
      <c r="IX99">
        <f>IF('Two cycles - Optimise'!$E$10&gt;($J99+IX$2),_xlfn.BINOM.DIST('Two cycles - Optimise'!$E$10-IX$2,'Two cycles - Optimise'!$B$4,'Two cycles - Optimise'!$B$3,TRUE)-_xlfn.BINOM.DIST($J99,'Two cycles - Optimise'!$B$4,'Two cycles - Optimise'!$B$3,TRUE),0)</f>
        <v>0</v>
      </c>
      <c r="IY99">
        <f>IF('Two cycles - Optimise'!$E$10&gt;($J99+IY$2),_xlfn.BINOM.DIST('Two cycles - Optimise'!$E$10-IY$2,'Two cycles - Optimise'!$B$4,'Two cycles - Optimise'!$B$3,TRUE)-_xlfn.BINOM.DIST($J99,'Two cycles - Optimise'!$B$4,'Two cycles - Optimise'!$B$3,TRUE),0)</f>
        <v>0</v>
      </c>
      <c r="IZ99">
        <f>IF('Two cycles - Optimise'!$E$10&gt;($J99+IZ$2),_xlfn.BINOM.DIST('Two cycles - Optimise'!$E$10-IZ$2,'Two cycles - Optimise'!$B$4,'Two cycles - Optimise'!$B$3,TRUE)-_xlfn.BINOM.DIST($J99,'Two cycles - Optimise'!$B$4,'Two cycles - Optimise'!$B$3,TRUE),0)</f>
        <v>0</v>
      </c>
      <c r="JA99">
        <f>IF('Two cycles - Optimise'!$E$10&gt;($J99+JA$2),_xlfn.BINOM.DIST('Two cycles - Optimise'!$E$10-JA$2,'Two cycles - Optimise'!$B$4,'Two cycles - Optimise'!$B$3,TRUE)-_xlfn.BINOM.DIST($J99,'Two cycles - Optimise'!$B$4,'Two cycles - Optimise'!$B$3,TRUE),0)</f>
        <v>0</v>
      </c>
      <c r="JB99">
        <f>IF('Two cycles - Optimise'!$E$10&gt;($J99+JB$2),_xlfn.BINOM.DIST('Two cycles - Optimise'!$E$10-JB$2,'Two cycles - Optimise'!$B$4,'Two cycles - Optimise'!$B$3,TRUE)-_xlfn.BINOM.DIST($J99,'Two cycles - Optimise'!$B$4,'Two cycles - Optimise'!$B$3,TRUE),0)</f>
        <v>0</v>
      </c>
      <c r="JC99">
        <f>IF('Two cycles - Optimise'!$E$10&gt;($J99+JC$2),_xlfn.BINOM.DIST('Two cycles - Optimise'!$E$10-JC$2,'Two cycles - Optimise'!$B$4,'Two cycles - Optimise'!$B$3,TRUE)-_xlfn.BINOM.DIST($J99,'Two cycles - Optimise'!$B$4,'Two cycles - Optimise'!$B$3,TRUE),0)</f>
        <v>0</v>
      </c>
      <c r="JD99">
        <f>IF('Two cycles - Optimise'!$E$10&gt;($J99+JD$2),_xlfn.BINOM.DIST('Two cycles - Optimise'!$E$10-JD$2,'Two cycles - Optimise'!$B$4,'Two cycles - Optimise'!$B$3,TRUE)-_xlfn.BINOM.DIST($J99,'Two cycles - Optimise'!$B$4,'Two cycles - Optimise'!$B$3,TRUE),0)</f>
        <v>0</v>
      </c>
      <c r="JE99">
        <f>IF('Two cycles - Optimise'!$E$10&gt;($J99+JE$2),_xlfn.BINOM.DIST('Two cycles - Optimise'!$E$10-JE$2,'Two cycles - Optimise'!$B$4,'Two cycles - Optimise'!$B$3,TRUE)-_xlfn.BINOM.DIST($J99,'Two cycles - Optimise'!$B$4,'Two cycles - Optimise'!$B$3,TRUE),0)</f>
        <v>0</v>
      </c>
      <c r="JF99">
        <f>IF('Two cycles - Optimise'!$E$10&gt;($J99+JF$2),_xlfn.BINOM.DIST('Two cycles - Optimise'!$E$10-JF$2,'Two cycles - Optimise'!$B$4,'Two cycles - Optimise'!$B$3,TRUE)-_xlfn.BINOM.DIST($J99,'Two cycles - Optimise'!$B$4,'Two cycles - Optimise'!$B$3,TRUE),0)</f>
        <v>0</v>
      </c>
      <c r="JG99">
        <f>IF('Two cycles - Optimise'!$E$10&gt;($J99+JG$2),_xlfn.BINOM.DIST('Two cycles - Optimise'!$E$10-JG$2,'Two cycles - Optimise'!$B$4,'Two cycles - Optimise'!$B$3,TRUE)-_xlfn.BINOM.DIST($J99,'Two cycles - Optimise'!$B$4,'Two cycles - Optimise'!$B$3,TRUE),0)</f>
        <v>0</v>
      </c>
      <c r="JH99">
        <f>IF('Two cycles - Optimise'!$E$10&gt;($J99+JH$2),_xlfn.BINOM.DIST('Two cycles - Optimise'!$E$10-JH$2,'Two cycles - Optimise'!$B$4,'Two cycles - Optimise'!$B$3,TRUE)-_xlfn.BINOM.DIST($J99,'Two cycles - Optimise'!$B$4,'Two cycles - Optimise'!$B$3,TRUE),0)</f>
        <v>0</v>
      </c>
      <c r="JI99">
        <f>IF('Two cycles - Optimise'!$E$10&gt;($J99+JI$2),_xlfn.BINOM.DIST('Two cycles - Optimise'!$E$10-JI$2,'Two cycles - Optimise'!$B$4,'Two cycles - Optimise'!$B$3,TRUE)-_xlfn.BINOM.DIST($J99,'Two cycles - Optimise'!$B$4,'Two cycles - Optimise'!$B$3,TRUE),0)</f>
        <v>0</v>
      </c>
      <c r="JJ99">
        <f>IF('Two cycles - Optimise'!$E$10&gt;($J99+JJ$2),_xlfn.BINOM.DIST('Two cycles - Optimise'!$E$10-JJ$2,'Two cycles - Optimise'!$B$4,'Two cycles - Optimise'!$B$3,TRUE)-_xlfn.BINOM.DIST($J99,'Two cycles - Optimise'!$B$4,'Two cycles - Optimise'!$B$3,TRUE),0)</f>
        <v>0</v>
      </c>
      <c r="JK99">
        <f>IF('Two cycles - Optimise'!$E$10&gt;($J99+JK$2),_xlfn.BINOM.DIST('Two cycles - Optimise'!$E$10-JK$2,'Two cycles - Optimise'!$B$4,'Two cycles - Optimise'!$B$3,TRUE)-_xlfn.BINOM.DIST($J99,'Two cycles - Optimise'!$B$4,'Two cycles - Optimise'!$B$3,TRUE),0)</f>
        <v>0</v>
      </c>
      <c r="JL99">
        <f>IF('Two cycles - Optimise'!$E$10&gt;($J99+JL$2),_xlfn.BINOM.DIST('Two cycles - Optimise'!$E$10-JL$2,'Two cycles - Optimise'!$B$4,'Two cycles - Optimise'!$B$3,TRUE)-_xlfn.BINOM.DIST($J99,'Two cycles - Optimise'!$B$4,'Two cycles - Optimise'!$B$3,TRUE),0)</f>
        <v>0</v>
      </c>
      <c r="JM99">
        <f>IF('Two cycles - Optimise'!$E$10&gt;($J99+JM$2),_xlfn.BINOM.DIST('Two cycles - Optimise'!$E$10-JM$2,'Two cycles - Optimise'!$B$4,'Two cycles - Optimise'!$B$3,TRUE)-_xlfn.BINOM.DIST($J99,'Two cycles - Optimise'!$B$4,'Two cycles - Optimise'!$B$3,TRUE),0)</f>
        <v>0</v>
      </c>
      <c r="JN99">
        <f>IF('Two cycles - Optimise'!$E$10&gt;($J99+JN$2),_xlfn.BINOM.DIST('Two cycles - Optimise'!$E$10-JN$2,'Two cycles - Optimise'!$B$4,'Two cycles - Optimise'!$B$3,TRUE)-_xlfn.BINOM.DIST($J99,'Two cycles - Optimise'!$B$4,'Two cycles - Optimise'!$B$3,TRUE),0)</f>
        <v>0</v>
      </c>
      <c r="JO99">
        <f>IF('Two cycles - Optimise'!$E$10&gt;($J99+JO$2),_xlfn.BINOM.DIST('Two cycles - Optimise'!$E$10-JO$2,'Two cycles - Optimise'!$B$4,'Two cycles - Optimise'!$B$3,TRUE)-_xlfn.BINOM.DIST($J99,'Two cycles - Optimise'!$B$4,'Two cycles - Optimise'!$B$3,TRUE),0)</f>
        <v>0</v>
      </c>
      <c r="JP99">
        <f>IF('Two cycles - Optimise'!$E$10&gt;($J99+JP$2),_xlfn.BINOM.DIST('Two cycles - Optimise'!$E$10-JP$2,'Two cycles - Optimise'!$B$4,'Two cycles - Optimise'!$B$3,TRUE)-_xlfn.BINOM.DIST($J99,'Two cycles - Optimise'!$B$4,'Two cycles - Optimise'!$B$3,TRUE),0)</f>
        <v>0</v>
      </c>
      <c r="JQ99">
        <f>IF('Two cycles - Optimise'!$E$10&gt;($J99+JQ$2),_xlfn.BINOM.DIST('Two cycles - Optimise'!$E$10-JQ$2,'Two cycles - Optimise'!$B$4,'Two cycles - Optimise'!$B$3,TRUE)-_xlfn.BINOM.DIST($J99,'Two cycles - Optimise'!$B$4,'Two cycles - Optimise'!$B$3,TRUE),0)</f>
        <v>0</v>
      </c>
      <c r="JR99">
        <f>IF('Two cycles - Optimise'!$E$10&gt;($J99+JR$2),_xlfn.BINOM.DIST('Two cycles - Optimise'!$E$10-JR$2,'Two cycles - Optimise'!$B$4,'Two cycles - Optimise'!$B$3,TRUE)-_xlfn.BINOM.DIST($J99,'Two cycles - Optimise'!$B$4,'Two cycles - Optimise'!$B$3,TRUE),0)</f>
        <v>0</v>
      </c>
      <c r="JS99">
        <f>IF('Two cycles - Optimise'!$E$10&gt;($J99+JS$2),_xlfn.BINOM.DIST('Two cycles - Optimise'!$E$10-JS$2,'Two cycles - Optimise'!$B$4,'Two cycles - Optimise'!$B$3,TRUE)-_xlfn.BINOM.DIST($J99,'Two cycles - Optimise'!$B$4,'Two cycles - Optimise'!$B$3,TRUE),0)</f>
        <v>0</v>
      </c>
      <c r="JT99">
        <f>IF('Two cycles - Optimise'!$E$10&gt;($J99+JT$2),_xlfn.BINOM.DIST('Two cycles - Optimise'!$E$10-JT$2,'Two cycles - Optimise'!$B$4,'Two cycles - Optimise'!$B$3,TRUE)-_xlfn.BINOM.DIST($J99,'Two cycles - Optimise'!$B$4,'Two cycles - Optimise'!$B$3,TRUE),0)</f>
        <v>0</v>
      </c>
      <c r="JU99">
        <f>IF('Two cycles - Optimise'!$E$10&gt;($J99+JU$2),_xlfn.BINOM.DIST('Two cycles - Optimise'!$E$10-JU$2,'Two cycles - Optimise'!$B$4,'Two cycles - Optimise'!$B$3,TRUE)-_xlfn.BINOM.DIST($J99,'Two cycles - Optimise'!$B$4,'Two cycles - Optimise'!$B$3,TRUE),0)</f>
        <v>0</v>
      </c>
      <c r="JV99">
        <f>IF('Two cycles - Optimise'!$E$10&gt;($J99+JV$2),_xlfn.BINOM.DIST('Two cycles - Optimise'!$E$10-JV$2,'Two cycles - Optimise'!$B$4,'Two cycles - Optimise'!$B$3,TRUE)-_xlfn.BINOM.DIST($J99,'Two cycles - Optimise'!$B$4,'Two cycles - Optimise'!$B$3,TRUE),0)</f>
        <v>0</v>
      </c>
      <c r="JW99">
        <f>IF('Two cycles - Optimise'!$E$10&gt;($J99+JW$2),_xlfn.BINOM.DIST('Two cycles - Optimise'!$E$10-JW$2,'Two cycles - Optimise'!$B$4,'Two cycles - Optimise'!$B$3,TRUE)-_xlfn.BINOM.DIST($J99,'Two cycles - Optimise'!$B$4,'Two cycles - Optimise'!$B$3,TRUE),0)</f>
        <v>0</v>
      </c>
      <c r="JX99">
        <f>IF('Two cycles - Optimise'!$E$10&gt;($J99+JX$2),_xlfn.BINOM.DIST('Two cycles - Optimise'!$E$10-JX$2,'Two cycles - Optimise'!$B$4,'Two cycles - Optimise'!$B$3,TRUE)-_xlfn.BINOM.DIST($J99,'Two cycles - Optimise'!$B$4,'Two cycles - Optimise'!$B$3,TRUE),0)</f>
        <v>0</v>
      </c>
      <c r="JY99">
        <f>IF('Two cycles - Optimise'!$E$10&gt;($J99+JY$2),_xlfn.BINOM.DIST('Two cycles - Optimise'!$E$10-JY$2,'Two cycles - Optimise'!$B$4,'Two cycles - Optimise'!$B$3,TRUE)-_xlfn.BINOM.DIST($J99,'Two cycles - Optimise'!$B$4,'Two cycles - Optimise'!$B$3,TRUE),0)</f>
        <v>0</v>
      </c>
      <c r="JZ99">
        <f>IF('Two cycles - Optimise'!$E$10&gt;($J99+JZ$2),_xlfn.BINOM.DIST('Two cycles - Optimise'!$E$10-JZ$2,'Two cycles - Optimise'!$B$4,'Two cycles - Optimise'!$B$3,TRUE)-_xlfn.BINOM.DIST($J99,'Two cycles - Optimise'!$B$4,'Two cycles - Optimise'!$B$3,TRUE),0)</f>
        <v>0</v>
      </c>
      <c r="KA99">
        <f>IF('Two cycles - Optimise'!$E$10&gt;($J99+KA$2),_xlfn.BINOM.DIST('Two cycles - Optimise'!$E$10-KA$2,'Two cycles - Optimise'!$B$4,'Two cycles - Optimise'!$B$3,TRUE)-_xlfn.BINOM.DIST($J99,'Two cycles - Optimise'!$B$4,'Two cycles - Optimise'!$B$3,TRUE),0)</f>
        <v>0</v>
      </c>
      <c r="KB99">
        <f>IF('Two cycles - Optimise'!$E$10&gt;($J99+KB$2),_xlfn.BINOM.DIST('Two cycles - Optimise'!$E$10-KB$2,'Two cycles - Optimise'!$B$4,'Two cycles - Optimise'!$B$3,TRUE)-_xlfn.BINOM.DIST($J99,'Two cycles - Optimise'!$B$4,'Two cycles - Optimise'!$B$3,TRUE),0)</f>
        <v>0</v>
      </c>
      <c r="KC99">
        <f>IF('Two cycles - Optimise'!$E$10&gt;($J99+KC$2),_xlfn.BINOM.DIST('Two cycles - Optimise'!$E$10-KC$2,'Two cycles - Optimise'!$B$4,'Two cycles - Optimise'!$B$3,TRUE)-_xlfn.BINOM.DIST($J99,'Two cycles - Optimise'!$B$4,'Two cycles - Optimise'!$B$3,TRUE),0)</f>
        <v>0</v>
      </c>
      <c r="KD99">
        <f>IF('Two cycles - Optimise'!$E$10&gt;($J99+KD$2),_xlfn.BINOM.DIST('Two cycles - Optimise'!$E$10-KD$2,'Two cycles - Optimise'!$B$4,'Two cycles - Optimise'!$B$3,TRUE)-_xlfn.BINOM.DIST($J99,'Two cycles - Optimise'!$B$4,'Two cycles - Optimise'!$B$3,TRUE),0)</f>
        <v>0</v>
      </c>
      <c r="KE99">
        <f>IF('Two cycles - Optimise'!$E$10&gt;($J99+KE$2),_xlfn.BINOM.DIST('Two cycles - Optimise'!$E$10-KE$2,'Two cycles - Optimise'!$B$4,'Two cycles - Optimise'!$B$3,TRUE)-_xlfn.BINOM.DIST($J99,'Two cycles - Optimise'!$B$4,'Two cycles - Optimise'!$B$3,TRUE),0)</f>
        <v>0</v>
      </c>
      <c r="KF99">
        <f>IF('Two cycles - Optimise'!$E$10&gt;($J99+KF$2),_xlfn.BINOM.DIST('Two cycles - Optimise'!$E$10-KF$2,'Two cycles - Optimise'!$B$4,'Two cycles - Optimise'!$B$3,TRUE)-_xlfn.BINOM.DIST($J99,'Two cycles - Optimise'!$B$4,'Two cycles - Optimise'!$B$3,TRUE),0)</f>
        <v>0</v>
      </c>
      <c r="KG99">
        <f>IF('Two cycles - Optimise'!$E$10&gt;($J99+KG$2),_xlfn.BINOM.DIST('Two cycles - Optimise'!$E$10-KG$2,'Two cycles - Optimise'!$B$4,'Two cycles - Optimise'!$B$3,TRUE)-_xlfn.BINOM.DIST($J99,'Two cycles - Optimise'!$B$4,'Two cycles - Optimise'!$B$3,TRUE),0)</f>
        <v>0</v>
      </c>
      <c r="KH99">
        <f>IF('Two cycles - Optimise'!$E$10&gt;($J99+KH$2),_xlfn.BINOM.DIST('Two cycles - Optimise'!$E$10-KH$2,'Two cycles - Optimise'!$B$4,'Two cycles - Optimise'!$B$3,TRUE)-_xlfn.BINOM.DIST($J99,'Two cycles - Optimise'!$B$4,'Two cycles - Optimise'!$B$3,TRUE),0)</f>
        <v>0</v>
      </c>
      <c r="KI99">
        <f>IF('Two cycles - Optimise'!$E$10&gt;($J99+KI$2),_xlfn.BINOM.DIST('Two cycles - Optimise'!$E$10-KI$2,'Two cycles - Optimise'!$B$4,'Two cycles - Optimise'!$B$3,TRUE)-_xlfn.BINOM.DIST($J99,'Two cycles - Optimise'!$B$4,'Two cycles - Optimise'!$B$3,TRUE),0)</f>
        <v>0</v>
      </c>
      <c r="KJ99">
        <f>IF('Two cycles - Optimise'!$E$10&gt;($J99+KJ$2),_xlfn.BINOM.DIST('Two cycles - Optimise'!$E$10-KJ$2,'Two cycles - Optimise'!$B$4,'Two cycles - Optimise'!$B$3,TRUE)-_xlfn.BINOM.DIST($J99,'Two cycles - Optimise'!$B$4,'Two cycles - Optimise'!$B$3,TRUE),0)</f>
        <v>0</v>
      </c>
      <c r="KK99">
        <f>IF('Two cycles - Optimise'!$E$10&gt;($J99+KK$2),_xlfn.BINOM.DIST('Two cycles - Optimise'!$E$10-KK$2,'Two cycles - Optimise'!$B$4,'Two cycles - Optimise'!$B$3,TRUE)-_xlfn.BINOM.DIST($J99,'Two cycles - Optimise'!$B$4,'Two cycles - Optimise'!$B$3,TRUE),0)</f>
        <v>0</v>
      </c>
      <c r="KL99">
        <f>IF('Two cycles - Optimise'!$E$10&gt;($J99+KL$2),_xlfn.BINOM.DIST('Two cycles - Optimise'!$E$10-KL$2,'Two cycles - Optimise'!$B$4,'Two cycles - Optimise'!$B$3,TRUE)-_xlfn.BINOM.DIST($J99,'Two cycles - Optimise'!$B$4,'Two cycles - Optimise'!$B$3,TRUE),0)</f>
        <v>0</v>
      </c>
      <c r="KM99">
        <f>IF('Two cycles - Optimise'!$E$10&gt;($J99+KM$2),_xlfn.BINOM.DIST('Two cycles - Optimise'!$E$10-KM$2,'Two cycles - Optimise'!$B$4,'Two cycles - Optimise'!$B$3,TRUE)-_xlfn.BINOM.DIST($J99,'Two cycles - Optimise'!$B$4,'Two cycles - Optimise'!$B$3,TRUE),0)</f>
        <v>0</v>
      </c>
      <c r="KN99">
        <f>IF('Two cycles - Optimise'!$E$10&gt;($J99+KN$2),_xlfn.BINOM.DIST('Two cycles - Optimise'!$E$10-KN$2,'Two cycles - Optimise'!$B$4,'Two cycles - Optimise'!$B$3,TRUE)-_xlfn.BINOM.DIST($J99,'Two cycles - Optimise'!$B$4,'Two cycles - Optimise'!$B$3,TRUE),0)</f>
        <v>0</v>
      </c>
      <c r="KO99">
        <f>IF('Two cycles - Optimise'!$E$10&gt;($J99+KO$2),_xlfn.BINOM.DIST('Two cycles - Optimise'!$E$10-KO$2,'Two cycles - Optimise'!$B$4,'Two cycles - Optimise'!$B$3,TRUE)-_xlfn.BINOM.DIST($J99,'Two cycles - Optimise'!$B$4,'Two cycles - Optimise'!$B$3,TRUE),0)</f>
        <v>0</v>
      </c>
      <c r="KP99">
        <f>IF('Two cycles - Optimise'!$E$10&gt;($J99+KP$2),_xlfn.BINOM.DIST('Two cycles - Optimise'!$E$10-KP$2,'Two cycles - Optimise'!$B$4,'Two cycles - Optimise'!$B$3,TRUE)-_xlfn.BINOM.DIST($J99,'Two cycles - Optimise'!$B$4,'Two cycles - Optimise'!$B$3,TRUE),0)</f>
        <v>0</v>
      </c>
      <c r="KQ99">
        <f>IF('Two cycles - Optimise'!$E$10&gt;($J99+KQ$2),_xlfn.BINOM.DIST('Two cycles - Optimise'!$E$10-KQ$2,'Two cycles - Optimise'!$B$4,'Two cycles - Optimise'!$B$3,TRUE)-_xlfn.BINOM.DIST($J99,'Two cycles - Optimise'!$B$4,'Two cycles - Optimise'!$B$3,TRUE),0)</f>
        <v>0</v>
      </c>
      <c r="KR99">
        <f>IF('Two cycles - Optimise'!$E$10&gt;($J99+KR$2),_xlfn.BINOM.DIST('Two cycles - Optimise'!$E$10-KR$2,'Two cycles - Optimise'!$B$4,'Two cycles - Optimise'!$B$3,TRUE)-_xlfn.BINOM.DIST($J99,'Two cycles - Optimise'!$B$4,'Two cycles - Optimise'!$B$3,TRUE),0)</f>
        <v>0</v>
      </c>
      <c r="KS99">
        <f>IF('Two cycles - Optimise'!$E$10&gt;($J99+KS$2),_xlfn.BINOM.DIST('Two cycles - Optimise'!$E$10-KS$2,'Two cycles - Optimise'!$B$4,'Two cycles - Optimise'!$B$3,TRUE)-_xlfn.BINOM.DIST($J99,'Two cycles - Optimise'!$B$4,'Two cycles - Optimise'!$B$3,TRUE),0)</f>
        <v>0</v>
      </c>
      <c r="KT99">
        <f>IF('Two cycles - Optimise'!$E$10&gt;($J99+KT$2),_xlfn.BINOM.DIST('Two cycles - Optimise'!$E$10-KT$2,'Two cycles - Optimise'!$B$4,'Two cycles - Optimise'!$B$3,TRUE)-_xlfn.BINOM.DIST($J99,'Two cycles - Optimise'!$B$4,'Two cycles - Optimise'!$B$3,TRUE),0)</f>
        <v>0</v>
      </c>
      <c r="KU99">
        <f>IF('Two cycles - Optimise'!$E$10&gt;($J99+KU$2),_xlfn.BINOM.DIST('Two cycles - Optimise'!$E$10-KU$2,'Two cycles - Optimise'!$B$4,'Two cycles - Optimise'!$B$3,TRUE)-_xlfn.BINOM.DIST($J99,'Two cycles - Optimise'!$B$4,'Two cycles - Optimise'!$B$3,TRUE),0)</f>
        <v>0</v>
      </c>
      <c r="KV99">
        <f>IF('Two cycles - Optimise'!$E$10&gt;($J99+KV$2),_xlfn.BINOM.DIST('Two cycles - Optimise'!$E$10-KV$2,'Two cycles - Optimise'!$B$4,'Two cycles - Optimise'!$B$3,TRUE)-_xlfn.BINOM.DIST($J99,'Two cycles - Optimise'!$B$4,'Two cycles - Optimise'!$B$3,TRUE),0)</f>
        <v>0</v>
      </c>
      <c r="KW99">
        <f>IF('Two cycles - Optimise'!$E$10&gt;($J99+KW$2),_xlfn.BINOM.DIST('Two cycles - Optimise'!$E$10-KW$2,'Two cycles - Optimise'!$B$4,'Two cycles - Optimise'!$B$3,TRUE)-_xlfn.BINOM.DIST($J99,'Two cycles - Optimise'!$B$4,'Two cycles - Optimise'!$B$3,TRUE),0)</f>
        <v>0</v>
      </c>
      <c r="KX99">
        <f>IF('Two cycles - Optimise'!$E$10&gt;($J99+KX$2),_xlfn.BINOM.DIST('Two cycles - Optimise'!$E$10-KX$2,'Two cycles - Optimise'!$B$4,'Two cycles - Optimise'!$B$3,TRUE)-_xlfn.BINOM.DIST($J99,'Two cycles - Optimise'!$B$4,'Two cycles - Optimise'!$B$3,TRUE),0)</f>
        <v>0</v>
      </c>
      <c r="KY99">
        <f>IF('Two cycles - Optimise'!$E$10&gt;($J99+KY$2),_xlfn.BINOM.DIST('Two cycles - Optimise'!$E$10-KY$2,'Two cycles - Optimise'!$B$4,'Two cycles - Optimise'!$B$3,TRUE)-_xlfn.BINOM.DIST($J99,'Two cycles - Optimise'!$B$4,'Two cycles - Optimise'!$B$3,TRUE),0)</f>
        <v>0</v>
      </c>
      <c r="KZ99">
        <f>IF('Two cycles - Optimise'!$E$10&gt;($J99+KZ$2),_xlfn.BINOM.DIST('Two cycles - Optimise'!$E$10-KZ$2,'Two cycles - Optimise'!$B$4,'Two cycles - Optimise'!$B$3,TRUE)-_xlfn.BINOM.DIST($J99,'Two cycles - Optimise'!$B$4,'Two cycles - Optimise'!$B$3,TRUE),0)</f>
        <v>0</v>
      </c>
      <c r="LA99">
        <f>IF('Two cycles - Optimise'!$E$10&gt;($J99+LA$2),_xlfn.BINOM.DIST('Two cycles - Optimise'!$E$10-LA$2,'Two cycles - Optimise'!$B$4,'Two cycles - Optimise'!$B$3,TRUE)-_xlfn.BINOM.DIST($J99,'Two cycles - Optimise'!$B$4,'Two cycles - Optimise'!$B$3,TRUE),0)</f>
        <v>0</v>
      </c>
      <c r="LB99">
        <f>IF('Two cycles - Optimise'!$E$10&gt;($J99+LB$2),_xlfn.BINOM.DIST('Two cycles - Optimise'!$E$10-LB$2,'Two cycles - Optimise'!$B$4,'Two cycles - Optimise'!$B$3,TRUE)-_xlfn.BINOM.DIST($J99,'Two cycles - Optimise'!$B$4,'Two cycles - Optimise'!$B$3,TRUE),0)</f>
        <v>0</v>
      </c>
      <c r="LC99">
        <f>IF('Two cycles - Optimise'!$E$10&gt;($J99+LC$2),_xlfn.BINOM.DIST('Two cycles - Optimise'!$E$10-LC$2,'Two cycles - Optimise'!$B$4,'Two cycles - Optimise'!$B$3,TRUE)-_xlfn.BINOM.DIST($J99,'Two cycles - Optimise'!$B$4,'Two cycles - Optimise'!$B$3,TRUE),0)</f>
        <v>0</v>
      </c>
      <c r="LD99">
        <f>IF('Two cycles - Optimise'!$E$10&gt;($J99+LD$2),_xlfn.BINOM.DIST('Two cycles - Optimise'!$E$10-LD$2,'Two cycles - Optimise'!$B$4,'Two cycles - Optimise'!$B$3,TRUE)-_xlfn.BINOM.DIST($J99,'Two cycles - Optimise'!$B$4,'Two cycles - Optimise'!$B$3,TRUE),0)</f>
        <v>0</v>
      </c>
      <c r="LE99">
        <f>IF('Two cycles - Optimise'!$E$10&gt;($J99+LE$2),_xlfn.BINOM.DIST('Two cycles - Optimise'!$E$10-LE$2,'Two cycles - Optimise'!$B$4,'Two cycles - Optimise'!$B$3,TRUE)-_xlfn.BINOM.DIST($J99,'Two cycles - Optimise'!$B$4,'Two cycles - Optimise'!$B$3,TRUE),0)</f>
        <v>0</v>
      </c>
      <c r="LF99">
        <f>IF('Two cycles - Optimise'!$E$10&gt;($J99+LF$2),_xlfn.BINOM.DIST('Two cycles - Optimise'!$E$10-LF$2,'Two cycles - Optimise'!$B$4,'Two cycles - Optimise'!$B$3,TRUE)-_xlfn.BINOM.DIST($J99,'Two cycles - Optimise'!$B$4,'Two cycles - Optimise'!$B$3,TRUE),0)</f>
        <v>0</v>
      </c>
      <c r="LG99">
        <f>IF('Two cycles - Optimise'!$E$10&gt;($J99+LG$2),_xlfn.BINOM.DIST('Two cycles - Optimise'!$E$10-LG$2,'Two cycles - Optimise'!$B$4,'Two cycles - Optimise'!$B$3,TRUE)-_xlfn.BINOM.DIST($J99,'Two cycles - Optimise'!$B$4,'Two cycles - Optimise'!$B$3,TRUE),0)</f>
        <v>0</v>
      </c>
      <c r="LH99">
        <f>IF('Two cycles - Optimise'!$E$10&gt;($J99+LH$2),_xlfn.BINOM.DIST('Two cycles - Optimise'!$E$10-LH$2,'Two cycles - Optimise'!$B$4,'Two cycles - Optimise'!$B$3,TRUE)-_xlfn.BINOM.DIST($J99,'Two cycles - Optimise'!$B$4,'Two cycles - Optimise'!$B$3,TRUE),0)</f>
        <v>0</v>
      </c>
      <c r="LI99">
        <f>IF('Two cycles - Optimise'!$E$10&gt;($J99+LI$2),_xlfn.BINOM.DIST('Two cycles - Optimise'!$E$10-LI$2,'Two cycles - Optimise'!$B$4,'Two cycles - Optimise'!$B$3,TRUE)-_xlfn.BINOM.DIST($J99,'Two cycles - Optimise'!$B$4,'Two cycles - Optimise'!$B$3,TRUE),0)</f>
        <v>0</v>
      </c>
      <c r="LJ99">
        <f>IF('Two cycles - Optimise'!$E$10&gt;($J99+LJ$2),_xlfn.BINOM.DIST('Two cycles - Optimise'!$E$10-LJ$2,'Two cycles - Optimise'!$B$4,'Two cycles - Optimise'!$B$3,TRUE)-_xlfn.BINOM.DIST($J99,'Two cycles - Optimise'!$B$4,'Two cycles - Optimise'!$B$3,TRUE),0)</f>
        <v>0</v>
      </c>
      <c r="LK99">
        <f>IF('Two cycles - Optimise'!$E$10&gt;($J99+LK$2),_xlfn.BINOM.DIST('Two cycles - Optimise'!$E$10-LK$2,'Two cycles - Optimise'!$B$4,'Two cycles - Optimise'!$B$3,TRUE)-_xlfn.BINOM.DIST($J99,'Two cycles - Optimise'!$B$4,'Two cycles - Optimise'!$B$3,TRUE),0)</f>
        <v>0</v>
      </c>
      <c r="LL99">
        <f>IF('Two cycles - Optimise'!$E$10&gt;($J99+LL$2),_xlfn.BINOM.DIST('Two cycles - Optimise'!$E$10-LL$2,'Two cycles - Optimise'!$B$4,'Two cycles - Optimise'!$B$3,TRUE)-_xlfn.BINOM.DIST($J99,'Two cycles - Optimise'!$B$4,'Two cycles - Optimise'!$B$3,TRUE),0)</f>
        <v>0</v>
      </c>
    </row>
    <row r="100" spans="1:324" x14ac:dyDescent="0.25">
      <c r="A100">
        <f>IF(E100&lt;'Two cycles - Optimise'!$B$2,1000,E100-'Two cycles - Optimise'!$B$2)</f>
        <v>5.0000000000000044E-2</v>
      </c>
      <c r="B100">
        <v>97</v>
      </c>
      <c r="C100">
        <f>IF(B100&gt;'Two cycles - Optimise'!$B$4,1,_xlfn.BINOM.DIST(B100,'Two cycles - Optimise'!$B$4,'Two cycles - Optimise'!$B$3,TRUE))</f>
        <v>1</v>
      </c>
      <c r="D100">
        <f t="shared" si="110"/>
        <v>0</v>
      </c>
      <c r="E100">
        <f t="shared" si="111"/>
        <v>1</v>
      </c>
      <c r="I100">
        <f>IF(P100&lt;'Two cycles - Optimise'!$B$2,1000,P100-'Two cycles - Optimise'!$B$2)</f>
        <v>5.0000000000000044E-2</v>
      </c>
      <c r="J100">
        <v>97</v>
      </c>
      <c r="K100">
        <f>IF(J100&gt;'Two cycles - Optimise'!$B$4,1,_xlfn.BINOM.DIST(J100,'Two cycles - Optimise'!$B$4,'Two cycles - Optimise'!$B$3,TRUE))</f>
        <v>1</v>
      </c>
      <c r="L100">
        <f t="shared" si="112"/>
        <v>0</v>
      </c>
      <c r="M100">
        <f t="shared" si="113"/>
        <v>1</v>
      </c>
      <c r="N100">
        <f t="shared" si="114"/>
        <v>0</v>
      </c>
      <c r="O100">
        <f t="shared" si="115"/>
        <v>0</v>
      </c>
      <c r="P100">
        <f t="shared" si="116"/>
        <v>1</v>
      </c>
      <c r="T100">
        <f t="shared" si="117"/>
        <v>0</v>
      </c>
      <c r="U100">
        <f t="shared" si="118"/>
        <v>0</v>
      </c>
      <c r="V100">
        <f t="shared" si="119"/>
        <v>0</v>
      </c>
      <c r="W100">
        <f t="shared" si="120"/>
        <v>0</v>
      </c>
      <c r="X100">
        <f t="shared" si="121"/>
        <v>0</v>
      </c>
      <c r="Y100">
        <f t="shared" si="122"/>
        <v>0</v>
      </c>
      <c r="Z100">
        <f t="shared" si="123"/>
        <v>0</v>
      </c>
      <c r="AA100">
        <f t="shared" si="124"/>
        <v>0</v>
      </c>
      <c r="AB100">
        <f t="shared" si="125"/>
        <v>0</v>
      </c>
      <c r="AC100">
        <f t="shared" si="126"/>
        <v>0</v>
      </c>
      <c r="AD100">
        <f t="shared" si="127"/>
        <v>0</v>
      </c>
      <c r="AE100">
        <f t="shared" si="128"/>
        <v>0</v>
      </c>
      <c r="AF100">
        <f t="shared" si="129"/>
        <v>0</v>
      </c>
      <c r="AG100">
        <f t="shared" si="130"/>
        <v>0</v>
      </c>
      <c r="AH100">
        <f t="shared" si="131"/>
        <v>0</v>
      </c>
      <c r="AI100">
        <f t="shared" si="132"/>
        <v>0</v>
      </c>
      <c r="AJ100">
        <f t="shared" si="133"/>
        <v>0</v>
      </c>
      <c r="AK100">
        <f t="shared" si="134"/>
        <v>0</v>
      </c>
      <c r="AL100">
        <f t="shared" si="135"/>
        <v>0</v>
      </c>
      <c r="AM100">
        <f t="shared" si="136"/>
        <v>0</v>
      </c>
      <c r="AN100">
        <f t="shared" si="137"/>
        <v>0</v>
      </c>
      <c r="AO100">
        <f t="shared" si="138"/>
        <v>0</v>
      </c>
      <c r="AP100">
        <f t="shared" si="139"/>
        <v>0</v>
      </c>
      <c r="AQ100">
        <f t="shared" si="140"/>
        <v>0</v>
      </c>
      <c r="AR100">
        <f t="shared" si="141"/>
        <v>0</v>
      </c>
      <c r="AS100">
        <f t="shared" si="142"/>
        <v>0</v>
      </c>
      <c r="AT100">
        <f t="shared" si="143"/>
        <v>0</v>
      </c>
      <c r="AU100">
        <f t="shared" si="144"/>
        <v>0</v>
      </c>
      <c r="AV100">
        <f t="shared" si="145"/>
        <v>0</v>
      </c>
      <c r="AW100">
        <f t="shared" si="146"/>
        <v>0</v>
      </c>
      <c r="AX100">
        <f t="shared" si="147"/>
        <v>0</v>
      </c>
      <c r="AY100">
        <f t="shared" si="148"/>
        <v>0</v>
      </c>
      <c r="AZ100">
        <f t="shared" si="149"/>
        <v>0</v>
      </c>
      <c r="BA100">
        <f t="shared" si="150"/>
        <v>0</v>
      </c>
      <c r="BB100">
        <f t="shared" si="151"/>
        <v>0</v>
      </c>
      <c r="BC100">
        <f t="shared" si="152"/>
        <v>0</v>
      </c>
      <c r="BD100">
        <f t="shared" si="153"/>
        <v>0</v>
      </c>
      <c r="BE100">
        <f t="shared" si="154"/>
        <v>0</v>
      </c>
      <c r="BF100">
        <f t="shared" si="155"/>
        <v>0</v>
      </c>
      <c r="BG100">
        <f t="shared" si="156"/>
        <v>0</v>
      </c>
      <c r="BH100">
        <f t="shared" si="157"/>
        <v>0</v>
      </c>
      <c r="BI100">
        <f t="shared" si="158"/>
        <v>0</v>
      </c>
      <c r="BJ100">
        <f t="shared" si="159"/>
        <v>0</v>
      </c>
      <c r="BK100">
        <f t="shared" si="160"/>
        <v>0</v>
      </c>
      <c r="BL100">
        <f t="shared" si="161"/>
        <v>0</v>
      </c>
      <c r="BM100">
        <f t="shared" si="162"/>
        <v>0</v>
      </c>
      <c r="BN100">
        <f t="shared" si="163"/>
        <v>0</v>
      </c>
      <c r="BO100">
        <f t="shared" si="164"/>
        <v>0</v>
      </c>
      <c r="BP100">
        <f t="shared" si="165"/>
        <v>0</v>
      </c>
      <c r="BQ100">
        <f t="shared" si="166"/>
        <v>0</v>
      </c>
      <c r="BR100">
        <f t="shared" si="167"/>
        <v>0</v>
      </c>
      <c r="BS100">
        <f t="shared" si="168"/>
        <v>0</v>
      </c>
      <c r="BT100">
        <f t="shared" si="169"/>
        <v>0</v>
      </c>
      <c r="BU100">
        <f t="shared" si="170"/>
        <v>0</v>
      </c>
      <c r="BV100">
        <f t="shared" si="171"/>
        <v>0</v>
      </c>
      <c r="BW100">
        <f t="shared" si="172"/>
        <v>0</v>
      </c>
      <c r="BX100">
        <f t="shared" si="173"/>
        <v>0</v>
      </c>
      <c r="BY100">
        <f t="shared" si="174"/>
        <v>0</v>
      </c>
      <c r="BZ100">
        <f t="shared" si="175"/>
        <v>0</v>
      </c>
      <c r="CA100">
        <f t="shared" si="176"/>
        <v>0</v>
      </c>
      <c r="CB100">
        <f t="shared" si="177"/>
        <v>0</v>
      </c>
      <c r="CC100">
        <f t="shared" si="178"/>
        <v>0</v>
      </c>
      <c r="CD100">
        <f t="shared" si="179"/>
        <v>0</v>
      </c>
      <c r="CE100">
        <f t="shared" si="180"/>
        <v>0</v>
      </c>
      <c r="CF100">
        <f t="shared" si="181"/>
        <v>0</v>
      </c>
      <c r="CG100">
        <f t="shared" si="182"/>
        <v>0</v>
      </c>
      <c r="CH100">
        <f t="shared" si="183"/>
        <v>0</v>
      </c>
      <c r="CI100">
        <f t="shared" si="184"/>
        <v>0</v>
      </c>
      <c r="CJ100">
        <f t="shared" si="185"/>
        <v>0</v>
      </c>
      <c r="CK100">
        <f t="shared" si="186"/>
        <v>0</v>
      </c>
      <c r="CL100">
        <f t="shared" si="187"/>
        <v>0</v>
      </c>
      <c r="CM100">
        <f t="shared" si="188"/>
        <v>0</v>
      </c>
      <c r="CN100">
        <f t="shared" si="189"/>
        <v>0</v>
      </c>
      <c r="CO100">
        <f t="shared" si="190"/>
        <v>0</v>
      </c>
      <c r="CP100">
        <f t="shared" si="191"/>
        <v>0</v>
      </c>
      <c r="CQ100">
        <f t="shared" si="192"/>
        <v>0</v>
      </c>
      <c r="CR100">
        <f t="shared" si="193"/>
        <v>0</v>
      </c>
      <c r="CS100">
        <f t="shared" si="194"/>
        <v>0</v>
      </c>
      <c r="CT100">
        <f t="shared" si="195"/>
        <v>0</v>
      </c>
      <c r="CU100">
        <f t="shared" si="196"/>
        <v>0</v>
      </c>
      <c r="CV100">
        <f t="shared" si="197"/>
        <v>0</v>
      </c>
      <c r="CW100">
        <f t="shared" si="198"/>
        <v>0</v>
      </c>
      <c r="CX100">
        <f t="shared" si="199"/>
        <v>0</v>
      </c>
      <c r="CY100">
        <f t="shared" si="200"/>
        <v>0</v>
      </c>
      <c r="CZ100">
        <f t="shared" si="201"/>
        <v>0</v>
      </c>
      <c r="DA100">
        <f t="shared" si="202"/>
        <v>0</v>
      </c>
      <c r="DB100">
        <f t="shared" si="203"/>
        <v>0</v>
      </c>
      <c r="DC100">
        <f t="shared" si="204"/>
        <v>0</v>
      </c>
      <c r="DD100">
        <f t="shared" si="205"/>
        <v>0</v>
      </c>
      <c r="DE100">
        <f t="shared" si="206"/>
        <v>0</v>
      </c>
      <c r="DF100">
        <f t="shared" si="207"/>
        <v>0</v>
      </c>
      <c r="DG100">
        <f t="shared" si="208"/>
        <v>0</v>
      </c>
      <c r="DH100">
        <f t="shared" si="209"/>
        <v>0</v>
      </c>
      <c r="DI100">
        <f t="shared" si="210"/>
        <v>0</v>
      </c>
      <c r="DJ100">
        <f t="shared" si="211"/>
        <v>0</v>
      </c>
      <c r="DK100">
        <f t="shared" si="212"/>
        <v>0</v>
      </c>
      <c r="DL100">
        <f t="shared" si="213"/>
        <v>0</v>
      </c>
      <c r="DM100">
        <f t="shared" si="214"/>
        <v>0</v>
      </c>
      <c r="DN100">
        <f t="shared" si="215"/>
        <v>0</v>
      </c>
      <c r="DO100">
        <f t="shared" si="216"/>
        <v>0</v>
      </c>
      <c r="DP100">
        <f t="shared" si="217"/>
        <v>0</v>
      </c>
      <c r="DR100">
        <f>IF(AND(DR$2&lt;=$J100,$J100&lt;='Two cycles - Optimise'!$B$4),_xlfn.BINOM.DIST(DR$2,'Two cycles - Optimise'!$B$4,'Two cycles - Optimise'!$B$3,FALSE),0)</f>
        <v>0</v>
      </c>
      <c r="DS100">
        <f>IF(AND(DS$2&lt;=$J100,$J100&lt;='Two cycles - Optimise'!$B$4),_xlfn.BINOM.DIST(DS$2,'Two cycles - Optimise'!$B$4,'Two cycles - Optimise'!$B$3,FALSE),0)</f>
        <v>0</v>
      </c>
      <c r="DT100">
        <f>IF(AND(DT$2&lt;=$J100,$J100&lt;='Two cycles - Optimise'!$B$4),_xlfn.BINOM.DIST(DT$2,'Two cycles - Optimise'!$B$4,'Two cycles - Optimise'!$B$3,FALSE),0)</f>
        <v>0</v>
      </c>
      <c r="DU100">
        <f>IF(AND(DU$2&lt;=$J100,$J100&lt;='Two cycles - Optimise'!$B$4),_xlfn.BINOM.DIST(DU$2,'Two cycles - Optimise'!$B$4,'Two cycles - Optimise'!$B$3,FALSE),0)</f>
        <v>0</v>
      </c>
      <c r="DV100">
        <f>IF(AND(DV$2&lt;=$J100,$J100&lt;='Two cycles - Optimise'!$B$4),_xlfn.BINOM.DIST(DV$2,'Two cycles - Optimise'!$B$4,'Two cycles - Optimise'!$B$3,FALSE),0)</f>
        <v>0</v>
      </c>
      <c r="DW100">
        <f>IF(AND(DW$2&lt;=$J100,$J100&lt;='Two cycles - Optimise'!$B$4),_xlfn.BINOM.DIST(DW$2,'Two cycles - Optimise'!$B$4,'Two cycles - Optimise'!$B$3,FALSE),0)</f>
        <v>0</v>
      </c>
      <c r="DX100">
        <f>IF(AND(DX$2&lt;=$J100,$J100&lt;='Two cycles - Optimise'!$B$4),_xlfn.BINOM.DIST(DX$2,'Two cycles - Optimise'!$B$4,'Two cycles - Optimise'!$B$3,FALSE),0)</f>
        <v>0</v>
      </c>
      <c r="DY100">
        <f>IF(AND(DY$2&lt;=$J100,$J100&lt;='Two cycles - Optimise'!$B$4),_xlfn.BINOM.DIST(DY$2,'Two cycles - Optimise'!$B$4,'Two cycles - Optimise'!$B$3,FALSE),0)</f>
        <v>0</v>
      </c>
      <c r="DZ100">
        <f>IF(AND(DZ$2&lt;=$J100,$J100&lt;='Two cycles - Optimise'!$B$4),_xlfn.BINOM.DIST(DZ$2,'Two cycles - Optimise'!$B$4,'Two cycles - Optimise'!$B$3,FALSE),0)</f>
        <v>0</v>
      </c>
      <c r="EA100">
        <f>IF(AND(EA$2&lt;=$J100,$J100&lt;='Two cycles - Optimise'!$B$4),_xlfn.BINOM.DIST(EA$2,'Two cycles - Optimise'!$B$4,'Two cycles - Optimise'!$B$3,FALSE),0)</f>
        <v>0</v>
      </c>
      <c r="EB100">
        <f>IF(AND(EB$2&lt;=$J100,$J100&lt;='Two cycles - Optimise'!$B$4),_xlfn.BINOM.DIST(EB$2,'Two cycles - Optimise'!$B$4,'Two cycles - Optimise'!$B$3,FALSE),0)</f>
        <v>0</v>
      </c>
      <c r="EC100">
        <f>IF(AND(EC$2&lt;=$J100,$J100&lt;='Two cycles - Optimise'!$B$4),_xlfn.BINOM.DIST(EC$2,'Two cycles - Optimise'!$B$4,'Two cycles - Optimise'!$B$3,FALSE),0)</f>
        <v>0</v>
      </c>
      <c r="ED100">
        <f>IF(AND(ED$2&lt;=$J100,$J100&lt;='Two cycles - Optimise'!$B$4),_xlfn.BINOM.DIST(ED$2,'Two cycles - Optimise'!$B$4,'Two cycles - Optimise'!$B$3,FALSE),0)</f>
        <v>0</v>
      </c>
      <c r="EE100">
        <f>IF(AND(EE$2&lt;=$J100,$J100&lt;='Two cycles - Optimise'!$B$4),_xlfn.BINOM.DIST(EE$2,'Two cycles - Optimise'!$B$4,'Two cycles - Optimise'!$B$3,FALSE),0)</f>
        <v>0</v>
      </c>
      <c r="EF100">
        <f>IF(AND(EF$2&lt;=$J100,$J100&lt;='Two cycles - Optimise'!$B$4),_xlfn.BINOM.DIST(EF$2,'Two cycles - Optimise'!$B$4,'Two cycles - Optimise'!$B$3,FALSE),0)</f>
        <v>0</v>
      </c>
      <c r="EG100">
        <f>IF(AND(EG$2&lt;=$J100,$J100&lt;='Two cycles - Optimise'!$B$4),_xlfn.BINOM.DIST(EG$2,'Two cycles - Optimise'!$B$4,'Two cycles - Optimise'!$B$3,FALSE),0)</f>
        <v>0</v>
      </c>
      <c r="EH100">
        <f>IF(AND(EH$2&lt;=$J100,$J100&lt;='Two cycles - Optimise'!$B$4),_xlfn.BINOM.DIST(EH$2,'Two cycles - Optimise'!$B$4,'Two cycles - Optimise'!$B$3,FALSE),0)</f>
        <v>0</v>
      </c>
      <c r="EI100">
        <f>IF(AND(EI$2&lt;=$J100,$J100&lt;='Two cycles - Optimise'!$B$4),_xlfn.BINOM.DIST(EI$2,'Two cycles - Optimise'!$B$4,'Two cycles - Optimise'!$B$3,FALSE),0)</f>
        <v>0</v>
      </c>
      <c r="EJ100">
        <f>IF(AND(EJ$2&lt;=$J100,$J100&lt;='Two cycles - Optimise'!$B$4),_xlfn.BINOM.DIST(EJ$2,'Two cycles - Optimise'!$B$4,'Two cycles - Optimise'!$B$3,FALSE),0)</f>
        <v>0</v>
      </c>
      <c r="EK100">
        <f>IF(AND(EK$2&lt;=$J100,$J100&lt;='Two cycles - Optimise'!$B$4),_xlfn.BINOM.DIST(EK$2,'Two cycles - Optimise'!$B$4,'Two cycles - Optimise'!$B$3,FALSE),0)</f>
        <v>0</v>
      </c>
      <c r="EL100">
        <f>IF(AND(EL$2&lt;=$J100,$J100&lt;='Two cycles - Optimise'!$B$4),_xlfn.BINOM.DIST(EL$2,'Two cycles - Optimise'!$B$4,'Two cycles - Optimise'!$B$3,FALSE),0)</f>
        <v>0</v>
      </c>
      <c r="EM100">
        <f>IF(AND(EM$2&lt;=$J100,$J100&lt;='Two cycles - Optimise'!$B$4),_xlfn.BINOM.DIST(EM$2,'Two cycles - Optimise'!$B$4,'Two cycles - Optimise'!$B$3,FALSE),0)</f>
        <v>0</v>
      </c>
      <c r="EN100">
        <f>IF(AND(EN$2&lt;=$J100,$J100&lt;='Two cycles - Optimise'!$B$4),_xlfn.BINOM.DIST(EN$2,'Two cycles - Optimise'!$B$4,'Two cycles - Optimise'!$B$3,FALSE),0)</f>
        <v>0</v>
      </c>
      <c r="EO100">
        <f>IF(AND(EO$2&lt;=$J100,$J100&lt;='Two cycles - Optimise'!$B$4),_xlfn.BINOM.DIST(EO$2,'Two cycles - Optimise'!$B$4,'Two cycles - Optimise'!$B$3,FALSE),0)</f>
        <v>0</v>
      </c>
      <c r="EP100">
        <f>IF(AND(EP$2&lt;=$J100,$J100&lt;='Two cycles - Optimise'!$B$4),_xlfn.BINOM.DIST(EP$2,'Two cycles - Optimise'!$B$4,'Two cycles - Optimise'!$B$3,FALSE),0)</f>
        <v>0</v>
      </c>
      <c r="EQ100">
        <f>IF(AND(EQ$2&lt;=$J100,$J100&lt;='Two cycles - Optimise'!$B$4),_xlfn.BINOM.DIST(EQ$2,'Two cycles - Optimise'!$B$4,'Two cycles - Optimise'!$B$3,FALSE),0)</f>
        <v>0</v>
      </c>
      <c r="ER100">
        <f>IF(AND(ER$2&lt;=$J100,$J100&lt;='Two cycles - Optimise'!$B$4),_xlfn.BINOM.DIST(ER$2,'Two cycles - Optimise'!$B$4,'Two cycles - Optimise'!$B$3,FALSE),0)</f>
        <v>0</v>
      </c>
      <c r="ES100">
        <f>IF(AND(ES$2&lt;=$J100,$J100&lt;='Two cycles - Optimise'!$B$4),_xlfn.BINOM.DIST(ES$2,'Two cycles - Optimise'!$B$4,'Two cycles - Optimise'!$B$3,FALSE),0)</f>
        <v>0</v>
      </c>
      <c r="ET100">
        <f>IF(AND(ET$2&lt;=$J100,$J100&lt;='Two cycles - Optimise'!$B$4),_xlfn.BINOM.DIST(ET$2,'Two cycles - Optimise'!$B$4,'Two cycles - Optimise'!$B$3,FALSE),0)</f>
        <v>0</v>
      </c>
      <c r="EU100">
        <f>IF(AND(EU$2&lt;=$J100,$J100&lt;='Two cycles - Optimise'!$B$4),_xlfn.BINOM.DIST(EU$2,'Two cycles - Optimise'!$B$4,'Two cycles - Optimise'!$B$3,FALSE),0)</f>
        <v>0</v>
      </c>
      <c r="EV100">
        <f>IF(AND(EV$2&lt;=$J100,$J100&lt;='Two cycles - Optimise'!$B$4),_xlfn.BINOM.DIST(EV$2,'Two cycles - Optimise'!$B$4,'Two cycles - Optimise'!$B$3,FALSE),0)</f>
        <v>0</v>
      </c>
      <c r="EW100">
        <f>IF(AND(EW$2&lt;=$J100,$J100&lt;='Two cycles - Optimise'!$B$4),_xlfn.BINOM.DIST(EW$2,'Two cycles - Optimise'!$B$4,'Two cycles - Optimise'!$B$3,FALSE),0)</f>
        <v>0</v>
      </c>
      <c r="EX100">
        <f>IF(AND(EX$2&lt;=$J100,$J100&lt;='Two cycles - Optimise'!$B$4),_xlfn.BINOM.DIST(EX$2,'Two cycles - Optimise'!$B$4,'Two cycles - Optimise'!$B$3,FALSE),0)</f>
        <v>0</v>
      </c>
      <c r="EY100">
        <f>IF(AND(EY$2&lt;=$J100,$J100&lt;='Two cycles - Optimise'!$B$4),_xlfn.BINOM.DIST(EY$2,'Two cycles - Optimise'!$B$4,'Two cycles - Optimise'!$B$3,FALSE),0)</f>
        <v>0</v>
      </c>
      <c r="EZ100">
        <f>IF(AND(EZ$2&lt;=$J100,$J100&lt;='Two cycles - Optimise'!$B$4),_xlfn.BINOM.DIST(EZ$2,'Two cycles - Optimise'!$B$4,'Two cycles - Optimise'!$B$3,FALSE),0)</f>
        <v>0</v>
      </c>
      <c r="FA100">
        <f>IF(AND(FA$2&lt;=$J100,$J100&lt;='Two cycles - Optimise'!$B$4),_xlfn.BINOM.DIST(FA$2,'Two cycles - Optimise'!$B$4,'Two cycles - Optimise'!$B$3,FALSE),0)</f>
        <v>0</v>
      </c>
      <c r="FB100">
        <f>IF(AND(FB$2&lt;=$J100,$J100&lt;='Two cycles - Optimise'!$B$4),_xlfn.BINOM.DIST(FB$2,'Two cycles - Optimise'!$B$4,'Two cycles - Optimise'!$B$3,FALSE),0)</f>
        <v>0</v>
      </c>
      <c r="FC100">
        <f>IF(AND(FC$2&lt;=$J100,$J100&lt;='Two cycles - Optimise'!$B$4),_xlfn.BINOM.DIST(FC$2,'Two cycles - Optimise'!$B$4,'Two cycles - Optimise'!$B$3,FALSE),0)</f>
        <v>0</v>
      </c>
      <c r="FD100">
        <f>IF(AND(FD$2&lt;=$J100,$J100&lt;='Two cycles - Optimise'!$B$4),_xlfn.BINOM.DIST(FD$2,'Two cycles - Optimise'!$B$4,'Two cycles - Optimise'!$B$3,FALSE),0)</f>
        <v>0</v>
      </c>
      <c r="FE100">
        <f>IF(AND(FE$2&lt;=$J100,$J100&lt;='Two cycles - Optimise'!$B$4),_xlfn.BINOM.DIST(FE$2,'Two cycles - Optimise'!$B$4,'Two cycles - Optimise'!$B$3,FALSE),0)</f>
        <v>0</v>
      </c>
      <c r="FF100">
        <f>IF(AND(FF$2&lt;=$J100,$J100&lt;='Two cycles - Optimise'!$B$4),_xlfn.BINOM.DIST(FF$2,'Two cycles - Optimise'!$B$4,'Two cycles - Optimise'!$B$3,FALSE),0)</f>
        <v>0</v>
      </c>
      <c r="FG100">
        <f>IF(AND(FG$2&lt;=$J100,$J100&lt;='Two cycles - Optimise'!$B$4),_xlfn.BINOM.DIST(FG$2,'Two cycles - Optimise'!$B$4,'Two cycles - Optimise'!$B$3,FALSE),0)</f>
        <v>0</v>
      </c>
      <c r="FH100">
        <f>IF(AND(FH$2&lt;=$J100,$J100&lt;='Two cycles - Optimise'!$B$4),_xlfn.BINOM.DIST(FH$2,'Two cycles - Optimise'!$B$4,'Two cycles - Optimise'!$B$3,FALSE),0)</f>
        <v>0</v>
      </c>
      <c r="FI100">
        <f>IF(AND(FI$2&lt;=$J100,$J100&lt;='Two cycles - Optimise'!$B$4),_xlfn.BINOM.DIST(FI$2,'Two cycles - Optimise'!$B$4,'Two cycles - Optimise'!$B$3,FALSE),0)</f>
        <v>0</v>
      </c>
      <c r="FJ100">
        <f>IF(AND(FJ$2&lt;=$J100,$J100&lt;='Two cycles - Optimise'!$B$4),_xlfn.BINOM.DIST(FJ$2,'Two cycles - Optimise'!$B$4,'Two cycles - Optimise'!$B$3,FALSE),0)</f>
        <v>0</v>
      </c>
      <c r="FK100">
        <f>IF(AND(FK$2&lt;=$J100,$J100&lt;='Two cycles - Optimise'!$B$4),_xlfn.BINOM.DIST(FK$2,'Two cycles - Optimise'!$B$4,'Two cycles - Optimise'!$B$3,FALSE),0)</f>
        <v>0</v>
      </c>
      <c r="FL100">
        <f>IF(AND(FL$2&lt;=$J100,$J100&lt;='Two cycles - Optimise'!$B$4),_xlfn.BINOM.DIST(FL$2,'Two cycles - Optimise'!$B$4,'Two cycles - Optimise'!$B$3,FALSE),0)</f>
        <v>0</v>
      </c>
      <c r="FM100">
        <f>IF(AND(FM$2&lt;=$J100,$J100&lt;='Two cycles - Optimise'!$B$4),_xlfn.BINOM.DIST(FM$2,'Two cycles - Optimise'!$B$4,'Two cycles - Optimise'!$B$3,FALSE),0)</f>
        <v>0</v>
      </c>
      <c r="FN100">
        <f>IF(AND(FN$2&lt;=$J100,$J100&lt;='Two cycles - Optimise'!$B$4),_xlfn.BINOM.DIST(FN$2,'Two cycles - Optimise'!$B$4,'Two cycles - Optimise'!$B$3,FALSE),0)</f>
        <v>0</v>
      </c>
      <c r="FO100">
        <f>IF(AND(FO$2&lt;=$J100,$J100&lt;='Two cycles - Optimise'!$B$4),_xlfn.BINOM.DIST(FO$2,'Two cycles - Optimise'!$B$4,'Two cycles - Optimise'!$B$3,FALSE),0)</f>
        <v>0</v>
      </c>
      <c r="FP100">
        <f>IF(AND(FP$2&lt;=$J100,$J100&lt;='Two cycles - Optimise'!$B$4),_xlfn.BINOM.DIST(FP$2,'Two cycles - Optimise'!$B$4,'Two cycles - Optimise'!$B$3,FALSE),0)</f>
        <v>0</v>
      </c>
      <c r="FQ100">
        <f>IF(AND(FQ$2&lt;=$J100,$J100&lt;='Two cycles - Optimise'!$B$4),_xlfn.BINOM.DIST(FQ$2,'Two cycles - Optimise'!$B$4,'Two cycles - Optimise'!$B$3,FALSE),0)</f>
        <v>0</v>
      </c>
      <c r="FR100">
        <f>IF(AND(FR$2&lt;=$J100,$J100&lt;='Two cycles - Optimise'!$B$4),_xlfn.BINOM.DIST(FR$2,'Two cycles - Optimise'!$B$4,'Two cycles - Optimise'!$B$3,FALSE),0)</f>
        <v>0</v>
      </c>
      <c r="FS100">
        <f>IF(AND(FS$2&lt;=$J100,$J100&lt;='Two cycles - Optimise'!$B$4),_xlfn.BINOM.DIST(FS$2,'Two cycles - Optimise'!$B$4,'Two cycles - Optimise'!$B$3,FALSE),0)</f>
        <v>0</v>
      </c>
      <c r="FT100">
        <f>IF(AND(FT$2&lt;=$J100,$J100&lt;='Two cycles - Optimise'!$B$4),_xlfn.BINOM.DIST(FT$2,'Two cycles - Optimise'!$B$4,'Two cycles - Optimise'!$B$3,FALSE),0)</f>
        <v>0</v>
      </c>
      <c r="FU100">
        <f>IF(AND(FU$2&lt;=$J100,$J100&lt;='Two cycles - Optimise'!$B$4),_xlfn.BINOM.DIST(FU$2,'Two cycles - Optimise'!$B$4,'Two cycles - Optimise'!$B$3,FALSE),0)</f>
        <v>0</v>
      </c>
      <c r="FV100">
        <f>IF(AND(FV$2&lt;=$J100,$J100&lt;='Two cycles - Optimise'!$B$4),_xlfn.BINOM.DIST(FV$2,'Two cycles - Optimise'!$B$4,'Two cycles - Optimise'!$B$3,FALSE),0)</f>
        <v>0</v>
      </c>
      <c r="FW100">
        <f>IF(AND(FW$2&lt;=$J100,$J100&lt;='Two cycles - Optimise'!$B$4),_xlfn.BINOM.DIST(FW$2,'Two cycles - Optimise'!$B$4,'Two cycles - Optimise'!$B$3,FALSE),0)</f>
        <v>0</v>
      </c>
      <c r="FX100">
        <f>IF(AND(FX$2&lt;=$J100,$J100&lt;='Two cycles - Optimise'!$B$4),_xlfn.BINOM.DIST(FX$2,'Two cycles - Optimise'!$B$4,'Two cycles - Optimise'!$B$3,FALSE),0)</f>
        <v>0</v>
      </c>
      <c r="FY100">
        <f>IF(AND(FY$2&lt;=$J100,$J100&lt;='Two cycles - Optimise'!$B$4),_xlfn.BINOM.DIST(FY$2,'Two cycles - Optimise'!$B$4,'Two cycles - Optimise'!$B$3,FALSE),0)</f>
        <v>0</v>
      </c>
      <c r="FZ100">
        <f>IF(AND(FZ$2&lt;=$J100,$J100&lt;='Two cycles - Optimise'!$B$4),_xlfn.BINOM.DIST(FZ$2,'Two cycles - Optimise'!$B$4,'Two cycles - Optimise'!$B$3,FALSE),0)</f>
        <v>0</v>
      </c>
      <c r="GA100">
        <f>IF(AND(GA$2&lt;=$J100,$J100&lt;='Two cycles - Optimise'!$B$4),_xlfn.BINOM.DIST(GA$2,'Two cycles - Optimise'!$B$4,'Two cycles - Optimise'!$B$3,FALSE),0)</f>
        <v>0</v>
      </c>
      <c r="GB100">
        <f>IF(AND(GB$2&lt;=$J100,$J100&lt;='Two cycles - Optimise'!$B$4),_xlfn.BINOM.DIST(GB$2,'Two cycles - Optimise'!$B$4,'Two cycles - Optimise'!$B$3,FALSE),0)</f>
        <v>0</v>
      </c>
      <c r="GC100">
        <f>IF(AND(GC$2&lt;=$J100,$J100&lt;='Two cycles - Optimise'!$B$4),_xlfn.BINOM.DIST(GC$2,'Two cycles - Optimise'!$B$4,'Two cycles - Optimise'!$B$3,FALSE),0)</f>
        <v>0</v>
      </c>
      <c r="GD100">
        <f>IF(AND(GD$2&lt;=$J100,$J100&lt;='Two cycles - Optimise'!$B$4),_xlfn.BINOM.DIST(GD$2,'Two cycles - Optimise'!$B$4,'Two cycles - Optimise'!$B$3,FALSE),0)</f>
        <v>0</v>
      </c>
      <c r="GE100">
        <f>IF(AND(GE$2&lt;=$J100,$J100&lt;='Two cycles - Optimise'!$B$4),_xlfn.BINOM.DIST(GE$2,'Two cycles - Optimise'!$B$4,'Two cycles - Optimise'!$B$3,FALSE),0)</f>
        <v>0</v>
      </c>
      <c r="GF100">
        <f>IF(AND(GF$2&lt;=$J100,$J100&lt;='Two cycles - Optimise'!$B$4),_xlfn.BINOM.DIST(GF$2,'Two cycles - Optimise'!$B$4,'Two cycles - Optimise'!$B$3,FALSE),0)</f>
        <v>0</v>
      </c>
      <c r="GG100">
        <f>IF(AND(GG$2&lt;=$J100,$J100&lt;='Two cycles - Optimise'!$B$4),_xlfn.BINOM.DIST(GG$2,'Two cycles - Optimise'!$B$4,'Two cycles - Optimise'!$B$3,FALSE),0)</f>
        <v>0</v>
      </c>
      <c r="GH100">
        <f>IF(AND(GH$2&lt;=$J100,$J100&lt;='Two cycles - Optimise'!$B$4),_xlfn.BINOM.DIST(GH$2,'Two cycles - Optimise'!$B$4,'Two cycles - Optimise'!$B$3,FALSE),0)</f>
        <v>0</v>
      </c>
      <c r="GI100">
        <f>IF(AND(GI$2&lt;=$J100,$J100&lt;='Two cycles - Optimise'!$B$4),_xlfn.BINOM.DIST(GI$2,'Two cycles - Optimise'!$B$4,'Two cycles - Optimise'!$B$3,FALSE),0)</f>
        <v>0</v>
      </c>
      <c r="GJ100">
        <f>IF(AND(GJ$2&lt;=$J100,$J100&lt;='Two cycles - Optimise'!$B$4),_xlfn.BINOM.DIST(GJ$2,'Two cycles - Optimise'!$B$4,'Two cycles - Optimise'!$B$3,FALSE),0)</f>
        <v>0</v>
      </c>
      <c r="GK100">
        <f>IF(AND(GK$2&lt;=$J100,$J100&lt;='Two cycles - Optimise'!$B$4),_xlfn.BINOM.DIST(GK$2,'Two cycles - Optimise'!$B$4,'Two cycles - Optimise'!$B$3,FALSE),0)</f>
        <v>0</v>
      </c>
      <c r="GL100">
        <f>IF(AND(GL$2&lt;=$J100,$J100&lt;='Two cycles - Optimise'!$B$4),_xlfn.BINOM.DIST(GL$2,'Two cycles - Optimise'!$B$4,'Two cycles - Optimise'!$B$3,FALSE),0)</f>
        <v>0</v>
      </c>
      <c r="GM100">
        <f>IF(AND(GM$2&lt;=$J100,$J100&lt;='Two cycles - Optimise'!$B$4),_xlfn.BINOM.DIST(GM$2,'Two cycles - Optimise'!$B$4,'Two cycles - Optimise'!$B$3,FALSE),0)</f>
        <v>0</v>
      </c>
      <c r="GN100">
        <f>IF(AND(GN$2&lt;=$J100,$J100&lt;='Two cycles - Optimise'!$B$4),_xlfn.BINOM.DIST(GN$2,'Two cycles - Optimise'!$B$4,'Two cycles - Optimise'!$B$3,FALSE),0)</f>
        <v>0</v>
      </c>
      <c r="GO100">
        <f>IF(AND(GO$2&lt;=$J100,$J100&lt;='Two cycles - Optimise'!$B$4),_xlfn.BINOM.DIST(GO$2,'Two cycles - Optimise'!$B$4,'Two cycles - Optimise'!$B$3,FALSE),0)</f>
        <v>0</v>
      </c>
      <c r="GP100">
        <f>IF(AND(GP$2&lt;=$J100,$J100&lt;='Two cycles - Optimise'!$B$4),_xlfn.BINOM.DIST(GP$2,'Two cycles - Optimise'!$B$4,'Two cycles - Optimise'!$B$3,FALSE),0)</f>
        <v>0</v>
      </c>
      <c r="GQ100">
        <f>IF(AND(GQ$2&lt;=$J100,$J100&lt;='Two cycles - Optimise'!$B$4),_xlfn.BINOM.DIST(GQ$2,'Two cycles - Optimise'!$B$4,'Two cycles - Optimise'!$B$3,FALSE),0)</f>
        <v>0</v>
      </c>
      <c r="GR100">
        <f>IF(AND(GR$2&lt;=$J100,$J100&lt;='Two cycles - Optimise'!$B$4),_xlfn.BINOM.DIST(GR$2,'Two cycles - Optimise'!$B$4,'Two cycles - Optimise'!$B$3,FALSE),0)</f>
        <v>0</v>
      </c>
      <c r="GS100">
        <f>IF(AND(GS$2&lt;=$J100,$J100&lt;='Two cycles - Optimise'!$B$4),_xlfn.BINOM.DIST(GS$2,'Two cycles - Optimise'!$B$4,'Two cycles - Optimise'!$B$3,FALSE),0)</f>
        <v>0</v>
      </c>
      <c r="GT100">
        <f>IF(AND(GT$2&lt;=$J100,$J100&lt;='Two cycles - Optimise'!$B$4),_xlfn.BINOM.DIST(GT$2,'Two cycles - Optimise'!$B$4,'Two cycles - Optimise'!$B$3,FALSE),0)</f>
        <v>0</v>
      </c>
      <c r="GU100">
        <f>IF(AND(GU$2&lt;=$J100,$J100&lt;='Two cycles - Optimise'!$B$4),_xlfn.BINOM.DIST(GU$2,'Two cycles - Optimise'!$B$4,'Two cycles - Optimise'!$B$3,FALSE),0)</f>
        <v>0</v>
      </c>
      <c r="GV100">
        <f>IF(AND(GV$2&lt;=$J100,$J100&lt;='Two cycles - Optimise'!$B$4),_xlfn.BINOM.DIST(GV$2,'Two cycles - Optimise'!$B$4,'Two cycles - Optimise'!$B$3,FALSE),0)</f>
        <v>0</v>
      </c>
      <c r="GW100">
        <f>IF(AND(GW$2&lt;=$J100,$J100&lt;='Two cycles - Optimise'!$B$4),_xlfn.BINOM.DIST(GW$2,'Two cycles - Optimise'!$B$4,'Two cycles - Optimise'!$B$3,FALSE),0)</f>
        <v>0</v>
      </c>
      <c r="GX100">
        <f>IF(AND(GX$2&lt;=$J100,$J100&lt;='Two cycles - Optimise'!$B$4),_xlfn.BINOM.DIST(GX$2,'Two cycles - Optimise'!$B$4,'Two cycles - Optimise'!$B$3,FALSE),0)</f>
        <v>0</v>
      </c>
      <c r="GY100">
        <f>IF(AND(GY$2&lt;=$J100,$J100&lt;='Two cycles - Optimise'!$B$4),_xlfn.BINOM.DIST(GY$2,'Two cycles - Optimise'!$B$4,'Two cycles - Optimise'!$B$3,FALSE),0)</f>
        <v>0</v>
      </c>
      <c r="GZ100">
        <f>IF(AND(GZ$2&lt;=$J100,$J100&lt;='Two cycles - Optimise'!$B$4),_xlfn.BINOM.DIST(GZ$2,'Two cycles - Optimise'!$B$4,'Two cycles - Optimise'!$B$3,FALSE),0)</f>
        <v>0</v>
      </c>
      <c r="HA100">
        <f>IF(AND(HA$2&lt;=$J100,$J100&lt;='Two cycles - Optimise'!$B$4),_xlfn.BINOM.DIST(HA$2,'Two cycles - Optimise'!$B$4,'Two cycles - Optimise'!$B$3,FALSE),0)</f>
        <v>0</v>
      </c>
      <c r="HB100">
        <f>IF(AND(HB$2&lt;=$J100,$J100&lt;='Two cycles - Optimise'!$B$4),_xlfn.BINOM.DIST(HB$2,'Two cycles - Optimise'!$B$4,'Two cycles - Optimise'!$B$3,FALSE),0)</f>
        <v>0</v>
      </c>
      <c r="HC100">
        <f>IF(AND(HC$2&lt;=$J100,$J100&lt;='Two cycles - Optimise'!$B$4),_xlfn.BINOM.DIST(HC$2,'Two cycles - Optimise'!$B$4,'Two cycles - Optimise'!$B$3,FALSE),0)</f>
        <v>0</v>
      </c>
      <c r="HD100">
        <f>IF(AND(HD$2&lt;=$J100,$J100&lt;='Two cycles - Optimise'!$B$4),_xlfn.BINOM.DIST(HD$2,'Two cycles - Optimise'!$B$4,'Two cycles - Optimise'!$B$3,FALSE),0)</f>
        <v>0</v>
      </c>
      <c r="HE100">
        <f>IF(AND(HE$2&lt;=$J100,$J100&lt;='Two cycles - Optimise'!$B$4),_xlfn.BINOM.DIST(HE$2,'Two cycles - Optimise'!$B$4,'Two cycles - Optimise'!$B$3,FALSE),0)</f>
        <v>0</v>
      </c>
      <c r="HF100">
        <f>IF(AND(HF$2&lt;=$J100,$J100&lt;='Two cycles - Optimise'!$B$4),_xlfn.BINOM.DIST(HF$2,'Two cycles - Optimise'!$B$4,'Two cycles - Optimise'!$B$3,FALSE),0)</f>
        <v>0</v>
      </c>
      <c r="HG100">
        <f>IF(AND(HG$2&lt;=$J100,$J100&lt;='Two cycles - Optimise'!$B$4),_xlfn.BINOM.DIST(HG$2,'Two cycles - Optimise'!$B$4,'Two cycles - Optimise'!$B$3,FALSE),0)</f>
        <v>0</v>
      </c>
      <c r="HH100">
        <f>IF(AND(HH$2&lt;=$J100,$J100&lt;='Two cycles - Optimise'!$B$4),_xlfn.BINOM.DIST(HH$2,'Two cycles - Optimise'!$B$4,'Two cycles - Optimise'!$B$3,FALSE),0)</f>
        <v>0</v>
      </c>
      <c r="HI100">
        <f>IF(AND(HI$2&lt;=$J100,$J100&lt;='Two cycles - Optimise'!$B$4),_xlfn.BINOM.DIST(HI$2,'Two cycles - Optimise'!$B$4,'Two cycles - Optimise'!$B$3,FALSE),0)</f>
        <v>0</v>
      </c>
      <c r="HJ100">
        <f>IF(AND(HJ$2&lt;=$J100,$J100&lt;='Two cycles - Optimise'!$B$4),_xlfn.BINOM.DIST(HJ$2,'Two cycles - Optimise'!$B$4,'Two cycles - Optimise'!$B$3,FALSE),0)</f>
        <v>0</v>
      </c>
      <c r="HK100">
        <f>IF(AND(HK$2&lt;=$J100,$J100&lt;='Two cycles - Optimise'!$B$4),_xlfn.BINOM.DIST(HK$2,'Two cycles - Optimise'!$B$4,'Two cycles - Optimise'!$B$3,FALSE),0)</f>
        <v>0</v>
      </c>
      <c r="HL100">
        <f>IF(AND(HL$2&lt;=$J100,$J100&lt;='Two cycles - Optimise'!$B$4),_xlfn.BINOM.DIST(HL$2,'Two cycles - Optimise'!$B$4,'Two cycles - Optimise'!$B$3,FALSE),0)</f>
        <v>0</v>
      </c>
      <c r="HM100">
        <f>IF(AND(HM$2&lt;=$J100,$J100&lt;='Two cycles - Optimise'!$B$4),_xlfn.BINOM.DIST(HM$2,'Two cycles - Optimise'!$B$4,'Two cycles - Optimise'!$B$3,FALSE),0)</f>
        <v>0</v>
      </c>
      <c r="HN100">
        <f>IF(AND(HN$2&lt;=$J100,$J100&lt;='Two cycles - Optimise'!$B$4),_xlfn.BINOM.DIST(HN$2,'Two cycles - Optimise'!$B$4,'Two cycles - Optimise'!$B$3,FALSE),0)</f>
        <v>0</v>
      </c>
      <c r="HP100">
        <f>IF('Two cycles - Optimise'!$E$10&gt;($J100+HP$2),_xlfn.BINOM.DIST('Two cycles - Optimise'!$E$10-HP$2,'Two cycles - Optimise'!$B$4,'Two cycles - Optimise'!$B$3,TRUE)-_xlfn.BINOM.DIST($J100,'Two cycles - Optimise'!$B$4,'Two cycles - Optimise'!$B$3,TRUE),0)</f>
        <v>0</v>
      </c>
      <c r="HQ100">
        <f>IF('Two cycles - Optimise'!$E$10&gt;($J100+HQ$2),_xlfn.BINOM.DIST('Two cycles - Optimise'!$E$10-HQ$2,'Two cycles - Optimise'!$B$4,'Two cycles - Optimise'!$B$3,TRUE)-_xlfn.BINOM.DIST($J100,'Two cycles - Optimise'!$B$4,'Two cycles - Optimise'!$B$3,TRUE),0)</f>
        <v>0</v>
      </c>
      <c r="HR100">
        <f>IF('Two cycles - Optimise'!$E$10&gt;($J100+HR$2),_xlfn.BINOM.DIST('Two cycles - Optimise'!$E$10-HR$2,'Two cycles - Optimise'!$B$4,'Two cycles - Optimise'!$B$3,TRUE)-_xlfn.BINOM.DIST($J100,'Two cycles - Optimise'!$B$4,'Two cycles - Optimise'!$B$3,TRUE),0)</f>
        <v>0</v>
      </c>
      <c r="HS100">
        <f>IF('Two cycles - Optimise'!$E$10&gt;($J100+HS$2),_xlfn.BINOM.DIST('Two cycles - Optimise'!$E$10-HS$2,'Two cycles - Optimise'!$B$4,'Two cycles - Optimise'!$B$3,TRUE)-_xlfn.BINOM.DIST($J100,'Two cycles - Optimise'!$B$4,'Two cycles - Optimise'!$B$3,TRUE),0)</f>
        <v>0</v>
      </c>
      <c r="HT100">
        <f>IF('Two cycles - Optimise'!$E$10&gt;($J100+HT$2),_xlfn.BINOM.DIST('Two cycles - Optimise'!$E$10-HT$2,'Two cycles - Optimise'!$B$4,'Two cycles - Optimise'!$B$3,TRUE)-_xlfn.BINOM.DIST($J100,'Two cycles - Optimise'!$B$4,'Two cycles - Optimise'!$B$3,TRUE),0)</f>
        <v>0</v>
      </c>
      <c r="HU100">
        <f>IF('Two cycles - Optimise'!$E$10&gt;($J100+HU$2),_xlfn.BINOM.DIST('Two cycles - Optimise'!$E$10-HU$2,'Two cycles - Optimise'!$B$4,'Two cycles - Optimise'!$B$3,TRUE)-_xlfn.BINOM.DIST($J100,'Two cycles - Optimise'!$B$4,'Two cycles - Optimise'!$B$3,TRUE),0)</f>
        <v>0</v>
      </c>
      <c r="HV100">
        <f>IF('Two cycles - Optimise'!$E$10&gt;($J100+HV$2),_xlfn.BINOM.DIST('Two cycles - Optimise'!$E$10-HV$2,'Two cycles - Optimise'!$B$4,'Two cycles - Optimise'!$B$3,TRUE)-_xlfn.BINOM.DIST($J100,'Two cycles - Optimise'!$B$4,'Two cycles - Optimise'!$B$3,TRUE),0)</f>
        <v>0</v>
      </c>
      <c r="HW100">
        <f>IF('Two cycles - Optimise'!$E$10&gt;($J100+HW$2),_xlfn.BINOM.DIST('Two cycles - Optimise'!$E$10-HW$2,'Two cycles - Optimise'!$B$4,'Two cycles - Optimise'!$B$3,TRUE)-_xlfn.BINOM.DIST($J100,'Two cycles - Optimise'!$B$4,'Two cycles - Optimise'!$B$3,TRUE),0)</f>
        <v>0</v>
      </c>
      <c r="HX100">
        <f>IF('Two cycles - Optimise'!$E$10&gt;($J100+HX$2),_xlfn.BINOM.DIST('Two cycles - Optimise'!$E$10-HX$2,'Two cycles - Optimise'!$B$4,'Two cycles - Optimise'!$B$3,TRUE)-_xlfn.BINOM.DIST($J100,'Two cycles - Optimise'!$B$4,'Two cycles - Optimise'!$B$3,TRUE),0)</f>
        <v>0</v>
      </c>
      <c r="HY100">
        <f>IF('Two cycles - Optimise'!$E$10&gt;($J100+HY$2),_xlfn.BINOM.DIST('Two cycles - Optimise'!$E$10-HY$2,'Two cycles - Optimise'!$B$4,'Two cycles - Optimise'!$B$3,TRUE)-_xlfn.BINOM.DIST($J100,'Two cycles - Optimise'!$B$4,'Two cycles - Optimise'!$B$3,TRUE),0)</f>
        <v>0</v>
      </c>
      <c r="HZ100">
        <f>IF('Two cycles - Optimise'!$E$10&gt;($J100+HZ$2),_xlfn.BINOM.DIST('Two cycles - Optimise'!$E$10-HZ$2,'Two cycles - Optimise'!$B$4,'Two cycles - Optimise'!$B$3,TRUE)-_xlfn.BINOM.DIST($J100,'Two cycles - Optimise'!$B$4,'Two cycles - Optimise'!$B$3,TRUE),0)</f>
        <v>0</v>
      </c>
      <c r="IA100">
        <f>IF('Two cycles - Optimise'!$E$10&gt;($J100+IA$2),_xlfn.BINOM.DIST('Two cycles - Optimise'!$E$10-IA$2,'Two cycles - Optimise'!$B$4,'Two cycles - Optimise'!$B$3,TRUE)-_xlfn.BINOM.DIST($J100,'Two cycles - Optimise'!$B$4,'Two cycles - Optimise'!$B$3,TRUE),0)</f>
        <v>0</v>
      </c>
      <c r="IB100">
        <f>IF('Two cycles - Optimise'!$E$10&gt;($J100+IB$2),_xlfn.BINOM.DIST('Two cycles - Optimise'!$E$10-IB$2,'Two cycles - Optimise'!$B$4,'Two cycles - Optimise'!$B$3,TRUE)-_xlfn.BINOM.DIST($J100,'Two cycles - Optimise'!$B$4,'Two cycles - Optimise'!$B$3,TRUE),0)</f>
        <v>0</v>
      </c>
      <c r="IC100">
        <f>IF('Two cycles - Optimise'!$E$10&gt;($J100+IC$2),_xlfn.BINOM.DIST('Two cycles - Optimise'!$E$10-IC$2,'Two cycles - Optimise'!$B$4,'Two cycles - Optimise'!$B$3,TRUE)-_xlfn.BINOM.DIST($J100,'Two cycles - Optimise'!$B$4,'Two cycles - Optimise'!$B$3,TRUE),0)</f>
        <v>0</v>
      </c>
      <c r="ID100">
        <f>IF('Two cycles - Optimise'!$E$10&gt;($J100+ID$2),_xlfn.BINOM.DIST('Two cycles - Optimise'!$E$10-ID$2,'Two cycles - Optimise'!$B$4,'Two cycles - Optimise'!$B$3,TRUE)-_xlfn.BINOM.DIST($J100,'Two cycles - Optimise'!$B$4,'Two cycles - Optimise'!$B$3,TRUE),0)</f>
        <v>0</v>
      </c>
      <c r="IE100">
        <f>IF('Two cycles - Optimise'!$E$10&gt;($J100+IE$2),_xlfn.BINOM.DIST('Two cycles - Optimise'!$E$10-IE$2,'Two cycles - Optimise'!$B$4,'Two cycles - Optimise'!$B$3,TRUE)-_xlfn.BINOM.DIST($J100,'Two cycles - Optimise'!$B$4,'Two cycles - Optimise'!$B$3,TRUE),0)</f>
        <v>0</v>
      </c>
      <c r="IF100">
        <f>IF('Two cycles - Optimise'!$E$10&gt;($J100+IF$2),_xlfn.BINOM.DIST('Two cycles - Optimise'!$E$10-IF$2,'Two cycles - Optimise'!$B$4,'Two cycles - Optimise'!$B$3,TRUE)-_xlfn.BINOM.DIST($J100,'Two cycles - Optimise'!$B$4,'Two cycles - Optimise'!$B$3,TRUE),0)</f>
        <v>0</v>
      </c>
      <c r="IG100">
        <f>IF('Two cycles - Optimise'!$E$10&gt;($J100+IG$2),_xlfn.BINOM.DIST('Two cycles - Optimise'!$E$10-IG$2,'Two cycles - Optimise'!$B$4,'Two cycles - Optimise'!$B$3,TRUE)-_xlfn.BINOM.DIST($J100,'Two cycles - Optimise'!$B$4,'Two cycles - Optimise'!$B$3,TRUE),0)</f>
        <v>0</v>
      </c>
      <c r="IH100">
        <f>IF('Two cycles - Optimise'!$E$10&gt;($J100+IH$2),_xlfn.BINOM.DIST('Two cycles - Optimise'!$E$10-IH$2,'Two cycles - Optimise'!$B$4,'Two cycles - Optimise'!$B$3,TRUE)-_xlfn.BINOM.DIST($J100,'Two cycles - Optimise'!$B$4,'Two cycles - Optimise'!$B$3,TRUE),0)</f>
        <v>0</v>
      </c>
      <c r="II100">
        <f>IF('Two cycles - Optimise'!$E$10&gt;($J100+II$2),_xlfn.BINOM.DIST('Two cycles - Optimise'!$E$10-II$2,'Two cycles - Optimise'!$B$4,'Two cycles - Optimise'!$B$3,TRUE)-_xlfn.BINOM.DIST($J100,'Two cycles - Optimise'!$B$4,'Two cycles - Optimise'!$B$3,TRUE),0)</f>
        <v>0</v>
      </c>
      <c r="IJ100">
        <f>IF('Two cycles - Optimise'!$E$10&gt;($J100+IJ$2),_xlfn.BINOM.DIST('Two cycles - Optimise'!$E$10-IJ$2,'Two cycles - Optimise'!$B$4,'Two cycles - Optimise'!$B$3,TRUE)-_xlfn.BINOM.DIST($J100,'Two cycles - Optimise'!$B$4,'Two cycles - Optimise'!$B$3,TRUE),0)</f>
        <v>0</v>
      </c>
      <c r="IK100">
        <f>IF('Two cycles - Optimise'!$E$10&gt;($J100+IK$2),_xlfn.BINOM.DIST('Two cycles - Optimise'!$E$10-IK$2,'Two cycles - Optimise'!$B$4,'Two cycles - Optimise'!$B$3,TRUE)-_xlfn.BINOM.DIST($J100,'Two cycles - Optimise'!$B$4,'Two cycles - Optimise'!$B$3,TRUE),0)</f>
        <v>0</v>
      </c>
      <c r="IL100">
        <f>IF('Two cycles - Optimise'!$E$10&gt;($J100+IL$2),_xlfn.BINOM.DIST('Two cycles - Optimise'!$E$10-IL$2,'Two cycles - Optimise'!$B$4,'Two cycles - Optimise'!$B$3,TRUE)-_xlfn.BINOM.DIST($J100,'Two cycles - Optimise'!$B$4,'Two cycles - Optimise'!$B$3,TRUE),0)</f>
        <v>0</v>
      </c>
      <c r="IM100">
        <f>IF('Two cycles - Optimise'!$E$10&gt;($J100+IM$2),_xlfn.BINOM.DIST('Two cycles - Optimise'!$E$10-IM$2,'Two cycles - Optimise'!$B$4,'Two cycles - Optimise'!$B$3,TRUE)-_xlfn.BINOM.DIST($J100,'Two cycles - Optimise'!$B$4,'Two cycles - Optimise'!$B$3,TRUE),0)</f>
        <v>0</v>
      </c>
      <c r="IN100">
        <f>IF('Two cycles - Optimise'!$E$10&gt;($J100+IN$2),_xlfn.BINOM.DIST('Two cycles - Optimise'!$E$10-IN$2,'Two cycles - Optimise'!$B$4,'Two cycles - Optimise'!$B$3,TRUE)-_xlfn.BINOM.DIST($J100,'Two cycles - Optimise'!$B$4,'Two cycles - Optimise'!$B$3,TRUE),0)</f>
        <v>0</v>
      </c>
      <c r="IO100">
        <f>IF('Two cycles - Optimise'!$E$10&gt;($J100+IO$2),_xlfn.BINOM.DIST('Two cycles - Optimise'!$E$10-IO$2,'Two cycles - Optimise'!$B$4,'Two cycles - Optimise'!$B$3,TRUE)-_xlfn.BINOM.DIST($J100,'Two cycles - Optimise'!$B$4,'Two cycles - Optimise'!$B$3,TRUE),0)</f>
        <v>0</v>
      </c>
      <c r="IP100">
        <f>IF('Two cycles - Optimise'!$E$10&gt;($J100+IP$2),_xlfn.BINOM.DIST('Two cycles - Optimise'!$E$10-IP$2,'Two cycles - Optimise'!$B$4,'Two cycles - Optimise'!$B$3,TRUE)-_xlfn.BINOM.DIST($J100,'Two cycles - Optimise'!$B$4,'Two cycles - Optimise'!$B$3,TRUE),0)</f>
        <v>0</v>
      </c>
      <c r="IQ100">
        <f>IF('Two cycles - Optimise'!$E$10&gt;($J100+IQ$2),_xlfn.BINOM.DIST('Two cycles - Optimise'!$E$10-IQ$2,'Two cycles - Optimise'!$B$4,'Two cycles - Optimise'!$B$3,TRUE)-_xlfn.BINOM.DIST($J100,'Two cycles - Optimise'!$B$4,'Two cycles - Optimise'!$B$3,TRUE),0)</f>
        <v>0</v>
      </c>
      <c r="IR100">
        <f>IF('Two cycles - Optimise'!$E$10&gt;($J100+IR$2),_xlfn.BINOM.DIST('Two cycles - Optimise'!$E$10-IR$2,'Two cycles - Optimise'!$B$4,'Two cycles - Optimise'!$B$3,TRUE)-_xlfn.BINOM.DIST($J100,'Two cycles - Optimise'!$B$4,'Two cycles - Optimise'!$B$3,TRUE),0)</f>
        <v>0</v>
      </c>
      <c r="IS100">
        <f>IF('Two cycles - Optimise'!$E$10&gt;($J100+IS$2),_xlfn.BINOM.DIST('Two cycles - Optimise'!$E$10-IS$2,'Two cycles - Optimise'!$B$4,'Two cycles - Optimise'!$B$3,TRUE)-_xlfn.BINOM.DIST($J100,'Two cycles - Optimise'!$B$4,'Two cycles - Optimise'!$B$3,TRUE),0)</f>
        <v>0</v>
      </c>
      <c r="IT100">
        <f>IF('Two cycles - Optimise'!$E$10&gt;($J100+IT$2),_xlfn.BINOM.DIST('Two cycles - Optimise'!$E$10-IT$2,'Two cycles - Optimise'!$B$4,'Two cycles - Optimise'!$B$3,TRUE)-_xlfn.BINOM.DIST($J100,'Two cycles - Optimise'!$B$4,'Two cycles - Optimise'!$B$3,TRUE),0)</f>
        <v>0</v>
      </c>
      <c r="IU100">
        <f>IF('Two cycles - Optimise'!$E$10&gt;($J100+IU$2),_xlfn.BINOM.DIST('Two cycles - Optimise'!$E$10-IU$2,'Two cycles - Optimise'!$B$4,'Two cycles - Optimise'!$B$3,TRUE)-_xlfn.BINOM.DIST($J100,'Two cycles - Optimise'!$B$4,'Two cycles - Optimise'!$B$3,TRUE),0)</f>
        <v>0</v>
      </c>
      <c r="IV100">
        <f>IF('Two cycles - Optimise'!$E$10&gt;($J100+IV$2),_xlfn.BINOM.DIST('Two cycles - Optimise'!$E$10-IV$2,'Two cycles - Optimise'!$B$4,'Two cycles - Optimise'!$B$3,TRUE)-_xlfn.BINOM.DIST($J100,'Two cycles - Optimise'!$B$4,'Two cycles - Optimise'!$B$3,TRUE),0)</f>
        <v>0</v>
      </c>
      <c r="IW100">
        <f>IF('Two cycles - Optimise'!$E$10&gt;($J100+IW$2),_xlfn.BINOM.DIST('Two cycles - Optimise'!$E$10-IW$2,'Two cycles - Optimise'!$B$4,'Two cycles - Optimise'!$B$3,TRUE)-_xlfn.BINOM.DIST($J100,'Two cycles - Optimise'!$B$4,'Two cycles - Optimise'!$B$3,TRUE),0)</f>
        <v>0</v>
      </c>
      <c r="IX100">
        <f>IF('Two cycles - Optimise'!$E$10&gt;($J100+IX$2),_xlfn.BINOM.DIST('Two cycles - Optimise'!$E$10-IX$2,'Two cycles - Optimise'!$B$4,'Two cycles - Optimise'!$B$3,TRUE)-_xlfn.BINOM.DIST($J100,'Two cycles - Optimise'!$B$4,'Two cycles - Optimise'!$B$3,TRUE),0)</f>
        <v>0</v>
      </c>
      <c r="IY100">
        <f>IF('Two cycles - Optimise'!$E$10&gt;($J100+IY$2),_xlfn.BINOM.DIST('Two cycles - Optimise'!$E$10-IY$2,'Two cycles - Optimise'!$B$4,'Two cycles - Optimise'!$B$3,TRUE)-_xlfn.BINOM.DIST($J100,'Two cycles - Optimise'!$B$4,'Two cycles - Optimise'!$B$3,TRUE),0)</f>
        <v>0</v>
      </c>
      <c r="IZ100">
        <f>IF('Two cycles - Optimise'!$E$10&gt;($J100+IZ$2),_xlfn.BINOM.DIST('Two cycles - Optimise'!$E$10-IZ$2,'Two cycles - Optimise'!$B$4,'Two cycles - Optimise'!$B$3,TRUE)-_xlfn.BINOM.DIST($J100,'Two cycles - Optimise'!$B$4,'Two cycles - Optimise'!$B$3,TRUE),0)</f>
        <v>0</v>
      </c>
      <c r="JA100">
        <f>IF('Two cycles - Optimise'!$E$10&gt;($J100+JA$2),_xlfn.BINOM.DIST('Two cycles - Optimise'!$E$10-JA$2,'Two cycles - Optimise'!$B$4,'Two cycles - Optimise'!$B$3,TRUE)-_xlfn.BINOM.DIST($J100,'Two cycles - Optimise'!$B$4,'Two cycles - Optimise'!$B$3,TRUE),0)</f>
        <v>0</v>
      </c>
      <c r="JB100">
        <f>IF('Two cycles - Optimise'!$E$10&gt;($J100+JB$2),_xlfn.BINOM.DIST('Two cycles - Optimise'!$E$10-JB$2,'Two cycles - Optimise'!$B$4,'Two cycles - Optimise'!$B$3,TRUE)-_xlfn.BINOM.DIST($J100,'Two cycles - Optimise'!$B$4,'Two cycles - Optimise'!$B$3,TRUE),0)</f>
        <v>0</v>
      </c>
      <c r="JC100">
        <f>IF('Two cycles - Optimise'!$E$10&gt;($J100+JC$2),_xlfn.BINOM.DIST('Two cycles - Optimise'!$E$10-JC$2,'Two cycles - Optimise'!$B$4,'Two cycles - Optimise'!$B$3,TRUE)-_xlfn.BINOM.DIST($J100,'Two cycles - Optimise'!$B$4,'Two cycles - Optimise'!$B$3,TRUE),0)</f>
        <v>0</v>
      </c>
      <c r="JD100">
        <f>IF('Two cycles - Optimise'!$E$10&gt;($J100+JD$2),_xlfn.BINOM.DIST('Two cycles - Optimise'!$E$10-JD$2,'Two cycles - Optimise'!$B$4,'Two cycles - Optimise'!$B$3,TRUE)-_xlfn.BINOM.DIST($J100,'Two cycles - Optimise'!$B$4,'Two cycles - Optimise'!$B$3,TRUE),0)</f>
        <v>0</v>
      </c>
      <c r="JE100">
        <f>IF('Two cycles - Optimise'!$E$10&gt;($J100+JE$2),_xlfn.BINOM.DIST('Two cycles - Optimise'!$E$10-JE$2,'Two cycles - Optimise'!$B$4,'Two cycles - Optimise'!$B$3,TRUE)-_xlfn.BINOM.DIST($J100,'Two cycles - Optimise'!$B$4,'Two cycles - Optimise'!$B$3,TRUE),0)</f>
        <v>0</v>
      </c>
      <c r="JF100">
        <f>IF('Two cycles - Optimise'!$E$10&gt;($J100+JF$2),_xlfn.BINOM.DIST('Two cycles - Optimise'!$E$10-JF$2,'Two cycles - Optimise'!$B$4,'Two cycles - Optimise'!$B$3,TRUE)-_xlfn.BINOM.DIST($J100,'Two cycles - Optimise'!$B$4,'Two cycles - Optimise'!$B$3,TRUE),0)</f>
        <v>0</v>
      </c>
      <c r="JG100">
        <f>IF('Two cycles - Optimise'!$E$10&gt;($J100+JG$2),_xlfn.BINOM.DIST('Two cycles - Optimise'!$E$10-JG$2,'Two cycles - Optimise'!$B$4,'Two cycles - Optimise'!$B$3,TRUE)-_xlfn.BINOM.DIST($J100,'Two cycles - Optimise'!$B$4,'Two cycles - Optimise'!$B$3,TRUE),0)</f>
        <v>0</v>
      </c>
      <c r="JH100">
        <f>IF('Two cycles - Optimise'!$E$10&gt;($J100+JH$2),_xlfn.BINOM.DIST('Two cycles - Optimise'!$E$10-JH$2,'Two cycles - Optimise'!$B$4,'Two cycles - Optimise'!$B$3,TRUE)-_xlfn.BINOM.DIST($J100,'Two cycles - Optimise'!$B$4,'Two cycles - Optimise'!$B$3,TRUE),0)</f>
        <v>0</v>
      </c>
      <c r="JI100">
        <f>IF('Two cycles - Optimise'!$E$10&gt;($J100+JI$2),_xlfn.BINOM.DIST('Two cycles - Optimise'!$E$10-JI$2,'Two cycles - Optimise'!$B$4,'Two cycles - Optimise'!$B$3,TRUE)-_xlfn.BINOM.DIST($J100,'Two cycles - Optimise'!$B$4,'Two cycles - Optimise'!$B$3,TRUE),0)</f>
        <v>0</v>
      </c>
      <c r="JJ100">
        <f>IF('Two cycles - Optimise'!$E$10&gt;($J100+JJ$2),_xlfn.BINOM.DIST('Two cycles - Optimise'!$E$10-JJ$2,'Two cycles - Optimise'!$B$4,'Two cycles - Optimise'!$B$3,TRUE)-_xlfn.BINOM.DIST($J100,'Two cycles - Optimise'!$B$4,'Two cycles - Optimise'!$B$3,TRUE),0)</f>
        <v>0</v>
      </c>
      <c r="JK100">
        <f>IF('Two cycles - Optimise'!$E$10&gt;($J100+JK$2),_xlfn.BINOM.DIST('Two cycles - Optimise'!$E$10-JK$2,'Two cycles - Optimise'!$B$4,'Two cycles - Optimise'!$B$3,TRUE)-_xlfn.BINOM.DIST($J100,'Two cycles - Optimise'!$B$4,'Two cycles - Optimise'!$B$3,TRUE),0)</f>
        <v>0</v>
      </c>
      <c r="JL100">
        <f>IF('Two cycles - Optimise'!$E$10&gt;($J100+JL$2),_xlfn.BINOM.DIST('Two cycles - Optimise'!$E$10-JL$2,'Two cycles - Optimise'!$B$4,'Two cycles - Optimise'!$B$3,TRUE)-_xlfn.BINOM.DIST($J100,'Two cycles - Optimise'!$B$4,'Two cycles - Optimise'!$B$3,TRUE),0)</f>
        <v>0</v>
      </c>
      <c r="JM100">
        <f>IF('Two cycles - Optimise'!$E$10&gt;($J100+JM$2),_xlfn.BINOM.DIST('Two cycles - Optimise'!$E$10-JM$2,'Two cycles - Optimise'!$B$4,'Two cycles - Optimise'!$B$3,TRUE)-_xlfn.BINOM.DIST($J100,'Two cycles - Optimise'!$B$4,'Two cycles - Optimise'!$B$3,TRUE),0)</f>
        <v>0</v>
      </c>
      <c r="JN100">
        <f>IF('Two cycles - Optimise'!$E$10&gt;($J100+JN$2),_xlfn.BINOM.DIST('Two cycles - Optimise'!$E$10-JN$2,'Two cycles - Optimise'!$B$4,'Two cycles - Optimise'!$B$3,TRUE)-_xlfn.BINOM.DIST($J100,'Two cycles - Optimise'!$B$4,'Two cycles - Optimise'!$B$3,TRUE),0)</f>
        <v>0</v>
      </c>
      <c r="JO100">
        <f>IF('Two cycles - Optimise'!$E$10&gt;($J100+JO$2),_xlfn.BINOM.DIST('Two cycles - Optimise'!$E$10-JO$2,'Two cycles - Optimise'!$B$4,'Two cycles - Optimise'!$B$3,TRUE)-_xlfn.BINOM.DIST($J100,'Two cycles - Optimise'!$B$4,'Two cycles - Optimise'!$B$3,TRUE),0)</f>
        <v>0</v>
      </c>
      <c r="JP100">
        <f>IF('Two cycles - Optimise'!$E$10&gt;($J100+JP$2),_xlfn.BINOM.DIST('Two cycles - Optimise'!$E$10-JP$2,'Two cycles - Optimise'!$B$4,'Two cycles - Optimise'!$B$3,TRUE)-_xlfn.BINOM.DIST($J100,'Two cycles - Optimise'!$B$4,'Two cycles - Optimise'!$B$3,TRUE),0)</f>
        <v>0</v>
      </c>
      <c r="JQ100">
        <f>IF('Two cycles - Optimise'!$E$10&gt;($J100+JQ$2),_xlfn.BINOM.DIST('Two cycles - Optimise'!$E$10-JQ$2,'Two cycles - Optimise'!$B$4,'Two cycles - Optimise'!$B$3,TRUE)-_xlfn.BINOM.DIST($J100,'Two cycles - Optimise'!$B$4,'Two cycles - Optimise'!$B$3,TRUE),0)</f>
        <v>0</v>
      </c>
      <c r="JR100">
        <f>IF('Two cycles - Optimise'!$E$10&gt;($J100+JR$2),_xlfn.BINOM.DIST('Two cycles - Optimise'!$E$10-JR$2,'Two cycles - Optimise'!$B$4,'Two cycles - Optimise'!$B$3,TRUE)-_xlfn.BINOM.DIST($J100,'Two cycles - Optimise'!$B$4,'Two cycles - Optimise'!$B$3,TRUE),0)</f>
        <v>0</v>
      </c>
      <c r="JS100">
        <f>IF('Two cycles - Optimise'!$E$10&gt;($J100+JS$2),_xlfn.BINOM.DIST('Two cycles - Optimise'!$E$10-JS$2,'Two cycles - Optimise'!$B$4,'Two cycles - Optimise'!$B$3,TRUE)-_xlfn.BINOM.DIST($J100,'Two cycles - Optimise'!$B$4,'Two cycles - Optimise'!$B$3,TRUE),0)</f>
        <v>0</v>
      </c>
      <c r="JT100">
        <f>IF('Two cycles - Optimise'!$E$10&gt;($J100+JT$2),_xlfn.BINOM.DIST('Two cycles - Optimise'!$E$10-JT$2,'Two cycles - Optimise'!$B$4,'Two cycles - Optimise'!$B$3,TRUE)-_xlfn.BINOM.DIST($J100,'Two cycles - Optimise'!$B$4,'Two cycles - Optimise'!$B$3,TRUE),0)</f>
        <v>0</v>
      </c>
      <c r="JU100">
        <f>IF('Two cycles - Optimise'!$E$10&gt;($J100+JU$2),_xlfn.BINOM.DIST('Two cycles - Optimise'!$E$10-JU$2,'Two cycles - Optimise'!$B$4,'Two cycles - Optimise'!$B$3,TRUE)-_xlfn.BINOM.DIST($J100,'Two cycles - Optimise'!$B$4,'Two cycles - Optimise'!$B$3,TRUE),0)</f>
        <v>0</v>
      </c>
      <c r="JV100">
        <f>IF('Two cycles - Optimise'!$E$10&gt;($J100+JV$2),_xlfn.BINOM.DIST('Two cycles - Optimise'!$E$10-JV$2,'Two cycles - Optimise'!$B$4,'Two cycles - Optimise'!$B$3,TRUE)-_xlfn.BINOM.DIST($J100,'Two cycles - Optimise'!$B$4,'Two cycles - Optimise'!$B$3,TRUE),0)</f>
        <v>0</v>
      </c>
      <c r="JW100">
        <f>IF('Two cycles - Optimise'!$E$10&gt;($J100+JW$2),_xlfn.BINOM.DIST('Two cycles - Optimise'!$E$10-JW$2,'Two cycles - Optimise'!$B$4,'Two cycles - Optimise'!$B$3,TRUE)-_xlfn.BINOM.DIST($J100,'Two cycles - Optimise'!$B$4,'Two cycles - Optimise'!$B$3,TRUE),0)</f>
        <v>0</v>
      </c>
      <c r="JX100">
        <f>IF('Two cycles - Optimise'!$E$10&gt;($J100+JX$2),_xlfn.BINOM.DIST('Two cycles - Optimise'!$E$10-JX$2,'Two cycles - Optimise'!$B$4,'Two cycles - Optimise'!$B$3,TRUE)-_xlfn.BINOM.DIST($J100,'Two cycles - Optimise'!$B$4,'Two cycles - Optimise'!$B$3,TRUE),0)</f>
        <v>0</v>
      </c>
      <c r="JY100">
        <f>IF('Two cycles - Optimise'!$E$10&gt;($J100+JY$2),_xlfn.BINOM.DIST('Two cycles - Optimise'!$E$10-JY$2,'Two cycles - Optimise'!$B$4,'Two cycles - Optimise'!$B$3,TRUE)-_xlfn.BINOM.DIST($J100,'Two cycles - Optimise'!$B$4,'Two cycles - Optimise'!$B$3,TRUE),0)</f>
        <v>0</v>
      </c>
      <c r="JZ100">
        <f>IF('Two cycles - Optimise'!$E$10&gt;($J100+JZ$2),_xlfn.BINOM.DIST('Two cycles - Optimise'!$E$10-JZ$2,'Two cycles - Optimise'!$B$4,'Two cycles - Optimise'!$B$3,TRUE)-_xlfn.BINOM.DIST($J100,'Two cycles - Optimise'!$B$4,'Two cycles - Optimise'!$B$3,TRUE),0)</f>
        <v>0</v>
      </c>
      <c r="KA100">
        <f>IF('Two cycles - Optimise'!$E$10&gt;($J100+KA$2),_xlfn.BINOM.DIST('Two cycles - Optimise'!$E$10-KA$2,'Two cycles - Optimise'!$B$4,'Two cycles - Optimise'!$B$3,TRUE)-_xlfn.BINOM.DIST($J100,'Two cycles - Optimise'!$B$4,'Two cycles - Optimise'!$B$3,TRUE),0)</f>
        <v>0</v>
      </c>
      <c r="KB100">
        <f>IF('Two cycles - Optimise'!$E$10&gt;($J100+KB$2),_xlfn.BINOM.DIST('Two cycles - Optimise'!$E$10-KB$2,'Two cycles - Optimise'!$B$4,'Two cycles - Optimise'!$B$3,TRUE)-_xlfn.BINOM.DIST($J100,'Two cycles - Optimise'!$B$4,'Two cycles - Optimise'!$B$3,TRUE),0)</f>
        <v>0</v>
      </c>
      <c r="KC100">
        <f>IF('Two cycles - Optimise'!$E$10&gt;($J100+KC$2),_xlfn.BINOM.DIST('Two cycles - Optimise'!$E$10-KC$2,'Two cycles - Optimise'!$B$4,'Two cycles - Optimise'!$B$3,TRUE)-_xlfn.BINOM.DIST($J100,'Two cycles - Optimise'!$B$4,'Two cycles - Optimise'!$B$3,TRUE),0)</f>
        <v>0</v>
      </c>
      <c r="KD100">
        <f>IF('Two cycles - Optimise'!$E$10&gt;($J100+KD$2),_xlfn.BINOM.DIST('Two cycles - Optimise'!$E$10-KD$2,'Two cycles - Optimise'!$B$4,'Two cycles - Optimise'!$B$3,TRUE)-_xlfn.BINOM.DIST($J100,'Two cycles - Optimise'!$B$4,'Two cycles - Optimise'!$B$3,TRUE),0)</f>
        <v>0</v>
      </c>
      <c r="KE100">
        <f>IF('Two cycles - Optimise'!$E$10&gt;($J100+KE$2),_xlfn.BINOM.DIST('Two cycles - Optimise'!$E$10-KE$2,'Two cycles - Optimise'!$B$4,'Two cycles - Optimise'!$B$3,TRUE)-_xlfn.BINOM.DIST($J100,'Two cycles - Optimise'!$B$4,'Two cycles - Optimise'!$B$3,TRUE),0)</f>
        <v>0</v>
      </c>
      <c r="KF100">
        <f>IF('Two cycles - Optimise'!$E$10&gt;($J100+KF$2),_xlfn.BINOM.DIST('Two cycles - Optimise'!$E$10-KF$2,'Two cycles - Optimise'!$B$4,'Two cycles - Optimise'!$B$3,TRUE)-_xlfn.BINOM.DIST($J100,'Two cycles - Optimise'!$B$4,'Two cycles - Optimise'!$B$3,TRUE),0)</f>
        <v>0</v>
      </c>
      <c r="KG100">
        <f>IF('Two cycles - Optimise'!$E$10&gt;($J100+KG$2),_xlfn.BINOM.DIST('Two cycles - Optimise'!$E$10-KG$2,'Two cycles - Optimise'!$B$4,'Two cycles - Optimise'!$B$3,TRUE)-_xlfn.BINOM.DIST($J100,'Two cycles - Optimise'!$B$4,'Two cycles - Optimise'!$B$3,TRUE),0)</f>
        <v>0</v>
      </c>
      <c r="KH100">
        <f>IF('Two cycles - Optimise'!$E$10&gt;($J100+KH$2),_xlfn.BINOM.DIST('Two cycles - Optimise'!$E$10-KH$2,'Two cycles - Optimise'!$B$4,'Two cycles - Optimise'!$B$3,TRUE)-_xlfn.BINOM.DIST($J100,'Two cycles - Optimise'!$B$4,'Two cycles - Optimise'!$B$3,TRUE),0)</f>
        <v>0</v>
      </c>
      <c r="KI100">
        <f>IF('Two cycles - Optimise'!$E$10&gt;($J100+KI$2),_xlfn.BINOM.DIST('Two cycles - Optimise'!$E$10-KI$2,'Two cycles - Optimise'!$B$4,'Two cycles - Optimise'!$B$3,TRUE)-_xlfn.BINOM.DIST($J100,'Two cycles - Optimise'!$B$4,'Two cycles - Optimise'!$B$3,TRUE),0)</f>
        <v>0</v>
      </c>
      <c r="KJ100">
        <f>IF('Two cycles - Optimise'!$E$10&gt;($J100+KJ$2),_xlfn.BINOM.DIST('Two cycles - Optimise'!$E$10-KJ$2,'Two cycles - Optimise'!$B$4,'Two cycles - Optimise'!$B$3,TRUE)-_xlfn.BINOM.DIST($J100,'Two cycles - Optimise'!$B$4,'Two cycles - Optimise'!$B$3,TRUE),0)</f>
        <v>0</v>
      </c>
      <c r="KK100">
        <f>IF('Two cycles - Optimise'!$E$10&gt;($J100+KK$2),_xlfn.BINOM.DIST('Two cycles - Optimise'!$E$10-KK$2,'Two cycles - Optimise'!$B$4,'Two cycles - Optimise'!$B$3,TRUE)-_xlfn.BINOM.DIST($J100,'Two cycles - Optimise'!$B$4,'Two cycles - Optimise'!$B$3,TRUE),0)</f>
        <v>0</v>
      </c>
      <c r="KL100">
        <f>IF('Two cycles - Optimise'!$E$10&gt;($J100+KL$2),_xlfn.BINOM.DIST('Two cycles - Optimise'!$E$10-KL$2,'Two cycles - Optimise'!$B$4,'Two cycles - Optimise'!$B$3,TRUE)-_xlfn.BINOM.DIST($J100,'Two cycles - Optimise'!$B$4,'Two cycles - Optimise'!$B$3,TRUE),0)</f>
        <v>0</v>
      </c>
      <c r="KM100">
        <f>IF('Two cycles - Optimise'!$E$10&gt;($J100+KM$2),_xlfn.BINOM.DIST('Two cycles - Optimise'!$E$10-KM$2,'Two cycles - Optimise'!$B$4,'Two cycles - Optimise'!$B$3,TRUE)-_xlfn.BINOM.DIST($J100,'Two cycles - Optimise'!$B$4,'Two cycles - Optimise'!$B$3,TRUE),0)</f>
        <v>0</v>
      </c>
      <c r="KN100">
        <f>IF('Two cycles - Optimise'!$E$10&gt;($J100+KN$2),_xlfn.BINOM.DIST('Two cycles - Optimise'!$E$10-KN$2,'Two cycles - Optimise'!$B$4,'Two cycles - Optimise'!$B$3,TRUE)-_xlfn.BINOM.DIST($J100,'Two cycles - Optimise'!$B$4,'Two cycles - Optimise'!$B$3,TRUE),0)</f>
        <v>0</v>
      </c>
      <c r="KO100">
        <f>IF('Two cycles - Optimise'!$E$10&gt;($J100+KO$2),_xlfn.BINOM.DIST('Two cycles - Optimise'!$E$10-KO$2,'Two cycles - Optimise'!$B$4,'Two cycles - Optimise'!$B$3,TRUE)-_xlfn.BINOM.DIST($J100,'Two cycles - Optimise'!$B$4,'Two cycles - Optimise'!$B$3,TRUE),0)</f>
        <v>0</v>
      </c>
      <c r="KP100">
        <f>IF('Two cycles - Optimise'!$E$10&gt;($J100+KP$2),_xlfn.BINOM.DIST('Two cycles - Optimise'!$E$10-KP$2,'Two cycles - Optimise'!$B$4,'Two cycles - Optimise'!$B$3,TRUE)-_xlfn.BINOM.DIST($J100,'Two cycles - Optimise'!$B$4,'Two cycles - Optimise'!$B$3,TRUE),0)</f>
        <v>0</v>
      </c>
      <c r="KQ100">
        <f>IF('Two cycles - Optimise'!$E$10&gt;($J100+KQ$2),_xlfn.BINOM.DIST('Two cycles - Optimise'!$E$10-KQ$2,'Two cycles - Optimise'!$B$4,'Two cycles - Optimise'!$B$3,TRUE)-_xlfn.BINOM.DIST($J100,'Two cycles - Optimise'!$B$4,'Two cycles - Optimise'!$B$3,TRUE),0)</f>
        <v>0</v>
      </c>
      <c r="KR100">
        <f>IF('Two cycles - Optimise'!$E$10&gt;($J100+KR$2),_xlfn.BINOM.DIST('Two cycles - Optimise'!$E$10-KR$2,'Two cycles - Optimise'!$B$4,'Two cycles - Optimise'!$B$3,TRUE)-_xlfn.BINOM.DIST($J100,'Two cycles - Optimise'!$B$4,'Two cycles - Optimise'!$B$3,TRUE),0)</f>
        <v>0</v>
      </c>
      <c r="KS100">
        <f>IF('Two cycles - Optimise'!$E$10&gt;($J100+KS$2),_xlfn.BINOM.DIST('Two cycles - Optimise'!$E$10-KS$2,'Two cycles - Optimise'!$B$4,'Two cycles - Optimise'!$B$3,TRUE)-_xlfn.BINOM.DIST($J100,'Two cycles - Optimise'!$B$4,'Two cycles - Optimise'!$B$3,TRUE),0)</f>
        <v>0</v>
      </c>
      <c r="KT100">
        <f>IF('Two cycles - Optimise'!$E$10&gt;($J100+KT$2),_xlfn.BINOM.DIST('Two cycles - Optimise'!$E$10-KT$2,'Two cycles - Optimise'!$B$4,'Two cycles - Optimise'!$B$3,TRUE)-_xlfn.BINOM.DIST($J100,'Two cycles - Optimise'!$B$4,'Two cycles - Optimise'!$B$3,TRUE),0)</f>
        <v>0</v>
      </c>
      <c r="KU100">
        <f>IF('Two cycles - Optimise'!$E$10&gt;($J100+KU$2),_xlfn.BINOM.DIST('Two cycles - Optimise'!$E$10-KU$2,'Two cycles - Optimise'!$B$4,'Two cycles - Optimise'!$B$3,TRUE)-_xlfn.BINOM.DIST($J100,'Two cycles - Optimise'!$B$4,'Two cycles - Optimise'!$B$3,TRUE),0)</f>
        <v>0</v>
      </c>
      <c r="KV100">
        <f>IF('Two cycles - Optimise'!$E$10&gt;($J100+KV$2),_xlfn.BINOM.DIST('Two cycles - Optimise'!$E$10-KV$2,'Two cycles - Optimise'!$B$4,'Two cycles - Optimise'!$B$3,TRUE)-_xlfn.BINOM.DIST($J100,'Two cycles - Optimise'!$B$4,'Two cycles - Optimise'!$B$3,TRUE),0)</f>
        <v>0</v>
      </c>
      <c r="KW100">
        <f>IF('Two cycles - Optimise'!$E$10&gt;($J100+KW$2),_xlfn.BINOM.DIST('Two cycles - Optimise'!$E$10-KW$2,'Two cycles - Optimise'!$B$4,'Two cycles - Optimise'!$B$3,TRUE)-_xlfn.BINOM.DIST($J100,'Two cycles - Optimise'!$B$4,'Two cycles - Optimise'!$B$3,TRUE),0)</f>
        <v>0</v>
      </c>
      <c r="KX100">
        <f>IF('Two cycles - Optimise'!$E$10&gt;($J100+KX$2),_xlfn.BINOM.DIST('Two cycles - Optimise'!$E$10-KX$2,'Two cycles - Optimise'!$B$4,'Two cycles - Optimise'!$B$3,TRUE)-_xlfn.BINOM.DIST($J100,'Two cycles - Optimise'!$B$4,'Two cycles - Optimise'!$B$3,TRUE),0)</f>
        <v>0</v>
      </c>
      <c r="KY100">
        <f>IF('Two cycles - Optimise'!$E$10&gt;($J100+KY$2),_xlfn.BINOM.DIST('Two cycles - Optimise'!$E$10-KY$2,'Two cycles - Optimise'!$B$4,'Two cycles - Optimise'!$B$3,TRUE)-_xlfn.BINOM.DIST($J100,'Two cycles - Optimise'!$B$4,'Two cycles - Optimise'!$B$3,TRUE),0)</f>
        <v>0</v>
      </c>
      <c r="KZ100">
        <f>IF('Two cycles - Optimise'!$E$10&gt;($J100+KZ$2),_xlfn.BINOM.DIST('Two cycles - Optimise'!$E$10-KZ$2,'Two cycles - Optimise'!$B$4,'Two cycles - Optimise'!$B$3,TRUE)-_xlfn.BINOM.DIST($J100,'Two cycles - Optimise'!$B$4,'Two cycles - Optimise'!$B$3,TRUE),0)</f>
        <v>0</v>
      </c>
      <c r="LA100">
        <f>IF('Two cycles - Optimise'!$E$10&gt;($J100+LA$2),_xlfn.BINOM.DIST('Two cycles - Optimise'!$E$10-LA$2,'Two cycles - Optimise'!$B$4,'Two cycles - Optimise'!$B$3,TRUE)-_xlfn.BINOM.DIST($J100,'Two cycles - Optimise'!$B$4,'Two cycles - Optimise'!$B$3,TRUE),0)</f>
        <v>0</v>
      </c>
      <c r="LB100">
        <f>IF('Two cycles - Optimise'!$E$10&gt;($J100+LB$2),_xlfn.BINOM.DIST('Two cycles - Optimise'!$E$10-LB$2,'Two cycles - Optimise'!$B$4,'Two cycles - Optimise'!$B$3,TRUE)-_xlfn.BINOM.DIST($J100,'Two cycles - Optimise'!$B$4,'Two cycles - Optimise'!$B$3,TRUE),0)</f>
        <v>0</v>
      </c>
      <c r="LC100">
        <f>IF('Two cycles - Optimise'!$E$10&gt;($J100+LC$2),_xlfn.BINOM.DIST('Two cycles - Optimise'!$E$10-LC$2,'Two cycles - Optimise'!$B$4,'Two cycles - Optimise'!$B$3,TRUE)-_xlfn.BINOM.DIST($J100,'Two cycles - Optimise'!$B$4,'Two cycles - Optimise'!$B$3,TRUE),0)</f>
        <v>0</v>
      </c>
      <c r="LD100">
        <f>IF('Two cycles - Optimise'!$E$10&gt;($J100+LD$2),_xlfn.BINOM.DIST('Two cycles - Optimise'!$E$10-LD$2,'Two cycles - Optimise'!$B$4,'Two cycles - Optimise'!$B$3,TRUE)-_xlfn.BINOM.DIST($J100,'Two cycles - Optimise'!$B$4,'Two cycles - Optimise'!$B$3,TRUE),0)</f>
        <v>0</v>
      </c>
      <c r="LE100">
        <f>IF('Two cycles - Optimise'!$E$10&gt;($J100+LE$2),_xlfn.BINOM.DIST('Two cycles - Optimise'!$E$10-LE$2,'Two cycles - Optimise'!$B$4,'Two cycles - Optimise'!$B$3,TRUE)-_xlfn.BINOM.DIST($J100,'Two cycles - Optimise'!$B$4,'Two cycles - Optimise'!$B$3,TRUE),0)</f>
        <v>0</v>
      </c>
      <c r="LF100">
        <f>IF('Two cycles - Optimise'!$E$10&gt;($J100+LF$2),_xlfn.BINOM.DIST('Two cycles - Optimise'!$E$10-LF$2,'Two cycles - Optimise'!$B$4,'Two cycles - Optimise'!$B$3,TRUE)-_xlfn.BINOM.DIST($J100,'Two cycles - Optimise'!$B$4,'Two cycles - Optimise'!$B$3,TRUE),0)</f>
        <v>0</v>
      </c>
      <c r="LG100">
        <f>IF('Two cycles - Optimise'!$E$10&gt;($J100+LG$2),_xlfn.BINOM.DIST('Two cycles - Optimise'!$E$10-LG$2,'Two cycles - Optimise'!$B$4,'Two cycles - Optimise'!$B$3,TRUE)-_xlfn.BINOM.DIST($J100,'Two cycles - Optimise'!$B$4,'Two cycles - Optimise'!$B$3,TRUE),0)</f>
        <v>0</v>
      </c>
      <c r="LH100">
        <f>IF('Two cycles - Optimise'!$E$10&gt;($J100+LH$2),_xlfn.BINOM.DIST('Two cycles - Optimise'!$E$10-LH$2,'Two cycles - Optimise'!$B$4,'Two cycles - Optimise'!$B$3,TRUE)-_xlfn.BINOM.DIST($J100,'Two cycles - Optimise'!$B$4,'Two cycles - Optimise'!$B$3,TRUE),0)</f>
        <v>0</v>
      </c>
      <c r="LI100">
        <f>IF('Two cycles - Optimise'!$E$10&gt;($J100+LI$2),_xlfn.BINOM.DIST('Two cycles - Optimise'!$E$10-LI$2,'Two cycles - Optimise'!$B$4,'Two cycles - Optimise'!$B$3,TRUE)-_xlfn.BINOM.DIST($J100,'Two cycles - Optimise'!$B$4,'Two cycles - Optimise'!$B$3,TRUE),0)</f>
        <v>0</v>
      </c>
      <c r="LJ100">
        <f>IF('Two cycles - Optimise'!$E$10&gt;($J100+LJ$2),_xlfn.BINOM.DIST('Two cycles - Optimise'!$E$10-LJ$2,'Two cycles - Optimise'!$B$4,'Two cycles - Optimise'!$B$3,TRUE)-_xlfn.BINOM.DIST($J100,'Two cycles - Optimise'!$B$4,'Two cycles - Optimise'!$B$3,TRUE),0)</f>
        <v>0</v>
      </c>
      <c r="LK100">
        <f>IF('Two cycles - Optimise'!$E$10&gt;($J100+LK$2),_xlfn.BINOM.DIST('Two cycles - Optimise'!$E$10-LK$2,'Two cycles - Optimise'!$B$4,'Two cycles - Optimise'!$B$3,TRUE)-_xlfn.BINOM.DIST($J100,'Two cycles - Optimise'!$B$4,'Two cycles - Optimise'!$B$3,TRUE),0)</f>
        <v>0</v>
      </c>
      <c r="LL100">
        <f>IF('Two cycles - Optimise'!$E$10&gt;($J100+LL$2),_xlfn.BINOM.DIST('Two cycles - Optimise'!$E$10-LL$2,'Two cycles - Optimise'!$B$4,'Two cycles - Optimise'!$B$3,TRUE)-_xlfn.BINOM.DIST($J100,'Two cycles - Optimise'!$B$4,'Two cycles - Optimise'!$B$3,TRUE),0)</f>
        <v>0</v>
      </c>
    </row>
    <row r="101" spans="1:324" x14ac:dyDescent="0.25">
      <c r="A101">
        <f>IF(E101&lt;'Two cycles - Optimise'!$B$2,1000,E101-'Two cycles - Optimise'!$B$2)</f>
        <v>5.0000000000000044E-2</v>
      </c>
      <c r="B101">
        <v>98</v>
      </c>
      <c r="C101">
        <f>IF(B101&gt;'Two cycles - Optimise'!$B$4,1,_xlfn.BINOM.DIST(B101,'Two cycles - Optimise'!$B$4,'Two cycles - Optimise'!$B$3,TRUE))</f>
        <v>1</v>
      </c>
      <c r="D101">
        <f t="shared" si="110"/>
        <v>0</v>
      </c>
      <c r="E101">
        <f t="shared" si="111"/>
        <v>1</v>
      </c>
      <c r="I101">
        <f>IF(P101&lt;'Two cycles - Optimise'!$B$2,1000,P101-'Two cycles - Optimise'!$B$2)</f>
        <v>5.0000000000000044E-2</v>
      </c>
      <c r="J101">
        <v>98</v>
      </c>
      <c r="K101">
        <f>IF(J101&gt;'Two cycles - Optimise'!$B$4,1,_xlfn.BINOM.DIST(J101,'Two cycles - Optimise'!$B$4,'Two cycles - Optimise'!$B$3,TRUE))</f>
        <v>1</v>
      </c>
      <c r="L101">
        <f t="shared" si="112"/>
        <v>0</v>
      </c>
      <c r="M101">
        <f t="shared" si="113"/>
        <v>1</v>
      </c>
      <c r="N101">
        <f t="shared" si="114"/>
        <v>0</v>
      </c>
      <c r="O101">
        <f t="shared" si="115"/>
        <v>0</v>
      </c>
      <c r="P101">
        <f t="shared" si="116"/>
        <v>1</v>
      </c>
      <c r="T101">
        <f t="shared" si="117"/>
        <v>0</v>
      </c>
      <c r="U101">
        <f t="shared" si="118"/>
        <v>0</v>
      </c>
      <c r="V101">
        <f t="shared" si="119"/>
        <v>0</v>
      </c>
      <c r="W101">
        <f t="shared" si="120"/>
        <v>0</v>
      </c>
      <c r="X101">
        <f t="shared" si="121"/>
        <v>0</v>
      </c>
      <c r="Y101">
        <f t="shared" si="122"/>
        <v>0</v>
      </c>
      <c r="Z101">
        <f t="shared" si="123"/>
        <v>0</v>
      </c>
      <c r="AA101">
        <f t="shared" si="124"/>
        <v>0</v>
      </c>
      <c r="AB101">
        <f t="shared" si="125"/>
        <v>0</v>
      </c>
      <c r="AC101">
        <f t="shared" si="126"/>
        <v>0</v>
      </c>
      <c r="AD101">
        <f t="shared" si="127"/>
        <v>0</v>
      </c>
      <c r="AE101">
        <f t="shared" si="128"/>
        <v>0</v>
      </c>
      <c r="AF101">
        <f t="shared" si="129"/>
        <v>0</v>
      </c>
      <c r="AG101">
        <f t="shared" si="130"/>
        <v>0</v>
      </c>
      <c r="AH101">
        <f t="shared" si="131"/>
        <v>0</v>
      </c>
      <c r="AI101">
        <f t="shared" si="132"/>
        <v>0</v>
      </c>
      <c r="AJ101">
        <f t="shared" si="133"/>
        <v>0</v>
      </c>
      <c r="AK101">
        <f t="shared" si="134"/>
        <v>0</v>
      </c>
      <c r="AL101">
        <f t="shared" si="135"/>
        <v>0</v>
      </c>
      <c r="AM101">
        <f t="shared" si="136"/>
        <v>0</v>
      </c>
      <c r="AN101">
        <f t="shared" si="137"/>
        <v>0</v>
      </c>
      <c r="AO101">
        <f t="shared" si="138"/>
        <v>0</v>
      </c>
      <c r="AP101">
        <f t="shared" si="139"/>
        <v>0</v>
      </c>
      <c r="AQ101">
        <f t="shared" si="140"/>
        <v>0</v>
      </c>
      <c r="AR101">
        <f t="shared" si="141"/>
        <v>0</v>
      </c>
      <c r="AS101">
        <f t="shared" si="142"/>
        <v>0</v>
      </c>
      <c r="AT101">
        <f t="shared" si="143"/>
        <v>0</v>
      </c>
      <c r="AU101">
        <f t="shared" si="144"/>
        <v>0</v>
      </c>
      <c r="AV101">
        <f t="shared" si="145"/>
        <v>0</v>
      </c>
      <c r="AW101">
        <f t="shared" si="146"/>
        <v>0</v>
      </c>
      <c r="AX101">
        <f t="shared" si="147"/>
        <v>0</v>
      </c>
      <c r="AY101">
        <f t="shared" si="148"/>
        <v>0</v>
      </c>
      <c r="AZ101">
        <f t="shared" si="149"/>
        <v>0</v>
      </c>
      <c r="BA101">
        <f t="shared" si="150"/>
        <v>0</v>
      </c>
      <c r="BB101">
        <f t="shared" si="151"/>
        <v>0</v>
      </c>
      <c r="BC101">
        <f t="shared" si="152"/>
        <v>0</v>
      </c>
      <c r="BD101">
        <f t="shared" si="153"/>
        <v>0</v>
      </c>
      <c r="BE101">
        <f t="shared" si="154"/>
        <v>0</v>
      </c>
      <c r="BF101">
        <f t="shared" si="155"/>
        <v>0</v>
      </c>
      <c r="BG101">
        <f t="shared" si="156"/>
        <v>0</v>
      </c>
      <c r="BH101">
        <f t="shared" si="157"/>
        <v>0</v>
      </c>
      <c r="BI101">
        <f t="shared" si="158"/>
        <v>0</v>
      </c>
      <c r="BJ101">
        <f t="shared" si="159"/>
        <v>0</v>
      </c>
      <c r="BK101">
        <f t="shared" si="160"/>
        <v>0</v>
      </c>
      <c r="BL101">
        <f t="shared" si="161"/>
        <v>0</v>
      </c>
      <c r="BM101">
        <f t="shared" si="162"/>
        <v>0</v>
      </c>
      <c r="BN101">
        <f t="shared" si="163"/>
        <v>0</v>
      </c>
      <c r="BO101">
        <f t="shared" si="164"/>
        <v>0</v>
      </c>
      <c r="BP101">
        <f t="shared" si="165"/>
        <v>0</v>
      </c>
      <c r="BQ101">
        <f t="shared" si="166"/>
        <v>0</v>
      </c>
      <c r="BR101">
        <f t="shared" si="167"/>
        <v>0</v>
      </c>
      <c r="BS101">
        <f t="shared" si="168"/>
        <v>0</v>
      </c>
      <c r="BT101">
        <f t="shared" si="169"/>
        <v>0</v>
      </c>
      <c r="BU101">
        <f t="shared" si="170"/>
        <v>0</v>
      </c>
      <c r="BV101">
        <f t="shared" si="171"/>
        <v>0</v>
      </c>
      <c r="BW101">
        <f t="shared" si="172"/>
        <v>0</v>
      </c>
      <c r="BX101">
        <f t="shared" si="173"/>
        <v>0</v>
      </c>
      <c r="BY101">
        <f t="shared" si="174"/>
        <v>0</v>
      </c>
      <c r="BZ101">
        <f t="shared" si="175"/>
        <v>0</v>
      </c>
      <c r="CA101">
        <f t="shared" si="176"/>
        <v>0</v>
      </c>
      <c r="CB101">
        <f t="shared" si="177"/>
        <v>0</v>
      </c>
      <c r="CC101">
        <f t="shared" si="178"/>
        <v>0</v>
      </c>
      <c r="CD101">
        <f t="shared" si="179"/>
        <v>0</v>
      </c>
      <c r="CE101">
        <f t="shared" si="180"/>
        <v>0</v>
      </c>
      <c r="CF101">
        <f t="shared" si="181"/>
        <v>0</v>
      </c>
      <c r="CG101">
        <f t="shared" si="182"/>
        <v>0</v>
      </c>
      <c r="CH101">
        <f t="shared" si="183"/>
        <v>0</v>
      </c>
      <c r="CI101">
        <f t="shared" si="184"/>
        <v>0</v>
      </c>
      <c r="CJ101">
        <f t="shared" si="185"/>
        <v>0</v>
      </c>
      <c r="CK101">
        <f t="shared" si="186"/>
        <v>0</v>
      </c>
      <c r="CL101">
        <f t="shared" si="187"/>
        <v>0</v>
      </c>
      <c r="CM101">
        <f t="shared" si="188"/>
        <v>0</v>
      </c>
      <c r="CN101">
        <f t="shared" si="189"/>
        <v>0</v>
      </c>
      <c r="CO101">
        <f t="shared" si="190"/>
        <v>0</v>
      </c>
      <c r="CP101">
        <f t="shared" si="191"/>
        <v>0</v>
      </c>
      <c r="CQ101">
        <f t="shared" si="192"/>
        <v>0</v>
      </c>
      <c r="CR101">
        <f t="shared" si="193"/>
        <v>0</v>
      </c>
      <c r="CS101">
        <f t="shared" si="194"/>
        <v>0</v>
      </c>
      <c r="CT101">
        <f t="shared" si="195"/>
        <v>0</v>
      </c>
      <c r="CU101">
        <f t="shared" si="196"/>
        <v>0</v>
      </c>
      <c r="CV101">
        <f t="shared" si="197"/>
        <v>0</v>
      </c>
      <c r="CW101">
        <f t="shared" si="198"/>
        <v>0</v>
      </c>
      <c r="CX101">
        <f t="shared" si="199"/>
        <v>0</v>
      </c>
      <c r="CY101">
        <f t="shared" si="200"/>
        <v>0</v>
      </c>
      <c r="CZ101">
        <f t="shared" si="201"/>
        <v>0</v>
      </c>
      <c r="DA101">
        <f t="shared" si="202"/>
        <v>0</v>
      </c>
      <c r="DB101">
        <f t="shared" si="203"/>
        <v>0</v>
      </c>
      <c r="DC101">
        <f t="shared" si="204"/>
        <v>0</v>
      </c>
      <c r="DD101">
        <f t="shared" si="205"/>
        <v>0</v>
      </c>
      <c r="DE101">
        <f t="shared" si="206"/>
        <v>0</v>
      </c>
      <c r="DF101">
        <f t="shared" si="207"/>
        <v>0</v>
      </c>
      <c r="DG101">
        <f t="shared" si="208"/>
        <v>0</v>
      </c>
      <c r="DH101">
        <f t="shared" si="209"/>
        <v>0</v>
      </c>
      <c r="DI101">
        <f t="shared" si="210"/>
        <v>0</v>
      </c>
      <c r="DJ101">
        <f t="shared" si="211"/>
        <v>0</v>
      </c>
      <c r="DK101">
        <f t="shared" si="212"/>
        <v>0</v>
      </c>
      <c r="DL101">
        <f t="shared" si="213"/>
        <v>0</v>
      </c>
      <c r="DM101">
        <f t="shared" si="214"/>
        <v>0</v>
      </c>
      <c r="DN101">
        <f t="shared" si="215"/>
        <v>0</v>
      </c>
      <c r="DO101">
        <f t="shared" si="216"/>
        <v>0</v>
      </c>
      <c r="DP101">
        <f t="shared" si="217"/>
        <v>0</v>
      </c>
      <c r="DR101">
        <f>IF(AND(DR$2&lt;=$J101,$J101&lt;='Two cycles - Optimise'!$B$4),_xlfn.BINOM.DIST(DR$2,'Two cycles - Optimise'!$B$4,'Two cycles - Optimise'!$B$3,FALSE),0)</f>
        <v>0</v>
      </c>
      <c r="DS101">
        <f>IF(AND(DS$2&lt;=$J101,$J101&lt;='Two cycles - Optimise'!$B$4),_xlfn.BINOM.DIST(DS$2,'Two cycles - Optimise'!$B$4,'Two cycles - Optimise'!$B$3,FALSE),0)</f>
        <v>0</v>
      </c>
      <c r="DT101">
        <f>IF(AND(DT$2&lt;=$J101,$J101&lt;='Two cycles - Optimise'!$B$4),_xlfn.BINOM.DIST(DT$2,'Two cycles - Optimise'!$B$4,'Two cycles - Optimise'!$B$3,FALSE),0)</f>
        <v>0</v>
      </c>
      <c r="DU101">
        <f>IF(AND(DU$2&lt;=$J101,$J101&lt;='Two cycles - Optimise'!$B$4),_xlfn.BINOM.DIST(DU$2,'Two cycles - Optimise'!$B$4,'Two cycles - Optimise'!$B$3,FALSE),0)</f>
        <v>0</v>
      </c>
      <c r="DV101">
        <f>IF(AND(DV$2&lt;=$J101,$J101&lt;='Two cycles - Optimise'!$B$4),_xlfn.BINOM.DIST(DV$2,'Two cycles - Optimise'!$B$4,'Two cycles - Optimise'!$B$3,FALSE),0)</f>
        <v>0</v>
      </c>
      <c r="DW101">
        <f>IF(AND(DW$2&lt;=$J101,$J101&lt;='Two cycles - Optimise'!$B$4),_xlfn.BINOM.DIST(DW$2,'Two cycles - Optimise'!$B$4,'Two cycles - Optimise'!$B$3,FALSE),0)</f>
        <v>0</v>
      </c>
      <c r="DX101">
        <f>IF(AND(DX$2&lt;=$J101,$J101&lt;='Two cycles - Optimise'!$B$4),_xlfn.BINOM.DIST(DX$2,'Two cycles - Optimise'!$B$4,'Two cycles - Optimise'!$B$3,FALSE),0)</f>
        <v>0</v>
      </c>
      <c r="DY101">
        <f>IF(AND(DY$2&lt;=$J101,$J101&lt;='Two cycles - Optimise'!$B$4),_xlfn.BINOM.DIST(DY$2,'Two cycles - Optimise'!$B$4,'Two cycles - Optimise'!$B$3,FALSE),0)</f>
        <v>0</v>
      </c>
      <c r="DZ101">
        <f>IF(AND(DZ$2&lt;=$J101,$J101&lt;='Two cycles - Optimise'!$B$4),_xlfn.BINOM.DIST(DZ$2,'Two cycles - Optimise'!$B$4,'Two cycles - Optimise'!$B$3,FALSE),0)</f>
        <v>0</v>
      </c>
      <c r="EA101">
        <f>IF(AND(EA$2&lt;=$J101,$J101&lt;='Two cycles - Optimise'!$B$4),_xlfn.BINOM.DIST(EA$2,'Two cycles - Optimise'!$B$4,'Two cycles - Optimise'!$B$3,FALSE),0)</f>
        <v>0</v>
      </c>
      <c r="EB101">
        <f>IF(AND(EB$2&lt;=$J101,$J101&lt;='Two cycles - Optimise'!$B$4),_xlfn.BINOM.DIST(EB$2,'Two cycles - Optimise'!$B$4,'Two cycles - Optimise'!$B$3,FALSE),0)</f>
        <v>0</v>
      </c>
      <c r="EC101">
        <f>IF(AND(EC$2&lt;=$J101,$J101&lt;='Two cycles - Optimise'!$B$4),_xlfn.BINOM.DIST(EC$2,'Two cycles - Optimise'!$B$4,'Two cycles - Optimise'!$B$3,FALSE),0)</f>
        <v>0</v>
      </c>
      <c r="ED101">
        <f>IF(AND(ED$2&lt;=$J101,$J101&lt;='Two cycles - Optimise'!$B$4),_xlfn.BINOM.DIST(ED$2,'Two cycles - Optimise'!$B$4,'Two cycles - Optimise'!$B$3,FALSE),0)</f>
        <v>0</v>
      </c>
      <c r="EE101">
        <f>IF(AND(EE$2&lt;=$J101,$J101&lt;='Two cycles - Optimise'!$B$4),_xlfn.BINOM.DIST(EE$2,'Two cycles - Optimise'!$B$4,'Two cycles - Optimise'!$B$3,FALSE),0)</f>
        <v>0</v>
      </c>
      <c r="EF101">
        <f>IF(AND(EF$2&lt;=$J101,$J101&lt;='Two cycles - Optimise'!$B$4),_xlfn.BINOM.DIST(EF$2,'Two cycles - Optimise'!$B$4,'Two cycles - Optimise'!$B$3,FALSE),0)</f>
        <v>0</v>
      </c>
      <c r="EG101">
        <f>IF(AND(EG$2&lt;=$J101,$J101&lt;='Two cycles - Optimise'!$B$4),_xlfn.BINOM.DIST(EG$2,'Two cycles - Optimise'!$B$4,'Two cycles - Optimise'!$B$3,FALSE),0)</f>
        <v>0</v>
      </c>
      <c r="EH101">
        <f>IF(AND(EH$2&lt;=$J101,$J101&lt;='Two cycles - Optimise'!$B$4),_xlfn.BINOM.DIST(EH$2,'Two cycles - Optimise'!$B$4,'Two cycles - Optimise'!$B$3,FALSE),0)</f>
        <v>0</v>
      </c>
      <c r="EI101">
        <f>IF(AND(EI$2&lt;=$J101,$J101&lt;='Two cycles - Optimise'!$B$4),_xlfn.BINOM.DIST(EI$2,'Two cycles - Optimise'!$B$4,'Two cycles - Optimise'!$B$3,FALSE),0)</f>
        <v>0</v>
      </c>
      <c r="EJ101">
        <f>IF(AND(EJ$2&lt;=$J101,$J101&lt;='Two cycles - Optimise'!$B$4),_xlfn.BINOM.DIST(EJ$2,'Two cycles - Optimise'!$B$4,'Two cycles - Optimise'!$B$3,FALSE),0)</f>
        <v>0</v>
      </c>
      <c r="EK101">
        <f>IF(AND(EK$2&lt;=$J101,$J101&lt;='Two cycles - Optimise'!$B$4),_xlfn.BINOM.DIST(EK$2,'Two cycles - Optimise'!$B$4,'Two cycles - Optimise'!$B$3,FALSE),0)</f>
        <v>0</v>
      </c>
      <c r="EL101">
        <f>IF(AND(EL$2&lt;=$J101,$J101&lt;='Two cycles - Optimise'!$B$4),_xlfn.BINOM.DIST(EL$2,'Two cycles - Optimise'!$B$4,'Two cycles - Optimise'!$B$3,FALSE),0)</f>
        <v>0</v>
      </c>
      <c r="EM101">
        <f>IF(AND(EM$2&lt;=$J101,$J101&lt;='Two cycles - Optimise'!$B$4),_xlfn.BINOM.DIST(EM$2,'Two cycles - Optimise'!$B$4,'Two cycles - Optimise'!$B$3,FALSE),0)</f>
        <v>0</v>
      </c>
      <c r="EN101">
        <f>IF(AND(EN$2&lt;=$J101,$J101&lt;='Two cycles - Optimise'!$B$4),_xlfn.BINOM.DIST(EN$2,'Two cycles - Optimise'!$B$4,'Two cycles - Optimise'!$B$3,FALSE),0)</f>
        <v>0</v>
      </c>
      <c r="EO101">
        <f>IF(AND(EO$2&lt;=$J101,$J101&lt;='Two cycles - Optimise'!$B$4),_xlfn.BINOM.DIST(EO$2,'Two cycles - Optimise'!$B$4,'Two cycles - Optimise'!$B$3,FALSE),0)</f>
        <v>0</v>
      </c>
      <c r="EP101">
        <f>IF(AND(EP$2&lt;=$J101,$J101&lt;='Two cycles - Optimise'!$B$4),_xlfn.BINOM.DIST(EP$2,'Two cycles - Optimise'!$B$4,'Two cycles - Optimise'!$B$3,FALSE),0)</f>
        <v>0</v>
      </c>
      <c r="EQ101">
        <f>IF(AND(EQ$2&lt;=$J101,$J101&lt;='Two cycles - Optimise'!$B$4),_xlfn.BINOM.DIST(EQ$2,'Two cycles - Optimise'!$B$4,'Two cycles - Optimise'!$B$3,FALSE),0)</f>
        <v>0</v>
      </c>
      <c r="ER101">
        <f>IF(AND(ER$2&lt;=$J101,$J101&lt;='Two cycles - Optimise'!$B$4),_xlfn.BINOM.DIST(ER$2,'Two cycles - Optimise'!$B$4,'Two cycles - Optimise'!$B$3,FALSE),0)</f>
        <v>0</v>
      </c>
      <c r="ES101">
        <f>IF(AND(ES$2&lt;=$J101,$J101&lt;='Two cycles - Optimise'!$B$4),_xlfn.BINOM.DIST(ES$2,'Two cycles - Optimise'!$B$4,'Two cycles - Optimise'!$B$3,FALSE),0)</f>
        <v>0</v>
      </c>
      <c r="ET101">
        <f>IF(AND(ET$2&lt;=$J101,$J101&lt;='Two cycles - Optimise'!$B$4),_xlfn.BINOM.DIST(ET$2,'Two cycles - Optimise'!$B$4,'Two cycles - Optimise'!$B$3,FALSE),0)</f>
        <v>0</v>
      </c>
      <c r="EU101">
        <f>IF(AND(EU$2&lt;=$J101,$J101&lt;='Two cycles - Optimise'!$B$4),_xlfn.BINOM.DIST(EU$2,'Two cycles - Optimise'!$B$4,'Two cycles - Optimise'!$B$3,FALSE),0)</f>
        <v>0</v>
      </c>
      <c r="EV101">
        <f>IF(AND(EV$2&lt;=$J101,$J101&lt;='Two cycles - Optimise'!$B$4),_xlfn.BINOM.DIST(EV$2,'Two cycles - Optimise'!$B$4,'Two cycles - Optimise'!$B$3,FALSE),0)</f>
        <v>0</v>
      </c>
      <c r="EW101">
        <f>IF(AND(EW$2&lt;=$J101,$J101&lt;='Two cycles - Optimise'!$B$4),_xlfn.BINOM.DIST(EW$2,'Two cycles - Optimise'!$B$4,'Two cycles - Optimise'!$B$3,FALSE),0)</f>
        <v>0</v>
      </c>
      <c r="EX101">
        <f>IF(AND(EX$2&lt;=$J101,$J101&lt;='Two cycles - Optimise'!$B$4),_xlfn.BINOM.DIST(EX$2,'Two cycles - Optimise'!$B$4,'Two cycles - Optimise'!$B$3,FALSE),0)</f>
        <v>0</v>
      </c>
      <c r="EY101">
        <f>IF(AND(EY$2&lt;=$J101,$J101&lt;='Two cycles - Optimise'!$B$4),_xlfn.BINOM.DIST(EY$2,'Two cycles - Optimise'!$B$4,'Two cycles - Optimise'!$B$3,FALSE),0)</f>
        <v>0</v>
      </c>
      <c r="EZ101">
        <f>IF(AND(EZ$2&lt;=$J101,$J101&lt;='Two cycles - Optimise'!$B$4),_xlfn.BINOM.DIST(EZ$2,'Two cycles - Optimise'!$B$4,'Two cycles - Optimise'!$B$3,FALSE),0)</f>
        <v>0</v>
      </c>
      <c r="FA101">
        <f>IF(AND(FA$2&lt;=$J101,$J101&lt;='Two cycles - Optimise'!$B$4),_xlfn.BINOM.DIST(FA$2,'Two cycles - Optimise'!$B$4,'Two cycles - Optimise'!$B$3,FALSE),0)</f>
        <v>0</v>
      </c>
      <c r="FB101">
        <f>IF(AND(FB$2&lt;=$J101,$J101&lt;='Two cycles - Optimise'!$B$4),_xlfn.BINOM.DIST(FB$2,'Two cycles - Optimise'!$B$4,'Two cycles - Optimise'!$B$3,FALSE),0)</f>
        <v>0</v>
      </c>
      <c r="FC101">
        <f>IF(AND(FC$2&lt;=$J101,$J101&lt;='Two cycles - Optimise'!$B$4),_xlfn.BINOM.DIST(FC$2,'Two cycles - Optimise'!$B$4,'Two cycles - Optimise'!$B$3,FALSE),0)</f>
        <v>0</v>
      </c>
      <c r="FD101">
        <f>IF(AND(FD$2&lt;=$J101,$J101&lt;='Two cycles - Optimise'!$B$4),_xlfn.BINOM.DIST(FD$2,'Two cycles - Optimise'!$B$4,'Two cycles - Optimise'!$B$3,FALSE),0)</f>
        <v>0</v>
      </c>
      <c r="FE101">
        <f>IF(AND(FE$2&lt;=$J101,$J101&lt;='Two cycles - Optimise'!$B$4),_xlfn.BINOM.DIST(FE$2,'Two cycles - Optimise'!$B$4,'Two cycles - Optimise'!$B$3,FALSE),0)</f>
        <v>0</v>
      </c>
      <c r="FF101">
        <f>IF(AND(FF$2&lt;=$J101,$J101&lt;='Two cycles - Optimise'!$B$4),_xlfn.BINOM.DIST(FF$2,'Two cycles - Optimise'!$B$4,'Two cycles - Optimise'!$B$3,FALSE),0)</f>
        <v>0</v>
      </c>
      <c r="FG101">
        <f>IF(AND(FG$2&lt;=$J101,$J101&lt;='Two cycles - Optimise'!$B$4),_xlfn.BINOM.DIST(FG$2,'Two cycles - Optimise'!$B$4,'Two cycles - Optimise'!$B$3,FALSE),0)</f>
        <v>0</v>
      </c>
      <c r="FH101">
        <f>IF(AND(FH$2&lt;=$J101,$J101&lt;='Two cycles - Optimise'!$B$4),_xlfn.BINOM.DIST(FH$2,'Two cycles - Optimise'!$B$4,'Two cycles - Optimise'!$B$3,FALSE),0)</f>
        <v>0</v>
      </c>
      <c r="FI101">
        <f>IF(AND(FI$2&lt;=$J101,$J101&lt;='Two cycles - Optimise'!$B$4),_xlfn.BINOM.DIST(FI$2,'Two cycles - Optimise'!$B$4,'Two cycles - Optimise'!$B$3,FALSE),0)</f>
        <v>0</v>
      </c>
      <c r="FJ101">
        <f>IF(AND(FJ$2&lt;=$J101,$J101&lt;='Two cycles - Optimise'!$B$4),_xlfn.BINOM.DIST(FJ$2,'Two cycles - Optimise'!$B$4,'Two cycles - Optimise'!$B$3,FALSE),0)</f>
        <v>0</v>
      </c>
      <c r="FK101">
        <f>IF(AND(FK$2&lt;=$J101,$J101&lt;='Two cycles - Optimise'!$B$4),_xlfn.BINOM.DIST(FK$2,'Two cycles - Optimise'!$B$4,'Two cycles - Optimise'!$B$3,FALSE),0)</f>
        <v>0</v>
      </c>
      <c r="FL101">
        <f>IF(AND(FL$2&lt;=$J101,$J101&lt;='Two cycles - Optimise'!$B$4),_xlfn.BINOM.DIST(FL$2,'Two cycles - Optimise'!$B$4,'Two cycles - Optimise'!$B$3,FALSE),0)</f>
        <v>0</v>
      </c>
      <c r="FM101">
        <f>IF(AND(FM$2&lt;=$J101,$J101&lt;='Two cycles - Optimise'!$B$4),_xlfn.BINOM.DIST(FM$2,'Two cycles - Optimise'!$B$4,'Two cycles - Optimise'!$B$3,FALSE),0)</f>
        <v>0</v>
      </c>
      <c r="FN101">
        <f>IF(AND(FN$2&lt;=$J101,$J101&lt;='Two cycles - Optimise'!$B$4),_xlfn.BINOM.DIST(FN$2,'Two cycles - Optimise'!$B$4,'Two cycles - Optimise'!$B$3,FALSE),0)</f>
        <v>0</v>
      </c>
      <c r="FO101">
        <f>IF(AND(FO$2&lt;=$J101,$J101&lt;='Two cycles - Optimise'!$B$4),_xlfn.BINOM.DIST(FO$2,'Two cycles - Optimise'!$B$4,'Two cycles - Optimise'!$B$3,FALSE),0)</f>
        <v>0</v>
      </c>
      <c r="FP101">
        <f>IF(AND(FP$2&lt;=$J101,$J101&lt;='Two cycles - Optimise'!$B$4),_xlfn.BINOM.DIST(FP$2,'Two cycles - Optimise'!$B$4,'Two cycles - Optimise'!$B$3,FALSE),0)</f>
        <v>0</v>
      </c>
      <c r="FQ101">
        <f>IF(AND(FQ$2&lt;=$J101,$J101&lt;='Two cycles - Optimise'!$B$4),_xlfn.BINOM.DIST(FQ$2,'Two cycles - Optimise'!$B$4,'Two cycles - Optimise'!$B$3,FALSE),0)</f>
        <v>0</v>
      </c>
      <c r="FR101">
        <f>IF(AND(FR$2&lt;=$J101,$J101&lt;='Two cycles - Optimise'!$B$4),_xlfn.BINOM.DIST(FR$2,'Two cycles - Optimise'!$B$4,'Two cycles - Optimise'!$B$3,FALSE),0)</f>
        <v>0</v>
      </c>
      <c r="FS101">
        <f>IF(AND(FS$2&lt;=$J101,$J101&lt;='Two cycles - Optimise'!$B$4),_xlfn.BINOM.DIST(FS$2,'Two cycles - Optimise'!$B$4,'Two cycles - Optimise'!$B$3,FALSE),0)</f>
        <v>0</v>
      </c>
      <c r="FT101">
        <f>IF(AND(FT$2&lt;=$J101,$J101&lt;='Two cycles - Optimise'!$B$4),_xlfn.BINOM.DIST(FT$2,'Two cycles - Optimise'!$B$4,'Two cycles - Optimise'!$B$3,FALSE),0)</f>
        <v>0</v>
      </c>
      <c r="FU101">
        <f>IF(AND(FU$2&lt;=$J101,$J101&lt;='Two cycles - Optimise'!$B$4),_xlfn.BINOM.DIST(FU$2,'Two cycles - Optimise'!$B$4,'Two cycles - Optimise'!$B$3,FALSE),0)</f>
        <v>0</v>
      </c>
      <c r="FV101">
        <f>IF(AND(FV$2&lt;=$J101,$J101&lt;='Two cycles - Optimise'!$B$4),_xlfn.BINOM.DIST(FV$2,'Two cycles - Optimise'!$B$4,'Two cycles - Optimise'!$B$3,FALSE),0)</f>
        <v>0</v>
      </c>
      <c r="FW101">
        <f>IF(AND(FW$2&lt;=$J101,$J101&lt;='Two cycles - Optimise'!$B$4),_xlfn.BINOM.DIST(FW$2,'Two cycles - Optimise'!$B$4,'Two cycles - Optimise'!$B$3,FALSE),0)</f>
        <v>0</v>
      </c>
      <c r="FX101">
        <f>IF(AND(FX$2&lt;=$J101,$J101&lt;='Two cycles - Optimise'!$B$4),_xlfn.BINOM.DIST(FX$2,'Two cycles - Optimise'!$B$4,'Two cycles - Optimise'!$B$3,FALSE),0)</f>
        <v>0</v>
      </c>
      <c r="FY101">
        <f>IF(AND(FY$2&lt;=$J101,$J101&lt;='Two cycles - Optimise'!$B$4),_xlfn.BINOM.DIST(FY$2,'Two cycles - Optimise'!$B$4,'Two cycles - Optimise'!$B$3,FALSE),0)</f>
        <v>0</v>
      </c>
      <c r="FZ101">
        <f>IF(AND(FZ$2&lt;=$J101,$J101&lt;='Two cycles - Optimise'!$B$4),_xlfn.BINOM.DIST(FZ$2,'Two cycles - Optimise'!$B$4,'Two cycles - Optimise'!$B$3,FALSE),0)</f>
        <v>0</v>
      </c>
      <c r="GA101">
        <f>IF(AND(GA$2&lt;=$J101,$J101&lt;='Two cycles - Optimise'!$B$4),_xlfn.BINOM.DIST(GA$2,'Two cycles - Optimise'!$B$4,'Two cycles - Optimise'!$B$3,FALSE),0)</f>
        <v>0</v>
      </c>
      <c r="GB101">
        <f>IF(AND(GB$2&lt;=$J101,$J101&lt;='Two cycles - Optimise'!$B$4),_xlfn.BINOM.DIST(GB$2,'Two cycles - Optimise'!$B$4,'Two cycles - Optimise'!$B$3,FALSE),0)</f>
        <v>0</v>
      </c>
      <c r="GC101">
        <f>IF(AND(GC$2&lt;=$J101,$J101&lt;='Two cycles - Optimise'!$B$4),_xlfn.BINOM.DIST(GC$2,'Two cycles - Optimise'!$B$4,'Two cycles - Optimise'!$B$3,FALSE),0)</f>
        <v>0</v>
      </c>
      <c r="GD101">
        <f>IF(AND(GD$2&lt;=$J101,$J101&lt;='Two cycles - Optimise'!$B$4),_xlfn.BINOM.DIST(GD$2,'Two cycles - Optimise'!$B$4,'Two cycles - Optimise'!$B$3,FALSE),0)</f>
        <v>0</v>
      </c>
      <c r="GE101">
        <f>IF(AND(GE$2&lt;=$J101,$J101&lt;='Two cycles - Optimise'!$B$4),_xlfn.BINOM.DIST(GE$2,'Two cycles - Optimise'!$B$4,'Two cycles - Optimise'!$B$3,FALSE),0)</f>
        <v>0</v>
      </c>
      <c r="GF101">
        <f>IF(AND(GF$2&lt;=$J101,$J101&lt;='Two cycles - Optimise'!$B$4),_xlfn.BINOM.DIST(GF$2,'Two cycles - Optimise'!$B$4,'Two cycles - Optimise'!$B$3,FALSE),0)</f>
        <v>0</v>
      </c>
      <c r="GG101">
        <f>IF(AND(GG$2&lt;=$J101,$J101&lt;='Two cycles - Optimise'!$B$4),_xlfn.BINOM.DIST(GG$2,'Two cycles - Optimise'!$B$4,'Two cycles - Optimise'!$B$3,FALSE),0)</f>
        <v>0</v>
      </c>
      <c r="GH101">
        <f>IF(AND(GH$2&lt;=$J101,$J101&lt;='Two cycles - Optimise'!$B$4),_xlfn.BINOM.DIST(GH$2,'Two cycles - Optimise'!$B$4,'Two cycles - Optimise'!$B$3,FALSE),0)</f>
        <v>0</v>
      </c>
      <c r="GI101">
        <f>IF(AND(GI$2&lt;=$J101,$J101&lt;='Two cycles - Optimise'!$B$4),_xlfn.BINOM.DIST(GI$2,'Two cycles - Optimise'!$B$4,'Two cycles - Optimise'!$B$3,FALSE),0)</f>
        <v>0</v>
      </c>
      <c r="GJ101">
        <f>IF(AND(GJ$2&lt;=$J101,$J101&lt;='Two cycles - Optimise'!$B$4),_xlfn.BINOM.DIST(GJ$2,'Two cycles - Optimise'!$B$4,'Two cycles - Optimise'!$B$3,FALSE),0)</f>
        <v>0</v>
      </c>
      <c r="GK101">
        <f>IF(AND(GK$2&lt;=$J101,$J101&lt;='Two cycles - Optimise'!$B$4),_xlfn.BINOM.DIST(GK$2,'Two cycles - Optimise'!$B$4,'Two cycles - Optimise'!$B$3,FALSE),0)</f>
        <v>0</v>
      </c>
      <c r="GL101">
        <f>IF(AND(GL$2&lt;=$J101,$J101&lt;='Two cycles - Optimise'!$B$4),_xlfn.BINOM.DIST(GL$2,'Two cycles - Optimise'!$B$4,'Two cycles - Optimise'!$B$3,FALSE),0)</f>
        <v>0</v>
      </c>
      <c r="GM101">
        <f>IF(AND(GM$2&lt;=$J101,$J101&lt;='Two cycles - Optimise'!$B$4),_xlfn.BINOM.DIST(GM$2,'Two cycles - Optimise'!$B$4,'Two cycles - Optimise'!$B$3,FALSE),0)</f>
        <v>0</v>
      </c>
      <c r="GN101">
        <f>IF(AND(GN$2&lt;=$J101,$J101&lt;='Two cycles - Optimise'!$B$4),_xlfn.BINOM.DIST(GN$2,'Two cycles - Optimise'!$B$4,'Two cycles - Optimise'!$B$3,FALSE),0)</f>
        <v>0</v>
      </c>
      <c r="GO101">
        <f>IF(AND(GO$2&lt;=$J101,$J101&lt;='Two cycles - Optimise'!$B$4),_xlfn.BINOM.DIST(GO$2,'Two cycles - Optimise'!$B$4,'Two cycles - Optimise'!$B$3,FALSE),0)</f>
        <v>0</v>
      </c>
      <c r="GP101">
        <f>IF(AND(GP$2&lt;=$J101,$J101&lt;='Two cycles - Optimise'!$B$4),_xlfn.BINOM.DIST(GP$2,'Two cycles - Optimise'!$B$4,'Two cycles - Optimise'!$B$3,FALSE),0)</f>
        <v>0</v>
      </c>
      <c r="GQ101">
        <f>IF(AND(GQ$2&lt;=$J101,$J101&lt;='Two cycles - Optimise'!$B$4),_xlfn.BINOM.DIST(GQ$2,'Two cycles - Optimise'!$B$4,'Two cycles - Optimise'!$B$3,FALSE),0)</f>
        <v>0</v>
      </c>
      <c r="GR101">
        <f>IF(AND(GR$2&lt;=$J101,$J101&lt;='Two cycles - Optimise'!$B$4),_xlfn.BINOM.DIST(GR$2,'Two cycles - Optimise'!$B$4,'Two cycles - Optimise'!$B$3,FALSE),0)</f>
        <v>0</v>
      </c>
      <c r="GS101">
        <f>IF(AND(GS$2&lt;=$J101,$J101&lt;='Two cycles - Optimise'!$B$4),_xlfn.BINOM.DIST(GS$2,'Two cycles - Optimise'!$B$4,'Two cycles - Optimise'!$B$3,FALSE),0)</f>
        <v>0</v>
      </c>
      <c r="GT101">
        <f>IF(AND(GT$2&lt;=$J101,$J101&lt;='Two cycles - Optimise'!$B$4),_xlfn.BINOM.DIST(GT$2,'Two cycles - Optimise'!$B$4,'Two cycles - Optimise'!$B$3,FALSE),0)</f>
        <v>0</v>
      </c>
      <c r="GU101">
        <f>IF(AND(GU$2&lt;=$J101,$J101&lt;='Two cycles - Optimise'!$B$4),_xlfn.BINOM.DIST(GU$2,'Two cycles - Optimise'!$B$4,'Two cycles - Optimise'!$B$3,FALSE),0)</f>
        <v>0</v>
      </c>
      <c r="GV101">
        <f>IF(AND(GV$2&lt;=$J101,$J101&lt;='Two cycles - Optimise'!$B$4),_xlfn.BINOM.DIST(GV$2,'Two cycles - Optimise'!$B$4,'Two cycles - Optimise'!$B$3,FALSE),0)</f>
        <v>0</v>
      </c>
      <c r="GW101">
        <f>IF(AND(GW$2&lt;=$J101,$J101&lt;='Two cycles - Optimise'!$B$4),_xlfn.BINOM.DIST(GW$2,'Two cycles - Optimise'!$B$4,'Two cycles - Optimise'!$B$3,FALSE),0)</f>
        <v>0</v>
      </c>
      <c r="GX101">
        <f>IF(AND(GX$2&lt;=$J101,$J101&lt;='Two cycles - Optimise'!$B$4),_xlfn.BINOM.DIST(GX$2,'Two cycles - Optimise'!$B$4,'Two cycles - Optimise'!$B$3,FALSE),0)</f>
        <v>0</v>
      </c>
      <c r="GY101">
        <f>IF(AND(GY$2&lt;=$J101,$J101&lt;='Two cycles - Optimise'!$B$4),_xlfn.BINOM.DIST(GY$2,'Two cycles - Optimise'!$B$4,'Two cycles - Optimise'!$B$3,FALSE),0)</f>
        <v>0</v>
      </c>
      <c r="GZ101">
        <f>IF(AND(GZ$2&lt;=$J101,$J101&lt;='Two cycles - Optimise'!$B$4),_xlfn.BINOM.DIST(GZ$2,'Two cycles - Optimise'!$B$4,'Two cycles - Optimise'!$B$3,FALSE),0)</f>
        <v>0</v>
      </c>
      <c r="HA101">
        <f>IF(AND(HA$2&lt;=$J101,$J101&lt;='Two cycles - Optimise'!$B$4),_xlfn.BINOM.DIST(HA$2,'Two cycles - Optimise'!$B$4,'Two cycles - Optimise'!$B$3,FALSE),0)</f>
        <v>0</v>
      </c>
      <c r="HB101">
        <f>IF(AND(HB$2&lt;=$J101,$J101&lt;='Two cycles - Optimise'!$B$4),_xlfn.BINOM.DIST(HB$2,'Two cycles - Optimise'!$B$4,'Two cycles - Optimise'!$B$3,FALSE),0)</f>
        <v>0</v>
      </c>
      <c r="HC101">
        <f>IF(AND(HC$2&lt;=$J101,$J101&lt;='Two cycles - Optimise'!$B$4),_xlfn.BINOM.DIST(HC$2,'Two cycles - Optimise'!$B$4,'Two cycles - Optimise'!$B$3,FALSE),0)</f>
        <v>0</v>
      </c>
      <c r="HD101">
        <f>IF(AND(HD$2&lt;=$J101,$J101&lt;='Two cycles - Optimise'!$B$4),_xlfn.BINOM.DIST(HD$2,'Two cycles - Optimise'!$B$4,'Two cycles - Optimise'!$B$3,FALSE),0)</f>
        <v>0</v>
      </c>
      <c r="HE101">
        <f>IF(AND(HE$2&lt;=$J101,$J101&lt;='Two cycles - Optimise'!$B$4),_xlfn.BINOM.DIST(HE$2,'Two cycles - Optimise'!$B$4,'Two cycles - Optimise'!$B$3,FALSE),0)</f>
        <v>0</v>
      </c>
      <c r="HF101">
        <f>IF(AND(HF$2&lt;=$J101,$J101&lt;='Two cycles - Optimise'!$B$4),_xlfn.BINOM.DIST(HF$2,'Two cycles - Optimise'!$B$4,'Two cycles - Optimise'!$B$3,FALSE),0)</f>
        <v>0</v>
      </c>
      <c r="HG101">
        <f>IF(AND(HG$2&lt;=$J101,$J101&lt;='Two cycles - Optimise'!$B$4),_xlfn.BINOM.DIST(HG$2,'Two cycles - Optimise'!$B$4,'Two cycles - Optimise'!$B$3,FALSE),0)</f>
        <v>0</v>
      </c>
      <c r="HH101">
        <f>IF(AND(HH$2&lt;=$J101,$J101&lt;='Two cycles - Optimise'!$B$4),_xlfn.BINOM.DIST(HH$2,'Two cycles - Optimise'!$B$4,'Two cycles - Optimise'!$B$3,FALSE),0)</f>
        <v>0</v>
      </c>
      <c r="HI101">
        <f>IF(AND(HI$2&lt;=$J101,$J101&lt;='Two cycles - Optimise'!$B$4),_xlfn.BINOM.DIST(HI$2,'Two cycles - Optimise'!$B$4,'Two cycles - Optimise'!$B$3,FALSE),0)</f>
        <v>0</v>
      </c>
      <c r="HJ101">
        <f>IF(AND(HJ$2&lt;=$J101,$J101&lt;='Two cycles - Optimise'!$B$4),_xlfn.BINOM.DIST(HJ$2,'Two cycles - Optimise'!$B$4,'Two cycles - Optimise'!$B$3,FALSE),0)</f>
        <v>0</v>
      </c>
      <c r="HK101">
        <f>IF(AND(HK$2&lt;=$J101,$J101&lt;='Two cycles - Optimise'!$B$4),_xlfn.BINOM.DIST(HK$2,'Two cycles - Optimise'!$B$4,'Two cycles - Optimise'!$B$3,FALSE),0)</f>
        <v>0</v>
      </c>
      <c r="HL101">
        <f>IF(AND(HL$2&lt;=$J101,$J101&lt;='Two cycles - Optimise'!$B$4),_xlfn.BINOM.DIST(HL$2,'Two cycles - Optimise'!$B$4,'Two cycles - Optimise'!$B$3,FALSE),0)</f>
        <v>0</v>
      </c>
      <c r="HM101">
        <f>IF(AND(HM$2&lt;=$J101,$J101&lt;='Two cycles - Optimise'!$B$4),_xlfn.BINOM.DIST(HM$2,'Two cycles - Optimise'!$B$4,'Two cycles - Optimise'!$B$3,FALSE),0)</f>
        <v>0</v>
      </c>
      <c r="HN101">
        <f>IF(AND(HN$2&lt;=$J101,$J101&lt;='Two cycles - Optimise'!$B$4),_xlfn.BINOM.DIST(HN$2,'Two cycles - Optimise'!$B$4,'Two cycles - Optimise'!$B$3,FALSE),0)</f>
        <v>0</v>
      </c>
      <c r="HP101">
        <f>IF('Two cycles - Optimise'!$E$10&gt;($J101+HP$2),_xlfn.BINOM.DIST('Two cycles - Optimise'!$E$10-HP$2,'Two cycles - Optimise'!$B$4,'Two cycles - Optimise'!$B$3,TRUE)-_xlfn.BINOM.DIST($J101,'Two cycles - Optimise'!$B$4,'Two cycles - Optimise'!$B$3,TRUE),0)</f>
        <v>0</v>
      </c>
      <c r="HQ101">
        <f>IF('Two cycles - Optimise'!$E$10&gt;($J101+HQ$2),_xlfn.BINOM.DIST('Two cycles - Optimise'!$E$10-HQ$2,'Two cycles - Optimise'!$B$4,'Two cycles - Optimise'!$B$3,TRUE)-_xlfn.BINOM.DIST($J101,'Two cycles - Optimise'!$B$4,'Two cycles - Optimise'!$B$3,TRUE),0)</f>
        <v>0</v>
      </c>
      <c r="HR101">
        <f>IF('Two cycles - Optimise'!$E$10&gt;($J101+HR$2),_xlfn.BINOM.DIST('Two cycles - Optimise'!$E$10-HR$2,'Two cycles - Optimise'!$B$4,'Two cycles - Optimise'!$B$3,TRUE)-_xlfn.BINOM.DIST($J101,'Two cycles - Optimise'!$B$4,'Two cycles - Optimise'!$B$3,TRUE),0)</f>
        <v>0</v>
      </c>
      <c r="HS101">
        <f>IF('Two cycles - Optimise'!$E$10&gt;($J101+HS$2),_xlfn.BINOM.DIST('Two cycles - Optimise'!$E$10-HS$2,'Two cycles - Optimise'!$B$4,'Two cycles - Optimise'!$B$3,TRUE)-_xlfn.BINOM.DIST($J101,'Two cycles - Optimise'!$B$4,'Two cycles - Optimise'!$B$3,TRUE),0)</f>
        <v>0</v>
      </c>
      <c r="HT101">
        <f>IF('Two cycles - Optimise'!$E$10&gt;($J101+HT$2),_xlfn.BINOM.DIST('Two cycles - Optimise'!$E$10-HT$2,'Two cycles - Optimise'!$B$4,'Two cycles - Optimise'!$B$3,TRUE)-_xlfn.BINOM.DIST($J101,'Two cycles - Optimise'!$B$4,'Two cycles - Optimise'!$B$3,TRUE),0)</f>
        <v>0</v>
      </c>
      <c r="HU101">
        <f>IF('Two cycles - Optimise'!$E$10&gt;($J101+HU$2),_xlfn.BINOM.DIST('Two cycles - Optimise'!$E$10-HU$2,'Two cycles - Optimise'!$B$4,'Two cycles - Optimise'!$B$3,TRUE)-_xlfn.BINOM.DIST($J101,'Two cycles - Optimise'!$B$4,'Two cycles - Optimise'!$B$3,TRUE),0)</f>
        <v>0</v>
      </c>
      <c r="HV101">
        <f>IF('Two cycles - Optimise'!$E$10&gt;($J101+HV$2),_xlfn.BINOM.DIST('Two cycles - Optimise'!$E$10-HV$2,'Two cycles - Optimise'!$B$4,'Two cycles - Optimise'!$B$3,TRUE)-_xlfn.BINOM.DIST($J101,'Two cycles - Optimise'!$B$4,'Two cycles - Optimise'!$B$3,TRUE),0)</f>
        <v>0</v>
      </c>
      <c r="HW101">
        <f>IF('Two cycles - Optimise'!$E$10&gt;($J101+HW$2),_xlfn.BINOM.DIST('Two cycles - Optimise'!$E$10-HW$2,'Two cycles - Optimise'!$B$4,'Two cycles - Optimise'!$B$3,TRUE)-_xlfn.BINOM.DIST($J101,'Two cycles - Optimise'!$B$4,'Two cycles - Optimise'!$B$3,TRUE),0)</f>
        <v>0</v>
      </c>
      <c r="HX101">
        <f>IF('Two cycles - Optimise'!$E$10&gt;($J101+HX$2),_xlfn.BINOM.DIST('Two cycles - Optimise'!$E$10-HX$2,'Two cycles - Optimise'!$B$4,'Two cycles - Optimise'!$B$3,TRUE)-_xlfn.BINOM.DIST($J101,'Two cycles - Optimise'!$B$4,'Two cycles - Optimise'!$B$3,TRUE),0)</f>
        <v>0</v>
      </c>
      <c r="HY101">
        <f>IF('Two cycles - Optimise'!$E$10&gt;($J101+HY$2),_xlfn.BINOM.DIST('Two cycles - Optimise'!$E$10-HY$2,'Two cycles - Optimise'!$B$4,'Two cycles - Optimise'!$B$3,TRUE)-_xlfn.BINOM.DIST($J101,'Two cycles - Optimise'!$B$4,'Two cycles - Optimise'!$B$3,TRUE),0)</f>
        <v>0</v>
      </c>
      <c r="HZ101">
        <f>IF('Two cycles - Optimise'!$E$10&gt;($J101+HZ$2),_xlfn.BINOM.DIST('Two cycles - Optimise'!$E$10-HZ$2,'Two cycles - Optimise'!$B$4,'Two cycles - Optimise'!$B$3,TRUE)-_xlfn.BINOM.DIST($J101,'Two cycles - Optimise'!$B$4,'Two cycles - Optimise'!$B$3,TRUE),0)</f>
        <v>0</v>
      </c>
      <c r="IA101">
        <f>IF('Two cycles - Optimise'!$E$10&gt;($J101+IA$2),_xlfn.BINOM.DIST('Two cycles - Optimise'!$E$10-IA$2,'Two cycles - Optimise'!$B$4,'Two cycles - Optimise'!$B$3,TRUE)-_xlfn.BINOM.DIST($J101,'Two cycles - Optimise'!$B$4,'Two cycles - Optimise'!$B$3,TRUE),0)</f>
        <v>0</v>
      </c>
      <c r="IB101">
        <f>IF('Two cycles - Optimise'!$E$10&gt;($J101+IB$2),_xlfn.BINOM.DIST('Two cycles - Optimise'!$E$10-IB$2,'Two cycles - Optimise'!$B$4,'Two cycles - Optimise'!$B$3,TRUE)-_xlfn.BINOM.DIST($J101,'Two cycles - Optimise'!$B$4,'Two cycles - Optimise'!$B$3,TRUE),0)</f>
        <v>0</v>
      </c>
      <c r="IC101">
        <f>IF('Two cycles - Optimise'!$E$10&gt;($J101+IC$2),_xlfn.BINOM.DIST('Two cycles - Optimise'!$E$10-IC$2,'Two cycles - Optimise'!$B$4,'Two cycles - Optimise'!$B$3,TRUE)-_xlfn.BINOM.DIST($J101,'Two cycles - Optimise'!$B$4,'Two cycles - Optimise'!$B$3,TRUE),0)</f>
        <v>0</v>
      </c>
      <c r="ID101">
        <f>IF('Two cycles - Optimise'!$E$10&gt;($J101+ID$2),_xlfn.BINOM.DIST('Two cycles - Optimise'!$E$10-ID$2,'Two cycles - Optimise'!$B$4,'Two cycles - Optimise'!$B$3,TRUE)-_xlfn.BINOM.DIST($J101,'Two cycles - Optimise'!$B$4,'Two cycles - Optimise'!$B$3,TRUE),0)</f>
        <v>0</v>
      </c>
      <c r="IE101">
        <f>IF('Two cycles - Optimise'!$E$10&gt;($J101+IE$2),_xlfn.BINOM.DIST('Two cycles - Optimise'!$E$10-IE$2,'Two cycles - Optimise'!$B$4,'Two cycles - Optimise'!$B$3,TRUE)-_xlfn.BINOM.DIST($J101,'Two cycles - Optimise'!$B$4,'Two cycles - Optimise'!$B$3,TRUE),0)</f>
        <v>0</v>
      </c>
      <c r="IF101">
        <f>IF('Two cycles - Optimise'!$E$10&gt;($J101+IF$2),_xlfn.BINOM.DIST('Two cycles - Optimise'!$E$10-IF$2,'Two cycles - Optimise'!$B$4,'Two cycles - Optimise'!$B$3,TRUE)-_xlfn.BINOM.DIST($J101,'Two cycles - Optimise'!$B$4,'Two cycles - Optimise'!$B$3,TRUE),0)</f>
        <v>0</v>
      </c>
      <c r="IG101">
        <f>IF('Two cycles - Optimise'!$E$10&gt;($J101+IG$2),_xlfn.BINOM.DIST('Two cycles - Optimise'!$E$10-IG$2,'Two cycles - Optimise'!$B$4,'Two cycles - Optimise'!$B$3,TRUE)-_xlfn.BINOM.DIST($J101,'Two cycles - Optimise'!$B$4,'Two cycles - Optimise'!$B$3,TRUE),0)</f>
        <v>0</v>
      </c>
      <c r="IH101">
        <f>IF('Two cycles - Optimise'!$E$10&gt;($J101+IH$2),_xlfn.BINOM.DIST('Two cycles - Optimise'!$E$10-IH$2,'Two cycles - Optimise'!$B$4,'Two cycles - Optimise'!$B$3,TRUE)-_xlfn.BINOM.DIST($J101,'Two cycles - Optimise'!$B$4,'Two cycles - Optimise'!$B$3,TRUE),0)</f>
        <v>0</v>
      </c>
      <c r="II101">
        <f>IF('Two cycles - Optimise'!$E$10&gt;($J101+II$2),_xlfn.BINOM.DIST('Two cycles - Optimise'!$E$10-II$2,'Two cycles - Optimise'!$B$4,'Two cycles - Optimise'!$B$3,TRUE)-_xlfn.BINOM.DIST($J101,'Two cycles - Optimise'!$B$4,'Two cycles - Optimise'!$B$3,TRUE),0)</f>
        <v>0</v>
      </c>
      <c r="IJ101">
        <f>IF('Two cycles - Optimise'!$E$10&gt;($J101+IJ$2),_xlfn.BINOM.DIST('Two cycles - Optimise'!$E$10-IJ$2,'Two cycles - Optimise'!$B$4,'Two cycles - Optimise'!$B$3,TRUE)-_xlfn.BINOM.DIST($J101,'Two cycles - Optimise'!$B$4,'Two cycles - Optimise'!$B$3,TRUE),0)</f>
        <v>0</v>
      </c>
      <c r="IK101">
        <f>IF('Two cycles - Optimise'!$E$10&gt;($J101+IK$2),_xlfn.BINOM.DIST('Two cycles - Optimise'!$E$10-IK$2,'Two cycles - Optimise'!$B$4,'Two cycles - Optimise'!$B$3,TRUE)-_xlfn.BINOM.DIST($J101,'Two cycles - Optimise'!$B$4,'Two cycles - Optimise'!$B$3,TRUE),0)</f>
        <v>0</v>
      </c>
      <c r="IL101">
        <f>IF('Two cycles - Optimise'!$E$10&gt;($J101+IL$2),_xlfn.BINOM.DIST('Two cycles - Optimise'!$E$10-IL$2,'Two cycles - Optimise'!$B$4,'Two cycles - Optimise'!$B$3,TRUE)-_xlfn.BINOM.DIST($J101,'Two cycles - Optimise'!$B$4,'Two cycles - Optimise'!$B$3,TRUE),0)</f>
        <v>0</v>
      </c>
      <c r="IM101">
        <f>IF('Two cycles - Optimise'!$E$10&gt;($J101+IM$2),_xlfn.BINOM.DIST('Two cycles - Optimise'!$E$10-IM$2,'Two cycles - Optimise'!$B$4,'Two cycles - Optimise'!$B$3,TRUE)-_xlfn.BINOM.DIST($J101,'Two cycles - Optimise'!$B$4,'Two cycles - Optimise'!$B$3,TRUE),0)</f>
        <v>0</v>
      </c>
      <c r="IN101">
        <f>IF('Two cycles - Optimise'!$E$10&gt;($J101+IN$2),_xlfn.BINOM.DIST('Two cycles - Optimise'!$E$10-IN$2,'Two cycles - Optimise'!$B$4,'Two cycles - Optimise'!$B$3,TRUE)-_xlfn.BINOM.DIST($J101,'Two cycles - Optimise'!$B$4,'Two cycles - Optimise'!$B$3,TRUE),0)</f>
        <v>0</v>
      </c>
      <c r="IO101">
        <f>IF('Two cycles - Optimise'!$E$10&gt;($J101+IO$2),_xlfn.BINOM.DIST('Two cycles - Optimise'!$E$10-IO$2,'Two cycles - Optimise'!$B$4,'Two cycles - Optimise'!$B$3,TRUE)-_xlfn.BINOM.DIST($J101,'Two cycles - Optimise'!$B$4,'Two cycles - Optimise'!$B$3,TRUE),0)</f>
        <v>0</v>
      </c>
      <c r="IP101">
        <f>IF('Two cycles - Optimise'!$E$10&gt;($J101+IP$2),_xlfn.BINOM.DIST('Two cycles - Optimise'!$E$10-IP$2,'Two cycles - Optimise'!$B$4,'Two cycles - Optimise'!$B$3,TRUE)-_xlfn.BINOM.DIST($J101,'Two cycles - Optimise'!$B$4,'Two cycles - Optimise'!$B$3,TRUE),0)</f>
        <v>0</v>
      </c>
      <c r="IQ101">
        <f>IF('Two cycles - Optimise'!$E$10&gt;($J101+IQ$2),_xlfn.BINOM.DIST('Two cycles - Optimise'!$E$10-IQ$2,'Two cycles - Optimise'!$B$4,'Two cycles - Optimise'!$B$3,TRUE)-_xlfn.BINOM.DIST($J101,'Two cycles - Optimise'!$B$4,'Two cycles - Optimise'!$B$3,TRUE),0)</f>
        <v>0</v>
      </c>
      <c r="IR101">
        <f>IF('Two cycles - Optimise'!$E$10&gt;($J101+IR$2),_xlfn.BINOM.DIST('Two cycles - Optimise'!$E$10-IR$2,'Two cycles - Optimise'!$B$4,'Two cycles - Optimise'!$B$3,TRUE)-_xlfn.BINOM.DIST($J101,'Two cycles - Optimise'!$B$4,'Two cycles - Optimise'!$B$3,TRUE),0)</f>
        <v>0</v>
      </c>
      <c r="IS101">
        <f>IF('Two cycles - Optimise'!$E$10&gt;($J101+IS$2),_xlfn.BINOM.DIST('Two cycles - Optimise'!$E$10-IS$2,'Two cycles - Optimise'!$B$4,'Two cycles - Optimise'!$B$3,TRUE)-_xlfn.BINOM.DIST($J101,'Two cycles - Optimise'!$B$4,'Two cycles - Optimise'!$B$3,TRUE),0)</f>
        <v>0</v>
      </c>
      <c r="IT101">
        <f>IF('Two cycles - Optimise'!$E$10&gt;($J101+IT$2),_xlfn.BINOM.DIST('Two cycles - Optimise'!$E$10-IT$2,'Two cycles - Optimise'!$B$4,'Two cycles - Optimise'!$B$3,TRUE)-_xlfn.BINOM.DIST($J101,'Two cycles - Optimise'!$B$4,'Two cycles - Optimise'!$B$3,TRUE),0)</f>
        <v>0</v>
      </c>
      <c r="IU101">
        <f>IF('Two cycles - Optimise'!$E$10&gt;($J101+IU$2),_xlfn.BINOM.DIST('Two cycles - Optimise'!$E$10-IU$2,'Two cycles - Optimise'!$B$4,'Two cycles - Optimise'!$B$3,TRUE)-_xlfn.BINOM.DIST($J101,'Two cycles - Optimise'!$B$4,'Two cycles - Optimise'!$B$3,TRUE),0)</f>
        <v>0</v>
      </c>
      <c r="IV101">
        <f>IF('Two cycles - Optimise'!$E$10&gt;($J101+IV$2),_xlfn.BINOM.DIST('Two cycles - Optimise'!$E$10-IV$2,'Two cycles - Optimise'!$B$4,'Two cycles - Optimise'!$B$3,TRUE)-_xlfn.BINOM.DIST($J101,'Two cycles - Optimise'!$B$4,'Two cycles - Optimise'!$B$3,TRUE),0)</f>
        <v>0</v>
      </c>
      <c r="IW101">
        <f>IF('Two cycles - Optimise'!$E$10&gt;($J101+IW$2),_xlfn.BINOM.DIST('Two cycles - Optimise'!$E$10-IW$2,'Two cycles - Optimise'!$B$4,'Two cycles - Optimise'!$B$3,TRUE)-_xlfn.BINOM.DIST($J101,'Two cycles - Optimise'!$B$4,'Two cycles - Optimise'!$B$3,TRUE),0)</f>
        <v>0</v>
      </c>
      <c r="IX101">
        <f>IF('Two cycles - Optimise'!$E$10&gt;($J101+IX$2),_xlfn.BINOM.DIST('Two cycles - Optimise'!$E$10-IX$2,'Two cycles - Optimise'!$B$4,'Two cycles - Optimise'!$B$3,TRUE)-_xlfn.BINOM.DIST($J101,'Two cycles - Optimise'!$B$4,'Two cycles - Optimise'!$B$3,TRUE),0)</f>
        <v>0</v>
      </c>
      <c r="IY101">
        <f>IF('Two cycles - Optimise'!$E$10&gt;($J101+IY$2),_xlfn.BINOM.DIST('Two cycles - Optimise'!$E$10-IY$2,'Two cycles - Optimise'!$B$4,'Two cycles - Optimise'!$B$3,TRUE)-_xlfn.BINOM.DIST($J101,'Two cycles - Optimise'!$B$4,'Two cycles - Optimise'!$B$3,TRUE),0)</f>
        <v>0</v>
      </c>
      <c r="IZ101">
        <f>IF('Two cycles - Optimise'!$E$10&gt;($J101+IZ$2),_xlfn.BINOM.DIST('Two cycles - Optimise'!$E$10-IZ$2,'Two cycles - Optimise'!$B$4,'Two cycles - Optimise'!$B$3,TRUE)-_xlfn.BINOM.DIST($J101,'Two cycles - Optimise'!$B$4,'Two cycles - Optimise'!$B$3,TRUE),0)</f>
        <v>0</v>
      </c>
      <c r="JA101">
        <f>IF('Two cycles - Optimise'!$E$10&gt;($J101+JA$2),_xlfn.BINOM.DIST('Two cycles - Optimise'!$E$10-JA$2,'Two cycles - Optimise'!$B$4,'Two cycles - Optimise'!$B$3,TRUE)-_xlfn.BINOM.DIST($J101,'Two cycles - Optimise'!$B$4,'Two cycles - Optimise'!$B$3,TRUE),0)</f>
        <v>0</v>
      </c>
      <c r="JB101">
        <f>IF('Two cycles - Optimise'!$E$10&gt;($J101+JB$2),_xlfn.BINOM.DIST('Two cycles - Optimise'!$E$10-JB$2,'Two cycles - Optimise'!$B$4,'Two cycles - Optimise'!$B$3,TRUE)-_xlfn.BINOM.DIST($J101,'Two cycles - Optimise'!$B$4,'Two cycles - Optimise'!$B$3,TRUE),0)</f>
        <v>0</v>
      </c>
      <c r="JC101">
        <f>IF('Two cycles - Optimise'!$E$10&gt;($J101+JC$2),_xlfn.BINOM.DIST('Two cycles - Optimise'!$E$10-JC$2,'Two cycles - Optimise'!$B$4,'Two cycles - Optimise'!$B$3,TRUE)-_xlfn.BINOM.DIST($J101,'Two cycles - Optimise'!$B$4,'Two cycles - Optimise'!$B$3,TRUE),0)</f>
        <v>0</v>
      </c>
      <c r="JD101">
        <f>IF('Two cycles - Optimise'!$E$10&gt;($J101+JD$2),_xlfn.BINOM.DIST('Two cycles - Optimise'!$E$10-JD$2,'Two cycles - Optimise'!$B$4,'Two cycles - Optimise'!$B$3,TRUE)-_xlfn.BINOM.DIST($J101,'Two cycles - Optimise'!$B$4,'Two cycles - Optimise'!$B$3,TRUE),0)</f>
        <v>0</v>
      </c>
      <c r="JE101">
        <f>IF('Two cycles - Optimise'!$E$10&gt;($J101+JE$2),_xlfn.BINOM.DIST('Two cycles - Optimise'!$E$10-JE$2,'Two cycles - Optimise'!$B$4,'Two cycles - Optimise'!$B$3,TRUE)-_xlfn.BINOM.DIST($J101,'Two cycles - Optimise'!$B$4,'Two cycles - Optimise'!$B$3,TRUE),0)</f>
        <v>0</v>
      </c>
      <c r="JF101">
        <f>IF('Two cycles - Optimise'!$E$10&gt;($J101+JF$2),_xlfn.BINOM.DIST('Two cycles - Optimise'!$E$10-JF$2,'Two cycles - Optimise'!$B$4,'Two cycles - Optimise'!$B$3,TRUE)-_xlfn.BINOM.DIST($J101,'Two cycles - Optimise'!$B$4,'Two cycles - Optimise'!$B$3,TRUE),0)</f>
        <v>0</v>
      </c>
      <c r="JG101">
        <f>IF('Two cycles - Optimise'!$E$10&gt;($J101+JG$2),_xlfn.BINOM.DIST('Two cycles - Optimise'!$E$10-JG$2,'Two cycles - Optimise'!$B$4,'Two cycles - Optimise'!$B$3,TRUE)-_xlfn.BINOM.DIST($J101,'Two cycles - Optimise'!$B$4,'Two cycles - Optimise'!$B$3,TRUE),0)</f>
        <v>0</v>
      </c>
      <c r="JH101">
        <f>IF('Two cycles - Optimise'!$E$10&gt;($J101+JH$2),_xlfn.BINOM.DIST('Two cycles - Optimise'!$E$10-JH$2,'Two cycles - Optimise'!$B$4,'Two cycles - Optimise'!$B$3,TRUE)-_xlfn.BINOM.DIST($J101,'Two cycles - Optimise'!$B$4,'Two cycles - Optimise'!$B$3,TRUE),0)</f>
        <v>0</v>
      </c>
      <c r="JI101">
        <f>IF('Two cycles - Optimise'!$E$10&gt;($J101+JI$2),_xlfn.BINOM.DIST('Two cycles - Optimise'!$E$10-JI$2,'Two cycles - Optimise'!$B$4,'Two cycles - Optimise'!$B$3,TRUE)-_xlfn.BINOM.DIST($J101,'Two cycles - Optimise'!$B$4,'Two cycles - Optimise'!$B$3,TRUE),0)</f>
        <v>0</v>
      </c>
      <c r="JJ101">
        <f>IF('Two cycles - Optimise'!$E$10&gt;($J101+JJ$2),_xlfn.BINOM.DIST('Two cycles - Optimise'!$E$10-JJ$2,'Two cycles - Optimise'!$B$4,'Two cycles - Optimise'!$B$3,TRUE)-_xlfn.BINOM.DIST($J101,'Two cycles - Optimise'!$B$4,'Two cycles - Optimise'!$B$3,TRUE),0)</f>
        <v>0</v>
      </c>
      <c r="JK101">
        <f>IF('Two cycles - Optimise'!$E$10&gt;($J101+JK$2),_xlfn.BINOM.DIST('Two cycles - Optimise'!$E$10-JK$2,'Two cycles - Optimise'!$B$4,'Two cycles - Optimise'!$B$3,TRUE)-_xlfn.BINOM.DIST($J101,'Two cycles - Optimise'!$B$4,'Two cycles - Optimise'!$B$3,TRUE),0)</f>
        <v>0</v>
      </c>
      <c r="JL101">
        <f>IF('Two cycles - Optimise'!$E$10&gt;($J101+JL$2),_xlfn.BINOM.DIST('Two cycles - Optimise'!$E$10-JL$2,'Two cycles - Optimise'!$B$4,'Two cycles - Optimise'!$B$3,TRUE)-_xlfn.BINOM.DIST($J101,'Two cycles - Optimise'!$B$4,'Two cycles - Optimise'!$B$3,TRUE),0)</f>
        <v>0</v>
      </c>
      <c r="JM101">
        <f>IF('Two cycles - Optimise'!$E$10&gt;($J101+JM$2),_xlfn.BINOM.DIST('Two cycles - Optimise'!$E$10-JM$2,'Two cycles - Optimise'!$B$4,'Two cycles - Optimise'!$B$3,TRUE)-_xlfn.BINOM.DIST($J101,'Two cycles - Optimise'!$B$4,'Two cycles - Optimise'!$B$3,TRUE),0)</f>
        <v>0</v>
      </c>
      <c r="JN101">
        <f>IF('Two cycles - Optimise'!$E$10&gt;($J101+JN$2),_xlfn.BINOM.DIST('Two cycles - Optimise'!$E$10-JN$2,'Two cycles - Optimise'!$B$4,'Two cycles - Optimise'!$B$3,TRUE)-_xlfn.BINOM.DIST($J101,'Two cycles - Optimise'!$B$4,'Two cycles - Optimise'!$B$3,TRUE),0)</f>
        <v>0</v>
      </c>
      <c r="JO101">
        <f>IF('Two cycles - Optimise'!$E$10&gt;($J101+JO$2),_xlfn.BINOM.DIST('Two cycles - Optimise'!$E$10-JO$2,'Two cycles - Optimise'!$B$4,'Two cycles - Optimise'!$B$3,TRUE)-_xlfn.BINOM.DIST($J101,'Two cycles - Optimise'!$B$4,'Two cycles - Optimise'!$B$3,TRUE),0)</f>
        <v>0</v>
      </c>
      <c r="JP101">
        <f>IF('Two cycles - Optimise'!$E$10&gt;($J101+JP$2),_xlfn.BINOM.DIST('Two cycles - Optimise'!$E$10-JP$2,'Two cycles - Optimise'!$B$4,'Two cycles - Optimise'!$B$3,TRUE)-_xlfn.BINOM.DIST($J101,'Two cycles - Optimise'!$B$4,'Two cycles - Optimise'!$B$3,TRUE),0)</f>
        <v>0</v>
      </c>
      <c r="JQ101">
        <f>IF('Two cycles - Optimise'!$E$10&gt;($J101+JQ$2),_xlfn.BINOM.DIST('Two cycles - Optimise'!$E$10-JQ$2,'Two cycles - Optimise'!$B$4,'Two cycles - Optimise'!$B$3,TRUE)-_xlfn.BINOM.DIST($J101,'Two cycles - Optimise'!$B$4,'Two cycles - Optimise'!$B$3,TRUE),0)</f>
        <v>0</v>
      </c>
      <c r="JR101">
        <f>IF('Two cycles - Optimise'!$E$10&gt;($J101+JR$2),_xlfn.BINOM.DIST('Two cycles - Optimise'!$E$10-JR$2,'Two cycles - Optimise'!$B$4,'Two cycles - Optimise'!$B$3,TRUE)-_xlfn.BINOM.DIST($J101,'Two cycles - Optimise'!$B$4,'Two cycles - Optimise'!$B$3,TRUE),0)</f>
        <v>0</v>
      </c>
      <c r="JS101">
        <f>IF('Two cycles - Optimise'!$E$10&gt;($J101+JS$2),_xlfn.BINOM.DIST('Two cycles - Optimise'!$E$10-JS$2,'Two cycles - Optimise'!$B$4,'Two cycles - Optimise'!$B$3,TRUE)-_xlfn.BINOM.DIST($J101,'Two cycles - Optimise'!$B$4,'Two cycles - Optimise'!$B$3,TRUE),0)</f>
        <v>0</v>
      </c>
      <c r="JT101">
        <f>IF('Two cycles - Optimise'!$E$10&gt;($J101+JT$2),_xlfn.BINOM.DIST('Two cycles - Optimise'!$E$10-JT$2,'Two cycles - Optimise'!$B$4,'Two cycles - Optimise'!$B$3,TRUE)-_xlfn.BINOM.DIST($J101,'Two cycles - Optimise'!$B$4,'Two cycles - Optimise'!$B$3,TRUE),0)</f>
        <v>0</v>
      </c>
      <c r="JU101">
        <f>IF('Two cycles - Optimise'!$E$10&gt;($J101+JU$2),_xlfn.BINOM.DIST('Two cycles - Optimise'!$E$10-JU$2,'Two cycles - Optimise'!$B$4,'Two cycles - Optimise'!$B$3,TRUE)-_xlfn.BINOM.DIST($J101,'Two cycles - Optimise'!$B$4,'Two cycles - Optimise'!$B$3,TRUE),0)</f>
        <v>0</v>
      </c>
      <c r="JV101">
        <f>IF('Two cycles - Optimise'!$E$10&gt;($J101+JV$2),_xlfn.BINOM.DIST('Two cycles - Optimise'!$E$10-JV$2,'Two cycles - Optimise'!$B$4,'Two cycles - Optimise'!$B$3,TRUE)-_xlfn.BINOM.DIST($J101,'Two cycles - Optimise'!$B$4,'Two cycles - Optimise'!$B$3,TRUE),0)</f>
        <v>0</v>
      </c>
      <c r="JW101">
        <f>IF('Two cycles - Optimise'!$E$10&gt;($J101+JW$2),_xlfn.BINOM.DIST('Two cycles - Optimise'!$E$10-JW$2,'Two cycles - Optimise'!$B$4,'Two cycles - Optimise'!$B$3,TRUE)-_xlfn.BINOM.DIST($J101,'Two cycles - Optimise'!$B$4,'Two cycles - Optimise'!$B$3,TRUE),0)</f>
        <v>0</v>
      </c>
      <c r="JX101">
        <f>IF('Two cycles - Optimise'!$E$10&gt;($J101+JX$2),_xlfn.BINOM.DIST('Two cycles - Optimise'!$E$10-JX$2,'Two cycles - Optimise'!$B$4,'Two cycles - Optimise'!$B$3,TRUE)-_xlfn.BINOM.DIST($J101,'Two cycles - Optimise'!$B$4,'Two cycles - Optimise'!$B$3,TRUE),0)</f>
        <v>0</v>
      </c>
      <c r="JY101">
        <f>IF('Two cycles - Optimise'!$E$10&gt;($J101+JY$2),_xlfn.BINOM.DIST('Two cycles - Optimise'!$E$10-JY$2,'Two cycles - Optimise'!$B$4,'Two cycles - Optimise'!$B$3,TRUE)-_xlfn.BINOM.DIST($J101,'Two cycles - Optimise'!$B$4,'Two cycles - Optimise'!$B$3,TRUE),0)</f>
        <v>0</v>
      </c>
      <c r="JZ101">
        <f>IF('Two cycles - Optimise'!$E$10&gt;($J101+JZ$2),_xlfn.BINOM.DIST('Two cycles - Optimise'!$E$10-JZ$2,'Two cycles - Optimise'!$B$4,'Two cycles - Optimise'!$B$3,TRUE)-_xlfn.BINOM.DIST($J101,'Two cycles - Optimise'!$B$4,'Two cycles - Optimise'!$B$3,TRUE),0)</f>
        <v>0</v>
      </c>
      <c r="KA101">
        <f>IF('Two cycles - Optimise'!$E$10&gt;($J101+KA$2),_xlfn.BINOM.DIST('Two cycles - Optimise'!$E$10-KA$2,'Two cycles - Optimise'!$B$4,'Two cycles - Optimise'!$B$3,TRUE)-_xlfn.BINOM.DIST($J101,'Two cycles - Optimise'!$B$4,'Two cycles - Optimise'!$B$3,TRUE),0)</f>
        <v>0</v>
      </c>
      <c r="KB101">
        <f>IF('Two cycles - Optimise'!$E$10&gt;($J101+KB$2),_xlfn.BINOM.DIST('Two cycles - Optimise'!$E$10-KB$2,'Two cycles - Optimise'!$B$4,'Two cycles - Optimise'!$B$3,TRUE)-_xlfn.BINOM.DIST($J101,'Two cycles - Optimise'!$B$4,'Two cycles - Optimise'!$B$3,TRUE),0)</f>
        <v>0</v>
      </c>
      <c r="KC101">
        <f>IF('Two cycles - Optimise'!$E$10&gt;($J101+KC$2),_xlfn.BINOM.DIST('Two cycles - Optimise'!$E$10-KC$2,'Two cycles - Optimise'!$B$4,'Two cycles - Optimise'!$B$3,TRUE)-_xlfn.BINOM.DIST($J101,'Two cycles - Optimise'!$B$4,'Two cycles - Optimise'!$B$3,TRUE),0)</f>
        <v>0</v>
      </c>
      <c r="KD101">
        <f>IF('Two cycles - Optimise'!$E$10&gt;($J101+KD$2),_xlfn.BINOM.DIST('Two cycles - Optimise'!$E$10-KD$2,'Two cycles - Optimise'!$B$4,'Two cycles - Optimise'!$B$3,TRUE)-_xlfn.BINOM.DIST($J101,'Two cycles - Optimise'!$B$4,'Two cycles - Optimise'!$B$3,TRUE),0)</f>
        <v>0</v>
      </c>
      <c r="KE101">
        <f>IF('Two cycles - Optimise'!$E$10&gt;($J101+KE$2),_xlfn.BINOM.DIST('Two cycles - Optimise'!$E$10-KE$2,'Two cycles - Optimise'!$B$4,'Two cycles - Optimise'!$B$3,TRUE)-_xlfn.BINOM.DIST($J101,'Two cycles - Optimise'!$B$4,'Two cycles - Optimise'!$B$3,TRUE),0)</f>
        <v>0</v>
      </c>
      <c r="KF101">
        <f>IF('Two cycles - Optimise'!$E$10&gt;($J101+KF$2),_xlfn.BINOM.DIST('Two cycles - Optimise'!$E$10-KF$2,'Two cycles - Optimise'!$B$4,'Two cycles - Optimise'!$B$3,TRUE)-_xlfn.BINOM.DIST($J101,'Two cycles - Optimise'!$B$4,'Two cycles - Optimise'!$B$3,TRUE),0)</f>
        <v>0</v>
      </c>
      <c r="KG101">
        <f>IF('Two cycles - Optimise'!$E$10&gt;($J101+KG$2),_xlfn.BINOM.DIST('Two cycles - Optimise'!$E$10-KG$2,'Two cycles - Optimise'!$B$4,'Two cycles - Optimise'!$B$3,TRUE)-_xlfn.BINOM.DIST($J101,'Two cycles - Optimise'!$B$4,'Two cycles - Optimise'!$B$3,TRUE),0)</f>
        <v>0</v>
      </c>
      <c r="KH101">
        <f>IF('Two cycles - Optimise'!$E$10&gt;($J101+KH$2),_xlfn.BINOM.DIST('Two cycles - Optimise'!$E$10-KH$2,'Two cycles - Optimise'!$B$4,'Two cycles - Optimise'!$B$3,TRUE)-_xlfn.BINOM.DIST($J101,'Two cycles - Optimise'!$B$4,'Two cycles - Optimise'!$B$3,TRUE),0)</f>
        <v>0</v>
      </c>
      <c r="KI101">
        <f>IF('Two cycles - Optimise'!$E$10&gt;($J101+KI$2),_xlfn.BINOM.DIST('Two cycles - Optimise'!$E$10-KI$2,'Two cycles - Optimise'!$B$4,'Two cycles - Optimise'!$B$3,TRUE)-_xlfn.BINOM.DIST($J101,'Two cycles - Optimise'!$B$4,'Two cycles - Optimise'!$B$3,TRUE),0)</f>
        <v>0</v>
      </c>
      <c r="KJ101">
        <f>IF('Two cycles - Optimise'!$E$10&gt;($J101+KJ$2),_xlfn.BINOM.DIST('Two cycles - Optimise'!$E$10-KJ$2,'Two cycles - Optimise'!$B$4,'Two cycles - Optimise'!$B$3,TRUE)-_xlfn.BINOM.DIST($J101,'Two cycles - Optimise'!$B$4,'Two cycles - Optimise'!$B$3,TRUE),0)</f>
        <v>0</v>
      </c>
      <c r="KK101">
        <f>IF('Two cycles - Optimise'!$E$10&gt;($J101+KK$2),_xlfn.BINOM.DIST('Two cycles - Optimise'!$E$10-KK$2,'Two cycles - Optimise'!$B$4,'Two cycles - Optimise'!$B$3,TRUE)-_xlfn.BINOM.DIST($J101,'Two cycles - Optimise'!$B$4,'Two cycles - Optimise'!$B$3,TRUE),0)</f>
        <v>0</v>
      </c>
      <c r="KL101">
        <f>IF('Two cycles - Optimise'!$E$10&gt;($J101+KL$2),_xlfn.BINOM.DIST('Two cycles - Optimise'!$E$10-KL$2,'Two cycles - Optimise'!$B$4,'Two cycles - Optimise'!$B$3,TRUE)-_xlfn.BINOM.DIST($J101,'Two cycles - Optimise'!$B$4,'Two cycles - Optimise'!$B$3,TRUE),0)</f>
        <v>0</v>
      </c>
      <c r="KM101">
        <f>IF('Two cycles - Optimise'!$E$10&gt;($J101+KM$2),_xlfn.BINOM.DIST('Two cycles - Optimise'!$E$10-KM$2,'Two cycles - Optimise'!$B$4,'Two cycles - Optimise'!$B$3,TRUE)-_xlfn.BINOM.DIST($J101,'Two cycles - Optimise'!$B$4,'Two cycles - Optimise'!$B$3,TRUE),0)</f>
        <v>0</v>
      </c>
      <c r="KN101">
        <f>IF('Two cycles - Optimise'!$E$10&gt;($J101+KN$2),_xlfn.BINOM.DIST('Two cycles - Optimise'!$E$10-KN$2,'Two cycles - Optimise'!$B$4,'Two cycles - Optimise'!$B$3,TRUE)-_xlfn.BINOM.DIST($J101,'Two cycles - Optimise'!$B$4,'Two cycles - Optimise'!$B$3,TRUE),0)</f>
        <v>0</v>
      </c>
      <c r="KO101">
        <f>IF('Two cycles - Optimise'!$E$10&gt;($J101+KO$2),_xlfn.BINOM.DIST('Two cycles - Optimise'!$E$10-KO$2,'Two cycles - Optimise'!$B$4,'Two cycles - Optimise'!$B$3,TRUE)-_xlfn.BINOM.DIST($J101,'Two cycles - Optimise'!$B$4,'Two cycles - Optimise'!$B$3,TRUE),0)</f>
        <v>0</v>
      </c>
      <c r="KP101">
        <f>IF('Two cycles - Optimise'!$E$10&gt;($J101+KP$2),_xlfn.BINOM.DIST('Two cycles - Optimise'!$E$10-KP$2,'Two cycles - Optimise'!$B$4,'Two cycles - Optimise'!$B$3,TRUE)-_xlfn.BINOM.DIST($J101,'Two cycles - Optimise'!$B$4,'Two cycles - Optimise'!$B$3,TRUE),0)</f>
        <v>0</v>
      </c>
      <c r="KQ101">
        <f>IF('Two cycles - Optimise'!$E$10&gt;($J101+KQ$2),_xlfn.BINOM.DIST('Two cycles - Optimise'!$E$10-KQ$2,'Two cycles - Optimise'!$B$4,'Two cycles - Optimise'!$B$3,TRUE)-_xlfn.BINOM.DIST($J101,'Two cycles - Optimise'!$B$4,'Two cycles - Optimise'!$B$3,TRUE),0)</f>
        <v>0</v>
      </c>
      <c r="KR101">
        <f>IF('Two cycles - Optimise'!$E$10&gt;($J101+KR$2),_xlfn.BINOM.DIST('Two cycles - Optimise'!$E$10-KR$2,'Two cycles - Optimise'!$B$4,'Two cycles - Optimise'!$B$3,TRUE)-_xlfn.BINOM.DIST($J101,'Two cycles - Optimise'!$B$4,'Two cycles - Optimise'!$B$3,TRUE),0)</f>
        <v>0</v>
      </c>
      <c r="KS101">
        <f>IF('Two cycles - Optimise'!$E$10&gt;($J101+KS$2),_xlfn.BINOM.DIST('Two cycles - Optimise'!$E$10-KS$2,'Two cycles - Optimise'!$B$4,'Two cycles - Optimise'!$B$3,TRUE)-_xlfn.BINOM.DIST($J101,'Two cycles - Optimise'!$B$4,'Two cycles - Optimise'!$B$3,TRUE),0)</f>
        <v>0</v>
      </c>
      <c r="KT101">
        <f>IF('Two cycles - Optimise'!$E$10&gt;($J101+KT$2),_xlfn.BINOM.DIST('Two cycles - Optimise'!$E$10-KT$2,'Two cycles - Optimise'!$B$4,'Two cycles - Optimise'!$B$3,TRUE)-_xlfn.BINOM.DIST($J101,'Two cycles - Optimise'!$B$4,'Two cycles - Optimise'!$B$3,TRUE),0)</f>
        <v>0</v>
      </c>
      <c r="KU101">
        <f>IF('Two cycles - Optimise'!$E$10&gt;($J101+KU$2),_xlfn.BINOM.DIST('Two cycles - Optimise'!$E$10-KU$2,'Two cycles - Optimise'!$B$4,'Two cycles - Optimise'!$B$3,TRUE)-_xlfn.BINOM.DIST($J101,'Two cycles - Optimise'!$B$4,'Two cycles - Optimise'!$B$3,TRUE),0)</f>
        <v>0</v>
      </c>
      <c r="KV101">
        <f>IF('Two cycles - Optimise'!$E$10&gt;($J101+KV$2),_xlfn.BINOM.DIST('Two cycles - Optimise'!$E$10-KV$2,'Two cycles - Optimise'!$B$4,'Two cycles - Optimise'!$B$3,TRUE)-_xlfn.BINOM.DIST($J101,'Two cycles - Optimise'!$B$4,'Two cycles - Optimise'!$B$3,TRUE),0)</f>
        <v>0</v>
      </c>
      <c r="KW101">
        <f>IF('Two cycles - Optimise'!$E$10&gt;($J101+KW$2),_xlfn.BINOM.DIST('Two cycles - Optimise'!$E$10-KW$2,'Two cycles - Optimise'!$B$4,'Two cycles - Optimise'!$B$3,TRUE)-_xlfn.BINOM.DIST($J101,'Two cycles - Optimise'!$B$4,'Two cycles - Optimise'!$B$3,TRUE),0)</f>
        <v>0</v>
      </c>
      <c r="KX101">
        <f>IF('Two cycles - Optimise'!$E$10&gt;($J101+KX$2),_xlfn.BINOM.DIST('Two cycles - Optimise'!$E$10-KX$2,'Two cycles - Optimise'!$B$4,'Two cycles - Optimise'!$B$3,TRUE)-_xlfn.BINOM.DIST($J101,'Two cycles - Optimise'!$B$4,'Two cycles - Optimise'!$B$3,TRUE),0)</f>
        <v>0</v>
      </c>
      <c r="KY101">
        <f>IF('Two cycles - Optimise'!$E$10&gt;($J101+KY$2),_xlfn.BINOM.DIST('Two cycles - Optimise'!$E$10-KY$2,'Two cycles - Optimise'!$B$4,'Two cycles - Optimise'!$B$3,TRUE)-_xlfn.BINOM.DIST($J101,'Two cycles - Optimise'!$B$4,'Two cycles - Optimise'!$B$3,TRUE),0)</f>
        <v>0</v>
      </c>
      <c r="KZ101">
        <f>IF('Two cycles - Optimise'!$E$10&gt;($J101+KZ$2),_xlfn.BINOM.DIST('Two cycles - Optimise'!$E$10-KZ$2,'Two cycles - Optimise'!$B$4,'Two cycles - Optimise'!$B$3,TRUE)-_xlfn.BINOM.DIST($J101,'Two cycles - Optimise'!$B$4,'Two cycles - Optimise'!$B$3,TRUE),0)</f>
        <v>0</v>
      </c>
      <c r="LA101">
        <f>IF('Two cycles - Optimise'!$E$10&gt;($J101+LA$2),_xlfn.BINOM.DIST('Two cycles - Optimise'!$E$10-LA$2,'Two cycles - Optimise'!$B$4,'Two cycles - Optimise'!$B$3,TRUE)-_xlfn.BINOM.DIST($J101,'Two cycles - Optimise'!$B$4,'Two cycles - Optimise'!$B$3,TRUE),0)</f>
        <v>0</v>
      </c>
      <c r="LB101">
        <f>IF('Two cycles - Optimise'!$E$10&gt;($J101+LB$2),_xlfn.BINOM.DIST('Two cycles - Optimise'!$E$10-LB$2,'Two cycles - Optimise'!$B$4,'Two cycles - Optimise'!$B$3,TRUE)-_xlfn.BINOM.DIST($J101,'Two cycles - Optimise'!$B$4,'Two cycles - Optimise'!$B$3,TRUE),0)</f>
        <v>0</v>
      </c>
      <c r="LC101">
        <f>IF('Two cycles - Optimise'!$E$10&gt;($J101+LC$2),_xlfn.BINOM.DIST('Two cycles - Optimise'!$E$10-LC$2,'Two cycles - Optimise'!$B$4,'Two cycles - Optimise'!$B$3,TRUE)-_xlfn.BINOM.DIST($J101,'Two cycles - Optimise'!$B$4,'Two cycles - Optimise'!$B$3,TRUE),0)</f>
        <v>0</v>
      </c>
      <c r="LD101">
        <f>IF('Two cycles - Optimise'!$E$10&gt;($J101+LD$2),_xlfn.BINOM.DIST('Two cycles - Optimise'!$E$10-LD$2,'Two cycles - Optimise'!$B$4,'Two cycles - Optimise'!$B$3,TRUE)-_xlfn.BINOM.DIST($J101,'Two cycles - Optimise'!$B$4,'Two cycles - Optimise'!$B$3,TRUE),0)</f>
        <v>0</v>
      </c>
      <c r="LE101">
        <f>IF('Two cycles - Optimise'!$E$10&gt;($J101+LE$2),_xlfn.BINOM.DIST('Two cycles - Optimise'!$E$10-LE$2,'Two cycles - Optimise'!$B$4,'Two cycles - Optimise'!$B$3,TRUE)-_xlfn.BINOM.DIST($J101,'Two cycles - Optimise'!$B$4,'Two cycles - Optimise'!$B$3,TRUE),0)</f>
        <v>0</v>
      </c>
      <c r="LF101">
        <f>IF('Two cycles - Optimise'!$E$10&gt;($J101+LF$2),_xlfn.BINOM.DIST('Two cycles - Optimise'!$E$10-LF$2,'Two cycles - Optimise'!$B$4,'Two cycles - Optimise'!$B$3,TRUE)-_xlfn.BINOM.DIST($J101,'Two cycles - Optimise'!$B$4,'Two cycles - Optimise'!$B$3,TRUE),0)</f>
        <v>0</v>
      </c>
      <c r="LG101">
        <f>IF('Two cycles - Optimise'!$E$10&gt;($J101+LG$2),_xlfn.BINOM.DIST('Two cycles - Optimise'!$E$10-LG$2,'Two cycles - Optimise'!$B$4,'Two cycles - Optimise'!$B$3,TRUE)-_xlfn.BINOM.DIST($J101,'Two cycles - Optimise'!$B$4,'Two cycles - Optimise'!$B$3,TRUE),0)</f>
        <v>0</v>
      </c>
      <c r="LH101">
        <f>IF('Two cycles - Optimise'!$E$10&gt;($J101+LH$2),_xlfn.BINOM.DIST('Two cycles - Optimise'!$E$10-LH$2,'Two cycles - Optimise'!$B$4,'Two cycles - Optimise'!$B$3,TRUE)-_xlfn.BINOM.DIST($J101,'Two cycles - Optimise'!$B$4,'Two cycles - Optimise'!$B$3,TRUE),0)</f>
        <v>0</v>
      </c>
      <c r="LI101">
        <f>IF('Two cycles - Optimise'!$E$10&gt;($J101+LI$2),_xlfn.BINOM.DIST('Two cycles - Optimise'!$E$10-LI$2,'Two cycles - Optimise'!$B$4,'Two cycles - Optimise'!$B$3,TRUE)-_xlfn.BINOM.DIST($J101,'Two cycles - Optimise'!$B$4,'Two cycles - Optimise'!$B$3,TRUE),0)</f>
        <v>0</v>
      </c>
      <c r="LJ101">
        <f>IF('Two cycles - Optimise'!$E$10&gt;($J101+LJ$2),_xlfn.BINOM.DIST('Two cycles - Optimise'!$E$10-LJ$2,'Two cycles - Optimise'!$B$4,'Two cycles - Optimise'!$B$3,TRUE)-_xlfn.BINOM.DIST($J101,'Two cycles - Optimise'!$B$4,'Two cycles - Optimise'!$B$3,TRUE),0)</f>
        <v>0</v>
      </c>
      <c r="LK101">
        <f>IF('Two cycles - Optimise'!$E$10&gt;($J101+LK$2),_xlfn.BINOM.DIST('Two cycles - Optimise'!$E$10-LK$2,'Two cycles - Optimise'!$B$4,'Two cycles - Optimise'!$B$3,TRUE)-_xlfn.BINOM.DIST($J101,'Two cycles - Optimise'!$B$4,'Two cycles - Optimise'!$B$3,TRUE),0)</f>
        <v>0</v>
      </c>
      <c r="LL101">
        <f>IF('Two cycles - Optimise'!$E$10&gt;($J101+LL$2),_xlfn.BINOM.DIST('Two cycles - Optimise'!$E$10-LL$2,'Two cycles - Optimise'!$B$4,'Two cycles - Optimise'!$B$3,TRUE)-_xlfn.BINOM.DIST($J101,'Two cycles - Optimise'!$B$4,'Two cycles - Optimise'!$B$3,TRUE),0)</f>
        <v>0</v>
      </c>
    </row>
    <row r="102" spans="1:324" x14ac:dyDescent="0.25">
      <c r="A102">
        <f>IF(E102&lt;'Two cycles - Optimise'!$B$2,1000,E102-'Two cycles - Optimise'!$B$2)</f>
        <v>5.0000000000000044E-2</v>
      </c>
      <c r="B102">
        <v>99</v>
      </c>
      <c r="C102">
        <f>IF(B102&gt;'Two cycles - Optimise'!$B$4,1,_xlfn.BINOM.DIST(B102,'Two cycles - Optimise'!$B$4,'Two cycles - Optimise'!$B$3,TRUE))</f>
        <v>1</v>
      </c>
      <c r="D102">
        <f t="shared" si="110"/>
        <v>0</v>
      </c>
      <c r="E102">
        <f t="shared" si="111"/>
        <v>1</v>
      </c>
      <c r="I102">
        <f>IF(P102&lt;'Two cycles - Optimise'!$B$2,1000,P102-'Two cycles - Optimise'!$B$2)</f>
        <v>5.0000000000000044E-2</v>
      </c>
      <c r="J102">
        <v>99</v>
      </c>
      <c r="K102">
        <f>IF(J102&gt;'Two cycles - Optimise'!$B$4,1,_xlfn.BINOM.DIST(J102,'Two cycles - Optimise'!$B$4,'Two cycles - Optimise'!$B$3,TRUE))</f>
        <v>1</v>
      </c>
      <c r="L102">
        <f t="shared" si="112"/>
        <v>0</v>
      </c>
      <c r="M102">
        <f t="shared" si="113"/>
        <v>1</v>
      </c>
      <c r="N102">
        <f t="shared" si="114"/>
        <v>0</v>
      </c>
      <c r="O102">
        <f t="shared" si="115"/>
        <v>0</v>
      </c>
      <c r="P102">
        <f t="shared" si="116"/>
        <v>1</v>
      </c>
      <c r="T102">
        <f t="shared" si="117"/>
        <v>0</v>
      </c>
      <c r="U102">
        <f t="shared" si="118"/>
        <v>0</v>
      </c>
      <c r="V102">
        <f t="shared" si="119"/>
        <v>0</v>
      </c>
      <c r="W102">
        <f t="shared" si="120"/>
        <v>0</v>
      </c>
      <c r="X102">
        <f t="shared" si="121"/>
        <v>0</v>
      </c>
      <c r="Y102">
        <f t="shared" si="122"/>
        <v>0</v>
      </c>
      <c r="Z102">
        <f t="shared" si="123"/>
        <v>0</v>
      </c>
      <c r="AA102">
        <f t="shared" si="124"/>
        <v>0</v>
      </c>
      <c r="AB102">
        <f t="shared" si="125"/>
        <v>0</v>
      </c>
      <c r="AC102">
        <f t="shared" si="126"/>
        <v>0</v>
      </c>
      <c r="AD102">
        <f t="shared" si="127"/>
        <v>0</v>
      </c>
      <c r="AE102">
        <f t="shared" si="128"/>
        <v>0</v>
      </c>
      <c r="AF102">
        <f t="shared" si="129"/>
        <v>0</v>
      </c>
      <c r="AG102">
        <f t="shared" si="130"/>
        <v>0</v>
      </c>
      <c r="AH102">
        <f t="shared" si="131"/>
        <v>0</v>
      </c>
      <c r="AI102">
        <f t="shared" si="132"/>
        <v>0</v>
      </c>
      <c r="AJ102">
        <f t="shared" si="133"/>
        <v>0</v>
      </c>
      <c r="AK102">
        <f t="shared" si="134"/>
        <v>0</v>
      </c>
      <c r="AL102">
        <f t="shared" si="135"/>
        <v>0</v>
      </c>
      <c r="AM102">
        <f t="shared" si="136"/>
        <v>0</v>
      </c>
      <c r="AN102">
        <f t="shared" si="137"/>
        <v>0</v>
      </c>
      <c r="AO102">
        <f t="shared" si="138"/>
        <v>0</v>
      </c>
      <c r="AP102">
        <f t="shared" si="139"/>
        <v>0</v>
      </c>
      <c r="AQ102">
        <f t="shared" si="140"/>
        <v>0</v>
      </c>
      <c r="AR102">
        <f t="shared" si="141"/>
        <v>0</v>
      </c>
      <c r="AS102">
        <f t="shared" si="142"/>
        <v>0</v>
      </c>
      <c r="AT102">
        <f t="shared" si="143"/>
        <v>0</v>
      </c>
      <c r="AU102">
        <f t="shared" si="144"/>
        <v>0</v>
      </c>
      <c r="AV102">
        <f t="shared" si="145"/>
        <v>0</v>
      </c>
      <c r="AW102">
        <f t="shared" si="146"/>
        <v>0</v>
      </c>
      <c r="AX102">
        <f t="shared" si="147"/>
        <v>0</v>
      </c>
      <c r="AY102">
        <f t="shared" si="148"/>
        <v>0</v>
      </c>
      <c r="AZ102">
        <f t="shared" si="149"/>
        <v>0</v>
      </c>
      <c r="BA102">
        <f t="shared" si="150"/>
        <v>0</v>
      </c>
      <c r="BB102">
        <f t="shared" si="151"/>
        <v>0</v>
      </c>
      <c r="BC102">
        <f t="shared" si="152"/>
        <v>0</v>
      </c>
      <c r="BD102">
        <f t="shared" si="153"/>
        <v>0</v>
      </c>
      <c r="BE102">
        <f t="shared" si="154"/>
        <v>0</v>
      </c>
      <c r="BF102">
        <f t="shared" si="155"/>
        <v>0</v>
      </c>
      <c r="BG102">
        <f t="shared" si="156"/>
        <v>0</v>
      </c>
      <c r="BH102">
        <f t="shared" si="157"/>
        <v>0</v>
      </c>
      <c r="BI102">
        <f t="shared" si="158"/>
        <v>0</v>
      </c>
      <c r="BJ102">
        <f t="shared" si="159"/>
        <v>0</v>
      </c>
      <c r="BK102">
        <f t="shared" si="160"/>
        <v>0</v>
      </c>
      <c r="BL102">
        <f t="shared" si="161"/>
        <v>0</v>
      </c>
      <c r="BM102">
        <f t="shared" si="162"/>
        <v>0</v>
      </c>
      <c r="BN102">
        <f t="shared" si="163"/>
        <v>0</v>
      </c>
      <c r="BO102">
        <f t="shared" si="164"/>
        <v>0</v>
      </c>
      <c r="BP102">
        <f t="shared" si="165"/>
        <v>0</v>
      </c>
      <c r="BQ102">
        <f t="shared" si="166"/>
        <v>0</v>
      </c>
      <c r="BR102">
        <f t="shared" si="167"/>
        <v>0</v>
      </c>
      <c r="BS102">
        <f t="shared" si="168"/>
        <v>0</v>
      </c>
      <c r="BT102">
        <f t="shared" si="169"/>
        <v>0</v>
      </c>
      <c r="BU102">
        <f t="shared" si="170"/>
        <v>0</v>
      </c>
      <c r="BV102">
        <f t="shared" si="171"/>
        <v>0</v>
      </c>
      <c r="BW102">
        <f t="shared" si="172"/>
        <v>0</v>
      </c>
      <c r="BX102">
        <f t="shared" si="173"/>
        <v>0</v>
      </c>
      <c r="BY102">
        <f t="shared" si="174"/>
        <v>0</v>
      </c>
      <c r="BZ102">
        <f t="shared" si="175"/>
        <v>0</v>
      </c>
      <c r="CA102">
        <f t="shared" si="176"/>
        <v>0</v>
      </c>
      <c r="CB102">
        <f t="shared" si="177"/>
        <v>0</v>
      </c>
      <c r="CC102">
        <f t="shared" si="178"/>
        <v>0</v>
      </c>
      <c r="CD102">
        <f t="shared" si="179"/>
        <v>0</v>
      </c>
      <c r="CE102">
        <f t="shared" si="180"/>
        <v>0</v>
      </c>
      <c r="CF102">
        <f t="shared" si="181"/>
        <v>0</v>
      </c>
      <c r="CG102">
        <f t="shared" si="182"/>
        <v>0</v>
      </c>
      <c r="CH102">
        <f t="shared" si="183"/>
        <v>0</v>
      </c>
      <c r="CI102">
        <f t="shared" si="184"/>
        <v>0</v>
      </c>
      <c r="CJ102">
        <f t="shared" si="185"/>
        <v>0</v>
      </c>
      <c r="CK102">
        <f t="shared" si="186"/>
        <v>0</v>
      </c>
      <c r="CL102">
        <f t="shared" si="187"/>
        <v>0</v>
      </c>
      <c r="CM102">
        <f t="shared" si="188"/>
        <v>0</v>
      </c>
      <c r="CN102">
        <f t="shared" si="189"/>
        <v>0</v>
      </c>
      <c r="CO102">
        <f t="shared" si="190"/>
        <v>0</v>
      </c>
      <c r="CP102">
        <f t="shared" si="191"/>
        <v>0</v>
      </c>
      <c r="CQ102">
        <f t="shared" si="192"/>
        <v>0</v>
      </c>
      <c r="CR102">
        <f t="shared" si="193"/>
        <v>0</v>
      </c>
      <c r="CS102">
        <f t="shared" si="194"/>
        <v>0</v>
      </c>
      <c r="CT102">
        <f t="shared" si="195"/>
        <v>0</v>
      </c>
      <c r="CU102">
        <f t="shared" si="196"/>
        <v>0</v>
      </c>
      <c r="CV102">
        <f t="shared" si="197"/>
        <v>0</v>
      </c>
      <c r="CW102">
        <f t="shared" si="198"/>
        <v>0</v>
      </c>
      <c r="CX102">
        <f t="shared" si="199"/>
        <v>0</v>
      </c>
      <c r="CY102">
        <f t="shared" si="200"/>
        <v>0</v>
      </c>
      <c r="CZ102">
        <f t="shared" si="201"/>
        <v>0</v>
      </c>
      <c r="DA102">
        <f t="shared" si="202"/>
        <v>0</v>
      </c>
      <c r="DB102">
        <f t="shared" si="203"/>
        <v>0</v>
      </c>
      <c r="DC102">
        <f t="shared" si="204"/>
        <v>0</v>
      </c>
      <c r="DD102">
        <f t="shared" si="205"/>
        <v>0</v>
      </c>
      <c r="DE102">
        <f t="shared" si="206"/>
        <v>0</v>
      </c>
      <c r="DF102">
        <f t="shared" si="207"/>
        <v>0</v>
      </c>
      <c r="DG102">
        <f t="shared" si="208"/>
        <v>0</v>
      </c>
      <c r="DH102">
        <f t="shared" si="209"/>
        <v>0</v>
      </c>
      <c r="DI102">
        <f t="shared" si="210"/>
        <v>0</v>
      </c>
      <c r="DJ102">
        <f t="shared" si="211"/>
        <v>0</v>
      </c>
      <c r="DK102">
        <f t="shared" si="212"/>
        <v>0</v>
      </c>
      <c r="DL102">
        <f t="shared" si="213"/>
        <v>0</v>
      </c>
      <c r="DM102">
        <f t="shared" si="214"/>
        <v>0</v>
      </c>
      <c r="DN102">
        <f t="shared" si="215"/>
        <v>0</v>
      </c>
      <c r="DO102">
        <f t="shared" si="216"/>
        <v>0</v>
      </c>
      <c r="DP102">
        <f t="shared" si="217"/>
        <v>0</v>
      </c>
      <c r="DR102">
        <f>IF(AND(DR$2&lt;=$J102,$J102&lt;='Two cycles - Optimise'!$B$4),_xlfn.BINOM.DIST(DR$2,'Two cycles - Optimise'!$B$4,'Two cycles - Optimise'!$B$3,FALSE),0)</f>
        <v>0</v>
      </c>
      <c r="DS102">
        <f>IF(AND(DS$2&lt;=$J102,$J102&lt;='Two cycles - Optimise'!$B$4),_xlfn.BINOM.DIST(DS$2,'Two cycles - Optimise'!$B$4,'Two cycles - Optimise'!$B$3,FALSE),0)</f>
        <v>0</v>
      </c>
      <c r="DT102">
        <f>IF(AND(DT$2&lt;=$J102,$J102&lt;='Two cycles - Optimise'!$B$4),_xlfn.BINOM.DIST(DT$2,'Two cycles - Optimise'!$B$4,'Two cycles - Optimise'!$B$3,FALSE),0)</f>
        <v>0</v>
      </c>
      <c r="DU102">
        <f>IF(AND(DU$2&lt;=$J102,$J102&lt;='Two cycles - Optimise'!$B$4),_xlfn.BINOM.DIST(DU$2,'Two cycles - Optimise'!$B$4,'Two cycles - Optimise'!$B$3,FALSE),0)</f>
        <v>0</v>
      </c>
      <c r="DV102">
        <f>IF(AND(DV$2&lt;=$J102,$J102&lt;='Two cycles - Optimise'!$B$4),_xlfn.BINOM.DIST(DV$2,'Two cycles - Optimise'!$B$4,'Two cycles - Optimise'!$B$3,FALSE),0)</f>
        <v>0</v>
      </c>
      <c r="DW102">
        <f>IF(AND(DW$2&lt;=$J102,$J102&lt;='Two cycles - Optimise'!$B$4),_xlfn.BINOM.DIST(DW$2,'Two cycles - Optimise'!$B$4,'Two cycles - Optimise'!$B$3,FALSE),0)</f>
        <v>0</v>
      </c>
      <c r="DX102">
        <f>IF(AND(DX$2&lt;=$J102,$J102&lt;='Two cycles - Optimise'!$B$4),_xlfn.BINOM.DIST(DX$2,'Two cycles - Optimise'!$B$4,'Two cycles - Optimise'!$B$3,FALSE),0)</f>
        <v>0</v>
      </c>
      <c r="DY102">
        <f>IF(AND(DY$2&lt;=$J102,$J102&lt;='Two cycles - Optimise'!$B$4),_xlfn.BINOM.DIST(DY$2,'Two cycles - Optimise'!$B$4,'Two cycles - Optimise'!$B$3,FALSE),0)</f>
        <v>0</v>
      </c>
      <c r="DZ102">
        <f>IF(AND(DZ$2&lt;=$J102,$J102&lt;='Two cycles - Optimise'!$B$4),_xlfn.BINOM.DIST(DZ$2,'Two cycles - Optimise'!$B$4,'Two cycles - Optimise'!$B$3,FALSE),0)</f>
        <v>0</v>
      </c>
      <c r="EA102">
        <f>IF(AND(EA$2&lt;=$J102,$J102&lt;='Two cycles - Optimise'!$B$4),_xlfn.BINOM.DIST(EA$2,'Two cycles - Optimise'!$B$4,'Two cycles - Optimise'!$B$3,FALSE),0)</f>
        <v>0</v>
      </c>
      <c r="EB102">
        <f>IF(AND(EB$2&lt;=$J102,$J102&lt;='Two cycles - Optimise'!$B$4),_xlfn.BINOM.DIST(EB$2,'Two cycles - Optimise'!$B$4,'Two cycles - Optimise'!$B$3,FALSE),0)</f>
        <v>0</v>
      </c>
      <c r="EC102">
        <f>IF(AND(EC$2&lt;=$J102,$J102&lt;='Two cycles - Optimise'!$B$4),_xlfn.BINOM.DIST(EC$2,'Two cycles - Optimise'!$B$4,'Two cycles - Optimise'!$B$3,FALSE),0)</f>
        <v>0</v>
      </c>
      <c r="ED102">
        <f>IF(AND(ED$2&lt;=$J102,$J102&lt;='Two cycles - Optimise'!$B$4),_xlfn.BINOM.DIST(ED$2,'Two cycles - Optimise'!$B$4,'Two cycles - Optimise'!$B$3,FALSE),0)</f>
        <v>0</v>
      </c>
      <c r="EE102">
        <f>IF(AND(EE$2&lt;=$J102,$J102&lt;='Two cycles - Optimise'!$B$4),_xlfn.BINOM.DIST(EE$2,'Two cycles - Optimise'!$B$4,'Two cycles - Optimise'!$B$3,FALSE),0)</f>
        <v>0</v>
      </c>
      <c r="EF102">
        <f>IF(AND(EF$2&lt;=$J102,$J102&lt;='Two cycles - Optimise'!$B$4),_xlfn.BINOM.DIST(EF$2,'Two cycles - Optimise'!$B$4,'Two cycles - Optimise'!$B$3,FALSE),0)</f>
        <v>0</v>
      </c>
      <c r="EG102">
        <f>IF(AND(EG$2&lt;=$J102,$J102&lt;='Two cycles - Optimise'!$B$4),_xlfn.BINOM.DIST(EG$2,'Two cycles - Optimise'!$B$4,'Two cycles - Optimise'!$B$3,FALSE),0)</f>
        <v>0</v>
      </c>
      <c r="EH102">
        <f>IF(AND(EH$2&lt;=$J102,$J102&lt;='Two cycles - Optimise'!$B$4),_xlfn.BINOM.DIST(EH$2,'Two cycles - Optimise'!$B$4,'Two cycles - Optimise'!$B$3,FALSE),0)</f>
        <v>0</v>
      </c>
      <c r="EI102">
        <f>IF(AND(EI$2&lt;=$J102,$J102&lt;='Two cycles - Optimise'!$B$4),_xlfn.BINOM.DIST(EI$2,'Two cycles - Optimise'!$B$4,'Two cycles - Optimise'!$B$3,FALSE),0)</f>
        <v>0</v>
      </c>
      <c r="EJ102">
        <f>IF(AND(EJ$2&lt;=$J102,$J102&lt;='Two cycles - Optimise'!$B$4),_xlfn.BINOM.DIST(EJ$2,'Two cycles - Optimise'!$B$4,'Two cycles - Optimise'!$B$3,FALSE),0)</f>
        <v>0</v>
      </c>
      <c r="EK102">
        <f>IF(AND(EK$2&lt;=$J102,$J102&lt;='Two cycles - Optimise'!$B$4),_xlfn.BINOM.DIST(EK$2,'Two cycles - Optimise'!$B$4,'Two cycles - Optimise'!$B$3,FALSE),0)</f>
        <v>0</v>
      </c>
      <c r="EL102">
        <f>IF(AND(EL$2&lt;=$J102,$J102&lt;='Two cycles - Optimise'!$B$4),_xlfn.BINOM.DIST(EL$2,'Two cycles - Optimise'!$B$4,'Two cycles - Optimise'!$B$3,FALSE),0)</f>
        <v>0</v>
      </c>
      <c r="EM102">
        <f>IF(AND(EM$2&lt;=$J102,$J102&lt;='Two cycles - Optimise'!$B$4),_xlfn.BINOM.DIST(EM$2,'Two cycles - Optimise'!$B$4,'Two cycles - Optimise'!$B$3,FALSE),0)</f>
        <v>0</v>
      </c>
      <c r="EN102">
        <f>IF(AND(EN$2&lt;=$J102,$J102&lt;='Two cycles - Optimise'!$B$4),_xlfn.BINOM.DIST(EN$2,'Two cycles - Optimise'!$B$4,'Two cycles - Optimise'!$B$3,FALSE),0)</f>
        <v>0</v>
      </c>
      <c r="EO102">
        <f>IF(AND(EO$2&lt;=$J102,$J102&lt;='Two cycles - Optimise'!$B$4),_xlfn.BINOM.DIST(EO$2,'Two cycles - Optimise'!$B$4,'Two cycles - Optimise'!$B$3,FALSE),0)</f>
        <v>0</v>
      </c>
      <c r="EP102">
        <f>IF(AND(EP$2&lt;=$J102,$J102&lt;='Two cycles - Optimise'!$B$4),_xlfn.BINOM.DIST(EP$2,'Two cycles - Optimise'!$B$4,'Two cycles - Optimise'!$B$3,FALSE),0)</f>
        <v>0</v>
      </c>
      <c r="EQ102">
        <f>IF(AND(EQ$2&lt;=$J102,$J102&lt;='Two cycles - Optimise'!$B$4),_xlfn.BINOM.DIST(EQ$2,'Two cycles - Optimise'!$B$4,'Two cycles - Optimise'!$B$3,FALSE),0)</f>
        <v>0</v>
      </c>
      <c r="ER102">
        <f>IF(AND(ER$2&lt;=$J102,$J102&lt;='Two cycles - Optimise'!$B$4),_xlfn.BINOM.DIST(ER$2,'Two cycles - Optimise'!$B$4,'Two cycles - Optimise'!$B$3,FALSE),0)</f>
        <v>0</v>
      </c>
      <c r="ES102">
        <f>IF(AND(ES$2&lt;=$J102,$J102&lt;='Two cycles - Optimise'!$B$4),_xlfn.BINOM.DIST(ES$2,'Two cycles - Optimise'!$B$4,'Two cycles - Optimise'!$B$3,FALSE),0)</f>
        <v>0</v>
      </c>
      <c r="ET102">
        <f>IF(AND(ET$2&lt;=$J102,$J102&lt;='Two cycles - Optimise'!$B$4),_xlfn.BINOM.DIST(ET$2,'Two cycles - Optimise'!$B$4,'Two cycles - Optimise'!$B$3,FALSE),0)</f>
        <v>0</v>
      </c>
      <c r="EU102">
        <f>IF(AND(EU$2&lt;=$J102,$J102&lt;='Two cycles - Optimise'!$B$4),_xlfn.BINOM.DIST(EU$2,'Two cycles - Optimise'!$B$4,'Two cycles - Optimise'!$B$3,FALSE),0)</f>
        <v>0</v>
      </c>
      <c r="EV102">
        <f>IF(AND(EV$2&lt;=$J102,$J102&lt;='Two cycles - Optimise'!$B$4),_xlfn.BINOM.DIST(EV$2,'Two cycles - Optimise'!$B$4,'Two cycles - Optimise'!$B$3,FALSE),0)</f>
        <v>0</v>
      </c>
      <c r="EW102">
        <f>IF(AND(EW$2&lt;=$J102,$J102&lt;='Two cycles - Optimise'!$B$4),_xlfn.BINOM.DIST(EW$2,'Two cycles - Optimise'!$B$4,'Two cycles - Optimise'!$B$3,FALSE),0)</f>
        <v>0</v>
      </c>
      <c r="EX102">
        <f>IF(AND(EX$2&lt;=$J102,$J102&lt;='Two cycles - Optimise'!$B$4),_xlfn.BINOM.DIST(EX$2,'Two cycles - Optimise'!$B$4,'Two cycles - Optimise'!$B$3,FALSE),0)</f>
        <v>0</v>
      </c>
      <c r="EY102">
        <f>IF(AND(EY$2&lt;=$J102,$J102&lt;='Two cycles - Optimise'!$B$4),_xlfn.BINOM.DIST(EY$2,'Two cycles - Optimise'!$B$4,'Two cycles - Optimise'!$B$3,FALSE),0)</f>
        <v>0</v>
      </c>
      <c r="EZ102">
        <f>IF(AND(EZ$2&lt;=$J102,$J102&lt;='Two cycles - Optimise'!$B$4),_xlfn.BINOM.DIST(EZ$2,'Two cycles - Optimise'!$B$4,'Two cycles - Optimise'!$B$3,FALSE),0)</f>
        <v>0</v>
      </c>
      <c r="FA102">
        <f>IF(AND(FA$2&lt;=$J102,$J102&lt;='Two cycles - Optimise'!$B$4),_xlfn.BINOM.DIST(FA$2,'Two cycles - Optimise'!$B$4,'Two cycles - Optimise'!$B$3,FALSE),0)</f>
        <v>0</v>
      </c>
      <c r="FB102">
        <f>IF(AND(FB$2&lt;=$J102,$J102&lt;='Two cycles - Optimise'!$B$4),_xlfn.BINOM.DIST(FB$2,'Two cycles - Optimise'!$B$4,'Two cycles - Optimise'!$B$3,FALSE),0)</f>
        <v>0</v>
      </c>
      <c r="FC102">
        <f>IF(AND(FC$2&lt;=$J102,$J102&lt;='Two cycles - Optimise'!$B$4),_xlfn.BINOM.DIST(FC$2,'Two cycles - Optimise'!$B$4,'Two cycles - Optimise'!$B$3,FALSE),0)</f>
        <v>0</v>
      </c>
      <c r="FD102">
        <f>IF(AND(FD$2&lt;=$J102,$J102&lt;='Two cycles - Optimise'!$B$4),_xlfn.BINOM.DIST(FD$2,'Two cycles - Optimise'!$B$4,'Two cycles - Optimise'!$B$3,FALSE),0)</f>
        <v>0</v>
      </c>
      <c r="FE102">
        <f>IF(AND(FE$2&lt;=$J102,$J102&lt;='Two cycles - Optimise'!$B$4),_xlfn.BINOM.DIST(FE$2,'Two cycles - Optimise'!$B$4,'Two cycles - Optimise'!$B$3,FALSE),0)</f>
        <v>0</v>
      </c>
      <c r="FF102">
        <f>IF(AND(FF$2&lt;=$J102,$J102&lt;='Two cycles - Optimise'!$B$4),_xlfn.BINOM.DIST(FF$2,'Two cycles - Optimise'!$B$4,'Two cycles - Optimise'!$B$3,FALSE),0)</f>
        <v>0</v>
      </c>
      <c r="FG102">
        <f>IF(AND(FG$2&lt;=$J102,$J102&lt;='Two cycles - Optimise'!$B$4),_xlfn.BINOM.DIST(FG$2,'Two cycles - Optimise'!$B$4,'Two cycles - Optimise'!$B$3,FALSE),0)</f>
        <v>0</v>
      </c>
      <c r="FH102">
        <f>IF(AND(FH$2&lt;=$J102,$J102&lt;='Two cycles - Optimise'!$B$4),_xlfn.BINOM.DIST(FH$2,'Two cycles - Optimise'!$B$4,'Two cycles - Optimise'!$B$3,FALSE),0)</f>
        <v>0</v>
      </c>
      <c r="FI102">
        <f>IF(AND(FI$2&lt;=$J102,$J102&lt;='Two cycles - Optimise'!$B$4),_xlfn.BINOM.DIST(FI$2,'Two cycles - Optimise'!$B$4,'Two cycles - Optimise'!$B$3,FALSE),0)</f>
        <v>0</v>
      </c>
      <c r="FJ102">
        <f>IF(AND(FJ$2&lt;=$J102,$J102&lt;='Two cycles - Optimise'!$B$4),_xlfn.BINOM.DIST(FJ$2,'Two cycles - Optimise'!$B$4,'Two cycles - Optimise'!$B$3,FALSE),0)</f>
        <v>0</v>
      </c>
      <c r="FK102">
        <f>IF(AND(FK$2&lt;=$J102,$J102&lt;='Two cycles - Optimise'!$B$4),_xlfn.BINOM.DIST(FK$2,'Two cycles - Optimise'!$B$4,'Two cycles - Optimise'!$B$3,FALSE),0)</f>
        <v>0</v>
      </c>
      <c r="FL102">
        <f>IF(AND(FL$2&lt;=$J102,$J102&lt;='Two cycles - Optimise'!$B$4),_xlfn.BINOM.DIST(FL$2,'Two cycles - Optimise'!$B$4,'Two cycles - Optimise'!$B$3,FALSE),0)</f>
        <v>0</v>
      </c>
      <c r="FM102">
        <f>IF(AND(FM$2&lt;=$J102,$J102&lt;='Two cycles - Optimise'!$B$4),_xlfn.BINOM.DIST(FM$2,'Two cycles - Optimise'!$B$4,'Two cycles - Optimise'!$B$3,FALSE),0)</f>
        <v>0</v>
      </c>
      <c r="FN102">
        <f>IF(AND(FN$2&lt;=$J102,$J102&lt;='Two cycles - Optimise'!$B$4),_xlfn.BINOM.DIST(FN$2,'Two cycles - Optimise'!$B$4,'Two cycles - Optimise'!$B$3,FALSE),0)</f>
        <v>0</v>
      </c>
      <c r="FO102">
        <f>IF(AND(FO$2&lt;=$J102,$J102&lt;='Two cycles - Optimise'!$B$4),_xlfn.BINOM.DIST(FO$2,'Two cycles - Optimise'!$B$4,'Two cycles - Optimise'!$B$3,FALSE),0)</f>
        <v>0</v>
      </c>
      <c r="FP102">
        <f>IF(AND(FP$2&lt;=$J102,$J102&lt;='Two cycles - Optimise'!$B$4),_xlfn.BINOM.DIST(FP$2,'Two cycles - Optimise'!$B$4,'Two cycles - Optimise'!$B$3,FALSE),0)</f>
        <v>0</v>
      </c>
      <c r="FQ102">
        <f>IF(AND(FQ$2&lt;=$J102,$J102&lt;='Two cycles - Optimise'!$B$4),_xlfn.BINOM.DIST(FQ$2,'Two cycles - Optimise'!$B$4,'Two cycles - Optimise'!$B$3,FALSE),0)</f>
        <v>0</v>
      </c>
      <c r="FR102">
        <f>IF(AND(FR$2&lt;=$J102,$J102&lt;='Two cycles - Optimise'!$B$4),_xlfn.BINOM.DIST(FR$2,'Two cycles - Optimise'!$B$4,'Two cycles - Optimise'!$B$3,FALSE),0)</f>
        <v>0</v>
      </c>
      <c r="FS102">
        <f>IF(AND(FS$2&lt;=$J102,$J102&lt;='Two cycles - Optimise'!$B$4),_xlfn.BINOM.DIST(FS$2,'Two cycles - Optimise'!$B$4,'Two cycles - Optimise'!$B$3,FALSE),0)</f>
        <v>0</v>
      </c>
      <c r="FT102">
        <f>IF(AND(FT$2&lt;=$J102,$J102&lt;='Two cycles - Optimise'!$B$4),_xlfn.BINOM.DIST(FT$2,'Two cycles - Optimise'!$B$4,'Two cycles - Optimise'!$B$3,FALSE),0)</f>
        <v>0</v>
      </c>
      <c r="FU102">
        <f>IF(AND(FU$2&lt;=$J102,$J102&lt;='Two cycles - Optimise'!$B$4),_xlfn.BINOM.DIST(FU$2,'Two cycles - Optimise'!$B$4,'Two cycles - Optimise'!$B$3,FALSE),0)</f>
        <v>0</v>
      </c>
      <c r="FV102">
        <f>IF(AND(FV$2&lt;=$J102,$J102&lt;='Two cycles - Optimise'!$B$4),_xlfn.BINOM.DIST(FV$2,'Two cycles - Optimise'!$B$4,'Two cycles - Optimise'!$B$3,FALSE),0)</f>
        <v>0</v>
      </c>
      <c r="FW102">
        <f>IF(AND(FW$2&lt;=$J102,$J102&lt;='Two cycles - Optimise'!$B$4),_xlfn.BINOM.DIST(FW$2,'Two cycles - Optimise'!$B$4,'Two cycles - Optimise'!$B$3,FALSE),0)</f>
        <v>0</v>
      </c>
      <c r="FX102">
        <f>IF(AND(FX$2&lt;=$J102,$J102&lt;='Two cycles - Optimise'!$B$4),_xlfn.BINOM.DIST(FX$2,'Two cycles - Optimise'!$B$4,'Two cycles - Optimise'!$B$3,FALSE),0)</f>
        <v>0</v>
      </c>
      <c r="FY102">
        <f>IF(AND(FY$2&lt;=$J102,$J102&lt;='Two cycles - Optimise'!$B$4),_xlfn.BINOM.DIST(FY$2,'Two cycles - Optimise'!$B$4,'Two cycles - Optimise'!$B$3,FALSE),0)</f>
        <v>0</v>
      </c>
      <c r="FZ102">
        <f>IF(AND(FZ$2&lt;=$J102,$J102&lt;='Two cycles - Optimise'!$B$4),_xlfn.BINOM.DIST(FZ$2,'Two cycles - Optimise'!$B$4,'Two cycles - Optimise'!$B$3,FALSE),0)</f>
        <v>0</v>
      </c>
      <c r="GA102">
        <f>IF(AND(GA$2&lt;=$J102,$J102&lt;='Two cycles - Optimise'!$B$4),_xlfn.BINOM.DIST(GA$2,'Two cycles - Optimise'!$B$4,'Two cycles - Optimise'!$B$3,FALSE),0)</f>
        <v>0</v>
      </c>
      <c r="GB102">
        <f>IF(AND(GB$2&lt;=$J102,$J102&lt;='Two cycles - Optimise'!$B$4),_xlfn.BINOM.DIST(GB$2,'Two cycles - Optimise'!$B$4,'Two cycles - Optimise'!$B$3,FALSE),0)</f>
        <v>0</v>
      </c>
      <c r="GC102">
        <f>IF(AND(GC$2&lt;=$J102,$J102&lt;='Two cycles - Optimise'!$B$4),_xlfn.BINOM.DIST(GC$2,'Two cycles - Optimise'!$B$4,'Two cycles - Optimise'!$B$3,FALSE),0)</f>
        <v>0</v>
      </c>
      <c r="GD102">
        <f>IF(AND(GD$2&lt;=$J102,$J102&lt;='Two cycles - Optimise'!$B$4),_xlfn.BINOM.DIST(GD$2,'Two cycles - Optimise'!$B$4,'Two cycles - Optimise'!$B$3,FALSE),0)</f>
        <v>0</v>
      </c>
      <c r="GE102">
        <f>IF(AND(GE$2&lt;=$J102,$J102&lt;='Two cycles - Optimise'!$B$4),_xlfn.BINOM.DIST(GE$2,'Two cycles - Optimise'!$B$4,'Two cycles - Optimise'!$B$3,FALSE),0)</f>
        <v>0</v>
      </c>
      <c r="GF102">
        <f>IF(AND(GF$2&lt;=$J102,$J102&lt;='Two cycles - Optimise'!$B$4),_xlfn.BINOM.DIST(GF$2,'Two cycles - Optimise'!$B$4,'Two cycles - Optimise'!$B$3,FALSE),0)</f>
        <v>0</v>
      </c>
      <c r="GG102">
        <f>IF(AND(GG$2&lt;=$J102,$J102&lt;='Two cycles - Optimise'!$B$4),_xlfn.BINOM.DIST(GG$2,'Two cycles - Optimise'!$B$4,'Two cycles - Optimise'!$B$3,FALSE),0)</f>
        <v>0</v>
      </c>
      <c r="GH102">
        <f>IF(AND(GH$2&lt;=$J102,$J102&lt;='Two cycles - Optimise'!$B$4),_xlfn.BINOM.DIST(GH$2,'Two cycles - Optimise'!$B$4,'Two cycles - Optimise'!$B$3,FALSE),0)</f>
        <v>0</v>
      </c>
      <c r="GI102">
        <f>IF(AND(GI$2&lt;=$J102,$J102&lt;='Two cycles - Optimise'!$B$4),_xlfn.BINOM.DIST(GI$2,'Two cycles - Optimise'!$B$4,'Two cycles - Optimise'!$B$3,FALSE),0)</f>
        <v>0</v>
      </c>
      <c r="GJ102">
        <f>IF(AND(GJ$2&lt;=$J102,$J102&lt;='Two cycles - Optimise'!$B$4),_xlfn.BINOM.DIST(GJ$2,'Two cycles - Optimise'!$B$4,'Two cycles - Optimise'!$B$3,FALSE),0)</f>
        <v>0</v>
      </c>
      <c r="GK102">
        <f>IF(AND(GK$2&lt;=$J102,$J102&lt;='Two cycles - Optimise'!$B$4),_xlfn.BINOM.DIST(GK$2,'Two cycles - Optimise'!$B$4,'Two cycles - Optimise'!$B$3,FALSE),0)</f>
        <v>0</v>
      </c>
      <c r="GL102">
        <f>IF(AND(GL$2&lt;=$J102,$J102&lt;='Two cycles - Optimise'!$B$4),_xlfn.BINOM.DIST(GL$2,'Two cycles - Optimise'!$B$4,'Two cycles - Optimise'!$B$3,FALSE),0)</f>
        <v>0</v>
      </c>
      <c r="GM102">
        <f>IF(AND(GM$2&lt;=$J102,$J102&lt;='Two cycles - Optimise'!$B$4),_xlfn.BINOM.DIST(GM$2,'Two cycles - Optimise'!$B$4,'Two cycles - Optimise'!$B$3,FALSE),0)</f>
        <v>0</v>
      </c>
      <c r="GN102">
        <f>IF(AND(GN$2&lt;=$J102,$J102&lt;='Two cycles - Optimise'!$B$4),_xlfn.BINOM.DIST(GN$2,'Two cycles - Optimise'!$B$4,'Two cycles - Optimise'!$B$3,FALSE),0)</f>
        <v>0</v>
      </c>
      <c r="GO102">
        <f>IF(AND(GO$2&lt;=$J102,$J102&lt;='Two cycles - Optimise'!$B$4),_xlfn.BINOM.DIST(GO$2,'Two cycles - Optimise'!$B$4,'Two cycles - Optimise'!$B$3,FALSE),0)</f>
        <v>0</v>
      </c>
      <c r="GP102">
        <f>IF(AND(GP$2&lt;=$J102,$J102&lt;='Two cycles - Optimise'!$B$4),_xlfn.BINOM.DIST(GP$2,'Two cycles - Optimise'!$B$4,'Two cycles - Optimise'!$B$3,FALSE),0)</f>
        <v>0</v>
      </c>
      <c r="GQ102">
        <f>IF(AND(GQ$2&lt;=$J102,$J102&lt;='Two cycles - Optimise'!$B$4),_xlfn.BINOM.DIST(GQ$2,'Two cycles - Optimise'!$B$4,'Two cycles - Optimise'!$B$3,FALSE),0)</f>
        <v>0</v>
      </c>
      <c r="GR102">
        <f>IF(AND(GR$2&lt;=$J102,$J102&lt;='Two cycles - Optimise'!$B$4),_xlfn.BINOM.DIST(GR$2,'Two cycles - Optimise'!$B$4,'Two cycles - Optimise'!$B$3,FALSE),0)</f>
        <v>0</v>
      </c>
      <c r="GS102">
        <f>IF(AND(GS$2&lt;=$J102,$J102&lt;='Two cycles - Optimise'!$B$4),_xlfn.BINOM.DIST(GS$2,'Two cycles - Optimise'!$B$4,'Two cycles - Optimise'!$B$3,FALSE),0)</f>
        <v>0</v>
      </c>
      <c r="GT102">
        <f>IF(AND(GT$2&lt;=$J102,$J102&lt;='Two cycles - Optimise'!$B$4),_xlfn.BINOM.DIST(GT$2,'Two cycles - Optimise'!$B$4,'Two cycles - Optimise'!$B$3,FALSE),0)</f>
        <v>0</v>
      </c>
      <c r="GU102">
        <f>IF(AND(GU$2&lt;=$J102,$J102&lt;='Two cycles - Optimise'!$B$4),_xlfn.BINOM.DIST(GU$2,'Two cycles - Optimise'!$B$4,'Two cycles - Optimise'!$B$3,FALSE),0)</f>
        <v>0</v>
      </c>
      <c r="GV102">
        <f>IF(AND(GV$2&lt;=$J102,$J102&lt;='Two cycles - Optimise'!$B$4),_xlfn.BINOM.DIST(GV$2,'Two cycles - Optimise'!$B$4,'Two cycles - Optimise'!$B$3,FALSE),0)</f>
        <v>0</v>
      </c>
      <c r="GW102">
        <f>IF(AND(GW$2&lt;=$J102,$J102&lt;='Two cycles - Optimise'!$B$4),_xlfn.BINOM.DIST(GW$2,'Two cycles - Optimise'!$B$4,'Two cycles - Optimise'!$B$3,FALSE),0)</f>
        <v>0</v>
      </c>
      <c r="GX102">
        <f>IF(AND(GX$2&lt;=$J102,$J102&lt;='Two cycles - Optimise'!$B$4),_xlfn.BINOM.DIST(GX$2,'Two cycles - Optimise'!$B$4,'Two cycles - Optimise'!$B$3,FALSE),0)</f>
        <v>0</v>
      </c>
      <c r="GY102">
        <f>IF(AND(GY$2&lt;=$J102,$J102&lt;='Two cycles - Optimise'!$B$4),_xlfn.BINOM.DIST(GY$2,'Two cycles - Optimise'!$B$4,'Two cycles - Optimise'!$B$3,FALSE),0)</f>
        <v>0</v>
      </c>
      <c r="GZ102">
        <f>IF(AND(GZ$2&lt;=$J102,$J102&lt;='Two cycles - Optimise'!$B$4),_xlfn.BINOM.DIST(GZ$2,'Two cycles - Optimise'!$B$4,'Two cycles - Optimise'!$B$3,FALSE),0)</f>
        <v>0</v>
      </c>
      <c r="HA102">
        <f>IF(AND(HA$2&lt;=$J102,$J102&lt;='Two cycles - Optimise'!$B$4),_xlfn.BINOM.DIST(HA$2,'Two cycles - Optimise'!$B$4,'Two cycles - Optimise'!$B$3,FALSE),0)</f>
        <v>0</v>
      </c>
      <c r="HB102">
        <f>IF(AND(HB$2&lt;=$J102,$J102&lt;='Two cycles - Optimise'!$B$4),_xlfn.BINOM.DIST(HB$2,'Two cycles - Optimise'!$B$4,'Two cycles - Optimise'!$B$3,FALSE),0)</f>
        <v>0</v>
      </c>
      <c r="HC102">
        <f>IF(AND(HC$2&lt;=$J102,$J102&lt;='Two cycles - Optimise'!$B$4),_xlfn.BINOM.DIST(HC$2,'Two cycles - Optimise'!$B$4,'Two cycles - Optimise'!$B$3,FALSE),0)</f>
        <v>0</v>
      </c>
      <c r="HD102">
        <f>IF(AND(HD$2&lt;=$J102,$J102&lt;='Two cycles - Optimise'!$B$4),_xlfn.BINOM.DIST(HD$2,'Two cycles - Optimise'!$B$4,'Two cycles - Optimise'!$B$3,FALSE),0)</f>
        <v>0</v>
      </c>
      <c r="HE102">
        <f>IF(AND(HE$2&lt;=$J102,$J102&lt;='Two cycles - Optimise'!$B$4),_xlfn.BINOM.DIST(HE$2,'Two cycles - Optimise'!$B$4,'Two cycles - Optimise'!$B$3,FALSE),0)</f>
        <v>0</v>
      </c>
      <c r="HF102">
        <f>IF(AND(HF$2&lt;=$J102,$J102&lt;='Two cycles - Optimise'!$B$4),_xlfn.BINOM.DIST(HF$2,'Two cycles - Optimise'!$B$4,'Two cycles - Optimise'!$B$3,FALSE),0)</f>
        <v>0</v>
      </c>
      <c r="HG102">
        <f>IF(AND(HG$2&lt;=$J102,$J102&lt;='Two cycles - Optimise'!$B$4),_xlfn.BINOM.DIST(HG$2,'Two cycles - Optimise'!$B$4,'Two cycles - Optimise'!$B$3,FALSE),0)</f>
        <v>0</v>
      </c>
      <c r="HH102">
        <f>IF(AND(HH$2&lt;=$J102,$J102&lt;='Two cycles - Optimise'!$B$4),_xlfn.BINOM.DIST(HH$2,'Two cycles - Optimise'!$B$4,'Two cycles - Optimise'!$B$3,FALSE),0)</f>
        <v>0</v>
      </c>
      <c r="HI102">
        <f>IF(AND(HI$2&lt;=$J102,$J102&lt;='Two cycles - Optimise'!$B$4),_xlfn.BINOM.DIST(HI$2,'Two cycles - Optimise'!$B$4,'Two cycles - Optimise'!$B$3,FALSE),0)</f>
        <v>0</v>
      </c>
      <c r="HJ102">
        <f>IF(AND(HJ$2&lt;=$J102,$J102&lt;='Two cycles - Optimise'!$B$4),_xlfn.BINOM.DIST(HJ$2,'Two cycles - Optimise'!$B$4,'Two cycles - Optimise'!$B$3,FALSE),0)</f>
        <v>0</v>
      </c>
      <c r="HK102">
        <f>IF(AND(HK$2&lt;=$J102,$J102&lt;='Two cycles - Optimise'!$B$4),_xlfn.BINOM.DIST(HK$2,'Two cycles - Optimise'!$B$4,'Two cycles - Optimise'!$B$3,FALSE),0)</f>
        <v>0</v>
      </c>
      <c r="HL102">
        <f>IF(AND(HL$2&lt;=$J102,$J102&lt;='Two cycles - Optimise'!$B$4),_xlfn.BINOM.DIST(HL$2,'Two cycles - Optimise'!$B$4,'Two cycles - Optimise'!$B$3,FALSE),0)</f>
        <v>0</v>
      </c>
      <c r="HM102">
        <f>IF(AND(HM$2&lt;=$J102,$J102&lt;='Two cycles - Optimise'!$B$4),_xlfn.BINOM.DIST(HM$2,'Two cycles - Optimise'!$B$4,'Two cycles - Optimise'!$B$3,FALSE),0)</f>
        <v>0</v>
      </c>
      <c r="HN102">
        <f>IF(AND(HN$2&lt;=$J102,$J102&lt;='Two cycles - Optimise'!$B$4),_xlfn.BINOM.DIST(HN$2,'Two cycles - Optimise'!$B$4,'Two cycles - Optimise'!$B$3,FALSE),0)</f>
        <v>0</v>
      </c>
      <c r="HP102">
        <f>IF('Two cycles - Optimise'!$E$10&gt;($J102+HP$2),_xlfn.BINOM.DIST('Two cycles - Optimise'!$E$10-HP$2,'Two cycles - Optimise'!$B$4,'Two cycles - Optimise'!$B$3,TRUE)-_xlfn.BINOM.DIST($J102,'Two cycles - Optimise'!$B$4,'Two cycles - Optimise'!$B$3,TRUE),0)</f>
        <v>0</v>
      </c>
      <c r="HQ102">
        <f>IF('Two cycles - Optimise'!$E$10&gt;($J102+HQ$2),_xlfn.BINOM.DIST('Two cycles - Optimise'!$E$10-HQ$2,'Two cycles - Optimise'!$B$4,'Two cycles - Optimise'!$B$3,TRUE)-_xlfn.BINOM.DIST($J102,'Two cycles - Optimise'!$B$4,'Two cycles - Optimise'!$B$3,TRUE),0)</f>
        <v>0</v>
      </c>
      <c r="HR102">
        <f>IF('Two cycles - Optimise'!$E$10&gt;($J102+HR$2),_xlfn.BINOM.DIST('Two cycles - Optimise'!$E$10-HR$2,'Two cycles - Optimise'!$B$4,'Two cycles - Optimise'!$B$3,TRUE)-_xlfn.BINOM.DIST($J102,'Two cycles - Optimise'!$B$4,'Two cycles - Optimise'!$B$3,TRUE),0)</f>
        <v>0</v>
      </c>
      <c r="HS102">
        <f>IF('Two cycles - Optimise'!$E$10&gt;($J102+HS$2),_xlfn.BINOM.DIST('Two cycles - Optimise'!$E$10-HS$2,'Two cycles - Optimise'!$B$4,'Two cycles - Optimise'!$B$3,TRUE)-_xlfn.BINOM.DIST($J102,'Two cycles - Optimise'!$B$4,'Two cycles - Optimise'!$B$3,TRUE),0)</f>
        <v>0</v>
      </c>
      <c r="HT102">
        <f>IF('Two cycles - Optimise'!$E$10&gt;($J102+HT$2),_xlfn.BINOM.DIST('Two cycles - Optimise'!$E$10-HT$2,'Two cycles - Optimise'!$B$4,'Two cycles - Optimise'!$B$3,TRUE)-_xlfn.BINOM.DIST($J102,'Two cycles - Optimise'!$B$4,'Two cycles - Optimise'!$B$3,TRUE),0)</f>
        <v>0</v>
      </c>
      <c r="HU102">
        <f>IF('Two cycles - Optimise'!$E$10&gt;($J102+HU$2),_xlfn.BINOM.DIST('Two cycles - Optimise'!$E$10-HU$2,'Two cycles - Optimise'!$B$4,'Two cycles - Optimise'!$B$3,TRUE)-_xlfn.BINOM.DIST($J102,'Two cycles - Optimise'!$B$4,'Two cycles - Optimise'!$B$3,TRUE),0)</f>
        <v>0</v>
      </c>
      <c r="HV102">
        <f>IF('Two cycles - Optimise'!$E$10&gt;($J102+HV$2),_xlfn.BINOM.DIST('Two cycles - Optimise'!$E$10-HV$2,'Two cycles - Optimise'!$B$4,'Two cycles - Optimise'!$B$3,TRUE)-_xlfn.BINOM.DIST($J102,'Two cycles - Optimise'!$B$4,'Two cycles - Optimise'!$B$3,TRUE),0)</f>
        <v>0</v>
      </c>
      <c r="HW102">
        <f>IF('Two cycles - Optimise'!$E$10&gt;($J102+HW$2),_xlfn.BINOM.DIST('Two cycles - Optimise'!$E$10-HW$2,'Two cycles - Optimise'!$B$4,'Two cycles - Optimise'!$B$3,TRUE)-_xlfn.BINOM.DIST($J102,'Two cycles - Optimise'!$B$4,'Two cycles - Optimise'!$B$3,TRUE),0)</f>
        <v>0</v>
      </c>
      <c r="HX102">
        <f>IF('Two cycles - Optimise'!$E$10&gt;($J102+HX$2),_xlfn.BINOM.DIST('Two cycles - Optimise'!$E$10-HX$2,'Two cycles - Optimise'!$B$4,'Two cycles - Optimise'!$B$3,TRUE)-_xlfn.BINOM.DIST($J102,'Two cycles - Optimise'!$B$4,'Two cycles - Optimise'!$B$3,TRUE),0)</f>
        <v>0</v>
      </c>
      <c r="HY102">
        <f>IF('Two cycles - Optimise'!$E$10&gt;($J102+HY$2),_xlfn.BINOM.DIST('Two cycles - Optimise'!$E$10-HY$2,'Two cycles - Optimise'!$B$4,'Two cycles - Optimise'!$B$3,TRUE)-_xlfn.BINOM.DIST($J102,'Two cycles - Optimise'!$B$4,'Two cycles - Optimise'!$B$3,TRUE),0)</f>
        <v>0</v>
      </c>
      <c r="HZ102">
        <f>IF('Two cycles - Optimise'!$E$10&gt;($J102+HZ$2),_xlfn.BINOM.DIST('Two cycles - Optimise'!$E$10-HZ$2,'Two cycles - Optimise'!$B$4,'Two cycles - Optimise'!$B$3,TRUE)-_xlfn.BINOM.DIST($J102,'Two cycles - Optimise'!$B$4,'Two cycles - Optimise'!$B$3,TRUE),0)</f>
        <v>0</v>
      </c>
      <c r="IA102">
        <f>IF('Two cycles - Optimise'!$E$10&gt;($J102+IA$2),_xlfn.BINOM.DIST('Two cycles - Optimise'!$E$10-IA$2,'Two cycles - Optimise'!$B$4,'Two cycles - Optimise'!$B$3,TRUE)-_xlfn.BINOM.DIST($J102,'Two cycles - Optimise'!$B$4,'Two cycles - Optimise'!$B$3,TRUE),0)</f>
        <v>0</v>
      </c>
      <c r="IB102">
        <f>IF('Two cycles - Optimise'!$E$10&gt;($J102+IB$2),_xlfn.BINOM.DIST('Two cycles - Optimise'!$E$10-IB$2,'Two cycles - Optimise'!$B$4,'Two cycles - Optimise'!$B$3,TRUE)-_xlfn.BINOM.DIST($J102,'Two cycles - Optimise'!$B$4,'Two cycles - Optimise'!$B$3,TRUE),0)</f>
        <v>0</v>
      </c>
      <c r="IC102">
        <f>IF('Two cycles - Optimise'!$E$10&gt;($J102+IC$2),_xlfn.BINOM.DIST('Two cycles - Optimise'!$E$10-IC$2,'Two cycles - Optimise'!$B$4,'Two cycles - Optimise'!$B$3,TRUE)-_xlfn.BINOM.DIST($J102,'Two cycles - Optimise'!$B$4,'Two cycles - Optimise'!$B$3,TRUE),0)</f>
        <v>0</v>
      </c>
      <c r="ID102">
        <f>IF('Two cycles - Optimise'!$E$10&gt;($J102+ID$2),_xlfn.BINOM.DIST('Two cycles - Optimise'!$E$10-ID$2,'Two cycles - Optimise'!$B$4,'Two cycles - Optimise'!$B$3,TRUE)-_xlfn.BINOM.DIST($J102,'Two cycles - Optimise'!$B$4,'Two cycles - Optimise'!$B$3,TRUE),0)</f>
        <v>0</v>
      </c>
      <c r="IE102">
        <f>IF('Two cycles - Optimise'!$E$10&gt;($J102+IE$2),_xlfn.BINOM.DIST('Two cycles - Optimise'!$E$10-IE$2,'Two cycles - Optimise'!$B$4,'Two cycles - Optimise'!$B$3,TRUE)-_xlfn.BINOM.DIST($J102,'Two cycles - Optimise'!$B$4,'Two cycles - Optimise'!$B$3,TRUE),0)</f>
        <v>0</v>
      </c>
      <c r="IF102">
        <f>IF('Two cycles - Optimise'!$E$10&gt;($J102+IF$2),_xlfn.BINOM.DIST('Two cycles - Optimise'!$E$10-IF$2,'Two cycles - Optimise'!$B$4,'Two cycles - Optimise'!$B$3,TRUE)-_xlfn.BINOM.DIST($J102,'Two cycles - Optimise'!$B$4,'Two cycles - Optimise'!$B$3,TRUE),0)</f>
        <v>0</v>
      </c>
      <c r="IG102">
        <f>IF('Two cycles - Optimise'!$E$10&gt;($J102+IG$2),_xlfn.BINOM.DIST('Two cycles - Optimise'!$E$10-IG$2,'Two cycles - Optimise'!$B$4,'Two cycles - Optimise'!$B$3,TRUE)-_xlfn.BINOM.DIST($J102,'Two cycles - Optimise'!$B$4,'Two cycles - Optimise'!$B$3,TRUE),0)</f>
        <v>0</v>
      </c>
      <c r="IH102">
        <f>IF('Two cycles - Optimise'!$E$10&gt;($J102+IH$2),_xlfn.BINOM.DIST('Two cycles - Optimise'!$E$10-IH$2,'Two cycles - Optimise'!$B$4,'Two cycles - Optimise'!$B$3,TRUE)-_xlfn.BINOM.DIST($J102,'Two cycles - Optimise'!$B$4,'Two cycles - Optimise'!$B$3,TRUE),0)</f>
        <v>0</v>
      </c>
      <c r="II102">
        <f>IF('Two cycles - Optimise'!$E$10&gt;($J102+II$2),_xlfn.BINOM.DIST('Two cycles - Optimise'!$E$10-II$2,'Two cycles - Optimise'!$B$4,'Two cycles - Optimise'!$B$3,TRUE)-_xlfn.BINOM.DIST($J102,'Two cycles - Optimise'!$B$4,'Two cycles - Optimise'!$B$3,TRUE),0)</f>
        <v>0</v>
      </c>
      <c r="IJ102">
        <f>IF('Two cycles - Optimise'!$E$10&gt;($J102+IJ$2),_xlfn.BINOM.DIST('Two cycles - Optimise'!$E$10-IJ$2,'Two cycles - Optimise'!$B$4,'Two cycles - Optimise'!$B$3,TRUE)-_xlfn.BINOM.DIST($J102,'Two cycles - Optimise'!$B$4,'Two cycles - Optimise'!$B$3,TRUE),0)</f>
        <v>0</v>
      </c>
      <c r="IK102">
        <f>IF('Two cycles - Optimise'!$E$10&gt;($J102+IK$2),_xlfn.BINOM.DIST('Two cycles - Optimise'!$E$10-IK$2,'Two cycles - Optimise'!$B$4,'Two cycles - Optimise'!$B$3,TRUE)-_xlfn.BINOM.DIST($J102,'Two cycles - Optimise'!$B$4,'Two cycles - Optimise'!$B$3,TRUE),0)</f>
        <v>0</v>
      </c>
      <c r="IL102">
        <f>IF('Two cycles - Optimise'!$E$10&gt;($J102+IL$2),_xlfn.BINOM.DIST('Two cycles - Optimise'!$E$10-IL$2,'Two cycles - Optimise'!$B$4,'Two cycles - Optimise'!$B$3,TRUE)-_xlfn.BINOM.DIST($J102,'Two cycles - Optimise'!$B$4,'Two cycles - Optimise'!$B$3,TRUE),0)</f>
        <v>0</v>
      </c>
      <c r="IM102">
        <f>IF('Two cycles - Optimise'!$E$10&gt;($J102+IM$2),_xlfn.BINOM.DIST('Two cycles - Optimise'!$E$10-IM$2,'Two cycles - Optimise'!$B$4,'Two cycles - Optimise'!$B$3,TRUE)-_xlfn.BINOM.DIST($J102,'Two cycles - Optimise'!$B$4,'Two cycles - Optimise'!$B$3,TRUE),0)</f>
        <v>0</v>
      </c>
      <c r="IN102">
        <f>IF('Two cycles - Optimise'!$E$10&gt;($J102+IN$2),_xlfn.BINOM.DIST('Two cycles - Optimise'!$E$10-IN$2,'Two cycles - Optimise'!$B$4,'Two cycles - Optimise'!$B$3,TRUE)-_xlfn.BINOM.DIST($J102,'Two cycles - Optimise'!$B$4,'Two cycles - Optimise'!$B$3,TRUE),0)</f>
        <v>0</v>
      </c>
      <c r="IO102">
        <f>IF('Two cycles - Optimise'!$E$10&gt;($J102+IO$2),_xlfn.BINOM.DIST('Two cycles - Optimise'!$E$10-IO$2,'Two cycles - Optimise'!$B$4,'Two cycles - Optimise'!$B$3,TRUE)-_xlfn.BINOM.DIST($J102,'Two cycles - Optimise'!$B$4,'Two cycles - Optimise'!$B$3,TRUE),0)</f>
        <v>0</v>
      </c>
      <c r="IP102">
        <f>IF('Two cycles - Optimise'!$E$10&gt;($J102+IP$2),_xlfn.BINOM.DIST('Two cycles - Optimise'!$E$10-IP$2,'Two cycles - Optimise'!$B$4,'Two cycles - Optimise'!$B$3,TRUE)-_xlfn.BINOM.DIST($J102,'Two cycles - Optimise'!$B$4,'Two cycles - Optimise'!$B$3,TRUE),0)</f>
        <v>0</v>
      </c>
      <c r="IQ102">
        <f>IF('Two cycles - Optimise'!$E$10&gt;($J102+IQ$2),_xlfn.BINOM.DIST('Two cycles - Optimise'!$E$10-IQ$2,'Two cycles - Optimise'!$B$4,'Two cycles - Optimise'!$B$3,TRUE)-_xlfn.BINOM.DIST($J102,'Two cycles - Optimise'!$B$4,'Two cycles - Optimise'!$B$3,TRUE),0)</f>
        <v>0</v>
      </c>
      <c r="IR102">
        <f>IF('Two cycles - Optimise'!$E$10&gt;($J102+IR$2),_xlfn.BINOM.DIST('Two cycles - Optimise'!$E$10-IR$2,'Two cycles - Optimise'!$B$4,'Two cycles - Optimise'!$B$3,TRUE)-_xlfn.BINOM.DIST($J102,'Two cycles - Optimise'!$B$4,'Two cycles - Optimise'!$B$3,TRUE),0)</f>
        <v>0</v>
      </c>
      <c r="IS102">
        <f>IF('Two cycles - Optimise'!$E$10&gt;($J102+IS$2),_xlfn.BINOM.DIST('Two cycles - Optimise'!$E$10-IS$2,'Two cycles - Optimise'!$B$4,'Two cycles - Optimise'!$B$3,TRUE)-_xlfn.BINOM.DIST($J102,'Two cycles - Optimise'!$B$4,'Two cycles - Optimise'!$B$3,TRUE),0)</f>
        <v>0</v>
      </c>
      <c r="IT102">
        <f>IF('Two cycles - Optimise'!$E$10&gt;($J102+IT$2),_xlfn.BINOM.DIST('Two cycles - Optimise'!$E$10-IT$2,'Two cycles - Optimise'!$B$4,'Two cycles - Optimise'!$B$3,TRUE)-_xlfn.BINOM.DIST($J102,'Two cycles - Optimise'!$B$4,'Two cycles - Optimise'!$B$3,TRUE),0)</f>
        <v>0</v>
      </c>
      <c r="IU102">
        <f>IF('Two cycles - Optimise'!$E$10&gt;($J102+IU$2),_xlfn.BINOM.DIST('Two cycles - Optimise'!$E$10-IU$2,'Two cycles - Optimise'!$B$4,'Two cycles - Optimise'!$B$3,TRUE)-_xlfn.BINOM.DIST($J102,'Two cycles - Optimise'!$B$4,'Two cycles - Optimise'!$B$3,TRUE),0)</f>
        <v>0</v>
      </c>
      <c r="IV102">
        <f>IF('Two cycles - Optimise'!$E$10&gt;($J102+IV$2),_xlfn.BINOM.DIST('Two cycles - Optimise'!$E$10-IV$2,'Two cycles - Optimise'!$B$4,'Two cycles - Optimise'!$B$3,TRUE)-_xlfn.BINOM.DIST($J102,'Two cycles - Optimise'!$B$4,'Two cycles - Optimise'!$B$3,TRUE),0)</f>
        <v>0</v>
      </c>
      <c r="IW102">
        <f>IF('Two cycles - Optimise'!$E$10&gt;($J102+IW$2),_xlfn.BINOM.DIST('Two cycles - Optimise'!$E$10-IW$2,'Two cycles - Optimise'!$B$4,'Two cycles - Optimise'!$B$3,TRUE)-_xlfn.BINOM.DIST($J102,'Two cycles - Optimise'!$B$4,'Two cycles - Optimise'!$B$3,TRUE),0)</f>
        <v>0</v>
      </c>
      <c r="IX102">
        <f>IF('Two cycles - Optimise'!$E$10&gt;($J102+IX$2),_xlfn.BINOM.DIST('Two cycles - Optimise'!$E$10-IX$2,'Two cycles - Optimise'!$B$4,'Two cycles - Optimise'!$B$3,TRUE)-_xlfn.BINOM.DIST($J102,'Two cycles - Optimise'!$B$4,'Two cycles - Optimise'!$B$3,TRUE),0)</f>
        <v>0</v>
      </c>
      <c r="IY102">
        <f>IF('Two cycles - Optimise'!$E$10&gt;($J102+IY$2),_xlfn.BINOM.DIST('Two cycles - Optimise'!$E$10-IY$2,'Two cycles - Optimise'!$B$4,'Two cycles - Optimise'!$B$3,TRUE)-_xlfn.BINOM.DIST($J102,'Two cycles - Optimise'!$B$4,'Two cycles - Optimise'!$B$3,TRUE),0)</f>
        <v>0</v>
      </c>
      <c r="IZ102">
        <f>IF('Two cycles - Optimise'!$E$10&gt;($J102+IZ$2),_xlfn.BINOM.DIST('Two cycles - Optimise'!$E$10-IZ$2,'Two cycles - Optimise'!$B$4,'Two cycles - Optimise'!$B$3,TRUE)-_xlfn.BINOM.DIST($J102,'Two cycles - Optimise'!$B$4,'Two cycles - Optimise'!$B$3,TRUE),0)</f>
        <v>0</v>
      </c>
      <c r="JA102">
        <f>IF('Two cycles - Optimise'!$E$10&gt;($J102+JA$2),_xlfn.BINOM.DIST('Two cycles - Optimise'!$E$10-JA$2,'Two cycles - Optimise'!$B$4,'Two cycles - Optimise'!$B$3,TRUE)-_xlfn.BINOM.DIST($J102,'Two cycles - Optimise'!$B$4,'Two cycles - Optimise'!$B$3,TRUE),0)</f>
        <v>0</v>
      </c>
      <c r="JB102">
        <f>IF('Two cycles - Optimise'!$E$10&gt;($J102+JB$2),_xlfn.BINOM.DIST('Two cycles - Optimise'!$E$10-JB$2,'Two cycles - Optimise'!$B$4,'Two cycles - Optimise'!$B$3,TRUE)-_xlfn.BINOM.DIST($J102,'Two cycles - Optimise'!$B$4,'Two cycles - Optimise'!$B$3,TRUE),0)</f>
        <v>0</v>
      </c>
      <c r="JC102">
        <f>IF('Two cycles - Optimise'!$E$10&gt;($J102+JC$2),_xlfn.BINOM.DIST('Two cycles - Optimise'!$E$10-JC$2,'Two cycles - Optimise'!$B$4,'Two cycles - Optimise'!$B$3,TRUE)-_xlfn.BINOM.DIST($J102,'Two cycles - Optimise'!$B$4,'Two cycles - Optimise'!$B$3,TRUE),0)</f>
        <v>0</v>
      </c>
      <c r="JD102">
        <f>IF('Two cycles - Optimise'!$E$10&gt;($J102+JD$2),_xlfn.BINOM.DIST('Two cycles - Optimise'!$E$10-JD$2,'Two cycles - Optimise'!$B$4,'Two cycles - Optimise'!$B$3,TRUE)-_xlfn.BINOM.DIST($J102,'Two cycles - Optimise'!$B$4,'Two cycles - Optimise'!$B$3,TRUE),0)</f>
        <v>0</v>
      </c>
      <c r="JE102">
        <f>IF('Two cycles - Optimise'!$E$10&gt;($J102+JE$2),_xlfn.BINOM.DIST('Two cycles - Optimise'!$E$10-JE$2,'Two cycles - Optimise'!$B$4,'Two cycles - Optimise'!$B$3,TRUE)-_xlfn.BINOM.DIST($J102,'Two cycles - Optimise'!$B$4,'Two cycles - Optimise'!$B$3,TRUE),0)</f>
        <v>0</v>
      </c>
      <c r="JF102">
        <f>IF('Two cycles - Optimise'!$E$10&gt;($J102+JF$2),_xlfn.BINOM.DIST('Two cycles - Optimise'!$E$10-JF$2,'Two cycles - Optimise'!$B$4,'Two cycles - Optimise'!$B$3,TRUE)-_xlfn.BINOM.DIST($J102,'Two cycles - Optimise'!$B$4,'Two cycles - Optimise'!$B$3,TRUE),0)</f>
        <v>0</v>
      </c>
      <c r="JG102">
        <f>IF('Two cycles - Optimise'!$E$10&gt;($J102+JG$2),_xlfn.BINOM.DIST('Two cycles - Optimise'!$E$10-JG$2,'Two cycles - Optimise'!$B$4,'Two cycles - Optimise'!$B$3,TRUE)-_xlfn.BINOM.DIST($J102,'Two cycles - Optimise'!$B$4,'Two cycles - Optimise'!$B$3,TRUE),0)</f>
        <v>0</v>
      </c>
      <c r="JH102">
        <f>IF('Two cycles - Optimise'!$E$10&gt;($J102+JH$2),_xlfn.BINOM.DIST('Two cycles - Optimise'!$E$10-JH$2,'Two cycles - Optimise'!$B$4,'Two cycles - Optimise'!$B$3,TRUE)-_xlfn.BINOM.DIST($J102,'Two cycles - Optimise'!$B$4,'Two cycles - Optimise'!$B$3,TRUE),0)</f>
        <v>0</v>
      </c>
      <c r="JI102">
        <f>IF('Two cycles - Optimise'!$E$10&gt;($J102+JI$2),_xlfn.BINOM.DIST('Two cycles - Optimise'!$E$10-JI$2,'Two cycles - Optimise'!$B$4,'Two cycles - Optimise'!$B$3,TRUE)-_xlfn.BINOM.DIST($J102,'Two cycles - Optimise'!$B$4,'Two cycles - Optimise'!$B$3,TRUE),0)</f>
        <v>0</v>
      </c>
      <c r="JJ102">
        <f>IF('Two cycles - Optimise'!$E$10&gt;($J102+JJ$2),_xlfn.BINOM.DIST('Two cycles - Optimise'!$E$10-JJ$2,'Two cycles - Optimise'!$B$4,'Two cycles - Optimise'!$B$3,TRUE)-_xlfn.BINOM.DIST($J102,'Two cycles - Optimise'!$B$4,'Two cycles - Optimise'!$B$3,TRUE),0)</f>
        <v>0</v>
      </c>
      <c r="JK102">
        <f>IF('Two cycles - Optimise'!$E$10&gt;($J102+JK$2),_xlfn.BINOM.DIST('Two cycles - Optimise'!$E$10-JK$2,'Two cycles - Optimise'!$B$4,'Two cycles - Optimise'!$B$3,TRUE)-_xlfn.BINOM.DIST($J102,'Two cycles - Optimise'!$B$4,'Two cycles - Optimise'!$B$3,TRUE),0)</f>
        <v>0</v>
      </c>
      <c r="JL102">
        <f>IF('Two cycles - Optimise'!$E$10&gt;($J102+JL$2),_xlfn.BINOM.DIST('Two cycles - Optimise'!$E$10-JL$2,'Two cycles - Optimise'!$B$4,'Two cycles - Optimise'!$B$3,TRUE)-_xlfn.BINOM.DIST($J102,'Two cycles - Optimise'!$B$4,'Two cycles - Optimise'!$B$3,TRUE),0)</f>
        <v>0</v>
      </c>
      <c r="JM102">
        <f>IF('Two cycles - Optimise'!$E$10&gt;($J102+JM$2),_xlfn.BINOM.DIST('Two cycles - Optimise'!$E$10-JM$2,'Two cycles - Optimise'!$B$4,'Two cycles - Optimise'!$B$3,TRUE)-_xlfn.BINOM.DIST($J102,'Two cycles - Optimise'!$B$4,'Two cycles - Optimise'!$B$3,TRUE),0)</f>
        <v>0</v>
      </c>
      <c r="JN102">
        <f>IF('Two cycles - Optimise'!$E$10&gt;($J102+JN$2),_xlfn.BINOM.DIST('Two cycles - Optimise'!$E$10-JN$2,'Two cycles - Optimise'!$B$4,'Two cycles - Optimise'!$B$3,TRUE)-_xlfn.BINOM.DIST($J102,'Two cycles - Optimise'!$B$4,'Two cycles - Optimise'!$B$3,TRUE),0)</f>
        <v>0</v>
      </c>
      <c r="JO102">
        <f>IF('Two cycles - Optimise'!$E$10&gt;($J102+JO$2),_xlfn.BINOM.DIST('Two cycles - Optimise'!$E$10-JO$2,'Two cycles - Optimise'!$B$4,'Two cycles - Optimise'!$B$3,TRUE)-_xlfn.BINOM.DIST($J102,'Two cycles - Optimise'!$B$4,'Two cycles - Optimise'!$B$3,TRUE),0)</f>
        <v>0</v>
      </c>
      <c r="JP102">
        <f>IF('Two cycles - Optimise'!$E$10&gt;($J102+JP$2),_xlfn.BINOM.DIST('Two cycles - Optimise'!$E$10-JP$2,'Two cycles - Optimise'!$B$4,'Two cycles - Optimise'!$B$3,TRUE)-_xlfn.BINOM.DIST($J102,'Two cycles - Optimise'!$B$4,'Two cycles - Optimise'!$B$3,TRUE),0)</f>
        <v>0</v>
      </c>
      <c r="JQ102">
        <f>IF('Two cycles - Optimise'!$E$10&gt;($J102+JQ$2),_xlfn.BINOM.DIST('Two cycles - Optimise'!$E$10-JQ$2,'Two cycles - Optimise'!$B$4,'Two cycles - Optimise'!$B$3,TRUE)-_xlfn.BINOM.DIST($J102,'Two cycles - Optimise'!$B$4,'Two cycles - Optimise'!$B$3,TRUE),0)</f>
        <v>0</v>
      </c>
      <c r="JR102">
        <f>IF('Two cycles - Optimise'!$E$10&gt;($J102+JR$2),_xlfn.BINOM.DIST('Two cycles - Optimise'!$E$10-JR$2,'Two cycles - Optimise'!$B$4,'Two cycles - Optimise'!$B$3,TRUE)-_xlfn.BINOM.DIST($J102,'Two cycles - Optimise'!$B$4,'Two cycles - Optimise'!$B$3,TRUE),0)</f>
        <v>0</v>
      </c>
      <c r="JS102">
        <f>IF('Two cycles - Optimise'!$E$10&gt;($J102+JS$2),_xlfn.BINOM.DIST('Two cycles - Optimise'!$E$10-JS$2,'Two cycles - Optimise'!$B$4,'Two cycles - Optimise'!$B$3,TRUE)-_xlfn.BINOM.DIST($J102,'Two cycles - Optimise'!$B$4,'Two cycles - Optimise'!$B$3,TRUE),0)</f>
        <v>0</v>
      </c>
      <c r="JT102">
        <f>IF('Two cycles - Optimise'!$E$10&gt;($J102+JT$2),_xlfn.BINOM.DIST('Two cycles - Optimise'!$E$10-JT$2,'Two cycles - Optimise'!$B$4,'Two cycles - Optimise'!$B$3,TRUE)-_xlfn.BINOM.DIST($J102,'Two cycles - Optimise'!$B$4,'Two cycles - Optimise'!$B$3,TRUE),0)</f>
        <v>0</v>
      </c>
      <c r="JU102">
        <f>IF('Two cycles - Optimise'!$E$10&gt;($J102+JU$2),_xlfn.BINOM.DIST('Two cycles - Optimise'!$E$10-JU$2,'Two cycles - Optimise'!$B$4,'Two cycles - Optimise'!$B$3,TRUE)-_xlfn.BINOM.DIST($J102,'Two cycles - Optimise'!$B$4,'Two cycles - Optimise'!$B$3,TRUE),0)</f>
        <v>0</v>
      </c>
      <c r="JV102">
        <f>IF('Two cycles - Optimise'!$E$10&gt;($J102+JV$2),_xlfn.BINOM.DIST('Two cycles - Optimise'!$E$10-JV$2,'Two cycles - Optimise'!$B$4,'Two cycles - Optimise'!$B$3,TRUE)-_xlfn.BINOM.DIST($J102,'Two cycles - Optimise'!$B$4,'Two cycles - Optimise'!$B$3,TRUE),0)</f>
        <v>0</v>
      </c>
      <c r="JW102">
        <f>IF('Two cycles - Optimise'!$E$10&gt;($J102+JW$2),_xlfn.BINOM.DIST('Two cycles - Optimise'!$E$10-JW$2,'Two cycles - Optimise'!$B$4,'Two cycles - Optimise'!$B$3,TRUE)-_xlfn.BINOM.DIST($J102,'Two cycles - Optimise'!$B$4,'Two cycles - Optimise'!$B$3,TRUE),0)</f>
        <v>0</v>
      </c>
      <c r="JX102">
        <f>IF('Two cycles - Optimise'!$E$10&gt;($J102+JX$2),_xlfn.BINOM.DIST('Two cycles - Optimise'!$E$10-JX$2,'Two cycles - Optimise'!$B$4,'Two cycles - Optimise'!$B$3,TRUE)-_xlfn.BINOM.DIST($J102,'Two cycles - Optimise'!$B$4,'Two cycles - Optimise'!$B$3,TRUE),0)</f>
        <v>0</v>
      </c>
      <c r="JY102">
        <f>IF('Two cycles - Optimise'!$E$10&gt;($J102+JY$2),_xlfn.BINOM.DIST('Two cycles - Optimise'!$E$10-JY$2,'Two cycles - Optimise'!$B$4,'Two cycles - Optimise'!$B$3,TRUE)-_xlfn.BINOM.DIST($J102,'Two cycles - Optimise'!$B$4,'Two cycles - Optimise'!$B$3,TRUE),0)</f>
        <v>0</v>
      </c>
      <c r="JZ102">
        <f>IF('Two cycles - Optimise'!$E$10&gt;($J102+JZ$2),_xlfn.BINOM.DIST('Two cycles - Optimise'!$E$10-JZ$2,'Two cycles - Optimise'!$B$4,'Two cycles - Optimise'!$B$3,TRUE)-_xlfn.BINOM.DIST($J102,'Two cycles - Optimise'!$B$4,'Two cycles - Optimise'!$B$3,TRUE),0)</f>
        <v>0</v>
      </c>
      <c r="KA102">
        <f>IF('Two cycles - Optimise'!$E$10&gt;($J102+KA$2),_xlfn.BINOM.DIST('Two cycles - Optimise'!$E$10-KA$2,'Two cycles - Optimise'!$B$4,'Two cycles - Optimise'!$B$3,TRUE)-_xlfn.BINOM.DIST($J102,'Two cycles - Optimise'!$B$4,'Two cycles - Optimise'!$B$3,TRUE),0)</f>
        <v>0</v>
      </c>
      <c r="KB102">
        <f>IF('Two cycles - Optimise'!$E$10&gt;($J102+KB$2),_xlfn.BINOM.DIST('Two cycles - Optimise'!$E$10-KB$2,'Two cycles - Optimise'!$B$4,'Two cycles - Optimise'!$B$3,TRUE)-_xlfn.BINOM.DIST($J102,'Two cycles - Optimise'!$B$4,'Two cycles - Optimise'!$B$3,TRUE),0)</f>
        <v>0</v>
      </c>
      <c r="KC102">
        <f>IF('Two cycles - Optimise'!$E$10&gt;($J102+KC$2),_xlfn.BINOM.DIST('Two cycles - Optimise'!$E$10-KC$2,'Two cycles - Optimise'!$B$4,'Two cycles - Optimise'!$B$3,TRUE)-_xlfn.BINOM.DIST($J102,'Two cycles - Optimise'!$B$4,'Two cycles - Optimise'!$B$3,TRUE),0)</f>
        <v>0</v>
      </c>
      <c r="KD102">
        <f>IF('Two cycles - Optimise'!$E$10&gt;($J102+KD$2),_xlfn.BINOM.DIST('Two cycles - Optimise'!$E$10-KD$2,'Two cycles - Optimise'!$B$4,'Two cycles - Optimise'!$B$3,TRUE)-_xlfn.BINOM.DIST($J102,'Two cycles - Optimise'!$B$4,'Two cycles - Optimise'!$B$3,TRUE),0)</f>
        <v>0</v>
      </c>
      <c r="KE102">
        <f>IF('Two cycles - Optimise'!$E$10&gt;($J102+KE$2),_xlfn.BINOM.DIST('Two cycles - Optimise'!$E$10-KE$2,'Two cycles - Optimise'!$B$4,'Two cycles - Optimise'!$B$3,TRUE)-_xlfn.BINOM.DIST($J102,'Two cycles - Optimise'!$B$4,'Two cycles - Optimise'!$B$3,TRUE),0)</f>
        <v>0</v>
      </c>
      <c r="KF102">
        <f>IF('Two cycles - Optimise'!$E$10&gt;($J102+KF$2),_xlfn.BINOM.DIST('Two cycles - Optimise'!$E$10-KF$2,'Two cycles - Optimise'!$B$4,'Two cycles - Optimise'!$B$3,TRUE)-_xlfn.BINOM.DIST($J102,'Two cycles - Optimise'!$B$4,'Two cycles - Optimise'!$B$3,TRUE),0)</f>
        <v>0</v>
      </c>
      <c r="KG102">
        <f>IF('Two cycles - Optimise'!$E$10&gt;($J102+KG$2),_xlfn.BINOM.DIST('Two cycles - Optimise'!$E$10-KG$2,'Two cycles - Optimise'!$B$4,'Two cycles - Optimise'!$B$3,TRUE)-_xlfn.BINOM.DIST($J102,'Two cycles - Optimise'!$B$4,'Two cycles - Optimise'!$B$3,TRUE),0)</f>
        <v>0</v>
      </c>
      <c r="KH102">
        <f>IF('Two cycles - Optimise'!$E$10&gt;($J102+KH$2),_xlfn.BINOM.DIST('Two cycles - Optimise'!$E$10-KH$2,'Two cycles - Optimise'!$B$4,'Two cycles - Optimise'!$B$3,TRUE)-_xlfn.BINOM.DIST($J102,'Two cycles - Optimise'!$B$4,'Two cycles - Optimise'!$B$3,TRUE),0)</f>
        <v>0</v>
      </c>
      <c r="KI102">
        <f>IF('Two cycles - Optimise'!$E$10&gt;($J102+KI$2),_xlfn.BINOM.DIST('Two cycles - Optimise'!$E$10-KI$2,'Two cycles - Optimise'!$B$4,'Two cycles - Optimise'!$B$3,TRUE)-_xlfn.BINOM.DIST($J102,'Two cycles - Optimise'!$B$4,'Two cycles - Optimise'!$B$3,TRUE),0)</f>
        <v>0</v>
      </c>
      <c r="KJ102">
        <f>IF('Two cycles - Optimise'!$E$10&gt;($J102+KJ$2),_xlfn.BINOM.DIST('Two cycles - Optimise'!$E$10-KJ$2,'Two cycles - Optimise'!$B$4,'Two cycles - Optimise'!$B$3,TRUE)-_xlfn.BINOM.DIST($J102,'Two cycles - Optimise'!$B$4,'Two cycles - Optimise'!$B$3,TRUE),0)</f>
        <v>0</v>
      </c>
      <c r="KK102">
        <f>IF('Two cycles - Optimise'!$E$10&gt;($J102+KK$2),_xlfn.BINOM.DIST('Two cycles - Optimise'!$E$10-KK$2,'Two cycles - Optimise'!$B$4,'Two cycles - Optimise'!$B$3,TRUE)-_xlfn.BINOM.DIST($J102,'Two cycles - Optimise'!$B$4,'Two cycles - Optimise'!$B$3,TRUE),0)</f>
        <v>0</v>
      </c>
      <c r="KL102">
        <f>IF('Two cycles - Optimise'!$E$10&gt;($J102+KL$2),_xlfn.BINOM.DIST('Two cycles - Optimise'!$E$10-KL$2,'Two cycles - Optimise'!$B$4,'Two cycles - Optimise'!$B$3,TRUE)-_xlfn.BINOM.DIST($J102,'Two cycles - Optimise'!$B$4,'Two cycles - Optimise'!$B$3,TRUE),0)</f>
        <v>0</v>
      </c>
      <c r="KM102">
        <f>IF('Two cycles - Optimise'!$E$10&gt;($J102+KM$2),_xlfn.BINOM.DIST('Two cycles - Optimise'!$E$10-KM$2,'Two cycles - Optimise'!$B$4,'Two cycles - Optimise'!$B$3,TRUE)-_xlfn.BINOM.DIST($J102,'Two cycles - Optimise'!$B$4,'Two cycles - Optimise'!$B$3,TRUE),0)</f>
        <v>0</v>
      </c>
      <c r="KN102">
        <f>IF('Two cycles - Optimise'!$E$10&gt;($J102+KN$2),_xlfn.BINOM.DIST('Two cycles - Optimise'!$E$10-KN$2,'Two cycles - Optimise'!$B$4,'Two cycles - Optimise'!$B$3,TRUE)-_xlfn.BINOM.DIST($J102,'Two cycles - Optimise'!$B$4,'Two cycles - Optimise'!$B$3,TRUE),0)</f>
        <v>0</v>
      </c>
      <c r="KO102">
        <f>IF('Two cycles - Optimise'!$E$10&gt;($J102+KO$2),_xlfn.BINOM.DIST('Two cycles - Optimise'!$E$10-KO$2,'Two cycles - Optimise'!$B$4,'Two cycles - Optimise'!$B$3,TRUE)-_xlfn.BINOM.DIST($J102,'Two cycles - Optimise'!$B$4,'Two cycles - Optimise'!$B$3,TRUE),0)</f>
        <v>0</v>
      </c>
      <c r="KP102">
        <f>IF('Two cycles - Optimise'!$E$10&gt;($J102+KP$2),_xlfn.BINOM.DIST('Two cycles - Optimise'!$E$10-KP$2,'Two cycles - Optimise'!$B$4,'Two cycles - Optimise'!$B$3,TRUE)-_xlfn.BINOM.DIST($J102,'Two cycles - Optimise'!$B$4,'Two cycles - Optimise'!$B$3,TRUE),0)</f>
        <v>0</v>
      </c>
      <c r="KQ102">
        <f>IF('Two cycles - Optimise'!$E$10&gt;($J102+KQ$2),_xlfn.BINOM.DIST('Two cycles - Optimise'!$E$10-KQ$2,'Two cycles - Optimise'!$B$4,'Two cycles - Optimise'!$B$3,TRUE)-_xlfn.BINOM.DIST($J102,'Two cycles - Optimise'!$B$4,'Two cycles - Optimise'!$B$3,TRUE),0)</f>
        <v>0</v>
      </c>
      <c r="KR102">
        <f>IF('Two cycles - Optimise'!$E$10&gt;($J102+KR$2),_xlfn.BINOM.DIST('Two cycles - Optimise'!$E$10-KR$2,'Two cycles - Optimise'!$B$4,'Two cycles - Optimise'!$B$3,TRUE)-_xlfn.BINOM.DIST($J102,'Two cycles - Optimise'!$B$4,'Two cycles - Optimise'!$B$3,TRUE),0)</f>
        <v>0</v>
      </c>
      <c r="KS102">
        <f>IF('Two cycles - Optimise'!$E$10&gt;($J102+KS$2),_xlfn.BINOM.DIST('Two cycles - Optimise'!$E$10-KS$2,'Two cycles - Optimise'!$B$4,'Two cycles - Optimise'!$B$3,TRUE)-_xlfn.BINOM.DIST($J102,'Two cycles - Optimise'!$B$4,'Two cycles - Optimise'!$B$3,TRUE),0)</f>
        <v>0</v>
      </c>
      <c r="KT102">
        <f>IF('Two cycles - Optimise'!$E$10&gt;($J102+KT$2),_xlfn.BINOM.DIST('Two cycles - Optimise'!$E$10-KT$2,'Two cycles - Optimise'!$B$4,'Two cycles - Optimise'!$B$3,TRUE)-_xlfn.BINOM.DIST($J102,'Two cycles - Optimise'!$B$4,'Two cycles - Optimise'!$B$3,TRUE),0)</f>
        <v>0</v>
      </c>
      <c r="KU102">
        <f>IF('Two cycles - Optimise'!$E$10&gt;($J102+KU$2),_xlfn.BINOM.DIST('Two cycles - Optimise'!$E$10-KU$2,'Two cycles - Optimise'!$B$4,'Two cycles - Optimise'!$B$3,TRUE)-_xlfn.BINOM.DIST($J102,'Two cycles - Optimise'!$B$4,'Two cycles - Optimise'!$B$3,TRUE),0)</f>
        <v>0</v>
      </c>
      <c r="KV102">
        <f>IF('Two cycles - Optimise'!$E$10&gt;($J102+KV$2),_xlfn.BINOM.DIST('Two cycles - Optimise'!$E$10-KV$2,'Two cycles - Optimise'!$B$4,'Two cycles - Optimise'!$B$3,TRUE)-_xlfn.BINOM.DIST($J102,'Two cycles - Optimise'!$B$4,'Two cycles - Optimise'!$B$3,TRUE),0)</f>
        <v>0</v>
      </c>
      <c r="KW102">
        <f>IF('Two cycles - Optimise'!$E$10&gt;($J102+KW$2),_xlfn.BINOM.DIST('Two cycles - Optimise'!$E$10-KW$2,'Two cycles - Optimise'!$B$4,'Two cycles - Optimise'!$B$3,TRUE)-_xlfn.BINOM.DIST($J102,'Two cycles - Optimise'!$B$4,'Two cycles - Optimise'!$B$3,TRUE),0)</f>
        <v>0</v>
      </c>
      <c r="KX102">
        <f>IF('Two cycles - Optimise'!$E$10&gt;($J102+KX$2),_xlfn.BINOM.DIST('Two cycles - Optimise'!$E$10-KX$2,'Two cycles - Optimise'!$B$4,'Two cycles - Optimise'!$B$3,TRUE)-_xlfn.BINOM.DIST($J102,'Two cycles - Optimise'!$B$4,'Two cycles - Optimise'!$B$3,TRUE),0)</f>
        <v>0</v>
      </c>
      <c r="KY102">
        <f>IF('Two cycles - Optimise'!$E$10&gt;($J102+KY$2),_xlfn.BINOM.DIST('Two cycles - Optimise'!$E$10-KY$2,'Two cycles - Optimise'!$B$4,'Two cycles - Optimise'!$B$3,TRUE)-_xlfn.BINOM.DIST($J102,'Two cycles - Optimise'!$B$4,'Two cycles - Optimise'!$B$3,TRUE),0)</f>
        <v>0</v>
      </c>
      <c r="KZ102">
        <f>IF('Two cycles - Optimise'!$E$10&gt;($J102+KZ$2),_xlfn.BINOM.DIST('Two cycles - Optimise'!$E$10-KZ$2,'Two cycles - Optimise'!$B$4,'Two cycles - Optimise'!$B$3,TRUE)-_xlfn.BINOM.DIST($J102,'Two cycles - Optimise'!$B$4,'Two cycles - Optimise'!$B$3,TRUE),0)</f>
        <v>0</v>
      </c>
      <c r="LA102">
        <f>IF('Two cycles - Optimise'!$E$10&gt;($J102+LA$2),_xlfn.BINOM.DIST('Two cycles - Optimise'!$E$10-LA$2,'Two cycles - Optimise'!$B$4,'Two cycles - Optimise'!$B$3,TRUE)-_xlfn.BINOM.DIST($J102,'Two cycles - Optimise'!$B$4,'Two cycles - Optimise'!$B$3,TRUE),0)</f>
        <v>0</v>
      </c>
      <c r="LB102">
        <f>IF('Two cycles - Optimise'!$E$10&gt;($J102+LB$2),_xlfn.BINOM.DIST('Two cycles - Optimise'!$E$10-LB$2,'Two cycles - Optimise'!$B$4,'Two cycles - Optimise'!$B$3,TRUE)-_xlfn.BINOM.DIST($J102,'Two cycles - Optimise'!$B$4,'Two cycles - Optimise'!$B$3,TRUE),0)</f>
        <v>0</v>
      </c>
      <c r="LC102">
        <f>IF('Two cycles - Optimise'!$E$10&gt;($J102+LC$2),_xlfn.BINOM.DIST('Two cycles - Optimise'!$E$10-LC$2,'Two cycles - Optimise'!$B$4,'Two cycles - Optimise'!$B$3,TRUE)-_xlfn.BINOM.DIST($J102,'Two cycles - Optimise'!$B$4,'Two cycles - Optimise'!$B$3,TRUE),0)</f>
        <v>0</v>
      </c>
      <c r="LD102">
        <f>IF('Two cycles - Optimise'!$E$10&gt;($J102+LD$2),_xlfn.BINOM.DIST('Two cycles - Optimise'!$E$10-LD$2,'Two cycles - Optimise'!$B$4,'Two cycles - Optimise'!$B$3,TRUE)-_xlfn.BINOM.DIST($J102,'Two cycles - Optimise'!$B$4,'Two cycles - Optimise'!$B$3,TRUE),0)</f>
        <v>0</v>
      </c>
      <c r="LE102">
        <f>IF('Two cycles - Optimise'!$E$10&gt;($J102+LE$2),_xlfn.BINOM.DIST('Two cycles - Optimise'!$E$10-LE$2,'Two cycles - Optimise'!$B$4,'Two cycles - Optimise'!$B$3,TRUE)-_xlfn.BINOM.DIST($J102,'Two cycles - Optimise'!$B$4,'Two cycles - Optimise'!$B$3,TRUE),0)</f>
        <v>0</v>
      </c>
      <c r="LF102">
        <f>IF('Two cycles - Optimise'!$E$10&gt;($J102+LF$2),_xlfn.BINOM.DIST('Two cycles - Optimise'!$E$10-LF$2,'Two cycles - Optimise'!$B$4,'Two cycles - Optimise'!$B$3,TRUE)-_xlfn.BINOM.DIST($J102,'Two cycles - Optimise'!$B$4,'Two cycles - Optimise'!$B$3,TRUE),0)</f>
        <v>0</v>
      </c>
      <c r="LG102">
        <f>IF('Two cycles - Optimise'!$E$10&gt;($J102+LG$2),_xlfn.BINOM.DIST('Two cycles - Optimise'!$E$10-LG$2,'Two cycles - Optimise'!$B$4,'Two cycles - Optimise'!$B$3,TRUE)-_xlfn.BINOM.DIST($J102,'Two cycles - Optimise'!$B$4,'Two cycles - Optimise'!$B$3,TRUE),0)</f>
        <v>0</v>
      </c>
      <c r="LH102">
        <f>IF('Two cycles - Optimise'!$E$10&gt;($J102+LH$2),_xlfn.BINOM.DIST('Two cycles - Optimise'!$E$10-LH$2,'Two cycles - Optimise'!$B$4,'Two cycles - Optimise'!$B$3,TRUE)-_xlfn.BINOM.DIST($J102,'Two cycles - Optimise'!$B$4,'Two cycles - Optimise'!$B$3,TRUE),0)</f>
        <v>0</v>
      </c>
      <c r="LI102">
        <f>IF('Two cycles - Optimise'!$E$10&gt;($J102+LI$2),_xlfn.BINOM.DIST('Two cycles - Optimise'!$E$10-LI$2,'Two cycles - Optimise'!$B$4,'Two cycles - Optimise'!$B$3,TRUE)-_xlfn.BINOM.DIST($J102,'Two cycles - Optimise'!$B$4,'Two cycles - Optimise'!$B$3,TRUE),0)</f>
        <v>0</v>
      </c>
      <c r="LJ102">
        <f>IF('Two cycles - Optimise'!$E$10&gt;($J102+LJ$2),_xlfn.BINOM.DIST('Two cycles - Optimise'!$E$10-LJ$2,'Two cycles - Optimise'!$B$4,'Two cycles - Optimise'!$B$3,TRUE)-_xlfn.BINOM.DIST($J102,'Two cycles - Optimise'!$B$4,'Two cycles - Optimise'!$B$3,TRUE),0)</f>
        <v>0</v>
      </c>
      <c r="LK102">
        <f>IF('Two cycles - Optimise'!$E$10&gt;($J102+LK$2),_xlfn.BINOM.DIST('Two cycles - Optimise'!$E$10-LK$2,'Two cycles - Optimise'!$B$4,'Two cycles - Optimise'!$B$3,TRUE)-_xlfn.BINOM.DIST($J102,'Two cycles - Optimise'!$B$4,'Two cycles - Optimise'!$B$3,TRUE),0)</f>
        <v>0</v>
      </c>
      <c r="LL102">
        <f>IF('Two cycles - Optimise'!$E$10&gt;($J102+LL$2),_xlfn.BINOM.DIST('Two cycles - Optimise'!$E$10-LL$2,'Two cycles - Optimise'!$B$4,'Two cycles - Optimise'!$B$3,TRUE)-_xlfn.BINOM.DIST($J102,'Two cycles - Optimise'!$B$4,'Two cycles - Optimise'!$B$3,TRUE),0)</f>
        <v>0</v>
      </c>
    </row>
    <row r="103" spans="1:324" x14ac:dyDescent="0.25">
      <c r="A103">
        <f>IF(E103&lt;'Two cycles - Optimise'!$B$2,1000,E103-'Two cycles - Optimise'!$B$2)</f>
        <v>5.0000000000000044E-2</v>
      </c>
      <c r="B103">
        <v>100</v>
      </c>
      <c r="C103">
        <f>IF(B103&gt;'Two cycles - Optimise'!$B$4,1,_xlfn.BINOM.DIST(B103,'Two cycles - Optimise'!$B$4,'Two cycles - Optimise'!$B$3,TRUE))</f>
        <v>1</v>
      </c>
      <c r="D103">
        <f t="shared" si="110"/>
        <v>0</v>
      </c>
      <c r="E103">
        <f t="shared" si="111"/>
        <v>1</v>
      </c>
      <c r="I103">
        <f>IF(P103&lt;'Two cycles - Optimise'!$B$2,1000,P103-'Two cycles - Optimise'!$B$2)</f>
        <v>5.0000000000000044E-2</v>
      </c>
      <c r="J103">
        <v>100</v>
      </c>
      <c r="K103">
        <f>IF(J103&gt;'Two cycles - Optimise'!$B$4,1,_xlfn.BINOM.DIST(J103,'Two cycles - Optimise'!$B$4,'Two cycles - Optimise'!$B$3,TRUE))</f>
        <v>1</v>
      </c>
      <c r="L103">
        <f t="shared" si="112"/>
        <v>0</v>
      </c>
      <c r="M103">
        <f t="shared" si="113"/>
        <v>1</v>
      </c>
      <c r="N103">
        <f t="shared" si="114"/>
        <v>0</v>
      </c>
      <c r="O103">
        <f t="shared" si="115"/>
        <v>0</v>
      </c>
      <c r="P103">
        <f t="shared" si="116"/>
        <v>1</v>
      </c>
      <c r="T103">
        <f t="shared" si="117"/>
        <v>0</v>
      </c>
      <c r="U103">
        <f t="shared" si="118"/>
        <v>0</v>
      </c>
      <c r="V103">
        <f t="shared" si="119"/>
        <v>0</v>
      </c>
      <c r="W103">
        <f t="shared" si="120"/>
        <v>0</v>
      </c>
      <c r="X103">
        <f t="shared" si="121"/>
        <v>0</v>
      </c>
      <c r="Y103">
        <f t="shared" si="122"/>
        <v>0</v>
      </c>
      <c r="Z103">
        <f t="shared" si="123"/>
        <v>0</v>
      </c>
      <c r="AA103">
        <f t="shared" si="124"/>
        <v>0</v>
      </c>
      <c r="AB103">
        <f t="shared" si="125"/>
        <v>0</v>
      </c>
      <c r="AC103">
        <f t="shared" si="126"/>
        <v>0</v>
      </c>
      <c r="AD103">
        <f t="shared" si="127"/>
        <v>0</v>
      </c>
      <c r="AE103">
        <f t="shared" si="128"/>
        <v>0</v>
      </c>
      <c r="AF103">
        <f t="shared" si="129"/>
        <v>0</v>
      </c>
      <c r="AG103">
        <f t="shared" si="130"/>
        <v>0</v>
      </c>
      <c r="AH103">
        <f t="shared" si="131"/>
        <v>0</v>
      </c>
      <c r="AI103">
        <f t="shared" si="132"/>
        <v>0</v>
      </c>
      <c r="AJ103">
        <f t="shared" si="133"/>
        <v>0</v>
      </c>
      <c r="AK103">
        <f t="shared" si="134"/>
        <v>0</v>
      </c>
      <c r="AL103">
        <f t="shared" si="135"/>
        <v>0</v>
      </c>
      <c r="AM103">
        <f t="shared" si="136"/>
        <v>0</v>
      </c>
      <c r="AN103">
        <f t="shared" si="137"/>
        <v>0</v>
      </c>
      <c r="AO103">
        <f t="shared" si="138"/>
        <v>0</v>
      </c>
      <c r="AP103">
        <f t="shared" si="139"/>
        <v>0</v>
      </c>
      <c r="AQ103">
        <f t="shared" si="140"/>
        <v>0</v>
      </c>
      <c r="AR103">
        <f t="shared" si="141"/>
        <v>0</v>
      </c>
      <c r="AS103">
        <f t="shared" si="142"/>
        <v>0</v>
      </c>
      <c r="AT103">
        <f t="shared" si="143"/>
        <v>0</v>
      </c>
      <c r="AU103">
        <f t="shared" si="144"/>
        <v>0</v>
      </c>
      <c r="AV103">
        <f t="shared" si="145"/>
        <v>0</v>
      </c>
      <c r="AW103">
        <f t="shared" si="146"/>
        <v>0</v>
      </c>
      <c r="AX103">
        <f t="shared" si="147"/>
        <v>0</v>
      </c>
      <c r="AY103">
        <f t="shared" si="148"/>
        <v>0</v>
      </c>
      <c r="AZ103">
        <f t="shared" si="149"/>
        <v>0</v>
      </c>
      <c r="BA103">
        <f t="shared" si="150"/>
        <v>0</v>
      </c>
      <c r="BB103">
        <f t="shared" si="151"/>
        <v>0</v>
      </c>
      <c r="BC103">
        <f t="shared" si="152"/>
        <v>0</v>
      </c>
      <c r="BD103">
        <f t="shared" si="153"/>
        <v>0</v>
      </c>
      <c r="BE103">
        <f t="shared" si="154"/>
        <v>0</v>
      </c>
      <c r="BF103">
        <f t="shared" si="155"/>
        <v>0</v>
      </c>
      <c r="BG103">
        <f t="shared" si="156"/>
        <v>0</v>
      </c>
      <c r="BH103">
        <f t="shared" si="157"/>
        <v>0</v>
      </c>
      <c r="BI103">
        <f t="shared" si="158"/>
        <v>0</v>
      </c>
      <c r="BJ103">
        <f t="shared" si="159"/>
        <v>0</v>
      </c>
      <c r="BK103">
        <f t="shared" si="160"/>
        <v>0</v>
      </c>
      <c r="BL103">
        <f t="shared" si="161"/>
        <v>0</v>
      </c>
      <c r="BM103">
        <f t="shared" si="162"/>
        <v>0</v>
      </c>
      <c r="BN103">
        <f t="shared" si="163"/>
        <v>0</v>
      </c>
      <c r="BO103">
        <f t="shared" si="164"/>
        <v>0</v>
      </c>
      <c r="BP103">
        <f t="shared" si="165"/>
        <v>0</v>
      </c>
      <c r="BQ103">
        <f t="shared" si="166"/>
        <v>0</v>
      </c>
      <c r="BR103">
        <f t="shared" si="167"/>
        <v>0</v>
      </c>
      <c r="BS103">
        <f t="shared" si="168"/>
        <v>0</v>
      </c>
      <c r="BT103">
        <f t="shared" si="169"/>
        <v>0</v>
      </c>
      <c r="BU103">
        <f t="shared" si="170"/>
        <v>0</v>
      </c>
      <c r="BV103">
        <f t="shared" si="171"/>
        <v>0</v>
      </c>
      <c r="BW103">
        <f t="shared" si="172"/>
        <v>0</v>
      </c>
      <c r="BX103">
        <f t="shared" si="173"/>
        <v>0</v>
      </c>
      <c r="BY103">
        <f t="shared" si="174"/>
        <v>0</v>
      </c>
      <c r="BZ103">
        <f t="shared" si="175"/>
        <v>0</v>
      </c>
      <c r="CA103">
        <f t="shared" si="176"/>
        <v>0</v>
      </c>
      <c r="CB103">
        <f t="shared" si="177"/>
        <v>0</v>
      </c>
      <c r="CC103">
        <f t="shared" si="178"/>
        <v>0</v>
      </c>
      <c r="CD103">
        <f t="shared" si="179"/>
        <v>0</v>
      </c>
      <c r="CE103">
        <f t="shared" si="180"/>
        <v>0</v>
      </c>
      <c r="CF103">
        <f t="shared" si="181"/>
        <v>0</v>
      </c>
      <c r="CG103">
        <f t="shared" si="182"/>
        <v>0</v>
      </c>
      <c r="CH103">
        <f t="shared" si="183"/>
        <v>0</v>
      </c>
      <c r="CI103">
        <f t="shared" si="184"/>
        <v>0</v>
      </c>
      <c r="CJ103">
        <f t="shared" si="185"/>
        <v>0</v>
      </c>
      <c r="CK103">
        <f t="shared" si="186"/>
        <v>0</v>
      </c>
      <c r="CL103">
        <f t="shared" si="187"/>
        <v>0</v>
      </c>
      <c r="CM103">
        <f t="shared" si="188"/>
        <v>0</v>
      </c>
      <c r="CN103">
        <f t="shared" si="189"/>
        <v>0</v>
      </c>
      <c r="CO103">
        <f t="shared" si="190"/>
        <v>0</v>
      </c>
      <c r="CP103">
        <f t="shared" si="191"/>
        <v>0</v>
      </c>
      <c r="CQ103">
        <f t="shared" si="192"/>
        <v>0</v>
      </c>
      <c r="CR103">
        <f t="shared" si="193"/>
        <v>0</v>
      </c>
      <c r="CS103">
        <f t="shared" si="194"/>
        <v>0</v>
      </c>
      <c r="CT103">
        <f t="shared" si="195"/>
        <v>0</v>
      </c>
      <c r="CU103">
        <f t="shared" si="196"/>
        <v>0</v>
      </c>
      <c r="CV103">
        <f t="shared" si="197"/>
        <v>0</v>
      </c>
      <c r="CW103">
        <f t="shared" si="198"/>
        <v>0</v>
      </c>
      <c r="CX103">
        <f t="shared" si="199"/>
        <v>0</v>
      </c>
      <c r="CY103">
        <f t="shared" si="200"/>
        <v>0</v>
      </c>
      <c r="CZ103">
        <f t="shared" si="201"/>
        <v>0</v>
      </c>
      <c r="DA103">
        <f t="shared" si="202"/>
        <v>0</v>
      </c>
      <c r="DB103">
        <f t="shared" si="203"/>
        <v>0</v>
      </c>
      <c r="DC103">
        <f t="shared" si="204"/>
        <v>0</v>
      </c>
      <c r="DD103">
        <f t="shared" si="205"/>
        <v>0</v>
      </c>
      <c r="DE103">
        <f t="shared" si="206"/>
        <v>0</v>
      </c>
      <c r="DF103">
        <f t="shared" si="207"/>
        <v>0</v>
      </c>
      <c r="DG103">
        <f t="shared" si="208"/>
        <v>0</v>
      </c>
      <c r="DH103">
        <f t="shared" si="209"/>
        <v>0</v>
      </c>
      <c r="DI103">
        <f t="shared" si="210"/>
        <v>0</v>
      </c>
      <c r="DJ103">
        <f t="shared" si="211"/>
        <v>0</v>
      </c>
      <c r="DK103">
        <f t="shared" si="212"/>
        <v>0</v>
      </c>
      <c r="DL103">
        <f t="shared" si="213"/>
        <v>0</v>
      </c>
      <c r="DM103">
        <f t="shared" si="214"/>
        <v>0</v>
      </c>
      <c r="DN103">
        <f t="shared" si="215"/>
        <v>0</v>
      </c>
      <c r="DO103">
        <f t="shared" si="216"/>
        <v>0</v>
      </c>
      <c r="DP103">
        <f t="shared" si="217"/>
        <v>0</v>
      </c>
      <c r="DR103">
        <f>IF(AND(DR$2&lt;=$J103,$J103&lt;='Two cycles - Optimise'!$B$4),_xlfn.BINOM.DIST(DR$2,'Two cycles - Optimise'!$B$4,'Two cycles - Optimise'!$B$3,FALSE),0)</f>
        <v>0</v>
      </c>
      <c r="DS103">
        <f>IF(AND(DS$2&lt;=$J103,$J103&lt;='Two cycles - Optimise'!$B$4),_xlfn.BINOM.DIST(DS$2,'Two cycles - Optimise'!$B$4,'Two cycles - Optimise'!$B$3,FALSE),0)</f>
        <v>0</v>
      </c>
      <c r="DT103">
        <f>IF(AND(DT$2&lt;=$J103,$J103&lt;='Two cycles - Optimise'!$B$4),_xlfn.BINOM.DIST(DT$2,'Two cycles - Optimise'!$B$4,'Two cycles - Optimise'!$B$3,FALSE),0)</f>
        <v>0</v>
      </c>
      <c r="DU103">
        <f>IF(AND(DU$2&lt;=$J103,$J103&lt;='Two cycles - Optimise'!$B$4),_xlfn.BINOM.DIST(DU$2,'Two cycles - Optimise'!$B$4,'Two cycles - Optimise'!$B$3,FALSE),0)</f>
        <v>0</v>
      </c>
      <c r="DV103">
        <f>IF(AND(DV$2&lt;=$J103,$J103&lt;='Two cycles - Optimise'!$B$4),_xlfn.BINOM.DIST(DV$2,'Two cycles - Optimise'!$B$4,'Two cycles - Optimise'!$B$3,FALSE),0)</f>
        <v>0</v>
      </c>
      <c r="DW103">
        <f>IF(AND(DW$2&lt;=$J103,$J103&lt;='Two cycles - Optimise'!$B$4),_xlfn.BINOM.DIST(DW$2,'Two cycles - Optimise'!$B$4,'Two cycles - Optimise'!$B$3,FALSE),0)</f>
        <v>0</v>
      </c>
      <c r="DX103">
        <f>IF(AND(DX$2&lt;=$J103,$J103&lt;='Two cycles - Optimise'!$B$4),_xlfn.BINOM.DIST(DX$2,'Two cycles - Optimise'!$B$4,'Two cycles - Optimise'!$B$3,FALSE),0)</f>
        <v>0</v>
      </c>
      <c r="DY103">
        <f>IF(AND(DY$2&lt;=$J103,$J103&lt;='Two cycles - Optimise'!$B$4),_xlfn.BINOM.DIST(DY$2,'Two cycles - Optimise'!$B$4,'Two cycles - Optimise'!$B$3,FALSE),0)</f>
        <v>0</v>
      </c>
      <c r="DZ103">
        <f>IF(AND(DZ$2&lt;=$J103,$J103&lt;='Two cycles - Optimise'!$B$4),_xlfn.BINOM.DIST(DZ$2,'Two cycles - Optimise'!$B$4,'Two cycles - Optimise'!$B$3,FALSE),0)</f>
        <v>0</v>
      </c>
      <c r="EA103">
        <f>IF(AND(EA$2&lt;=$J103,$J103&lt;='Two cycles - Optimise'!$B$4),_xlfn.BINOM.DIST(EA$2,'Two cycles - Optimise'!$B$4,'Two cycles - Optimise'!$B$3,FALSE),0)</f>
        <v>0</v>
      </c>
      <c r="EB103">
        <f>IF(AND(EB$2&lt;=$J103,$J103&lt;='Two cycles - Optimise'!$B$4),_xlfn.BINOM.DIST(EB$2,'Two cycles - Optimise'!$B$4,'Two cycles - Optimise'!$B$3,FALSE),0)</f>
        <v>0</v>
      </c>
      <c r="EC103">
        <f>IF(AND(EC$2&lt;=$J103,$J103&lt;='Two cycles - Optimise'!$B$4),_xlfn.BINOM.DIST(EC$2,'Two cycles - Optimise'!$B$4,'Two cycles - Optimise'!$B$3,FALSE),0)</f>
        <v>0</v>
      </c>
      <c r="ED103">
        <f>IF(AND(ED$2&lt;=$J103,$J103&lt;='Two cycles - Optimise'!$B$4),_xlfn.BINOM.DIST(ED$2,'Two cycles - Optimise'!$B$4,'Two cycles - Optimise'!$B$3,FALSE),0)</f>
        <v>0</v>
      </c>
      <c r="EE103">
        <f>IF(AND(EE$2&lt;=$J103,$J103&lt;='Two cycles - Optimise'!$B$4),_xlfn.BINOM.DIST(EE$2,'Two cycles - Optimise'!$B$4,'Two cycles - Optimise'!$B$3,FALSE),0)</f>
        <v>0</v>
      </c>
      <c r="EF103">
        <f>IF(AND(EF$2&lt;=$J103,$J103&lt;='Two cycles - Optimise'!$B$4),_xlfn.BINOM.DIST(EF$2,'Two cycles - Optimise'!$B$4,'Two cycles - Optimise'!$B$3,FALSE),0)</f>
        <v>0</v>
      </c>
      <c r="EG103">
        <f>IF(AND(EG$2&lt;=$J103,$J103&lt;='Two cycles - Optimise'!$B$4),_xlfn.BINOM.DIST(EG$2,'Two cycles - Optimise'!$B$4,'Two cycles - Optimise'!$B$3,FALSE),0)</f>
        <v>0</v>
      </c>
      <c r="EH103">
        <f>IF(AND(EH$2&lt;=$J103,$J103&lt;='Two cycles - Optimise'!$B$4),_xlfn.BINOM.DIST(EH$2,'Two cycles - Optimise'!$B$4,'Two cycles - Optimise'!$B$3,FALSE),0)</f>
        <v>0</v>
      </c>
      <c r="EI103">
        <f>IF(AND(EI$2&lt;=$J103,$J103&lt;='Two cycles - Optimise'!$B$4),_xlfn.BINOM.DIST(EI$2,'Two cycles - Optimise'!$B$4,'Two cycles - Optimise'!$B$3,FALSE),0)</f>
        <v>0</v>
      </c>
      <c r="EJ103">
        <f>IF(AND(EJ$2&lt;=$J103,$J103&lt;='Two cycles - Optimise'!$B$4),_xlfn.BINOM.DIST(EJ$2,'Two cycles - Optimise'!$B$4,'Two cycles - Optimise'!$B$3,FALSE),0)</f>
        <v>0</v>
      </c>
      <c r="EK103">
        <f>IF(AND(EK$2&lt;=$J103,$J103&lt;='Two cycles - Optimise'!$B$4),_xlfn.BINOM.DIST(EK$2,'Two cycles - Optimise'!$B$4,'Two cycles - Optimise'!$B$3,FALSE),0)</f>
        <v>0</v>
      </c>
      <c r="EL103">
        <f>IF(AND(EL$2&lt;=$J103,$J103&lt;='Two cycles - Optimise'!$B$4),_xlfn.BINOM.DIST(EL$2,'Two cycles - Optimise'!$B$4,'Two cycles - Optimise'!$B$3,FALSE),0)</f>
        <v>0</v>
      </c>
      <c r="EM103">
        <f>IF(AND(EM$2&lt;=$J103,$J103&lt;='Two cycles - Optimise'!$B$4),_xlfn.BINOM.DIST(EM$2,'Two cycles - Optimise'!$B$4,'Two cycles - Optimise'!$B$3,FALSE),0)</f>
        <v>0</v>
      </c>
      <c r="EN103">
        <f>IF(AND(EN$2&lt;=$J103,$J103&lt;='Two cycles - Optimise'!$B$4),_xlfn.BINOM.DIST(EN$2,'Two cycles - Optimise'!$B$4,'Two cycles - Optimise'!$B$3,FALSE),0)</f>
        <v>0</v>
      </c>
      <c r="EO103">
        <f>IF(AND(EO$2&lt;=$J103,$J103&lt;='Two cycles - Optimise'!$B$4),_xlfn.BINOM.DIST(EO$2,'Two cycles - Optimise'!$B$4,'Two cycles - Optimise'!$B$3,FALSE),0)</f>
        <v>0</v>
      </c>
      <c r="EP103">
        <f>IF(AND(EP$2&lt;=$J103,$J103&lt;='Two cycles - Optimise'!$B$4),_xlfn.BINOM.DIST(EP$2,'Two cycles - Optimise'!$B$4,'Two cycles - Optimise'!$B$3,FALSE),0)</f>
        <v>0</v>
      </c>
      <c r="EQ103">
        <f>IF(AND(EQ$2&lt;=$J103,$J103&lt;='Two cycles - Optimise'!$B$4),_xlfn.BINOM.DIST(EQ$2,'Two cycles - Optimise'!$B$4,'Two cycles - Optimise'!$B$3,FALSE),0)</f>
        <v>0</v>
      </c>
      <c r="ER103">
        <f>IF(AND(ER$2&lt;=$J103,$J103&lt;='Two cycles - Optimise'!$B$4),_xlfn.BINOM.DIST(ER$2,'Two cycles - Optimise'!$B$4,'Two cycles - Optimise'!$B$3,FALSE),0)</f>
        <v>0</v>
      </c>
      <c r="ES103">
        <f>IF(AND(ES$2&lt;=$J103,$J103&lt;='Two cycles - Optimise'!$B$4),_xlfn.BINOM.DIST(ES$2,'Two cycles - Optimise'!$B$4,'Two cycles - Optimise'!$B$3,FALSE),0)</f>
        <v>0</v>
      </c>
      <c r="ET103">
        <f>IF(AND(ET$2&lt;=$J103,$J103&lt;='Two cycles - Optimise'!$B$4),_xlfn.BINOM.DIST(ET$2,'Two cycles - Optimise'!$B$4,'Two cycles - Optimise'!$B$3,FALSE),0)</f>
        <v>0</v>
      </c>
      <c r="EU103">
        <f>IF(AND(EU$2&lt;=$J103,$J103&lt;='Two cycles - Optimise'!$B$4),_xlfn.BINOM.DIST(EU$2,'Two cycles - Optimise'!$B$4,'Two cycles - Optimise'!$B$3,FALSE),0)</f>
        <v>0</v>
      </c>
      <c r="EV103">
        <f>IF(AND(EV$2&lt;=$J103,$J103&lt;='Two cycles - Optimise'!$B$4),_xlfn.BINOM.DIST(EV$2,'Two cycles - Optimise'!$B$4,'Two cycles - Optimise'!$B$3,FALSE),0)</f>
        <v>0</v>
      </c>
      <c r="EW103">
        <f>IF(AND(EW$2&lt;=$J103,$J103&lt;='Two cycles - Optimise'!$B$4),_xlfn.BINOM.DIST(EW$2,'Two cycles - Optimise'!$B$4,'Two cycles - Optimise'!$B$3,FALSE),0)</f>
        <v>0</v>
      </c>
      <c r="EX103">
        <f>IF(AND(EX$2&lt;=$J103,$J103&lt;='Two cycles - Optimise'!$B$4),_xlfn.BINOM.DIST(EX$2,'Two cycles - Optimise'!$B$4,'Two cycles - Optimise'!$B$3,FALSE),0)</f>
        <v>0</v>
      </c>
      <c r="EY103">
        <f>IF(AND(EY$2&lt;=$J103,$J103&lt;='Two cycles - Optimise'!$B$4),_xlfn.BINOM.DIST(EY$2,'Two cycles - Optimise'!$B$4,'Two cycles - Optimise'!$B$3,FALSE),0)</f>
        <v>0</v>
      </c>
      <c r="EZ103">
        <f>IF(AND(EZ$2&lt;=$J103,$J103&lt;='Two cycles - Optimise'!$B$4),_xlfn.BINOM.DIST(EZ$2,'Two cycles - Optimise'!$B$4,'Two cycles - Optimise'!$B$3,FALSE),0)</f>
        <v>0</v>
      </c>
      <c r="FA103">
        <f>IF(AND(FA$2&lt;=$J103,$J103&lt;='Two cycles - Optimise'!$B$4),_xlfn.BINOM.DIST(FA$2,'Two cycles - Optimise'!$B$4,'Two cycles - Optimise'!$B$3,FALSE),0)</f>
        <v>0</v>
      </c>
      <c r="FB103">
        <f>IF(AND(FB$2&lt;=$J103,$J103&lt;='Two cycles - Optimise'!$B$4),_xlfn.BINOM.DIST(FB$2,'Two cycles - Optimise'!$B$4,'Two cycles - Optimise'!$B$3,FALSE),0)</f>
        <v>0</v>
      </c>
      <c r="FC103">
        <f>IF(AND(FC$2&lt;=$J103,$J103&lt;='Two cycles - Optimise'!$B$4),_xlfn.BINOM.DIST(FC$2,'Two cycles - Optimise'!$B$4,'Two cycles - Optimise'!$B$3,FALSE),0)</f>
        <v>0</v>
      </c>
      <c r="FD103">
        <f>IF(AND(FD$2&lt;=$J103,$J103&lt;='Two cycles - Optimise'!$B$4),_xlfn.BINOM.DIST(FD$2,'Two cycles - Optimise'!$B$4,'Two cycles - Optimise'!$B$3,FALSE),0)</f>
        <v>0</v>
      </c>
      <c r="FE103">
        <f>IF(AND(FE$2&lt;=$J103,$J103&lt;='Two cycles - Optimise'!$B$4),_xlfn.BINOM.DIST(FE$2,'Two cycles - Optimise'!$B$4,'Two cycles - Optimise'!$B$3,FALSE),0)</f>
        <v>0</v>
      </c>
      <c r="FF103">
        <f>IF(AND(FF$2&lt;=$J103,$J103&lt;='Two cycles - Optimise'!$B$4),_xlfn.BINOM.DIST(FF$2,'Two cycles - Optimise'!$B$4,'Two cycles - Optimise'!$B$3,FALSE),0)</f>
        <v>0</v>
      </c>
      <c r="FG103">
        <f>IF(AND(FG$2&lt;=$J103,$J103&lt;='Two cycles - Optimise'!$B$4),_xlfn.BINOM.DIST(FG$2,'Two cycles - Optimise'!$B$4,'Two cycles - Optimise'!$B$3,FALSE),0)</f>
        <v>0</v>
      </c>
      <c r="FH103">
        <f>IF(AND(FH$2&lt;=$J103,$J103&lt;='Two cycles - Optimise'!$B$4),_xlfn.BINOM.DIST(FH$2,'Two cycles - Optimise'!$B$4,'Two cycles - Optimise'!$B$3,FALSE),0)</f>
        <v>0</v>
      </c>
      <c r="FI103">
        <f>IF(AND(FI$2&lt;=$J103,$J103&lt;='Two cycles - Optimise'!$B$4),_xlfn.BINOM.DIST(FI$2,'Two cycles - Optimise'!$B$4,'Two cycles - Optimise'!$B$3,FALSE),0)</f>
        <v>0</v>
      </c>
      <c r="FJ103">
        <f>IF(AND(FJ$2&lt;=$J103,$J103&lt;='Two cycles - Optimise'!$B$4),_xlfn.BINOM.DIST(FJ$2,'Two cycles - Optimise'!$B$4,'Two cycles - Optimise'!$B$3,FALSE),0)</f>
        <v>0</v>
      </c>
      <c r="FK103">
        <f>IF(AND(FK$2&lt;=$J103,$J103&lt;='Two cycles - Optimise'!$B$4),_xlfn.BINOM.DIST(FK$2,'Two cycles - Optimise'!$B$4,'Two cycles - Optimise'!$B$3,FALSE),0)</f>
        <v>0</v>
      </c>
      <c r="FL103">
        <f>IF(AND(FL$2&lt;=$J103,$J103&lt;='Two cycles - Optimise'!$B$4),_xlfn.BINOM.DIST(FL$2,'Two cycles - Optimise'!$B$4,'Two cycles - Optimise'!$B$3,FALSE),0)</f>
        <v>0</v>
      </c>
      <c r="FM103">
        <f>IF(AND(FM$2&lt;=$J103,$J103&lt;='Two cycles - Optimise'!$B$4),_xlfn.BINOM.DIST(FM$2,'Two cycles - Optimise'!$B$4,'Two cycles - Optimise'!$B$3,FALSE),0)</f>
        <v>0</v>
      </c>
      <c r="FN103">
        <f>IF(AND(FN$2&lt;=$J103,$J103&lt;='Two cycles - Optimise'!$B$4),_xlfn.BINOM.DIST(FN$2,'Two cycles - Optimise'!$B$4,'Two cycles - Optimise'!$B$3,FALSE),0)</f>
        <v>0</v>
      </c>
      <c r="FO103">
        <f>IF(AND(FO$2&lt;=$J103,$J103&lt;='Two cycles - Optimise'!$B$4),_xlfn.BINOM.DIST(FO$2,'Two cycles - Optimise'!$B$4,'Two cycles - Optimise'!$B$3,FALSE),0)</f>
        <v>0</v>
      </c>
      <c r="FP103">
        <f>IF(AND(FP$2&lt;=$J103,$J103&lt;='Two cycles - Optimise'!$B$4),_xlfn.BINOM.DIST(FP$2,'Two cycles - Optimise'!$B$4,'Two cycles - Optimise'!$B$3,FALSE),0)</f>
        <v>0</v>
      </c>
      <c r="FQ103">
        <f>IF(AND(FQ$2&lt;=$J103,$J103&lt;='Two cycles - Optimise'!$B$4),_xlfn.BINOM.DIST(FQ$2,'Two cycles - Optimise'!$B$4,'Two cycles - Optimise'!$B$3,FALSE),0)</f>
        <v>0</v>
      </c>
      <c r="FR103">
        <f>IF(AND(FR$2&lt;=$J103,$J103&lt;='Two cycles - Optimise'!$B$4),_xlfn.BINOM.DIST(FR$2,'Two cycles - Optimise'!$B$4,'Two cycles - Optimise'!$B$3,FALSE),0)</f>
        <v>0</v>
      </c>
      <c r="FS103">
        <f>IF(AND(FS$2&lt;=$J103,$J103&lt;='Two cycles - Optimise'!$B$4),_xlfn.BINOM.DIST(FS$2,'Two cycles - Optimise'!$B$4,'Two cycles - Optimise'!$B$3,FALSE),0)</f>
        <v>0</v>
      </c>
      <c r="FT103">
        <f>IF(AND(FT$2&lt;=$J103,$J103&lt;='Two cycles - Optimise'!$B$4),_xlfn.BINOM.DIST(FT$2,'Two cycles - Optimise'!$B$4,'Two cycles - Optimise'!$B$3,FALSE),0)</f>
        <v>0</v>
      </c>
      <c r="FU103">
        <f>IF(AND(FU$2&lt;=$J103,$J103&lt;='Two cycles - Optimise'!$B$4),_xlfn.BINOM.DIST(FU$2,'Two cycles - Optimise'!$B$4,'Two cycles - Optimise'!$B$3,FALSE),0)</f>
        <v>0</v>
      </c>
      <c r="FV103">
        <f>IF(AND(FV$2&lt;=$J103,$J103&lt;='Two cycles - Optimise'!$B$4),_xlfn.BINOM.DIST(FV$2,'Two cycles - Optimise'!$B$4,'Two cycles - Optimise'!$B$3,FALSE),0)</f>
        <v>0</v>
      </c>
      <c r="FW103">
        <f>IF(AND(FW$2&lt;=$J103,$J103&lt;='Two cycles - Optimise'!$B$4),_xlfn.BINOM.DIST(FW$2,'Two cycles - Optimise'!$B$4,'Two cycles - Optimise'!$B$3,FALSE),0)</f>
        <v>0</v>
      </c>
      <c r="FX103">
        <f>IF(AND(FX$2&lt;=$J103,$J103&lt;='Two cycles - Optimise'!$B$4),_xlfn.BINOM.DIST(FX$2,'Two cycles - Optimise'!$B$4,'Two cycles - Optimise'!$B$3,FALSE),0)</f>
        <v>0</v>
      </c>
      <c r="FY103">
        <f>IF(AND(FY$2&lt;=$J103,$J103&lt;='Two cycles - Optimise'!$B$4),_xlfn.BINOM.DIST(FY$2,'Two cycles - Optimise'!$B$4,'Two cycles - Optimise'!$B$3,FALSE),0)</f>
        <v>0</v>
      </c>
      <c r="FZ103">
        <f>IF(AND(FZ$2&lt;=$J103,$J103&lt;='Two cycles - Optimise'!$B$4),_xlfn.BINOM.DIST(FZ$2,'Two cycles - Optimise'!$B$4,'Two cycles - Optimise'!$B$3,FALSE),0)</f>
        <v>0</v>
      </c>
      <c r="GA103">
        <f>IF(AND(GA$2&lt;=$J103,$J103&lt;='Two cycles - Optimise'!$B$4),_xlfn.BINOM.DIST(GA$2,'Two cycles - Optimise'!$B$4,'Two cycles - Optimise'!$B$3,FALSE),0)</f>
        <v>0</v>
      </c>
      <c r="GB103">
        <f>IF(AND(GB$2&lt;=$J103,$J103&lt;='Two cycles - Optimise'!$B$4),_xlfn.BINOM.DIST(GB$2,'Two cycles - Optimise'!$B$4,'Two cycles - Optimise'!$B$3,FALSE),0)</f>
        <v>0</v>
      </c>
      <c r="GC103">
        <f>IF(AND(GC$2&lt;=$J103,$J103&lt;='Two cycles - Optimise'!$B$4),_xlfn.BINOM.DIST(GC$2,'Two cycles - Optimise'!$B$4,'Two cycles - Optimise'!$B$3,FALSE),0)</f>
        <v>0</v>
      </c>
      <c r="GD103">
        <f>IF(AND(GD$2&lt;=$J103,$J103&lt;='Two cycles - Optimise'!$B$4),_xlfn.BINOM.DIST(GD$2,'Two cycles - Optimise'!$B$4,'Two cycles - Optimise'!$B$3,FALSE),0)</f>
        <v>0</v>
      </c>
      <c r="GE103">
        <f>IF(AND(GE$2&lt;=$J103,$J103&lt;='Two cycles - Optimise'!$B$4),_xlfn.BINOM.DIST(GE$2,'Two cycles - Optimise'!$B$4,'Two cycles - Optimise'!$B$3,FALSE),0)</f>
        <v>0</v>
      </c>
      <c r="GF103">
        <f>IF(AND(GF$2&lt;=$J103,$J103&lt;='Two cycles - Optimise'!$B$4),_xlfn.BINOM.DIST(GF$2,'Two cycles - Optimise'!$B$4,'Two cycles - Optimise'!$B$3,FALSE),0)</f>
        <v>0</v>
      </c>
      <c r="GG103">
        <f>IF(AND(GG$2&lt;=$J103,$J103&lt;='Two cycles - Optimise'!$B$4),_xlfn.BINOM.DIST(GG$2,'Two cycles - Optimise'!$B$4,'Two cycles - Optimise'!$B$3,FALSE),0)</f>
        <v>0</v>
      </c>
      <c r="GH103">
        <f>IF(AND(GH$2&lt;=$J103,$J103&lt;='Two cycles - Optimise'!$B$4),_xlfn.BINOM.DIST(GH$2,'Two cycles - Optimise'!$B$4,'Two cycles - Optimise'!$B$3,FALSE),0)</f>
        <v>0</v>
      </c>
      <c r="GI103">
        <f>IF(AND(GI$2&lt;=$J103,$J103&lt;='Two cycles - Optimise'!$B$4),_xlfn.BINOM.DIST(GI$2,'Two cycles - Optimise'!$B$4,'Two cycles - Optimise'!$B$3,FALSE),0)</f>
        <v>0</v>
      </c>
      <c r="GJ103">
        <f>IF(AND(GJ$2&lt;=$J103,$J103&lt;='Two cycles - Optimise'!$B$4),_xlfn.BINOM.DIST(GJ$2,'Two cycles - Optimise'!$B$4,'Two cycles - Optimise'!$B$3,FALSE),0)</f>
        <v>0</v>
      </c>
      <c r="GK103">
        <f>IF(AND(GK$2&lt;=$J103,$J103&lt;='Two cycles - Optimise'!$B$4),_xlfn.BINOM.DIST(GK$2,'Two cycles - Optimise'!$B$4,'Two cycles - Optimise'!$B$3,FALSE),0)</f>
        <v>0</v>
      </c>
      <c r="GL103">
        <f>IF(AND(GL$2&lt;=$J103,$J103&lt;='Two cycles - Optimise'!$B$4),_xlfn.BINOM.DIST(GL$2,'Two cycles - Optimise'!$B$4,'Two cycles - Optimise'!$B$3,FALSE),0)</f>
        <v>0</v>
      </c>
      <c r="GM103">
        <f>IF(AND(GM$2&lt;=$J103,$J103&lt;='Two cycles - Optimise'!$B$4),_xlfn.BINOM.DIST(GM$2,'Two cycles - Optimise'!$B$4,'Two cycles - Optimise'!$B$3,FALSE),0)</f>
        <v>0</v>
      </c>
      <c r="GN103">
        <f>IF(AND(GN$2&lt;=$J103,$J103&lt;='Two cycles - Optimise'!$B$4),_xlfn.BINOM.DIST(GN$2,'Two cycles - Optimise'!$B$4,'Two cycles - Optimise'!$B$3,FALSE),0)</f>
        <v>0</v>
      </c>
      <c r="GO103">
        <f>IF(AND(GO$2&lt;=$J103,$J103&lt;='Two cycles - Optimise'!$B$4),_xlfn.BINOM.DIST(GO$2,'Two cycles - Optimise'!$B$4,'Two cycles - Optimise'!$B$3,FALSE),0)</f>
        <v>0</v>
      </c>
      <c r="GP103">
        <f>IF(AND(GP$2&lt;=$J103,$J103&lt;='Two cycles - Optimise'!$B$4),_xlfn.BINOM.DIST(GP$2,'Two cycles - Optimise'!$B$4,'Two cycles - Optimise'!$B$3,FALSE),0)</f>
        <v>0</v>
      </c>
      <c r="GQ103">
        <f>IF(AND(GQ$2&lt;=$J103,$J103&lt;='Two cycles - Optimise'!$B$4),_xlfn.BINOM.DIST(GQ$2,'Two cycles - Optimise'!$B$4,'Two cycles - Optimise'!$B$3,FALSE),0)</f>
        <v>0</v>
      </c>
      <c r="GR103">
        <f>IF(AND(GR$2&lt;=$J103,$J103&lt;='Two cycles - Optimise'!$B$4),_xlfn.BINOM.DIST(GR$2,'Two cycles - Optimise'!$B$4,'Two cycles - Optimise'!$B$3,FALSE),0)</f>
        <v>0</v>
      </c>
      <c r="GS103">
        <f>IF(AND(GS$2&lt;=$J103,$J103&lt;='Two cycles - Optimise'!$B$4),_xlfn.BINOM.DIST(GS$2,'Two cycles - Optimise'!$B$4,'Two cycles - Optimise'!$B$3,FALSE),0)</f>
        <v>0</v>
      </c>
      <c r="GT103">
        <f>IF(AND(GT$2&lt;=$J103,$J103&lt;='Two cycles - Optimise'!$B$4),_xlfn.BINOM.DIST(GT$2,'Two cycles - Optimise'!$B$4,'Two cycles - Optimise'!$B$3,FALSE),0)</f>
        <v>0</v>
      </c>
      <c r="GU103">
        <f>IF(AND(GU$2&lt;=$J103,$J103&lt;='Two cycles - Optimise'!$B$4),_xlfn.BINOM.DIST(GU$2,'Two cycles - Optimise'!$B$4,'Two cycles - Optimise'!$B$3,FALSE),0)</f>
        <v>0</v>
      </c>
      <c r="GV103">
        <f>IF(AND(GV$2&lt;=$J103,$J103&lt;='Two cycles - Optimise'!$B$4),_xlfn.BINOM.DIST(GV$2,'Two cycles - Optimise'!$B$4,'Two cycles - Optimise'!$B$3,FALSE),0)</f>
        <v>0</v>
      </c>
      <c r="GW103">
        <f>IF(AND(GW$2&lt;=$J103,$J103&lt;='Two cycles - Optimise'!$B$4),_xlfn.BINOM.DIST(GW$2,'Two cycles - Optimise'!$B$4,'Two cycles - Optimise'!$B$3,FALSE),0)</f>
        <v>0</v>
      </c>
      <c r="GX103">
        <f>IF(AND(GX$2&lt;=$J103,$J103&lt;='Two cycles - Optimise'!$B$4),_xlfn.BINOM.DIST(GX$2,'Two cycles - Optimise'!$B$4,'Two cycles - Optimise'!$B$3,FALSE),0)</f>
        <v>0</v>
      </c>
      <c r="GY103">
        <f>IF(AND(GY$2&lt;=$J103,$J103&lt;='Two cycles - Optimise'!$B$4),_xlfn.BINOM.DIST(GY$2,'Two cycles - Optimise'!$B$4,'Two cycles - Optimise'!$B$3,FALSE),0)</f>
        <v>0</v>
      </c>
      <c r="GZ103">
        <f>IF(AND(GZ$2&lt;=$J103,$J103&lt;='Two cycles - Optimise'!$B$4),_xlfn.BINOM.DIST(GZ$2,'Two cycles - Optimise'!$B$4,'Two cycles - Optimise'!$B$3,FALSE),0)</f>
        <v>0</v>
      </c>
      <c r="HA103">
        <f>IF(AND(HA$2&lt;=$J103,$J103&lt;='Two cycles - Optimise'!$B$4),_xlfn.BINOM.DIST(HA$2,'Two cycles - Optimise'!$B$4,'Two cycles - Optimise'!$B$3,FALSE),0)</f>
        <v>0</v>
      </c>
      <c r="HB103">
        <f>IF(AND(HB$2&lt;=$J103,$J103&lt;='Two cycles - Optimise'!$B$4),_xlfn.BINOM.DIST(HB$2,'Two cycles - Optimise'!$B$4,'Two cycles - Optimise'!$B$3,FALSE),0)</f>
        <v>0</v>
      </c>
      <c r="HC103">
        <f>IF(AND(HC$2&lt;=$J103,$J103&lt;='Two cycles - Optimise'!$B$4),_xlfn.BINOM.DIST(HC$2,'Two cycles - Optimise'!$B$4,'Two cycles - Optimise'!$B$3,FALSE),0)</f>
        <v>0</v>
      </c>
      <c r="HD103">
        <f>IF(AND(HD$2&lt;=$J103,$J103&lt;='Two cycles - Optimise'!$B$4),_xlfn.BINOM.DIST(HD$2,'Two cycles - Optimise'!$B$4,'Two cycles - Optimise'!$B$3,FALSE),0)</f>
        <v>0</v>
      </c>
      <c r="HE103">
        <f>IF(AND(HE$2&lt;=$J103,$J103&lt;='Two cycles - Optimise'!$B$4),_xlfn.BINOM.DIST(HE$2,'Two cycles - Optimise'!$B$4,'Two cycles - Optimise'!$B$3,FALSE),0)</f>
        <v>0</v>
      </c>
      <c r="HF103">
        <f>IF(AND(HF$2&lt;=$J103,$J103&lt;='Two cycles - Optimise'!$B$4),_xlfn.BINOM.DIST(HF$2,'Two cycles - Optimise'!$B$4,'Two cycles - Optimise'!$B$3,FALSE),0)</f>
        <v>0</v>
      </c>
      <c r="HG103">
        <f>IF(AND(HG$2&lt;=$J103,$J103&lt;='Two cycles - Optimise'!$B$4),_xlfn.BINOM.DIST(HG$2,'Two cycles - Optimise'!$B$4,'Two cycles - Optimise'!$B$3,FALSE),0)</f>
        <v>0</v>
      </c>
      <c r="HH103">
        <f>IF(AND(HH$2&lt;=$J103,$J103&lt;='Two cycles - Optimise'!$B$4),_xlfn.BINOM.DIST(HH$2,'Two cycles - Optimise'!$B$4,'Two cycles - Optimise'!$B$3,FALSE),0)</f>
        <v>0</v>
      </c>
      <c r="HI103">
        <f>IF(AND(HI$2&lt;=$J103,$J103&lt;='Two cycles - Optimise'!$B$4),_xlfn.BINOM.DIST(HI$2,'Two cycles - Optimise'!$B$4,'Two cycles - Optimise'!$B$3,FALSE),0)</f>
        <v>0</v>
      </c>
      <c r="HJ103">
        <f>IF(AND(HJ$2&lt;=$J103,$J103&lt;='Two cycles - Optimise'!$B$4),_xlfn.BINOM.DIST(HJ$2,'Two cycles - Optimise'!$B$4,'Two cycles - Optimise'!$B$3,FALSE),0)</f>
        <v>0</v>
      </c>
      <c r="HK103">
        <f>IF(AND(HK$2&lt;=$J103,$J103&lt;='Two cycles - Optimise'!$B$4),_xlfn.BINOM.DIST(HK$2,'Two cycles - Optimise'!$B$4,'Two cycles - Optimise'!$B$3,FALSE),0)</f>
        <v>0</v>
      </c>
      <c r="HL103">
        <f>IF(AND(HL$2&lt;=$J103,$J103&lt;='Two cycles - Optimise'!$B$4),_xlfn.BINOM.DIST(HL$2,'Two cycles - Optimise'!$B$4,'Two cycles - Optimise'!$B$3,FALSE),0)</f>
        <v>0</v>
      </c>
      <c r="HM103">
        <f>IF(AND(HM$2&lt;=$J103,$J103&lt;='Two cycles - Optimise'!$B$4),_xlfn.BINOM.DIST(HM$2,'Two cycles - Optimise'!$B$4,'Two cycles - Optimise'!$B$3,FALSE),0)</f>
        <v>0</v>
      </c>
      <c r="HN103">
        <f>IF(AND(HN$2&lt;=$J103,$J103&lt;='Two cycles - Optimise'!$B$4),_xlfn.BINOM.DIST(HN$2,'Two cycles - Optimise'!$B$4,'Two cycles - Optimise'!$B$3,FALSE),0)</f>
        <v>0</v>
      </c>
      <c r="HP103">
        <f>IF('Two cycles - Optimise'!$E$10&gt;($J103+HP$2),_xlfn.BINOM.DIST('Two cycles - Optimise'!$E$10-HP$2,'Two cycles - Optimise'!$B$4,'Two cycles - Optimise'!$B$3,TRUE)-_xlfn.BINOM.DIST($J103,'Two cycles - Optimise'!$B$4,'Two cycles - Optimise'!$B$3,TRUE),0)</f>
        <v>0</v>
      </c>
      <c r="HQ103">
        <f>IF('Two cycles - Optimise'!$E$10&gt;($J103+HQ$2),_xlfn.BINOM.DIST('Two cycles - Optimise'!$E$10-HQ$2,'Two cycles - Optimise'!$B$4,'Two cycles - Optimise'!$B$3,TRUE)-_xlfn.BINOM.DIST($J103,'Two cycles - Optimise'!$B$4,'Two cycles - Optimise'!$B$3,TRUE),0)</f>
        <v>0</v>
      </c>
      <c r="HR103">
        <f>IF('Two cycles - Optimise'!$E$10&gt;($J103+HR$2),_xlfn.BINOM.DIST('Two cycles - Optimise'!$E$10-HR$2,'Two cycles - Optimise'!$B$4,'Two cycles - Optimise'!$B$3,TRUE)-_xlfn.BINOM.DIST($J103,'Two cycles - Optimise'!$B$4,'Two cycles - Optimise'!$B$3,TRUE),0)</f>
        <v>0</v>
      </c>
      <c r="HS103">
        <f>IF('Two cycles - Optimise'!$E$10&gt;($J103+HS$2),_xlfn.BINOM.DIST('Two cycles - Optimise'!$E$10-HS$2,'Two cycles - Optimise'!$B$4,'Two cycles - Optimise'!$B$3,TRUE)-_xlfn.BINOM.DIST($J103,'Two cycles - Optimise'!$B$4,'Two cycles - Optimise'!$B$3,TRUE),0)</f>
        <v>0</v>
      </c>
      <c r="HT103">
        <f>IF('Two cycles - Optimise'!$E$10&gt;($J103+HT$2),_xlfn.BINOM.DIST('Two cycles - Optimise'!$E$10-HT$2,'Two cycles - Optimise'!$B$4,'Two cycles - Optimise'!$B$3,TRUE)-_xlfn.BINOM.DIST($J103,'Two cycles - Optimise'!$B$4,'Two cycles - Optimise'!$B$3,TRUE),0)</f>
        <v>0</v>
      </c>
      <c r="HU103">
        <f>IF('Two cycles - Optimise'!$E$10&gt;($J103+HU$2),_xlfn.BINOM.DIST('Two cycles - Optimise'!$E$10-HU$2,'Two cycles - Optimise'!$B$4,'Two cycles - Optimise'!$B$3,TRUE)-_xlfn.BINOM.DIST($J103,'Two cycles - Optimise'!$B$4,'Two cycles - Optimise'!$B$3,TRUE),0)</f>
        <v>0</v>
      </c>
      <c r="HV103">
        <f>IF('Two cycles - Optimise'!$E$10&gt;($J103+HV$2),_xlfn.BINOM.DIST('Two cycles - Optimise'!$E$10-HV$2,'Two cycles - Optimise'!$B$4,'Two cycles - Optimise'!$B$3,TRUE)-_xlfn.BINOM.DIST($J103,'Two cycles - Optimise'!$B$4,'Two cycles - Optimise'!$B$3,TRUE),0)</f>
        <v>0</v>
      </c>
      <c r="HW103">
        <f>IF('Two cycles - Optimise'!$E$10&gt;($J103+HW$2),_xlfn.BINOM.DIST('Two cycles - Optimise'!$E$10-HW$2,'Two cycles - Optimise'!$B$4,'Two cycles - Optimise'!$B$3,TRUE)-_xlfn.BINOM.DIST($J103,'Two cycles - Optimise'!$B$4,'Two cycles - Optimise'!$B$3,TRUE),0)</f>
        <v>0</v>
      </c>
      <c r="HX103">
        <f>IF('Two cycles - Optimise'!$E$10&gt;($J103+HX$2),_xlfn.BINOM.DIST('Two cycles - Optimise'!$E$10-HX$2,'Two cycles - Optimise'!$B$4,'Two cycles - Optimise'!$B$3,TRUE)-_xlfn.BINOM.DIST($J103,'Two cycles - Optimise'!$B$4,'Two cycles - Optimise'!$B$3,TRUE),0)</f>
        <v>0</v>
      </c>
      <c r="HY103">
        <f>IF('Two cycles - Optimise'!$E$10&gt;($J103+HY$2),_xlfn.BINOM.DIST('Two cycles - Optimise'!$E$10-HY$2,'Two cycles - Optimise'!$B$4,'Two cycles - Optimise'!$B$3,TRUE)-_xlfn.BINOM.DIST($J103,'Two cycles - Optimise'!$B$4,'Two cycles - Optimise'!$B$3,TRUE),0)</f>
        <v>0</v>
      </c>
      <c r="HZ103">
        <f>IF('Two cycles - Optimise'!$E$10&gt;($J103+HZ$2),_xlfn.BINOM.DIST('Two cycles - Optimise'!$E$10-HZ$2,'Two cycles - Optimise'!$B$4,'Two cycles - Optimise'!$B$3,TRUE)-_xlfn.BINOM.DIST($J103,'Two cycles - Optimise'!$B$4,'Two cycles - Optimise'!$B$3,TRUE),0)</f>
        <v>0</v>
      </c>
      <c r="IA103">
        <f>IF('Two cycles - Optimise'!$E$10&gt;($J103+IA$2),_xlfn.BINOM.DIST('Two cycles - Optimise'!$E$10-IA$2,'Two cycles - Optimise'!$B$4,'Two cycles - Optimise'!$B$3,TRUE)-_xlfn.BINOM.DIST($J103,'Two cycles - Optimise'!$B$4,'Two cycles - Optimise'!$B$3,TRUE),0)</f>
        <v>0</v>
      </c>
      <c r="IB103">
        <f>IF('Two cycles - Optimise'!$E$10&gt;($J103+IB$2),_xlfn.BINOM.DIST('Two cycles - Optimise'!$E$10-IB$2,'Two cycles - Optimise'!$B$4,'Two cycles - Optimise'!$B$3,TRUE)-_xlfn.BINOM.DIST($J103,'Two cycles - Optimise'!$B$4,'Two cycles - Optimise'!$B$3,TRUE),0)</f>
        <v>0</v>
      </c>
      <c r="IC103">
        <f>IF('Two cycles - Optimise'!$E$10&gt;($J103+IC$2),_xlfn.BINOM.DIST('Two cycles - Optimise'!$E$10-IC$2,'Two cycles - Optimise'!$B$4,'Two cycles - Optimise'!$B$3,TRUE)-_xlfn.BINOM.DIST($J103,'Two cycles - Optimise'!$B$4,'Two cycles - Optimise'!$B$3,TRUE),0)</f>
        <v>0</v>
      </c>
      <c r="ID103">
        <f>IF('Two cycles - Optimise'!$E$10&gt;($J103+ID$2),_xlfn.BINOM.DIST('Two cycles - Optimise'!$E$10-ID$2,'Two cycles - Optimise'!$B$4,'Two cycles - Optimise'!$B$3,TRUE)-_xlfn.BINOM.DIST($J103,'Two cycles - Optimise'!$B$4,'Two cycles - Optimise'!$B$3,TRUE),0)</f>
        <v>0</v>
      </c>
      <c r="IE103">
        <f>IF('Two cycles - Optimise'!$E$10&gt;($J103+IE$2),_xlfn.BINOM.DIST('Two cycles - Optimise'!$E$10-IE$2,'Two cycles - Optimise'!$B$4,'Two cycles - Optimise'!$B$3,TRUE)-_xlfn.BINOM.DIST($J103,'Two cycles - Optimise'!$B$4,'Two cycles - Optimise'!$B$3,TRUE),0)</f>
        <v>0</v>
      </c>
      <c r="IF103">
        <f>IF('Two cycles - Optimise'!$E$10&gt;($J103+IF$2),_xlfn.BINOM.DIST('Two cycles - Optimise'!$E$10-IF$2,'Two cycles - Optimise'!$B$4,'Two cycles - Optimise'!$B$3,TRUE)-_xlfn.BINOM.DIST($J103,'Two cycles - Optimise'!$B$4,'Two cycles - Optimise'!$B$3,TRUE),0)</f>
        <v>0</v>
      </c>
      <c r="IG103">
        <f>IF('Two cycles - Optimise'!$E$10&gt;($J103+IG$2),_xlfn.BINOM.DIST('Two cycles - Optimise'!$E$10-IG$2,'Two cycles - Optimise'!$B$4,'Two cycles - Optimise'!$B$3,TRUE)-_xlfn.BINOM.DIST($J103,'Two cycles - Optimise'!$B$4,'Two cycles - Optimise'!$B$3,TRUE),0)</f>
        <v>0</v>
      </c>
      <c r="IH103">
        <f>IF('Two cycles - Optimise'!$E$10&gt;($J103+IH$2),_xlfn.BINOM.DIST('Two cycles - Optimise'!$E$10-IH$2,'Two cycles - Optimise'!$B$4,'Two cycles - Optimise'!$B$3,TRUE)-_xlfn.BINOM.DIST($J103,'Two cycles - Optimise'!$B$4,'Two cycles - Optimise'!$B$3,TRUE),0)</f>
        <v>0</v>
      </c>
      <c r="II103">
        <f>IF('Two cycles - Optimise'!$E$10&gt;($J103+II$2),_xlfn.BINOM.DIST('Two cycles - Optimise'!$E$10-II$2,'Two cycles - Optimise'!$B$4,'Two cycles - Optimise'!$B$3,TRUE)-_xlfn.BINOM.DIST($J103,'Two cycles - Optimise'!$B$4,'Two cycles - Optimise'!$B$3,TRUE),0)</f>
        <v>0</v>
      </c>
      <c r="IJ103">
        <f>IF('Two cycles - Optimise'!$E$10&gt;($J103+IJ$2),_xlfn.BINOM.DIST('Two cycles - Optimise'!$E$10-IJ$2,'Two cycles - Optimise'!$B$4,'Two cycles - Optimise'!$B$3,TRUE)-_xlfn.BINOM.DIST($J103,'Two cycles - Optimise'!$B$4,'Two cycles - Optimise'!$B$3,TRUE),0)</f>
        <v>0</v>
      </c>
      <c r="IK103">
        <f>IF('Two cycles - Optimise'!$E$10&gt;($J103+IK$2),_xlfn.BINOM.DIST('Two cycles - Optimise'!$E$10-IK$2,'Two cycles - Optimise'!$B$4,'Two cycles - Optimise'!$B$3,TRUE)-_xlfn.BINOM.DIST($J103,'Two cycles - Optimise'!$B$4,'Two cycles - Optimise'!$B$3,TRUE),0)</f>
        <v>0</v>
      </c>
      <c r="IL103">
        <f>IF('Two cycles - Optimise'!$E$10&gt;($J103+IL$2),_xlfn.BINOM.DIST('Two cycles - Optimise'!$E$10-IL$2,'Two cycles - Optimise'!$B$4,'Two cycles - Optimise'!$B$3,TRUE)-_xlfn.BINOM.DIST($J103,'Two cycles - Optimise'!$B$4,'Two cycles - Optimise'!$B$3,TRUE),0)</f>
        <v>0</v>
      </c>
      <c r="IM103">
        <f>IF('Two cycles - Optimise'!$E$10&gt;($J103+IM$2),_xlfn.BINOM.DIST('Two cycles - Optimise'!$E$10-IM$2,'Two cycles - Optimise'!$B$4,'Two cycles - Optimise'!$B$3,TRUE)-_xlfn.BINOM.DIST($J103,'Two cycles - Optimise'!$B$4,'Two cycles - Optimise'!$B$3,TRUE),0)</f>
        <v>0</v>
      </c>
      <c r="IN103">
        <f>IF('Two cycles - Optimise'!$E$10&gt;($J103+IN$2),_xlfn.BINOM.DIST('Two cycles - Optimise'!$E$10-IN$2,'Two cycles - Optimise'!$B$4,'Two cycles - Optimise'!$B$3,TRUE)-_xlfn.BINOM.DIST($J103,'Two cycles - Optimise'!$B$4,'Two cycles - Optimise'!$B$3,TRUE),0)</f>
        <v>0</v>
      </c>
      <c r="IO103">
        <f>IF('Two cycles - Optimise'!$E$10&gt;($J103+IO$2),_xlfn.BINOM.DIST('Two cycles - Optimise'!$E$10-IO$2,'Two cycles - Optimise'!$B$4,'Two cycles - Optimise'!$B$3,TRUE)-_xlfn.BINOM.DIST($J103,'Two cycles - Optimise'!$B$4,'Two cycles - Optimise'!$B$3,TRUE),0)</f>
        <v>0</v>
      </c>
      <c r="IP103">
        <f>IF('Two cycles - Optimise'!$E$10&gt;($J103+IP$2),_xlfn.BINOM.DIST('Two cycles - Optimise'!$E$10-IP$2,'Two cycles - Optimise'!$B$4,'Two cycles - Optimise'!$B$3,TRUE)-_xlfn.BINOM.DIST($J103,'Two cycles - Optimise'!$B$4,'Two cycles - Optimise'!$B$3,TRUE),0)</f>
        <v>0</v>
      </c>
      <c r="IQ103">
        <f>IF('Two cycles - Optimise'!$E$10&gt;($J103+IQ$2),_xlfn.BINOM.DIST('Two cycles - Optimise'!$E$10-IQ$2,'Two cycles - Optimise'!$B$4,'Two cycles - Optimise'!$B$3,TRUE)-_xlfn.BINOM.DIST($J103,'Two cycles - Optimise'!$B$4,'Two cycles - Optimise'!$B$3,TRUE),0)</f>
        <v>0</v>
      </c>
      <c r="IR103">
        <f>IF('Two cycles - Optimise'!$E$10&gt;($J103+IR$2),_xlfn.BINOM.DIST('Two cycles - Optimise'!$E$10-IR$2,'Two cycles - Optimise'!$B$4,'Two cycles - Optimise'!$B$3,TRUE)-_xlfn.BINOM.DIST($J103,'Two cycles - Optimise'!$B$4,'Two cycles - Optimise'!$B$3,TRUE),0)</f>
        <v>0</v>
      </c>
      <c r="IS103">
        <f>IF('Two cycles - Optimise'!$E$10&gt;($J103+IS$2),_xlfn.BINOM.DIST('Two cycles - Optimise'!$E$10-IS$2,'Two cycles - Optimise'!$B$4,'Two cycles - Optimise'!$B$3,TRUE)-_xlfn.BINOM.DIST($J103,'Two cycles - Optimise'!$B$4,'Two cycles - Optimise'!$B$3,TRUE),0)</f>
        <v>0</v>
      </c>
      <c r="IT103">
        <f>IF('Two cycles - Optimise'!$E$10&gt;($J103+IT$2),_xlfn.BINOM.DIST('Two cycles - Optimise'!$E$10-IT$2,'Two cycles - Optimise'!$B$4,'Two cycles - Optimise'!$B$3,TRUE)-_xlfn.BINOM.DIST($J103,'Two cycles - Optimise'!$B$4,'Two cycles - Optimise'!$B$3,TRUE),0)</f>
        <v>0</v>
      </c>
      <c r="IU103">
        <f>IF('Two cycles - Optimise'!$E$10&gt;($J103+IU$2),_xlfn.BINOM.DIST('Two cycles - Optimise'!$E$10-IU$2,'Two cycles - Optimise'!$B$4,'Two cycles - Optimise'!$B$3,TRUE)-_xlfn.BINOM.DIST($J103,'Two cycles - Optimise'!$B$4,'Two cycles - Optimise'!$B$3,TRUE),0)</f>
        <v>0</v>
      </c>
      <c r="IV103">
        <f>IF('Two cycles - Optimise'!$E$10&gt;($J103+IV$2),_xlfn.BINOM.DIST('Two cycles - Optimise'!$E$10-IV$2,'Two cycles - Optimise'!$B$4,'Two cycles - Optimise'!$B$3,TRUE)-_xlfn.BINOM.DIST($J103,'Two cycles - Optimise'!$B$4,'Two cycles - Optimise'!$B$3,TRUE),0)</f>
        <v>0</v>
      </c>
      <c r="IW103">
        <f>IF('Two cycles - Optimise'!$E$10&gt;($J103+IW$2),_xlfn.BINOM.DIST('Two cycles - Optimise'!$E$10-IW$2,'Two cycles - Optimise'!$B$4,'Two cycles - Optimise'!$B$3,TRUE)-_xlfn.BINOM.DIST($J103,'Two cycles - Optimise'!$B$4,'Two cycles - Optimise'!$B$3,TRUE),0)</f>
        <v>0</v>
      </c>
      <c r="IX103">
        <f>IF('Two cycles - Optimise'!$E$10&gt;($J103+IX$2),_xlfn.BINOM.DIST('Two cycles - Optimise'!$E$10-IX$2,'Two cycles - Optimise'!$B$4,'Two cycles - Optimise'!$B$3,TRUE)-_xlfn.BINOM.DIST($J103,'Two cycles - Optimise'!$B$4,'Two cycles - Optimise'!$B$3,TRUE),0)</f>
        <v>0</v>
      </c>
      <c r="IY103">
        <f>IF('Two cycles - Optimise'!$E$10&gt;($J103+IY$2),_xlfn.BINOM.DIST('Two cycles - Optimise'!$E$10-IY$2,'Two cycles - Optimise'!$B$4,'Two cycles - Optimise'!$B$3,TRUE)-_xlfn.BINOM.DIST($J103,'Two cycles - Optimise'!$B$4,'Two cycles - Optimise'!$B$3,TRUE),0)</f>
        <v>0</v>
      </c>
      <c r="IZ103">
        <f>IF('Two cycles - Optimise'!$E$10&gt;($J103+IZ$2),_xlfn.BINOM.DIST('Two cycles - Optimise'!$E$10-IZ$2,'Two cycles - Optimise'!$B$4,'Two cycles - Optimise'!$B$3,TRUE)-_xlfn.BINOM.DIST($J103,'Two cycles - Optimise'!$B$4,'Two cycles - Optimise'!$B$3,TRUE),0)</f>
        <v>0</v>
      </c>
      <c r="JA103">
        <f>IF('Two cycles - Optimise'!$E$10&gt;($J103+JA$2),_xlfn.BINOM.DIST('Two cycles - Optimise'!$E$10-JA$2,'Two cycles - Optimise'!$B$4,'Two cycles - Optimise'!$B$3,TRUE)-_xlfn.BINOM.DIST($J103,'Two cycles - Optimise'!$B$4,'Two cycles - Optimise'!$B$3,TRUE),0)</f>
        <v>0</v>
      </c>
      <c r="JB103">
        <f>IF('Two cycles - Optimise'!$E$10&gt;($J103+JB$2),_xlfn.BINOM.DIST('Two cycles - Optimise'!$E$10-JB$2,'Two cycles - Optimise'!$B$4,'Two cycles - Optimise'!$B$3,TRUE)-_xlfn.BINOM.DIST($J103,'Two cycles - Optimise'!$B$4,'Two cycles - Optimise'!$B$3,TRUE),0)</f>
        <v>0</v>
      </c>
      <c r="JC103">
        <f>IF('Two cycles - Optimise'!$E$10&gt;($J103+JC$2),_xlfn.BINOM.DIST('Two cycles - Optimise'!$E$10-JC$2,'Two cycles - Optimise'!$B$4,'Two cycles - Optimise'!$B$3,TRUE)-_xlfn.BINOM.DIST($J103,'Two cycles - Optimise'!$B$4,'Two cycles - Optimise'!$B$3,TRUE),0)</f>
        <v>0</v>
      </c>
      <c r="JD103">
        <f>IF('Two cycles - Optimise'!$E$10&gt;($J103+JD$2),_xlfn.BINOM.DIST('Two cycles - Optimise'!$E$10-JD$2,'Two cycles - Optimise'!$B$4,'Two cycles - Optimise'!$B$3,TRUE)-_xlfn.BINOM.DIST($J103,'Two cycles - Optimise'!$B$4,'Two cycles - Optimise'!$B$3,TRUE),0)</f>
        <v>0</v>
      </c>
      <c r="JE103">
        <f>IF('Two cycles - Optimise'!$E$10&gt;($J103+JE$2),_xlfn.BINOM.DIST('Two cycles - Optimise'!$E$10-JE$2,'Two cycles - Optimise'!$B$4,'Two cycles - Optimise'!$B$3,TRUE)-_xlfn.BINOM.DIST($J103,'Two cycles - Optimise'!$B$4,'Two cycles - Optimise'!$B$3,TRUE),0)</f>
        <v>0</v>
      </c>
      <c r="JF103">
        <f>IF('Two cycles - Optimise'!$E$10&gt;($J103+JF$2),_xlfn.BINOM.DIST('Two cycles - Optimise'!$E$10-JF$2,'Two cycles - Optimise'!$B$4,'Two cycles - Optimise'!$B$3,TRUE)-_xlfn.BINOM.DIST($J103,'Two cycles - Optimise'!$B$4,'Two cycles - Optimise'!$B$3,TRUE),0)</f>
        <v>0</v>
      </c>
      <c r="JG103">
        <f>IF('Two cycles - Optimise'!$E$10&gt;($J103+JG$2),_xlfn.BINOM.DIST('Two cycles - Optimise'!$E$10-JG$2,'Two cycles - Optimise'!$B$4,'Two cycles - Optimise'!$B$3,TRUE)-_xlfn.BINOM.DIST($J103,'Two cycles - Optimise'!$B$4,'Two cycles - Optimise'!$B$3,TRUE),0)</f>
        <v>0</v>
      </c>
      <c r="JH103">
        <f>IF('Two cycles - Optimise'!$E$10&gt;($J103+JH$2),_xlfn.BINOM.DIST('Two cycles - Optimise'!$E$10-JH$2,'Two cycles - Optimise'!$B$4,'Two cycles - Optimise'!$B$3,TRUE)-_xlfn.BINOM.DIST($J103,'Two cycles - Optimise'!$B$4,'Two cycles - Optimise'!$B$3,TRUE),0)</f>
        <v>0</v>
      </c>
      <c r="JI103">
        <f>IF('Two cycles - Optimise'!$E$10&gt;($J103+JI$2),_xlfn.BINOM.DIST('Two cycles - Optimise'!$E$10-JI$2,'Two cycles - Optimise'!$B$4,'Two cycles - Optimise'!$B$3,TRUE)-_xlfn.BINOM.DIST($J103,'Two cycles - Optimise'!$B$4,'Two cycles - Optimise'!$B$3,TRUE),0)</f>
        <v>0</v>
      </c>
      <c r="JJ103">
        <f>IF('Two cycles - Optimise'!$E$10&gt;($J103+JJ$2),_xlfn.BINOM.DIST('Two cycles - Optimise'!$E$10-JJ$2,'Two cycles - Optimise'!$B$4,'Two cycles - Optimise'!$B$3,TRUE)-_xlfn.BINOM.DIST($J103,'Two cycles - Optimise'!$B$4,'Two cycles - Optimise'!$B$3,TRUE),0)</f>
        <v>0</v>
      </c>
      <c r="JK103">
        <f>IF('Two cycles - Optimise'!$E$10&gt;($J103+JK$2),_xlfn.BINOM.DIST('Two cycles - Optimise'!$E$10-JK$2,'Two cycles - Optimise'!$B$4,'Two cycles - Optimise'!$B$3,TRUE)-_xlfn.BINOM.DIST($J103,'Two cycles - Optimise'!$B$4,'Two cycles - Optimise'!$B$3,TRUE),0)</f>
        <v>0</v>
      </c>
      <c r="JL103">
        <f>IF('Two cycles - Optimise'!$E$10&gt;($J103+JL$2),_xlfn.BINOM.DIST('Two cycles - Optimise'!$E$10-JL$2,'Two cycles - Optimise'!$B$4,'Two cycles - Optimise'!$B$3,TRUE)-_xlfn.BINOM.DIST($J103,'Two cycles - Optimise'!$B$4,'Two cycles - Optimise'!$B$3,TRUE),0)</f>
        <v>0</v>
      </c>
      <c r="JM103">
        <f>IF('Two cycles - Optimise'!$E$10&gt;($J103+JM$2),_xlfn.BINOM.DIST('Two cycles - Optimise'!$E$10-JM$2,'Two cycles - Optimise'!$B$4,'Two cycles - Optimise'!$B$3,TRUE)-_xlfn.BINOM.DIST($J103,'Two cycles - Optimise'!$B$4,'Two cycles - Optimise'!$B$3,TRUE),0)</f>
        <v>0</v>
      </c>
      <c r="JN103">
        <f>IF('Two cycles - Optimise'!$E$10&gt;($J103+JN$2),_xlfn.BINOM.DIST('Two cycles - Optimise'!$E$10-JN$2,'Two cycles - Optimise'!$B$4,'Two cycles - Optimise'!$B$3,TRUE)-_xlfn.BINOM.DIST($J103,'Two cycles - Optimise'!$B$4,'Two cycles - Optimise'!$B$3,TRUE),0)</f>
        <v>0</v>
      </c>
      <c r="JO103">
        <f>IF('Two cycles - Optimise'!$E$10&gt;($J103+JO$2),_xlfn.BINOM.DIST('Two cycles - Optimise'!$E$10-JO$2,'Two cycles - Optimise'!$B$4,'Two cycles - Optimise'!$B$3,TRUE)-_xlfn.BINOM.DIST($J103,'Two cycles - Optimise'!$B$4,'Two cycles - Optimise'!$B$3,TRUE),0)</f>
        <v>0</v>
      </c>
      <c r="JP103">
        <f>IF('Two cycles - Optimise'!$E$10&gt;($J103+JP$2),_xlfn.BINOM.DIST('Two cycles - Optimise'!$E$10-JP$2,'Two cycles - Optimise'!$B$4,'Two cycles - Optimise'!$B$3,TRUE)-_xlfn.BINOM.DIST($J103,'Two cycles - Optimise'!$B$4,'Two cycles - Optimise'!$B$3,TRUE),0)</f>
        <v>0</v>
      </c>
      <c r="JQ103">
        <f>IF('Two cycles - Optimise'!$E$10&gt;($J103+JQ$2),_xlfn.BINOM.DIST('Two cycles - Optimise'!$E$10-JQ$2,'Two cycles - Optimise'!$B$4,'Two cycles - Optimise'!$B$3,TRUE)-_xlfn.BINOM.DIST($J103,'Two cycles - Optimise'!$B$4,'Two cycles - Optimise'!$B$3,TRUE),0)</f>
        <v>0</v>
      </c>
      <c r="JR103">
        <f>IF('Two cycles - Optimise'!$E$10&gt;($J103+JR$2),_xlfn.BINOM.DIST('Two cycles - Optimise'!$E$10-JR$2,'Two cycles - Optimise'!$B$4,'Two cycles - Optimise'!$B$3,TRUE)-_xlfn.BINOM.DIST($J103,'Two cycles - Optimise'!$B$4,'Two cycles - Optimise'!$B$3,TRUE),0)</f>
        <v>0</v>
      </c>
      <c r="JS103">
        <f>IF('Two cycles - Optimise'!$E$10&gt;($J103+JS$2),_xlfn.BINOM.DIST('Two cycles - Optimise'!$E$10-JS$2,'Two cycles - Optimise'!$B$4,'Two cycles - Optimise'!$B$3,TRUE)-_xlfn.BINOM.DIST($J103,'Two cycles - Optimise'!$B$4,'Two cycles - Optimise'!$B$3,TRUE),0)</f>
        <v>0</v>
      </c>
      <c r="JT103">
        <f>IF('Two cycles - Optimise'!$E$10&gt;($J103+JT$2),_xlfn.BINOM.DIST('Two cycles - Optimise'!$E$10-JT$2,'Two cycles - Optimise'!$B$4,'Two cycles - Optimise'!$B$3,TRUE)-_xlfn.BINOM.DIST($J103,'Two cycles - Optimise'!$B$4,'Two cycles - Optimise'!$B$3,TRUE),0)</f>
        <v>0</v>
      </c>
      <c r="JU103">
        <f>IF('Two cycles - Optimise'!$E$10&gt;($J103+JU$2),_xlfn.BINOM.DIST('Two cycles - Optimise'!$E$10-JU$2,'Two cycles - Optimise'!$B$4,'Two cycles - Optimise'!$B$3,TRUE)-_xlfn.BINOM.DIST($J103,'Two cycles - Optimise'!$B$4,'Two cycles - Optimise'!$B$3,TRUE),0)</f>
        <v>0</v>
      </c>
      <c r="JV103">
        <f>IF('Two cycles - Optimise'!$E$10&gt;($J103+JV$2),_xlfn.BINOM.DIST('Two cycles - Optimise'!$E$10-JV$2,'Two cycles - Optimise'!$B$4,'Two cycles - Optimise'!$B$3,TRUE)-_xlfn.BINOM.DIST($J103,'Two cycles - Optimise'!$B$4,'Two cycles - Optimise'!$B$3,TRUE),0)</f>
        <v>0</v>
      </c>
      <c r="JW103">
        <f>IF('Two cycles - Optimise'!$E$10&gt;($J103+JW$2),_xlfn.BINOM.DIST('Two cycles - Optimise'!$E$10-JW$2,'Two cycles - Optimise'!$B$4,'Two cycles - Optimise'!$B$3,TRUE)-_xlfn.BINOM.DIST($J103,'Two cycles - Optimise'!$B$4,'Two cycles - Optimise'!$B$3,TRUE),0)</f>
        <v>0</v>
      </c>
      <c r="JX103">
        <f>IF('Two cycles - Optimise'!$E$10&gt;($J103+JX$2),_xlfn.BINOM.DIST('Two cycles - Optimise'!$E$10-JX$2,'Two cycles - Optimise'!$B$4,'Two cycles - Optimise'!$B$3,TRUE)-_xlfn.BINOM.DIST($J103,'Two cycles - Optimise'!$B$4,'Two cycles - Optimise'!$B$3,TRUE),0)</f>
        <v>0</v>
      </c>
      <c r="JY103">
        <f>IF('Two cycles - Optimise'!$E$10&gt;($J103+JY$2),_xlfn.BINOM.DIST('Two cycles - Optimise'!$E$10-JY$2,'Two cycles - Optimise'!$B$4,'Two cycles - Optimise'!$B$3,TRUE)-_xlfn.BINOM.DIST($J103,'Two cycles - Optimise'!$B$4,'Two cycles - Optimise'!$B$3,TRUE),0)</f>
        <v>0</v>
      </c>
      <c r="JZ103">
        <f>IF('Two cycles - Optimise'!$E$10&gt;($J103+JZ$2),_xlfn.BINOM.DIST('Two cycles - Optimise'!$E$10-JZ$2,'Two cycles - Optimise'!$B$4,'Two cycles - Optimise'!$B$3,TRUE)-_xlfn.BINOM.DIST($J103,'Two cycles - Optimise'!$B$4,'Two cycles - Optimise'!$B$3,TRUE),0)</f>
        <v>0</v>
      </c>
      <c r="KA103">
        <f>IF('Two cycles - Optimise'!$E$10&gt;($J103+KA$2),_xlfn.BINOM.DIST('Two cycles - Optimise'!$E$10-KA$2,'Two cycles - Optimise'!$B$4,'Two cycles - Optimise'!$B$3,TRUE)-_xlfn.BINOM.DIST($J103,'Two cycles - Optimise'!$B$4,'Two cycles - Optimise'!$B$3,TRUE),0)</f>
        <v>0</v>
      </c>
      <c r="KB103">
        <f>IF('Two cycles - Optimise'!$E$10&gt;($J103+KB$2),_xlfn.BINOM.DIST('Two cycles - Optimise'!$E$10-KB$2,'Two cycles - Optimise'!$B$4,'Two cycles - Optimise'!$B$3,TRUE)-_xlfn.BINOM.DIST($J103,'Two cycles - Optimise'!$B$4,'Two cycles - Optimise'!$B$3,TRUE),0)</f>
        <v>0</v>
      </c>
      <c r="KC103">
        <f>IF('Two cycles - Optimise'!$E$10&gt;($J103+KC$2),_xlfn.BINOM.DIST('Two cycles - Optimise'!$E$10-KC$2,'Two cycles - Optimise'!$B$4,'Two cycles - Optimise'!$B$3,TRUE)-_xlfn.BINOM.DIST($J103,'Two cycles - Optimise'!$B$4,'Two cycles - Optimise'!$B$3,TRUE),0)</f>
        <v>0</v>
      </c>
      <c r="KD103">
        <f>IF('Two cycles - Optimise'!$E$10&gt;($J103+KD$2),_xlfn.BINOM.DIST('Two cycles - Optimise'!$E$10-KD$2,'Two cycles - Optimise'!$B$4,'Two cycles - Optimise'!$B$3,TRUE)-_xlfn.BINOM.DIST($J103,'Two cycles - Optimise'!$B$4,'Two cycles - Optimise'!$B$3,TRUE),0)</f>
        <v>0</v>
      </c>
      <c r="KE103">
        <f>IF('Two cycles - Optimise'!$E$10&gt;($J103+KE$2),_xlfn.BINOM.DIST('Two cycles - Optimise'!$E$10-KE$2,'Two cycles - Optimise'!$B$4,'Two cycles - Optimise'!$B$3,TRUE)-_xlfn.BINOM.DIST($J103,'Two cycles - Optimise'!$B$4,'Two cycles - Optimise'!$B$3,TRUE),0)</f>
        <v>0</v>
      </c>
      <c r="KF103">
        <f>IF('Two cycles - Optimise'!$E$10&gt;($J103+KF$2),_xlfn.BINOM.DIST('Two cycles - Optimise'!$E$10-KF$2,'Two cycles - Optimise'!$B$4,'Two cycles - Optimise'!$B$3,TRUE)-_xlfn.BINOM.DIST($J103,'Two cycles - Optimise'!$B$4,'Two cycles - Optimise'!$B$3,TRUE),0)</f>
        <v>0</v>
      </c>
      <c r="KG103">
        <f>IF('Two cycles - Optimise'!$E$10&gt;($J103+KG$2),_xlfn.BINOM.DIST('Two cycles - Optimise'!$E$10-KG$2,'Two cycles - Optimise'!$B$4,'Two cycles - Optimise'!$B$3,TRUE)-_xlfn.BINOM.DIST($J103,'Two cycles - Optimise'!$B$4,'Two cycles - Optimise'!$B$3,TRUE),0)</f>
        <v>0</v>
      </c>
      <c r="KH103">
        <f>IF('Two cycles - Optimise'!$E$10&gt;($J103+KH$2),_xlfn.BINOM.DIST('Two cycles - Optimise'!$E$10-KH$2,'Two cycles - Optimise'!$B$4,'Two cycles - Optimise'!$B$3,TRUE)-_xlfn.BINOM.DIST($J103,'Two cycles - Optimise'!$B$4,'Two cycles - Optimise'!$B$3,TRUE),0)</f>
        <v>0</v>
      </c>
      <c r="KI103">
        <f>IF('Two cycles - Optimise'!$E$10&gt;($J103+KI$2),_xlfn.BINOM.DIST('Two cycles - Optimise'!$E$10-KI$2,'Two cycles - Optimise'!$B$4,'Two cycles - Optimise'!$B$3,TRUE)-_xlfn.BINOM.DIST($J103,'Two cycles - Optimise'!$B$4,'Two cycles - Optimise'!$B$3,TRUE),0)</f>
        <v>0</v>
      </c>
      <c r="KJ103">
        <f>IF('Two cycles - Optimise'!$E$10&gt;($J103+KJ$2),_xlfn.BINOM.DIST('Two cycles - Optimise'!$E$10-KJ$2,'Two cycles - Optimise'!$B$4,'Two cycles - Optimise'!$B$3,TRUE)-_xlfn.BINOM.DIST($J103,'Two cycles - Optimise'!$B$4,'Two cycles - Optimise'!$B$3,TRUE),0)</f>
        <v>0</v>
      </c>
      <c r="KK103">
        <f>IF('Two cycles - Optimise'!$E$10&gt;($J103+KK$2),_xlfn.BINOM.DIST('Two cycles - Optimise'!$E$10-KK$2,'Two cycles - Optimise'!$B$4,'Two cycles - Optimise'!$B$3,TRUE)-_xlfn.BINOM.DIST($J103,'Two cycles - Optimise'!$B$4,'Two cycles - Optimise'!$B$3,TRUE),0)</f>
        <v>0</v>
      </c>
      <c r="KL103">
        <f>IF('Two cycles - Optimise'!$E$10&gt;($J103+KL$2),_xlfn.BINOM.DIST('Two cycles - Optimise'!$E$10-KL$2,'Two cycles - Optimise'!$B$4,'Two cycles - Optimise'!$B$3,TRUE)-_xlfn.BINOM.DIST($J103,'Two cycles - Optimise'!$B$4,'Two cycles - Optimise'!$B$3,TRUE),0)</f>
        <v>0</v>
      </c>
      <c r="KM103">
        <f>IF('Two cycles - Optimise'!$E$10&gt;($J103+KM$2),_xlfn.BINOM.DIST('Two cycles - Optimise'!$E$10-KM$2,'Two cycles - Optimise'!$B$4,'Two cycles - Optimise'!$B$3,TRUE)-_xlfn.BINOM.DIST($J103,'Two cycles - Optimise'!$B$4,'Two cycles - Optimise'!$B$3,TRUE),0)</f>
        <v>0</v>
      </c>
      <c r="KN103">
        <f>IF('Two cycles - Optimise'!$E$10&gt;($J103+KN$2),_xlfn.BINOM.DIST('Two cycles - Optimise'!$E$10-KN$2,'Two cycles - Optimise'!$B$4,'Two cycles - Optimise'!$B$3,TRUE)-_xlfn.BINOM.DIST($J103,'Two cycles - Optimise'!$B$4,'Two cycles - Optimise'!$B$3,TRUE),0)</f>
        <v>0</v>
      </c>
      <c r="KO103">
        <f>IF('Two cycles - Optimise'!$E$10&gt;($J103+KO$2),_xlfn.BINOM.DIST('Two cycles - Optimise'!$E$10-KO$2,'Two cycles - Optimise'!$B$4,'Two cycles - Optimise'!$B$3,TRUE)-_xlfn.BINOM.DIST($J103,'Two cycles - Optimise'!$B$4,'Two cycles - Optimise'!$B$3,TRUE),0)</f>
        <v>0</v>
      </c>
      <c r="KP103">
        <f>IF('Two cycles - Optimise'!$E$10&gt;($J103+KP$2),_xlfn.BINOM.DIST('Two cycles - Optimise'!$E$10-KP$2,'Two cycles - Optimise'!$B$4,'Two cycles - Optimise'!$B$3,TRUE)-_xlfn.BINOM.DIST($J103,'Two cycles - Optimise'!$B$4,'Two cycles - Optimise'!$B$3,TRUE),0)</f>
        <v>0</v>
      </c>
      <c r="KQ103">
        <f>IF('Two cycles - Optimise'!$E$10&gt;($J103+KQ$2),_xlfn.BINOM.DIST('Two cycles - Optimise'!$E$10-KQ$2,'Two cycles - Optimise'!$B$4,'Two cycles - Optimise'!$B$3,TRUE)-_xlfn.BINOM.DIST($J103,'Two cycles - Optimise'!$B$4,'Two cycles - Optimise'!$B$3,TRUE),0)</f>
        <v>0</v>
      </c>
      <c r="KR103">
        <f>IF('Two cycles - Optimise'!$E$10&gt;($J103+KR$2),_xlfn.BINOM.DIST('Two cycles - Optimise'!$E$10-KR$2,'Two cycles - Optimise'!$B$4,'Two cycles - Optimise'!$B$3,TRUE)-_xlfn.BINOM.DIST($J103,'Two cycles - Optimise'!$B$4,'Two cycles - Optimise'!$B$3,TRUE),0)</f>
        <v>0</v>
      </c>
      <c r="KS103">
        <f>IF('Two cycles - Optimise'!$E$10&gt;($J103+KS$2),_xlfn.BINOM.DIST('Two cycles - Optimise'!$E$10-KS$2,'Two cycles - Optimise'!$B$4,'Two cycles - Optimise'!$B$3,TRUE)-_xlfn.BINOM.DIST($J103,'Two cycles - Optimise'!$B$4,'Two cycles - Optimise'!$B$3,TRUE),0)</f>
        <v>0</v>
      </c>
      <c r="KT103">
        <f>IF('Two cycles - Optimise'!$E$10&gt;($J103+KT$2),_xlfn.BINOM.DIST('Two cycles - Optimise'!$E$10-KT$2,'Two cycles - Optimise'!$B$4,'Two cycles - Optimise'!$B$3,TRUE)-_xlfn.BINOM.DIST($J103,'Two cycles - Optimise'!$B$4,'Two cycles - Optimise'!$B$3,TRUE),0)</f>
        <v>0</v>
      </c>
      <c r="KU103">
        <f>IF('Two cycles - Optimise'!$E$10&gt;($J103+KU$2),_xlfn.BINOM.DIST('Two cycles - Optimise'!$E$10-KU$2,'Two cycles - Optimise'!$B$4,'Two cycles - Optimise'!$B$3,TRUE)-_xlfn.BINOM.DIST($J103,'Two cycles - Optimise'!$B$4,'Two cycles - Optimise'!$B$3,TRUE),0)</f>
        <v>0</v>
      </c>
      <c r="KV103">
        <f>IF('Two cycles - Optimise'!$E$10&gt;($J103+KV$2),_xlfn.BINOM.DIST('Two cycles - Optimise'!$E$10-KV$2,'Two cycles - Optimise'!$B$4,'Two cycles - Optimise'!$B$3,TRUE)-_xlfn.BINOM.DIST($J103,'Two cycles - Optimise'!$B$4,'Two cycles - Optimise'!$B$3,TRUE),0)</f>
        <v>0</v>
      </c>
      <c r="KW103">
        <f>IF('Two cycles - Optimise'!$E$10&gt;($J103+KW$2),_xlfn.BINOM.DIST('Two cycles - Optimise'!$E$10-KW$2,'Two cycles - Optimise'!$B$4,'Two cycles - Optimise'!$B$3,TRUE)-_xlfn.BINOM.DIST($J103,'Two cycles - Optimise'!$B$4,'Two cycles - Optimise'!$B$3,TRUE),0)</f>
        <v>0</v>
      </c>
      <c r="KX103">
        <f>IF('Two cycles - Optimise'!$E$10&gt;($J103+KX$2),_xlfn.BINOM.DIST('Two cycles - Optimise'!$E$10-KX$2,'Two cycles - Optimise'!$B$4,'Two cycles - Optimise'!$B$3,TRUE)-_xlfn.BINOM.DIST($J103,'Two cycles - Optimise'!$B$4,'Two cycles - Optimise'!$B$3,TRUE),0)</f>
        <v>0</v>
      </c>
      <c r="KY103">
        <f>IF('Two cycles - Optimise'!$E$10&gt;($J103+KY$2),_xlfn.BINOM.DIST('Two cycles - Optimise'!$E$10-KY$2,'Two cycles - Optimise'!$B$4,'Two cycles - Optimise'!$B$3,TRUE)-_xlfn.BINOM.DIST($J103,'Two cycles - Optimise'!$B$4,'Two cycles - Optimise'!$B$3,TRUE),0)</f>
        <v>0</v>
      </c>
      <c r="KZ103">
        <f>IF('Two cycles - Optimise'!$E$10&gt;($J103+KZ$2),_xlfn.BINOM.DIST('Two cycles - Optimise'!$E$10-KZ$2,'Two cycles - Optimise'!$B$4,'Two cycles - Optimise'!$B$3,TRUE)-_xlfn.BINOM.DIST($J103,'Two cycles - Optimise'!$B$4,'Two cycles - Optimise'!$B$3,TRUE),0)</f>
        <v>0</v>
      </c>
      <c r="LA103">
        <f>IF('Two cycles - Optimise'!$E$10&gt;($J103+LA$2),_xlfn.BINOM.DIST('Two cycles - Optimise'!$E$10-LA$2,'Two cycles - Optimise'!$B$4,'Two cycles - Optimise'!$B$3,TRUE)-_xlfn.BINOM.DIST($J103,'Two cycles - Optimise'!$B$4,'Two cycles - Optimise'!$B$3,TRUE),0)</f>
        <v>0</v>
      </c>
      <c r="LB103">
        <f>IF('Two cycles - Optimise'!$E$10&gt;($J103+LB$2),_xlfn.BINOM.DIST('Two cycles - Optimise'!$E$10-LB$2,'Two cycles - Optimise'!$B$4,'Two cycles - Optimise'!$B$3,TRUE)-_xlfn.BINOM.DIST($J103,'Two cycles - Optimise'!$B$4,'Two cycles - Optimise'!$B$3,TRUE),0)</f>
        <v>0</v>
      </c>
      <c r="LC103">
        <f>IF('Two cycles - Optimise'!$E$10&gt;($J103+LC$2),_xlfn.BINOM.DIST('Two cycles - Optimise'!$E$10-LC$2,'Two cycles - Optimise'!$B$4,'Two cycles - Optimise'!$B$3,TRUE)-_xlfn.BINOM.DIST($J103,'Two cycles - Optimise'!$B$4,'Two cycles - Optimise'!$B$3,TRUE),0)</f>
        <v>0</v>
      </c>
      <c r="LD103">
        <f>IF('Two cycles - Optimise'!$E$10&gt;($J103+LD$2),_xlfn.BINOM.DIST('Two cycles - Optimise'!$E$10-LD$2,'Two cycles - Optimise'!$B$4,'Two cycles - Optimise'!$B$3,TRUE)-_xlfn.BINOM.DIST($J103,'Two cycles - Optimise'!$B$4,'Two cycles - Optimise'!$B$3,TRUE),0)</f>
        <v>0</v>
      </c>
      <c r="LE103">
        <f>IF('Two cycles - Optimise'!$E$10&gt;($J103+LE$2),_xlfn.BINOM.DIST('Two cycles - Optimise'!$E$10-LE$2,'Two cycles - Optimise'!$B$4,'Two cycles - Optimise'!$B$3,TRUE)-_xlfn.BINOM.DIST($J103,'Two cycles - Optimise'!$B$4,'Two cycles - Optimise'!$B$3,TRUE),0)</f>
        <v>0</v>
      </c>
      <c r="LF103">
        <f>IF('Two cycles - Optimise'!$E$10&gt;($J103+LF$2),_xlfn.BINOM.DIST('Two cycles - Optimise'!$E$10-LF$2,'Two cycles - Optimise'!$B$4,'Two cycles - Optimise'!$B$3,TRUE)-_xlfn.BINOM.DIST($J103,'Two cycles - Optimise'!$B$4,'Two cycles - Optimise'!$B$3,TRUE),0)</f>
        <v>0</v>
      </c>
      <c r="LG103">
        <f>IF('Two cycles - Optimise'!$E$10&gt;($J103+LG$2),_xlfn.BINOM.DIST('Two cycles - Optimise'!$E$10-LG$2,'Two cycles - Optimise'!$B$4,'Two cycles - Optimise'!$B$3,TRUE)-_xlfn.BINOM.DIST($J103,'Two cycles - Optimise'!$B$4,'Two cycles - Optimise'!$B$3,TRUE),0)</f>
        <v>0</v>
      </c>
      <c r="LH103">
        <f>IF('Two cycles - Optimise'!$E$10&gt;($J103+LH$2),_xlfn.BINOM.DIST('Two cycles - Optimise'!$E$10-LH$2,'Two cycles - Optimise'!$B$4,'Two cycles - Optimise'!$B$3,TRUE)-_xlfn.BINOM.DIST($J103,'Two cycles - Optimise'!$B$4,'Two cycles - Optimise'!$B$3,TRUE),0)</f>
        <v>0</v>
      </c>
      <c r="LI103">
        <f>IF('Two cycles - Optimise'!$E$10&gt;($J103+LI$2),_xlfn.BINOM.DIST('Two cycles - Optimise'!$E$10-LI$2,'Two cycles - Optimise'!$B$4,'Two cycles - Optimise'!$B$3,TRUE)-_xlfn.BINOM.DIST($J103,'Two cycles - Optimise'!$B$4,'Two cycles - Optimise'!$B$3,TRUE),0)</f>
        <v>0</v>
      </c>
      <c r="LJ103">
        <f>IF('Two cycles - Optimise'!$E$10&gt;($J103+LJ$2),_xlfn.BINOM.DIST('Two cycles - Optimise'!$E$10-LJ$2,'Two cycles - Optimise'!$B$4,'Two cycles - Optimise'!$B$3,TRUE)-_xlfn.BINOM.DIST($J103,'Two cycles - Optimise'!$B$4,'Two cycles - Optimise'!$B$3,TRUE),0)</f>
        <v>0</v>
      </c>
      <c r="LK103">
        <f>IF('Two cycles - Optimise'!$E$10&gt;($J103+LK$2),_xlfn.BINOM.DIST('Two cycles - Optimise'!$E$10-LK$2,'Two cycles - Optimise'!$B$4,'Two cycles - Optimise'!$B$3,TRUE)-_xlfn.BINOM.DIST($J103,'Two cycles - Optimise'!$B$4,'Two cycles - Optimise'!$B$3,TRUE),0)</f>
        <v>0</v>
      </c>
      <c r="LL103">
        <f>IF('Two cycles - Optimise'!$E$10&gt;($J103+LL$2),_xlfn.BINOM.DIST('Two cycles - Optimise'!$E$10-LL$2,'Two cycles - Optimise'!$B$4,'Two cycles - Optimise'!$B$3,TRUE)-_xlfn.BINOM.DIST($J103,'Two cycles - Optimise'!$B$4,'Two cycles - Optimise'!$B$3,TRUE),0)</f>
        <v>0</v>
      </c>
    </row>
    <row r="104" spans="1:324" x14ac:dyDescent="0.25">
      <c r="A104">
        <f>IF(E104&lt;'Two cycles - Optimise'!$B$2,1000,E104-'Two cycles - Optimise'!$B$2)</f>
        <v>5.0000000000000044E-2</v>
      </c>
      <c r="B104">
        <v>101</v>
      </c>
      <c r="C104">
        <f>IF(B104&gt;'Two cycles - Optimise'!$B$4,1,_xlfn.BINOM.DIST(B104,'Two cycles - Optimise'!$B$4,'Two cycles - Optimise'!$B$3,TRUE))</f>
        <v>1</v>
      </c>
      <c r="D104">
        <f t="shared" si="110"/>
        <v>0</v>
      </c>
      <c r="E104">
        <f t="shared" si="111"/>
        <v>1</v>
      </c>
      <c r="I104">
        <f>IF(P104&lt;'Two cycles - Optimise'!$B$2,1000,P104-'Two cycles - Optimise'!$B$2)</f>
        <v>5.0000000000000044E-2</v>
      </c>
      <c r="J104">
        <v>101</v>
      </c>
      <c r="K104">
        <f>IF(J104&gt;'Two cycles - Optimise'!$B$4,1,_xlfn.BINOM.DIST(J104,'Two cycles - Optimise'!$B$4,'Two cycles - Optimise'!$B$3,TRUE))</f>
        <v>1</v>
      </c>
      <c r="L104">
        <f t="shared" si="112"/>
        <v>0</v>
      </c>
      <c r="M104">
        <f t="shared" si="113"/>
        <v>1</v>
      </c>
      <c r="N104">
        <f t="shared" si="114"/>
        <v>0</v>
      </c>
      <c r="O104">
        <f t="shared" si="115"/>
        <v>0</v>
      </c>
      <c r="P104">
        <f t="shared" si="116"/>
        <v>1</v>
      </c>
      <c r="T104">
        <f t="shared" si="117"/>
        <v>0</v>
      </c>
      <c r="U104">
        <f t="shared" si="118"/>
        <v>0</v>
      </c>
      <c r="V104">
        <f t="shared" si="119"/>
        <v>0</v>
      </c>
      <c r="W104">
        <f t="shared" si="120"/>
        <v>0</v>
      </c>
      <c r="X104">
        <f t="shared" si="121"/>
        <v>0</v>
      </c>
      <c r="Y104">
        <f t="shared" si="122"/>
        <v>0</v>
      </c>
      <c r="Z104">
        <f t="shared" si="123"/>
        <v>0</v>
      </c>
      <c r="AA104">
        <f t="shared" si="124"/>
        <v>0</v>
      </c>
      <c r="AB104">
        <f t="shared" si="125"/>
        <v>0</v>
      </c>
      <c r="AC104">
        <f t="shared" si="126"/>
        <v>0</v>
      </c>
      <c r="AD104">
        <f t="shared" si="127"/>
        <v>0</v>
      </c>
      <c r="AE104">
        <f t="shared" si="128"/>
        <v>0</v>
      </c>
      <c r="AF104">
        <f t="shared" si="129"/>
        <v>0</v>
      </c>
      <c r="AG104">
        <f t="shared" si="130"/>
        <v>0</v>
      </c>
      <c r="AH104">
        <f t="shared" si="131"/>
        <v>0</v>
      </c>
      <c r="AI104">
        <f t="shared" si="132"/>
        <v>0</v>
      </c>
      <c r="AJ104">
        <f t="shared" si="133"/>
        <v>0</v>
      </c>
      <c r="AK104">
        <f t="shared" si="134"/>
        <v>0</v>
      </c>
      <c r="AL104">
        <f t="shared" si="135"/>
        <v>0</v>
      </c>
      <c r="AM104">
        <f t="shared" si="136"/>
        <v>0</v>
      </c>
      <c r="AN104">
        <f t="shared" si="137"/>
        <v>0</v>
      </c>
      <c r="AO104">
        <f t="shared" si="138"/>
        <v>0</v>
      </c>
      <c r="AP104">
        <f t="shared" si="139"/>
        <v>0</v>
      </c>
      <c r="AQ104">
        <f t="shared" si="140"/>
        <v>0</v>
      </c>
      <c r="AR104">
        <f t="shared" si="141"/>
        <v>0</v>
      </c>
      <c r="AS104">
        <f t="shared" si="142"/>
        <v>0</v>
      </c>
      <c r="AT104">
        <f t="shared" si="143"/>
        <v>0</v>
      </c>
      <c r="AU104">
        <f t="shared" si="144"/>
        <v>0</v>
      </c>
      <c r="AV104">
        <f t="shared" si="145"/>
        <v>0</v>
      </c>
      <c r="AW104">
        <f t="shared" si="146"/>
        <v>0</v>
      </c>
      <c r="AX104">
        <f t="shared" si="147"/>
        <v>0</v>
      </c>
      <c r="AY104">
        <f t="shared" si="148"/>
        <v>0</v>
      </c>
      <c r="AZ104">
        <f t="shared" si="149"/>
        <v>0</v>
      </c>
      <c r="BA104">
        <f t="shared" si="150"/>
        <v>0</v>
      </c>
      <c r="BB104">
        <f t="shared" si="151"/>
        <v>0</v>
      </c>
      <c r="BC104">
        <f t="shared" si="152"/>
        <v>0</v>
      </c>
      <c r="BD104">
        <f t="shared" si="153"/>
        <v>0</v>
      </c>
      <c r="BE104">
        <f t="shared" si="154"/>
        <v>0</v>
      </c>
      <c r="BF104">
        <f t="shared" si="155"/>
        <v>0</v>
      </c>
      <c r="BG104">
        <f t="shared" si="156"/>
        <v>0</v>
      </c>
      <c r="BH104">
        <f t="shared" si="157"/>
        <v>0</v>
      </c>
      <c r="BI104">
        <f t="shared" si="158"/>
        <v>0</v>
      </c>
      <c r="BJ104">
        <f t="shared" si="159"/>
        <v>0</v>
      </c>
      <c r="BK104">
        <f t="shared" si="160"/>
        <v>0</v>
      </c>
      <c r="BL104">
        <f t="shared" si="161"/>
        <v>0</v>
      </c>
      <c r="BM104">
        <f t="shared" si="162"/>
        <v>0</v>
      </c>
      <c r="BN104">
        <f t="shared" si="163"/>
        <v>0</v>
      </c>
      <c r="BO104">
        <f t="shared" si="164"/>
        <v>0</v>
      </c>
      <c r="BP104">
        <f t="shared" si="165"/>
        <v>0</v>
      </c>
      <c r="BQ104">
        <f t="shared" si="166"/>
        <v>0</v>
      </c>
      <c r="BR104">
        <f t="shared" si="167"/>
        <v>0</v>
      </c>
      <c r="BS104">
        <f t="shared" si="168"/>
        <v>0</v>
      </c>
      <c r="BT104">
        <f t="shared" si="169"/>
        <v>0</v>
      </c>
      <c r="BU104">
        <f t="shared" si="170"/>
        <v>0</v>
      </c>
      <c r="BV104">
        <f t="shared" si="171"/>
        <v>0</v>
      </c>
      <c r="BW104">
        <f t="shared" si="172"/>
        <v>0</v>
      </c>
      <c r="BX104">
        <f t="shared" si="173"/>
        <v>0</v>
      </c>
      <c r="BY104">
        <f t="shared" si="174"/>
        <v>0</v>
      </c>
      <c r="BZ104">
        <f t="shared" si="175"/>
        <v>0</v>
      </c>
      <c r="CA104">
        <f t="shared" si="176"/>
        <v>0</v>
      </c>
      <c r="CB104">
        <f t="shared" si="177"/>
        <v>0</v>
      </c>
      <c r="CC104">
        <f t="shared" si="178"/>
        <v>0</v>
      </c>
      <c r="CD104">
        <f t="shared" si="179"/>
        <v>0</v>
      </c>
      <c r="CE104">
        <f t="shared" si="180"/>
        <v>0</v>
      </c>
      <c r="CF104">
        <f t="shared" si="181"/>
        <v>0</v>
      </c>
      <c r="CG104">
        <f t="shared" si="182"/>
        <v>0</v>
      </c>
      <c r="CH104">
        <f t="shared" si="183"/>
        <v>0</v>
      </c>
      <c r="CI104">
        <f t="shared" si="184"/>
        <v>0</v>
      </c>
      <c r="CJ104">
        <f t="shared" si="185"/>
        <v>0</v>
      </c>
      <c r="CK104">
        <f t="shared" si="186"/>
        <v>0</v>
      </c>
      <c r="CL104">
        <f t="shared" si="187"/>
        <v>0</v>
      </c>
      <c r="CM104">
        <f t="shared" si="188"/>
        <v>0</v>
      </c>
      <c r="CN104">
        <f t="shared" si="189"/>
        <v>0</v>
      </c>
      <c r="CO104">
        <f t="shared" si="190"/>
        <v>0</v>
      </c>
      <c r="CP104">
        <f t="shared" si="191"/>
        <v>0</v>
      </c>
      <c r="CQ104">
        <f t="shared" si="192"/>
        <v>0</v>
      </c>
      <c r="CR104">
        <f t="shared" si="193"/>
        <v>0</v>
      </c>
      <c r="CS104">
        <f t="shared" si="194"/>
        <v>0</v>
      </c>
      <c r="CT104">
        <f t="shared" si="195"/>
        <v>0</v>
      </c>
      <c r="CU104">
        <f t="shared" si="196"/>
        <v>0</v>
      </c>
      <c r="CV104">
        <f t="shared" si="197"/>
        <v>0</v>
      </c>
      <c r="CW104">
        <f t="shared" si="198"/>
        <v>0</v>
      </c>
      <c r="CX104">
        <f t="shared" si="199"/>
        <v>0</v>
      </c>
      <c r="CY104">
        <f t="shared" si="200"/>
        <v>0</v>
      </c>
      <c r="CZ104">
        <f t="shared" si="201"/>
        <v>0</v>
      </c>
      <c r="DA104">
        <f t="shared" si="202"/>
        <v>0</v>
      </c>
      <c r="DB104">
        <f t="shared" si="203"/>
        <v>0</v>
      </c>
      <c r="DC104">
        <f t="shared" si="204"/>
        <v>0</v>
      </c>
      <c r="DD104">
        <f t="shared" si="205"/>
        <v>0</v>
      </c>
      <c r="DE104">
        <f t="shared" si="206"/>
        <v>0</v>
      </c>
      <c r="DF104">
        <f t="shared" si="207"/>
        <v>0</v>
      </c>
      <c r="DG104">
        <f t="shared" si="208"/>
        <v>0</v>
      </c>
      <c r="DH104">
        <f t="shared" si="209"/>
        <v>0</v>
      </c>
      <c r="DI104">
        <f t="shared" si="210"/>
        <v>0</v>
      </c>
      <c r="DJ104">
        <f t="shared" si="211"/>
        <v>0</v>
      </c>
      <c r="DK104">
        <f t="shared" si="212"/>
        <v>0</v>
      </c>
      <c r="DL104">
        <f t="shared" si="213"/>
        <v>0</v>
      </c>
      <c r="DM104">
        <f t="shared" si="214"/>
        <v>0</v>
      </c>
      <c r="DN104">
        <f t="shared" si="215"/>
        <v>0</v>
      </c>
      <c r="DO104">
        <f t="shared" si="216"/>
        <v>0</v>
      </c>
      <c r="DP104">
        <f t="shared" si="217"/>
        <v>0</v>
      </c>
      <c r="DR104">
        <f>IF(AND(DR$2&lt;=$J104,$J104&lt;='Two cycles - Optimise'!$B$4),_xlfn.BINOM.DIST(DR$2,'Two cycles - Optimise'!$B$4,'Two cycles - Optimise'!$B$3,FALSE),0)</f>
        <v>0</v>
      </c>
      <c r="DS104">
        <f>IF(AND(DS$2&lt;=$J104,$J104&lt;='Two cycles - Optimise'!$B$4),_xlfn.BINOM.DIST(DS$2,'Two cycles - Optimise'!$B$4,'Two cycles - Optimise'!$B$3,FALSE),0)</f>
        <v>0</v>
      </c>
      <c r="DT104">
        <f>IF(AND(DT$2&lt;=$J104,$J104&lt;='Two cycles - Optimise'!$B$4),_xlfn.BINOM.DIST(DT$2,'Two cycles - Optimise'!$B$4,'Two cycles - Optimise'!$B$3,FALSE),0)</f>
        <v>0</v>
      </c>
      <c r="DU104">
        <f>IF(AND(DU$2&lt;=$J104,$J104&lt;='Two cycles - Optimise'!$B$4),_xlfn.BINOM.DIST(DU$2,'Two cycles - Optimise'!$B$4,'Two cycles - Optimise'!$B$3,FALSE),0)</f>
        <v>0</v>
      </c>
      <c r="DV104">
        <f>IF(AND(DV$2&lt;=$J104,$J104&lt;='Two cycles - Optimise'!$B$4),_xlfn.BINOM.DIST(DV$2,'Two cycles - Optimise'!$B$4,'Two cycles - Optimise'!$B$3,FALSE),0)</f>
        <v>0</v>
      </c>
      <c r="DW104">
        <f>IF(AND(DW$2&lt;=$J104,$J104&lt;='Two cycles - Optimise'!$B$4),_xlfn.BINOM.DIST(DW$2,'Two cycles - Optimise'!$B$4,'Two cycles - Optimise'!$B$3,FALSE),0)</f>
        <v>0</v>
      </c>
      <c r="DX104">
        <f>IF(AND(DX$2&lt;=$J104,$J104&lt;='Two cycles - Optimise'!$B$4),_xlfn.BINOM.DIST(DX$2,'Two cycles - Optimise'!$B$4,'Two cycles - Optimise'!$B$3,FALSE),0)</f>
        <v>0</v>
      </c>
      <c r="DY104">
        <f>IF(AND(DY$2&lt;=$J104,$J104&lt;='Two cycles - Optimise'!$B$4),_xlfn.BINOM.DIST(DY$2,'Two cycles - Optimise'!$B$4,'Two cycles - Optimise'!$B$3,FALSE),0)</f>
        <v>0</v>
      </c>
      <c r="DZ104">
        <f>IF(AND(DZ$2&lt;=$J104,$J104&lt;='Two cycles - Optimise'!$B$4),_xlfn.BINOM.DIST(DZ$2,'Two cycles - Optimise'!$B$4,'Two cycles - Optimise'!$B$3,FALSE),0)</f>
        <v>0</v>
      </c>
      <c r="EA104">
        <f>IF(AND(EA$2&lt;=$J104,$J104&lt;='Two cycles - Optimise'!$B$4),_xlfn.BINOM.DIST(EA$2,'Two cycles - Optimise'!$B$4,'Two cycles - Optimise'!$B$3,FALSE),0)</f>
        <v>0</v>
      </c>
      <c r="EB104">
        <f>IF(AND(EB$2&lt;=$J104,$J104&lt;='Two cycles - Optimise'!$B$4),_xlfn.BINOM.DIST(EB$2,'Two cycles - Optimise'!$B$4,'Two cycles - Optimise'!$B$3,FALSE),0)</f>
        <v>0</v>
      </c>
      <c r="EC104">
        <f>IF(AND(EC$2&lt;=$J104,$J104&lt;='Two cycles - Optimise'!$B$4),_xlfn.BINOM.DIST(EC$2,'Two cycles - Optimise'!$B$4,'Two cycles - Optimise'!$B$3,FALSE),0)</f>
        <v>0</v>
      </c>
      <c r="ED104">
        <f>IF(AND(ED$2&lt;=$J104,$J104&lt;='Two cycles - Optimise'!$B$4),_xlfn.BINOM.DIST(ED$2,'Two cycles - Optimise'!$B$4,'Two cycles - Optimise'!$B$3,FALSE),0)</f>
        <v>0</v>
      </c>
      <c r="EE104">
        <f>IF(AND(EE$2&lt;=$J104,$J104&lt;='Two cycles - Optimise'!$B$4),_xlfn.BINOM.DIST(EE$2,'Two cycles - Optimise'!$B$4,'Two cycles - Optimise'!$B$3,FALSE),0)</f>
        <v>0</v>
      </c>
      <c r="EF104">
        <f>IF(AND(EF$2&lt;=$J104,$J104&lt;='Two cycles - Optimise'!$B$4),_xlfn.BINOM.DIST(EF$2,'Two cycles - Optimise'!$B$4,'Two cycles - Optimise'!$B$3,FALSE),0)</f>
        <v>0</v>
      </c>
      <c r="EG104">
        <f>IF(AND(EG$2&lt;=$J104,$J104&lt;='Two cycles - Optimise'!$B$4),_xlfn.BINOM.DIST(EG$2,'Two cycles - Optimise'!$B$4,'Two cycles - Optimise'!$B$3,FALSE),0)</f>
        <v>0</v>
      </c>
      <c r="EH104">
        <f>IF(AND(EH$2&lt;=$J104,$J104&lt;='Two cycles - Optimise'!$B$4),_xlfn.BINOM.DIST(EH$2,'Two cycles - Optimise'!$B$4,'Two cycles - Optimise'!$B$3,FALSE),0)</f>
        <v>0</v>
      </c>
      <c r="EI104">
        <f>IF(AND(EI$2&lt;=$J104,$J104&lt;='Two cycles - Optimise'!$B$4),_xlfn.BINOM.DIST(EI$2,'Two cycles - Optimise'!$B$4,'Two cycles - Optimise'!$B$3,FALSE),0)</f>
        <v>0</v>
      </c>
      <c r="EJ104">
        <f>IF(AND(EJ$2&lt;=$J104,$J104&lt;='Two cycles - Optimise'!$B$4),_xlfn.BINOM.DIST(EJ$2,'Two cycles - Optimise'!$B$4,'Two cycles - Optimise'!$B$3,FALSE),0)</f>
        <v>0</v>
      </c>
      <c r="EK104">
        <f>IF(AND(EK$2&lt;=$J104,$J104&lt;='Two cycles - Optimise'!$B$4),_xlfn.BINOM.DIST(EK$2,'Two cycles - Optimise'!$B$4,'Two cycles - Optimise'!$B$3,FALSE),0)</f>
        <v>0</v>
      </c>
      <c r="EL104">
        <f>IF(AND(EL$2&lt;=$J104,$J104&lt;='Two cycles - Optimise'!$B$4),_xlfn.BINOM.DIST(EL$2,'Two cycles - Optimise'!$B$4,'Two cycles - Optimise'!$B$3,FALSE),0)</f>
        <v>0</v>
      </c>
      <c r="EM104">
        <f>IF(AND(EM$2&lt;=$J104,$J104&lt;='Two cycles - Optimise'!$B$4),_xlfn.BINOM.DIST(EM$2,'Two cycles - Optimise'!$B$4,'Two cycles - Optimise'!$B$3,FALSE),0)</f>
        <v>0</v>
      </c>
      <c r="EN104">
        <f>IF(AND(EN$2&lt;=$J104,$J104&lt;='Two cycles - Optimise'!$B$4),_xlfn.BINOM.DIST(EN$2,'Two cycles - Optimise'!$B$4,'Two cycles - Optimise'!$B$3,FALSE),0)</f>
        <v>0</v>
      </c>
      <c r="EO104">
        <f>IF(AND(EO$2&lt;=$J104,$J104&lt;='Two cycles - Optimise'!$B$4),_xlfn.BINOM.DIST(EO$2,'Two cycles - Optimise'!$B$4,'Two cycles - Optimise'!$B$3,FALSE),0)</f>
        <v>0</v>
      </c>
      <c r="EP104">
        <f>IF(AND(EP$2&lt;=$J104,$J104&lt;='Two cycles - Optimise'!$B$4),_xlfn.BINOM.DIST(EP$2,'Two cycles - Optimise'!$B$4,'Two cycles - Optimise'!$B$3,FALSE),0)</f>
        <v>0</v>
      </c>
      <c r="EQ104">
        <f>IF(AND(EQ$2&lt;=$J104,$J104&lt;='Two cycles - Optimise'!$B$4),_xlfn.BINOM.DIST(EQ$2,'Two cycles - Optimise'!$B$4,'Two cycles - Optimise'!$B$3,FALSE),0)</f>
        <v>0</v>
      </c>
      <c r="ER104">
        <f>IF(AND(ER$2&lt;=$J104,$J104&lt;='Two cycles - Optimise'!$B$4),_xlfn.BINOM.DIST(ER$2,'Two cycles - Optimise'!$B$4,'Two cycles - Optimise'!$B$3,FALSE),0)</f>
        <v>0</v>
      </c>
      <c r="ES104">
        <f>IF(AND(ES$2&lt;=$J104,$J104&lt;='Two cycles - Optimise'!$B$4),_xlfn.BINOM.DIST(ES$2,'Two cycles - Optimise'!$B$4,'Two cycles - Optimise'!$B$3,FALSE),0)</f>
        <v>0</v>
      </c>
      <c r="ET104">
        <f>IF(AND(ET$2&lt;=$J104,$J104&lt;='Two cycles - Optimise'!$B$4),_xlfn.BINOM.DIST(ET$2,'Two cycles - Optimise'!$B$4,'Two cycles - Optimise'!$B$3,FALSE),0)</f>
        <v>0</v>
      </c>
      <c r="EU104">
        <f>IF(AND(EU$2&lt;=$J104,$J104&lt;='Two cycles - Optimise'!$B$4),_xlfn.BINOM.DIST(EU$2,'Two cycles - Optimise'!$B$4,'Two cycles - Optimise'!$B$3,FALSE),0)</f>
        <v>0</v>
      </c>
      <c r="EV104">
        <f>IF(AND(EV$2&lt;=$J104,$J104&lt;='Two cycles - Optimise'!$B$4),_xlfn.BINOM.DIST(EV$2,'Two cycles - Optimise'!$B$4,'Two cycles - Optimise'!$B$3,FALSE),0)</f>
        <v>0</v>
      </c>
      <c r="EW104">
        <f>IF(AND(EW$2&lt;=$J104,$J104&lt;='Two cycles - Optimise'!$B$4),_xlfn.BINOM.DIST(EW$2,'Two cycles - Optimise'!$B$4,'Two cycles - Optimise'!$B$3,FALSE),0)</f>
        <v>0</v>
      </c>
      <c r="EX104">
        <f>IF(AND(EX$2&lt;=$J104,$J104&lt;='Two cycles - Optimise'!$B$4),_xlfn.BINOM.DIST(EX$2,'Two cycles - Optimise'!$B$4,'Two cycles - Optimise'!$B$3,FALSE),0)</f>
        <v>0</v>
      </c>
      <c r="EY104">
        <f>IF(AND(EY$2&lt;=$J104,$J104&lt;='Two cycles - Optimise'!$B$4),_xlfn.BINOM.DIST(EY$2,'Two cycles - Optimise'!$B$4,'Two cycles - Optimise'!$B$3,FALSE),0)</f>
        <v>0</v>
      </c>
      <c r="EZ104">
        <f>IF(AND(EZ$2&lt;=$J104,$J104&lt;='Two cycles - Optimise'!$B$4),_xlfn.BINOM.DIST(EZ$2,'Two cycles - Optimise'!$B$4,'Two cycles - Optimise'!$B$3,FALSE),0)</f>
        <v>0</v>
      </c>
      <c r="FA104">
        <f>IF(AND(FA$2&lt;=$J104,$J104&lt;='Two cycles - Optimise'!$B$4),_xlfn.BINOM.DIST(FA$2,'Two cycles - Optimise'!$B$4,'Two cycles - Optimise'!$B$3,FALSE),0)</f>
        <v>0</v>
      </c>
      <c r="FB104">
        <f>IF(AND(FB$2&lt;=$J104,$J104&lt;='Two cycles - Optimise'!$B$4),_xlfn.BINOM.DIST(FB$2,'Two cycles - Optimise'!$B$4,'Two cycles - Optimise'!$B$3,FALSE),0)</f>
        <v>0</v>
      </c>
      <c r="FC104">
        <f>IF(AND(FC$2&lt;=$J104,$J104&lt;='Two cycles - Optimise'!$B$4),_xlfn.BINOM.DIST(FC$2,'Two cycles - Optimise'!$B$4,'Two cycles - Optimise'!$B$3,FALSE),0)</f>
        <v>0</v>
      </c>
      <c r="FD104">
        <f>IF(AND(FD$2&lt;=$J104,$J104&lt;='Two cycles - Optimise'!$B$4),_xlfn.BINOM.DIST(FD$2,'Two cycles - Optimise'!$B$4,'Two cycles - Optimise'!$B$3,FALSE),0)</f>
        <v>0</v>
      </c>
      <c r="FE104">
        <f>IF(AND(FE$2&lt;=$J104,$J104&lt;='Two cycles - Optimise'!$B$4),_xlfn.BINOM.DIST(FE$2,'Two cycles - Optimise'!$B$4,'Two cycles - Optimise'!$B$3,FALSE),0)</f>
        <v>0</v>
      </c>
      <c r="FF104">
        <f>IF(AND(FF$2&lt;=$J104,$J104&lt;='Two cycles - Optimise'!$B$4),_xlfn.BINOM.DIST(FF$2,'Two cycles - Optimise'!$B$4,'Two cycles - Optimise'!$B$3,FALSE),0)</f>
        <v>0</v>
      </c>
      <c r="FG104">
        <f>IF(AND(FG$2&lt;=$J104,$J104&lt;='Two cycles - Optimise'!$B$4),_xlfn.BINOM.DIST(FG$2,'Two cycles - Optimise'!$B$4,'Two cycles - Optimise'!$B$3,FALSE),0)</f>
        <v>0</v>
      </c>
      <c r="FH104">
        <f>IF(AND(FH$2&lt;=$J104,$J104&lt;='Two cycles - Optimise'!$B$4),_xlfn.BINOM.DIST(FH$2,'Two cycles - Optimise'!$B$4,'Two cycles - Optimise'!$B$3,FALSE),0)</f>
        <v>0</v>
      </c>
      <c r="FI104">
        <f>IF(AND(FI$2&lt;=$J104,$J104&lt;='Two cycles - Optimise'!$B$4),_xlfn.BINOM.DIST(FI$2,'Two cycles - Optimise'!$B$4,'Two cycles - Optimise'!$B$3,FALSE),0)</f>
        <v>0</v>
      </c>
      <c r="FJ104">
        <f>IF(AND(FJ$2&lt;=$J104,$J104&lt;='Two cycles - Optimise'!$B$4),_xlfn.BINOM.DIST(FJ$2,'Two cycles - Optimise'!$B$4,'Two cycles - Optimise'!$B$3,FALSE),0)</f>
        <v>0</v>
      </c>
      <c r="FK104">
        <f>IF(AND(FK$2&lt;=$J104,$J104&lt;='Two cycles - Optimise'!$B$4),_xlfn.BINOM.DIST(FK$2,'Two cycles - Optimise'!$B$4,'Two cycles - Optimise'!$B$3,FALSE),0)</f>
        <v>0</v>
      </c>
      <c r="FL104">
        <f>IF(AND(FL$2&lt;=$J104,$J104&lt;='Two cycles - Optimise'!$B$4),_xlfn.BINOM.DIST(FL$2,'Two cycles - Optimise'!$B$4,'Two cycles - Optimise'!$B$3,FALSE),0)</f>
        <v>0</v>
      </c>
      <c r="FM104">
        <f>IF(AND(FM$2&lt;=$J104,$J104&lt;='Two cycles - Optimise'!$B$4),_xlfn.BINOM.DIST(FM$2,'Two cycles - Optimise'!$B$4,'Two cycles - Optimise'!$B$3,FALSE),0)</f>
        <v>0</v>
      </c>
      <c r="FN104">
        <f>IF(AND(FN$2&lt;=$J104,$J104&lt;='Two cycles - Optimise'!$B$4),_xlfn.BINOM.DIST(FN$2,'Two cycles - Optimise'!$B$4,'Two cycles - Optimise'!$B$3,FALSE),0)</f>
        <v>0</v>
      </c>
      <c r="FO104">
        <f>IF(AND(FO$2&lt;=$J104,$J104&lt;='Two cycles - Optimise'!$B$4),_xlfn.BINOM.DIST(FO$2,'Two cycles - Optimise'!$B$4,'Two cycles - Optimise'!$B$3,FALSE),0)</f>
        <v>0</v>
      </c>
      <c r="FP104">
        <f>IF(AND(FP$2&lt;=$J104,$J104&lt;='Two cycles - Optimise'!$B$4),_xlfn.BINOM.DIST(FP$2,'Two cycles - Optimise'!$B$4,'Two cycles - Optimise'!$B$3,FALSE),0)</f>
        <v>0</v>
      </c>
      <c r="FQ104">
        <f>IF(AND(FQ$2&lt;=$J104,$J104&lt;='Two cycles - Optimise'!$B$4),_xlfn.BINOM.DIST(FQ$2,'Two cycles - Optimise'!$B$4,'Two cycles - Optimise'!$B$3,FALSE),0)</f>
        <v>0</v>
      </c>
      <c r="FR104">
        <f>IF(AND(FR$2&lt;=$J104,$J104&lt;='Two cycles - Optimise'!$B$4),_xlfn.BINOM.DIST(FR$2,'Two cycles - Optimise'!$B$4,'Two cycles - Optimise'!$B$3,FALSE),0)</f>
        <v>0</v>
      </c>
      <c r="FS104">
        <f>IF(AND(FS$2&lt;=$J104,$J104&lt;='Two cycles - Optimise'!$B$4),_xlfn.BINOM.DIST(FS$2,'Two cycles - Optimise'!$B$4,'Two cycles - Optimise'!$B$3,FALSE),0)</f>
        <v>0</v>
      </c>
      <c r="FT104">
        <f>IF(AND(FT$2&lt;=$J104,$J104&lt;='Two cycles - Optimise'!$B$4),_xlfn.BINOM.DIST(FT$2,'Two cycles - Optimise'!$B$4,'Two cycles - Optimise'!$B$3,FALSE),0)</f>
        <v>0</v>
      </c>
      <c r="FU104">
        <f>IF(AND(FU$2&lt;=$J104,$J104&lt;='Two cycles - Optimise'!$B$4),_xlfn.BINOM.DIST(FU$2,'Two cycles - Optimise'!$B$4,'Two cycles - Optimise'!$B$3,FALSE),0)</f>
        <v>0</v>
      </c>
      <c r="FV104">
        <f>IF(AND(FV$2&lt;=$J104,$J104&lt;='Two cycles - Optimise'!$B$4),_xlfn.BINOM.DIST(FV$2,'Two cycles - Optimise'!$B$4,'Two cycles - Optimise'!$B$3,FALSE),0)</f>
        <v>0</v>
      </c>
      <c r="FW104">
        <f>IF(AND(FW$2&lt;=$J104,$J104&lt;='Two cycles - Optimise'!$B$4),_xlfn.BINOM.DIST(FW$2,'Two cycles - Optimise'!$B$4,'Two cycles - Optimise'!$B$3,FALSE),0)</f>
        <v>0</v>
      </c>
      <c r="FX104">
        <f>IF(AND(FX$2&lt;=$J104,$J104&lt;='Two cycles - Optimise'!$B$4),_xlfn.BINOM.DIST(FX$2,'Two cycles - Optimise'!$B$4,'Two cycles - Optimise'!$B$3,FALSE),0)</f>
        <v>0</v>
      </c>
      <c r="FY104">
        <f>IF(AND(FY$2&lt;=$J104,$J104&lt;='Two cycles - Optimise'!$B$4),_xlfn.BINOM.DIST(FY$2,'Two cycles - Optimise'!$B$4,'Two cycles - Optimise'!$B$3,FALSE),0)</f>
        <v>0</v>
      </c>
      <c r="FZ104">
        <f>IF(AND(FZ$2&lt;=$J104,$J104&lt;='Two cycles - Optimise'!$B$4),_xlfn.BINOM.DIST(FZ$2,'Two cycles - Optimise'!$B$4,'Two cycles - Optimise'!$B$3,FALSE),0)</f>
        <v>0</v>
      </c>
      <c r="GA104">
        <f>IF(AND(GA$2&lt;=$J104,$J104&lt;='Two cycles - Optimise'!$B$4),_xlfn.BINOM.DIST(GA$2,'Two cycles - Optimise'!$B$4,'Two cycles - Optimise'!$B$3,FALSE),0)</f>
        <v>0</v>
      </c>
      <c r="GB104">
        <f>IF(AND(GB$2&lt;=$J104,$J104&lt;='Two cycles - Optimise'!$B$4),_xlfn.BINOM.DIST(GB$2,'Two cycles - Optimise'!$B$4,'Two cycles - Optimise'!$B$3,FALSE),0)</f>
        <v>0</v>
      </c>
      <c r="GC104">
        <f>IF(AND(GC$2&lt;=$J104,$J104&lt;='Two cycles - Optimise'!$B$4),_xlfn.BINOM.DIST(GC$2,'Two cycles - Optimise'!$B$4,'Two cycles - Optimise'!$B$3,FALSE),0)</f>
        <v>0</v>
      </c>
      <c r="GD104">
        <f>IF(AND(GD$2&lt;=$J104,$J104&lt;='Two cycles - Optimise'!$B$4),_xlfn.BINOM.DIST(GD$2,'Two cycles - Optimise'!$B$4,'Two cycles - Optimise'!$B$3,FALSE),0)</f>
        <v>0</v>
      </c>
      <c r="GE104">
        <f>IF(AND(GE$2&lt;=$J104,$J104&lt;='Two cycles - Optimise'!$B$4),_xlfn.BINOM.DIST(GE$2,'Two cycles - Optimise'!$B$4,'Two cycles - Optimise'!$B$3,FALSE),0)</f>
        <v>0</v>
      </c>
      <c r="GF104">
        <f>IF(AND(GF$2&lt;=$J104,$J104&lt;='Two cycles - Optimise'!$B$4),_xlfn.BINOM.DIST(GF$2,'Two cycles - Optimise'!$B$4,'Two cycles - Optimise'!$B$3,FALSE),0)</f>
        <v>0</v>
      </c>
      <c r="GG104">
        <f>IF(AND(GG$2&lt;=$J104,$J104&lt;='Two cycles - Optimise'!$B$4),_xlfn.BINOM.DIST(GG$2,'Two cycles - Optimise'!$B$4,'Two cycles - Optimise'!$B$3,FALSE),0)</f>
        <v>0</v>
      </c>
      <c r="GH104">
        <f>IF(AND(GH$2&lt;=$J104,$J104&lt;='Two cycles - Optimise'!$B$4),_xlfn.BINOM.DIST(GH$2,'Two cycles - Optimise'!$B$4,'Two cycles - Optimise'!$B$3,FALSE),0)</f>
        <v>0</v>
      </c>
      <c r="GI104">
        <f>IF(AND(GI$2&lt;=$J104,$J104&lt;='Two cycles - Optimise'!$B$4),_xlfn.BINOM.DIST(GI$2,'Two cycles - Optimise'!$B$4,'Two cycles - Optimise'!$B$3,FALSE),0)</f>
        <v>0</v>
      </c>
      <c r="GJ104">
        <f>IF(AND(GJ$2&lt;=$J104,$J104&lt;='Two cycles - Optimise'!$B$4),_xlfn.BINOM.DIST(GJ$2,'Two cycles - Optimise'!$B$4,'Two cycles - Optimise'!$B$3,FALSE),0)</f>
        <v>0</v>
      </c>
      <c r="GK104">
        <f>IF(AND(GK$2&lt;=$J104,$J104&lt;='Two cycles - Optimise'!$B$4),_xlfn.BINOM.DIST(GK$2,'Two cycles - Optimise'!$B$4,'Two cycles - Optimise'!$B$3,FALSE),0)</f>
        <v>0</v>
      </c>
      <c r="GL104">
        <f>IF(AND(GL$2&lt;=$J104,$J104&lt;='Two cycles - Optimise'!$B$4),_xlfn.BINOM.DIST(GL$2,'Two cycles - Optimise'!$B$4,'Two cycles - Optimise'!$B$3,FALSE),0)</f>
        <v>0</v>
      </c>
      <c r="GM104">
        <f>IF(AND(GM$2&lt;=$J104,$J104&lt;='Two cycles - Optimise'!$B$4),_xlfn.BINOM.DIST(GM$2,'Two cycles - Optimise'!$B$4,'Two cycles - Optimise'!$B$3,FALSE),0)</f>
        <v>0</v>
      </c>
      <c r="GN104">
        <f>IF(AND(GN$2&lt;=$J104,$J104&lt;='Two cycles - Optimise'!$B$4),_xlfn.BINOM.DIST(GN$2,'Two cycles - Optimise'!$B$4,'Two cycles - Optimise'!$B$3,FALSE),0)</f>
        <v>0</v>
      </c>
      <c r="GO104">
        <f>IF(AND(GO$2&lt;=$J104,$J104&lt;='Two cycles - Optimise'!$B$4),_xlfn.BINOM.DIST(GO$2,'Two cycles - Optimise'!$B$4,'Two cycles - Optimise'!$B$3,FALSE),0)</f>
        <v>0</v>
      </c>
      <c r="GP104">
        <f>IF(AND(GP$2&lt;=$J104,$J104&lt;='Two cycles - Optimise'!$B$4),_xlfn.BINOM.DIST(GP$2,'Two cycles - Optimise'!$B$4,'Two cycles - Optimise'!$B$3,FALSE),0)</f>
        <v>0</v>
      </c>
      <c r="GQ104">
        <f>IF(AND(GQ$2&lt;=$J104,$J104&lt;='Two cycles - Optimise'!$B$4),_xlfn.BINOM.DIST(GQ$2,'Two cycles - Optimise'!$B$4,'Two cycles - Optimise'!$B$3,FALSE),0)</f>
        <v>0</v>
      </c>
      <c r="GR104">
        <f>IF(AND(GR$2&lt;=$J104,$J104&lt;='Two cycles - Optimise'!$B$4),_xlfn.BINOM.DIST(GR$2,'Two cycles - Optimise'!$B$4,'Two cycles - Optimise'!$B$3,FALSE),0)</f>
        <v>0</v>
      </c>
      <c r="GS104">
        <f>IF(AND(GS$2&lt;=$J104,$J104&lt;='Two cycles - Optimise'!$B$4),_xlfn.BINOM.DIST(GS$2,'Two cycles - Optimise'!$B$4,'Two cycles - Optimise'!$B$3,FALSE),0)</f>
        <v>0</v>
      </c>
      <c r="GT104">
        <f>IF(AND(GT$2&lt;=$J104,$J104&lt;='Two cycles - Optimise'!$B$4),_xlfn.BINOM.DIST(GT$2,'Two cycles - Optimise'!$B$4,'Two cycles - Optimise'!$B$3,FALSE),0)</f>
        <v>0</v>
      </c>
      <c r="GU104">
        <f>IF(AND(GU$2&lt;=$J104,$J104&lt;='Two cycles - Optimise'!$B$4),_xlfn.BINOM.DIST(GU$2,'Two cycles - Optimise'!$B$4,'Two cycles - Optimise'!$B$3,FALSE),0)</f>
        <v>0</v>
      </c>
      <c r="GV104">
        <f>IF(AND(GV$2&lt;=$J104,$J104&lt;='Two cycles - Optimise'!$B$4),_xlfn.BINOM.DIST(GV$2,'Two cycles - Optimise'!$B$4,'Two cycles - Optimise'!$B$3,FALSE),0)</f>
        <v>0</v>
      </c>
      <c r="GW104">
        <f>IF(AND(GW$2&lt;=$J104,$J104&lt;='Two cycles - Optimise'!$B$4),_xlfn.BINOM.DIST(GW$2,'Two cycles - Optimise'!$B$4,'Two cycles - Optimise'!$B$3,FALSE),0)</f>
        <v>0</v>
      </c>
      <c r="GX104">
        <f>IF(AND(GX$2&lt;=$J104,$J104&lt;='Two cycles - Optimise'!$B$4),_xlfn.BINOM.DIST(GX$2,'Two cycles - Optimise'!$B$4,'Two cycles - Optimise'!$B$3,FALSE),0)</f>
        <v>0</v>
      </c>
      <c r="GY104">
        <f>IF(AND(GY$2&lt;=$J104,$J104&lt;='Two cycles - Optimise'!$B$4),_xlfn.BINOM.DIST(GY$2,'Two cycles - Optimise'!$B$4,'Two cycles - Optimise'!$B$3,FALSE),0)</f>
        <v>0</v>
      </c>
      <c r="GZ104">
        <f>IF(AND(GZ$2&lt;=$J104,$J104&lt;='Two cycles - Optimise'!$B$4),_xlfn.BINOM.DIST(GZ$2,'Two cycles - Optimise'!$B$4,'Two cycles - Optimise'!$B$3,FALSE),0)</f>
        <v>0</v>
      </c>
      <c r="HA104">
        <f>IF(AND(HA$2&lt;=$J104,$J104&lt;='Two cycles - Optimise'!$B$4),_xlfn.BINOM.DIST(HA$2,'Two cycles - Optimise'!$B$4,'Two cycles - Optimise'!$B$3,FALSE),0)</f>
        <v>0</v>
      </c>
      <c r="HB104">
        <f>IF(AND(HB$2&lt;=$J104,$J104&lt;='Two cycles - Optimise'!$B$4),_xlfn.BINOM.DIST(HB$2,'Two cycles - Optimise'!$B$4,'Two cycles - Optimise'!$B$3,FALSE),0)</f>
        <v>0</v>
      </c>
      <c r="HC104">
        <f>IF(AND(HC$2&lt;=$J104,$J104&lt;='Two cycles - Optimise'!$B$4),_xlfn.BINOM.DIST(HC$2,'Two cycles - Optimise'!$B$4,'Two cycles - Optimise'!$B$3,FALSE),0)</f>
        <v>0</v>
      </c>
      <c r="HD104">
        <f>IF(AND(HD$2&lt;=$J104,$J104&lt;='Two cycles - Optimise'!$B$4),_xlfn.BINOM.DIST(HD$2,'Two cycles - Optimise'!$B$4,'Two cycles - Optimise'!$B$3,FALSE),0)</f>
        <v>0</v>
      </c>
      <c r="HE104">
        <f>IF(AND(HE$2&lt;=$J104,$J104&lt;='Two cycles - Optimise'!$B$4),_xlfn.BINOM.DIST(HE$2,'Two cycles - Optimise'!$B$4,'Two cycles - Optimise'!$B$3,FALSE),0)</f>
        <v>0</v>
      </c>
      <c r="HF104">
        <f>IF(AND(HF$2&lt;=$J104,$J104&lt;='Two cycles - Optimise'!$B$4),_xlfn.BINOM.DIST(HF$2,'Two cycles - Optimise'!$B$4,'Two cycles - Optimise'!$B$3,FALSE),0)</f>
        <v>0</v>
      </c>
      <c r="HG104">
        <f>IF(AND(HG$2&lt;=$J104,$J104&lt;='Two cycles - Optimise'!$B$4),_xlfn.BINOM.DIST(HG$2,'Two cycles - Optimise'!$B$4,'Two cycles - Optimise'!$B$3,FALSE),0)</f>
        <v>0</v>
      </c>
      <c r="HH104">
        <f>IF(AND(HH$2&lt;=$J104,$J104&lt;='Two cycles - Optimise'!$B$4),_xlfn.BINOM.DIST(HH$2,'Two cycles - Optimise'!$B$4,'Two cycles - Optimise'!$B$3,FALSE),0)</f>
        <v>0</v>
      </c>
      <c r="HI104">
        <f>IF(AND(HI$2&lt;=$J104,$J104&lt;='Two cycles - Optimise'!$B$4),_xlfn.BINOM.DIST(HI$2,'Two cycles - Optimise'!$B$4,'Two cycles - Optimise'!$B$3,FALSE),0)</f>
        <v>0</v>
      </c>
      <c r="HJ104">
        <f>IF(AND(HJ$2&lt;=$J104,$J104&lt;='Two cycles - Optimise'!$B$4),_xlfn.BINOM.DIST(HJ$2,'Two cycles - Optimise'!$B$4,'Two cycles - Optimise'!$B$3,FALSE),0)</f>
        <v>0</v>
      </c>
      <c r="HK104">
        <f>IF(AND(HK$2&lt;=$J104,$J104&lt;='Two cycles - Optimise'!$B$4),_xlfn.BINOM.DIST(HK$2,'Two cycles - Optimise'!$B$4,'Two cycles - Optimise'!$B$3,FALSE),0)</f>
        <v>0</v>
      </c>
      <c r="HL104">
        <f>IF(AND(HL$2&lt;=$J104,$J104&lt;='Two cycles - Optimise'!$B$4),_xlfn.BINOM.DIST(HL$2,'Two cycles - Optimise'!$B$4,'Two cycles - Optimise'!$B$3,FALSE),0)</f>
        <v>0</v>
      </c>
      <c r="HM104">
        <f>IF(AND(HM$2&lt;=$J104,$J104&lt;='Two cycles - Optimise'!$B$4),_xlfn.BINOM.DIST(HM$2,'Two cycles - Optimise'!$B$4,'Two cycles - Optimise'!$B$3,FALSE),0)</f>
        <v>0</v>
      </c>
      <c r="HN104">
        <f>IF(AND(HN$2&lt;=$J104,$J104&lt;='Two cycles - Optimise'!$B$4),_xlfn.BINOM.DIST(HN$2,'Two cycles - Optimise'!$B$4,'Two cycles - Optimise'!$B$3,FALSE),0)</f>
        <v>0</v>
      </c>
      <c r="HP104">
        <f>IF('Two cycles - Optimise'!$E$10&gt;($J104+HP$2),_xlfn.BINOM.DIST('Two cycles - Optimise'!$E$10-HP$2,'Two cycles - Optimise'!$B$4,'Two cycles - Optimise'!$B$3,TRUE)-_xlfn.BINOM.DIST($J104,'Two cycles - Optimise'!$B$4,'Two cycles - Optimise'!$B$3,TRUE),0)</f>
        <v>0</v>
      </c>
      <c r="HQ104">
        <f>IF('Two cycles - Optimise'!$E$10&gt;($J104+HQ$2),_xlfn.BINOM.DIST('Two cycles - Optimise'!$E$10-HQ$2,'Two cycles - Optimise'!$B$4,'Two cycles - Optimise'!$B$3,TRUE)-_xlfn.BINOM.DIST($J104,'Two cycles - Optimise'!$B$4,'Two cycles - Optimise'!$B$3,TRUE),0)</f>
        <v>0</v>
      </c>
      <c r="HR104">
        <f>IF('Two cycles - Optimise'!$E$10&gt;($J104+HR$2),_xlfn.BINOM.DIST('Two cycles - Optimise'!$E$10-HR$2,'Two cycles - Optimise'!$B$4,'Two cycles - Optimise'!$B$3,TRUE)-_xlfn.BINOM.DIST($J104,'Two cycles - Optimise'!$B$4,'Two cycles - Optimise'!$B$3,TRUE),0)</f>
        <v>0</v>
      </c>
      <c r="HS104">
        <f>IF('Two cycles - Optimise'!$E$10&gt;($J104+HS$2),_xlfn.BINOM.DIST('Two cycles - Optimise'!$E$10-HS$2,'Two cycles - Optimise'!$B$4,'Two cycles - Optimise'!$B$3,TRUE)-_xlfn.BINOM.DIST($J104,'Two cycles - Optimise'!$B$4,'Two cycles - Optimise'!$B$3,TRUE),0)</f>
        <v>0</v>
      </c>
      <c r="HT104">
        <f>IF('Two cycles - Optimise'!$E$10&gt;($J104+HT$2),_xlfn.BINOM.DIST('Two cycles - Optimise'!$E$10-HT$2,'Two cycles - Optimise'!$B$4,'Two cycles - Optimise'!$B$3,TRUE)-_xlfn.BINOM.DIST($J104,'Two cycles - Optimise'!$B$4,'Two cycles - Optimise'!$B$3,TRUE),0)</f>
        <v>0</v>
      </c>
      <c r="HU104">
        <f>IF('Two cycles - Optimise'!$E$10&gt;($J104+HU$2),_xlfn.BINOM.DIST('Two cycles - Optimise'!$E$10-HU$2,'Two cycles - Optimise'!$B$4,'Two cycles - Optimise'!$B$3,TRUE)-_xlfn.BINOM.DIST($J104,'Two cycles - Optimise'!$B$4,'Two cycles - Optimise'!$B$3,TRUE),0)</f>
        <v>0</v>
      </c>
      <c r="HV104">
        <f>IF('Two cycles - Optimise'!$E$10&gt;($J104+HV$2),_xlfn.BINOM.DIST('Two cycles - Optimise'!$E$10-HV$2,'Two cycles - Optimise'!$B$4,'Two cycles - Optimise'!$B$3,TRUE)-_xlfn.BINOM.DIST($J104,'Two cycles - Optimise'!$B$4,'Two cycles - Optimise'!$B$3,TRUE),0)</f>
        <v>0</v>
      </c>
      <c r="HW104">
        <f>IF('Two cycles - Optimise'!$E$10&gt;($J104+HW$2),_xlfn.BINOM.DIST('Two cycles - Optimise'!$E$10-HW$2,'Two cycles - Optimise'!$B$4,'Two cycles - Optimise'!$B$3,TRUE)-_xlfn.BINOM.DIST($J104,'Two cycles - Optimise'!$B$4,'Two cycles - Optimise'!$B$3,TRUE),0)</f>
        <v>0</v>
      </c>
      <c r="HX104">
        <f>IF('Two cycles - Optimise'!$E$10&gt;($J104+HX$2),_xlfn.BINOM.DIST('Two cycles - Optimise'!$E$10-HX$2,'Two cycles - Optimise'!$B$4,'Two cycles - Optimise'!$B$3,TRUE)-_xlfn.BINOM.DIST($J104,'Two cycles - Optimise'!$B$4,'Two cycles - Optimise'!$B$3,TRUE),0)</f>
        <v>0</v>
      </c>
      <c r="HY104">
        <f>IF('Two cycles - Optimise'!$E$10&gt;($J104+HY$2),_xlfn.BINOM.DIST('Two cycles - Optimise'!$E$10-HY$2,'Two cycles - Optimise'!$B$4,'Two cycles - Optimise'!$B$3,TRUE)-_xlfn.BINOM.DIST($J104,'Two cycles - Optimise'!$B$4,'Two cycles - Optimise'!$B$3,TRUE),0)</f>
        <v>0</v>
      </c>
      <c r="HZ104">
        <f>IF('Two cycles - Optimise'!$E$10&gt;($J104+HZ$2),_xlfn.BINOM.DIST('Two cycles - Optimise'!$E$10-HZ$2,'Two cycles - Optimise'!$B$4,'Two cycles - Optimise'!$B$3,TRUE)-_xlfn.BINOM.DIST($J104,'Two cycles - Optimise'!$B$4,'Two cycles - Optimise'!$B$3,TRUE),0)</f>
        <v>0</v>
      </c>
      <c r="IA104">
        <f>IF('Two cycles - Optimise'!$E$10&gt;($J104+IA$2),_xlfn.BINOM.DIST('Two cycles - Optimise'!$E$10-IA$2,'Two cycles - Optimise'!$B$4,'Two cycles - Optimise'!$B$3,TRUE)-_xlfn.BINOM.DIST($J104,'Two cycles - Optimise'!$B$4,'Two cycles - Optimise'!$B$3,TRUE),0)</f>
        <v>0</v>
      </c>
      <c r="IB104">
        <f>IF('Two cycles - Optimise'!$E$10&gt;($J104+IB$2),_xlfn.BINOM.DIST('Two cycles - Optimise'!$E$10-IB$2,'Two cycles - Optimise'!$B$4,'Two cycles - Optimise'!$B$3,TRUE)-_xlfn.BINOM.DIST($J104,'Two cycles - Optimise'!$B$4,'Two cycles - Optimise'!$B$3,TRUE),0)</f>
        <v>0</v>
      </c>
      <c r="IC104">
        <f>IF('Two cycles - Optimise'!$E$10&gt;($J104+IC$2),_xlfn.BINOM.DIST('Two cycles - Optimise'!$E$10-IC$2,'Two cycles - Optimise'!$B$4,'Two cycles - Optimise'!$B$3,TRUE)-_xlfn.BINOM.DIST($J104,'Two cycles - Optimise'!$B$4,'Two cycles - Optimise'!$B$3,TRUE),0)</f>
        <v>0</v>
      </c>
      <c r="ID104">
        <f>IF('Two cycles - Optimise'!$E$10&gt;($J104+ID$2),_xlfn.BINOM.DIST('Two cycles - Optimise'!$E$10-ID$2,'Two cycles - Optimise'!$B$4,'Two cycles - Optimise'!$B$3,TRUE)-_xlfn.BINOM.DIST($J104,'Two cycles - Optimise'!$B$4,'Two cycles - Optimise'!$B$3,TRUE),0)</f>
        <v>0</v>
      </c>
      <c r="IE104">
        <f>IF('Two cycles - Optimise'!$E$10&gt;($J104+IE$2),_xlfn.BINOM.DIST('Two cycles - Optimise'!$E$10-IE$2,'Two cycles - Optimise'!$B$4,'Two cycles - Optimise'!$B$3,TRUE)-_xlfn.BINOM.DIST($J104,'Two cycles - Optimise'!$B$4,'Two cycles - Optimise'!$B$3,TRUE),0)</f>
        <v>0</v>
      </c>
      <c r="IF104">
        <f>IF('Two cycles - Optimise'!$E$10&gt;($J104+IF$2),_xlfn.BINOM.DIST('Two cycles - Optimise'!$E$10-IF$2,'Two cycles - Optimise'!$B$4,'Two cycles - Optimise'!$B$3,TRUE)-_xlfn.BINOM.DIST($J104,'Two cycles - Optimise'!$B$4,'Two cycles - Optimise'!$B$3,TRUE),0)</f>
        <v>0</v>
      </c>
      <c r="IG104">
        <f>IF('Two cycles - Optimise'!$E$10&gt;($J104+IG$2),_xlfn.BINOM.DIST('Two cycles - Optimise'!$E$10-IG$2,'Two cycles - Optimise'!$B$4,'Two cycles - Optimise'!$B$3,TRUE)-_xlfn.BINOM.DIST($J104,'Two cycles - Optimise'!$B$4,'Two cycles - Optimise'!$B$3,TRUE),0)</f>
        <v>0</v>
      </c>
      <c r="IH104">
        <f>IF('Two cycles - Optimise'!$E$10&gt;($J104+IH$2),_xlfn.BINOM.DIST('Two cycles - Optimise'!$E$10-IH$2,'Two cycles - Optimise'!$B$4,'Two cycles - Optimise'!$B$3,TRUE)-_xlfn.BINOM.DIST($J104,'Two cycles - Optimise'!$B$4,'Two cycles - Optimise'!$B$3,TRUE),0)</f>
        <v>0</v>
      </c>
      <c r="II104">
        <f>IF('Two cycles - Optimise'!$E$10&gt;($J104+II$2),_xlfn.BINOM.DIST('Two cycles - Optimise'!$E$10-II$2,'Two cycles - Optimise'!$B$4,'Two cycles - Optimise'!$B$3,TRUE)-_xlfn.BINOM.DIST($J104,'Two cycles - Optimise'!$B$4,'Two cycles - Optimise'!$B$3,TRUE),0)</f>
        <v>0</v>
      </c>
      <c r="IJ104">
        <f>IF('Two cycles - Optimise'!$E$10&gt;($J104+IJ$2),_xlfn.BINOM.DIST('Two cycles - Optimise'!$E$10-IJ$2,'Two cycles - Optimise'!$B$4,'Two cycles - Optimise'!$B$3,TRUE)-_xlfn.BINOM.DIST($J104,'Two cycles - Optimise'!$B$4,'Two cycles - Optimise'!$B$3,TRUE),0)</f>
        <v>0</v>
      </c>
      <c r="IK104">
        <f>IF('Two cycles - Optimise'!$E$10&gt;($J104+IK$2),_xlfn.BINOM.DIST('Two cycles - Optimise'!$E$10-IK$2,'Two cycles - Optimise'!$B$4,'Two cycles - Optimise'!$B$3,TRUE)-_xlfn.BINOM.DIST($J104,'Two cycles - Optimise'!$B$4,'Two cycles - Optimise'!$B$3,TRUE),0)</f>
        <v>0</v>
      </c>
      <c r="IL104">
        <f>IF('Two cycles - Optimise'!$E$10&gt;($J104+IL$2),_xlfn.BINOM.DIST('Two cycles - Optimise'!$E$10-IL$2,'Two cycles - Optimise'!$B$4,'Two cycles - Optimise'!$B$3,TRUE)-_xlfn.BINOM.DIST($J104,'Two cycles - Optimise'!$B$4,'Two cycles - Optimise'!$B$3,TRUE),0)</f>
        <v>0</v>
      </c>
      <c r="IM104">
        <f>IF('Two cycles - Optimise'!$E$10&gt;($J104+IM$2),_xlfn.BINOM.DIST('Two cycles - Optimise'!$E$10-IM$2,'Two cycles - Optimise'!$B$4,'Two cycles - Optimise'!$B$3,TRUE)-_xlfn.BINOM.DIST($J104,'Two cycles - Optimise'!$B$4,'Two cycles - Optimise'!$B$3,TRUE),0)</f>
        <v>0</v>
      </c>
      <c r="IN104">
        <f>IF('Two cycles - Optimise'!$E$10&gt;($J104+IN$2),_xlfn.BINOM.DIST('Two cycles - Optimise'!$E$10-IN$2,'Two cycles - Optimise'!$B$4,'Two cycles - Optimise'!$B$3,TRUE)-_xlfn.BINOM.DIST($J104,'Two cycles - Optimise'!$B$4,'Two cycles - Optimise'!$B$3,TRUE),0)</f>
        <v>0</v>
      </c>
      <c r="IO104">
        <f>IF('Two cycles - Optimise'!$E$10&gt;($J104+IO$2),_xlfn.BINOM.DIST('Two cycles - Optimise'!$E$10-IO$2,'Two cycles - Optimise'!$B$4,'Two cycles - Optimise'!$B$3,TRUE)-_xlfn.BINOM.DIST($J104,'Two cycles - Optimise'!$B$4,'Two cycles - Optimise'!$B$3,TRUE),0)</f>
        <v>0</v>
      </c>
      <c r="IP104">
        <f>IF('Two cycles - Optimise'!$E$10&gt;($J104+IP$2),_xlfn.BINOM.DIST('Two cycles - Optimise'!$E$10-IP$2,'Two cycles - Optimise'!$B$4,'Two cycles - Optimise'!$B$3,TRUE)-_xlfn.BINOM.DIST($J104,'Two cycles - Optimise'!$B$4,'Two cycles - Optimise'!$B$3,TRUE),0)</f>
        <v>0</v>
      </c>
      <c r="IQ104">
        <f>IF('Two cycles - Optimise'!$E$10&gt;($J104+IQ$2),_xlfn.BINOM.DIST('Two cycles - Optimise'!$E$10-IQ$2,'Two cycles - Optimise'!$B$4,'Two cycles - Optimise'!$B$3,TRUE)-_xlfn.BINOM.DIST($J104,'Two cycles - Optimise'!$B$4,'Two cycles - Optimise'!$B$3,TRUE),0)</f>
        <v>0</v>
      </c>
      <c r="IR104">
        <f>IF('Two cycles - Optimise'!$E$10&gt;($J104+IR$2),_xlfn.BINOM.DIST('Two cycles - Optimise'!$E$10-IR$2,'Two cycles - Optimise'!$B$4,'Two cycles - Optimise'!$B$3,TRUE)-_xlfn.BINOM.DIST($J104,'Two cycles - Optimise'!$B$4,'Two cycles - Optimise'!$B$3,TRUE),0)</f>
        <v>0</v>
      </c>
      <c r="IS104">
        <f>IF('Two cycles - Optimise'!$E$10&gt;($J104+IS$2),_xlfn.BINOM.DIST('Two cycles - Optimise'!$E$10-IS$2,'Two cycles - Optimise'!$B$4,'Two cycles - Optimise'!$B$3,TRUE)-_xlfn.BINOM.DIST($J104,'Two cycles - Optimise'!$B$4,'Two cycles - Optimise'!$B$3,TRUE),0)</f>
        <v>0</v>
      </c>
      <c r="IT104">
        <f>IF('Two cycles - Optimise'!$E$10&gt;($J104+IT$2),_xlfn.BINOM.DIST('Two cycles - Optimise'!$E$10-IT$2,'Two cycles - Optimise'!$B$4,'Two cycles - Optimise'!$B$3,TRUE)-_xlfn.BINOM.DIST($J104,'Two cycles - Optimise'!$B$4,'Two cycles - Optimise'!$B$3,TRUE),0)</f>
        <v>0</v>
      </c>
      <c r="IU104">
        <f>IF('Two cycles - Optimise'!$E$10&gt;($J104+IU$2),_xlfn.BINOM.DIST('Two cycles - Optimise'!$E$10-IU$2,'Two cycles - Optimise'!$B$4,'Two cycles - Optimise'!$B$3,TRUE)-_xlfn.BINOM.DIST($J104,'Two cycles - Optimise'!$B$4,'Two cycles - Optimise'!$B$3,TRUE),0)</f>
        <v>0</v>
      </c>
      <c r="IV104">
        <f>IF('Two cycles - Optimise'!$E$10&gt;($J104+IV$2),_xlfn.BINOM.DIST('Two cycles - Optimise'!$E$10-IV$2,'Two cycles - Optimise'!$B$4,'Two cycles - Optimise'!$B$3,TRUE)-_xlfn.BINOM.DIST($J104,'Two cycles - Optimise'!$B$4,'Two cycles - Optimise'!$B$3,TRUE),0)</f>
        <v>0</v>
      </c>
      <c r="IW104">
        <f>IF('Two cycles - Optimise'!$E$10&gt;($J104+IW$2),_xlfn.BINOM.DIST('Two cycles - Optimise'!$E$10-IW$2,'Two cycles - Optimise'!$B$4,'Two cycles - Optimise'!$B$3,TRUE)-_xlfn.BINOM.DIST($J104,'Two cycles - Optimise'!$B$4,'Two cycles - Optimise'!$B$3,TRUE),0)</f>
        <v>0</v>
      </c>
      <c r="IX104">
        <f>IF('Two cycles - Optimise'!$E$10&gt;($J104+IX$2),_xlfn.BINOM.DIST('Two cycles - Optimise'!$E$10-IX$2,'Two cycles - Optimise'!$B$4,'Two cycles - Optimise'!$B$3,TRUE)-_xlfn.BINOM.DIST($J104,'Two cycles - Optimise'!$B$4,'Two cycles - Optimise'!$B$3,TRUE),0)</f>
        <v>0</v>
      </c>
      <c r="IY104">
        <f>IF('Two cycles - Optimise'!$E$10&gt;($J104+IY$2),_xlfn.BINOM.DIST('Two cycles - Optimise'!$E$10-IY$2,'Two cycles - Optimise'!$B$4,'Two cycles - Optimise'!$B$3,TRUE)-_xlfn.BINOM.DIST($J104,'Two cycles - Optimise'!$B$4,'Two cycles - Optimise'!$B$3,TRUE),0)</f>
        <v>0</v>
      </c>
      <c r="IZ104">
        <f>IF('Two cycles - Optimise'!$E$10&gt;($J104+IZ$2),_xlfn.BINOM.DIST('Two cycles - Optimise'!$E$10-IZ$2,'Two cycles - Optimise'!$B$4,'Two cycles - Optimise'!$B$3,TRUE)-_xlfn.BINOM.DIST($J104,'Two cycles - Optimise'!$B$4,'Two cycles - Optimise'!$B$3,TRUE),0)</f>
        <v>0</v>
      </c>
      <c r="JA104">
        <f>IF('Two cycles - Optimise'!$E$10&gt;($J104+JA$2),_xlfn.BINOM.DIST('Two cycles - Optimise'!$E$10-JA$2,'Two cycles - Optimise'!$B$4,'Two cycles - Optimise'!$B$3,TRUE)-_xlfn.BINOM.DIST($J104,'Two cycles - Optimise'!$B$4,'Two cycles - Optimise'!$B$3,TRUE),0)</f>
        <v>0</v>
      </c>
      <c r="JB104">
        <f>IF('Two cycles - Optimise'!$E$10&gt;($J104+JB$2),_xlfn.BINOM.DIST('Two cycles - Optimise'!$E$10-JB$2,'Two cycles - Optimise'!$B$4,'Two cycles - Optimise'!$B$3,TRUE)-_xlfn.BINOM.DIST($J104,'Two cycles - Optimise'!$B$4,'Two cycles - Optimise'!$B$3,TRUE),0)</f>
        <v>0</v>
      </c>
      <c r="JC104">
        <f>IF('Two cycles - Optimise'!$E$10&gt;($J104+JC$2),_xlfn.BINOM.DIST('Two cycles - Optimise'!$E$10-JC$2,'Two cycles - Optimise'!$B$4,'Two cycles - Optimise'!$B$3,TRUE)-_xlfn.BINOM.DIST($J104,'Two cycles - Optimise'!$B$4,'Two cycles - Optimise'!$B$3,TRUE),0)</f>
        <v>0</v>
      </c>
      <c r="JD104">
        <f>IF('Two cycles - Optimise'!$E$10&gt;($J104+JD$2),_xlfn.BINOM.DIST('Two cycles - Optimise'!$E$10-JD$2,'Two cycles - Optimise'!$B$4,'Two cycles - Optimise'!$B$3,TRUE)-_xlfn.BINOM.DIST($J104,'Two cycles - Optimise'!$B$4,'Two cycles - Optimise'!$B$3,TRUE),0)</f>
        <v>0</v>
      </c>
      <c r="JE104">
        <f>IF('Two cycles - Optimise'!$E$10&gt;($J104+JE$2),_xlfn.BINOM.DIST('Two cycles - Optimise'!$E$10-JE$2,'Two cycles - Optimise'!$B$4,'Two cycles - Optimise'!$B$3,TRUE)-_xlfn.BINOM.DIST($J104,'Two cycles - Optimise'!$B$4,'Two cycles - Optimise'!$B$3,TRUE),0)</f>
        <v>0</v>
      </c>
      <c r="JF104">
        <f>IF('Two cycles - Optimise'!$E$10&gt;($J104+JF$2),_xlfn.BINOM.DIST('Two cycles - Optimise'!$E$10-JF$2,'Two cycles - Optimise'!$B$4,'Two cycles - Optimise'!$B$3,TRUE)-_xlfn.BINOM.DIST($J104,'Two cycles - Optimise'!$B$4,'Two cycles - Optimise'!$B$3,TRUE),0)</f>
        <v>0</v>
      </c>
      <c r="JG104">
        <f>IF('Two cycles - Optimise'!$E$10&gt;($J104+JG$2),_xlfn.BINOM.DIST('Two cycles - Optimise'!$E$10-JG$2,'Two cycles - Optimise'!$B$4,'Two cycles - Optimise'!$B$3,TRUE)-_xlfn.BINOM.DIST($J104,'Two cycles - Optimise'!$B$4,'Two cycles - Optimise'!$B$3,TRUE),0)</f>
        <v>0</v>
      </c>
      <c r="JH104">
        <f>IF('Two cycles - Optimise'!$E$10&gt;($J104+JH$2),_xlfn.BINOM.DIST('Two cycles - Optimise'!$E$10-JH$2,'Two cycles - Optimise'!$B$4,'Two cycles - Optimise'!$B$3,TRUE)-_xlfn.BINOM.DIST($J104,'Two cycles - Optimise'!$B$4,'Two cycles - Optimise'!$B$3,TRUE),0)</f>
        <v>0</v>
      </c>
      <c r="JI104">
        <f>IF('Two cycles - Optimise'!$E$10&gt;($J104+JI$2),_xlfn.BINOM.DIST('Two cycles - Optimise'!$E$10-JI$2,'Two cycles - Optimise'!$B$4,'Two cycles - Optimise'!$B$3,TRUE)-_xlfn.BINOM.DIST($J104,'Two cycles - Optimise'!$B$4,'Two cycles - Optimise'!$B$3,TRUE),0)</f>
        <v>0</v>
      </c>
      <c r="JJ104">
        <f>IF('Two cycles - Optimise'!$E$10&gt;($J104+JJ$2),_xlfn.BINOM.DIST('Two cycles - Optimise'!$E$10-JJ$2,'Two cycles - Optimise'!$B$4,'Two cycles - Optimise'!$B$3,TRUE)-_xlfn.BINOM.DIST($J104,'Two cycles - Optimise'!$B$4,'Two cycles - Optimise'!$B$3,TRUE),0)</f>
        <v>0</v>
      </c>
      <c r="JK104">
        <f>IF('Two cycles - Optimise'!$E$10&gt;($J104+JK$2),_xlfn.BINOM.DIST('Two cycles - Optimise'!$E$10-JK$2,'Two cycles - Optimise'!$B$4,'Two cycles - Optimise'!$B$3,TRUE)-_xlfn.BINOM.DIST($J104,'Two cycles - Optimise'!$B$4,'Two cycles - Optimise'!$B$3,TRUE),0)</f>
        <v>0</v>
      </c>
      <c r="JL104">
        <f>IF('Two cycles - Optimise'!$E$10&gt;($J104+JL$2),_xlfn.BINOM.DIST('Two cycles - Optimise'!$E$10-JL$2,'Two cycles - Optimise'!$B$4,'Two cycles - Optimise'!$B$3,TRUE)-_xlfn.BINOM.DIST($J104,'Two cycles - Optimise'!$B$4,'Two cycles - Optimise'!$B$3,TRUE),0)</f>
        <v>0</v>
      </c>
      <c r="JM104">
        <f>IF('Two cycles - Optimise'!$E$10&gt;($J104+JM$2),_xlfn.BINOM.DIST('Two cycles - Optimise'!$E$10-JM$2,'Two cycles - Optimise'!$B$4,'Two cycles - Optimise'!$B$3,TRUE)-_xlfn.BINOM.DIST($J104,'Two cycles - Optimise'!$B$4,'Two cycles - Optimise'!$B$3,TRUE),0)</f>
        <v>0</v>
      </c>
      <c r="JN104">
        <f>IF('Two cycles - Optimise'!$E$10&gt;($J104+JN$2),_xlfn.BINOM.DIST('Two cycles - Optimise'!$E$10-JN$2,'Two cycles - Optimise'!$B$4,'Two cycles - Optimise'!$B$3,TRUE)-_xlfn.BINOM.DIST($J104,'Two cycles - Optimise'!$B$4,'Two cycles - Optimise'!$B$3,TRUE),0)</f>
        <v>0</v>
      </c>
      <c r="JO104">
        <f>IF('Two cycles - Optimise'!$E$10&gt;($J104+JO$2),_xlfn.BINOM.DIST('Two cycles - Optimise'!$E$10-JO$2,'Two cycles - Optimise'!$B$4,'Two cycles - Optimise'!$B$3,TRUE)-_xlfn.BINOM.DIST($J104,'Two cycles - Optimise'!$B$4,'Two cycles - Optimise'!$B$3,TRUE),0)</f>
        <v>0</v>
      </c>
      <c r="JP104">
        <f>IF('Two cycles - Optimise'!$E$10&gt;($J104+JP$2),_xlfn.BINOM.DIST('Two cycles - Optimise'!$E$10-JP$2,'Two cycles - Optimise'!$B$4,'Two cycles - Optimise'!$B$3,TRUE)-_xlfn.BINOM.DIST($J104,'Two cycles - Optimise'!$B$4,'Two cycles - Optimise'!$B$3,TRUE),0)</f>
        <v>0</v>
      </c>
      <c r="JQ104">
        <f>IF('Two cycles - Optimise'!$E$10&gt;($J104+JQ$2),_xlfn.BINOM.DIST('Two cycles - Optimise'!$E$10-JQ$2,'Two cycles - Optimise'!$B$4,'Two cycles - Optimise'!$B$3,TRUE)-_xlfn.BINOM.DIST($J104,'Two cycles - Optimise'!$B$4,'Two cycles - Optimise'!$B$3,TRUE),0)</f>
        <v>0</v>
      </c>
      <c r="JR104">
        <f>IF('Two cycles - Optimise'!$E$10&gt;($J104+JR$2),_xlfn.BINOM.DIST('Two cycles - Optimise'!$E$10-JR$2,'Two cycles - Optimise'!$B$4,'Two cycles - Optimise'!$B$3,TRUE)-_xlfn.BINOM.DIST($J104,'Two cycles - Optimise'!$B$4,'Two cycles - Optimise'!$B$3,TRUE),0)</f>
        <v>0</v>
      </c>
      <c r="JS104">
        <f>IF('Two cycles - Optimise'!$E$10&gt;($J104+JS$2),_xlfn.BINOM.DIST('Two cycles - Optimise'!$E$10-JS$2,'Two cycles - Optimise'!$B$4,'Two cycles - Optimise'!$B$3,TRUE)-_xlfn.BINOM.DIST($J104,'Two cycles - Optimise'!$B$4,'Two cycles - Optimise'!$B$3,TRUE),0)</f>
        <v>0</v>
      </c>
      <c r="JT104">
        <f>IF('Two cycles - Optimise'!$E$10&gt;($J104+JT$2),_xlfn.BINOM.DIST('Two cycles - Optimise'!$E$10-JT$2,'Two cycles - Optimise'!$B$4,'Two cycles - Optimise'!$B$3,TRUE)-_xlfn.BINOM.DIST($J104,'Two cycles - Optimise'!$B$4,'Two cycles - Optimise'!$B$3,TRUE),0)</f>
        <v>0</v>
      </c>
      <c r="JU104">
        <f>IF('Two cycles - Optimise'!$E$10&gt;($J104+JU$2),_xlfn.BINOM.DIST('Two cycles - Optimise'!$E$10-JU$2,'Two cycles - Optimise'!$B$4,'Two cycles - Optimise'!$B$3,TRUE)-_xlfn.BINOM.DIST($J104,'Two cycles - Optimise'!$B$4,'Two cycles - Optimise'!$B$3,TRUE),0)</f>
        <v>0</v>
      </c>
      <c r="JV104">
        <f>IF('Two cycles - Optimise'!$E$10&gt;($J104+JV$2),_xlfn.BINOM.DIST('Two cycles - Optimise'!$E$10-JV$2,'Two cycles - Optimise'!$B$4,'Two cycles - Optimise'!$B$3,TRUE)-_xlfn.BINOM.DIST($J104,'Two cycles - Optimise'!$B$4,'Two cycles - Optimise'!$B$3,TRUE),0)</f>
        <v>0</v>
      </c>
      <c r="JW104">
        <f>IF('Two cycles - Optimise'!$E$10&gt;($J104+JW$2),_xlfn.BINOM.DIST('Two cycles - Optimise'!$E$10-JW$2,'Two cycles - Optimise'!$B$4,'Two cycles - Optimise'!$B$3,TRUE)-_xlfn.BINOM.DIST($J104,'Two cycles - Optimise'!$B$4,'Two cycles - Optimise'!$B$3,TRUE),0)</f>
        <v>0</v>
      </c>
      <c r="JX104">
        <f>IF('Two cycles - Optimise'!$E$10&gt;($J104+JX$2),_xlfn.BINOM.DIST('Two cycles - Optimise'!$E$10-JX$2,'Two cycles - Optimise'!$B$4,'Two cycles - Optimise'!$B$3,TRUE)-_xlfn.BINOM.DIST($J104,'Two cycles - Optimise'!$B$4,'Two cycles - Optimise'!$B$3,TRUE),0)</f>
        <v>0</v>
      </c>
      <c r="JY104">
        <f>IF('Two cycles - Optimise'!$E$10&gt;($J104+JY$2),_xlfn.BINOM.DIST('Two cycles - Optimise'!$E$10-JY$2,'Two cycles - Optimise'!$B$4,'Two cycles - Optimise'!$B$3,TRUE)-_xlfn.BINOM.DIST($J104,'Two cycles - Optimise'!$B$4,'Two cycles - Optimise'!$B$3,TRUE),0)</f>
        <v>0</v>
      </c>
      <c r="JZ104">
        <f>IF('Two cycles - Optimise'!$E$10&gt;($J104+JZ$2),_xlfn.BINOM.DIST('Two cycles - Optimise'!$E$10-JZ$2,'Two cycles - Optimise'!$B$4,'Two cycles - Optimise'!$B$3,TRUE)-_xlfn.BINOM.DIST($J104,'Two cycles - Optimise'!$B$4,'Two cycles - Optimise'!$B$3,TRUE),0)</f>
        <v>0</v>
      </c>
      <c r="KA104">
        <f>IF('Two cycles - Optimise'!$E$10&gt;($J104+KA$2),_xlfn.BINOM.DIST('Two cycles - Optimise'!$E$10-KA$2,'Two cycles - Optimise'!$B$4,'Two cycles - Optimise'!$B$3,TRUE)-_xlfn.BINOM.DIST($J104,'Two cycles - Optimise'!$B$4,'Two cycles - Optimise'!$B$3,TRUE),0)</f>
        <v>0</v>
      </c>
      <c r="KB104">
        <f>IF('Two cycles - Optimise'!$E$10&gt;($J104+KB$2),_xlfn.BINOM.DIST('Two cycles - Optimise'!$E$10-KB$2,'Two cycles - Optimise'!$B$4,'Two cycles - Optimise'!$B$3,TRUE)-_xlfn.BINOM.DIST($J104,'Two cycles - Optimise'!$B$4,'Two cycles - Optimise'!$B$3,TRUE),0)</f>
        <v>0</v>
      </c>
      <c r="KC104">
        <f>IF('Two cycles - Optimise'!$E$10&gt;($J104+KC$2),_xlfn.BINOM.DIST('Two cycles - Optimise'!$E$10-KC$2,'Two cycles - Optimise'!$B$4,'Two cycles - Optimise'!$B$3,TRUE)-_xlfn.BINOM.DIST($J104,'Two cycles - Optimise'!$B$4,'Two cycles - Optimise'!$B$3,TRUE),0)</f>
        <v>0</v>
      </c>
      <c r="KD104">
        <f>IF('Two cycles - Optimise'!$E$10&gt;($J104+KD$2),_xlfn.BINOM.DIST('Two cycles - Optimise'!$E$10-KD$2,'Two cycles - Optimise'!$B$4,'Two cycles - Optimise'!$B$3,TRUE)-_xlfn.BINOM.DIST($J104,'Two cycles - Optimise'!$B$4,'Two cycles - Optimise'!$B$3,TRUE),0)</f>
        <v>0</v>
      </c>
      <c r="KE104">
        <f>IF('Two cycles - Optimise'!$E$10&gt;($J104+KE$2),_xlfn.BINOM.DIST('Two cycles - Optimise'!$E$10-KE$2,'Two cycles - Optimise'!$B$4,'Two cycles - Optimise'!$B$3,TRUE)-_xlfn.BINOM.DIST($J104,'Two cycles - Optimise'!$B$4,'Two cycles - Optimise'!$B$3,TRUE),0)</f>
        <v>0</v>
      </c>
      <c r="KF104">
        <f>IF('Two cycles - Optimise'!$E$10&gt;($J104+KF$2),_xlfn.BINOM.DIST('Two cycles - Optimise'!$E$10-KF$2,'Two cycles - Optimise'!$B$4,'Two cycles - Optimise'!$B$3,TRUE)-_xlfn.BINOM.DIST($J104,'Two cycles - Optimise'!$B$4,'Two cycles - Optimise'!$B$3,TRUE),0)</f>
        <v>0</v>
      </c>
      <c r="KG104">
        <f>IF('Two cycles - Optimise'!$E$10&gt;($J104+KG$2),_xlfn.BINOM.DIST('Two cycles - Optimise'!$E$10-KG$2,'Two cycles - Optimise'!$B$4,'Two cycles - Optimise'!$B$3,TRUE)-_xlfn.BINOM.DIST($J104,'Two cycles - Optimise'!$B$4,'Two cycles - Optimise'!$B$3,TRUE),0)</f>
        <v>0</v>
      </c>
      <c r="KH104">
        <f>IF('Two cycles - Optimise'!$E$10&gt;($J104+KH$2),_xlfn.BINOM.DIST('Two cycles - Optimise'!$E$10-KH$2,'Two cycles - Optimise'!$B$4,'Two cycles - Optimise'!$B$3,TRUE)-_xlfn.BINOM.DIST($J104,'Two cycles - Optimise'!$B$4,'Two cycles - Optimise'!$B$3,TRUE),0)</f>
        <v>0</v>
      </c>
      <c r="KI104">
        <f>IF('Two cycles - Optimise'!$E$10&gt;($J104+KI$2),_xlfn.BINOM.DIST('Two cycles - Optimise'!$E$10-KI$2,'Two cycles - Optimise'!$B$4,'Two cycles - Optimise'!$B$3,TRUE)-_xlfn.BINOM.DIST($J104,'Two cycles - Optimise'!$B$4,'Two cycles - Optimise'!$B$3,TRUE),0)</f>
        <v>0</v>
      </c>
      <c r="KJ104">
        <f>IF('Two cycles - Optimise'!$E$10&gt;($J104+KJ$2),_xlfn.BINOM.DIST('Two cycles - Optimise'!$E$10-KJ$2,'Two cycles - Optimise'!$B$4,'Two cycles - Optimise'!$B$3,TRUE)-_xlfn.BINOM.DIST($J104,'Two cycles - Optimise'!$B$4,'Two cycles - Optimise'!$B$3,TRUE),0)</f>
        <v>0</v>
      </c>
      <c r="KK104">
        <f>IF('Two cycles - Optimise'!$E$10&gt;($J104+KK$2),_xlfn.BINOM.DIST('Two cycles - Optimise'!$E$10-KK$2,'Two cycles - Optimise'!$B$4,'Two cycles - Optimise'!$B$3,TRUE)-_xlfn.BINOM.DIST($J104,'Two cycles - Optimise'!$B$4,'Two cycles - Optimise'!$B$3,TRUE),0)</f>
        <v>0</v>
      </c>
      <c r="KL104">
        <f>IF('Two cycles - Optimise'!$E$10&gt;($J104+KL$2),_xlfn.BINOM.DIST('Two cycles - Optimise'!$E$10-KL$2,'Two cycles - Optimise'!$B$4,'Two cycles - Optimise'!$B$3,TRUE)-_xlfn.BINOM.DIST($J104,'Two cycles - Optimise'!$B$4,'Two cycles - Optimise'!$B$3,TRUE),0)</f>
        <v>0</v>
      </c>
      <c r="KM104">
        <f>IF('Two cycles - Optimise'!$E$10&gt;($J104+KM$2),_xlfn.BINOM.DIST('Two cycles - Optimise'!$E$10-KM$2,'Two cycles - Optimise'!$B$4,'Two cycles - Optimise'!$B$3,TRUE)-_xlfn.BINOM.DIST($J104,'Two cycles - Optimise'!$B$4,'Two cycles - Optimise'!$B$3,TRUE),0)</f>
        <v>0</v>
      </c>
      <c r="KN104">
        <f>IF('Two cycles - Optimise'!$E$10&gt;($J104+KN$2),_xlfn.BINOM.DIST('Two cycles - Optimise'!$E$10-KN$2,'Two cycles - Optimise'!$B$4,'Two cycles - Optimise'!$B$3,TRUE)-_xlfn.BINOM.DIST($J104,'Two cycles - Optimise'!$B$4,'Two cycles - Optimise'!$B$3,TRUE),0)</f>
        <v>0</v>
      </c>
      <c r="KO104">
        <f>IF('Two cycles - Optimise'!$E$10&gt;($J104+KO$2),_xlfn.BINOM.DIST('Two cycles - Optimise'!$E$10-KO$2,'Two cycles - Optimise'!$B$4,'Two cycles - Optimise'!$B$3,TRUE)-_xlfn.BINOM.DIST($J104,'Two cycles - Optimise'!$B$4,'Two cycles - Optimise'!$B$3,TRUE),0)</f>
        <v>0</v>
      </c>
      <c r="KP104">
        <f>IF('Two cycles - Optimise'!$E$10&gt;($J104+KP$2),_xlfn.BINOM.DIST('Two cycles - Optimise'!$E$10-KP$2,'Two cycles - Optimise'!$B$4,'Two cycles - Optimise'!$B$3,TRUE)-_xlfn.BINOM.DIST($J104,'Two cycles - Optimise'!$B$4,'Two cycles - Optimise'!$B$3,TRUE),0)</f>
        <v>0</v>
      </c>
      <c r="KQ104">
        <f>IF('Two cycles - Optimise'!$E$10&gt;($J104+KQ$2),_xlfn.BINOM.DIST('Two cycles - Optimise'!$E$10-KQ$2,'Two cycles - Optimise'!$B$4,'Two cycles - Optimise'!$B$3,TRUE)-_xlfn.BINOM.DIST($J104,'Two cycles - Optimise'!$B$4,'Two cycles - Optimise'!$B$3,TRUE),0)</f>
        <v>0</v>
      </c>
      <c r="KR104">
        <f>IF('Two cycles - Optimise'!$E$10&gt;($J104+KR$2),_xlfn.BINOM.DIST('Two cycles - Optimise'!$E$10-KR$2,'Two cycles - Optimise'!$B$4,'Two cycles - Optimise'!$B$3,TRUE)-_xlfn.BINOM.DIST($J104,'Two cycles - Optimise'!$B$4,'Two cycles - Optimise'!$B$3,TRUE),0)</f>
        <v>0</v>
      </c>
      <c r="KS104">
        <f>IF('Two cycles - Optimise'!$E$10&gt;($J104+KS$2),_xlfn.BINOM.DIST('Two cycles - Optimise'!$E$10-KS$2,'Two cycles - Optimise'!$B$4,'Two cycles - Optimise'!$B$3,TRUE)-_xlfn.BINOM.DIST($J104,'Two cycles - Optimise'!$B$4,'Two cycles - Optimise'!$B$3,TRUE),0)</f>
        <v>0</v>
      </c>
      <c r="KT104">
        <f>IF('Two cycles - Optimise'!$E$10&gt;($J104+KT$2),_xlfn.BINOM.DIST('Two cycles - Optimise'!$E$10-KT$2,'Two cycles - Optimise'!$B$4,'Two cycles - Optimise'!$B$3,TRUE)-_xlfn.BINOM.DIST($J104,'Two cycles - Optimise'!$B$4,'Two cycles - Optimise'!$B$3,TRUE),0)</f>
        <v>0</v>
      </c>
      <c r="KU104">
        <f>IF('Two cycles - Optimise'!$E$10&gt;($J104+KU$2),_xlfn.BINOM.DIST('Two cycles - Optimise'!$E$10-KU$2,'Two cycles - Optimise'!$B$4,'Two cycles - Optimise'!$B$3,TRUE)-_xlfn.BINOM.DIST($J104,'Two cycles - Optimise'!$B$4,'Two cycles - Optimise'!$B$3,TRUE),0)</f>
        <v>0</v>
      </c>
      <c r="KV104">
        <f>IF('Two cycles - Optimise'!$E$10&gt;($J104+KV$2),_xlfn.BINOM.DIST('Two cycles - Optimise'!$E$10-KV$2,'Two cycles - Optimise'!$B$4,'Two cycles - Optimise'!$B$3,TRUE)-_xlfn.BINOM.DIST($J104,'Two cycles - Optimise'!$B$4,'Two cycles - Optimise'!$B$3,TRUE),0)</f>
        <v>0</v>
      </c>
      <c r="KW104">
        <f>IF('Two cycles - Optimise'!$E$10&gt;($J104+KW$2),_xlfn.BINOM.DIST('Two cycles - Optimise'!$E$10-KW$2,'Two cycles - Optimise'!$B$4,'Two cycles - Optimise'!$B$3,TRUE)-_xlfn.BINOM.DIST($J104,'Two cycles - Optimise'!$B$4,'Two cycles - Optimise'!$B$3,TRUE),0)</f>
        <v>0</v>
      </c>
      <c r="KX104">
        <f>IF('Two cycles - Optimise'!$E$10&gt;($J104+KX$2),_xlfn.BINOM.DIST('Two cycles - Optimise'!$E$10-KX$2,'Two cycles - Optimise'!$B$4,'Two cycles - Optimise'!$B$3,TRUE)-_xlfn.BINOM.DIST($J104,'Two cycles - Optimise'!$B$4,'Two cycles - Optimise'!$B$3,TRUE),0)</f>
        <v>0</v>
      </c>
      <c r="KY104">
        <f>IF('Two cycles - Optimise'!$E$10&gt;($J104+KY$2),_xlfn.BINOM.DIST('Two cycles - Optimise'!$E$10-KY$2,'Two cycles - Optimise'!$B$4,'Two cycles - Optimise'!$B$3,TRUE)-_xlfn.BINOM.DIST($J104,'Two cycles - Optimise'!$B$4,'Two cycles - Optimise'!$B$3,TRUE),0)</f>
        <v>0</v>
      </c>
      <c r="KZ104">
        <f>IF('Two cycles - Optimise'!$E$10&gt;($J104+KZ$2),_xlfn.BINOM.DIST('Two cycles - Optimise'!$E$10-KZ$2,'Two cycles - Optimise'!$B$4,'Two cycles - Optimise'!$B$3,TRUE)-_xlfn.BINOM.DIST($J104,'Two cycles - Optimise'!$B$4,'Two cycles - Optimise'!$B$3,TRUE),0)</f>
        <v>0</v>
      </c>
      <c r="LA104">
        <f>IF('Two cycles - Optimise'!$E$10&gt;($J104+LA$2),_xlfn.BINOM.DIST('Two cycles - Optimise'!$E$10-LA$2,'Two cycles - Optimise'!$B$4,'Two cycles - Optimise'!$B$3,TRUE)-_xlfn.BINOM.DIST($J104,'Two cycles - Optimise'!$B$4,'Two cycles - Optimise'!$B$3,TRUE),0)</f>
        <v>0</v>
      </c>
      <c r="LB104">
        <f>IF('Two cycles - Optimise'!$E$10&gt;($J104+LB$2),_xlfn.BINOM.DIST('Two cycles - Optimise'!$E$10-LB$2,'Two cycles - Optimise'!$B$4,'Two cycles - Optimise'!$B$3,TRUE)-_xlfn.BINOM.DIST($J104,'Two cycles - Optimise'!$B$4,'Two cycles - Optimise'!$B$3,TRUE),0)</f>
        <v>0</v>
      </c>
      <c r="LC104">
        <f>IF('Two cycles - Optimise'!$E$10&gt;($J104+LC$2),_xlfn.BINOM.DIST('Two cycles - Optimise'!$E$10-LC$2,'Two cycles - Optimise'!$B$4,'Two cycles - Optimise'!$B$3,TRUE)-_xlfn.BINOM.DIST($J104,'Two cycles - Optimise'!$B$4,'Two cycles - Optimise'!$B$3,TRUE),0)</f>
        <v>0</v>
      </c>
      <c r="LD104">
        <f>IF('Two cycles - Optimise'!$E$10&gt;($J104+LD$2),_xlfn.BINOM.DIST('Two cycles - Optimise'!$E$10-LD$2,'Two cycles - Optimise'!$B$4,'Two cycles - Optimise'!$B$3,TRUE)-_xlfn.BINOM.DIST($J104,'Two cycles - Optimise'!$B$4,'Two cycles - Optimise'!$B$3,TRUE),0)</f>
        <v>0</v>
      </c>
      <c r="LE104">
        <f>IF('Two cycles - Optimise'!$E$10&gt;($J104+LE$2),_xlfn.BINOM.DIST('Two cycles - Optimise'!$E$10-LE$2,'Two cycles - Optimise'!$B$4,'Two cycles - Optimise'!$B$3,TRUE)-_xlfn.BINOM.DIST($J104,'Two cycles - Optimise'!$B$4,'Two cycles - Optimise'!$B$3,TRUE),0)</f>
        <v>0</v>
      </c>
      <c r="LF104">
        <f>IF('Two cycles - Optimise'!$E$10&gt;($J104+LF$2),_xlfn.BINOM.DIST('Two cycles - Optimise'!$E$10-LF$2,'Two cycles - Optimise'!$B$4,'Two cycles - Optimise'!$B$3,TRUE)-_xlfn.BINOM.DIST($J104,'Two cycles - Optimise'!$B$4,'Two cycles - Optimise'!$B$3,TRUE),0)</f>
        <v>0</v>
      </c>
      <c r="LG104">
        <f>IF('Two cycles - Optimise'!$E$10&gt;($J104+LG$2),_xlfn.BINOM.DIST('Two cycles - Optimise'!$E$10-LG$2,'Two cycles - Optimise'!$B$4,'Two cycles - Optimise'!$B$3,TRUE)-_xlfn.BINOM.DIST($J104,'Two cycles - Optimise'!$B$4,'Two cycles - Optimise'!$B$3,TRUE),0)</f>
        <v>0</v>
      </c>
      <c r="LH104">
        <f>IF('Two cycles - Optimise'!$E$10&gt;($J104+LH$2),_xlfn.BINOM.DIST('Two cycles - Optimise'!$E$10-LH$2,'Two cycles - Optimise'!$B$4,'Two cycles - Optimise'!$B$3,TRUE)-_xlfn.BINOM.DIST($J104,'Two cycles - Optimise'!$B$4,'Two cycles - Optimise'!$B$3,TRUE),0)</f>
        <v>0</v>
      </c>
      <c r="LI104">
        <f>IF('Two cycles - Optimise'!$E$10&gt;($J104+LI$2),_xlfn.BINOM.DIST('Two cycles - Optimise'!$E$10-LI$2,'Two cycles - Optimise'!$B$4,'Two cycles - Optimise'!$B$3,TRUE)-_xlfn.BINOM.DIST($J104,'Two cycles - Optimise'!$B$4,'Two cycles - Optimise'!$B$3,TRUE),0)</f>
        <v>0</v>
      </c>
      <c r="LJ104">
        <f>IF('Two cycles - Optimise'!$E$10&gt;($J104+LJ$2),_xlfn.BINOM.DIST('Two cycles - Optimise'!$E$10-LJ$2,'Two cycles - Optimise'!$B$4,'Two cycles - Optimise'!$B$3,TRUE)-_xlfn.BINOM.DIST($J104,'Two cycles - Optimise'!$B$4,'Two cycles - Optimise'!$B$3,TRUE),0)</f>
        <v>0</v>
      </c>
      <c r="LK104">
        <f>IF('Two cycles - Optimise'!$E$10&gt;($J104+LK$2),_xlfn.BINOM.DIST('Two cycles - Optimise'!$E$10-LK$2,'Two cycles - Optimise'!$B$4,'Two cycles - Optimise'!$B$3,TRUE)-_xlfn.BINOM.DIST($J104,'Two cycles - Optimise'!$B$4,'Two cycles - Optimise'!$B$3,TRUE),0)</f>
        <v>0</v>
      </c>
      <c r="LL104">
        <f>IF('Two cycles - Optimise'!$E$10&gt;($J104+LL$2),_xlfn.BINOM.DIST('Two cycles - Optimise'!$E$10-LL$2,'Two cycles - Optimise'!$B$4,'Two cycles - Optimise'!$B$3,TRUE)-_xlfn.BINOM.DIST($J104,'Two cycles - Optimise'!$B$4,'Two cycles - Optimise'!$B$3,TRUE),0)</f>
        <v>0</v>
      </c>
    </row>
    <row r="105" spans="1:324" x14ac:dyDescent="0.25">
      <c r="A105">
        <f>IF(E105&lt;'Two cycles - Optimise'!$B$2,1000,E105-'Two cycles - Optimise'!$B$2)</f>
        <v>5.0000000000000044E-2</v>
      </c>
      <c r="B105">
        <v>102</v>
      </c>
      <c r="C105">
        <f>IF(B105&gt;'Two cycles - Optimise'!$B$4,1,_xlfn.BINOM.DIST(B105,'Two cycles - Optimise'!$B$4,'Two cycles - Optimise'!$B$3,TRUE))</f>
        <v>1</v>
      </c>
      <c r="D105">
        <f t="shared" si="110"/>
        <v>0</v>
      </c>
      <c r="E105">
        <f t="shared" si="111"/>
        <v>1</v>
      </c>
      <c r="I105">
        <f>IF(P105&lt;'Two cycles - Optimise'!$B$2,1000,P105-'Two cycles - Optimise'!$B$2)</f>
        <v>5.0000000000000044E-2</v>
      </c>
      <c r="J105">
        <v>102</v>
      </c>
      <c r="K105">
        <f>IF(J105&gt;'Two cycles - Optimise'!$B$4,1,_xlfn.BINOM.DIST(J105,'Two cycles - Optimise'!$B$4,'Two cycles - Optimise'!$B$3,TRUE))</f>
        <v>1</v>
      </c>
      <c r="L105">
        <f t="shared" si="112"/>
        <v>0</v>
      </c>
      <c r="M105">
        <f t="shared" si="113"/>
        <v>1</v>
      </c>
      <c r="N105">
        <f t="shared" si="114"/>
        <v>0</v>
      </c>
      <c r="O105">
        <f t="shared" si="115"/>
        <v>0</v>
      </c>
      <c r="P105">
        <f t="shared" si="116"/>
        <v>1</v>
      </c>
      <c r="T105">
        <f t="shared" si="117"/>
        <v>0</v>
      </c>
      <c r="U105">
        <f t="shared" si="118"/>
        <v>0</v>
      </c>
      <c r="V105">
        <f t="shared" si="119"/>
        <v>0</v>
      </c>
      <c r="W105">
        <f t="shared" si="120"/>
        <v>0</v>
      </c>
      <c r="X105">
        <f t="shared" si="121"/>
        <v>0</v>
      </c>
      <c r="Y105">
        <f t="shared" si="122"/>
        <v>0</v>
      </c>
      <c r="Z105">
        <f t="shared" si="123"/>
        <v>0</v>
      </c>
      <c r="AA105">
        <f t="shared" si="124"/>
        <v>0</v>
      </c>
      <c r="AB105">
        <f t="shared" si="125"/>
        <v>0</v>
      </c>
      <c r="AC105">
        <f t="shared" si="126"/>
        <v>0</v>
      </c>
      <c r="AD105">
        <f t="shared" si="127"/>
        <v>0</v>
      </c>
      <c r="AE105">
        <f t="shared" si="128"/>
        <v>0</v>
      </c>
      <c r="AF105">
        <f t="shared" si="129"/>
        <v>0</v>
      </c>
      <c r="AG105">
        <f t="shared" si="130"/>
        <v>0</v>
      </c>
      <c r="AH105">
        <f t="shared" si="131"/>
        <v>0</v>
      </c>
      <c r="AI105">
        <f t="shared" si="132"/>
        <v>0</v>
      </c>
      <c r="AJ105">
        <f t="shared" si="133"/>
        <v>0</v>
      </c>
      <c r="AK105">
        <f t="shared" si="134"/>
        <v>0</v>
      </c>
      <c r="AL105">
        <f t="shared" si="135"/>
        <v>0</v>
      </c>
      <c r="AM105">
        <f t="shared" si="136"/>
        <v>0</v>
      </c>
      <c r="AN105">
        <f t="shared" si="137"/>
        <v>0</v>
      </c>
      <c r="AO105">
        <f t="shared" si="138"/>
        <v>0</v>
      </c>
      <c r="AP105">
        <f t="shared" si="139"/>
        <v>0</v>
      </c>
      <c r="AQ105">
        <f t="shared" si="140"/>
        <v>0</v>
      </c>
      <c r="AR105">
        <f t="shared" si="141"/>
        <v>0</v>
      </c>
      <c r="AS105">
        <f t="shared" si="142"/>
        <v>0</v>
      </c>
      <c r="AT105">
        <f t="shared" si="143"/>
        <v>0</v>
      </c>
      <c r="AU105">
        <f t="shared" si="144"/>
        <v>0</v>
      </c>
      <c r="AV105">
        <f t="shared" si="145"/>
        <v>0</v>
      </c>
      <c r="AW105">
        <f t="shared" si="146"/>
        <v>0</v>
      </c>
      <c r="AX105">
        <f t="shared" si="147"/>
        <v>0</v>
      </c>
      <c r="AY105">
        <f t="shared" si="148"/>
        <v>0</v>
      </c>
      <c r="AZ105">
        <f t="shared" si="149"/>
        <v>0</v>
      </c>
      <c r="BA105">
        <f t="shared" si="150"/>
        <v>0</v>
      </c>
      <c r="BB105">
        <f t="shared" si="151"/>
        <v>0</v>
      </c>
      <c r="BC105">
        <f t="shared" si="152"/>
        <v>0</v>
      </c>
      <c r="BD105">
        <f t="shared" si="153"/>
        <v>0</v>
      </c>
      <c r="BE105">
        <f t="shared" si="154"/>
        <v>0</v>
      </c>
      <c r="BF105">
        <f t="shared" si="155"/>
        <v>0</v>
      </c>
      <c r="BG105">
        <f t="shared" si="156"/>
        <v>0</v>
      </c>
      <c r="BH105">
        <f t="shared" si="157"/>
        <v>0</v>
      </c>
      <c r="BI105">
        <f t="shared" si="158"/>
        <v>0</v>
      </c>
      <c r="BJ105">
        <f t="shared" si="159"/>
        <v>0</v>
      </c>
      <c r="BK105">
        <f t="shared" si="160"/>
        <v>0</v>
      </c>
      <c r="BL105">
        <f t="shared" si="161"/>
        <v>0</v>
      </c>
      <c r="BM105">
        <f t="shared" si="162"/>
        <v>0</v>
      </c>
      <c r="BN105">
        <f t="shared" si="163"/>
        <v>0</v>
      </c>
      <c r="BO105">
        <f t="shared" si="164"/>
        <v>0</v>
      </c>
      <c r="BP105">
        <f t="shared" si="165"/>
        <v>0</v>
      </c>
      <c r="BQ105">
        <f t="shared" si="166"/>
        <v>0</v>
      </c>
      <c r="BR105">
        <f t="shared" si="167"/>
        <v>0</v>
      </c>
      <c r="BS105">
        <f t="shared" si="168"/>
        <v>0</v>
      </c>
      <c r="BT105">
        <f t="shared" si="169"/>
        <v>0</v>
      </c>
      <c r="BU105">
        <f t="shared" si="170"/>
        <v>0</v>
      </c>
      <c r="BV105">
        <f t="shared" si="171"/>
        <v>0</v>
      </c>
      <c r="BW105">
        <f t="shared" si="172"/>
        <v>0</v>
      </c>
      <c r="BX105">
        <f t="shared" si="173"/>
        <v>0</v>
      </c>
      <c r="BY105">
        <f t="shared" si="174"/>
        <v>0</v>
      </c>
      <c r="BZ105">
        <f t="shared" si="175"/>
        <v>0</v>
      </c>
      <c r="CA105">
        <f t="shared" si="176"/>
        <v>0</v>
      </c>
      <c r="CB105">
        <f t="shared" si="177"/>
        <v>0</v>
      </c>
      <c r="CC105">
        <f t="shared" si="178"/>
        <v>0</v>
      </c>
      <c r="CD105">
        <f t="shared" si="179"/>
        <v>0</v>
      </c>
      <c r="CE105">
        <f t="shared" si="180"/>
        <v>0</v>
      </c>
      <c r="CF105">
        <f t="shared" si="181"/>
        <v>0</v>
      </c>
      <c r="CG105">
        <f t="shared" si="182"/>
        <v>0</v>
      </c>
      <c r="CH105">
        <f t="shared" si="183"/>
        <v>0</v>
      </c>
      <c r="CI105">
        <f t="shared" si="184"/>
        <v>0</v>
      </c>
      <c r="CJ105">
        <f t="shared" si="185"/>
        <v>0</v>
      </c>
      <c r="CK105">
        <f t="shared" si="186"/>
        <v>0</v>
      </c>
      <c r="CL105">
        <f t="shared" si="187"/>
        <v>0</v>
      </c>
      <c r="CM105">
        <f t="shared" si="188"/>
        <v>0</v>
      </c>
      <c r="CN105">
        <f t="shared" si="189"/>
        <v>0</v>
      </c>
      <c r="CO105">
        <f t="shared" si="190"/>
        <v>0</v>
      </c>
      <c r="CP105">
        <f t="shared" si="191"/>
        <v>0</v>
      </c>
      <c r="CQ105">
        <f t="shared" si="192"/>
        <v>0</v>
      </c>
      <c r="CR105">
        <f t="shared" si="193"/>
        <v>0</v>
      </c>
      <c r="CS105">
        <f t="shared" si="194"/>
        <v>0</v>
      </c>
      <c r="CT105">
        <f t="shared" si="195"/>
        <v>0</v>
      </c>
      <c r="CU105">
        <f t="shared" si="196"/>
        <v>0</v>
      </c>
      <c r="CV105">
        <f t="shared" si="197"/>
        <v>0</v>
      </c>
      <c r="CW105">
        <f t="shared" si="198"/>
        <v>0</v>
      </c>
      <c r="CX105">
        <f t="shared" si="199"/>
        <v>0</v>
      </c>
      <c r="CY105">
        <f t="shared" si="200"/>
        <v>0</v>
      </c>
      <c r="CZ105">
        <f t="shared" si="201"/>
        <v>0</v>
      </c>
      <c r="DA105">
        <f t="shared" si="202"/>
        <v>0</v>
      </c>
      <c r="DB105">
        <f t="shared" si="203"/>
        <v>0</v>
      </c>
      <c r="DC105">
        <f t="shared" si="204"/>
        <v>0</v>
      </c>
      <c r="DD105">
        <f t="shared" si="205"/>
        <v>0</v>
      </c>
      <c r="DE105">
        <f t="shared" si="206"/>
        <v>0</v>
      </c>
      <c r="DF105">
        <f t="shared" si="207"/>
        <v>0</v>
      </c>
      <c r="DG105">
        <f t="shared" si="208"/>
        <v>0</v>
      </c>
      <c r="DH105">
        <f t="shared" si="209"/>
        <v>0</v>
      </c>
      <c r="DI105">
        <f t="shared" si="210"/>
        <v>0</v>
      </c>
      <c r="DJ105">
        <f t="shared" si="211"/>
        <v>0</v>
      </c>
      <c r="DK105">
        <f t="shared" si="212"/>
        <v>0</v>
      </c>
      <c r="DL105">
        <f t="shared" si="213"/>
        <v>0</v>
      </c>
      <c r="DM105">
        <f t="shared" si="214"/>
        <v>0</v>
      </c>
      <c r="DN105">
        <f t="shared" si="215"/>
        <v>0</v>
      </c>
      <c r="DO105">
        <f t="shared" si="216"/>
        <v>0</v>
      </c>
      <c r="DP105">
        <f t="shared" si="217"/>
        <v>0</v>
      </c>
      <c r="DR105">
        <f>IF(AND(DR$2&lt;=$J105,$J105&lt;='Two cycles - Optimise'!$B$4),_xlfn.BINOM.DIST(DR$2,'Two cycles - Optimise'!$B$4,'Two cycles - Optimise'!$B$3,FALSE),0)</f>
        <v>0</v>
      </c>
      <c r="DS105">
        <f>IF(AND(DS$2&lt;=$J105,$J105&lt;='Two cycles - Optimise'!$B$4),_xlfn.BINOM.DIST(DS$2,'Two cycles - Optimise'!$B$4,'Two cycles - Optimise'!$B$3,FALSE),0)</f>
        <v>0</v>
      </c>
      <c r="DT105">
        <f>IF(AND(DT$2&lt;=$J105,$J105&lt;='Two cycles - Optimise'!$B$4),_xlfn.BINOM.DIST(DT$2,'Two cycles - Optimise'!$B$4,'Two cycles - Optimise'!$B$3,FALSE),0)</f>
        <v>0</v>
      </c>
      <c r="DU105">
        <f>IF(AND(DU$2&lt;=$J105,$J105&lt;='Two cycles - Optimise'!$B$4),_xlfn.BINOM.DIST(DU$2,'Two cycles - Optimise'!$B$4,'Two cycles - Optimise'!$B$3,FALSE),0)</f>
        <v>0</v>
      </c>
      <c r="DV105">
        <f>IF(AND(DV$2&lt;=$J105,$J105&lt;='Two cycles - Optimise'!$B$4),_xlfn.BINOM.DIST(DV$2,'Two cycles - Optimise'!$B$4,'Two cycles - Optimise'!$B$3,FALSE),0)</f>
        <v>0</v>
      </c>
      <c r="DW105">
        <f>IF(AND(DW$2&lt;=$J105,$J105&lt;='Two cycles - Optimise'!$B$4),_xlfn.BINOM.DIST(DW$2,'Two cycles - Optimise'!$B$4,'Two cycles - Optimise'!$B$3,FALSE),0)</f>
        <v>0</v>
      </c>
      <c r="DX105">
        <f>IF(AND(DX$2&lt;=$J105,$J105&lt;='Two cycles - Optimise'!$B$4),_xlfn.BINOM.DIST(DX$2,'Two cycles - Optimise'!$B$4,'Two cycles - Optimise'!$B$3,FALSE),0)</f>
        <v>0</v>
      </c>
      <c r="DY105">
        <f>IF(AND(DY$2&lt;=$J105,$J105&lt;='Two cycles - Optimise'!$B$4),_xlfn.BINOM.DIST(DY$2,'Two cycles - Optimise'!$B$4,'Two cycles - Optimise'!$B$3,FALSE),0)</f>
        <v>0</v>
      </c>
      <c r="DZ105">
        <f>IF(AND(DZ$2&lt;=$J105,$J105&lt;='Two cycles - Optimise'!$B$4),_xlfn.BINOM.DIST(DZ$2,'Two cycles - Optimise'!$B$4,'Two cycles - Optimise'!$B$3,FALSE),0)</f>
        <v>0</v>
      </c>
      <c r="EA105">
        <f>IF(AND(EA$2&lt;=$J105,$J105&lt;='Two cycles - Optimise'!$B$4),_xlfn.BINOM.DIST(EA$2,'Two cycles - Optimise'!$B$4,'Two cycles - Optimise'!$B$3,FALSE),0)</f>
        <v>0</v>
      </c>
      <c r="EB105">
        <f>IF(AND(EB$2&lt;=$J105,$J105&lt;='Two cycles - Optimise'!$B$4),_xlfn.BINOM.DIST(EB$2,'Two cycles - Optimise'!$B$4,'Two cycles - Optimise'!$B$3,FALSE),0)</f>
        <v>0</v>
      </c>
      <c r="EC105">
        <f>IF(AND(EC$2&lt;=$J105,$J105&lt;='Two cycles - Optimise'!$B$4),_xlfn.BINOM.DIST(EC$2,'Two cycles - Optimise'!$B$4,'Two cycles - Optimise'!$B$3,FALSE),0)</f>
        <v>0</v>
      </c>
      <c r="ED105">
        <f>IF(AND(ED$2&lt;=$J105,$J105&lt;='Two cycles - Optimise'!$B$4),_xlfn.BINOM.DIST(ED$2,'Two cycles - Optimise'!$B$4,'Two cycles - Optimise'!$B$3,FALSE),0)</f>
        <v>0</v>
      </c>
      <c r="EE105">
        <f>IF(AND(EE$2&lt;=$J105,$J105&lt;='Two cycles - Optimise'!$B$4),_xlfn.BINOM.DIST(EE$2,'Two cycles - Optimise'!$B$4,'Two cycles - Optimise'!$B$3,FALSE),0)</f>
        <v>0</v>
      </c>
      <c r="EF105">
        <f>IF(AND(EF$2&lt;=$J105,$J105&lt;='Two cycles - Optimise'!$B$4),_xlfn.BINOM.DIST(EF$2,'Two cycles - Optimise'!$B$4,'Two cycles - Optimise'!$B$3,FALSE),0)</f>
        <v>0</v>
      </c>
      <c r="EG105">
        <f>IF(AND(EG$2&lt;=$J105,$J105&lt;='Two cycles - Optimise'!$B$4),_xlfn.BINOM.DIST(EG$2,'Two cycles - Optimise'!$B$4,'Two cycles - Optimise'!$B$3,FALSE),0)</f>
        <v>0</v>
      </c>
      <c r="EH105">
        <f>IF(AND(EH$2&lt;=$J105,$J105&lt;='Two cycles - Optimise'!$B$4),_xlfn.BINOM.DIST(EH$2,'Two cycles - Optimise'!$B$4,'Two cycles - Optimise'!$B$3,FALSE),0)</f>
        <v>0</v>
      </c>
      <c r="EI105">
        <f>IF(AND(EI$2&lt;=$J105,$J105&lt;='Two cycles - Optimise'!$B$4),_xlfn.BINOM.DIST(EI$2,'Two cycles - Optimise'!$B$4,'Two cycles - Optimise'!$B$3,FALSE),0)</f>
        <v>0</v>
      </c>
      <c r="EJ105">
        <f>IF(AND(EJ$2&lt;=$J105,$J105&lt;='Two cycles - Optimise'!$B$4),_xlfn.BINOM.DIST(EJ$2,'Two cycles - Optimise'!$B$4,'Two cycles - Optimise'!$B$3,FALSE),0)</f>
        <v>0</v>
      </c>
      <c r="EK105">
        <f>IF(AND(EK$2&lt;=$J105,$J105&lt;='Two cycles - Optimise'!$B$4),_xlfn.BINOM.DIST(EK$2,'Two cycles - Optimise'!$B$4,'Two cycles - Optimise'!$B$3,FALSE),0)</f>
        <v>0</v>
      </c>
      <c r="EL105">
        <f>IF(AND(EL$2&lt;=$J105,$J105&lt;='Two cycles - Optimise'!$B$4),_xlfn.BINOM.DIST(EL$2,'Two cycles - Optimise'!$B$4,'Two cycles - Optimise'!$B$3,FALSE),0)</f>
        <v>0</v>
      </c>
      <c r="EM105">
        <f>IF(AND(EM$2&lt;=$J105,$J105&lt;='Two cycles - Optimise'!$B$4),_xlfn.BINOM.DIST(EM$2,'Two cycles - Optimise'!$B$4,'Two cycles - Optimise'!$B$3,FALSE),0)</f>
        <v>0</v>
      </c>
      <c r="EN105">
        <f>IF(AND(EN$2&lt;=$J105,$J105&lt;='Two cycles - Optimise'!$B$4),_xlfn.BINOM.DIST(EN$2,'Two cycles - Optimise'!$B$4,'Two cycles - Optimise'!$B$3,FALSE),0)</f>
        <v>0</v>
      </c>
      <c r="EO105">
        <f>IF(AND(EO$2&lt;=$J105,$J105&lt;='Two cycles - Optimise'!$B$4),_xlfn.BINOM.DIST(EO$2,'Two cycles - Optimise'!$B$4,'Two cycles - Optimise'!$B$3,FALSE),0)</f>
        <v>0</v>
      </c>
      <c r="EP105">
        <f>IF(AND(EP$2&lt;=$J105,$J105&lt;='Two cycles - Optimise'!$B$4),_xlfn.BINOM.DIST(EP$2,'Two cycles - Optimise'!$B$4,'Two cycles - Optimise'!$B$3,FALSE),0)</f>
        <v>0</v>
      </c>
      <c r="EQ105">
        <f>IF(AND(EQ$2&lt;=$J105,$J105&lt;='Two cycles - Optimise'!$B$4),_xlfn.BINOM.DIST(EQ$2,'Two cycles - Optimise'!$B$4,'Two cycles - Optimise'!$B$3,FALSE),0)</f>
        <v>0</v>
      </c>
      <c r="ER105">
        <f>IF(AND(ER$2&lt;=$J105,$J105&lt;='Two cycles - Optimise'!$B$4),_xlfn.BINOM.DIST(ER$2,'Two cycles - Optimise'!$B$4,'Two cycles - Optimise'!$B$3,FALSE),0)</f>
        <v>0</v>
      </c>
      <c r="ES105">
        <f>IF(AND(ES$2&lt;=$J105,$J105&lt;='Two cycles - Optimise'!$B$4),_xlfn.BINOM.DIST(ES$2,'Two cycles - Optimise'!$B$4,'Two cycles - Optimise'!$B$3,FALSE),0)</f>
        <v>0</v>
      </c>
      <c r="ET105">
        <f>IF(AND(ET$2&lt;=$J105,$J105&lt;='Two cycles - Optimise'!$B$4),_xlfn.BINOM.DIST(ET$2,'Two cycles - Optimise'!$B$4,'Two cycles - Optimise'!$B$3,FALSE),0)</f>
        <v>0</v>
      </c>
      <c r="EU105">
        <f>IF(AND(EU$2&lt;=$J105,$J105&lt;='Two cycles - Optimise'!$B$4),_xlfn.BINOM.DIST(EU$2,'Two cycles - Optimise'!$B$4,'Two cycles - Optimise'!$B$3,FALSE),0)</f>
        <v>0</v>
      </c>
      <c r="EV105">
        <f>IF(AND(EV$2&lt;=$J105,$J105&lt;='Two cycles - Optimise'!$B$4),_xlfn.BINOM.DIST(EV$2,'Two cycles - Optimise'!$B$4,'Two cycles - Optimise'!$B$3,FALSE),0)</f>
        <v>0</v>
      </c>
      <c r="EW105">
        <f>IF(AND(EW$2&lt;=$J105,$J105&lt;='Two cycles - Optimise'!$B$4),_xlfn.BINOM.DIST(EW$2,'Two cycles - Optimise'!$B$4,'Two cycles - Optimise'!$B$3,FALSE),0)</f>
        <v>0</v>
      </c>
      <c r="EX105">
        <f>IF(AND(EX$2&lt;=$J105,$J105&lt;='Two cycles - Optimise'!$B$4),_xlfn.BINOM.DIST(EX$2,'Two cycles - Optimise'!$B$4,'Two cycles - Optimise'!$B$3,FALSE),0)</f>
        <v>0</v>
      </c>
      <c r="EY105">
        <f>IF(AND(EY$2&lt;=$J105,$J105&lt;='Two cycles - Optimise'!$B$4),_xlfn.BINOM.DIST(EY$2,'Two cycles - Optimise'!$B$4,'Two cycles - Optimise'!$B$3,FALSE),0)</f>
        <v>0</v>
      </c>
      <c r="EZ105">
        <f>IF(AND(EZ$2&lt;=$J105,$J105&lt;='Two cycles - Optimise'!$B$4),_xlfn.BINOM.DIST(EZ$2,'Two cycles - Optimise'!$B$4,'Two cycles - Optimise'!$B$3,FALSE),0)</f>
        <v>0</v>
      </c>
      <c r="FA105">
        <f>IF(AND(FA$2&lt;=$J105,$J105&lt;='Two cycles - Optimise'!$B$4),_xlfn.BINOM.DIST(FA$2,'Two cycles - Optimise'!$B$4,'Two cycles - Optimise'!$B$3,FALSE),0)</f>
        <v>0</v>
      </c>
      <c r="FB105">
        <f>IF(AND(FB$2&lt;=$J105,$J105&lt;='Two cycles - Optimise'!$B$4),_xlfn.BINOM.DIST(FB$2,'Two cycles - Optimise'!$B$4,'Two cycles - Optimise'!$B$3,FALSE),0)</f>
        <v>0</v>
      </c>
      <c r="FC105">
        <f>IF(AND(FC$2&lt;=$J105,$J105&lt;='Two cycles - Optimise'!$B$4),_xlfn.BINOM.DIST(FC$2,'Two cycles - Optimise'!$B$4,'Two cycles - Optimise'!$B$3,FALSE),0)</f>
        <v>0</v>
      </c>
      <c r="FD105">
        <f>IF(AND(FD$2&lt;=$J105,$J105&lt;='Two cycles - Optimise'!$B$4),_xlfn.BINOM.DIST(FD$2,'Two cycles - Optimise'!$B$4,'Two cycles - Optimise'!$B$3,FALSE),0)</f>
        <v>0</v>
      </c>
      <c r="FE105">
        <f>IF(AND(FE$2&lt;=$J105,$J105&lt;='Two cycles - Optimise'!$B$4),_xlfn.BINOM.DIST(FE$2,'Two cycles - Optimise'!$B$4,'Two cycles - Optimise'!$B$3,FALSE),0)</f>
        <v>0</v>
      </c>
      <c r="FF105">
        <f>IF(AND(FF$2&lt;=$J105,$J105&lt;='Two cycles - Optimise'!$B$4),_xlfn.BINOM.DIST(FF$2,'Two cycles - Optimise'!$B$4,'Two cycles - Optimise'!$B$3,FALSE),0)</f>
        <v>0</v>
      </c>
      <c r="FG105">
        <f>IF(AND(FG$2&lt;=$J105,$J105&lt;='Two cycles - Optimise'!$B$4),_xlfn.BINOM.DIST(FG$2,'Two cycles - Optimise'!$B$4,'Two cycles - Optimise'!$B$3,FALSE),0)</f>
        <v>0</v>
      </c>
      <c r="FH105">
        <f>IF(AND(FH$2&lt;=$J105,$J105&lt;='Two cycles - Optimise'!$B$4),_xlfn.BINOM.DIST(FH$2,'Two cycles - Optimise'!$B$4,'Two cycles - Optimise'!$B$3,FALSE),0)</f>
        <v>0</v>
      </c>
      <c r="FI105">
        <f>IF(AND(FI$2&lt;=$J105,$J105&lt;='Two cycles - Optimise'!$B$4),_xlfn.BINOM.DIST(FI$2,'Two cycles - Optimise'!$B$4,'Two cycles - Optimise'!$B$3,FALSE),0)</f>
        <v>0</v>
      </c>
      <c r="FJ105">
        <f>IF(AND(FJ$2&lt;=$J105,$J105&lt;='Two cycles - Optimise'!$B$4),_xlfn.BINOM.DIST(FJ$2,'Two cycles - Optimise'!$B$4,'Two cycles - Optimise'!$B$3,FALSE),0)</f>
        <v>0</v>
      </c>
      <c r="FK105">
        <f>IF(AND(FK$2&lt;=$J105,$J105&lt;='Two cycles - Optimise'!$B$4),_xlfn.BINOM.DIST(FK$2,'Two cycles - Optimise'!$B$4,'Two cycles - Optimise'!$B$3,FALSE),0)</f>
        <v>0</v>
      </c>
      <c r="FL105">
        <f>IF(AND(FL$2&lt;=$J105,$J105&lt;='Two cycles - Optimise'!$B$4),_xlfn.BINOM.DIST(FL$2,'Two cycles - Optimise'!$B$4,'Two cycles - Optimise'!$B$3,FALSE),0)</f>
        <v>0</v>
      </c>
      <c r="FM105">
        <f>IF(AND(FM$2&lt;=$J105,$J105&lt;='Two cycles - Optimise'!$B$4),_xlfn.BINOM.DIST(FM$2,'Two cycles - Optimise'!$B$4,'Two cycles - Optimise'!$B$3,FALSE),0)</f>
        <v>0</v>
      </c>
      <c r="FN105">
        <f>IF(AND(FN$2&lt;=$J105,$J105&lt;='Two cycles - Optimise'!$B$4),_xlfn.BINOM.DIST(FN$2,'Two cycles - Optimise'!$B$4,'Two cycles - Optimise'!$B$3,FALSE),0)</f>
        <v>0</v>
      </c>
      <c r="FO105">
        <f>IF(AND(FO$2&lt;=$J105,$J105&lt;='Two cycles - Optimise'!$B$4),_xlfn.BINOM.DIST(FO$2,'Two cycles - Optimise'!$B$4,'Two cycles - Optimise'!$B$3,FALSE),0)</f>
        <v>0</v>
      </c>
      <c r="FP105">
        <f>IF(AND(FP$2&lt;=$J105,$J105&lt;='Two cycles - Optimise'!$B$4),_xlfn.BINOM.DIST(FP$2,'Two cycles - Optimise'!$B$4,'Two cycles - Optimise'!$B$3,FALSE),0)</f>
        <v>0</v>
      </c>
      <c r="FQ105">
        <f>IF(AND(FQ$2&lt;=$J105,$J105&lt;='Two cycles - Optimise'!$B$4),_xlfn.BINOM.DIST(FQ$2,'Two cycles - Optimise'!$B$4,'Two cycles - Optimise'!$B$3,FALSE),0)</f>
        <v>0</v>
      </c>
      <c r="FR105">
        <f>IF(AND(FR$2&lt;=$J105,$J105&lt;='Two cycles - Optimise'!$B$4),_xlfn.BINOM.DIST(FR$2,'Two cycles - Optimise'!$B$4,'Two cycles - Optimise'!$B$3,FALSE),0)</f>
        <v>0</v>
      </c>
      <c r="FS105">
        <f>IF(AND(FS$2&lt;=$J105,$J105&lt;='Two cycles - Optimise'!$B$4),_xlfn.BINOM.DIST(FS$2,'Two cycles - Optimise'!$B$4,'Two cycles - Optimise'!$B$3,FALSE),0)</f>
        <v>0</v>
      </c>
      <c r="FT105">
        <f>IF(AND(FT$2&lt;=$J105,$J105&lt;='Two cycles - Optimise'!$B$4),_xlfn.BINOM.DIST(FT$2,'Two cycles - Optimise'!$B$4,'Two cycles - Optimise'!$B$3,FALSE),0)</f>
        <v>0</v>
      </c>
      <c r="FU105">
        <f>IF(AND(FU$2&lt;=$J105,$J105&lt;='Two cycles - Optimise'!$B$4),_xlfn.BINOM.DIST(FU$2,'Two cycles - Optimise'!$B$4,'Two cycles - Optimise'!$B$3,FALSE),0)</f>
        <v>0</v>
      </c>
      <c r="FV105">
        <f>IF(AND(FV$2&lt;=$J105,$J105&lt;='Two cycles - Optimise'!$B$4),_xlfn.BINOM.DIST(FV$2,'Two cycles - Optimise'!$B$4,'Two cycles - Optimise'!$B$3,FALSE),0)</f>
        <v>0</v>
      </c>
      <c r="FW105">
        <f>IF(AND(FW$2&lt;=$J105,$J105&lt;='Two cycles - Optimise'!$B$4),_xlfn.BINOM.DIST(FW$2,'Two cycles - Optimise'!$B$4,'Two cycles - Optimise'!$B$3,FALSE),0)</f>
        <v>0</v>
      </c>
      <c r="FX105">
        <f>IF(AND(FX$2&lt;=$J105,$J105&lt;='Two cycles - Optimise'!$B$4),_xlfn.BINOM.DIST(FX$2,'Two cycles - Optimise'!$B$4,'Two cycles - Optimise'!$B$3,FALSE),0)</f>
        <v>0</v>
      </c>
      <c r="FY105">
        <f>IF(AND(FY$2&lt;=$J105,$J105&lt;='Two cycles - Optimise'!$B$4),_xlfn.BINOM.DIST(FY$2,'Two cycles - Optimise'!$B$4,'Two cycles - Optimise'!$B$3,FALSE),0)</f>
        <v>0</v>
      </c>
      <c r="FZ105">
        <f>IF(AND(FZ$2&lt;=$J105,$J105&lt;='Two cycles - Optimise'!$B$4),_xlfn.BINOM.DIST(FZ$2,'Two cycles - Optimise'!$B$4,'Two cycles - Optimise'!$B$3,FALSE),0)</f>
        <v>0</v>
      </c>
      <c r="GA105">
        <f>IF(AND(GA$2&lt;=$J105,$J105&lt;='Two cycles - Optimise'!$B$4),_xlfn.BINOM.DIST(GA$2,'Two cycles - Optimise'!$B$4,'Two cycles - Optimise'!$B$3,FALSE),0)</f>
        <v>0</v>
      </c>
      <c r="GB105">
        <f>IF(AND(GB$2&lt;=$J105,$J105&lt;='Two cycles - Optimise'!$B$4),_xlfn.BINOM.DIST(GB$2,'Two cycles - Optimise'!$B$4,'Two cycles - Optimise'!$B$3,FALSE),0)</f>
        <v>0</v>
      </c>
      <c r="GC105">
        <f>IF(AND(GC$2&lt;=$J105,$J105&lt;='Two cycles - Optimise'!$B$4),_xlfn.BINOM.DIST(GC$2,'Two cycles - Optimise'!$B$4,'Two cycles - Optimise'!$B$3,FALSE),0)</f>
        <v>0</v>
      </c>
      <c r="GD105">
        <f>IF(AND(GD$2&lt;=$J105,$J105&lt;='Two cycles - Optimise'!$B$4),_xlfn.BINOM.DIST(GD$2,'Two cycles - Optimise'!$B$4,'Two cycles - Optimise'!$B$3,FALSE),0)</f>
        <v>0</v>
      </c>
      <c r="GE105">
        <f>IF(AND(GE$2&lt;=$J105,$J105&lt;='Two cycles - Optimise'!$B$4),_xlfn.BINOM.DIST(GE$2,'Two cycles - Optimise'!$B$4,'Two cycles - Optimise'!$B$3,FALSE),0)</f>
        <v>0</v>
      </c>
      <c r="GF105">
        <f>IF(AND(GF$2&lt;=$J105,$J105&lt;='Two cycles - Optimise'!$B$4),_xlfn.BINOM.DIST(GF$2,'Two cycles - Optimise'!$B$4,'Two cycles - Optimise'!$B$3,FALSE),0)</f>
        <v>0</v>
      </c>
      <c r="GG105">
        <f>IF(AND(GG$2&lt;=$J105,$J105&lt;='Two cycles - Optimise'!$B$4),_xlfn.BINOM.DIST(GG$2,'Two cycles - Optimise'!$B$4,'Two cycles - Optimise'!$B$3,FALSE),0)</f>
        <v>0</v>
      </c>
      <c r="GH105">
        <f>IF(AND(GH$2&lt;=$J105,$J105&lt;='Two cycles - Optimise'!$B$4),_xlfn.BINOM.DIST(GH$2,'Two cycles - Optimise'!$B$4,'Two cycles - Optimise'!$B$3,FALSE),0)</f>
        <v>0</v>
      </c>
      <c r="GI105">
        <f>IF(AND(GI$2&lt;=$J105,$J105&lt;='Two cycles - Optimise'!$B$4),_xlfn.BINOM.DIST(GI$2,'Two cycles - Optimise'!$B$4,'Two cycles - Optimise'!$B$3,FALSE),0)</f>
        <v>0</v>
      </c>
      <c r="GJ105">
        <f>IF(AND(GJ$2&lt;=$J105,$J105&lt;='Two cycles - Optimise'!$B$4),_xlfn.BINOM.DIST(GJ$2,'Two cycles - Optimise'!$B$4,'Two cycles - Optimise'!$B$3,FALSE),0)</f>
        <v>0</v>
      </c>
      <c r="GK105">
        <f>IF(AND(GK$2&lt;=$J105,$J105&lt;='Two cycles - Optimise'!$B$4),_xlfn.BINOM.DIST(GK$2,'Two cycles - Optimise'!$B$4,'Two cycles - Optimise'!$B$3,FALSE),0)</f>
        <v>0</v>
      </c>
      <c r="GL105">
        <f>IF(AND(GL$2&lt;=$J105,$J105&lt;='Two cycles - Optimise'!$B$4),_xlfn.BINOM.DIST(GL$2,'Two cycles - Optimise'!$B$4,'Two cycles - Optimise'!$B$3,FALSE),0)</f>
        <v>0</v>
      </c>
      <c r="GM105">
        <f>IF(AND(GM$2&lt;=$J105,$J105&lt;='Two cycles - Optimise'!$B$4),_xlfn.BINOM.DIST(GM$2,'Two cycles - Optimise'!$B$4,'Two cycles - Optimise'!$B$3,FALSE),0)</f>
        <v>0</v>
      </c>
      <c r="GN105">
        <f>IF(AND(GN$2&lt;=$J105,$J105&lt;='Two cycles - Optimise'!$B$4),_xlfn.BINOM.DIST(GN$2,'Two cycles - Optimise'!$B$4,'Two cycles - Optimise'!$B$3,FALSE),0)</f>
        <v>0</v>
      </c>
      <c r="GO105">
        <f>IF(AND(GO$2&lt;=$J105,$J105&lt;='Two cycles - Optimise'!$B$4),_xlfn.BINOM.DIST(GO$2,'Two cycles - Optimise'!$B$4,'Two cycles - Optimise'!$B$3,FALSE),0)</f>
        <v>0</v>
      </c>
      <c r="GP105">
        <f>IF(AND(GP$2&lt;=$J105,$J105&lt;='Two cycles - Optimise'!$B$4),_xlfn.BINOM.DIST(GP$2,'Two cycles - Optimise'!$B$4,'Two cycles - Optimise'!$B$3,FALSE),0)</f>
        <v>0</v>
      </c>
      <c r="GQ105">
        <f>IF(AND(GQ$2&lt;=$J105,$J105&lt;='Two cycles - Optimise'!$B$4),_xlfn.BINOM.DIST(GQ$2,'Two cycles - Optimise'!$B$4,'Two cycles - Optimise'!$B$3,FALSE),0)</f>
        <v>0</v>
      </c>
      <c r="GR105">
        <f>IF(AND(GR$2&lt;=$J105,$J105&lt;='Two cycles - Optimise'!$B$4),_xlfn.BINOM.DIST(GR$2,'Two cycles - Optimise'!$B$4,'Two cycles - Optimise'!$B$3,FALSE),0)</f>
        <v>0</v>
      </c>
      <c r="GS105">
        <f>IF(AND(GS$2&lt;=$J105,$J105&lt;='Two cycles - Optimise'!$B$4),_xlfn.BINOM.DIST(GS$2,'Two cycles - Optimise'!$B$4,'Two cycles - Optimise'!$B$3,FALSE),0)</f>
        <v>0</v>
      </c>
      <c r="GT105">
        <f>IF(AND(GT$2&lt;=$J105,$J105&lt;='Two cycles - Optimise'!$B$4),_xlfn.BINOM.DIST(GT$2,'Two cycles - Optimise'!$B$4,'Two cycles - Optimise'!$B$3,FALSE),0)</f>
        <v>0</v>
      </c>
      <c r="GU105">
        <f>IF(AND(GU$2&lt;=$J105,$J105&lt;='Two cycles - Optimise'!$B$4),_xlfn.BINOM.DIST(GU$2,'Two cycles - Optimise'!$B$4,'Two cycles - Optimise'!$B$3,FALSE),0)</f>
        <v>0</v>
      </c>
      <c r="GV105">
        <f>IF(AND(GV$2&lt;=$J105,$J105&lt;='Two cycles - Optimise'!$B$4),_xlfn.BINOM.DIST(GV$2,'Two cycles - Optimise'!$B$4,'Two cycles - Optimise'!$B$3,FALSE),0)</f>
        <v>0</v>
      </c>
      <c r="GW105">
        <f>IF(AND(GW$2&lt;=$J105,$J105&lt;='Two cycles - Optimise'!$B$4),_xlfn.BINOM.DIST(GW$2,'Two cycles - Optimise'!$B$4,'Two cycles - Optimise'!$B$3,FALSE),0)</f>
        <v>0</v>
      </c>
      <c r="GX105">
        <f>IF(AND(GX$2&lt;=$J105,$J105&lt;='Two cycles - Optimise'!$B$4),_xlfn.BINOM.DIST(GX$2,'Two cycles - Optimise'!$B$4,'Two cycles - Optimise'!$B$3,FALSE),0)</f>
        <v>0</v>
      </c>
      <c r="GY105">
        <f>IF(AND(GY$2&lt;=$J105,$J105&lt;='Two cycles - Optimise'!$B$4),_xlfn.BINOM.DIST(GY$2,'Two cycles - Optimise'!$B$4,'Two cycles - Optimise'!$B$3,FALSE),0)</f>
        <v>0</v>
      </c>
      <c r="GZ105">
        <f>IF(AND(GZ$2&lt;=$J105,$J105&lt;='Two cycles - Optimise'!$B$4),_xlfn.BINOM.DIST(GZ$2,'Two cycles - Optimise'!$B$4,'Two cycles - Optimise'!$B$3,FALSE),0)</f>
        <v>0</v>
      </c>
      <c r="HA105">
        <f>IF(AND(HA$2&lt;=$J105,$J105&lt;='Two cycles - Optimise'!$B$4),_xlfn.BINOM.DIST(HA$2,'Two cycles - Optimise'!$B$4,'Two cycles - Optimise'!$B$3,FALSE),0)</f>
        <v>0</v>
      </c>
      <c r="HB105">
        <f>IF(AND(HB$2&lt;=$J105,$J105&lt;='Two cycles - Optimise'!$B$4),_xlfn.BINOM.DIST(HB$2,'Two cycles - Optimise'!$B$4,'Two cycles - Optimise'!$B$3,FALSE),0)</f>
        <v>0</v>
      </c>
      <c r="HC105">
        <f>IF(AND(HC$2&lt;=$J105,$J105&lt;='Two cycles - Optimise'!$B$4),_xlfn.BINOM.DIST(HC$2,'Two cycles - Optimise'!$B$4,'Two cycles - Optimise'!$B$3,FALSE),0)</f>
        <v>0</v>
      </c>
      <c r="HD105">
        <f>IF(AND(HD$2&lt;=$J105,$J105&lt;='Two cycles - Optimise'!$B$4),_xlfn.BINOM.DIST(HD$2,'Two cycles - Optimise'!$B$4,'Two cycles - Optimise'!$B$3,FALSE),0)</f>
        <v>0</v>
      </c>
      <c r="HE105">
        <f>IF(AND(HE$2&lt;=$J105,$J105&lt;='Two cycles - Optimise'!$B$4),_xlfn.BINOM.DIST(HE$2,'Two cycles - Optimise'!$B$4,'Two cycles - Optimise'!$B$3,FALSE),0)</f>
        <v>0</v>
      </c>
      <c r="HF105">
        <f>IF(AND(HF$2&lt;=$J105,$J105&lt;='Two cycles - Optimise'!$B$4),_xlfn.BINOM.DIST(HF$2,'Two cycles - Optimise'!$B$4,'Two cycles - Optimise'!$B$3,FALSE),0)</f>
        <v>0</v>
      </c>
      <c r="HG105">
        <f>IF(AND(HG$2&lt;=$J105,$J105&lt;='Two cycles - Optimise'!$B$4),_xlfn.BINOM.DIST(HG$2,'Two cycles - Optimise'!$B$4,'Two cycles - Optimise'!$B$3,FALSE),0)</f>
        <v>0</v>
      </c>
      <c r="HH105">
        <f>IF(AND(HH$2&lt;=$J105,$J105&lt;='Two cycles - Optimise'!$B$4),_xlfn.BINOM.DIST(HH$2,'Two cycles - Optimise'!$B$4,'Two cycles - Optimise'!$B$3,FALSE),0)</f>
        <v>0</v>
      </c>
      <c r="HI105">
        <f>IF(AND(HI$2&lt;=$J105,$J105&lt;='Two cycles - Optimise'!$B$4),_xlfn.BINOM.DIST(HI$2,'Two cycles - Optimise'!$B$4,'Two cycles - Optimise'!$B$3,FALSE),0)</f>
        <v>0</v>
      </c>
      <c r="HJ105">
        <f>IF(AND(HJ$2&lt;=$J105,$J105&lt;='Two cycles - Optimise'!$B$4),_xlfn.BINOM.DIST(HJ$2,'Two cycles - Optimise'!$B$4,'Two cycles - Optimise'!$B$3,FALSE),0)</f>
        <v>0</v>
      </c>
      <c r="HK105">
        <f>IF(AND(HK$2&lt;=$J105,$J105&lt;='Two cycles - Optimise'!$B$4),_xlfn.BINOM.DIST(HK$2,'Two cycles - Optimise'!$B$4,'Two cycles - Optimise'!$B$3,FALSE),0)</f>
        <v>0</v>
      </c>
      <c r="HL105">
        <f>IF(AND(HL$2&lt;=$J105,$J105&lt;='Two cycles - Optimise'!$B$4),_xlfn.BINOM.DIST(HL$2,'Two cycles - Optimise'!$B$4,'Two cycles - Optimise'!$B$3,FALSE),0)</f>
        <v>0</v>
      </c>
      <c r="HM105">
        <f>IF(AND(HM$2&lt;=$J105,$J105&lt;='Two cycles - Optimise'!$B$4),_xlfn.BINOM.DIST(HM$2,'Two cycles - Optimise'!$B$4,'Two cycles - Optimise'!$B$3,FALSE),0)</f>
        <v>0</v>
      </c>
      <c r="HN105">
        <f>IF(AND(HN$2&lt;=$J105,$J105&lt;='Two cycles - Optimise'!$B$4),_xlfn.BINOM.DIST(HN$2,'Two cycles - Optimise'!$B$4,'Two cycles - Optimise'!$B$3,FALSE),0)</f>
        <v>0</v>
      </c>
      <c r="HP105">
        <f>IF('Two cycles - Optimise'!$E$10&gt;($J105+HP$2),_xlfn.BINOM.DIST('Two cycles - Optimise'!$E$10-HP$2,'Two cycles - Optimise'!$B$4,'Two cycles - Optimise'!$B$3,TRUE)-_xlfn.BINOM.DIST($J105,'Two cycles - Optimise'!$B$4,'Two cycles - Optimise'!$B$3,TRUE),0)</f>
        <v>0</v>
      </c>
      <c r="HQ105">
        <f>IF('Two cycles - Optimise'!$E$10&gt;($J105+HQ$2),_xlfn.BINOM.DIST('Two cycles - Optimise'!$E$10-HQ$2,'Two cycles - Optimise'!$B$4,'Two cycles - Optimise'!$B$3,TRUE)-_xlfn.BINOM.DIST($J105,'Two cycles - Optimise'!$B$4,'Two cycles - Optimise'!$B$3,TRUE),0)</f>
        <v>0</v>
      </c>
      <c r="HR105">
        <f>IF('Two cycles - Optimise'!$E$10&gt;($J105+HR$2),_xlfn.BINOM.DIST('Two cycles - Optimise'!$E$10-HR$2,'Two cycles - Optimise'!$B$4,'Two cycles - Optimise'!$B$3,TRUE)-_xlfn.BINOM.DIST($J105,'Two cycles - Optimise'!$B$4,'Two cycles - Optimise'!$B$3,TRUE),0)</f>
        <v>0</v>
      </c>
      <c r="HS105">
        <f>IF('Two cycles - Optimise'!$E$10&gt;($J105+HS$2),_xlfn.BINOM.DIST('Two cycles - Optimise'!$E$10-HS$2,'Two cycles - Optimise'!$B$4,'Two cycles - Optimise'!$B$3,TRUE)-_xlfn.BINOM.DIST($J105,'Two cycles - Optimise'!$B$4,'Two cycles - Optimise'!$B$3,TRUE),0)</f>
        <v>0</v>
      </c>
      <c r="HT105">
        <f>IF('Two cycles - Optimise'!$E$10&gt;($J105+HT$2),_xlfn.BINOM.DIST('Two cycles - Optimise'!$E$10-HT$2,'Two cycles - Optimise'!$B$4,'Two cycles - Optimise'!$B$3,TRUE)-_xlfn.BINOM.DIST($J105,'Two cycles - Optimise'!$B$4,'Two cycles - Optimise'!$B$3,TRUE),0)</f>
        <v>0</v>
      </c>
      <c r="HU105">
        <f>IF('Two cycles - Optimise'!$E$10&gt;($J105+HU$2),_xlfn.BINOM.DIST('Two cycles - Optimise'!$E$10-HU$2,'Two cycles - Optimise'!$B$4,'Two cycles - Optimise'!$B$3,TRUE)-_xlfn.BINOM.DIST($J105,'Two cycles - Optimise'!$B$4,'Two cycles - Optimise'!$B$3,TRUE),0)</f>
        <v>0</v>
      </c>
      <c r="HV105">
        <f>IF('Two cycles - Optimise'!$E$10&gt;($J105+HV$2),_xlfn.BINOM.DIST('Two cycles - Optimise'!$E$10-HV$2,'Two cycles - Optimise'!$B$4,'Two cycles - Optimise'!$B$3,TRUE)-_xlfn.BINOM.DIST($J105,'Two cycles - Optimise'!$B$4,'Two cycles - Optimise'!$B$3,TRUE),0)</f>
        <v>0</v>
      </c>
      <c r="HW105">
        <f>IF('Two cycles - Optimise'!$E$10&gt;($J105+HW$2),_xlfn.BINOM.DIST('Two cycles - Optimise'!$E$10-HW$2,'Two cycles - Optimise'!$B$4,'Two cycles - Optimise'!$B$3,TRUE)-_xlfn.BINOM.DIST($J105,'Two cycles - Optimise'!$B$4,'Two cycles - Optimise'!$B$3,TRUE),0)</f>
        <v>0</v>
      </c>
      <c r="HX105">
        <f>IF('Two cycles - Optimise'!$E$10&gt;($J105+HX$2),_xlfn.BINOM.DIST('Two cycles - Optimise'!$E$10-HX$2,'Two cycles - Optimise'!$B$4,'Two cycles - Optimise'!$B$3,TRUE)-_xlfn.BINOM.DIST($J105,'Two cycles - Optimise'!$B$4,'Two cycles - Optimise'!$B$3,TRUE),0)</f>
        <v>0</v>
      </c>
      <c r="HY105">
        <f>IF('Two cycles - Optimise'!$E$10&gt;($J105+HY$2),_xlfn.BINOM.DIST('Two cycles - Optimise'!$E$10-HY$2,'Two cycles - Optimise'!$B$4,'Two cycles - Optimise'!$B$3,TRUE)-_xlfn.BINOM.DIST($J105,'Two cycles - Optimise'!$B$4,'Two cycles - Optimise'!$B$3,TRUE),0)</f>
        <v>0</v>
      </c>
      <c r="HZ105">
        <f>IF('Two cycles - Optimise'!$E$10&gt;($J105+HZ$2),_xlfn.BINOM.DIST('Two cycles - Optimise'!$E$10-HZ$2,'Two cycles - Optimise'!$B$4,'Two cycles - Optimise'!$B$3,TRUE)-_xlfn.BINOM.DIST($J105,'Two cycles - Optimise'!$B$4,'Two cycles - Optimise'!$B$3,TRUE),0)</f>
        <v>0</v>
      </c>
      <c r="IA105">
        <f>IF('Two cycles - Optimise'!$E$10&gt;($J105+IA$2),_xlfn.BINOM.DIST('Two cycles - Optimise'!$E$10-IA$2,'Two cycles - Optimise'!$B$4,'Two cycles - Optimise'!$B$3,TRUE)-_xlfn.BINOM.DIST($J105,'Two cycles - Optimise'!$B$4,'Two cycles - Optimise'!$B$3,TRUE),0)</f>
        <v>0</v>
      </c>
      <c r="IB105">
        <f>IF('Two cycles - Optimise'!$E$10&gt;($J105+IB$2),_xlfn.BINOM.DIST('Two cycles - Optimise'!$E$10-IB$2,'Two cycles - Optimise'!$B$4,'Two cycles - Optimise'!$B$3,TRUE)-_xlfn.BINOM.DIST($J105,'Two cycles - Optimise'!$B$4,'Two cycles - Optimise'!$B$3,TRUE),0)</f>
        <v>0</v>
      </c>
      <c r="IC105">
        <f>IF('Two cycles - Optimise'!$E$10&gt;($J105+IC$2),_xlfn.BINOM.DIST('Two cycles - Optimise'!$E$10-IC$2,'Two cycles - Optimise'!$B$4,'Two cycles - Optimise'!$B$3,TRUE)-_xlfn.BINOM.DIST($J105,'Two cycles - Optimise'!$B$4,'Two cycles - Optimise'!$B$3,TRUE),0)</f>
        <v>0</v>
      </c>
      <c r="ID105">
        <f>IF('Two cycles - Optimise'!$E$10&gt;($J105+ID$2),_xlfn.BINOM.DIST('Two cycles - Optimise'!$E$10-ID$2,'Two cycles - Optimise'!$B$4,'Two cycles - Optimise'!$B$3,TRUE)-_xlfn.BINOM.DIST($J105,'Two cycles - Optimise'!$B$4,'Two cycles - Optimise'!$B$3,TRUE),0)</f>
        <v>0</v>
      </c>
      <c r="IE105">
        <f>IF('Two cycles - Optimise'!$E$10&gt;($J105+IE$2),_xlfn.BINOM.DIST('Two cycles - Optimise'!$E$10-IE$2,'Two cycles - Optimise'!$B$4,'Two cycles - Optimise'!$B$3,TRUE)-_xlfn.BINOM.DIST($J105,'Two cycles - Optimise'!$B$4,'Two cycles - Optimise'!$B$3,TRUE),0)</f>
        <v>0</v>
      </c>
      <c r="IF105">
        <f>IF('Two cycles - Optimise'!$E$10&gt;($J105+IF$2),_xlfn.BINOM.DIST('Two cycles - Optimise'!$E$10-IF$2,'Two cycles - Optimise'!$B$4,'Two cycles - Optimise'!$B$3,TRUE)-_xlfn.BINOM.DIST($J105,'Two cycles - Optimise'!$B$4,'Two cycles - Optimise'!$B$3,TRUE),0)</f>
        <v>0</v>
      </c>
      <c r="IG105">
        <f>IF('Two cycles - Optimise'!$E$10&gt;($J105+IG$2),_xlfn.BINOM.DIST('Two cycles - Optimise'!$E$10-IG$2,'Two cycles - Optimise'!$B$4,'Two cycles - Optimise'!$B$3,TRUE)-_xlfn.BINOM.DIST($J105,'Two cycles - Optimise'!$B$4,'Two cycles - Optimise'!$B$3,TRUE),0)</f>
        <v>0</v>
      </c>
      <c r="IH105">
        <f>IF('Two cycles - Optimise'!$E$10&gt;($J105+IH$2),_xlfn.BINOM.DIST('Two cycles - Optimise'!$E$10-IH$2,'Two cycles - Optimise'!$B$4,'Two cycles - Optimise'!$B$3,TRUE)-_xlfn.BINOM.DIST($J105,'Two cycles - Optimise'!$B$4,'Two cycles - Optimise'!$B$3,TRUE),0)</f>
        <v>0</v>
      </c>
      <c r="II105">
        <f>IF('Two cycles - Optimise'!$E$10&gt;($J105+II$2),_xlfn.BINOM.DIST('Two cycles - Optimise'!$E$10-II$2,'Two cycles - Optimise'!$B$4,'Two cycles - Optimise'!$B$3,TRUE)-_xlfn.BINOM.DIST($J105,'Two cycles - Optimise'!$B$4,'Two cycles - Optimise'!$B$3,TRUE),0)</f>
        <v>0</v>
      </c>
      <c r="IJ105">
        <f>IF('Two cycles - Optimise'!$E$10&gt;($J105+IJ$2),_xlfn.BINOM.DIST('Two cycles - Optimise'!$E$10-IJ$2,'Two cycles - Optimise'!$B$4,'Two cycles - Optimise'!$B$3,TRUE)-_xlfn.BINOM.DIST($J105,'Two cycles - Optimise'!$B$4,'Two cycles - Optimise'!$B$3,TRUE),0)</f>
        <v>0</v>
      </c>
      <c r="IK105">
        <f>IF('Two cycles - Optimise'!$E$10&gt;($J105+IK$2),_xlfn.BINOM.DIST('Two cycles - Optimise'!$E$10-IK$2,'Two cycles - Optimise'!$B$4,'Two cycles - Optimise'!$B$3,TRUE)-_xlfn.BINOM.DIST($J105,'Two cycles - Optimise'!$B$4,'Two cycles - Optimise'!$B$3,TRUE),0)</f>
        <v>0</v>
      </c>
      <c r="IL105">
        <f>IF('Two cycles - Optimise'!$E$10&gt;($J105+IL$2),_xlfn.BINOM.DIST('Two cycles - Optimise'!$E$10-IL$2,'Two cycles - Optimise'!$B$4,'Two cycles - Optimise'!$B$3,TRUE)-_xlfn.BINOM.DIST($J105,'Two cycles - Optimise'!$B$4,'Two cycles - Optimise'!$B$3,TRUE),0)</f>
        <v>0</v>
      </c>
      <c r="IM105">
        <f>IF('Two cycles - Optimise'!$E$10&gt;($J105+IM$2),_xlfn.BINOM.DIST('Two cycles - Optimise'!$E$10-IM$2,'Two cycles - Optimise'!$B$4,'Two cycles - Optimise'!$B$3,TRUE)-_xlfn.BINOM.DIST($J105,'Two cycles - Optimise'!$B$4,'Two cycles - Optimise'!$B$3,TRUE),0)</f>
        <v>0</v>
      </c>
      <c r="IN105">
        <f>IF('Two cycles - Optimise'!$E$10&gt;($J105+IN$2),_xlfn.BINOM.DIST('Two cycles - Optimise'!$E$10-IN$2,'Two cycles - Optimise'!$B$4,'Two cycles - Optimise'!$B$3,TRUE)-_xlfn.BINOM.DIST($J105,'Two cycles - Optimise'!$B$4,'Two cycles - Optimise'!$B$3,TRUE),0)</f>
        <v>0</v>
      </c>
      <c r="IO105">
        <f>IF('Two cycles - Optimise'!$E$10&gt;($J105+IO$2),_xlfn.BINOM.DIST('Two cycles - Optimise'!$E$10-IO$2,'Two cycles - Optimise'!$B$4,'Two cycles - Optimise'!$B$3,TRUE)-_xlfn.BINOM.DIST($J105,'Two cycles - Optimise'!$B$4,'Two cycles - Optimise'!$B$3,TRUE),0)</f>
        <v>0</v>
      </c>
      <c r="IP105">
        <f>IF('Two cycles - Optimise'!$E$10&gt;($J105+IP$2),_xlfn.BINOM.DIST('Two cycles - Optimise'!$E$10-IP$2,'Two cycles - Optimise'!$B$4,'Two cycles - Optimise'!$B$3,TRUE)-_xlfn.BINOM.DIST($J105,'Two cycles - Optimise'!$B$4,'Two cycles - Optimise'!$B$3,TRUE),0)</f>
        <v>0</v>
      </c>
      <c r="IQ105">
        <f>IF('Two cycles - Optimise'!$E$10&gt;($J105+IQ$2),_xlfn.BINOM.DIST('Two cycles - Optimise'!$E$10-IQ$2,'Two cycles - Optimise'!$B$4,'Two cycles - Optimise'!$B$3,TRUE)-_xlfn.BINOM.DIST($J105,'Two cycles - Optimise'!$B$4,'Two cycles - Optimise'!$B$3,TRUE),0)</f>
        <v>0</v>
      </c>
      <c r="IR105">
        <f>IF('Two cycles - Optimise'!$E$10&gt;($J105+IR$2),_xlfn.BINOM.DIST('Two cycles - Optimise'!$E$10-IR$2,'Two cycles - Optimise'!$B$4,'Two cycles - Optimise'!$B$3,TRUE)-_xlfn.BINOM.DIST($J105,'Two cycles - Optimise'!$B$4,'Two cycles - Optimise'!$B$3,TRUE),0)</f>
        <v>0</v>
      </c>
      <c r="IS105">
        <f>IF('Two cycles - Optimise'!$E$10&gt;($J105+IS$2),_xlfn.BINOM.DIST('Two cycles - Optimise'!$E$10-IS$2,'Two cycles - Optimise'!$B$4,'Two cycles - Optimise'!$B$3,TRUE)-_xlfn.BINOM.DIST($J105,'Two cycles - Optimise'!$B$4,'Two cycles - Optimise'!$B$3,TRUE),0)</f>
        <v>0</v>
      </c>
      <c r="IT105">
        <f>IF('Two cycles - Optimise'!$E$10&gt;($J105+IT$2),_xlfn.BINOM.DIST('Two cycles - Optimise'!$E$10-IT$2,'Two cycles - Optimise'!$B$4,'Two cycles - Optimise'!$B$3,TRUE)-_xlfn.BINOM.DIST($J105,'Two cycles - Optimise'!$B$4,'Two cycles - Optimise'!$B$3,TRUE),0)</f>
        <v>0</v>
      </c>
      <c r="IU105">
        <f>IF('Two cycles - Optimise'!$E$10&gt;($J105+IU$2),_xlfn.BINOM.DIST('Two cycles - Optimise'!$E$10-IU$2,'Two cycles - Optimise'!$B$4,'Two cycles - Optimise'!$B$3,TRUE)-_xlfn.BINOM.DIST($J105,'Two cycles - Optimise'!$B$4,'Two cycles - Optimise'!$B$3,TRUE),0)</f>
        <v>0</v>
      </c>
      <c r="IV105">
        <f>IF('Two cycles - Optimise'!$E$10&gt;($J105+IV$2),_xlfn.BINOM.DIST('Two cycles - Optimise'!$E$10-IV$2,'Two cycles - Optimise'!$B$4,'Two cycles - Optimise'!$B$3,TRUE)-_xlfn.BINOM.DIST($J105,'Two cycles - Optimise'!$B$4,'Two cycles - Optimise'!$B$3,TRUE),0)</f>
        <v>0</v>
      </c>
      <c r="IW105">
        <f>IF('Two cycles - Optimise'!$E$10&gt;($J105+IW$2),_xlfn.BINOM.DIST('Two cycles - Optimise'!$E$10-IW$2,'Two cycles - Optimise'!$B$4,'Two cycles - Optimise'!$B$3,TRUE)-_xlfn.BINOM.DIST($J105,'Two cycles - Optimise'!$B$4,'Two cycles - Optimise'!$B$3,TRUE),0)</f>
        <v>0</v>
      </c>
      <c r="IX105">
        <f>IF('Two cycles - Optimise'!$E$10&gt;($J105+IX$2),_xlfn.BINOM.DIST('Two cycles - Optimise'!$E$10-IX$2,'Two cycles - Optimise'!$B$4,'Two cycles - Optimise'!$B$3,TRUE)-_xlfn.BINOM.DIST($J105,'Two cycles - Optimise'!$B$4,'Two cycles - Optimise'!$B$3,TRUE),0)</f>
        <v>0</v>
      </c>
      <c r="IY105">
        <f>IF('Two cycles - Optimise'!$E$10&gt;($J105+IY$2),_xlfn.BINOM.DIST('Two cycles - Optimise'!$E$10-IY$2,'Two cycles - Optimise'!$B$4,'Two cycles - Optimise'!$B$3,TRUE)-_xlfn.BINOM.DIST($J105,'Two cycles - Optimise'!$B$4,'Two cycles - Optimise'!$B$3,TRUE),0)</f>
        <v>0</v>
      </c>
      <c r="IZ105">
        <f>IF('Two cycles - Optimise'!$E$10&gt;($J105+IZ$2),_xlfn.BINOM.DIST('Two cycles - Optimise'!$E$10-IZ$2,'Two cycles - Optimise'!$B$4,'Two cycles - Optimise'!$B$3,TRUE)-_xlfn.BINOM.DIST($J105,'Two cycles - Optimise'!$B$4,'Two cycles - Optimise'!$B$3,TRUE),0)</f>
        <v>0</v>
      </c>
      <c r="JA105">
        <f>IF('Two cycles - Optimise'!$E$10&gt;($J105+JA$2),_xlfn.BINOM.DIST('Two cycles - Optimise'!$E$10-JA$2,'Two cycles - Optimise'!$B$4,'Two cycles - Optimise'!$B$3,TRUE)-_xlfn.BINOM.DIST($J105,'Two cycles - Optimise'!$B$4,'Two cycles - Optimise'!$B$3,TRUE),0)</f>
        <v>0</v>
      </c>
      <c r="JB105">
        <f>IF('Two cycles - Optimise'!$E$10&gt;($J105+JB$2),_xlfn.BINOM.DIST('Two cycles - Optimise'!$E$10-JB$2,'Two cycles - Optimise'!$B$4,'Two cycles - Optimise'!$B$3,TRUE)-_xlfn.BINOM.DIST($J105,'Two cycles - Optimise'!$B$4,'Two cycles - Optimise'!$B$3,TRUE),0)</f>
        <v>0</v>
      </c>
      <c r="JC105">
        <f>IF('Two cycles - Optimise'!$E$10&gt;($J105+JC$2),_xlfn.BINOM.DIST('Two cycles - Optimise'!$E$10-JC$2,'Two cycles - Optimise'!$B$4,'Two cycles - Optimise'!$B$3,TRUE)-_xlfn.BINOM.DIST($J105,'Two cycles - Optimise'!$B$4,'Two cycles - Optimise'!$B$3,TRUE),0)</f>
        <v>0</v>
      </c>
      <c r="JD105">
        <f>IF('Two cycles - Optimise'!$E$10&gt;($J105+JD$2),_xlfn.BINOM.DIST('Two cycles - Optimise'!$E$10-JD$2,'Two cycles - Optimise'!$B$4,'Two cycles - Optimise'!$B$3,TRUE)-_xlfn.BINOM.DIST($J105,'Two cycles - Optimise'!$B$4,'Two cycles - Optimise'!$B$3,TRUE),0)</f>
        <v>0</v>
      </c>
      <c r="JE105">
        <f>IF('Two cycles - Optimise'!$E$10&gt;($J105+JE$2),_xlfn.BINOM.DIST('Two cycles - Optimise'!$E$10-JE$2,'Two cycles - Optimise'!$B$4,'Two cycles - Optimise'!$B$3,TRUE)-_xlfn.BINOM.DIST($J105,'Two cycles - Optimise'!$B$4,'Two cycles - Optimise'!$B$3,TRUE),0)</f>
        <v>0</v>
      </c>
      <c r="JF105">
        <f>IF('Two cycles - Optimise'!$E$10&gt;($J105+JF$2),_xlfn.BINOM.DIST('Two cycles - Optimise'!$E$10-JF$2,'Two cycles - Optimise'!$B$4,'Two cycles - Optimise'!$B$3,TRUE)-_xlfn.BINOM.DIST($J105,'Two cycles - Optimise'!$B$4,'Two cycles - Optimise'!$B$3,TRUE),0)</f>
        <v>0</v>
      </c>
      <c r="JG105">
        <f>IF('Two cycles - Optimise'!$E$10&gt;($J105+JG$2),_xlfn.BINOM.DIST('Two cycles - Optimise'!$E$10-JG$2,'Two cycles - Optimise'!$B$4,'Two cycles - Optimise'!$B$3,TRUE)-_xlfn.BINOM.DIST($J105,'Two cycles - Optimise'!$B$4,'Two cycles - Optimise'!$B$3,TRUE),0)</f>
        <v>0</v>
      </c>
      <c r="JH105">
        <f>IF('Two cycles - Optimise'!$E$10&gt;($J105+JH$2),_xlfn.BINOM.DIST('Two cycles - Optimise'!$E$10-JH$2,'Two cycles - Optimise'!$B$4,'Two cycles - Optimise'!$B$3,TRUE)-_xlfn.BINOM.DIST($J105,'Two cycles - Optimise'!$B$4,'Two cycles - Optimise'!$B$3,TRUE),0)</f>
        <v>0</v>
      </c>
      <c r="JI105">
        <f>IF('Two cycles - Optimise'!$E$10&gt;($J105+JI$2),_xlfn.BINOM.DIST('Two cycles - Optimise'!$E$10-JI$2,'Two cycles - Optimise'!$B$4,'Two cycles - Optimise'!$B$3,TRUE)-_xlfn.BINOM.DIST($J105,'Two cycles - Optimise'!$B$4,'Two cycles - Optimise'!$B$3,TRUE),0)</f>
        <v>0</v>
      </c>
      <c r="JJ105">
        <f>IF('Two cycles - Optimise'!$E$10&gt;($J105+JJ$2),_xlfn.BINOM.DIST('Two cycles - Optimise'!$E$10-JJ$2,'Two cycles - Optimise'!$B$4,'Two cycles - Optimise'!$B$3,TRUE)-_xlfn.BINOM.DIST($J105,'Two cycles - Optimise'!$B$4,'Two cycles - Optimise'!$B$3,TRUE),0)</f>
        <v>0</v>
      </c>
      <c r="JK105">
        <f>IF('Two cycles - Optimise'!$E$10&gt;($J105+JK$2),_xlfn.BINOM.DIST('Two cycles - Optimise'!$E$10-JK$2,'Two cycles - Optimise'!$B$4,'Two cycles - Optimise'!$B$3,TRUE)-_xlfn.BINOM.DIST($J105,'Two cycles - Optimise'!$B$4,'Two cycles - Optimise'!$B$3,TRUE),0)</f>
        <v>0</v>
      </c>
      <c r="JL105">
        <f>IF('Two cycles - Optimise'!$E$10&gt;($J105+JL$2),_xlfn.BINOM.DIST('Two cycles - Optimise'!$E$10-JL$2,'Two cycles - Optimise'!$B$4,'Two cycles - Optimise'!$B$3,TRUE)-_xlfn.BINOM.DIST($J105,'Two cycles - Optimise'!$B$4,'Two cycles - Optimise'!$B$3,TRUE),0)</f>
        <v>0</v>
      </c>
      <c r="JM105">
        <f>IF('Two cycles - Optimise'!$E$10&gt;($J105+JM$2),_xlfn.BINOM.DIST('Two cycles - Optimise'!$E$10-JM$2,'Two cycles - Optimise'!$B$4,'Two cycles - Optimise'!$B$3,TRUE)-_xlfn.BINOM.DIST($J105,'Two cycles - Optimise'!$B$4,'Two cycles - Optimise'!$B$3,TRUE),0)</f>
        <v>0</v>
      </c>
      <c r="JN105">
        <f>IF('Two cycles - Optimise'!$E$10&gt;($J105+JN$2),_xlfn.BINOM.DIST('Two cycles - Optimise'!$E$10-JN$2,'Two cycles - Optimise'!$B$4,'Two cycles - Optimise'!$B$3,TRUE)-_xlfn.BINOM.DIST($J105,'Two cycles - Optimise'!$B$4,'Two cycles - Optimise'!$B$3,TRUE),0)</f>
        <v>0</v>
      </c>
      <c r="JO105">
        <f>IF('Two cycles - Optimise'!$E$10&gt;($J105+JO$2),_xlfn.BINOM.DIST('Two cycles - Optimise'!$E$10-JO$2,'Two cycles - Optimise'!$B$4,'Two cycles - Optimise'!$B$3,TRUE)-_xlfn.BINOM.DIST($J105,'Two cycles - Optimise'!$B$4,'Two cycles - Optimise'!$B$3,TRUE),0)</f>
        <v>0</v>
      </c>
      <c r="JP105">
        <f>IF('Two cycles - Optimise'!$E$10&gt;($J105+JP$2),_xlfn.BINOM.DIST('Two cycles - Optimise'!$E$10-JP$2,'Two cycles - Optimise'!$B$4,'Two cycles - Optimise'!$B$3,TRUE)-_xlfn.BINOM.DIST($J105,'Two cycles - Optimise'!$B$4,'Two cycles - Optimise'!$B$3,TRUE),0)</f>
        <v>0</v>
      </c>
      <c r="JQ105">
        <f>IF('Two cycles - Optimise'!$E$10&gt;($J105+JQ$2),_xlfn.BINOM.DIST('Two cycles - Optimise'!$E$10-JQ$2,'Two cycles - Optimise'!$B$4,'Two cycles - Optimise'!$B$3,TRUE)-_xlfn.BINOM.DIST($J105,'Two cycles - Optimise'!$B$4,'Two cycles - Optimise'!$B$3,TRUE),0)</f>
        <v>0</v>
      </c>
      <c r="JR105">
        <f>IF('Two cycles - Optimise'!$E$10&gt;($J105+JR$2),_xlfn.BINOM.DIST('Two cycles - Optimise'!$E$10-JR$2,'Two cycles - Optimise'!$B$4,'Two cycles - Optimise'!$B$3,TRUE)-_xlfn.BINOM.DIST($J105,'Two cycles - Optimise'!$B$4,'Two cycles - Optimise'!$B$3,TRUE),0)</f>
        <v>0</v>
      </c>
      <c r="JS105">
        <f>IF('Two cycles - Optimise'!$E$10&gt;($J105+JS$2),_xlfn.BINOM.DIST('Two cycles - Optimise'!$E$10-JS$2,'Two cycles - Optimise'!$B$4,'Two cycles - Optimise'!$B$3,TRUE)-_xlfn.BINOM.DIST($J105,'Two cycles - Optimise'!$B$4,'Two cycles - Optimise'!$B$3,TRUE),0)</f>
        <v>0</v>
      </c>
      <c r="JT105">
        <f>IF('Two cycles - Optimise'!$E$10&gt;($J105+JT$2),_xlfn.BINOM.DIST('Two cycles - Optimise'!$E$10-JT$2,'Two cycles - Optimise'!$B$4,'Two cycles - Optimise'!$B$3,TRUE)-_xlfn.BINOM.DIST($J105,'Two cycles - Optimise'!$B$4,'Two cycles - Optimise'!$B$3,TRUE),0)</f>
        <v>0</v>
      </c>
      <c r="JU105">
        <f>IF('Two cycles - Optimise'!$E$10&gt;($J105+JU$2),_xlfn.BINOM.DIST('Two cycles - Optimise'!$E$10-JU$2,'Two cycles - Optimise'!$B$4,'Two cycles - Optimise'!$B$3,TRUE)-_xlfn.BINOM.DIST($J105,'Two cycles - Optimise'!$B$4,'Two cycles - Optimise'!$B$3,TRUE),0)</f>
        <v>0</v>
      </c>
      <c r="JV105">
        <f>IF('Two cycles - Optimise'!$E$10&gt;($J105+JV$2),_xlfn.BINOM.DIST('Two cycles - Optimise'!$E$10-JV$2,'Two cycles - Optimise'!$B$4,'Two cycles - Optimise'!$B$3,TRUE)-_xlfn.BINOM.DIST($J105,'Two cycles - Optimise'!$B$4,'Two cycles - Optimise'!$B$3,TRUE),0)</f>
        <v>0</v>
      </c>
      <c r="JW105">
        <f>IF('Two cycles - Optimise'!$E$10&gt;($J105+JW$2),_xlfn.BINOM.DIST('Two cycles - Optimise'!$E$10-JW$2,'Two cycles - Optimise'!$B$4,'Two cycles - Optimise'!$B$3,TRUE)-_xlfn.BINOM.DIST($J105,'Two cycles - Optimise'!$B$4,'Two cycles - Optimise'!$B$3,TRUE),0)</f>
        <v>0</v>
      </c>
      <c r="JX105">
        <f>IF('Two cycles - Optimise'!$E$10&gt;($J105+JX$2),_xlfn.BINOM.DIST('Two cycles - Optimise'!$E$10-JX$2,'Two cycles - Optimise'!$B$4,'Two cycles - Optimise'!$B$3,TRUE)-_xlfn.BINOM.DIST($J105,'Two cycles - Optimise'!$B$4,'Two cycles - Optimise'!$B$3,TRUE),0)</f>
        <v>0</v>
      </c>
      <c r="JY105">
        <f>IF('Two cycles - Optimise'!$E$10&gt;($J105+JY$2),_xlfn.BINOM.DIST('Two cycles - Optimise'!$E$10-JY$2,'Two cycles - Optimise'!$B$4,'Two cycles - Optimise'!$B$3,TRUE)-_xlfn.BINOM.DIST($J105,'Two cycles - Optimise'!$B$4,'Two cycles - Optimise'!$B$3,TRUE),0)</f>
        <v>0</v>
      </c>
      <c r="JZ105">
        <f>IF('Two cycles - Optimise'!$E$10&gt;($J105+JZ$2),_xlfn.BINOM.DIST('Two cycles - Optimise'!$E$10-JZ$2,'Two cycles - Optimise'!$B$4,'Two cycles - Optimise'!$B$3,TRUE)-_xlfn.BINOM.DIST($J105,'Two cycles - Optimise'!$B$4,'Two cycles - Optimise'!$B$3,TRUE),0)</f>
        <v>0</v>
      </c>
      <c r="KA105">
        <f>IF('Two cycles - Optimise'!$E$10&gt;($J105+KA$2),_xlfn.BINOM.DIST('Two cycles - Optimise'!$E$10-KA$2,'Two cycles - Optimise'!$B$4,'Two cycles - Optimise'!$B$3,TRUE)-_xlfn.BINOM.DIST($J105,'Two cycles - Optimise'!$B$4,'Two cycles - Optimise'!$B$3,TRUE),0)</f>
        <v>0</v>
      </c>
      <c r="KB105">
        <f>IF('Two cycles - Optimise'!$E$10&gt;($J105+KB$2),_xlfn.BINOM.DIST('Two cycles - Optimise'!$E$10-KB$2,'Two cycles - Optimise'!$B$4,'Two cycles - Optimise'!$B$3,TRUE)-_xlfn.BINOM.DIST($J105,'Two cycles - Optimise'!$B$4,'Two cycles - Optimise'!$B$3,TRUE),0)</f>
        <v>0</v>
      </c>
      <c r="KC105">
        <f>IF('Two cycles - Optimise'!$E$10&gt;($J105+KC$2),_xlfn.BINOM.DIST('Two cycles - Optimise'!$E$10-KC$2,'Two cycles - Optimise'!$B$4,'Two cycles - Optimise'!$B$3,TRUE)-_xlfn.BINOM.DIST($J105,'Two cycles - Optimise'!$B$4,'Two cycles - Optimise'!$B$3,TRUE),0)</f>
        <v>0</v>
      </c>
      <c r="KD105">
        <f>IF('Two cycles - Optimise'!$E$10&gt;($J105+KD$2),_xlfn.BINOM.DIST('Two cycles - Optimise'!$E$10-KD$2,'Two cycles - Optimise'!$B$4,'Two cycles - Optimise'!$B$3,TRUE)-_xlfn.BINOM.DIST($J105,'Two cycles - Optimise'!$B$4,'Two cycles - Optimise'!$B$3,TRUE),0)</f>
        <v>0</v>
      </c>
      <c r="KE105">
        <f>IF('Two cycles - Optimise'!$E$10&gt;($J105+KE$2),_xlfn.BINOM.DIST('Two cycles - Optimise'!$E$10-KE$2,'Two cycles - Optimise'!$B$4,'Two cycles - Optimise'!$B$3,TRUE)-_xlfn.BINOM.DIST($J105,'Two cycles - Optimise'!$B$4,'Two cycles - Optimise'!$B$3,TRUE),0)</f>
        <v>0</v>
      </c>
      <c r="KF105">
        <f>IF('Two cycles - Optimise'!$E$10&gt;($J105+KF$2),_xlfn.BINOM.DIST('Two cycles - Optimise'!$E$10-KF$2,'Two cycles - Optimise'!$B$4,'Two cycles - Optimise'!$B$3,TRUE)-_xlfn.BINOM.DIST($J105,'Two cycles - Optimise'!$B$4,'Two cycles - Optimise'!$B$3,TRUE),0)</f>
        <v>0</v>
      </c>
      <c r="KG105">
        <f>IF('Two cycles - Optimise'!$E$10&gt;($J105+KG$2),_xlfn.BINOM.DIST('Two cycles - Optimise'!$E$10-KG$2,'Two cycles - Optimise'!$B$4,'Two cycles - Optimise'!$B$3,TRUE)-_xlfn.BINOM.DIST($J105,'Two cycles - Optimise'!$B$4,'Two cycles - Optimise'!$B$3,TRUE),0)</f>
        <v>0</v>
      </c>
      <c r="KH105">
        <f>IF('Two cycles - Optimise'!$E$10&gt;($J105+KH$2),_xlfn.BINOM.DIST('Two cycles - Optimise'!$E$10-KH$2,'Two cycles - Optimise'!$B$4,'Two cycles - Optimise'!$B$3,TRUE)-_xlfn.BINOM.DIST($J105,'Two cycles - Optimise'!$B$4,'Two cycles - Optimise'!$B$3,TRUE),0)</f>
        <v>0</v>
      </c>
      <c r="KI105">
        <f>IF('Two cycles - Optimise'!$E$10&gt;($J105+KI$2),_xlfn.BINOM.DIST('Two cycles - Optimise'!$E$10-KI$2,'Two cycles - Optimise'!$B$4,'Two cycles - Optimise'!$B$3,TRUE)-_xlfn.BINOM.DIST($J105,'Two cycles - Optimise'!$B$4,'Two cycles - Optimise'!$B$3,TRUE),0)</f>
        <v>0</v>
      </c>
      <c r="KJ105">
        <f>IF('Two cycles - Optimise'!$E$10&gt;($J105+KJ$2),_xlfn.BINOM.DIST('Two cycles - Optimise'!$E$10-KJ$2,'Two cycles - Optimise'!$B$4,'Two cycles - Optimise'!$B$3,TRUE)-_xlfn.BINOM.DIST($J105,'Two cycles - Optimise'!$B$4,'Two cycles - Optimise'!$B$3,TRUE),0)</f>
        <v>0</v>
      </c>
      <c r="KK105">
        <f>IF('Two cycles - Optimise'!$E$10&gt;($J105+KK$2),_xlfn.BINOM.DIST('Two cycles - Optimise'!$E$10-KK$2,'Two cycles - Optimise'!$B$4,'Two cycles - Optimise'!$B$3,TRUE)-_xlfn.BINOM.DIST($J105,'Two cycles - Optimise'!$B$4,'Two cycles - Optimise'!$B$3,TRUE),0)</f>
        <v>0</v>
      </c>
      <c r="KL105">
        <f>IF('Two cycles - Optimise'!$E$10&gt;($J105+KL$2),_xlfn.BINOM.DIST('Two cycles - Optimise'!$E$10-KL$2,'Two cycles - Optimise'!$B$4,'Two cycles - Optimise'!$B$3,TRUE)-_xlfn.BINOM.DIST($J105,'Two cycles - Optimise'!$B$4,'Two cycles - Optimise'!$B$3,TRUE),0)</f>
        <v>0</v>
      </c>
      <c r="KM105">
        <f>IF('Two cycles - Optimise'!$E$10&gt;($J105+KM$2),_xlfn.BINOM.DIST('Two cycles - Optimise'!$E$10-KM$2,'Two cycles - Optimise'!$B$4,'Two cycles - Optimise'!$B$3,TRUE)-_xlfn.BINOM.DIST($J105,'Two cycles - Optimise'!$B$4,'Two cycles - Optimise'!$B$3,TRUE),0)</f>
        <v>0</v>
      </c>
      <c r="KN105">
        <f>IF('Two cycles - Optimise'!$E$10&gt;($J105+KN$2),_xlfn.BINOM.DIST('Two cycles - Optimise'!$E$10-KN$2,'Two cycles - Optimise'!$B$4,'Two cycles - Optimise'!$B$3,TRUE)-_xlfn.BINOM.DIST($J105,'Two cycles - Optimise'!$B$4,'Two cycles - Optimise'!$B$3,TRUE),0)</f>
        <v>0</v>
      </c>
      <c r="KO105">
        <f>IF('Two cycles - Optimise'!$E$10&gt;($J105+KO$2),_xlfn.BINOM.DIST('Two cycles - Optimise'!$E$10-KO$2,'Two cycles - Optimise'!$B$4,'Two cycles - Optimise'!$B$3,TRUE)-_xlfn.BINOM.DIST($J105,'Two cycles - Optimise'!$B$4,'Two cycles - Optimise'!$B$3,TRUE),0)</f>
        <v>0</v>
      </c>
      <c r="KP105">
        <f>IF('Two cycles - Optimise'!$E$10&gt;($J105+KP$2),_xlfn.BINOM.DIST('Two cycles - Optimise'!$E$10-KP$2,'Two cycles - Optimise'!$B$4,'Two cycles - Optimise'!$B$3,TRUE)-_xlfn.BINOM.DIST($J105,'Two cycles - Optimise'!$B$4,'Two cycles - Optimise'!$B$3,TRUE),0)</f>
        <v>0</v>
      </c>
      <c r="KQ105">
        <f>IF('Two cycles - Optimise'!$E$10&gt;($J105+KQ$2),_xlfn.BINOM.DIST('Two cycles - Optimise'!$E$10-KQ$2,'Two cycles - Optimise'!$B$4,'Two cycles - Optimise'!$B$3,TRUE)-_xlfn.BINOM.DIST($J105,'Two cycles - Optimise'!$B$4,'Two cycles - Optimise'!$B$3,TRUE),0)</f>
        <v>0</v>
      </c>
      <c r="KR105">
        <f>IF('Two cycles - Optimise'!$E$10&gt;($J105+KR$2),_xlfn.BINOM.DIST('Two cycles - Optimise'!$E$10-KR$2,'Two cycles - Optimise'!$B$4,'Two cycles - Optimise'!$B$3,TRUE)-_xlfn.BINOM.DIST($J105,'Two cycles - Optimise'!$B$4,'Two cycles - Optimise'!$B$3,TRUE),0)</f>
        <v>0</v>
      </c>
      <c r="KS105">
        <f>IF('Two cycles - Optimise'!$E$10&gt;($J105+KS$2),_xlfn.BINOM.DIST('Two cycles - Optimise'!$E$10-KS$2,'Two cycles - Optimise'!$B$4,'Two cycles - Optimise'!$B$3,TRUE)-_xlfn.BINOM.DIST($J105,'Two cycles - Optimise'!$B$4,'Two cycles - Optimise'!$B$3,TRUE),0)</f>
        <v>0</v>
      </c>
      <c r="KT105">
        <f>IF('Two cycles - Optimise'!$E$10&gt;($J105+KT$2),_xlfn.BINOM.DIST('Two cycles - Optimise'!$E$10-KT$2,'Two cycles - Optimise'!$B$4,'Two cycles - Optimise'!$B$3,TRUE)-_xlfn.BINOM.DIST($J105,'Two cycles - Optimise'!$B$4,'Two cycles - Optimise'!$B$3,TRUE),0)</f>
        <v>0</v>
      </c>
      <c r="KU105">
        <f>IF('Two cycles - Optimise'!$E$10&gt;($J105+KU$2),_xlfn.BINOM.DIST('Two cycles - Optimise'!$E$10-KU$2,'Two cycles - Optimise'!$B$4,'Two cycles - Optimise'!$B$3,TRUE)-_xlfn.BINOM.DIST($J105,'Two cycles - Optimise'!$B$4,'Two cycles - Optimise'!$B$3,TRUE),0)</f>
        <v>0</v>
      </c>
      <c r="KV105">
        <f>IF('Two cycles - Optimise'!$E$10&gt;($J105+KV$2),_xlfn.BINOM.DIST('Two cycles - Optimise'!$E$10-KV$2,'Two cycles - Optimise'!$B$4,'Two cycles - Optimise'!$B$3,TRUE)-_xlfn.BINOM.DIST($J105,'Two cycles - Optimise'!$B$4,'Two cycles - Optimise'!$B$3,TRUE),0)</f>
        <v>0</v>
      </c>
      <c r="KW105">
        <f>IF('Two cycles - Optimise'!$E$10&gt;($J105+KW$2),_xlfn.BINOM.DIST('Two cycles - Optimise'!$E$10-KW$2,'Two cycles - Optimise'!$B$4,'Two cycles - Optimise'!$B$3,TRUE)-_xlfn.BINOM.DIST($J105,'Two cycles - Optimise'!$B$4,'Two cycles - Optimise'!$B$3,TRUE),0)</f>
        <v>0</v>
      </c>
      <c r="KX105">
        <f>IF('Two cycles - Optimise'!$E$10&gt;($J105+KX$2),_xlfn.BINOM.DIST('Two cycles - Optimise'!$E$10-KX$2,'Two cycles - Optimise'!$B$4,'Two cycles - Optimise'!$B$3,TRUE)-_xlfn.BINOM.DIST($J105,'Two cycles - Optimise'!$B$4,'Two cycles - Optimise'!$B$3,TRUE),0)</f>
        <v>0</v>
      </c>
      <c r="KY105">
        <f>IF('Two cycles - Optimise'!$E$10&gt;($J105+KY$2),_xlfn.BINOM.DIST('Two cycles - Optimise'!$E$10-KY$2,'Two cycles - Optimise'!$B$4,'Two cycles - Optimise'!$B$3,TRUE)-_xlfn.BINOM.DIST($J105,'Two cycles - Optimise'!$B$4,'Two cycles - Optimise'!$B$3,TRUE),0)</f>
        <v>0</v>
      </c>
      <c r="KZ105">
        <f>IF('Two cycles - Optimise'!$E$10&gt;($J105+KZ$2),_xlfn.BINOM.DIST('Two cycles - Optimise'!$E$10-KZ$2,'Two cycles - Optimise'!$B$4,'Two cycles - Optimise'!$B$3,TRUE)-_xlfn.BINOM.DIST($J105,'Two cycles - Optimise'!$B$4,'Two cycles - Optimise'!$B$3,TRUE),0)</f>
        <v>0</v>
      </c>
      <c r="LA105">
        <f>IF('Two cycles - Optimise'!$E$10&gt;($J105+LA$2),_xlfn.BINOM.DIST('Two cycles - Optimise'!$E$10-LA$2,'Two cycles - Optimise'!$B$4,'Two cycles - Optimise'!$B$3,TRUE)-_xlfn.BINOM.DIST($J105,'Two cycles - Optimise'!$B$4,'Two cycles - Optimise'!$B$3,TRUE),0)</f>
        <v>0</v>
      </c>
      <c r="LB105">
        <f>IF('Two cycles - Optimise'!$E$10&gt;($J105+LB$2),_xlfn.BINOM.DIST('Two cycles - Optimise'!$E$10-LB$2,'Two cycles - Optimise'!$B$4,'Two cycles - Optimise'!$B$3,TRUE)-_xlfn.BINOM.DIST($J105,'Two cycles - Optimise'!$B$4,'Two cycles - Optimise'!$B$3,TRUE),0)</f>
        <v>0</v>
      </c>
      <c r="LC105">
        <f>IF('Two cycles - Optimise'!$E$10&gt;($J105+LC$2),_xlfn.BINOM.DIST('Two cycles - Optimise'!$E$10-LC$2,'Two cycles - Optimise'!$B$4,'Two cycles - Optimise'!$B$3,TRUE)-_xlfn.BINOM.DIST($J105,'Two cycles - Optimise'!$B$4,'Two cycles - Optimise'!$B$3,TRUE),0)</f>
        <v>0</v>
      </c>
      <c r="LD105">
        <f>IF('Two cycles - Optimise'!$E$10&gt;($J105+LD$2),_xlfn.BINOM.DIST('Two cycles - Optimise'!$E$10-LD$2,'Two cycles - Optimise'!$B$4,'Two cycles - Optimise'!$B$3,TRUE)-_xlfn.BINOM.DIST($J105,'Two cycles - Optimise'!$B$4,'Two cycles - Optimise'!$B$3,TRUE),0)</f>
        <v>0</v>
      </c>
      <c r="LE105">
        <f>IF('Two cycles - Optimise'!$E$10&gt;($J105+LE$2),_xlfn.BINOM.DIST('Two cycles - Optimise'!$E$10-LE$2,'Two cycles - Optimise'!$B$4,'Two cycles - Optimise'!$B$3,TRUE)-_xlfn.BINOM.DIST($J105,'Two cycles - Optimise'!$B$4,'Two cycles - Optimise'!$B$3,TRUE),0)</f>
        <v>0</v>
      </c>
      <c r="LF105">
        <f>IF('Two cycles - Optimise'!$E$10&gt;($J105+LF$2),_xlfn.BINOM.DIST('Two cycles - Optimise'!$E$10-LF$2,'Two cycles - Optimise'!$B$4,'Two cycles - Optimise'!$B$3,TRUE)-_xlfn.BINOM.DIST($J105,'Two cycles - Optimise'!$B$4,'Two cycles - Optimise'!$B$3,TRUE),0)</f>
        <v>0</v>
      </c>
      <c r="LG105">
        <f>IF('Two cycles - Optimise'!$E$10&gt;($J105+LG$2),_xlfn.BINOM.DIST('Two cycles - Optimise'!$E$10-LG$2,'Two cycles - Optimise'!$B$4,'Two cycles - Optimise'!$B$3,TRUE)-_xlfn.BINOM.DIST($J105,'Two cycles - Optimise'!$B$4,'Two cycles - Optimise'!$B$3,TRUE),0)</f>
        <v>0</v>
      </c>
      <c r="LH105">
        <f>IF('Two cycles - Optimise'!$E$10&gt;($J105+LH$2),_xlfn.BINOM.DIST('Two cycles - Optimise'!$E$10-LH$2,'Two cycles - Optimise'!$B$4,'Two cycles - Optimise'!$B$3,TRUE)-_xlfn.BINOM.DIST($J105,'Two cycles - Optimise'!$B$4,'Two cycles - Optimise'!$B$3,TRUE),0)</f>
        <v>0</v>
      </c>
      <c r="LI105">
        <f>IF('Two cycles - Optimise'!$E$10&gt;($J105+LI$2),_xlfn.BINOM.DIST('Two cycles - Optimise'!$E$10-LI$2,'Two cycles - Optimise'!$B$4,'Two cycles - Optimise'!$B$3,TRUE)-_xlfn.BINOM.DIST($J105,'Two cycles - Optimise'!$B$4,'Two cycles - Optimise'!$B$3,TRUE),0)</f>
        <v>0</v>
      </c>
      <c r="LJ105">
        <f>IF('Two cycles - Optimise'!$E$10&gt;($J105+LJ$2),_xlfn.BINOM.DIST('Two cycles - Optimise'!$E$10-LJ$2,'Two cycles - Optimise'!$B$4,'Two cycles - Optimise'!$B$3,TRUE)-_xlfn.BINOM.DIST($J105,'Two cycles - Optimise'!$B$4,'Two cycles - Optimise'!$B$3,TRUE),0)</f>
        <v>0</v>
      </c>
      <c r="LK105">
        <f>IF('Two cycles - Optimise'!$E$10&gt;($J105+LK$2),_xlfn.BINOM.DIST('Two cycles - Optimise'!$E$10-LK$2,'Two cycles - Optimise'!$B$4,'Two cycles - Optimise'!$B$3,TRUE)-_xlfn.BINOM.DIST($J105,'Two cycles - Optimise'!$B$4,'Two cycles - Optimise'!$B$3,TRUE),0)</f>
        <v>0</v>
      </c>
      <c r="LL105">
        <f>IF('Two cycles - Optimise'!$E$10&gt;($J105+LL$2),_xlfn.BINOM.DIST('Two cycles - Optimise'!$E$10-LL$2,'Two cycles - Optimise'!$B$4,'Two cycles - Optimise'!$B$3,TRUE)-_xlfn.BINOM.DIST($J105,'Two cycles - Optimise'!$B$4,'Two cycles - Optimise'!$B$3,TRUE),0)</f>
        <v>0</v>
      </c>
    </row>
    <row r="106" spans="1:324" x14ac:dyDescent="0.25">
      <c r="A106">
        <f>IF(E106&lt;'Two cycles - Optimise'!$B$2,1000,E106-'Two cycles - Optimise'!$B$2)</f>
        <v>5.0000000000000044E-2</v>
      </c>
      <c r="B106">
        <v>103</v>
      </c>
      <c r="C106">
        <f>IF(B106&gt;'Two cycles - Optimise'!$B$4,1,_xlfn.BINOM.DIST(B106,'Two cycles - Optimise'!$B$4,'Two cycles - Optimise'!$B$3,TRUE))</f>
        <v>1</v>
      </c>
      <c r="D106">
        <f t="shared" si="110"/>
        <v>0</v>
      </c>
      <c r="E106">
        <f t="shared" si="111"/>
        <v>1</v>
      </c>
      <c r="I106">
        <f>IF(P106&lt;'Two cycles - Optimise'!$B$2,1000,P106-'Two cycles - Optimise'!$B$2)</f>
        <v>5.0000000000000044E-2</v>
      </c>
      <c r="J106">
        <v>103</v>
      </c>
      <c r="K106">
        <f>IF(J106&gt;'Two cycles - Optimise'!$B$4,1,_xlfn.BINOM.DIST(J106,'Two cycles - Optimise'!$B$4,'Two cycles - Optimise'!$B$3,TRUE))</f>
        <v>1</v>
      </c>
      <c r="L106">
        <f t="shared" si="112"/>
        <v>0</v>
      </c>
      <c r="M106">
        <f t="shared" si="113"/>
        <v>1</v>
      </c>
      <c r="N106">
        <f t="shared" si="114"/>
        <v>0</v>
      </c>
      <c r="O106">
        <f t="shared" si="115"/>
        <v>0</v>
      </c>
      <c r="P106">
        <f t="shared" si="116"/>
        <v>1</v>
      </c>
      <c r="T106">
        <f t="shared" si="117"/>
        <v>0</v>
      </c>
      <c r="U106">
        <f t="shared" si="118"/>
        <v>0</v>
      </c>
      <c r="V106">
        <f t="shared" si="119"/>
        <v>0</v>
      </c>
      <c r="W106">
        <f t="shared" si="120"/>
        <v>0</v>
      </c>
      <c r="X106">
        <f t="shared" si="121"/>
        <v>0</v>
      </c>
      <c r="Y106">
        <f t="shared" si="122"/>
        <v>0</v>
      </c>
      <c r="Z106">
        <f t="shared" si="123"/>
        <v>0</v>
      </c>
      <c r="AA106">
        <f t="shared" si="124"/>
        <v>0</v>
      </c>
      <c r="AB106">
        <f t="shared" si="125"/>
        <v>0</v>
      </c>
      <c r="AC106">
        <f t="shared" si="126"/>
        <v>0</v>
      </c>
      <c r="AD106">
        <f t="shared" si="127"/>
        <v>0</v>
      </c>
      <c r="AE106">
        <f t="shared" si="128"/>
        <v>0</v>
      </c>
      <c r="AF106">
        <f t="shared" si="129"/>
        <v>0</v>
      </c>
      <c r="AG106">
        <f t="shared" si="130"/>
        <v>0</v>
      </c>
      <c r="AH106">
        <f t="shared" si="131"/>
        <v>0</v>
      </c>
      <c r="AI106">
        <f t="shared" si="132"/>
        <v>0</v>
      </c>
      <c r="AJ106">
        <f t="shared" si="133"/>
        <v>0</v>
      </c>
      <c r="AK106">
        <f t="shared" si="134"/>
        <v>0</v>
      </c>
      <c r="AL106">
        <f t="shared" si="135"/>
        <v>0</v>
      </c>
      <c r="AM106">
        <f t="shared" si="136"/>
        <v>0</v>
      </c>
      <c r="AN106">
        <f t="shared" si="137"/>
        <v>0</v>
      </c>
      <c r="AO106">
        <f t="shared" si="138"/>
        <v>0</v>
      </c>
      <c r="AP106">
        <f t="shared" si="139"/>
        <v>0</v>
      </c>
      <c r="AQ106">
        <f t="shared" si="140"/>
        <v>0</v>
      </c>
      <c r="AR106">
        <f t="shared" si="141"/>
        <v>0</v>
      </c>
      <c r="AS106">
        <f t="shared" si="142"/>
        <v>0</v>
      </c>
      <c r="AT106">
        <f t="shared" si="143"/>
        <v>0</v>
      </c>
      <c r="AU106">
        <f t="shared" si="144"/>
        <v>0</v>
      </c>
      <c r="AV106">
        <f t="shared" si="145"/>
        <v>0</v>
      </c>
      <c r="AW106">
        <f t="shared" si="146"/>
        <v>0</v>
      </c>
      <c r="AX106">
        <f t="shared" si="147"/>
        <v>0</v>
      </c>
      <c r="AY106">
        <f t="shared" si="148"/>
        <v>0</v>
      </c>
      <c r="AZ106">
        <f t="shared" si="149"/>
        <v>0</v>
      </c>
      <c r="BA106">
        <f t="shared" si="150"/>
        <v>0</v>
      </c>
      <c r="BB106">
        <f t="shared" si="151"/>
        <v>0</v>
      </c>
      <c r="BC106">
        <f t="shared" si="152"/>
        <v>0</v>
      </c>
      <c r="BD106">
        <f t="shared" si="153"/>
        <v>0</v>
      </c>
      <c r="BE106">
        <f t="shared" si="154"/>
        <v>0</v>
      </c>
      <c r="BF106">
        <f t="shared" si="155"/>
        <v>0</v>
      </c>
      <c r="BG106">
        <f t="shared" si="156"/>
        <v>0</v>
      </c>
      <c r="BH106">
        <f t="shared" si="157"/>
        <v>0</v>
      </c>
      <c r="BI106">
        <f t="shared" si="158"/>
        <v>0</v>
      </c>
      <c r="BJ106">
        <f t="shared" si="159"/>
        <v>0</v>
      </c>
      <c r="BK106">
        <f t="shared" si="160"/>
        <v>0</v>
      </c>
      <c r="BL106">
        <f t="shared" si="161"/>
        <v>0</v>
      </c>
      <c r="BM106">
        <f t="shared" si="162"/>
        <v>0</v>
      </c>
      <c r="BN106">
        <f t="shared" si="163"/>
        <v>0</v>
      </c>
      <c r="BO106">
        <f t="shared" si="164"/>
        <v>0</v>
      </c>
      <c r="BP106">
        <f t="shared" si="165"/>
        <v>0</v>
      </c>
      <c r="BQ106">
        <f t="shared" si="166"/>
        <v>0</v>
      </c>
      <c r="BR106">
        <f t="shared" si="167"/>
        <v>0</v>
      </c>
      <c r="BS106">
        <f t="shared" si="168"/>
        <v>0</v>
      </c>
      <c r="BT106">
        <f t="shared" si="169"/>
        <v>0</v>
      </c>
      <c r="BU106">
        <f t="shared" si="170"/>
        <v>0</v>
      </c>
      <c r="BV106">
        <f t="shared" si="171"/>
        <v>0</v>
      </c>
      <c r="BW106">
        <f t="shared" si="172"/>
        <v>0</v>
      </c>
      <c r="BX106">
        <f t="shared" si="173"/>
        <v>0</v>
      </c>
      <c r="BY106">
        <f t="shared" si="174"/>
        <v>0</v>
      </c>
      <c r="BZ106">
        <f t="shared" si="175"/>
        <v>0</v>
      </c>
      <c r="CA106">
        <f t="shared" si="176"/>
        <v>0</v>
      </c>
      <c r="CB106">
        <f t="shared" si="177"/>
        <v>0</v>
      </c>
      <c r="CC106">
        <f t="shared" si="178"/>
        <v>0</v>
      </c>
      <c r="CD106">
        <f t="shared" si="179"/>
        <v>0</v>
      </c>
      <c r="CE106">
        <f t="shared" si="180"/>
        <v>0</v>
      </c>
      <c r="CF106">
        <f t="shared" si="181"/>
        <v>0</v>
      </c>
      <c r="CG106">
        <f t="shared" si="182"/>
        <v>0</v>
      </c>
      <c r="CH106">
        <f t="shared" si="183"/>
        <v>0</v>
      </c>
      <c r="CI106">
        <f t="shared" si="184"/>
        <v>0</v>
      </c>
      <c r="CJ106">
        <f t="shared" si="185"/>
        <v>0</v>
      </c>
      <c r="CK106">
        <f t="shared" si="186"/>
        <v>0</v>
      </c>
      <c r="CL106">
        <f t="shared" si="187"/>
        <v>0</v>
      </c>
      <c r="CM106">
        <f t="shared" si="188"/>
        <v>0</v>
      </c>
      <c r="CN106">
        <f t="shared" si="189"/>
        <v>0</v>
      </c>
      <c r="CO106">
        <f t="shared" si="190"/>
        <v>0</v>
      </c>
      <c r="CP106">
        <f t="shared" si="191"/>
        <v>0</v>
      </c>
      <c r="CQ106">
        <f t="shared" si="192"/>
        <v>0</v>
      </c>
      <c r="CR106">
        <f t="shared" si="193"/>
        <v>0</v>
      </c>
      <c r="CS106">
        <f t="shared" si="194"/>
        <v>0</v>
      </c>
      <c r="CT106">
        <f t="shared" si="195"/>
        <v>0</v>
      </c>
      <c r="CU106">
        <f t="shared" si="196"/>
        <v>0</v>
      </c>
      <c r="CV106">
        <f t="shared" si="197"/>
        <v>0</v>
      </c>
      <c r="CW106">
        <f t="shared" si="198"/>
        <v>0</v>
      </c>
      <c r="CX106">
        <f t="shared" si="199"/>
        <v>0</v>
      </c>
      <c r="CY106">
        <f t="shared" si="200"/>
        <v>0</v>
      </c>
      <c r="CZ106">
        <f t="shared" si="201"/>
        <v>0</v>
      </c>
      <c r="DA106">
        <f t="shared" si="202"/>
        <v>0</v>
      </c>
      <c r="DB106">
        <f t="shared" si="203"/>
        <v>0</v>
      </c>
      <c r="DC106">
        <f t="shared" si="204"/>
        <v>0</v>
      </c>
      <c r="DD106">
        <f t="shared" si="205"/>
        <v>0</v>
      </c>
      <c r="DE106">
        <f t="shared" si="206"/>
        <v>0</v>
      </c>
      <c r="DF106">
        <f t="shared" si="207"/>
        <v>0</v>
      </c>
      <c r="DG106">
        <f t="shared" si="208"/>
        <v>0</v>
      </c>
      <c r="DH106">
        <f t="shared" si="209"/>
        <v>0</v>
      </c>
      <c r="DI106">
        <f t="shared" si="210"/>
        <v>0</v>
      </c>
      <c r="DJ106">
        <f t="shared" si="211"/>
        <v>0</v>
      </c>
      <c r="DK106">
        <f t="shared" si="212"/>
        <v>0</v>
      </c>
      <c r="DL106">
        <f t="shared" si="213"/>
        <v>0</v>
      </c>
      <c r="DM106">
        <f t="shared" si="214"/>
        <v>0</v>
      </c>
      <c r="DN106">
        <f t="shared" si="215"/>
        <v>0</v>
      </c>
      <c r="DO106">
        <f t="shared" si="216"/>
        <v>0</v>
      </c>
      <c r="DP106">
        <f t="shared" si="217"/>
        <v>0</v>
      </c>
      <c r="DR106">
        <f>IF(AND(DR$2&lt;=$J106,$J106&lt;='Two cycles - Optimise'!$B$4),_xlfn.BINOM.DIST(DR$2,'Two cycles - Optimise'!$B$4,'Two cycles - Optimise'!$B$3,FALSE),0)</f>
        <v>0</v>
      </c>
      <c r="DS106">
        <f>IF(AND(DS$2&lt;=$J106,$J106&lt;='Two cycles - Optimise'!$B$4),_xlfn.BINOM.DIST(DS$2,'Two cycles - Optimise'!$B$4,'Two cycles - Optimise'!$B$3,FALSE),0)</f>
        <v>0</v>
      </c>
      <c r="DT106">
        <f>IF(AND(DT$2&lt;=$J106,$J106&lt;='Two cycles - Optimise'!$B$4),_xlfn.BINOM.DIST(DT$2,'Two cycles - Optimise'!$B$4,'Two cycles - Optimise'!$B$3,FALSE),0)</f>
        <v>0</v>
      </c>
      <c r="DU106">
        <f>IF(AND(DU$2&lt;=$J106,$J106&lt;='Two cycles - Optimise'!$B$4),_xlfn.BINOM.DIST(DU$2,'Two cycles - Optimise'!$B$4,'Two cycles - Optimise'!$B$3,FALSE),0)</f>
        <v>0</v>
      </c>
      <c r="DV106">
        <f>IF(AND(DV$2&lt;=$J106,$J106&lt;='Two cycles - Optimise'!$B$4),_xlfn.BINOM.DIST(DV$2,'Two cycles - Optimise'!$B$4,'Two cycles - Optimise'!$B$3,FALSE),0)</f>
        <v>0</v>
      </c>
      <c r="DW106">
        <f>IF(AND(DW$2&lt;=$J106,$J106&lt;='Two cycles - Optimise'!$B$4),_xlfn.BINOM.DIST(DW$2,'Two cycles - Optimise'!$B$4,'Two cycles - Optimise'!$B$3,FALSE),0)</f>
        <v>0</v>
      </c>
      <c r="DX106">
        <f>IF(AND(DX$2&lt;=$J106,$J106&lt;='Two cycles - Optimise'!$B$4),_xlfn.BINOM.DIST(DX$2,'Two cycles - Optimise'!$B$4,'Two cycles - Optimise'!$B$3,FALSE),0)</f>
        <v>0</v>
      </c>
      <c r="DY106">
        <f>IF(AND(DY$2&lt;=$J106,$J106&lt;='Two cycles - Optimise'!$B$4),_xlfn.BINOM.DIST(DY$2,'Two cycles - Optimise'!$B$4,'Two cycles - Optimise'!$B$3,FALSE),0)</f>
        <v>0</v>
      </c>
      <c r="DZ106">
        <f>IF(AND(DZ$2&lt;=$J106,$J106&lt;='Two cycles - Optimise'!$B$4),_xlfn.BINOM.DIST(DZ$2,'Two cycles - Optimise'!$B$4,'Two cycles - Optimise'!$B$3,FALSE),0)</f>
        <v>0</v>
      </c>
      <c r="EA106">
        <f>IF(AND(EA$2&lt;=$J106,$J106&lt;='Two cycles - Optimise'!$B$4),_xlfn.BINOM.DIST(EA$2,'Two cycles - Optimise'!$B$4,'Two cycles - Optimise'!$B$3,FALSE),0)</f>
        <v>0</v>
      </c>
      <c r="EB106">
        <f>IF(AND(EB$2&lt;=$J106,$J106&lt;='Two cycles - Optimise'!$B$4),_xlfn.BINOM.DIST(EB$2,'Two cycles - Optimise'!$B$4,'Two cycles - Optimise'!$B$3,FALSE),0)</f>
        <v>0</v>
      </c>
      <c r="EC106">
        <f>IF(AND(EC$2&lt;=$J106,$J106&lt;='Two cycles - Optimise'!$B$4),_xlfn.BINOM.DIST(EC$2,'Two cycles - Optimise'!$B$4,'Two cycles - Optimise'!$B$3,FALSE),0)</f>
        <v>0</v>
      </c>
      <c r="ED106">
        <f>IF(AND(ED$2&lt;=$J106,$J106&lt;='Two cycles - Optimise'!$B$4),_xlfn.BINOM.DIST(ED$2,'Two cycles - Optimise'!$B$4,'Two cycles - Optimise'!$B$3,FALSE),0)</f>
        <v>0</v>
      </c>
      <c r="EE106">
        <f>IF(AND(EE$2&lt;=$J106,$J106&lt;='Two cycles - Optimise'!$B$4),_xlfn.BINOM.DIST(EE$2,'Two cycles - Optimise'!$B$4,'Two cycles - Optimise'!$B$3,FALSE),0)</f>
        <v>0</v>
      </c>
      <c r="EF106">
        <f>IF(AND(EF$2&lt;=$J106,$J106&lt;='Two cycles - Optimise'!$B$4),_xlfn.BINOM.DIST(EF$2,'Two cycles - Optimise'!$B$4,'Two cycles - Optimise'!$B$3,FALSE),0)</f>
        <v>0</v>
      </c>
      <c r="EG106">
        <f>IF(AND(EG$2&lt;=$J106,$J106&lt;='Two cycles - Optimise'!$B$4),_xlfn.BINOM.DIST(EG$2,'Two cycles - Optimise'!$B$4,'Two cycles - Optimise'!$B$3,FALSE),0)</f>
        <v>0</v>
      </c>
      <c r="EH106">
        <f>IF(AND(EH$2&lt;=$J106,$J106&lt;='Two cycles - Optimise'!$B$4),_xlfn.BINOM.DIST(EH$2,'Two cycles - Optimise'!$B$4,'Two cycles - Optimise'!$B$3,FALSE),0)</f>
        <v>0</v>
      </c>
      <c r="EI106">
        <f>IF(AND(EI$2&lt;=$J106,$J106&lt;='Two cycles - Optimise'!$B$4),_xlfn.BINOM.DIST(EI$2,'Two cycles - Optimise'!$B$4,'Two cycles - Optimise'!$B$3,FALSE),0)</f>
        <v>0</v>
      </c>
      <c r="EJ106">
        <f>IF(AND(EJ$2&lt;=$J106,$J106&lt;='Two cycles - Optimise'!$B$4),_xlfn.BINOM.DIST(EJ$2,'Two cycles - Optimise'!$B$4,'Two cycles - Optimise'!$B$3,FALSE),0)</f>
        <v>0</v>
      </c>
      <c r="EK106">
        <f>IF(AND(EK$2&lt;=$J106,$J106&lt;='Two cycles - Optimise'!$B$4),_xlfn.BINOM.DIST(EK$2,'Two cycles - Optimise'!$B$4,'Two cycles - Optimise'!$B$3,FALSE),0)</f>
        <v>0</v>
      </c>
      <c r="EL106">
        <f>IF(AND(EL$2&lt;=$J106,$J106&lt;='Two cycles - Optimise'!$B$4),_xlfn.BINOM.DIST(EL$2,'Two cycles - Optimise'!$B$4,'Two cycles - Optimise'!$B$3,FALSE),0)</f>
        <v>0</v>
      </c>
      <c r="EM106">
        <f>IF(AND(EM$2&lt;=$J106,$J106&lt;='Two cycles - Optimise'!$B$4),_xlfn.BINOM.DIST(EM$2,'Two cycles - Optimise'!$B$4,'Two cycles - Optimise'!$B$3,FALSE),0)</f>
        <v>0</v>
      </c>
      <c r="EN106">
        <f>IF(AND(EN$2&lt;=$J106,$J106&lt;='Two cycles - Optimise'!$B$4),_xlfn.BINOM.DIST(EN$2,'Two cycles - Optimise'!$B$4,'Two cycles - Optimise'!$B$3,FALSE),0)</f>
        <v>0</v>
      </c>
      <c r="EO106">
        <f>IF(AND(EO$2&lt;=$J106,$J106&lt;='Two cycles - Optimise'!$B$4),_xlfn.BINOM.DIST(EO$2,'Two cycles - Optimise'!$B$4,'Two cycles - Optimise'!$B$3,FALSE),0)</f>
        <v>0</v>
      </c>
      <c r="EP106">
        <f>IF(AND(EP$2&lt;=$J106,$J106&lt;='Two cycles - Optimise'!$B$4),_xlfn.BINOM.DIST(EP$2,'Two cycles - Optimise'!$B$4,'Two cycles - Optimise'!$B$3,FALSE),0)</f>
        <v>0</v>
      </c>
      <c r="EQ106">
        <f>IF(AND(EQ$2&lt;=$J106,$J106&lt;='Two cycles - Optimise'!$B$4),_xlfn.BINOM.DIST(EQ$2,'Two cycles - Optimise'!$B$4,'Two cycles - Optimise'!$B$3,FALSE),0)</f>
        <v>0</v>
      </c>
      <c r="ER106">
        <f>IF(AND(ER$2&lt;=$J106,$J106&lt;='Two cycles - Optimise'!$B$4),_xlfn.BINOM.DIST(ER$2,'Two cycles - Optimise'!$B$4,'Two cycles - Optimise'!$B$3,FALSE),0)</f>
        <v>0</v>
      </c>
      <c r="ES106">
        <f>IF(AND(ES$2&lt;=$J106,$J106&lt;='Two cycles - Optimise'!$B$4),_xlfn.BINOM.DIST(ES$2,'Two cycles - Optimise'!$B$4,'Two cycles - Optimise'!$B$3,FALSE),0)</f>
        <v>0</v>
      </c>
      <c r="ET106">
        <f>IF(AND(ET$2&lt;=$J106,$J106&lt;='Two cycles - Optimise'!$B$4),_xlfn.BINOM.DIST(ET$2,'Two cycles - Optimise'!$B$4,'Two cycles - Optimise'!$B$3,FALSE),0)</f>
        <v>0</v>
      </c>
      <c r="EU106">
        <f>IF(AND(EU$2&lt;=$J106,$J106&lt;='Two cycles - Optimise'!$B$4),_xlfn.BINOM.DIST(EU$2,'Two cycles - Optimise'!$B$4,'Two cycles - Optimise'!$B$3,FALSE),0)</f>
        <v>0</v>
      </c>
      <c r="EV106">
        <f>IF(AND(EV$2&lt;=$J106,$J106&lt;='Two cycles - Optimise'!$B$4),_xlfn.BINOM.DIST(EV$2,'Two cycles - Optimise'!$B$4,'Two cycles - Optimise'!$B$3,FALSE),0)</f>
        <v>0</v>
      </c>
      <c r="EW106">
        <f>IF(AND(EW$2&lt;=$J106,$J106&lt;='Two cycles - Optimise'!$B$4),_xlfn.BINOM.DIST(EW$2,'Two cycles - Optimise'!$B$4,'Two cycles - Optimise'!$B$3,FALSE),0)</f>
        <v>0</v>
      </c>
      <c r="EX106">
        <f>IF(AND(EX$2&lt;=$J106,$J106&lt;='Two cycles - Optimise'!$B$4),_xlfn.BINOM.DIST(EX$2,'Two cycles - Optimise'!$B$4,'Two cycles - Optimise'!$B$3,FALSE),0)</f>
        <v>0</v>
      </c>
      <c r="EY106">
        <f>IF(AND(EY$2&lt;=$J106,$J106&lt;='Two cycles - Optimise'!$B$4),_xlfn.BINOM.DIST(EY$2,'Two cycles - Optimise'!$B$4,'Two cycles - Optimise'!$B$3,FALSE),0)</f>
        <v>0</v>
      </c>
      <c r="EZ106">
        <f>IF(AND(EZ$2&lt;=$J106,$J106&lt;='Two cycles - Optimise'!$B$4),_xlfn.BINOM.DIST(EZ$2,'Two cycles - Optimise'!$B$4,'Two cycles - Optimise'!$B$3,FALSE),0)</f>
        <v>0</v>
      </c>
      <c r="FA106">
        <f>IF(AND(FA$2&lt;=$J106,$J106&lt;='Two cycles - Optimise'!$B$4),_xlfn.BINOM.DIST(FA$2,'Two cycles - Optimise'!$B$4,'Two cycles - Optimise'!$B$3,FALSE),0)</f>
        <v>0</v>
      </c>
      <c r="FB106">
        <f>IF(AND(FB$2&lt;=$J106,$J106&lt;='Two cycles - Optimise'!$B$4),_xlfn.BINOM.DIST(FB$2,'Two cycles - Optimise'!$B$4,'Two cycles - Optimise'!$B$3,FALSE),0)</f>
        <v>0</v>
      </c>
      <c r="FC106">
        <f>IF(AND(FC$2&lt;=$J106,$J106&lt;='Two cycles - Optimise'!$B$4),_xlfn.BINOM.DIST(FC$2,'Two cycles - Optimise'!$B$4,'Two cycles - Optimise'!$B$3,FALSE),0)</f>
        <v>0</v>
      </c>
      <c r="FD106">
        <f>IF(AND(FD$2&lt;=$J106,$J106&lt;='Two cycles - Optimise'!$B$4),_xlfn.BINOM.DIST(FD$2,'Two cycles - Optimise'!$B$4,'Two cycles - Optimise'!$B$3,FALSE),0)</f>
        <v>0</v>
      </c>
      <c r="FE106">
        <f>IF(AND(FE$2&lt;=$J106,$J106&lt;='Two cycles - Optimise'!$B$4),_xlfn.BINOM.DIST(FE$2,'Two cycles - Optimise'!$B$4,'Two cycles - Optimise'!$B$3,FALSE),0)</f>
        <v>0</v>
      </c>
      <c r="FF106">
        <f>IF(AND(FF$2&lt;=$J106,$J106&lt;='Two cycles - Optimise'!$B$4),_xlfn.BINOM.DIST(FF$2,'Two cycles - Optimise'!$B$4,'Two cycles - Optimise'!$B$3,FALSE),0)</f>
        <v>0</v>
      </c>
      <c r="FG106">
        <f>IF(AND(FG$2&lt;=$J106,$J106&lt;='Two cycles - Optimise'!$B$4),_xlfn.BINOM.DIST(FG$2,'Two cycles - Optimise'!$B$4,'Two cycles - Optimise'!$B$3,FALSE),0)</f>
        <v>0</v>
      </c>
      <c r="FH106">
        <f>IF(AND(FH$2&lt;=$J106,$J106&lt;='Two cycles - Optimise'!$B$4),_xlfn.BINOM.DIST(FH$2,'Two cycles - Optimise'!$B$4,'Two cycles - Optimise'!$B$3,FALSE),0)</f>
        <v>0</v>
      </c>
      <c r="FI106">
        <f>IF(AND(FI$2&lt;=$J106,$J106&lt;='Two cycles - Optimise'!$B$4),_xlfn.BINOM.DIST(FI$2,'Two cycles - Optimise'!$B$4,'Two cycles - Optimise'!$B$3,FALSE),0)</f>
        <v>0</v>
      </c>
      <c r="FJ106">
        <f>IF(AND(FJ$2&lt;=$J106,$J106&lt;='Two cycles - Optimise'!$B$4),_xlfn.BINOM.DIST(FJ$2,'Two cycles - Optimise'!$B$4,'Two cycles - Optimise'!$B$3,FALSE),0)</f>
        <v>0</v>
      </c>
      <c r="FK106">
        <f>IF(AND(FK$2&lt;=$J106,$J106&lt;='Two cycles - Optimise'!$B$4),_xlfn.BINOM.DIST(FK$2,'Two cycles - Optimise'!$B$4,'Two cycles - Optimise'!$B$3,FALSE),0)</f>
        <v>0</v>
      </c>
      <c r="FL106">
        <f>IF(AND(FL$2&lt;=$J106,$J106&lt;='Two cycles - Optimise'!$B$4),_xlfn.BINOM.DIST(FL$2,'Two cycles - Optimise'!$B$4,'Two cycles - Optimise'!$B$3,FALSE),0)</f>
        <v>0</v>
      </c>
      <c r="FM106">
        <f>IF(AND(FM$2&lt;=$J106,$J106&lt;='Two cycles - Optimise'!$B$4),_xlfn.BINOM.DIST(FM$2,'Two cycles - Optimise'!$B$4,'Two cycles - Optimise'!$B$3,FALSE),0)</f>
        <v>0</v>
      </c>
      <c r="FN106">
        <f>IF(AND(FN$2&lt;=$J106,$J106&lt;='Two cycles - Optimise'!$B$4),_xlfn.BINOM.DIST(FN$2,'Two cycles - Optimise'!$B$4,'Two cycles - Optimise'!$B$3,FALSE),0)</f>
        <v>0</v>
      </c>
      <c r="FO106">
        <f>IF(AND(FO$2&lt;=$J106,$J106&lt;='Two cycles - Optimise'!$B$4),_xlfn.BINOM.DIST(FO$2,'Two cycles - Optimise'!$B$4,'Two cycles - Optimise'!$B$3,FALSE),0)</f>
        <v>0</v>
      </c>
      <c r="FP106">
        <f>IF(AND(FP$2&lt;=$J106,$J106&lt;='Two cycles - Optimise'!$B$4),_xlfn.BINOM.DIST(FP$2,'Two cycles - Optimise'!$B$4,'Two cycles - Optimise'!$B$3,FALSE),0)</f>
        <v>0</v>
      </c>
      <c r="FQ106">
        <f>IF(AND(FQ$2&lt;=$J106,$J106&lt;='Two cycles - Optimise'!$B$4),_xlfn.BINOM.DIST(FQ$2,'Two cycles - Optimise'!$B$4,'Two cycles - Optimise'!$B$3,FALSE),0)</f>
        <v>0</v>
      </c>
      <c r="FR106">
        <f>IF(AND(FR$2&lt;=$J106,$J106&lt;='Two cycles - Optimise'!$B$4),_xlfn.BINOM.DIST(FR$2,'Two cycles - Optimise'!$B$4,'Two cycles - Optimise'!$B$3,FALSE),0)</f>
        <v>0</v>
      </c>
      <c r="FS106">
        <f>IF(AND(FS$2&lt;=$J106,$J106&lt;='Two cycles - Optimise'!$B$4),_xlfn.BINOM.DIST(FS$2,'Two cycles - Optimise'!$B$4,'Two cycles - Optimise'!$B$3,FALSE),0)</f>
        <v>0</v>
      </c>
      <c r="FT106">
        <f>IF(AND(FT$2&lt;=$J106,$J106&lt;='Two cycles - Optimise'!$B$4),_xlfn.BINOM.DIST(FT$2,'Two cycles - Optimise'!$B$4,'Two cycles - Optimise'!$B$3,FALSE),0)</f>
        <v>0</v>
      </c>
      <c r="FU106">
        <f>IF(AND(FU$2&lt;=$J106,$J106&lt;='Two cycles - Optimise'!$B$4),_xlfn.BINOM.DIST(FU$2,'Two cycles - Optimise'!$B$4,'Two cycles - Optimise'!$B$3,FALSE),0)</f>
        <v>0</v>
      </c>
      <c r="FV106">
        <f>IF(AND(FV$2&lt;=$J106,$J106&lt;='Two cycles - Optimise'!$B$4),_xlfn.BINOM.DIST(FV$2,'Two cycles - Optimise'!$B$4,'Two cycles - Optimise'!$B$3,FALSE),0)</f>
        <v>0</v>
      </c>
      <c r="FW106">
        <f>IF(AND(FW$2&lt;=$J106,$J106&lt;='Two cycles - Optimise'!$B$4),_xlfn.BINOM.DIST(FW$2,'Two cycles - Optimise'!$B$4,'Two cycles - Optimise'!$B$3,FALSE),0)</f>
        <v>0</v>
      </c>
      <c r="FX106">
        <f>IF(AND(FX$2&lt;=$J106,$J106&lt;='Two cycles - Optimise'!$B$4),_xlfn.BINOM.DIST(FX$2,'Two cycles - Optimise'!$B$4,'Two cycles - Optimise'!$B$3,FALSE),0)</f>
        <v>0</v>
      </c>
      <c r="FY106">
        <f>IF(AND(FY$2&lt;=$J106,$J106&lt;='Two cycles - Optimise'!$B$4),_xlfn.BINOM.DIST(FY$2,'Two cycles - Optimise'!$B$4,'Two cycles - Optimise'!$B$3,FALSE),0)</f>
        <v>0</v>
      </c>
      <c r="FZ106">
        <f>IF(AND(FZ$2&lt;=$J106,$J106&lt;='Two cycles - Optimise'!$B$4),_xlfn.BINOM.DIST(FZ$2,'Two cycles - Optimise'!$B$4,'Two cycles - Optimise'!$B$3,FALSE),0)</f>
        <v>0</v>
      </c>
      <c r="GA106">
        <f>IF(AND(GA$2&lt;=$J106,$J106&lt;='Two cycles - Optimise'!$B$4),_xlfn.BINOM.DIST(GA$2,'Two cycles - Optimise'!$B$4,'Two cycles - Optimise'!$B$3,FALSE),0)</f>
        <v>0</v>
      </c>
      <c r="GB106">
        <f>IF(AND(GB$2&lt;=$J106,$J106&lt;='Two cycles - Optimise'!$B$4),_xlfn.BINOM.DIST(GB$2,'Two cycles - Optimise'!$B$4,'Two cycles - Optimise'!$B$3,FALSE),0)</f>
        <v>0</v>
      </c>
      <c r="GC106">
        <f>IF(AND(GC$2&lt;=$J106,$J106&lt;='Two cycles - Optimise'!$B$4),_xlfn.BINOM.DIST(GC$2,'Two cycles - Optimise'!$B$4,'Two cycles - Optimise'!$B$3,FALSE),0)</f>
        <v>0</v>
      </c>
      <c r="GD106">
        <f>IF(AND(GD$2&lt;=$J106,$J106&lt;='Two cycles - Optimise'!$B$4),_xlfn.BINOM.DIST(GD$2,'Two cycles - Optimise'!$B$4,'Two cycles - Optimise'!$B$3,FALSE),0)</f>
        <v>0</v>
      </c>
      <c r="GE106">
        <f>IF(AND(GE$2&lt;=$J106,$J106&lt;='Two cycles - Optimise'!$B$4),_xlfn.BINOM.DIST(GE$2,'Two cycles - Optimise'!$B$4,'Two cycles - Optimise'!$B$3,FALSE),0)</f>
        <v>0</v>
      </c>
      <c r="GF106">
        <f>IF(AND(GF$2&lt;=$J106,$J106&lt;='Two cycles - Optimise'!$B$4),_xlfn.BINOM.DIST(GF$2,'Two cycles - Optimise'!$B$4,'Two cycles - Optimise'!$B$3,FALSE),0)</f>
        <v>0</v>
      </c>
      <c r="GG106">
        <f>IF(AND(GG$2&lt;=$J106,$J106&lt;='Two cycles - Optimise'!$B$4),_xlfn.BINOM.DIST(GG$2,'Two cycles - Optimise'!$B$4,'Two cycles - Optimise'!$B$3,FALSE),0)</f>
        <v>0</v>
      </c>
      <c r="GH106">
        <f>IF(AND(GH$2&lt;=$J106,$J106&lt;='Two cycles - Optimise'!$B$4),_xlfn.BINOM.DIST(GH$2,'Two cycles - Optimise'!$B$4,'Two cycles - Optimise'!$B$3,FALSE),0)</f>
        <v>0</v>
      </c>
      <c r="GI106">
        <f>IF(AND(GI$2&lt;=$J106,$J106&lt;='Two cycles - Optimise'!$B$4),_xlfn.BINOM.DIST(GI$2,'Two cycles - Optimise'!$B$4,'Two cycles - Optimise'!$B$3,FALSE),0)</f>
        <v>0</v>
      </c>
      <c r="GJ106">
        <f>IF(AND(GJ$2&lt;=$J106,$J106&lt;='Two cycles - Optimise'!$B$4),_xlfn.BINOM.DIST(GJ$2,'Two cycles - Optimise'!$B$4,'Two cycles - Optimise'!$B$3,FALSE),0)</f>
        <v>0</v>
      </c>
      <c r="GK106">
        <f>IF(AND(GK$2&lt;=$J106,$J106&lt;='Two cycles - Optimise'!$B$4),_xlfn.BINOM.DIST(GK$2,'Two cycles - Optimise'!$B$4,'Two cycles - Optimise'!$B$3,FALSE),0)</f>
        <v>0</v>
      </c>
      <c r="GL106">
        <f>IF(AND(GL$2&lt;=$J106,$J106&lt;='Two cycles - Optimise'!$B$4),_xlfn.BINOM.DIST(GL$2,'Two cycles - Optimise'!$B$4,'Two cycles - Optimise'!$B$3,FALSE),0)</f>
        <v>0</v>
      </c>
      <c r="GM106">
        <f>IF(AND(GM$2&lt;=$J106,$J106&lt;='Two cycles - Optimise'!$B$4),_xlfn.BINOM.DIST(GM$2,'Two cycles - Optimise'!$B$4,'Two cycles - Optimise'!$B$3,FALSE),0)</f>
        <v>0</v>
      </c>
      <c r="GN106">
        <f>IF(AND(GN$2&lt;=$J106,$J106&lt;='Two cycles - Optimise'!$B$4),_xlfn.BINOM.DIST(GN$2,'Two cycles - Optimise'!$B$4,'Two cycles - Optimise'!$B$3,FALSE),0)</f>
        <v>0</v>
      </c>
      <c r="GO106">
        <f>IF(AND(GO$2&lt;=$J106,$J106&lt;='Two cycles - Optimise'!$B$4),_xlfn.BINOM.DIST(GO$2,'Two cycles - Optimise'!$B$4,'Two cycles - Optimise'!$B$3,FALSE),0)</f>
        <v>0</v>
      </c>
      <c r="GP106">
        <f>IF(AND(GP$2&lt;=$J106,$J106&lt;='Two cycles - Optimise'!$B$4),_xlfn.BINOM.DIST(GP$2,'Two cycles - Optimise'!$B$4,'Two cycles - Optimise'!$B$3,FALSE),0)</f>
        <v>0</v>
      </c>
      <c r="GQ106">
        <f>IF(AND(GQ$2&lt;=$J106,$J106&lt;='Two cycles - Optimise'!$B$4),_xlfn.BINOM.DIST(GQ$2,'Two cycles - Optimise'!$B$4,'Two cycles - Optimise'!$B$3,FALSE),0)</f>
        <v>0</v>
      </c>
      <c r="GR106">
        <f>IF(AND(GR$2&lt;=$J106,$J106&lt;='Two cycles - Optimise'!$B$4),_xlfn.BINOM.DIST(GR$2,'Two cycles - Optimise'!$B$4,'Two cycles - Optimise'!$B$3,FALSE),0)</f>
        <v>0</v>
      </c>
      <c r="GS106">
        <f>IF(AND(GS$2&lt;=$J106,$J106&lt;='Two cycles - Optimise'!$B$4),_xlfn.BINOM.DIST(GS$2,'Two cycles - Optimise'!$B$4,'Two cycles - Optimise'!$B$3,FALSE),0)</f>
        <v>0</v>
      </c>
      <c r="GT106">
        <f>IF(AND(GT$2&lt;=$J106,$J106&lt;='Two cycles - Optimise'!$B$4),_xlfn.BINOM.DIST(GT$2,'Two cycles - Optimise'!$B$4,'Two cycles - Optimise'!$B$3,FALSE),0)</f>
        <v>0</v>
      </c>
      <c r="GU106">
        <f>IF(AND(GU$2&lt;=$J106,$J106&lt;='Two cycles - Optimise'!$B$4),_xlfn.BINOM.DIST(GU$2,'Two cycles - Optimise'!$B$4,'Two cycles - Optimise'!$B$3,FALSE),0)</f>
        <v>0</v>
      </c>
      <c r="GV106">
        <f>IF(AND(GV$2&lt;=$J106,$J106&lt;='Two cycles - Optimise'!$B$4),_xlfn.BINOM.DIST(GV$2,'Two cycles - Optimise'!$B$4,'Two cycles - Optimise'!$B$3,FALSE),0)</f>
        <v>0</v>
      </c>
      <c r="GW106">
        <f>IF(AND(GW$2&lt;=$J106,$J106&lt;='Two cycles - Optimise'!$B$4),_xlfn.BINOM.DIST(GW$2,'Two cycles - Optimise'!$B$4,'Two cycles - Optimise'!$B$3,FALSE),0)</f>
        <v>0</v>
      </c>
      <c r="GX106">
        <f>IF(AND(GX$2&lt;=$J106,$J106&lt;='Two cycles - Optimise'!$B$4),_xlfn.BINOM.DIST(GX$2,'Two cycles - Optimise'!$B$4,'Two cycles - Optimise'!$B$3,FALSE),0)</f>
        <v>0</v>
      </c>
      <c r="GY106">
        <f>IF(AND(GY$2&lt;=$J106,$J106&lt;='Two cycles - Optimise'!$B$4),_xlfn.BINOM.DIST(GY$2,'Two cycles - Optimise'!$B$4,'Two cycles - Optimise'!$B$3,FALSE),0)</f>
        <v>0</v>
      </c>
      <c r="GZ106">
        <f>IF(AND(GZ$2&lt;=$J106,$J106&lt;='Two cycles - Optimise'!$B$4),_xlfn.BINOM.DIST(GZ$2,'Two cycles - Optimise'!$B$4,'Two cycles - Optimise'!$B$3,FALSE),0)</f>
        <v>0</v>
      </c>
      <c r="HA106">
        <f>IF(AND(HA$2&lt;=$J106,$J106&lt;='Two cycles - Optimise'!$B$4),_xlfn.BINOM.DIST(HA$2,'Two cycles - Optimise'!$B$4,'Two cycles - Optimise'!$B$3,FALSE),0)</f>
        <v>0</v>
      </c>
      <c r="HB106">
        <f>IF(AND(HB$2&lt;=$J106,$J106&lt;='Two cycles - Optimise'!$B$4),_xlfn.BINOM.DIST(HB$2,'Two cycles - Optimise'!$B$4,'Two cycles - Optimise'!$B$3,FALSE),0)</f>
        <v>0</v>
      </c>
      <c r="HC106">
        <f>IF(AND(HC$2&lt;=$J106,$J106&lt;='Two cycles - Optimise'!$B$4),_xlfn.BINOM.DIST(HC$2,'Two cycles - Optimise'!$B$4,'Two cycles - Optimise'!$B$3,FALSE),0)</f>
        <v>0</v>
      </c>
      <c r="HD106">
        <f>IF(AND(HD$2&lt;=$J106,$J106&lt;='Two cycles - Optimise'!$B$4),_xlfn.BINOM.DIST(HD$2,'Two cycles - Optimise'!$B$4,'Two cycles - Optimise'!$B$3,FALSE),0)</f>
        <v>0</v>
      </c>
      <c r="HE106">
        <f>IF(AND(HE$2&lt;=$J106,$J106&lt;='Two cycles - Optimise'!$B$4),_xlfn.BINOM.DIST(HE$2,'Two cycles - Optimise'!$B$4,'Two cycles - Optimise'!$B$3,FALSE),0)</f>
        <v>0</v>
      </c>
      <c r="HF106">
        <f>IF(AND(HF$2&lt;=$J106,$J106&lt;='Two cycles - Optimise'!$B$4),_xlfn.BINOM.DIST(HF$2,'Two cycles - Optimise'!$B$4,'Two cycles - Optimise'!$B$3,FALSE),0)</f>
        <v>0</v>
      </c>
      <c r="HG106">
        <f>IF(AND(HG$2&lt;=$J106,$J106&lt;='Two cycles - Optimise'!$B$4),_xlfn.BINOM.DIST(HG$2,'Two cycles - Optimise'!$B$4,'Two cycles - Optimise'!$B$3,FALSE),0)</f>
        <v>0</v>
      </c>
      <c r="HH106">
        <f>IF(AND(HH$2&lt;=$J106,$J106&lt;='Two cycles - Optimise'!$B$4),_xlfn.BINOM.DIST(HH$2,'Two cycles - Optimise'!$B$4,'Two cycles - Optimise'!$B$3,FALSE),0)</f>
        <v>0</v>
      </c>
      <c r="HI106">
        <f>IF(AND(HI$2&lt;=$J106,$J106&lt;='Two cycles - Optimise'!$B$4),_xlfn.BINOM.DIST(HI$2,'Two cycles - Optimise'!$B$4,'Two cycles - Optimise'!$B$3,FALSE),0)</f>
        <v>0</v>
      </c>
      <c r="HJ106">
        <f>IF(AND(HJ$2&lt;=$J106,$J106&lt;='Two cycles - Optimise'!$B$4),_xlfn.BINOM.DIST(HJ$2,'Two cycles - Optimise'!$B$4,'Two cycles - Optimise'!$B$3,FALSE),0)</f>
        <v>0</v>
      </c>
      <c r="HK106">
        <f>IF(AND(HK$2&lt;=$J106,$J106&lt;='Two cycles - Optimise'!$B$4),_xlfn.BINOM.DIST(HK$2,'Two cycles - Optimise'!$B$4,'Two cycles - Optimise'!$B$3,FALSE),0)</f>
        <v>0</v>
      </c>
      <c r="HL106">
        <f>IF(AND(HL$2&lt;=$J106,$J106&lt;='Two cycles - Optimise'!$B$4),_xlfn.BINOM.DIST(HL$2,'Two cycles - Optimise'!$B$4,'Two cycles - Optimise'!$B$3,FALSE),0)</f>
        <v>0</v>
      </c>
      <c r="HM106">
        <f>IF(AND(HM$2&lt;=$J106,$J106&lt;='Two cycles - Optimise'!$B$4),_xlfn.BINOM.DIST(HM$2,'Two cycles - Optimise'!$B$4,'Two cycles - Optimise'!$B$3,FALSE),0)</f>
        <v>0</v>
      </c>
      <c r="HN106">
        <f>IF(AND(HN$2&lt;=$J106,$J106&lt;='Two cycles - Optimise'!$B$4),_xlfn.BINOM.DIST(HN$2,'Two cycles - Optimise'!$B$4,'Two cycles - Optimise'!$B$3,FALSE),0)</f>
        <v>0</v>
      </c>
      <c r="HP106">
        <f>IF('Two cycles - Optimise'!$E$10&gt;($J106+HP$2),_xlfn.BINOM.DIST('Two cycles - Optimise'!$E$10-HP$2,'Two cycles - Optimise'!$B$4,'Two cycles - Optimise'!$B$3,TRUE)-_xlfn.BINOM.DIST($J106,'Two cycles - Optimise'!$B$4,'Two cycles - Optimise'!$B$3,TRUE),0)</f>
        <v>0</v>
      </c>
      <c r="HQ106">
        <f>IF('Two cycles - Optimise'!$E$10&gt;($J106+HQ$2),_xlfn.BINOM.DIST('Two cycles - Optimise'!$E$10-HQ$2,'Two cycles - Optimise'!$B$4,'Two cycles - Optimise'!$B$3,TRUE)-_xlfn.BINOM.DIST($J106,'Two cycles - Optimise'!$B$4,'Two cycles - Optimise'!$B$3,TRUE),0)</f>
        <v>0</v>
      </c>
      <c r="HR106">
        <f>IF('Two cycles - Optimise'!$E$10&gt;($J106+HR$2),_xlfn.BINOM.DIST('Two cycles - Optimise'!$E$10-HR$2,'Two cycles - Optimise'!$B$4,'Two cycles - Optimise'!$B$3,TRUE)-_xlfn.BINOM.DIST($J106,'Two cycles - Optimise'!$B$4,'Two cycles - Optimise'!$B$3,TRUE),0)</f>
        <v>0</v>
      </c>
      <c r="HS106">
        <f>IF('Two cycles - Optimise'!$E$10&gt;($J106+HS$2),_xlfn.BINOM.DIST('Two cycles - Optimise'!$E$10-HS$2,'Two cycles - Optimise'!$B$4,'Two cycles - Optimise'!$B$3,TRUE)-_xlfn.BINOM.DIST($J106,'Two cycles - Optimise'!$B$4,'Two cycles - Optimise'!$B$3,TRUE),0)</f>
        <v>0</v>
      </c>
      <c r="HT106">
        <f>IF('Two cycles - Optimise'!$E$10&gt;($J106+HT$2),_xlfn.BINOM.DIST('Two cycles - Optimise'!$E$10-HT$2,'Two cycles - Optimise'!$B$4,'Two cycles - Optimise'!$B$3,TRUE)-_xlfn.BINOM.DIST($J106,'Two cycles - Optimise'!$B$4,'Two cycles - Optimise'!$B$3,TRUE),0)</f>
        <v>0</v>
      </c>
      <c r="HU106">
        <f>IF('Two cycles - Optimise'!$E$10&gt;($J106+HU$2),_xlfn.BINOM.DIST('Two cycles - Optimise'!$E$10-HU$2,'Two cycles - Optimise'!$B$4,'Two cycles - Optimise'!$B$3,TRUE)-_xlfn.BINOM.DIST($J106,'Two cycles - Optimise'!$B$4,'Two cycles - Optimise'!$B$3,TRUE),0)</f>
        <v>0</v>
      </c>
      <c r="HV106">
        <f>IF('Two cycles - Optimise'!$E$10&gt;($J106+HV$2),_xlfn.BINOM.DIST('Two cycles - Optimise'!$E$10-HV$2,'Two cycles - Optimise'!$B$4,'Two cycles - Optimise'!$B$3,TRUE)-_xlfn.BINOM.DIST($J106,'Two cycles - Optimise'!$B$4,'Two cycles - Optimise'!$B$3,TRUE),0)</f>
        <v>0</v>
      </c>
      <c r="HW106">
        <f>IF('Two cycles - Optimise'!$E$10&gt;($J106+HW$2),_xlfn.BINOM.DIST('Two cycles - Optimise'!$E$10-HW$2,'Two cycles - Optimise'!$B$4,'Two cycles - Optimise'!$B$3,TRUE)-_xlfn.BINOM.DIST($J106,'Two cycles - Optimise'!$B$4,'Two cycles - Optimise'!$B$3,TRUE),0)</f>
        <v>0</v>
      </c>
      <c r="HX106">
        <f>IF('Two cycles - Optimise'!$E$10&gt;($J106+HX$2),_xlfn.BINOM.DIST('Two cycles - Optimise'!$E$10-HX$2,'Two cycles - Optimise'!$B$4,'Two cycles - Optimise'!$B$3,TRUE)-_xlfn.BINOM.DIST($J106,'Two cycles - Optimise'!$B$4,'Two cycles - Optimise'!$B$3,TRUE),0)</f>
        <v>0</v>
      </c>
      <c r="HY106">
        <f>IF('Two cycles - Optimise'!$E$10&gt;($J106+HY$2),_xlfn.BINOM.DIST('Two cycles - Optimise'!$E$10-HY$2,'Two cycles - Optimise'!$B$4,'Two cycles - Optimise'!$B$3,TRUE)-_xlfn.BINOM.DIST($J106,'Two cycles - Optimise'!$B$4,'Two cycles - Optimise'!$B$3,TRUE),0)</f>
        <v>0</v>
      </c>
      <c r="HZ106">
        <f>IF('Two cycles - Optimise'!$E$10&gt;($J106+HZ$2),_xlfn.BINOM.DIST('Two cycles - Optimise'!$E$10-HZ$2,'Two cycles - Optimise'!$B$4,'Two cycles - Optimise'!$B$3,TRUE)-_xlfn.BINOM.DIST($J106,'Two cycles - Optimise'!$B$4,'Two cycles - Optimise'!$B$3,TRUE),0)</f>
        <v>0</v>
      </c>
      <c r="IA106">
        <f>IF('Two cycles - Optimise'!$E$10&gt;($J106+IA$2),_xlfn.BINOM.DIST('Two cycles - Optimise'!$E$10-IA$2,'Two cycles - Optimise'!$B$4,'Two cycles - Optimise'!$B$3,TRUE)-_xlfn.BINOM.DIST($J106,'Two cycles - Optimise'!$B$4,'Two cycles - Optimise'!$B$3,TRUE),0)</f>
        <v>0</v>
      </c>
      <c r="IB106">
        <f>IF('Two cycles - Optimise'!$E$10&gt;($J106+IB$2),_xlfn.BINOM.DIST('Two cycles - Optimise'!$E$10-IB$2,'Two cycles - Optimise'!$B$4,'Two cycles - Optimise'!$B$3,TRUE)-_xlfn.BINOM.DIST($J106,'Two cycles - Optimise'!$B$4,'Two cycles - Optimise'!$B$3,TRUE),0)</f>
        <v>0</v>
      </c>
      <c r="IC106">
        <f>IF('Two cycles - Optimise'!$E$10&gt;($J106+IC$2),_xlfn.BINOM.DIST('Two cycles - Optimise'!$E$10-IC$2,'Two cycles - Optimise'!$B$4,'Two cycles - Optimise'!$B$3,TRUE)-_xlfn.BINOM.DIST($J106,'Two cycles - Optimise'!$B$4,'Two cycles - Optimise'!$B$3,TRUE),0)</f>
        <v>0</v>
      </c>
      <c r="ID106">
        <f>IF('Two cycles - Optimise'!$E$10&gt;($J106+ID$2),_xlfn.BINOM.DIST('Two cycles - Optimise'!$E$10-ID$2,'Two cycles - Optimise'!$B$4,'Two cycles - Optimise'!$B$3,TRUE)-_xlfn.BINOM.DIST($J106,'Two cycles - Optimise'!$B$4,'Two cycles - Optimise'!$B$3,TRUE),0)</f>
        <v>0</v>
      </c>
      <c r="IE106">
        <f>IF('Two cycles - Optimise'!$E$10&gt;($J106+IE$2),_xlfn.BINOM.DIST('Two cycles - Optimise'!$E$10-IE$2,'Two cycles - Optimise'!$B$4,'Two cycles - Optimise'!$B$3,TRUE)-_xlfn.BINOM.DIST($J106,'Two cycles - Optimise'!$B$4,'Two cycles - Optimise'!$B$3,TRUE),0)</f>
        <v>0</v>
      </c>
      <c r="IF106">
        <f>IF('Two cycles - Optimise'!$E$10&gt;($J106+IF$2),_xlfn.BINOM.DIST('Two cycles - Optimise'!$E$10-IF$2,'Two cycles - Optimise'!$B$4,'Two cycles - Optimise'!$B$3,TRUE)-_xlfn.BINOM.DIST($J106,'Two cycles - Optimise'!$B$4,'Two cycles - Optimise'!$B$3,TRUE),0)</f>
        <v>0</v>
      </c>
      <c r="IG106">
        <f>IF('Two cycles - Optimise'!$E$10&gt;($J106+IG$2),_xlfn.BINOM.DIST('Two cycles - Optimise'!$E$10-IG$2,'Two cycles - Optimise'!$B$4,'Two cycles - Optimise'!$B$3,TRUE)-_xlfn.BINOM.DIST($J106,'Two cycles - Optimise'!$B$4,'Two cycles - Optimise'!$B$3,TRUE),0)</f>
        <v>0</v>
      </c>
      <c r="IH106">
        <f>IF('Two cycles - Optimise'!$E$10&gt;($J106+IH$2),_xlfn.BINOM.DIST('Two cycles - Optimise'!$E$10-IH$2,'Two cycles - Optimise'!$B$4,'Two cycles - Optimise'!$B$3,TRUE)-_xlfn.BINOM.DIST($J106,'Two cycles - Optimise'!$B$4,'Two cycles - Optimise'!$B$3,TRUE),0)</f>
        <v>0</v>
      </c>
      <c r="II106">
        <f>IF('Two cycles - Optimise'!$E$10&gt;($J106+II$2),_xlfn.BINOM.DIST('Two cycles - Optimise'!$E$10-II$2,'Two cycles - Optimise'!$B$4,'Two cycles - Optimise'!$B$3,TRUE)-_xlfn.BINOM.DIST($J106,'Two cycles - Optimise'!$B$4,'Two cycles - Optimise'!$B$3,TRUE),0)</f>
        <v>0</v>
      </c>
      <c r="IJ106">
        <f>IF('Two cycles - Optimise'!$E$10&gt;($J106+IJ$2),_xlfn.BINOM.DIST('Two cycles - Optimise'!$E$10-IJ$2,'Two cycles - Optimise'!$B$4,'Two cycles - Optimise'!$B$3,TRUE)-_xlfn.BINOM.DIST($J106,'Two cycles - Optimise'!$B$4,'Two cycles - Optimise'!$B$3,TRUE),0)</f>
        <v>0</v>
      </c>
      <c r="IK106">
        <f>IF('Two cycles - Optimise'!$E$10&gt;($J106+IK$2),_xlfn.BINOM.DIST('Two cycles - Optimise'!$E$10-IK$2,'Two cycles - Optimise'!$B$4,'Two cycles - Optimise'!$B$3,TRUE)-_xlfn.BINOM.DIST($J106,'Two cycles - Optimise'!$B$4,'Two cycles - Optimise'!$B$3,TRUE),0)</f>
        <v>0</v>
      </c>
      <c r="IL106">
        <f>IF('Two cycles - Optimise'!$E$10&gt;($J106+IL$2),_xlfn.BINOM.DIST('Two cycles - Optimise'!$E$10-IL$2,'Two cycles - Optimise'!$B$4,'Two cycles - Optimise'!$B$3,TRUE)-_xlfn.BINOM.DIST($J106,'Two cycles - Optimise'!$B$4,'Two cycles - Optimise'!$B$3,TRUE),0)</f>
        <v>0</v>
      </c>
      <c r="IM106">
        <f>IF('Two cycles - Optimise'!$E$10&gt;($J106+IM$2),_xlfn.BINOM.DIST('Two cycles - Optimise'!$E$10-IM$2,'Two cycles - Optimise'!$B$4,'Two cycles - Optimise'!$B$3,TRUE)-_xlfn.BINOM.DIST($J106,'Two cycles - Optimise'!$B$4,'Two cycles - Optimise'!$B$3,TRUE),0)</f>
        <v>0</v>
      </c>
      <c r="IN106">
        <f>IF('Two cycles - Optimise'!$E$10&gt;($J106+IN$2),_xlfn.BINOM.DIST('Two cycles - Optimise'!$E$10-IN$2,'Two cycles - Optimise'!$B$4,'Two cycles - Optimise'!$B$3,TRUE)-_xlfn.BINOM.DIST($J106,'Two cycles - Optimise'!$B$4,'Two cycles - Optimise'!$B$3,TRUE),0)</f>
        <v>0</v>
      </c>
      <c r="IO106">
        <f>IF('Two cycles - Optimise'!$E$10&gt;($J106+IO$2),_xlfn.BINOM.DIST('Two cycles - Optimise'!$E$10-IO$2,'Two cycles - Optimise'!$B$4,'Two cycles - Optimise'!$B$3,TRUE)-_xlfn.BINOM.DIST($J106,'Two cycles - Optimise'!$B$4,'Two cycles - Optimise'!$B$3,TRUE),0)</f>
        <v>0</v>
      </c>
      <c r="IP106">
        <f>IF('Two cycles - Optimise'!$E$10&gt;($J106+IP$2),_xlfn.BINOM.DIST('Two cycles - Optimise'!$E$10-IP$2,'Two cycles - Optimise'!$B$4,'Two cycles - Optimise'!$B$3,TRUE)-_xlfn.BINOM.DIST($J106,'Two cycles - Optimise'!$B$4,'Two cycles - Optimise'!$B$3,TRUE),0)</f>
        <v>0</v>
      </c>
      <c r="IQ106">
        <f>IF('Two cycles - Optimise'!$E$10&gt;($J106+IQ$2),_xlfn.BINOM.DIST('Two cycles - Optimise'!$E$10-IQ$2,'Two cycles - Optimise'!$B$4,'Two cycles - Optimise'!$B$3,TRUE)-_xlfn.BINOM.DIST($J106,'Two cycles - Optimise'!$B$4,'Two cycles - Optimise'!$B$3,TRUE),0)</f>
        <v>0</v>
      </c>
      <c r="IR106">
        <f>IF('Two cycles - Optimise'!$E$10&gt;($J106+IR$2),_xlfn.BINOM.DIST('Two cycles - Optimise'!$E$10-IR$2,'Two cycles - Optimise'!$B$4,'Two cycles - Optimise'!$B$3,TRUE)-_xlfn.BINOM.DIST($J106,'Two cycles - Optimise'!$B$4,'Two cycles - Optimise'!$B$3,TRUE),0)</f>
        <v>0</v>
      </c>
      <c r="IS106">
        <f>IF('Two cycles - Optimise'!$E$10&gt;($J106+IS$2),_xlfn.BINOM.DIST('Two cycles - Optimise'!$E$10-IS$2,'Two cycles - Optimise'!$B$4,'Two cycles - Optimise'!$B$3,TRUE)-_xlfn.BINOM.DIST($J106,'Two cycles - Optimise'!$B$4,'Two cycles - Optimise'!$B$3,TRUE),0)</f>
        <v>0</v>
      </c>
      <c r="IT106">
        <f>IF('Two cycles - Optimise'!$E$10&gt;($J106+IT$2),_xlfn.BINOM.DIST('Two cycles - Optimise'!$E$10-IT$2,'Two cycles - Optimise'!$B$4,'Two cycles - Optimise'!$B$3,TRUE)-_xlfn.BINOM.DIST($J106,'Two cycles - Optimise'!$B$4,'Two cycles - Optimise'!$B$3,TRUE),0)</f>
        <v>0</v>
      </c>
      <c r="IU106">
        <f>IF('Two cycles - Optimise'!$E$10&gt;($J106+IU$2),_xlfn.BINOM.DIST('Two cycles - Optimise'!$E$10-IU$2,'Two cycles - Optimise'!$B$4,'Two cycles - Optimise'!$B$3,TRUE)-_xlfn.BINOM.DIST($J106,'Two cycles - Optimise'!$B$4,'Two cycles - Optimise'!$B$3,TRUE),0)</f>
        <v>0</v>
      </c>
      <c r="IV106">
        <f>IF('Two cycles - Optimise'!$E$10&gt;($J106+IV$2),_xlfn.BINOM.DIST('Two cycles - Optimise'!$E$10-IV$2,'Two cycles - Optimise'!$B$4,'Two cycles - Optimise'!$B$3,TRUE)-_xlfn.BINOM.DIST($J106,'Two cycles - Optimise'!$B$4,'Two cycles - Optimise'!$B$3,TRUE),0)</f>
        <v>0</v>
      </c>
      <c r="IW106">
        <f>IF('Two cycles - Optimise'!$E$10&gt;($J106+IW$2),_xlfn.BINOM.DIST('Two cycles - Optimise'!$E$10-IW$2,'Two cycles - Optimise'!$B$4,'Two cycles - Optimise'!$B$3,TRUE)-_xlfn.BINOM.DIST($J106,'Two cycles - Optimise'!$B$4,'Two cycles - Optimise'!$B$3,TRUE),0)</f>
        <v>0</v>
      </c>
      <c r="IX106">
        <f>IF('Two cycles - Optimise'!$E$10&gt;($J106+IX$2),_xlfn.BINOM.DIST('Two cycles - Optimise'!$E$10-IX$2,'Two cycles - Optimise'!$B$4,'Two cycles - Optimise'!$B$3,TRUE)-_xlfn.BINOM.DIST($J106,'Two cycles - Optimise'!$B$4,'Two cycles - Optimise'!$B$3,TRUE),0)</f>
        <v>0</v>
      </c>
      <c r="IY106">
        <f>IF('Two cycles - Optimise'!$E$10&gt;($J106+IY$2),_xlfn.BINOM.DIST('Two cycles - Optimise'!$E$10-IY$2,'Two cycles - Optimise'!$B$4,'Two cycles - Optimise'!$B$3,TRUE)-_xlfn.BINOM.DIST($J106,'Two cycles - Optimise'!$B$4,'Two cycles - Optimise'!$B$3,TRUE),0)</f>
        <v>0</v>
      </c>
      <c r="IZ106">
        <f>IF('Two cycles - Optimise'!$E$10&gt;($J106+IZ$2),_xlfn.BINOM.DIST('Two cycles - Optimise'!$E$10-IZ$2,'Two cycles - Optimise'!$B$4,'Two cycles - Optimise'!$B$3,TRUE)-_xlfn.BINOM.DIST($J106,'Two cycles - Optimise'!$B$4,'Two cycles - Optimise'!$B$3,TRUE),0)</f>
        <v>0</v>
      </c>
      <c r="JA106">
        <f>IF('Two cycles - Optimise'!$E$10&gt;($J106+JA$2),_xlfn.BINOM.DIST('Two cycles - Optimise'!$E$10-JA$2,'Two cycles - Optimise'!$B$4,'Two cycles - Optimise'!$B$3,TRUE)-_xlfn.BINOM.DIST($J106,'Two cycles - Optimise'!$B$4,'Two cycles - Optimise'!$B$3,TRUE),0)</f>
        <v>0</v>
      </c>
      <c r="JB106">
        <f>IF('Two cycles - Optimise'!$E$10&gt;($J106+JB$2),_xlfn.BINOM.DIST('Two cycles - Optimise'!$E$10-JB$2,'Two cycles - Optimise'!$B$4,'Two cycles - Optimise'!$B$3,TRUE)-_xlfn.BINOM.DIST($J106,'Two cycles - Optimise'!$B$4,'Two cycles - Optimise'!$B$3,TRUE),0)</f>
        <v>0</v>
      </c>
      <c r="JC106">
        <f>IF('Two cycles - Optimise'!$E$10&gt;($J106+JC$2),_xlfn.BINOM.DIST('Two cycles - Optimise'!$E$10-JC$2,'Two cycles - Optimise'!$B$4,'Two cycles - Optimise'!$B$3,TRUE)-_xlfn.BINOM.DIST($J106,'Two cycles - Optimise'!$B$4,'Two cycles - Optimise'!$B$3,TRUE),0)</f>
        <v>0</v>
      </c>
      <c r="JD106">
        <f>IF('Two cycles - Optimise'!$E$10&gt;($J106+JD$2),_xlfn.BINOM.DIST('Two cycles - Optimise'!$E$10-JD$2,'Two cycles - Optimise'!$B$4,'Two cycles - Optimise'!$B$3,TRUE)-_xlfn.BINOM.DIST($J106,'Two cycles - Optimise'!$B$4,'Two cycles - Optimise'!$B$3,TRUE),0)</f>
        <v>0</v>
      </c>
      <c r="JE106">
        <f>IF('Two cycles - Optimise'!$E$10&gt;($J106+JE$2),_xlfn.BINOM.DIST('Two cycles - Optimise'!$E$10-JE$2,'Two cycles - Optimise'!$B$4,'Two cycles - Optimise'!$B$3,TRUE)-_xlfn.BINOM.DIST($J106,'Two cycles - Optimise'!$B$4,'Two cycles - Optimise'!$B$3,TRUE),0)</f>
        <v>0</v>
      </c>
      <c r="JF106">
        <f>IF('Two cycles - Optimise'!$E$10&gt;($J106+JF$2),_xlfn.BINOM.DIST('Two cycles - Optimise'!$E$10-JF$2,'Two cycles - Optimise'!$B$4,'Two cycles - Optimise'!$B$3,TRUE)-_xlfn.BINOM.DIST($J106,'Two cycles - Optimise'!$B$4,'Two cycles - Optimise'!$B$3,TRUE),0)</f>
        <v>0</v>
      </c>
      <c r="JG106">
        <f>IF('Two cycles - Optimise'!$E$10&gt;($J106+JG$2),_xlfn.BINOM.DIST('Two cycles - Optimise'!$E$10-JG$2,'Two cycles - Optimise'!$B$4,'Two cycles - Optimise'!$B$3,TRUE)-_xlfn.BINOM.DIST($J106,'Two cycles - Optimise'!$B$4,'Two cycles - Optimise'!$B$3,TRUE),0)</f>
        <v>0</v>
      </c>
      <c r="JH106">
        <f>IF('Two cycles - Optimise'!$E$10&gt;($J106+JH$2),_xlfn.BINOM.DIST('Two cycles - Optimise'!$E$10-JH$2,'Two cycles - Optimise'!$B$4,'Two cycles - Optimise'!$B$3,TRUE)-_xlfn.BINOM.DIST($J106,'Two cycles - Optimise'!$B$4,'Two cycles - Optimise'!$B$3,TRUE),0)</f>
        <v>0</v>
      </c>
      <c r="JI106">
        <f>IF('Two cycles - Optimise'!$E$10&gt;($J106+JI$2),_xlfn.BINOM.DIST('Two cycles - Optimise'!$E$10-JI$2,'Two cycles - Optimise'!$B$4,'Two cycles - Optimise'!$B$3,TRUE)-_xlfn.BINOM.DIST($J106,'Two cycles - Optimise'!$B$4,'Two cycles - Optimise'!$B$3,TRUE),0)</f>
        <v>0</v>
      </c>
      <c r="JJ106">
        <f>IF('Two cycles - Optimise'!$E$10&gt;($J106+JJ$2),_xlfn.BINOM.DIST('Two cycles - Optimise'!$E$10-JJ$2,'Two cycles - Optimise'!$B$4,'Two cycles - Optimise'!$B$3,TRUE)-_xlfn.BINOM.DIST($J106,'Two cycles - Optimise'!$B$4,'Two cycles - Optimise'!$B$3,TRUE),0)</f>
        <v>0</v>
      </c>
      <c r="JK106">
        <f>IF('Two cycles - Optimise'!$E$10&gt;($J106+JK$2),_xlfn.BINOM.DIST('Two cycles - Optimise'!$E$10-JK$2,'Two cycles - Optimise'!$B$4,'Two cycles - Optimise'!$B$3,TRUE)-_xlfn.BINOM.DIST($J106,'Two cycles - Optimise'!$B$4,'Two cycles - Optimise'!$B$3,TRUE),0)</f>
        <v>0</v>
      </c>
      <c r="JL106">
        <f>IF('Two cycles - Optimise'!$E$10&gt;($J106+JL$2),_xlfn.BINOM.DIST('Two cycles - Optimise'!$E$10-JL$2,'Two cycles - Optimise'!$B$4,'Two cycles - Optimise'!$B$3,TRUE)-_xlfn.BINOM.DIST($J106,'Two cycles - Optimise'!$B$4,'Two cycles - Optimise'!$B$3,TRUE),0)</f>
        <v>0</v>
      </c>
      <c r="JM106">
        <f>IF('Two cycles - Optimise'!$E$10&gt;($J106+JM$2),_xlfn.BINOM.DIST('Two cycles - Optimise'!$E$10-JM$2,'Two cycles - Optimise'!$B$4,'Two cycles - Optimise'!$B$3,TRUE)-_xlfn.BINOM.DIST($J106,'Two cycles - Optimise'!$B$4,'Two cycles - Optimise'!$B$3,TRUE),0)</f>
        <v>0</v>
      </c>
      <c r="JN106">
        <f>IF('Two cycles - Optimise'!$E$10&gt;($J106+JN$2),_xlfn.BINOM.DIST('Two cycles - Optimise'!$E$10-JN$2,'Two cycles - Optimise'!$B$4,'Two cycles - Optimise'!$B$3,TRUE)-_xlfn.BINOM.DIST($J106,'Two cycles - Optimise'!$B$4,'Two cycles - Optimise'!$B$3,TRUE),0)</f>
        <v>0</v>
      </c>
      <c r="JO106">
        <f>IF('Two cycles - Optimise'!$E$10&gt;($J106+JO$2),_xlfn.BINOM.DIST('Two cycles - Optimise'!$E$10-JO$2,'Two cycles - Optimise'!$B$4,'Two cycles - Optimise'!$B$3,TRUE)-_xlfn.BINOM.DIST($J106,'Two cycles - Optimise'!$B$4,'Two cycles - Optimise'!$B$3,TRUE),0)</f>
        <v>0</v>
      </c>
      <c r="JP106">
        <f>IF('Two cycles - Optimise'!$E$10&gt;($J106+JP$2),_xlfn.BINOM.DIST('Two cycles - Optimise'!$E$10-JP$2,'Two cycles - Optimise'!$B$4,'Two cycles - Optimise'!$B$3,TRUE)-_xlfn.BINOM.DIST($J106,'Two cycles - Optimise'!$B$4,'Two cycles - Optimise'!$B$3,TRUE),0)</f>
        <v>0</v>
      </c>
      <c r="JQ106">
        <f>IF('Two cycles - Optimise'!$E$10&gt;($J106+JQ$2),_xlfn.BINOM.DIST('Two cycles - Optimise'!$E$10-JQ$2,'Two cycles - Optimise'!$B$4,'Two cycles - Optimise'!$B$3,TRUE)-_xlfn.BINOM.DIST($J106,'Two cycles - Optimise'!$B$4,'Two cycles - Optimise'!$B$3,TRUE),0)</f>
        <v>0</v>
      </c>
      <c r="JR106">
        <f>IF('Two cycles - Optimise'!$E$10&gt;($J106+JR$2),_xlfn.BINOM.DIST('Two cycles - Optimise'!$E$10-JR$2,'Two cycles - Optimise'!$B$4,'Two cycles - Optimise'!$B$3,TRUE)-_xlfn.BINOM.DIST($J106,'Two cycles - Optimise'!$B$4,'Two cycles - Optimise'!$B$3,TRUE),0)</f>
        <v>0</v>
      </c>
      <c r="JS106">
        <f>IF('Two cycles - Optimise'!$E$10&gt;($J106+JS$2),_xlfn.BINOM.DIST('Two cycles - Optimise'!$E$10-JS$2,'Two cycles - Optimise'!$B$4,'Two cycles - Optimise'!$B$3,TRUE)-_xlfn.BINOM.DIST($J106,'Two cycles - Optimise'!$B$4,'Two cycles - Optimise'!$B$3,TRUE),0)</f>
        <v>0</v>
      </c>
      <c r="JT106">
        <f>IF('Two cycles - Optimise'!$E$10&gt;($J106+JT$2),_xlfn.BINOM.DIST('Two cycles - Optimise'!$E$10-JT$2,'Two cycles - Optimise'!$B$4,'Two cycles - Optimise'!$B$3,TRUE)-_xlfn.BINOM.DIST($J106,'Two cycles - Optimise'!$B$4,'Two cycles - Optimise'!$B$3,TRUE),0)</f>
        <v>0</v>
      </c>
      <c r="JU106">
        <f>IF('Two cycles - Optimise'!$E$10&gt;($J106+JU$2),_xlfn.BINOM.DIST('Two cycles - Optimise'!$E$10-JU$2,'Two cycles - Optimise'!$B$4,'Two cycles - Optimise'!$B$3,TRUE)-_xlfn.BINOM.DIST($J106,'Two cycles - Optimise'!$B$4,'Two cycles - Optimise'!$B$3,TRUE),0)</f>
        <v>0</v>
      </c>
      <c r="JV106">
        <f>IF('Two cycles - Optimise'!$E$10&gt;($J106+JV$2),_xlfn.BINOM.DIST('Two cycles - Optimise'!$E$10-JV$2,'Two cycles - Optimise'!$B$4,'Two cycles - Optimise'!$B$3,TRUE)-_xlfn.BINOM.DIST($J106,'Two cycles - Optimise'!$B$4,'Two cycles - Optimise'!$B$3,TRUE),0)</f>
        <v>0</v>
      </c>
      <c r="JW106">
        <f>IF('Two cycles - Optimise'!$E$10&gt;($J106+JW$2),_xlfn.BINOM.DIST('Two cycles - Optimise'!$E$10-JW$2,'Two cycles - Optimise'!$B$4,'Two cycles - Optimise'!$B$3,TRUE)-_xlfn.BINOM.DIST($J106,'Two cycles - Optimise'!$B$4,'Two cycles - Optimise'!$B$3,TRUE),0)</f>
        <v>0</v>
      </c>
      <c r="JX106">
        <f>IF('Two cycles - Optimise'!$E$10&gt;($J106+JX$2),_xlfn.BINOM.DIST('Two cycles - Optimise'!$E$10-JX$2,'Two cycles - Optimise'!$B$4,'Two cycles - Optimise'!$B$3,TRUE)-_xlfn.BINOM.DIST($J106,'Two cycles - Optimise'!$B$4,'Two cycles - Optimise'!$B$3,TRUE),0)</f>
        <v>0</v>
      </c>
      <c r="JY106">
        <f>IF('Two cycles - Optimise'!$E$10&gt;($J106+JY$2),_xlfn.BINOM.DIST('Two cycles - Optimise'!$E$10-JY$2,'Two cycles - Optimise'!$B$4,'Two cycles - Optimise'!$B$3,TRUE)-_xlfn.BINOM.DIST($J106,'Two cycles - Optimise'!$B$4,'Two cycles - Optimise'!$B$3,TRUE),0)</f>
        <v>0</v>
      </c>
      <c r="JZ106">
        <f>IF('Two cycles - Optimise'!$E$10&gt;($J106+JZ$2),_xlfn.BINOM.DIST('Two cycles - Optimise'!$E$10-JZ$2,'Two cycles - Optimise'!$B$4,'Two cycles - Optimise'!$B$3,TRUE)-_xlfn.BINOM.DIST($J106,'Two cycles - Optimise'!$B$4,'Two cycles - Optimise'!$B$3,TRUE),0)</f>
        <v>0</v>
      </c>
      <c r="KA106">
        <f>IF('Two cycles - Optimise'!$E$10&gt;($J106+KA$2),_xlfn.BINOM.DIST('Two cycles - Optimise'!$E$10-KA$2,'Two cycles - Optimise'!$B$4,'Two cycles - Optimise'!$B$3,TRUE)-_xlfn.BINOM.DIST($J106,'Two cycles - Optimise'!$B$4,'Two cycles - Optimise'!$B$3,TRUE),0)</f>
        <v>0</v>
      </c>
      <c r="KB106">
        <f>IF('Two cycles - Optimise'!$E$10&gt;($J106+KB$2),_xlfn.BINOM.DIST('Two cycles - Optimise'!$E$10-KB$2,'Two cycles - Optimise'!$B$4,'Two cycles - Optimise'!$B$3,TRUE)-_xlfn.BINOM.DIST($J106,'Two cycles - Optimise'!$B$4,'Two cycles - Optimise'!$B$3,TRUE),0)</f>
        <v>0</v>
      </c>
      <c r="KC106">
        <f>IF('Two cycles - Optimise'!$E$10&gt;($J106+KC$2),_xlfn.BINOM.DIST('Two cycles - Optimise'!$E$10-KC$2,'Two cycles - Optimise'!$B$4,'Two cycles - Optimise'!$B$3,TRUE)-_xlfn.BINOM.DIST($J106,'Two cycles - Optimise'!$B$4,'Two cycles - Optimise'!$B$3,TRUE),0)</f>
        <v>0</v>
      </c>
      <c r="KD106">
        <f>IF('Two cycles - Optimise'!$E$10&gt;($J106+KD$2),_xlfn.BINOM.DIST('Two cycles - Optimise'!$E$10-KD$2,'Two cycles - Optimise'!$B$4,'Two cycles - Optimise'!$B$3,TRUE)-_xlfn.BINOM.DIST($J106,'Two cycles - Optimise'!$B$4,'Two cycles - Optimise'!$B$3,TRUE),0)</f>
        <v>0</v>
      </c>
      <c r="KE106">
        <f>IF('Two cycles - Optimise'!$E$10&gt;($J106+KE$2),_xlfn.BINOM.DIST('Two cycles - Optimise'!$E$10-KE$2,'Two cycles - Optimise'!$B$4,'Two cycles - Optimise'!$B$3,TRUE)-_xlfn.BINOM.DIST($J106,'Two cycles - Optimise'!$B$4,'Two cycles - Optimise'!$B$3,TRUE),0)</f>
        <v>0</v>
      </c>
      <c r="KF106">
        <f>IF('Two cycles - Optimise'!$E$10&gt;($J106+KF$2),_xlfn.BINOM.DIST('Two cycles - Optimise'!$E$10-KF$2,'Two cycles - Optimise'!$B$4,'Two cycles - Optimise'!$B$3,TRUE)-_xlfn.BINOM.DIST($J106,'Two cycles - Optimise'!$B$4,'Two cycles - Optimise'!$B$3,TRUE),0)</f>
        <v>0</v>
      </c>
      <c r="KG106">
        <f>IF('Two cycles - Optimise'!$E$10&gt;($J106+KG$2),_xlfn.BINOM.DIST('Two cycles - Optimise'!$E$10-KG$2,'Two cycles - Optimise'!$B$4,'Two cycles - Optimise'!$B$3,TRUE)-_xlfn.BINOM.DIST($J106,'Two cycles - Optimise'!$B$4,'Two cycles - Optimise'!$B$3,TRUE),0)</f>
        <v>0</v>
      </c>
      <c r="KH106">
        <f>IF('Two cycles - Optimise'!$E$10&gt;($J106+KH$2),_xlfn.BINOM.DIST('Two cycles - Optimise'!$E$10-KH$2,'Two cycles - Optimise'!$B$4,'Two cycles - Optimise'!$B$3,TRUE)-_xlfn.BINOM.DIST($J106,'Two cycles - Optimise'!$B$4,'Two cycles - Optimise'!$B$3,TRUE),0)</f>
        <v>0</v>
      </c>
      <c r="KI106">
        <f>IF('Two cycles - Optimise'!$E$10&gt;($J106+KI$2),_xlfn.BINOM.DIST('Two cycles - Optimise'!$E$10-KI$2,'Two cycles - Optimise'!$B$4,'Two cycles - Optimise'!$B$3,TRUE)-_xlfn.BINOM.DIST($J106,'Two cycles - Optimise'!$B$4,'Two cycles - Optimise'!$B$3,TRUE),0)</f>
        <v>0</v>
      </c>
      <c r="KJ106">
        <f>IF('Two cycles - Optimise'!$E$10&gt;($J106+KJ$2),_xlfn.BINOM.DIST('Two cycles - Optimise'!$E$10-KJ$2,'Two cycles - Optimise'!$B$4,'Two cycles - Optimise'!$B$3,TRUE)-_xlfn.BINOM.DIST($J106,'Two cycles - Optimise'!$B$4,'Two cycles - Optimise'!$B$3,TRUE),0)</f>
        <v>0</v>
      </c>
      <c r="KK106">
        <f>IF('Two cycles - Optimise'!$E$10&gt;($J106+KK$2),_xlfn.BINOM.DIST('Two cycles - Optimise'!$E$10-KK$2,'Two cycles - Optimise'!$B$4,'Two cycles - Optimise'!$B$3,TRUE)-_xlfn.BINOM.DIST($J106,'Two cycles - Optimise'!$B$4,'Two cycles - Optimise'!$B$3,TRUE),0)</f>
        <v>0</v>
      </c>
      <c r="KL106">
        <f>IF('Two cycles - Optimise'!$E$10&gt;($J106+KL$2),_xlfn.BINOM.DIST('Two cycles - Optimise'!$E$10-KL$2,'Two cycles - Optimise'!$B$4,'Two cycles - Optimise'!$B$3,TRUE)-_xlfn.BINOM.DIST($J106,'Two cycles - Optimise'!$B$4,'Two cycles - Optimise'!$B$3,TRUE),0)</f>
        <v>0</v>
      </c>
      <c r="KM106">
        <f>IF('Two cycles - Optimise'!$E$10&gt;($J106+KM$2),_xlfn.BINOM.DIST('Two cycles - Optimise'!$E$10-KM$2,'Two cycles - Optimise'!$B$4,'Two cycles - Optimise'!$B$3,TRUE)-_xlfn.BINOM.DIST($J106,'Two cycles - Optimise'!$B$4,'Two cycles - Optimise'!$B$3,TRUE),0)</f>
        <v>0</v>
      </c>
      <c r="KN106">
        <f>IF('Two cycles - Optimise'!$E$10&gt;($J106+KN$2),_xlfn.BINOM.DIST('Two cycles - Optimise'!$E$10-KN$2,'Two cycles - Optimise'!$B$4,'Two cycles - Optimise'!$B$3,TRUE)-_xlfn.BINOM.DIST($J106,'Two cycles - Optimise'!$B$4,'Two cycles - Optimise'!$B$3,TRUE),0)</f>
        <v>0</v>
      </c>
      <c r="KO106">
        <f>IF('Two cycles - Optimise'!$E$10&gt;($J106+KO$2),_xlfn.BINOM.DIST('Two cycles - Optimise'!$E$10-KO$2,'Two cycles - Optimise'!$B$4,'Two cycles - Optimise'!$B$3,TRUE)-_xlfn.BINOM.DIST($J106,'Two cycles - Optimise'!$B$4,'Two cycles - Optimise'!$B$3,TRUE),0)</f>
        <v>0</v>
      </c>
      <c r="KP106">
        <f>IF('Two cycles - Optimise'!$E$10&gt;($J106+KP$2),_xlfn.BINOM.DIST('Two cycles - Optimise'!$E$10-KP$2,'Two cycles - Optimise'!$B$4,'Two cycles - Optimise'!$B$3,TRUE)-_xlfn.BINOM.DIST($J106,'Two cycles - Optimise'!$B$4,'Two cycles - Optimise'!$B$3,TRUE),0)</f>
        <v>0</v>
      </c>
      <c r="KQ106">
        <f>IF('Two cycles - Optimise'!$E$10&gt;($J106+KQ$2),_xlfn.BINOM.DIST('Two cycles - Optimise'!$E$10-KQ$2,'Two cycles - Optimise'!$B$4,'Two cycles - Optimise'!$B$3,TRUE)-_xlfn.BINOM.DIST($J106,'Two cycles - Optimise'!$B$4,'Two cycles - Optimise'!$B$3,TRUE),0)</f>
        <v>0</v>
      </c>
      <c r="KR106">
        <f>IF('Two cycles - Optimise'!$E$10&gt;($J106+KR$2),_xlfn.BINOM.DIST('Two cycles - Optimise'!$E$10-KR$2,'Two cycles - Optimise'!$B$4,'Two cycles - Optimise'!$B$3,TRUE)-_xlfn.BINOM.DIST($J106,'Two cycles - Optimise'!$B$4,'Two cycles - Optimise'!$B$3,TRUE),0)</f>
        <v>0</v>
      </c>
      <c r="KS106">
        <f>IF('Two cycles - Optimise'!$E$10&gt;($J106+KS$2),_xlfn.BINOM.DIST('Two cycles - Optimise'!$E$10-KS$2,'Two cycles - Optimise'!$B$4,'Two cycles - Optimise'!$B$3,TRUE)-_xlfn.BINOM.DIST($J106,'Two cycles - Optimise'!$B$4,'Two cycles - Optimise'!$B$3,TRUE),0)</f>
        <v>0</v>
      </c>
      <c r="KT106">
        <f>IF('Two cycles - Optimise'!$E$10&gt;($J106+KT$2),_xlfn.BINOM.DIST('Two cycles - Optimise'!$E$10-KT$2,'Two cycles - Optimise'!$B$4,'Two cycles - Optimise'!$B$3,TRUE)-_xlfn.BINOM.DIST($J106,'Two cycles - Optimise'!$B$4,'Two cycles - Optimise'!$B$3,TRUE),0)</f>
        <v>0</v>
      </c>
      <c r="KU106">
        <f>IF('Two cycles - Optimise'!$E$10&gt;($J106+KU$2),_xlfn.BINOM.DIST('Two cycles - Optimise'!$E$10-KU$2,'Two cycles - Optimise'!$B$4,'Two cycles - Optimise'!$B$3,TRUE)-_xlfn.BINOM.DIST($J106,'Two cycles - Optimise'!$B$4,'Two cycles - Optimise'!$B$3,TRUE),0)</f>
        <v>0</v>
      </c>
      <c r="KV106">
        <f>IF('Two cycles - Optimise'!$E$10&gt;($J106+KV$2),_xlfn.BINOM.DIST('Two cycles - Optimise'!$E$10-KV$2,'Two cycles - Optimise'!$B$4,'Two cycles - Optimise'!$B$3,TRUE)-_xlfn.BINOM.DIST($J106,'Two cycles - Optimise'!$B$4,'Two cycles - Optimise'!$B$3,TRUE),0)</f>
        <v>0</v>
      </c>
      <c r="KW106">
        <f>IF('Two cycles - Optimise'!$E$10&gt;($J106+KW$2),_xlfn.BINOM.DIST('Two cycles - Optimise'!$E$10-KW$2,'Two cycles - Optimise'!$B$4,'Two cycles - Optimise'!$B$3,TRUE)-_xlfn.BINOM.DIST($J106,'Two cycles - Optimise'!$B$4,'Two cycles - Optimise'!$B$3,TRUE),0)</f>
        <v>0</v>
      </c>
      <c r="KX106">
        <f>IF('Two cycles - Optimise'!$E$10&gt;($J106+KX$2),_xlfn.BINOM.DIST('Two cycles - Optimise'!$E$10-KX$2,'Two cycles - Optimise'!$B$4,'Two cycles - Optimise'!$B$3,TRUE)-_xlfn.BINOM.DIST($J106,'Two cycles - Optimise'!$B$4,'Two cycles - Optimise'!$B$3,TRUE),0)</f>
        <v>0</v>
      </c>
      <c r="KY106">
        <f>IF('Two cycles - Optimise'!$E$10&gt;($J106+KY$2),_xlfn.BINOM.DIST('Two cycles - Optimise'!$E$10-KY$2,'Two cycles - Optimise'!$B$4,'Two cycles - Optimise'!$B$3,TRUE)-_xlfn.BINOM.DIST($J106,'Two cycles - Optimise'!$B$4,'Two cycles - Optimise'!$B$3,TRUE),0)</f>
        <v>0</v>
      </c>
      <c r="KZ106">
        <f>IF('Two cycles - Optimise'!$E$10&gt;($J106+KZ$2),_xlfn.BINOM.DIST('Two cycles - Optimise'!$E$10-KZ$2,'Two cycles - Optimise'!$B$4,'Two cycles - Optimise'!$B$3,TRUE)-_xlfn.BINOM.DIST($J106,'Two cycles - Optimise'!$B$4,'Two cycles - Optimise'!$B$3,TRUE),0)</f>
        <v>0</v>
      </c>
      <c r="LA106">
        <f>IF('Two cycles - Optimise'!$E$10&gt;($J106+LA$2),_xlfn.BINOM.DIST('Two cycles - Optimise'!$E$10-LA$2,'Two cycles - Optimise'!$B$4,'Two cycles - Optimise'!$B$3,TRUE)-_xlfn.BINOM.DIST($J106,'Two cycles - Optimise'!$B$4,'Two cycles - Optimise'!$B$3,TRUE),0)</f>
        <v>0</v>
      </c>
      <c r="LB106">
        <f>IF('Two cycles - Optimise'!$E$10&gt;($J106+LB$2),_xlfn.BINOM.DIST('Two cycles - Optimise'!$E$10-LB$2,'Two cycles - Optimise'!$B$4,'Two cycles - Optimise'!$B$3,TRUE)-_xlfn.BINOM.DIST($J106,'Two cycles - Optimise'!$B$4,'Two cycles - Optimise'!$B$3,TRUE),0)</f>
        <v>0</v>
      </c>
      <c r="LC106">
        <f>IF('Two cycles - Optimise'!$E$10&gt;($J106+LC$2),_xlfn.BINOM.DIST('Two cycles - Optimise'!$E$10-LC$2,'Two cycles - Optimise'!$B$4,'Two cycles - Optimise'!$B$3,TRUE)-_xlfn.BINOM.DIST($J106,'Two cycles - Optimise'!$B$4,'Two cycles - Optimise'!$B$3,TRUE),0)</f>
        <v>0</v>
      </c>
      <c r="LD106">
        <f>IF('Two cycles - Optimise'!$E$10&gt;($J106+LD$2),_xlfn.BINOM.DIST('Two cycles - Optimise'!$E$10-LD$2,'Two cycles - Optimise'!$B$4,'Two cycles - Optimise'!$B$3,TRUE)-_xlfn.BINOM.DIST($J106,'Two cycles - Optimise'!$B$4,'Two cycles - Optimise'!$B$3,TRUE),0)</f>
        <v>0</v>
      </c>
      <c r="LE106">
        <f>IF('Two cycles - Optimise'!$E$10&gt;($J106+LE$2),_xlfn.BINOM.DIST('Two cycles - Optimise'!$E$10-LE$2,'Two cycles - Optimise'!$B$4,'Two cycles - Optimise'!$B$3,TRUE)-_xlfn.BINOM.DIST($J106,'Two cycles - Optimise'!$B$4,'Two cycles - Optimise'!$B$3,TRUE),0)</f>
        <v>0</v>
      </c>
      <c r="LF106">
        <f>IF('Two cycles - Optimise'!$E$10&gt;($J106+LF$2),_xlfn.BINOM.DIST('Two cycles - Optimise'!$E$10-LF$2,'Two cycles - Optimise'!$B$4,'Two cycles - Optimise'!$B$3,TRUE)-_xlfn.BINOM.DIST($J106,'Two cycles - Optimise'!$B$4,'Two cycles - Optimise'!$B$3,TRUE),0)</f>
        <v>0</v>
      </c>
      <c r="LG106">
        <f>IF('Two cycles - Optimise'!$E$10&gt;($J106+LG$2),_xlfn.BINOM.DIST('Two cycles - Optimise'!$E$10-LG$2,'Two cycles - Optimise'!$B$4,'Two cycles - Optimise'!$B$3,TRUE)-_xlfn.BINOM.DIST($J106,'Two cycles - Optimise'!$B$4,'Two cycles - Optimise'!$B$3,TRUE),0)</f>
        <v>0</v>
      </c>
      <c r="LH106">
        <f>IF('Two cycles - Optimise'!$E$10&gt;($J106+LH$2),_xlfn.BINOM.DIST('Two cycles - Optimise'!$E$10-LH$2,'Two cycles - Optimise'!$B$4,'Two cycles - Optimise'!$B$3,TRUE)-_xlfn.BINOM.DIST($J106,'Two cycles - Optimise'!$B$4,'Two cycles - Optimise'!$B$3,TRUE),0)</f>
        <v>0</v>
      </c>
      <c r="LI106">
        <f>IF('Two cycles - Optimise'!$E$10&gt;($J106+LI$2),_xlfn.BINOM.DIST('Two cycles - Optimise'!$E$10-LI$2,'Two cycles - Optimise'!$B$4,'Two cycles - Optimise'!$B$3,TRUE)-_xlfn.BINOM.DIST($J106,'Two cycles - Optimise'!$B$4,'Two cycles - Optimise'!$B$3,TRUE),0)</f>
        <v>0</v>
      </c>
      <c r="LJ106">
        <f>IF('Two cycles - Optimise'!$E$10&gt;($J106+LJ$2),_xlfn.BINOM.DIST('Two cycles - Optimise'!$E$10-LJ$2,'Two cycles - Optimise'!$B$4,'Two cycles - Optimise'!$B$3,TRUE)-_xlfn.BINOM.DIST($J106,'Two cycles - Optimise'!$B$4,'Two cycles - Optimise'!$B$3,TRUE),0)</f>
        <v>0</v>
      </c>
      <c r="LK106">
        <f>IF('Two cycles - Optimise'!$E$10&gt;($J106+LK$2),_xlfn.BINOM.DIST('Two cycles - Optimise'!$E$10-LK$2,'Two cycles - Optimise'!$B$4,'Two cycles - Optimise'!$B$3,TRUE)-_xlfn.BINOM.DIST($J106,'Two cycles - Optimise'!$B$4,'Two cycles - Optimise'!$B$3,TRUE),0)</f>
        <v>0</v>
      </c>
      <c r="LL106">
        <f>IF('Two cycles - Optimise'!$E$10&gt;($J106+LL$2),_xlfn.BINOM.DIST('Two cycles - Optimise'!$E$10-LL$2,'Two cycles - Optimise'!$B$4,'Two cycles - Optimise'!$B$3,TRUE)-_xlfn.BINOM.DIST($J106,'Two cycles - Optimise'!$B$4,'Two cycles - Optimise'!$B$3,TRUE),0)</f>
        <v>0</v>
      </c>
    </row>
    <row r="107" spans="1:324" x14ac:dyDescent="0.25">
      <c r="A107">
        <f>IF(E107&lt;'Two cycles - Optimise'!$B$2,1000,E107-'Two cycles - Optimise'!$B$2)</f>
        <v>5.0000000000000044E-2</v>
      </c>
      <c r="B107">
        <v>104</v>
      </c>
      <c r="C107">
        <f>IF(B107&gt;'Two cycles - Optimise'!$B$4,1,_xlfn.BINOM.DIST(B107,'Two cycles - Optimise'!$B$4,'Two cycles - Optimise'!$B$3,TRUE))</f>
        <v>1</v>
      </c>
      <c r="D107">
        <f t="shared" si="110"/>
        <v>0</v>
      </c>
      <c r="E107">
        <f t="shared" si="111"/>
        <v>1</v>
      </c>
      <c r="I107">
        <f>IF(P107&lt;'Two cycles - Optimise'!$B$2,1000,P107-'Two cycles - Optimise'!$B$2)</f>
        <v>5.0000000000000044E-2</v>
      </c>
      <c r="J107">
        <v>104</v>
      </c>
      <c r="K107">
        <f>IF(J107&gt;'Two cycles - Optimise'!$B$4,1,_xlfn.BINOM.DIST(J107,'Two cycles - Optimise'!$B$4,'Two cycles - Optimise'!$B$3,TRUE))</f>
        <v>1</v>
      </c>
      <c r="L107">
        <f t="shared" si="112"/>
        <v>0</v>
      </c>
      <c r="M107">
        <f t="shared" si="113"/>
        <v>1</v>
      </c>
      <c r="N107">
        <f t="shared" si="114"/>
        <v>0</v>
      </c>
      <c r="O107">
        <f t="shared" si="115"/>
        <v>0</v>
      </c>
      <c r="P107">
        <f t="shared" si="116"/>
        <v>1</v>
      </c>
      <c r="T107">
        <f t="shared" si="117"/>
        <v>0</v>
      </c>
      <c r="U107">
        <f t="shared" si="118"/>
        <v>0</v>
      </c>
      <c r="V107">
        <f t="shared" si="119"/>
        <v>0</v>
      </c>
      <c r="W107">
        <f t="shared" si="120"/>
        <v>0</v>
      </c>
      <c r="X107">
        <f t="shared" si="121"/>
        <v>0</v>
      </c>
      <c r="Y107">
        <f t="shared" si="122"/>
        <v>0</v>
      </c>
      <c r="Z107">
        <f t="shared" si="123"/>
        <v>0</v>
      </c>
      <c r="AA107">
        <f t="shared" si="124"/>
        <v>0</v>
      </c>
      <c r="AB107">
        <f t="shared" si="125"/>
        <v>0</v>
      </c>
      <c r="AC107">
        <f t="shared" si="126"/>
        <v>0</v>
      </c>
      <c r="AD107">
        <f t="shared" si="127"/>
        <v>0</v>
      </c>
      <c r="AE107">
        <f t="shared" si="128"/>
        <v>0</v>
      </c>
      <c r="AF107">
        <f t="shared" si="129"/>
        <v>0</v>
      </c>
      <c r="AG107">
        <f t="shared" si="130"/>
        <v>0</v>
      </c>
      <c r="AH107">
        <f t="shared" si="131"/>
        <v>0</v>
      </c>
      <c r="AI107">
        <f t="shared" si="132"/>
        <v>0</v>
      </c>
      <c r="AJ107">
        <f t="shared" si="133"/>
        <v>0</v>
      </c>
      <c r="AK107">
        <f t="shared" si="134"/>
        <v>0</v>
      </c>
      <c r="AL107">
        <f t="shared" si="135"/>
        <v>0</v>
      </c>
      <c r="AM107">
        <f t="shared" si="136"/>
        <v>0</v>
      </c>
      <c r="AN107">
        <f t="shared" si="137"/>
        <v>0</v>
      </c>
      <c r="AO107">
        <f t="shared" si="138"/>
        <v>0</v>
      </c>
      <c r="AP107">
        <f t="shared" si="139"/>
        <v>0</v>
      </c>
      <c r="AQ107">
        <f t="shared" si="140"/>
        <v>0</v>
      </c>
      <c r="AR107">
        <f t="shared" si="141"/>
        <v>0</v>
      </c>
      <c r="AS107">
        <f t="shared" si="142"/>
        <v>0</v>
      </c>
      <c r="AT107">
        <f t="shared" si="143"/>
        <v>0</v>
      </c>
      <c r="AU107">
        <f t="shared" si="144"/>
        <v>0</v>
      </c>
      <c r="AV107">
        <f t="shared" si="145"/>
        <v>0</v>
      </c>
      <c r="AW107">
        <f t="shared" si="146"/>
        <v>0</v>
      </c>
      <c r="AX107">
        <f t="shared" si="147"/>
        <v>0</v>
      </c>
      <c r="AY107">
        <f t="shared" si="148"/>
        <v>0</v>
      </c>
      <c r="AZ107">
        <f t="shared" si="149"/>
        <v>0</v>
      </c>
      <c r="BA107">
        <f t="shared" si="150"/>
        <v>0</v>
      </c>
      <c r="BB107">
        <f t="shared" si="151"/>
        <v>0</v>
      </c>
      <c r="BC107">
        <f t="shared" si="152"/>
        <v>0</v>
      </c>
      <c r="BD107">
        <f t="shared" si="153"/>
        <v>0</v>
      </c>
      <c r="BE107">
        <f t="shared" si="154"/>
        <v>0</v>
      </c>
      <c r="BF107">
        <f t="shared" si="155"/>
        <v>0</v>
      </c>
      <c r="BG107">
        <f t="shared" si="156"/>
        <v>0</v>
      </c>
      <c r="BH107">
        <f t="shared" si="157"/>
        <v>0</v>
      </c>
      <c r="BI107">
        <f t="shared" si="158"/>
        <v>0</v>
      </c>
      <c r="BJ107">
        <f t="shared" si="159"/>
        <v>0</v>
      </c>
      <c r="BK107">
        <f t="shared" si="160"/>
        <v>0</v>
      </c>
      <c r="BL107">
        <f t="shared" si="161"/>
        <v>0</v>
      </c>
      <c r="BM107">
        <f t="shared" si="162"/>
        <v>0</v>
      </c>
      <c r="BN107">
        <f t="shared" si="163"/>
        <v>0</v>
      </c>
      <c r="BO107">
        <f t="shared" si="164"/>
        <v>0</v>
      </c>
      <c r="BP107">
        <f t="shared" si="165"/>
        <v>0</v>
      </c>
      <c r="BQ107">
        <f t="shared" si="166"/>
        <v>0</v>
      </c>
      <c r="BR107">
        <f t="shared" si="167"/>
        <v>0</v>
      </c>
      <c r="BS107">
        <f t="shared" si="168"/>
        <v>0</v>
      </c>
      <c r="BT107">
        <f t="shared" si="169"/>
        <v>0</v>
      </c>
      <c r="BU107">
        <f t="shared" si="170"/>
        <v>0</v>
      </c>
      <c r="BV107">
        <f t="shared" si="171"/>
        <v>0</v>
      </c>
      <c r="BW107">
        <f t="shared" si="172"/>
        <v>0</v>
      </c>
      <c r="BX107">
        <f t="shared" si="173"/>
        <v>0</v>
      </c>
      <c r="BY107">
        <f t="shared" si="174"/>
        <v>0</v>
      </c>
      <c r="BZ107">
        <f t="shared" si="175"/>
        <v>0</v>
      </c>
      <c r="CA107">
        <f t="shared" si="176"/>
        <v>0</v>
      </c>
      <c r="CB107">
        <f t="shared" si="177"/>
        <v>0</v>
      </c>
      <c r="CC107">
        <f t="shared" si="178"/>
        <v>0</v>
      </c>
      <c r="CD107">
        <f t="shared" si="179"/>
        <v>0</v>
      </c>
      <c r="CE107">
        <f t="shared" si="180"/>
        <v>0</v>
      </c>
      <c r="CF107">
        <f t="shared" si="181"/>
        <v>0</v>
      </c>
      <c r="CG107">
        <f t="shared" si="182"/>
        <v>0</v>
      </c>
      <c r="CH107">
        <f t="shared" si="183"/>
        <v>0</v>
      </c>
      <c r="CI107">
        <f t="shared" si="184"/>
        <v>0</v>
      </c>
      <c r="CJ107">
        <f t="shared" si="185"/>
        <v>0</v>
      </c>
      <c r="CK107">
        <f t="shared" si="186"/>
        <v>0</v>
      </c>
      <c r="CL107">
        <f t="shared" si="187"/>
        <v>0</v>
      </c>
      <c r="CM107">
        <f t="shared" si="188"/>
        <v>0</v>
      </c>
      <c r="CN107">
        <f t="shared" si="189"/>
        <v>0</v>
      </c>
      <c r="CO107">
        <f t="shared" si="190"/>
        <v>0</v>
      </c>
      <c r="CP107">
        <f t="shared" si="191"/>
        <v>0</v>
      </c>
      <c r="CQ107">
        <f t="shared" si="192"/>
        <v>0</v>
      </c>
      <c r="CR107">
        <f t="shared" si="193"/>
        <v>0</v>
      </c>
      <c r="CS107">
        <f t="shared" si="194"/>
        <v>0</v>
      </c>
      <c r="CT107">
        <f t="shared" si="195"/>
        <v>0</v>
      </c>
      <c r="CU107">
        <f t="shared" si="196"/>
        <v>0</v>
      </c>
      <c r="CV107">
        <f t="shared" si="197"/>
        <v>0</v>
      </c>
      <c r="CW107">
        <f t="shared" si="198"/>
        <v>0</v>
      </c>
      <c r="CX107">
        <f t="shared" si="199"/>
        <v>0</v>
      </c>
      <c r="CY107">
        <f t="shared" si="200"/>
        <v>0</v>
      </c>
      <c r="CZ107">
        <f t="shared" si="201"/>
        <v>0</v>
      </c>
      <c r="DA107">
        <f t="shared" si="202"/>
        <v>0</v>
      </c>
      <c r="DB107">
        <f t="shared" si="203"/>
        <v>0</v>
      </c>
      <c r="DC107">
        <f t="shared" si="204"/>
        <v>0</v>
      </c>
      <c r="DD107">
        <f t="shared" si="205"/>
        <v>0</v>
      </c>
      <c r="DE107">
        <f t="shared" si="206"/>
        <v>0</v>
      </c>
      <c r="DF107">
        <f t="shared" si="207"/>
        <v>0</v>
      </c>
      <c r="DG107">
        <f t="shared" si="208"/>
        <v>0</v>
      </c>
      <c r="DH107">
        <f t="shared" si="209"/>
        <v>0</v>
      </c>
      <c r="DI107">
        <f t="shared" si="210"/>
        <v>0</v>
      </c>
      <c r="DJ107">
        <f t="shared" si="211"/>
        <v>0</v>
      </c>
      <c r="DK107">
        <f t="shared" si="212"/>
        <v>0</v>
      </c>
      <c r="DL107">
        <f t="shared" si="213"/>
        <v>0</v>
      </c>
      <c r="DM107">
        <f t="shared" si="214"/>
        <v>0</v>
      </c>
      <c r="DN107">
        <f t="shared" si="215"/>
        <v>0</v>
      </c>
      <c r="DO107">
        <f t="shared" si="216"/>
        <v>0</v>
      </c>
      <c r="DP107">
        <f t="shared" si="217"/>
        <v>0</v>
      </c>
      <c r="DR107">
        <f>IF(AND(DR$2&lt;=$J107,$J107&lt;='Two cycles - Optimise'!$B$4),_xlfn.BINOM.DIST(DR$2,'Two cycles - Optimise'!$B$4,'Two cycles - Optimise'!$B$3,FALSE),0)</f>
        <v>0</v>
      </c>
      <c r="DS107">
        <f>IF(AND(DS$2&lt;=$J107,$J107&lt;='Two cycles - Optimise'!$B$4),_xlfn.BINOM.DIST(DS$2,'Two cycles - Optimise'!$B$4,'Two cycles - Optimise'!$B$3,FALSE),0)</f>
        <v>0</v>
      </c>
      <c r="DT107">
        <f>IF(AND(DT$2&lt;=$J107,$J107&lt;='Two cycles - Optimise'!$B$4),_xlfn.BINOM.DIST(DT$2,'Two cycles - Optimise'!$B$4,'Two cycles - Optimise'!$B$3,FALSE),0)</f>
        <v>0</v>
      </c>
      <c r="DU107">
        <f>IF(AND(DU$2&lt;=$J107,$J107&lt;='Two cycles - Optimise'!$B$4),_xlfn.BINOM.DIST(DU$2,'Two cycles - Optimise'!$B$4,'Two cycles - Optimise'!$B$3,FALSE),0)</f>
        <v>0</v>
      </c>
      <c r="DV107">
        <f>IF(AND(DV$2&lt;=$J107,$J107&lt;='Two cycles - Optimise'!$B$4),_xlfn.BINOM.DIST(DV$2,'Two cycles - Optimise'!$B$4,'Two cycles - Optimise'!$B$3,FALSE),0)</f>
        <v>0</v>
      </c>
      <c r="DW107">
        <f>IF(AND(DW$2&lt;=$J107,$J107&lt;='Two cycles - Optimise'!$B$4),_xlfn.BINOM.DIST(DW$2,'Two cycles - Optimise'!$B$4,'Two cycles - Optimise'!$B$3,FALSE),0)</f>
        <v>0</v>
      </c>
      <c r="DX107">
        <f>IF(AND(DX$2&lt;=$J107,$J107&lt;='Two cycles - Optimise'!$B$4),_xlfn.BINOM.DIST(DX$2,'Two cycles - Optimise'!$B$4,'Two cycles - Optimise'!$B$3,FALSE),0)</f>
        <v>0</v>
      </c>
      <c r="DY107">
        <f>IF(AND(DY$2&lt;=$J107,$J107&lt;='Two cycles - Optimise'!$B$4),_xlfn.BINOM.DIST(DY$2,'Two cycles - Optimise'!$B$4,'Two cycles - Optimise'!$B$3,FALSE),0)</f>
        <v>0</v>
      </c>
      <c r="DZ107">
        <f>IF(AND(DZ$2&lt;=$J107,$J107&lt;='Two cycles - Optimise'!$B$4),_xlfn.BINOM.DIST(DZ$2,'Two cycles - Optimise'!$B$4,'Two cycles - Optimise'!$B$3,FALSE),0)</f>
        <v>0</v>
      </c>
      <c r="EA107">
        <f>IF(AND(EA$2&lt;=$J107,$J107&lt;='Two cycles - Optimise'!$B$4),_xlfn.BINOM.DIST(EA$2,'Two cycles - Optimise'!$B$4,'Two cycles - Optimise'!$B$3,FALSE),0)</f>
        <v>0</v>
      </c>
      <c r="EB107">
        <f>IF(AND(EB$2&lt;=$J107,$J107&lt;='Two cycles - Optimise'!$B$4),_xlfn.BINOM.DIST(EB$2,'Two cycles - Optimise'!$B$4,'Two cycles - Optimise'!$B$3,FALSE),0)</f>
        <v>0</v>
      </c>
      <c r="EC107">
        <f>IF(AND(EC$2&lt;=$J107,$J107&lt;='Two cycles - Optimise'!$B$4),_xlfn.BINOM.DIST(EC$2,'Two cycles - Optimise'!$B$4,'Two cycles - Optimise'!$B$3,FALSE),0)</f>
        <v>0</v>
      </c>
      <c r="ED107">
        <f>IF(AND(ED$2&lt;=$J107,$J107&lt;='Two cycles - Optimise'!$B$4),_xlfn.BINOM.DIST(ED$2,'Two cycles - Optimise'!$B$4,'Two cycles - Optimise'!$B$3,FALSE),0)</f>
        <v>0</v>
      </c>
      <c r="EE107">
        <f>IF(AND(EE$2&lt;=$J107,$J107&lt;='Two cycles - Optimise'!$B$4),_xlfn.BINOM.DIST(EE$2,'Two cycles - Optimise'!$B$4,'Two cycles - Optimise'!$B$3,FALSE),0)</f>
        <v>0</v>
      </c>
      <c r="EF107">
        <f>IF(AND(EF$2&lt;=$J107,$J107&lt;='Two cycles - Optimise'!$B$4),_xlfn.BINOM.DIST(EF$2,'Two cycles - Optimise'!$B$4,'Two cycles - Optimise'!$B$3,FALSE),0)</f>
        <v>0</v>
      </c>
      <c r="EG107">
        <f>IF(AND(EG$2&lt;=$J107,$J107&lt;='Two cycles - Optimise'!$B$4),_xlfn.BINOM.DIST(EG$2,'Two cycles - Optimise'!$B$4,'Two cycles - Optimise'!$B$3,FALSE),0)</f>
        <v>0</v>
      </c>
      <c r="EH107">
        <f>IF(AND(EH$2&lt;=$J107,$J107&lt;='Two cycles - Optimise'!$B$4),_xlfn.BINOM.DIST(EH$2,'Two cycles - Optimise'!$B$4,'Two cycles - Optimise'!$B$3,FALSE),0)</f>
        <v>0</v>
      </c>
      <c r="EI107">
        <f>IF(AND(EI$2&lt;=$J107,$J107&lt;='Two cycles - Optimise'!$B$4),_xlfn.BINOM.DIST(EI$2,'Two cycles - Optimise'!$B$4,'Two cycles - Optimise'!$B$3,FALSE),0)</f>
        <v>0</v>
      </c>
      <c r="EJ107">
        <f>IF(AND(EJ$2&lt;=$J107,$J107&lt;='Two cycles - Optimise'!$B$4),_xlfn.BINOM.DIST(EJ$2,'Two cycles - Optimise'!$B$4,'Two cycles - Optimise'!$B$3,FALSE),0)</f>
        <v>0</v>
      </c>
      <c r="EK107">
        <f>IF(AND(EK$2&lt;=$J107,$J107&lt;='Two cycles - Optimise'!$B$4),_xlfn.BINOM.DIST(EK$2,'Two cycles - Optimise'!$B$4,'Two cycles - Optimise'!$B$3,FALSE),0)</f>
        <v>0</v>
      </c>
      <c r="EL107">
        <f>IF(AND(EL$2&lt;=$J107,$J107&lt;='Two cycles - Optimise'!$B$4),_xlfn.BINOM.DIST(EL$2,'Two cycles - Optimise'!$B$4,'Two cycles - Optimise'!$B$3,FALSE),0)</f>
        <v>0</v>
      </c>
      <c r="EM107">
        <f>IF(AND(EM$2&lt;=$J107,$J107&lt;='Two cycles - Optimise'!$B$4),_xlfn.BINOM.DIST(EM$2,'Two cycles - Optimise'!$B$4,'Two cycles - Optimise'!$B$3,FALSE),0)</f>
        <v>0</v>
      </c>
      <c r="EN107">
        <f>IF(AND(EN$2&lt;=$J107,$J107&lt;='Two cycles - Optimise'!$B$4),_xlfn.BINOM.DIST(EN$2,'Two cycles - Optimise'!$B$4,'Two cycles - Optimise'!$B$3,FALSE),0)</f>
        <v>0</v>
      </c>
      <c r="EO107">
        <f>IF(AND(EO$2&lt;=$J107,$J107&lt;='Two cycles - Optimise'!$B$4),_xlfn.BINOM.DIST(EO$2,'Two cycles - Optimise'!$B$4,'Two cycles - Optimise'!$B$3,FALSE),0)</f>
        <v>0</v>
      </c>
      <c r="EP107">
        <f>IF(AND(EP$2&lt;=$J107,$J107&lt;='Two cycles - Optimise'!$B$4),_xlfn.BINOM.DIST(EP$2,'Two cycles - Optimise'!$B$4,'Two cycles - Optimise'!$B$3,FALSE),0)</f>
        <v>0</v>
      </c>
      <c r="EQ107">
        <f>IF(AND(EQ$2&lt;=$J107,$J107&lt;='Two cycles - Optimise'!$B$4),_xlfn.BINOM.DIST(EQ$2,'Two cycles - Optimise'!$B$4,'Two cycles - Optimise'!$B$3,FALSE),0)</f>
        <v>0</v>
      </c>
      <c r="ER107">
        <f>IF(AND(ER$2&lt;=$J107,$J107&lt;='Two cycles - Optimise'!$B$4),_xlfn.BINOM.DIST(ER$2,'Two cycles - Optimise'!$B$4,'Two cycles - Optimise'!$B$3,FALSE),0)</f>
        <v>0</v>
      </c>
      <c r="ES107">
        <f>IF(AND(ES$2&lt;=$J107,$J107&lt;='Two cycles - Optimise'!$B$4),_xlfn.BINOM.DIST(ES$2,'Two cycles - Optimise'!$B$4,'Two cycles - Optimise'!$B$3,FALSE),0)</f>
        <v>0</v>
      </c>
      <c r="ET107">
        <f>IF(AND(ET$2&lt;=$J107,$J107&lt;='Two cycles - Optimise'!$B$4),_xlfn.BINOM.DIST(ET$2,'Two cycles - Optimise'!$B$4,'Two cycles - Optimise'!$B$3,FALSE),0)</f>
        <v>0</v>
      </c>
      <c r="EU107">
        <f>IF(AND(EU$2&lt;=$J107,$J107&lt;='Two cycles - Optimise'!$B$4),_xlfn.BINOM.DIST(EU$2,'Two cycles - Optimise'!$B$4,'Two cycles - Optimise'!$B$3,FALSE),0)</f>
        <v>0</v>
      </c>
      <c r="EV107">
        <f>IF(AND(EV$2&lt;=$J107,$J107&lt;='Two cycles - Optimise'!$B$4),_xlfn.BINOM.DIST(EV$2,'Two cycles - Optimise'!$B$4,'Two cycles - Optimise'!$B$3,FALSE),0)</f>
        <v>0</v>
      </c>
      <c r="EW107">
        <f>IF(AND(EW$2&lt;=$J107,$J107&lt;='Two cycles - Optimise'!$B$4),_xlfn.BINOM.DIST(EW$2,'Two cycles - Optimise'!$B$4,'Two cycles - Optimise'!$B$3,FALSE),0)</f>
        <v>0</v>
      </c>
      <c r="EX107">
        <f>IF(AND(EX$2&lt;=$J107,$J107&lt;='Two cycles - Optimise'!$B$4),_xlfn.BINOM.DIST(EX$2,'Two cycles - Optimise'!$B$4,'Two cycles - Optimise'!$B$3,FALSE),0)</f>
        <v>0</v>
      </c>
      <c r="EY107">
        <f>IF(AND(EY$2&lt;=$J107,$J107&lt;='Two cycles - Optimise'!$B$4),_xlfn.BINOM.DIST(EY$2,'Two cycles - Optimise'!$B$4,'Two cycles - Optimise'!$B$3,FALSE),0)</f>
        <v>0</v>
      </c>
      <c r="EZ107">
        <f>IF(AND(EZ$2&lt;=$J107,$J107&lt;='Two cycles - Optimise'!$B$4),_xlfn.BINOM.DIST(EZ$2,'Two cycles - Optimise'!$B$4,'Two cycles - Optimise'!$B$3,FALSE),0)</f>
        <v>0</v>
      </c>
      <c r="FA107">
        <f>IF(AND(FA$2&lt;=$J107,$J107&lt;='Two cycles - Optimise'!$B$4),_xlfn.BINOM.DIST(FA$2,'Two cycles - Optimise'!$B$4,'Two cycles - Optimise'!$B$3,FALSE),0)</f>
        <v>0</v>
      </c>
      <c r="FB107">
        <f>IF(AND(FB$2&lt;=$J107,$J107&lt;='Two cycles - Optimise'!$B$4),_xlfn.BINOM.DIST(FB$2,'Two cycles - Optimise'!$B$4,'Two cycles - Optimise'!$B$3,FALSE),0)</f>
        <v>0</v>
      </c>
      <c r="FC107">
        <f>IF(AND(FC$2&lt;=$J107,$J107&lt;='Two cycles - Optimise'!$B$4),_xlfn.BINOM.DIST(FC$2,'Two cycles - Optimise'!$B$4,'Two cycles - Optimise'!$B$3,FALSE),0)</f>
        <v>0</v>
      </c>
      <c r="FD107">
        <f>IF(AND(FD$2&lt;=$J107,$J107&lt;='Two cycles - Optimise'!$B$4),_xlfn.BINOM.DIST(FD$2,'Two cycles - Optimise'!$B$4,'Two cycles - Optimise'!$B$3,FALSE),0)</f>
        <v>0</v>
      </c>
      <c r="FE107">
        <f>IF(AND(FE$2&lt;=$J107,$J107&lt;='Two cycles - Optimise'!$B$4),_xlfn.BINOM.DIST(FE$2,'Two cycles - Optimise'!$B$4,'Two cycles - Optimise'!$B$3,FALSE),0)</f>
        <v>0</v>
      </c>
      <c r="FF107">
        <f>IF(AND(FF$2&lt;=$J107,$J107&lt;='Two cycles - Optimise'!$B$4),_xlfn.BINOM.DIST(FF$2,'Two cycles - Optimise'!$B$4,'Two cycles - Optimise'!$B$3,FALSE),0)</f>
        <v>0</v>
      </c>
      <c r="FG107">
        <f>IF(AND(FG$2&lt;=$J107,$J107&lt;='Two cycles - Optimise'!$B$4),_xlfn.BINOM.DIST(FG$2,'Two cycles - Optimise'!$B$4,'Two cycles - Optimise'!$B$3,FALSE),0)</f>
        <v>0</v>
      </c>
      <c r="FH107">
        <f>IF(AND(FH$2&lt;=$J107,$J107&lt;='Two cycles - Optimise'!$B$4),_xlfn.BINOM.DIST(FH$2,'Two cycles - Optimise'!$B$4,'Two cycles - Optimise'!$B$3,FALSE),0)</f>
        <v>0</v>
      </c>
      <c r="FI107">
        <f>IF(AND(FI$2&lt;=$J107,$J107&lt;='Two cycles - Optimise'!$B$4),_xlfn.BINOM.DIST(FI$2,'Two cycles - Optimise'!$B$4,'Two cycles - Optimise'!$B$3,FALSE),0)</f>
        <v>0</v>
      </c>
      <c r="FJ107">
        <f>IF(AND(FJ$2&lt;=$J107,$J107&lt;='Two cycles - Optimise'!$B$4),_xlfn.BINOM.DIST(FJ$2,'Two cycles - Optimise'!$B$4,'Two cycles - Optimise'!$B$3,FALSE),0)</f>
        <v>0</v>
      </c>
      <c r="FK107">
        <f>IF(AND(FK$2&lt;=$J107,$J107&lt;='Two cycles - Optimise'!$B$4),_xlfn.BINOM.DIST(FK$2,'Two cycles - Optimise'!$B$4,'Two cycles - Optimise'!$B$3,FALSE),0)</f>
        <v>0</v>
      </c>
      <c r="FL107">
        <f>IF(AND(FL$2&lt;=$J107,$J107&lt;='Two cycles - Optimise'!$B$4),_xlfn.BINOM.DIST(FL$2,'Two cycles - Optimise'!$B$4,'Two cycles - Optimise'!$B$3,FALSE),0)</f>
        <v>0</v>
      </c>
      <c r="FM107">
        <f>IF(AND(FM$2&lt;=$J107,$J107&lt;='Two cycles - Optimise'!$B$4),_xlfn.BINOM.DIST(FM$2,'Two cycles - Optimise'!$B$4,'Two cycles - Optimise'!$B$3,FALSE),0)</f>
        <v>0</v>
      </c>
      <c r="FN107">
        <f>IF(AND(FN$2&lt;=$J107,$J107&lt;='Two cycles - Optimise'!$B$4),_xlfn.BINOM.DIST(FN$2,'Two cycles - Optimise'!$B$4,'Two cycles - Optimise'!$B$3,FALSE),0)</f>
        <v>0</v>
      </c>
      <c r="FO107">
        <f>IF(AND(FO$2&lt;=$J107,$J107&lt;='Two cycles - Optimise'!$B$4),_xlfn.BINOM.DIST(FO$2,'Two cycles - Optimise'!$B$4,'Two cycles - Optimise'!$B$3,FALSE),0)</f>
        <v>0</v>
      </c>
      <c r="FP107">
        <f>IF(AND(FP$2&lt;=$J107,$J107&lt;='Two cycles - Optimise'!$B$4),_xlfn.BINOM.DIST(FP$2,'Two cycles - Optimise'!$B$4,'Two cycles - Optimise'!$B$3,FALSE),0)</f>
        <v>0</v>
      </c>
      <c r="FQ107">
        <f>IF(AND(FQ$2&lt;=$J107,$J107&lt;='Two cycles - Optimise'!$B$4),_xlfn.BINOM.DIST(FQ$2,'Two cycles - Optimise'!$B$4,'Two cycles - Optimise'!$B$3,FALSE),0)</f>
        <v>0</v>
      </c>
      <c r="FR107">
        <f>IF(AND(FR$2&lt;=$J107,$J107&lt;='Two cycles - Optimise'!$B$4),_xlfn.BINOM.DIST(FR$2,'Two cycles - Optimise'!$B$4,'Two cycles - Optimise'!$B$3,FALSE),0)</f>
        <v>0</v>
      </c>
      <c r="FS107">
        <f>IF(AND(FS$2&lt;=$J107,$J107&lt;='Two cycles - Optimise'!$B$4),_xlfn.BINOM.DIST(FS$2,'Two cycles - Optimise'!$B$4,'Two cycles - Optimise'!$B$3,FALSE),0)</f>
        <v>0</v>
      </c>
      <c r="FT107">
        <f>IF(AND(FT$2&lt;=$J107,$J107&lt;='Two cycles - Optimise'!$B$4),_xlfn.BINOM.DIST(FT$2,'Two cycles - Optimise'!$B$4,'Two cycles - Optimise'!$B$3,FALSE),0)</f>
        <v>0</v>
      </c>
      <c r="FU107">
        <f>IF(AND(FU$2&lt;=$J107,$J107&lt;='Two cycles - Optimise'!$B$4),_xlfn.BINOM.DIST(FU$2,'Two cycles - Optimise'!$B$4,'Two cycles - Optimise'!$B$3,FALSE),0)</f>
        <v>0</v>
      </c>
      <c r="FV107">
        <f>IF(AND(FV$2&lt;=$J107,$J107&lt;='Two cycles - Optimise'!$B$4),_xlfn.BINOM.DIST(FV$2,'Two cycles - Optimise'!$B$4,'Two cycles - Optimise'!$B$3,FALSE),0)</f>
        <v>0</v>
      </c>
      <c r="FW107">
        <f>IF(AND(FW$2&lt;=$J107,$J107&lt;='Two cycles - Optimise'!$B$4),_xlfn.BINOM.DIST(FW$2,'Two cycles - Optimise'!$B$4,'Two cycles - Optimise'!$B$3,FALSE),0)</f>
        <v>0</v>
      </c>
      <c r="FX107">
        <f>IF(AND(FX$2&lt;=$J107,$J107&lt;='Two cycles - Optimise'!$B$4),_xlfn.BINOM.DIST(FX$2,'Two cycles - Optimise'!$B$4,'Two cycles - Optimise'!$B$3,FALSE),0)</f>
        <v>0</v>
      </c>
      <c r="FY107">
        <f>IF(AND(FY$2&lt;=$J107,$J107&lt;='Two cycles - Optimise'!$B$4),_xlfn.BINOM.DIST(FY$2,'Two cycles - Optimise'!$B$4,'Two cycles - Optimise'!$B$3,FALSE),0)</f>
        <v>0</v>
      </c>
      <c r="FZ107">
        <f>IF(AND(FZ$2&lt;=$J107,$J107&lt;='Two cycles - Optimise'!$B$4),_xlfn.BINOM.DIST(FZ$2,'Two cycles - Optimise'!$B$4,'Two cycles - Optimise'!$B$3,FALSE),0)</f>
        <v>0</v>
      </c>
      <c r="GA107">
        <f>IF(AND(GA$2&lt;=$J107,$J107&lt;='Two cycles - Optimise'!$B$4),_xlfn.BINOM.DIST(GA$2,'Two cycles - Optimise'!$B$4,'Two cycles - Optimise'!$B$3,FALSE),0)</f>
        <v>0</v>
      </c>
      <c r="GB107">
        <f>IF(AND(GB$2&lt;=$J107,$J107&lt;='Two cycles - Optimise'!$B$4),_xlfn.BINOM.DIST(GB$2,'Two cycles - Optimise'!$B$4,'Two cycles - Optimise'!$B$3,FALSE),0)</f>
        <v>0</v>
      </c>
      <c r="GC107">
        <f>IF(AND(GC$2&lt;=$J107,$J107&lt;='Two cycles - Optimise'!$B$4),_xlfn.BINOM.DIST(GC$2,'Two cycles - Optimise'!$B$4,'Two cycles - Optimise'!$B$3,FALSE),0)</f>
        <v>0</v>
      </c>
      <c r="GD107">
        <f>IF(AND(GD$2&lt;=$J107,$J107&lt;='Two cycles - Optimise'!$B$4),_xlfn.BINOM.DIST(GD$2,'Two cycles - Optimise'!$B$4,'Two cycles - Optimise'!$B$3,FALSE),0)</f>
        <v>0</v>
      </c>
      <c r="GE107">
        <f>IF(AND(GE$2&lt;=$J107,$J107&lt;='Two cycles - Optimise'!$B$4),_xlfn.BINOM.DIST(GE$2,'Two cycles - Optimise'!$B$4,'Two cycles - Optimise'!$B$3,FALSE),0)</f>
        <v>0</v>
      </c>
      <c r="GF107">
        <f>IF(AND(GF$2&lt;=$J107,$J107&lt;='Two cycles - Optimise'!$B$4),_xlfn.BINOM.DIST(GF$2,'Two cycles - Optimise'!$B$4,'Two cycles - Optimise'!$B$3,FALSE),0)</f>
        <v>0</v>
      </c>
      <c r="GG107">
        <f>IF(AND(GG$2&lt;=$J107,$J107&lt;='Two cycles - Optimise'!$B$4),_xlfn.BINOM.DIST(GG$2,'Two cycles - Optimise'!$B$4,'Two cycles - Optimise'!$B$3,FALSE),0)</f>
        <v>0</v>
      </c>
      <c r="GH107">
        <f>IF(AND(GH$2&lt;=$J107,$J107&lt;='Two cycles - Optimise'!$B$4),_xlfn.BINOM.DIST(GH$2,'Two cycles - Optimise'!$B$4,'Two cycles - Optimise'!$B$3,FALSE),0)</f>
        <v>0</v>
      </c>
      <c r="GI107">
        <f>IF(AND(GI$2&lt;=$J107,$J107&lt;='Two cycles - Optimise'!$B$4),_xlfn.BINOM.DIST(GI$2,'Two cycles - Optimise'!$B$4,'Two cycles - Optimise'!$B$3,FALSE),0)</f>
        <v>0</v>
      </c>
      <c r="GJ107">
        <f>IF(AND(GJ$2&lt;=$J107,$J107&lt;='Two cycles - Optimise'!$B$4),_xlfn.BINOM.DIST(GJ$2,'Two cycles - Optimise'!$B$4,'Two cycles - Optimise'!$B$3,FALSE),0)</f>
        <v>0</v>
      </c>
      <c r="GK107">
        <f>IF(AND(GK$2&lt;=$J107,$J107&lt;='Two cycles - Optimise'!$B$4),_xlfn.BINOM.DIST(GK$2,'Two cycles - Optimise'!$B$4,'Two cycles - Optimise'!$B$3,FALSE),0)</f>
        <v>0</v>
      </c>
      <c r="GL107">
        <f>IF(AND(GL$2&lt;=$J107,$J107&lt;='Two cycles - Optimise'!$B$4),_xlfn.BINOM.DIST(GL$2,'Two cycles - Optimise'!$B$4,'Two cycles - Optimise'!$B$3,FALSE),0)</f>
        <v>0</v>
      </c>
      <c r="GM107">
        <f>IF(AND(GM$2&lt;=$J107,$J107&lt;='Two cycles - Optimise'!$B$4),_xlfn.BINOM.DIST(GM$2,'Two cycles - Optimise'!$B$4,'Two cycles - Optimise'!$B$3,FALSE),0)</f>
        <v>0</v>
      </c>
      <c r="GN107">
        <f>IF(AND(GN$2&lt;=$J107,$J107&lt;='Two cycles - Optimise'!$B$4),_xlfn.BINOM.DIST(GN$2,'Two cycles - Optimise'!$B$4,'Two cycles - Optimise'!$B$3,FALSE),0)</f>
        <v>0</v>
      </c>
      <c r="GO107">
        <f>IF(AND(GO$2&lt;=$J107,$J107&lt;='Two cycles - Optimise'!$B$4),_xlfn.BINOM.DIST(GO$2,'Two cycles - Optimise'!$B$4,'Two cycles - Optimise'!$B$3,FALSE),0)</f>
        <v>0</v>
      </c>
      <c r="GP107">
        <f>IF(AND(GP$2&lt;=$J107,$J107&lt;='Two cycles - Optimise'!$B$4),_xlfn.BINOM.DIST(GP$2,'Two cycles - Optimise'!$B$4,'Two cycles - Optimise'!$B$3,FALSE),0)</f>
        <v>0</v>
      </c>
      <c r="GQ107">
        <f>IF(AND(GQ$2&lt;=$J107,$J107&lt;='Two cycles - Optimise'!$B$4),_xlfn.BINOM.DIST(GQ$2,'Two cycles - Optimise'!$B$4,'Two cycles - Optimise'!$B$3,FALSE),0)</f>
        <v>0</v>
      </c>
      <c r="GR107">
        <f>IF(AND(GR$2&lt;=$J107,$J107&lt;='Two cycles - Optimise'!$B$4),_xlfn.BINOM.DIST(GR$2,'Two cycles - Optimise'!$B$4,'Two cycles - Optimise'!$B$3,FALSE),0)</f>
        <v>0</v>
      </c>
      <c r="GS107">
        <f>IF(AND(GS$2&lt;=$J107,$J107&lt;='Two cycles - Optimise'!$B$4),_xlfn.BINOM.DIST(GS$2,'Two cycles - Optimise'!$B$4,'Two cycles - Optimise'!$B$3,FALSE),0)</f>
        <v>0</v>
      </c>
      <c r="GT107">
        <f>IF(AND(GT$2&lt;=$J107,$J107&lt;='Two cycles - Optimise'!$B$4),_xlfn.BINOM.DIST(GT$2,'Two cycles - Optimise'!$B$4,'Two cycles - Optimise'!$B$3,FALSE),0)</f>
        <v>0</v>
      </c>
      <c r="GU107">
        <f>IF(AND(GU$2&lt;=$J107,$J107&lt;='Two cycles - Optimise'!$B$4),_xlfn.BINOM.DIST(GU$2,'Two cycles - Optimise'!$B$4,'Two cycles - Optimise'!$B$3,FALSE),0)</f>
        <v>0</v>
      </c>
      <c r="GV107">
        <f>IF(AND(GV$2&lt;=$J107,$J107&lt;='Two cycles - Optimise'!$B$4),_xlfn.BINOM.DIST(GV$2,'Two cycles - Optimise'!$B$4,'Two cycles - Optimise'!$B$3,FALSE),0)</f>
        <v>0</v>
      </c>
      <c r="GW107">
        <f>IF(AND(GW$2&lt;=$J107,$J107&lt;='Two cycles - Optimise'!$B$4),_xlfn.BINOM.DIST(GW$2,'Two cycles - Optimise'!$B$4,'Two cycles - Optimise'!$B$3,FALSE),0)</f>
        <v>0</v>
      </c>
      <c r="GX107">
        <f>IF(AND(GX$2&lt;=$J107,$J107&lt;='Two cycles - Optimise'!$B$4),_xlfn.BINOM.DIST(GX$2,'Two cycles - Optimise'!$B$4,'Two cycles - Optimise'!$B$3,FALSE),0)</f>
        <v>0</v>
      </c>
      <c r="GY107">
        <f>IF(AND(GY$2&lt;=$J107,$J107&lt;='Two cycles - Optimise'!$B$4),_xlfn.BINOM.DIST(GY$2,'Two cycles - Optimise'!$B$4,'Two cycles - Optimise'!$B$3,FALSE),0)</f>
        <v>0</v>
      </c>
      <c r="GZ107">
        <f>IF(AND(GZ$2&lt;=$J107,$J107&lt;='Two cycles - Optimise'!$B$4),_xlfn.BINOM.DIST(GZ$2,'Two cycles - Optimise'!$B$4,'Two cycles - Optimise'!$B$3,FALSE),0)</f>
        <v>0</v>
      </c>
      <c r="HA107">
        <f>IF(AND(HA$2&lt;=$J107,$J107&lt;='Two cycles - Optimise'!$B$4),_xlfn.BINOM.DIST(HA$2,'Two cycles - Optimise'!$B$4,'Two cycles - Optimise'!$B$3,FALSE),0)</f>
        <v>0</v>
      </c>
      <c r="HB107">
        <f>IF(AND(HB$2&lt;=$J107,$J107&lt;='Two cycles - Optimise'!$B$4),_xlfn.BINOM.DIST(HB$2,'Two cycles - Optimise'!$B$4,'Two cycles - Optimise'!$B$3,FALSE),0)</f>
        <v>0</v>
      </c>
      <c r="HC107">
        <f>IF(AND(HC$2&lt;=$J107,$J107&lt;='Two cycles - Optimise'!$B$4),_xlfn.BINOM.DIST(HC$2,'Two cycles - Optimise'!$B$4,'Two cycles - Optimise'!$B$3,FALSE),0)</f>
        <v>0</v>
      </c>
      <c r="HD107">
        <f>IF(AND(HD$2&lt;=$J107,$J107&lt;='Two cycles - Optimise'!$B$4),_xlfn.BINOM.DIST(HD$2,'Two cycles - Optimise'!$B$4,'Two cycles - Optimise'!$B$3,FALSE),0)</f>
        <v>0</v>
      </c>
      <c r="HE107">
        <f>IF(AND(HE$2&lt;=$J107,$J107&lt;='Two cycles - Optimise'!$B$4),_xlfn.BINOM.DIST(HE$2,'Two cycles - Optimise'!$B$4,'Two cycles - Optimise'!$B$3,FALSE),0)</f>
        <v>0</v>
      </c>
      <c r="HF107">
        <f>IF(AND(HF$2&lt;=$J107,$J107&lt;='Two cycles - Optimise'!$B$4),_xlfn.BINOM.DIST(HF$2,'Two cycles - Optimise'!$B$4,'Two cycles - Optimise'!$B$3,FALSE),0)</f>
        <v>0</v>
      </c>
      <c r="HG107">
        <f>IF(AND(HG$2&lt;=$J107,$J107&lt;='Two cycles - Optimise'!$B$4),_xlfn.BINOM.DIST(HG$2,'Two cycles - Optimise'!$B$4,'Two cycles - Optimise'!$B$3,FALSE),0)</f>
        <v>0</v>
      </c>
      <c r="HH107">
        <f>IF(AND(HH$2&lt;=$J107,$J107&lt;='Two cycles - Optimise'!$B$4),_xlfn.BINOM.DIST(HH$2,'Two cycles - Optimise'!$B$4,'Two cycles - Optimise'!$B$3,FALSE),0)</f>
        <v>0</v>
      </c>
      <c r="HI107">
        <f>IF(AND(HI$2&lt;=$J107,$J107&lt;='Two cycles - Optimise'!$B$4),_xlfn.BINOM.DIST(HI$2,'Two cycles - Optimise'!$B$4,'Two cycles - Optimise'!$B$3,FALSE),0)</f>
        <v>0</v>
      </c>
      <c r="HJ107">
        <f>IF(AND(HJ$2&lt;=$J107,$J107&lt;='Two cycles - Optimise'!$B$4),_xlfn.BINOM.DIST(HJ$2,'Two cycles - Optimise'!$B$4,'Two cycles - Optimise'!$B$3,FALSE),0)</f>
        <v>0</v>
      </c>
      <c r="HK107">
        <f>IF(AND(HK$2&lt;=$J107,$J107&lt;='Two cycles - Optimise'!$B$4),_xlfn.BINOM.DIST(HK$2,'Two cycles - Optimise'!$B$4,'Two cycles - Optimise'!$B$3,FALSE),0)</f>
        <v>0</v>
      </c>
      <c r="HL107">
        <f>IF(AND(HL$2&lt;=$J107,$J107&lt;='Two cycles - Optimise'!$B$4),_xlfn.BINOM.DIST(HL$2,'Two cycles - Optimise'!$B$4,'Two cycles - Optimise'!$B$3,FALSE),0)</f>
        <v>0</v>
      </c>
      <c r="HM107">
        <f>IF(AND(HM$2&lt;=$J107,$J107&lt;='Two cycles - Optimise'!$B$4),_xlfn.BINOM.DIST(HM$2,'Two cycles - Optimise'!$B$4,'Two cycles - Optimise'!$B$3,FALSE),0)</f>
        <v>0</v>
      </c>
      <c r="HN107">
        <f>IF(AND(HN$2&lt;=$J107,$J107&lt;='Two cycles - Optimise'!$B$4),_xlfn.BINOM.DIST(HN$2,'Two cycles - Optimise'!$B$4,'Two cycles - Optimise'!$B$3,FALSE),0)</f>
        <v>0</v>
      </c>
      <c r="HP107">
        <f>IF('Two cycles - Optimise'!$E$10&gt;($J107+HP$2),_xlfn.BINOM.DIST('Two cycles - Optimise'!$E$10-HP$2,'Two cycles - Optimise'!$B$4,'Two cycles - Optimise'!$B$3,TRUE)-_xlfn.BINOM.DIST($J107,'Two cycles - Optimise'!$B$4,'Two cycles - Optimise'!$B$3,TRUE),0)</f>
        <v>0</v>
      </c>
      <c r="HQ107">
        <f>IF('Two cycles - Optimise'!$E$10&gt;($J107+HQ$2),_xlfn.BINOM.DIST('Two cycles - Optimise'!$E$10-HQ$2,'Two cycles - Optimise'!$B$4,'Two cycles - Optimise'!$B$3,TRUE)-_xlfn.BINOM.DIST($J107,'Two cycles - Optimise'!$B$4,'Two cycles - Optimise'!$B$3,TRUE),0)</f>
        <v>0</v>
      </c>
      <c r="HR107">
        <f>IF('Two cycles - Optimise'!$E$10&gt;($J107+HR$2),_xlfn.BINOM.DIST('Two cycles - Optimise'!$E$10-HR$2,'Two cycles - Optimise'!$B$4,'Two cycles - Optimise'!$B$3,TRUE)-_xlfn.BINOM.DIST($J107,'Two cycles - Optimise'!$B$4,'Two cycles - Optimise'!$B$3,TRUE),0)</f>
        <v>0</v>
      </c>
      <c r="HS107">
        <f>IF('Two cycles - Optimise'!$E$10&gt;($J107+HS$2),_xlfn.BINOM.DIST('Two cycles - Optimise'!$E$10-HS$2,'Two cycles - Optimise'!$B$4,'Two cycles - Optimise'!$B$3,TRUE)-_xlfn.BINOM.DIST($J107,'Two cycles - Optimise'!$B$4,'Two cycles - Optimise'!$B$3,TRUE),0)</f>
        <v>0</v>
      </c>
      <c r="HT107">
        <f>IF('Two cycles - Optimise'!$E$10&gt;($J107+HT$2),_xlfn.BINOM.DIST('Two cycles - Optimise'!$E$10-HT$2,'Two cycles - Optimise'!$B$4,'Two cycles - Optimise'!$B$3,TRUE)-_xlfn.BINOM.DIST($J107,'Two cycles - Optimise'!$B$4,'Two cycles - Optimise'!$B$3,TRUE),0)</f>
        <v>0</v>
      </c>
      <c r="HU107">
        <f>IF('Two cycles - Optimise'!$E$10&gt;($J107+HU$2),_xlfn.BINOM.DIST('Two cycles - Optimise'!$E$10-HU$2,'Two cycles - Optimise'!$B$4,'Two cycles - Optimise'!$B$3,TRUE)-_xlfn.BINOM.DIST($J107,'Two cycles - Optimise'!$B$4,'Two cycles - Optimise'!$B$3,TRUE),0)</f>
        <v>0</v>
      </c>
      <c r="HV107">
        <f>IF('Two cycles - Optimise'!$E$10&gt;($J107+HV$2),_xlfn.BINOM.DIST('Two cycles - Optimise'!$E$10-HV$2,'Two cycles - Optimise'!$B$4,'Two cycles - Optimise'!$B$3,TRUE)-_xlfn.BINOM.DIST($J107,'Two cycles - Optimise'!$B$4,'Two cycles - Optimise'!$B$3,TRUE),0)</f>
        <v>0</v>
      </c>
      <c r="HW107">
        <f>IF('Two cycles - Optimise'!$E$10&gt;($J107+HW$2),_xlfn.BINOM.DIST('Two cycles - Optimise'!$E$10-HW$2,'Two cycles - Optimise'!$B$4,'Two cycles - Optimise'!$B$3,TRUE)-_xlfn.BINOM.DIST($J107,'Two cycles - Optimise'!$B$4,'Two cycles - Optimise'!$B$3,TRUE),0)</f>
        <v>0</v>
      </c>
      <c r="HX107">
        <f>IF('Two cycles - Optimise'!$E$10&gt;($J107+HX$2),_xlfn.BINOM.DIST('Two cycles - Optimise'!$E$10-HX$2,'Two cycles - Optimise'!$B$4,'Two cycles - Optimise'!$B$3,TRUE)-_xlfn.BINOM.DIST($J107,'Two cycles - Optimise'!$B$4,'Two cycles - Optimise'!$B$3,TRUE),0)</f>
        <v>0</v>
      </c>
      <c r="HY107">
        <f>IF('Two cycles - Optimise'!$E$10&gt;($J107+HY$2),_xlfn.BINOM.DIST('Two cycles - Optimise'!$E$10-HY$2,'Two cycles - Optimise'!$B$4,'Two cycles - Optimise'!$B$3,TRUE)-_xlfn.BINOM.DIST($J107,'Two cycles - Optimise'!$B$4,'Two cycles - Optimise'!$B$3,TRUE),0)</f>
        <v>0</v>
      </c>
      <c r="HZ107">
        <f>IF('Two cycles - Optimise'!$E$10&gt;($J107+HZ$2),_xlfn.BINOM.DIST('Two cycles - Optimise'!$E$10-HZ$2,'Two cycles - Optimise'!$B$4,'Two cycles - Optimise'!$B$3,TRUE)-_xlfn.BINOM.DIST($J107,'Two cycles - Optimise'!$B$4,'Two cycles - Optimise'!$B$3,TRUE),0)</f>
        <v>0</v>
      </c>
      <c r="IA107">
        <f>IF('Two cycles - Optimise'!$E$10&gt;($J107+IA$2),_xlfn.BINOM.DIST('Two cycles - Optimise'!$E$10-IA$2,'Two cycles - Optimise'!$B$4,'Two cycles - Optimise'!$B$3,TRUE)-_xlfn.BINOM.DIST($J107,'Two cycles - Optimise'!$B$4,'Two cycles - Optimise'!$B$3,TRUE),0)</f>
        <v>0</v>
      </c>
      <c r="IB107">
        <f>IF('Two cycles - Optimise'!$E$10&gt;($J107+IB$2),_xlfn.BINOM.DIST('Two cycles - Optimise'!$E$10-IB$2,'Two cycles - Optimise'!$B$4,'Two cycles - Optimise'!$B$3,TRUE)-_xlfn.BINOM.DIST($J107,'Two cycles - Optimise'!$B$4,'Two cycles - Optimise'!$B$3,TRUE),0)</f>
        <v>0</v>
      </c>
      <c r="IC107">
        <f>IF('Two cycles - Optimise'!$E$10&gt;($J107+IC$2),_xlfn.BINOM.DIST('Two cycles - Optimise'!$E$10-IC$2,'Two cycles - Optimise'!$B$4,'Two cycles - Optimise'!$B$3,TRUE)-_xlfn.BINOM.DIST($J107,'Two cycles - Optimise'!$B$4,'Two cycles - Optimise'!$B$3,TRUE),0)</f>
        <v>0</v>
      </c>
      <c r="ID107">
        <f>IF('Two cycles - Optimise'!$E$10&gt;($J107+ID$2),_xlfn.BINOM.DIST('Two cycles - Optimise'!$E$10-ID$2,'Two cycles - Optimise'!$B$4,'Two cycles - Optimise'!$B$3,TRUE)-_xlfn.BINOM.DIST($J107,'Two cycles - Optimise'!$B$4,'Two cycles - Optimise'!$B$3,TRUE),0)</f>
        <v>0</v>
      </c>
      <c r="IE107">
        <f>IF('Two cycles - Optimise'!$E$10&gt;($J107+IE$2),_xlfn.BINOM.DIST('Two cycles - Optimise'!$E$10-IE$2,'Two cycles - Optimise'!$B$4,'Two cycles - Optimise'!$B$3,TRUE)-_xlfn.BINOM.DIST($J107,'Two cycles - Optimise'!$B$4,'Two cycles - Optimise'!$B$3,TRUE),0)</f>
        <v>0</v>
      </c>
      <c r="IF107">
        <f>IF('Two cycles - Optimise'!$E$10&gt;($J107+IF$2),_xlfn.BINOM.DIST('Two cycles - Optimise'!$E$10-IF$2,'Two cycles - Optimise'!$B$4,'Two cycles - Optimise'!$B$3,TRUE)-_xlfn.BINOM.DIST($J107,'Two cycles - Optimise'!$B$4,'Two cycles - Optimise'!$B$3,TRUE),0)</f>
        <v>0</v>
      </c>
      <c r="IG107">
        <f>IF('Two cycles - Optimise'!$E$10&gt;($J107+IG$2),_xlfn.BINOM.DIST('Two cycles - Optimise'!$E$10-IG$2,'Two cycles - Optimise'!$B$4,'Two cycles - Optimise'!$B$3,TRUE)-_xlfn.BINOM.DIST($J107,'Two cycles - Optimise'!$B$4,'Two cycles - Optimise'!$B$3,TRUE),0)</f>
        <v>0</v>
      </c>
      <c r="IH107">
        <f>IF('Two cycles - Optimise'!$E$10&gt;($J107+IH$2),_xlfn.BINOM.DIST('Two cycles - Optimise'!$E$10-IH$2,'Two cycles - Optimise'!$B$4,'Two cycles - Optimise'!$B$3,TRUE)-_xlfn.BINOM.DIST($J107,'Two cycles - Optimise'!$B$4,'Two cycles - Optimise'!$B$3,TRUE),0)</f>
        <v>0</v>
      </c>
      <c r="II107">
        <f>IF('Two cycles - Optimise'!$E$10&gt;($J107+II$2),_xlfn.BINOM.DIST('Two cycles - Optimise'!$E$10-II$2,'Two cycles - Optimise'!$B$4,'Two cycles - Optimise'!$B$3,TRUE)-_xlfn.BINOM.DIST($J107,'Two cycles - Optimise'!$B$4,'Two cycles - Optimise'!$B$3,TRUE),0)</f>
        <v>0</v>
      </c>
      <c r="IJ107">
        <f>IF('Two cycles - Optimise'!$E$10&gt;($J107+IJ$2),_xlfn.BINOM.DIST('Two cycles - Optimise'!$E$10-IJ$2,'Two cycles - Optimise'!$B$4,'Two cycles - Optimise'!$B$3,TRUE)-_xlfn.BINOM.DIST($J107,'Two cycles - Optimise'!$B$4,'Two cycles - Optimise'!$B$3,TRUE),0)</f>
        <v>0</v>
      </c>
      <c r="IK107">
        <f>IF('Two cycles - Optimise'!$E$10&gt;($J107+IK$2),_xlfn.BINOM.DIST('Two cycles - Optimise'!$E$10-IK$2,'Two cycles - Optimise'!$B$4,'Two cycles - Optimise'!$B$3,TRUE)-_xlfn.BINOM.DIST($J107,'Two cycles - Optimise'!$B$4,'Two cycles - Optimise'!$B$3,TRUE),0)</f>
        <v>0</v>
      </c>
      <c r="IL107">
        <f>IF('Two cycles - Optimise'!$E$10&gt;($J107+IL$2),_xlfn.BINOM.DIST('Two cycles - Optimise'!$E$10-IL$2,'Two cycles - Optimise'!$B$4,'Two cycles - Optimise'!$B$3,TRUE)-_xlfn.BINOM.DIST($J107,'Two cycles - Optimise'!$B$4,'Two cycles - Optimise'!$B$3,TRUE),0)</f>
        <v>0</v>
      </c>
      <c r="IM107">
        <f>IF('Two cycles - Optimise'!$E$10&gt;($J107+IM$2),_xlfn.BINOM.DIST('Two cycles - Optimise'!$E$10-IM$2,'Two cycles - Optimise'!$B$4,'Two cycles - Optimise'!$B$3,TRUE)-_xlfn.BINOM.DIST($J107,'Two cycles - Optimise'!$B$4,'Two cycles - Optimise'!$B$3,TRUE),0)</f>
        <v>0</v>
      </c>
      <c r="IN107">
        <f>IF('Two cycles - Optimise'!$E$10&gt;($J107+IN$2),_xlfn.BINOM.DIST('Two cycles - Optimise'!$E$10-IN$2,'Two cycles - Optimise'!$B$4,'Two cycles - Optimise'!$B$3,TRUE)-_xlfn.BINOM.DIST($J107,'Two cycles - Optimise'!$B$4,'Two cycles - Optimise'!$B$3,TRUE),0)</f>
        <v>0</v>
      </c>
      <c r="IO107">
        <f>IF('Two cycles - Optimise'!$E$10&gt;($J107+IO$2),_xlfn.BINOM.DIST('Two cycles - Optimise'!$E$10-IO$2,'Two cycles - Optimise'!$B$4,'Two cycles - Optimise'!$B$3,TRUE)-_xlfn.BINOM.DIST($J107,'Two cycles - Optimise'!$B$4,'Two cycles - Optimise'!$B$3,TRUE),0)</f>
        <v>0</v>
      </c>
      <c r="IP107">
        <f>IF('Two cycles - Optimise'!$E$10&gt;($J107+IP$2),_xlfn.BINOM.DIST('Two cycles - Optimise'!$E$10-IP$2,'Two cycles - Optimise'!$B$4,'Two cycles - Optimise'!$B$3,TRUE)-_xlfn.BINOM.DIST($J107,'Two cycles - Optimise'!$B$4,'Two cycles - Optimise'!$B$3,TRUE),0)</f>
        <v>0</v>
      </c>
      <c r="IQ107">
        <f>IF('Two cycles - Optimise'!$E$10&gt;($J107+IQ$2),_xlfn.BINOM.DIST('Two cycles - Optimise'!$E$10-IQ$2,'Two cycles - Optimise'!$B$4,'Two cycles - Optimise'!$B$3,TRUE)-_xlfn.BINOM.DIST($J107,'Two cycles - Optimise'!$B$4,'Two cycles - Optimise'!$B$3,TRUE),0)</f>
        <v>0</v>
      </c>
      <c r="IR107">
        <f>IF('Two cycles - Optimise'!$E$10&gt;($J107+IR$2),_xlfn.BINOM.DIST('Two cycles - Optimise'!$E$10-IR$2,'Two cycles - Optimise'!$B$4,'Two cycles - Optimise'!$B$3,TRUE)-_xlfn.BINOM.DIST($J107,'Two cycles - Optimise'!$B$4,'Two cycles - Optimise'!$B$3,TRUE),0)</f>
        <v>0</v>
      </c>
      <c r="IS107">
        <f>IF('Two cycles - Optimise'!$E$10&gt;($J107+IS$2),_xlfn.BINOM.DIST('Two cycles - Optimise'!$E$10-IS$2,'Two cycles - Optimise'!$B$4,'Two cycles - Optimise'!$B$3,TRUE)-_xlfn.BINOM.DIST($J107,'Two cycles - Optimise'!$B$4,'Two cycles - Optimise'!$B$3,TRUE),0)</f>
        <v>0</v>
      </c>
      <c r="IT107">
        <f>IF('Two cycles - Optimise'!$E$10&gt;($J107+IT$2),_xlfn.BINOM.DIST('Two cycles - Optimise'!$E$10-IT$2,'Two cycles - Optimise'!$B$4,'Two cycles - Optimise'!$B$3,TRUE)-_xlfn.BINOM.DIST($J107,'Two cycles - Optimise'!$B$4,'Two cycles - Optimise'!$B$3,TRUE),0)</f>
        <v>0</v>
      </c>
      <c r="IU107">
        <f>IF('Two cycles - Optimise'!$E$10&gt;($J107+IU$2),_xlfn.BINOM.DIST('Two cycles - Optimise'!$E$10-IU$2,'Two cycles - Optimise'!$B$4,'Two cycles - Optimise'!$B$3,TRUE)-_xlfn.BINOM.DIST($J107,'Two cycles - Optimise'!$B$4,'Two cycles - Optimise'!$B$3,TRUE),0)</f>
        <v>0</v>
      </c>
      <c r="IV107">
        <f>IF('Two cycles - Optimise'!$E$10&gt;($J107+IV$2),_xlfn.BINOM.DIST('Two cycles - Optimise'!$E$10-IV$2,'Two cycles - Optimise'!$B$4,'Two cycles - Optimise'!$B$3,TRUE)-_xlfn.BINOM.DIST($J107,'Two cycles - Optimise'!$B$4,'Two cycles - Optimise'!$B$3,TRUE),0)</f>
        <v>0</v>
      </c>
      <c r="IW107">
        <f>IF('Two cycles - Optimise'!$E$10&gt;($J107+IW$2),_xlfn.BINOM.DIST('Two cycles - Optimise'!$E$10-IW$2,'Two cycles - Optimise'!$B$4,'Two cycles - Optimise'!$B$3,TRUE)-_xlfn.BINOM.DIST($J107,'Two cycles - Optimise'!$B$4,'Two cycles - Optimise'!$B$3,TRUE),0)</f>
        <v>0</v>
      </c>
      <c r="IX107">
        <f>IF('Two cycles - Optimise'!$E$10&gt;($J107+IX$2),_xlfn.BINOM.DIST('Two cycles - Optimise'!$E$10-IX$2,'Two cycles - Optimise'!$B$4,'Two cycles - Optimise'!$B$3,TRUE)-_xlfn.BINOM.DIST($J107,'Two cycles - Optimise'!$B$4,'Two cycles - Optimise'!$B$3,TRUE),0)</f>
        <v>0</v>
      </c>
      <c r="IY107">
        <f>IF('Two cycles - Optimise'!$E$10&gt;($J107+IY$2),_xlfn.BINOM.DIST('Two cycles - Optimise'!$E$10-IY$2,'Two cycles - Optimise'!$B$4,'Two cycles - Optimise'!$B$3,TRUE)-_xlfn.BINOM.DIST($J107,'Two cycles - Optimise'!$B$4,'Two cycles - Optimise'!$B$3,TRUE),0)</f>
        <v>0</v>
      </c>
      <c r="IZ107">
        <f>IF('Two cycles - Optimise'!$E$10&gt;($J107+IZ$2),_xlfn.BINOM.DIST('Two cycles - Optimise'!$E$10-IZ$2,'Two cycles - Optimise'!$B$4,'Two cycles - Optimise'!$B$3,TRUE)-_xlfn.BINOM.DIST($J107,'Two cycles - Optimise'!$B$4,'Two cycles - Optimise'!$B$3,TRUE),0)</f>
        <v>0</v>
      </c>
      <c r="JA107">
        <f>IF('Two cycles - Optimise'!$E$10&gt;($J107+JA$2),_xlfn.BINOM.DIST('Two cycles - Optimise'!$E$10-JA$2,'Two cycles - Optimise'!$B$4,'Two cycles - Optimise'!$B$3,TRUE)-_xlfn.BINOM.DIST($J107,'Two cycles - Optimise'!$B$4,'Two cycles - Optimise'!$B$3,TRUE),0)</f>
        <v>0</v>
      </c>
      <c r="JB107">
        <f>IF('Two cycles - Optimise'!$E$10&gt;($J107+JB$2),_xlfn.BINOM.DIST('Two cycles - Optimise'!$E$10-JB$2,'Two cycles - Optimise'!$B$4,'Two cycles - Optimise'!$B$3,TRUE)-_xlfn.BINOM.DIST($J107,'Two cycles - Optimise'!$B$4,'Two cycles - Optimise'!$B$3,TRUE),0)</f>
        <v>0</v>
      </c>
      <c r="JC107">
        <f>IF('Two cycles - Optimise'!$E$10&gt;($J107+JC$2),_xlfn.BINOM.DIST('Two cycles - Optimise'!$E$10-JC$2,'Two cycles - Optimise'!$B$4,'Two cycles - Optimise'!$B$3,TRUE)-_xlfn.BINOM.DIST($J107,'Two cycles - Optimise'!$B$4,'Two cycles - Optimise'!$B$3,TRUE),0)</f>
        <v>0</v>
      </c>
      <c r="JD107">
        <f>IF('Two cycles - Optimise'!$E$10&gt;($J107+JD$2),_xlfn.BINOM.DIST('Two cycles - Optimise'!$E$10-JD$2,'Two cycles - Optimise'!$B$4,'Two cycles - Optimise'!$B$3,TRUE)-_xlfn.BINOM.DIST($J107,'Two cycles - Optimise'!$B$4,'Two cycles - Optimise'!$B$3,TRUE),0)</f>
        <v>0</v>
      </c>
      <c r="JE107">
        <f>IF('Two cycles - Optimise'!$E$10&gt;($J107+JE$2),_xlfn.BINOM.DIST('Two cycles - Optimise'!$E$10-JE$2,'Two cycles - Optimise'!$B$4,'Two cycles - Optimise'!$B$3,TRUE)-_xlfn.BINOM.DIST($J107,'Two cycles - Optimise'!$B$4,'Two cycles - Optimise'!$B$3,TRUE),0)</f>
        <v>0</v>
      </c>
      <c r="JF107">
        <f>IF('Two cycles - Optimise'!$E$10&gt;($J107+JF$2),_xlfn.BINOM.DIST('Two cycles - Optimise'!$E$10-JF$2,'Two cycles - Optimise'!$B$4,'Two cycles - Optimise'!$B$3,TRUE)-_xlfn.BINOM.DIST($J107,'Two cycles - Optimise'!$B$4,'Two cycles - Optimise'!$B$3,TRUE),0)</f>
        <v>0</v>
      </c>
      <c r="JG107">
        <f>IF('Two cycles - Optimise'!$E$10&gt;($J107+JG$2),_xlfn.BINOM.DIST('Two cycles - Optimise'!$E$10-JG$2,'Two cycles - Optimise'!$B$4,'Two cycles - Optimise'!$B$3,TRUE)-_xlfn.BINOM.DIST($J107,'Two cycles - Optimise'!$B$4,'Two cycles - Optimise'!$B$3,TRUE),0)</f>
        <v>0</v>
      </c>
      <c r="JH107">
        <f>IF('Two cycles - Optimise'!$E$10&gt;($J107+JH$2),_xlfn.BINOM.DIST('Two cycles - Optimise'!$E$10-JH$2,'Two cycles - Optimise'!$B$4,'Two cycles - Optimise'!$B$3,TRUE)-_xlfn.BINOM.DIST($J107,'Two cycles - Optimise'!$B$4,'Two cycles - Optimise'!$B$3,TRUE),0)</f>
        <v>0</v>
      </c>
      <c r="JI107">
        <f>IF('Two cycles - Optimise'!$E$10&gt;($J107+JI$2),_xlfn.BINOM.DIST('Two cycles - Optimise'!$E$10-JI$2,'Two cycles - Optimise'!$B$4,'Two cycles - Optimise'!$B$3,TRUE)-_xlfn.BINOM.DIST($J107,'Two cycles - Optimise'!$B$4,'Two cycles - Optimise'!$B$3,TRUE),0)</f>
        <v>0</v>
      </c>
      <c r="JJ107">
        <f>IF('Two cycles - Optimise'!$E$10&gt;($J107+JJ$2),_xlfn.BINOM.DIST('Two cycles - Optimise'!$E$10-JJ$2,'Two cycles - Optimise'!$B$4,'Two cycles - Optimise'!$B$3,TRUE)-_xlfn.BINOM.DIST($J107,'Two cycles - Optimise'!$B$4,'Two cycles - Optimise'!$B$3,TRUE),0)</f>
        <v>0</v>
      </c>
      <c r="JK107">
        <f>IF('Two cycles - Optimise'!$E$10&gt;($J107+JK$2),_xlfn.BINOM.DIST('Two cycles - Optimise'!$E$10-JK$2,'Two cycles - Optimise'!$B$4,'Two cycles - Optimise'!$B$3,TRUE)-_xlfn.BINOM.DIST($J107,'Two cycles - Optimise'!$B$4,'Two cycles - Optimise'!$B$3,TRUE),0)</f>
        <v>0</v>
      </c>
      <c r="JL107">
        <f>IF('Two cycles - Optimise'!$E$10&gt;($J107+JL$2),_xlfn.BINOM.DIST('Two cycles - Optimise'!$E$10-JL$2,'Two cycles - Optimise'!$B$4,'Two cycles - Optimise'!$B$3,TRUE)-_xlfn.BINOM.DIST($J107,'Two cycles - Optimise'!$B$4,'Two cycles - Optimise'!$B$3,TRUE),0)</f>
        <v>0</v>
      </c>
      <c r="JM107">
        <f>IF('Two cycles - Optimise'!$E$10&gt;($J107+JM$2),_xlfn.BINOM.DIST('Two cycles - Optimise'!$E$10-JM$2,'Two cycles - Optimise'!$B$4,'Two cycles - Optimise'!$B$3,TRUE)-_xlfn.BINOM.DIST($J107,'Two cycles - Optimise'!$B$4,'Two cycles - Optimise'!$B$3,TRUE),0)</f>
        <v>0</v>
      </c>
      <c r="JN107">
        <f>IF('Two cycles - Optimise'!$E$10&gt;($J107+JN$2),_xlfn.BINOM.DIST('Two cycles - Optimise'!$E$10-JN$2,'Two cycles - Optimise'!$B$4,'Two cycles - Optimise'!$B$3,TRUE)-_xlfn.BINOM.DIST($J107,'Two cycles - Optimise'!$B$4,'Two cycles - Optimise'!$B$3,TRUE),0)</f>
        <v>0</v>
      </c>
      <c r="JO107">
        <f>IF('Two cycles - Optimise'!$E$10&gt;($J107+JO$2),_xlfn.BINOM.DIST('Two cycles - Optimise'!$E$10-JO$2,'Two cycles - Optimise'!$B$4,'Two cycles - Optimise'!$B$3,TRUE)-_xlfn.BINOM.DIST($J107,'Two cycles - Optimise'!$B$4,'Two cycles - Optimise'!$B$3,TRUE),0)</f>
        <v>0</v>
      </c>
      <c r="JP107">
        <f>IF('Two cycles - Optimise'!$E$10&gt;($J107+JP$2),_xlfn.BINOM.DIST('Two cycles - Optimise'!$E$10-JP$2,'Two cycles - Optimise'!$B$4,'Two cycles - Optimise'!$B$3,TRUE)-_xlfn.BINOM.DIST($J107,'Two cycles - Optimise'!$B$4,'Two cycles - Optimise'!$B$3,TRUE),0)</f>
        <v>0</v>
      </c>
      <c r="JQ107">
        <f>IF('Two cycles - Optimise'!$E$10&gt;($J107+JQ$2),_xlfn.BINOM.DIST('Two cycles - Optimise'!$E$10-JQ$2,'Two cycles - Optimise'!$B$4,'Two cycles - Optimise'!$B$3,TRUE)-_xlfn.BINOM.DIST($J107,'Two cycles - Optimise'!$B$4,'Two cycles - Optimise'!$B$3,TRUE),0)</f>
        <v>0</v>
      </c>
      <c r="JR107">
        <f>IF('Two cycles - Optimise'!$E$10&gt;($J107+JR$2),_xlfn.BINOM.DIST('Two cycles - Optimise'!$E$10-JR$2,'Two cycles - Optimise'!$B$4,'Two cycles - Optimise'!$B$3,TRUE)-_xlfn.BINOM.DIST($J107,'Two cycles - Optimise'!$B$4,'Two cycles - Optimise'!$B$3,TRUE),0)</f>
        <v>0</v>
      </c>
      <c r="JS107">
        <f>IF('Two cycles - Optimise'!$E$10&gt;($J107+JS$2),_xlfn.BINOM.DIST('Two cycles - Optimise'!$E$10-JS$2,'Two cycles - Optimise'!$B$4,'Two cycles - Optimise'!$B$3,TRUE)-_xlfn.BINOM.DIST($J107,'Two cycles - Optimise'!$B$4,'Two cycles - Optimise'!$B$3,TRUE),0)</f>
        <v>0</v>
      </c>
      <c r="JT107">
        <f>IF('Two cycles - Optimise'!$E$10&gt;($J107+JT$2),_xlfn.BINOM.DIST('Two cycles - Optimise'!$E$10-JT$2,'Two cycles - Optimise'!$B$4,'Two cycles - Optimise'!$B$3,TRUE)-_xlfn.BINOM.DIST($J107,'Two cycles - Optimise'!$B$4,'Two cycles - Optimise'!$B$3,TRUE),0)</f>
        <v>0</v>
      </c>
      <c r="JU107">
        <f>IF('Two cycles - Optimise'!$E$10&gt;($J107+JU$2),_xlfn.BINOM.DIST('Two cycles - Optimise'!$E$10-JU$2,'Two cycles - Optimise'!$B$4,'Two cycles - Optimise'!$B$3,TRUE)-_xlfn.BINOM.DIST($J107,'Two cycles - Optimise'!$B$4,'Two cycles - Optimise'!$B$3,TRUE),0)</f>
        <v>0</v>
      </c>
      <c r="JV107">
        <f>IF('Two cycles - Optimise'!$E$10&gt;($J107+JV$2),_xlfn.BINOM.DIST('Two cycles - Optimise'!$E$10-JV$2,'Two cycles - Optimise'!$B$4,'Two cycles - Optimise'!$B$3,TRUE)-_xlfn.BINOM.DIST($J107,'Two cycles - Optimise'!$B$4,'Two cycles - Optimise'!$B$3,TRUE),0)</f>
        <v>0</v>
      </c>
      <c r="JW107">
        <f>IF('Two cycles - Optimise'!$E$10&gt;($J107+JW$2),_xlfn.BINOM.DIST('Two cycles - Optimise'!$E$10-JW$2,'Two cycles - Optimise'!$B$4,'Two cycles - Optimise'!$B$3,TRUE)-_xlfn.BINOM.DIST($J107,'Two cycles - Optimise'!$B$4,'Two cycles - Optimise'!$B$3,TRUE),0)</f>
        <v>0</v>
      </c>
      <c r="JX107">
        <f>IF('Two cycles - Optimise'!$E$10&gt;($J107+JX$2),_xlfn.BINOM.DIST('Two cycles - Optimise'!$E$10-JX$2,'Two cycles - Optimise'!$B$4,'Two cycles - Optimise'!$B$3,TRUE)-_xlfn.BINOM.DIST($J107,'Two cycles - Optimise'!$B$4,'Two cycles - Optimise'!$B$3,TRUE),0)</f>
        <v>0</v>
      </c>
      <c r="JY107">
        <f>IF('Two cycles - Optimise'!$E$10&gt;($J107+JY$2),_xlfn.BINOM.DIST('Two cycles - Optimise'!$E$10-JY$2,'Two cycles - Optimise'!$B$4,'Two cycles - Optimise'!$B$3,TRUE)-_xlfn.BINOM.DIST($J107,'Two cycles - Optimise'!$B$4,'Two cycles - Optimise'!$B$3,TRUE),0)</f>
        <v>0</v>
      </c>
      <c r="JZ107">
        <f>IF('Two cycles - Optimise'!$E$10&gt;($J107+JZ$2),_xlfn.BINOM.DIST('Two cycles - Optimise'!$E$10-JZ$2,'Two cycles - Optimise'!$B$4,'Two cycles - Optimise'!$B$3,TRUE)-_xlfn.BINOM.DIST($J107,'Two cycles - Optimise'!$B$4,'Two cycles - Optimise'!$B$3,TRUE),0)</f>
        <v>0</v>
      </c>
      <c r="KA107">
        <f>IF('Two cycles - Optimise'!$E$10&gt;($J107+KA$2),_xlfn.BINOM.DIST('Two cycles - Optimise'!$E$10-KA$2,'Two cycles - Optimise'!$B$4,'Two cycles - Optimise'!$B$3,TRUE)-_xlfn.BINOM.DIST($J107,'Two cycles - Optimise'!$B$4,'Two cycles - Optimise'!$B$3,TRUE),0)</f>
        <v>0</v>
      </c>
      <c r="KB107">
        <f>IF('Two cycles - Optimise'!$E$10&gt;($J107+KB$2),_xlfn.BINOM.DIST('Two cycles - Optimise'!$E$10-KB$2,'Two cycles - Optimise'!$B$4,'Two cycles - Optimise'!$B$3,TRUE)-_xlfn.BINOM.DIST($J107,'Two cycles - Optimise'!$B$4,'Two cycles - Optimise'!$B$3,TRUE),0)</f>
        <v>0</v>
      </c>
      <c r="KC107">
        <f>IF('Two cycles - Optimise'!$E$10&gt;($J107+KC$2),_xlfn.BINOM.DIST('Two cycles - Optimise'!$E$10-KC$2,'Two cycles - Optimise'!$B$4,'Two cycles - Optimise'!$B$3,TRUE)-_xlfn.BINOM.DIST($J107,'Two cycles - Optimise'!$B$4,'Two cycles - Optimise'!$B$3,TRUE),0)</f>
        <v>0</v>
      </c>
      <c r="KD107">
        <f>IF('Two cycles - Optimise'!$E$10&gt;($J107+KD$2),_xlfn.BINOM.DIST('Two cycles - Optimise'!$E$10-KD$2,'Two cycles - Optimise'!$B$4,'Two cycles - Optimise'!$B$3,TRUE)-_xlfn.BINOM.DIST($J107,'Two cycles - Optimise'!$B$4,'Two cycles - Optimise'!$B$3,TRUE),0)</f>
        <v>0</v>
      </c>
      <c r="KE107">
        <f>IF('Two cycles - Optimise'!$E$10&gt;($J107+KE$2),_xlfn.BINOM.DIST('Two cycles - Optimise'!$E$10-KE$2,'Two cycles - Optimise'!$B$4,'Two cycles - Optimise'!$B$3,TRUE)-_xlfn.BINOM.DIST($J107,'Two cycles - Optimise'!$B$4,'Two cycles - Optimise'!$B$3,TRUE),0)</f>
        <v>0</v>
      </c>
      <c r="KF107">
        <f>IF('Two cycles - Optimise'!$E$10&gt;($J107+KF$2),_xlfn.BINOM.DIST('Two cycles - Optimise'!$E$10-KF$2,'Two cycles - Optimise'!$B$4,'Two cycles - Optimise'!$B$3,TRUE)-_xlfn.BINOM.DIST($J107,'Two cycles - Optimise'!$B$4,'Two cycles - Optimise'!$B$3,TRUE),0)</f>
        <v>0</v>
      </c>
      <c r="KG107">
        <f>IF('Two cycles - Optimise'!$E$10&gt;($J107+KG$2),_xlfn.BINOM.DIST('Two cycles - Optimise'!$E$10-KG$2,'Two cycles - Optimise'!$B$4,'Two cycles - Optimise'!$B$3,TRUE)-_xlfn.BINOM.DIST($J107,'Two cycles - Optimise'!$B$4,'Two cycles - Optimise'!$B$3,TRUE),0)</f>
        <v>0</v>
      </c>
      <c r="KH107">
        <f>IF('Two cycles - Optimise'!$E$10&gt;($J107+KH$2),_xlfn.BINOM.DIST('Two cycles - Optimise'!$E$10-KH$2,'Two cycles - Optimise'!$B$4,'Two cycles - Optimise'!$B$3,TRUE)-_xlfn.BINOM.DIST($J107,'Two cycles - Optimise'!$B$4,'Two cycles - Optimise'!$B$3,TRUE),0)</f>
        <v>0</v>
      </c>
      <c r="KI107">
        <f>IF('Two cycles - Optimise'!$E$10&gt;($J107+KI$2),_xlfn.BINOM.DIST('Two cycles - Optimise'!$E$10-KI$2,'Two cycles - Optimise'!$B$4,'Two cycles - Optimise'!$B$3,TRUE)-_xlfn.BINOM.DIST($J107,'Two cycles - Optimise'!$B$4,'Two cycles - Optimise'!$B$3,TRUE),0)</f>
        <v>0</v>
      </c>
      <c r="KJ107">
        <f>IF('Two cycles - Optimise'!$E$10&gt;($J107+KJ$2),_xlfn.BINOM.DIST('Two cycles - Optimise'!$E$10-KJ$2,'Two cycles - Optimise'!$B$4,'Two cycles - Optimise'!$B$3,TRUE)-_xlfn.BINOM.DIST($J107,'Two cycles - Optimise'!$B$4,'Two cycles - Optimise'!$B$3,TRUE),0)</f>
        <v>0</v>
      </c>
      <c r="KK107">
        <f>IF('Two cycles - Optimise'!$E$10&gt;($J107+KK$2),_xlfn.BINOM.DIST('Two cycles - Optimise'!$E$10-KK$2,'Two cycles - Optimise'!$B$4,'Two cycles - Optimise'!$B$3,TRUE)-_xlfn.BINOM.DIST($J107,'Two cycles - Optimise'!$B$4,'Two cycles - Optimise'!$B$3,TRUE),0)</f>
        <v>0</v>
      </c>
      <c r="KL107">
        <f>IF('Two cycles - Optimise'!$E$10&gt;($J107+KL$2),_xlfn.BINOM.DIST('Two cycles - Optimise'!$E$10-KL$2,'Two cycles - Optimise'!$B$4,'Two cycles - Optimise'!$B$3,TRUE)-_xlfn.BINOM.DIST($J107,'Two cycles - Optimise'!$B$4,'Two cycles - Optimise'!$B$3,TRUE),0)</f>
        <v>0</v>
      </c>
      <c r="KM107">
        <f>IF('Two cycles - Optimise'!$E$10&gt;($J107+KM$2),_xlfn.BINOM.DIST('Two cycles - Optimise'!$E$10-KM$2,'Two cycles - Optimise'!$B$4,'Two cycles - Optimise'!$B$3,TRUE)-_xlfn.BINOM.DIST($J107,'Two cycles - Optimise'!$B$4,'Two cycles - Optimise'!$B$3,TRUE),0)</f>
        <v>0</v>
      </c>
      <c r="KN107">
        <f>IF('Two cycles - Optimise'!$E$10&gt;($J107+KN$2),_xlfn.BINOM.DIST('Two cycles - Optimise'!$E$10-KN$2,'Two cycles - Optimise'!$B$4,'Two cycles - Optimise'!$B$3,TRUE)-_xlfn.BINOM.DIST($J107,'Two cycles - Optimise'!$B$4,'Two cycles - Optimise'!$B$3,TRUE),0)</f>
        <v>0</v>
      </c>
      <c r="KO107">
        <f>IF('Two cycles - Optimise'!$E$10&gt;($J107+KO$2),_xlfn.BINOM.DIST('Two cycles - Optimise'!$E$10-KO$2,'Two cycles - Optimise'!$B$4,'Two cycles - Optimise'!$B$3,TRUE)-_xlfn.BINOM.DIST($J107,'Two cycles - Optimise'!$B$4,'Two cycles - Optimise'!$B$3,TRUE),0)</f>
        <v>0</v>
      </c>
      <c r="KP107">
        <f>IF('Two cycles - Optimise'!$E$10&gt;($J107+KP$2),_xlfn.BINOM.DIST('Two cycles - Optimise'!$E$10-KP$2,'Two cycles - Optimise'!$B$4,'Two cycles - Optimise'!$B$3,TRUE)-_xlfn.BINOM.DIST($J107,'Two cycles - Optimise'!$B$4,'Two cycles - Optimise'!$B$3,TRUE),0)</f>
        <v>0</v>
      </c>
      <c r="KQ107">
        <f>IF('Two cycles - Optimise'!$E$10&gt;($J107+KQ$2),_xlfn.BINOM.DIST('Two cycles - Optimise'!$E$10-KQ$2,'Two cycles - Optimise'!$B$4,'Two cycles - Optimise'!$B$3,TRUE)-_xlfn.BINOM.DIST($J107,'Two cycles - Optimise'!$B$4,'Two cycles - Optimise'!$B$3,TRUE),0)</f>
        <v>0</v>
      </c>
      <c r="KR107">
        <f>IF('Two cycles - Optimise'!$E$10&gt;($J107+KR$2),_xlfn.BINOM.DIST('Two cycles - Optimise'!$E$10-KR$2,'Two cycles - Optimise'!$B$4,'Two cycles - Optimise'!$B$3,TRUE)-_xlfn.BINOM.DIST($J107,'Two cycles - Optimise'!$B$4,'Two cycles - Optimise'!$B$3,TRUE),0)</f>
        <v>0</v>
      </c>
      <c r="KS107">
        <f>IF('Two cycles - Optimise'!$E$10&gt;($J107+KS$2),_xlfn.BINOM.DIST('Two cycles - Optimise'!$E$10-KS$2,'Two cycles - Optimise'!$B$4,'Two cycles - Optimise'!$B$3,TRUE)-_xlfn.BINOM.DIST($J107,'Two cycles - Optimise'!$B$4,'Two cycles - Optimise'!$B$3,TRUE),0)</f>
        <v>0</v>
      </c>
      <c r="KT107">
        <f>IF('Two cycles - Optimise'!$E$10&gt;($J107+KT$2),_xlfn.BINOM.DIST('Two cycles - Optimise'!$E$10-KT$2,'Two cycles - Optimise'!$B$4,'Two cycles - Optimise'!$B$3,TRUE)-_xlfn.BINOM.DIST($J107,'Two cycles - Optimise'!$B$4,'Two cycles - Optimise'!$B$3,TRUE),0)</f>
        <v>0</v>
      </c>
      <c r="KU107">
        <f>IF('Two cycles - Optimise'!$E$10&gt;($J107+KU$2),_xlfn.BINOM.DIST('Two cycles - Optimise'!$E$10-KU$2,'Two cycles - Optimise'!$B$4,'Two cycles - Optimise'!$B$3,TRUE)-_xlfn.BINOM.DIST($J107,'Two cycles - Optimise'!$B$4,'Two cycles - Optimise'!$B$3,TRUE),0)</f>
        <v>0</v>
      </c>
      <c r="KV107">
        <f>IF('Two cycles - Optimise'!$E$10&gt;($J107+KV$2),_xlfn.BINOM.DIST('Two cycles - Optimise'!$E$10-KV$2,'Two cycles - Optimise'!$B$4,'Two cycles - Optimise'!$B$3,TRUE)-_xlfn.BINOM.DIST($J107,'Two cycles - Optimise'!$B$4,'Two cycles - Optimise'!$B$3,TRUE),0)</f>
        <v>0</v>
      </c>
      <c r="KW107">
        <f>IF('Two cycles - Optimise'!$E$10&gt;($J107+KW$2),_xlfn.BINOM.DIST('Two cycles - Optimise'!$E$10-KW$2,'Two cycles - Optimise'!$B$4,'Two cycles - Optimise'!$B$3,TRUE)-_xlfn.BINOM.DIST($J107,'Two cycles - Optimise'!$B$4,'Two cycles - Optimise'!$B$3,TRUE),0)</f>
        <v>0</v>
      </c>
      <c r="KX107">
        <f>IF('Two cycles - Optimise'!$E$10&gt;($J107+KX$2),_xlfn.BINOM.DIST('Two cycles - Optimise'!$E$10-KX$2,'Two cycles - Optimise'!$B$4,'Two cycles - Optimise'!$B$3,TRUE)-_xlfn.BINOM.DIST($J107,'Two cycles - Optimise'!$B$4,'Two cycles - Optimise'!$B$3,TRUE),0)</f>
        <v>0</v>
      </c>
      <c r="KY107">
        <f>IF('Two cycles - Optimise'!$E$10&gt;($J107+KY$2),_xlfn.BINOM.DIST('Two cycles - Optimise'!$E$10-KY$2,'Two cycles - Optimise'!$B$4,'Two cycles - Optimise'!$B$3,TRUE)-_xlfn.BINOM.DIST($J107,'Two cycles - Optimise'!$B$4,'Two cycles - Optimise'!$B$3,TRUE),0)</f>
        <v>0</v>
      </c>
      <c r="KZ107">
        <f>IF('Two cycles - Optimise'!$E$10&gt;($J107+KZ$2),_xlfn.BINOM.DIST('Two cycles - Optimise'!$E$10-KZ$2,'Two cycles - Optimise'!$B$4,'Two cycles - Optimise'!$B$3,TRUE)-_xlfn.BINOM.DIST($J107,'Two cycles - Optimise'!$B$4,'Two cycles - Optimise'!$B$3,TRUE),0)</f>
        <v>0</v>
      </c>
      <c r="LA107">
        <f>IF('Two cycles - Optimise'!$E$10&gt;($J107+LA$2),_xlfn.BINOM.DIST('Two cycles - Optimise'!$E$10-LA$2,'Two cycles - Optimise'!$B$4,'Two cycles - Optimise'!$B$3,TRUE)-_xlfn.BINOM.DIST($J107,'Two cycles - Optimise'!$B$4,'Two cycles - Optimise'!$B$3,TRUE),0)</f>
        <v>0</v>
      </c>
      <c r="LB107">
        <f>IF('Two cycles - Optimise'!$E$10&gt;($J107+LB$2),_xlfn.BINOM.DIST('Two cycles - Optimise'!$E$10-LB$2,'Two cycles - Optimise'!$B$4,'Two cycles - Optimise'!$B$3,TRUE)-_xlfn.BINOM.DIST($J107,'Two cycles - Optimise'!$B$4,'Two cycles - Optimise'!$B$3,TRUE),0)</f>
        <v>0</v>
      </c>
      <c r="LC107">
        <f>IF('Two cycles - Optimise'!$E$10&gt;($J107+LC$2),_xlfn.BINOM.DIST('Two cycles - Optimise'!$E$10-LC$2,'Two cycles - Optimise'!$B$4,'Two cycles - Optimise'!$B$3,TRUE)-_xlfn.BINOM.DIST($J107,'Two cycles - Optimise'!$B$4,'Two cycles - Optimise'!$B$3,TRUE),0)</f>
        <v>0</v>
      </c>
      <c r="LD107">
        <f>IF('Two cycles - Optimise'!$E$10&gt;($J107+LD$2),_xlfn.BINOM.DIST('Two cycles - Optimise'!$E$10-LD$2,'Two cycles - Optimise'!$B$4,'Two cycles - Optimise'!$B$3,TRUE)-_xlfn.BINOM.DIST($J107,'Two cycles - Optimise'!$B$4,'Two cycles - Optimise'!$B$3,TRUE),0)</f>
        <v>0</v>
      </c>
      <c r="LE107">
        <f>IF('Two cycles - Optimise'!$E$10&gt;($J107+LE$2),_xlfn.BINOM.DIST('Two cycles - Optimise'!$E$10-LE$2,'Two cycles - Optimise'!$B$4,'Two cycles - Optimise'!$B$3,TRUE)-_xlfn.BINOM.DIST($J107,'Two cycles - Optimise'!$B$4,'Two cycles - Optimise'!$B$3,TRUE),0)</f>
        <v>0</v>
      </c>
      <c r="LF107">
        <f>IF('Two cycles - Optimise'!$E$10&gt;($J107+LF$2),_xlfn.BINOM.DIST('Two cycles - Optimise'!$E$10-LF$2,'Two cycles - Optimise'!$B$4,'Two cycles - Optimise'!$B$3,TRUE)-_xlfn.BINOM.DIST($J107,'Two cycles - Optimise'!$B$4,'Two cycles - Optimise'!$B$3,TRUE),0)</f>
        <v>0</v>
      </c>
      <c r="LG107">
        <f>IF('Two cycles - Optimise'!$E$10&gt;($J107+LG$2),_xlfn.BINOM.DIST('Two cycles - Optimise'!$E$10-LG$2,'Two cycles - Optimise'!$B$4,'Two cycles - Optimise'!$B$3,TRUE)-_xlfn.BINOM.DIST($J107,'Two cycles - Optimise'!$B$4,'Two cycles - Optimise'!$B$3,TRUE),0)</f>
        <v>0</v>
      </c>
      <c r="LH107">
        <f>IF('Two cycles - Optimise'!$E$10&gt;($J107+LH$2),_xlfn.BINOM.DIST('Two cycles - Optimise'!$E$10-LH$2,'Two cycles - Optimise'!$B$4,'Two cycles - Optimise'!$B$3,TRUE)-_xlfn.BINOM.DIST($J107,'Two cycles - Optimise'!$B$4,'Two cycles - Optimise'!$B$3,TRUE),0)</f>
        <v>0</v>
      </c>
      <c r="LI107">
        <f>IF('Two cycles - Optimise'!$E$10&gt;($J107+LI$2),_xlfn.BINOM.DIST('Two cycles - Optimise'!$E$10-LI$2,'Two cycles - Optimise'!$B$4,'Two cycles - Optimise'!$B$3,TRUE)-_xlfn.BINOM.DIST($J107,'Two cycles - Optimise'!$B$4,'Two cycles - Optimise'!$B$3,TRUE),0)</f>
        <v>0</v>
      </c>
      <c r="LJ107">
        <f>IF('Two cycles - Optimise'!$E$10&gt;($J107+LJ$2),_xlfn.BINOM.DIST('Two cycles - Optimise'!$E$10-LJ$2,'Two cycles - Optimise'!$B$4,'Two cycles - Optimise'!$B$3,TRUE)-_xlfn.BINOM.DIST($J107,'Two cycles - Optimise'!$B$4,'Two cycles - Optimise'!$B$3,TRUE),0)</f>
        <v>0</v>
      </c>
      <c r="LK107">
        <f>IF('Two cycles - Optimise'!$E$10&gt;($J107+LK$2),_xlfn.BINOM.DIST('Two cycles - Optimise'!$E$10-LK$2,'Two cycles - Optimise'!$B$4,'Two cycles - Optimise'!$B$3,TRUE)-_xlfn.BINOM.DIST($J107,'Two cycles - Optimise'!$B$4,'Two cycles - Optimise'!$B$3,TRUE),0)</f>
        <v>0</v>
      </c>
      <c r="LL107">
        <f>IF('Two cycles - Optimise'!$E$10&gt;($J107+LL$2),_xlfn.BINOM.DIST('Two cycles - Optimise'!$E$10-LL$2,'Two cycles - Optimise'!$B$4,'Two cycles - Optimise'!$B$3,TRUE)-_xlfn.BINOM.DIST($J107,'Two cycles - Optimise'!$B$4,'Two cycles - Optimise'!$B$3,TRUE),0)</f>
        <v>0</v>
      </c>
    </row>
    <row r="108" spans="1:324" x14ac:dyDescent="0.25">
      <c r="A108">
        <f>IF(E108&lt;'Two cycles - Optimise'!$B$2,1000,E108-'Two cycles - Optimise'!$B$2)</f>
        <v>5.0000000000000044E-2</v>
      </c>
      <c r="B108">
        <v>105</v>
      </c>
      <c r="C108">
        <f>IF(B108&gt;'Two cycles - Optimise'!$B$4,1,_xlfn.BINOM.DIST(B108,'Two cycles - Optimise'!$B$4,'Two cycles - Optimise'!$B$3,TRUE))</f>
        <v>1</v>
      </c>
      <c r="D108">
        <f t="shared" si="110"/>
        <v>0</v>
      </c>
      <c r="E108">
        <f t="shared" si="111"/>
        <v>1</v>
      </c>
      <c r="I108">
        <f>IF(P108&lt;'Two cycles - Optimise'!$B$2,1000,P108-'Two cycles - Optimise'!$B$2)</f>
        <v>5.0000000000000044E-2</v>
      </c>
      <c r="J108">
        <v>105</v>
      </c>
      <c r="K108">
        <f>IF(J108&gt;'Two cycles - Optimise'!$B$4,1,_xlfn.BINOM.DIST(J108,'Two cycles - Optimise'!$B$4,'Two cycles - Optimise'!$B$3,TRUE))</f>
        <v>1</v>
      </c>
      <c r="L108">
        <f t="shared" si="112"/>
        <v>0</v>
      </c>
      <c r="M108">
        <f t="shared" si="113"/>
        <v>1</v>
      </c>
      <c r="N108">
        <f t="shared" si="114"/>
        <v>0</v>
      </c>
      <c r="O108">
        <f t="shared" si="115"/>
        <v>0</v>
      </c>
      <c r="P108">
        <f t="shared" si="116"/>
        <v>1</v>
      </c>
      <c r="T108">
        <f t="shared" si="117"/>
        <v>0</v>
      </c>
      <c r="U108">
        <f t="shared" si="118"/>
        <v>0</v>
      </c>
      <c r="V108">
        <f t="shared" si="119"/>
        <v>0</v>
      </c>
      <c r="W108">
        <f t="shared" si="120"/>
        <v>0</v>
      </c>
      <c r="X108">
        <f t="shared" si="121"/>
        <v>0</v>
      </c>
      <c r="Y108">
        <f t="shared" si="122"/>
        <v>0</v>
      </c>
      <c r="Z108">
        <f t="shared" si="123"/>
        <v>0</v>
      </c>
      <c r="AA108">
        <f t="shared" si="124"/>
        <v>0</v>
      </c>
      <c r="AB108">
        <f t="shared" si="125"/>
        <v>0</v>
      </c>
      <c r="AC108">
        <f t="shared" si="126"/>
        <v>0</v>
      </c>
      <c r="AD108">
        <f t="shared" si="127"/>
        <v>0</v>
      </c>
      <c r="AE108">
        <f t="shared" si="128"/>
        <v>0</v>
      </c>
      <c r="AF108">
        <f t="shared" si="129"/>
        <v>0</v>
      </c>
      <c r="AG108">
        <f t="shared" si="130"/>
        <v>0</v>
      </c>
      <c r="AH108">
        <f t="shared" si="131"/>
        <v>0</v>
      </c>
      <c r="AI108">
        <f t="shared" si="132"/>
        <v>0</v>
      </c>
      <c r="AJ108">
        <f t="shared" si="133"/>
        <v>0</v>
      </c>
      <c r="AK108">
        <f t="shared" si="134"/>
        <v>0</v>
      </c>
      <c r="AL108">
        <f t="shared" si="135"/>
        <v>0</v>
      </c>
      <c r="AM108">
        <f t="shared" si="136"/>
        <v>0</v>
      </c>
      <c r="AN108">
        <f t="shared" si="137"/>
        <v>0</v>
      </c>
      <c r="AO108">
        <f t="shared" si="138"/>
        <v>0</v>
      </c>
      <c r="AP108">
        <f t="shared" si="139"/>
        <v>0</v>
      </c>
      <c r="AQ108">
        <f t="shared" si="140"/>
        <v>0</v>
      </c>
      <c r="AR108">
        <f t="shared" si="141"/>
        <v>0</v>
      </c>
      <c r="AS108">
        <f t="shared" si="142"/>
        <v>0</v>
      </c>
      <c r="AT108">
        <f t="shared" si="143"/>
        <v>0</v>
      </c>
      <c r="AU108">
        <f t="shared" si="144"/>
        <v>0</v>
      </c>
      <c r="AV108">
        <f t="shared" si="145"/>
        <v>0</v>
      </c>
      <c r="AW108">
        <f t="shared" si="146"/>
        <v>0</v>
      </c>
      <c r="AX108">
        <f t="shared" si="147"/>
        <v>0</v>
      </c>
      <c r="AY108">
        <f t="shared" si="148"/>
        <v>0</v>
      </c>
      <c r="AZ108">
        <f t="shared" si="149"/>
        <v>0</v>
      </c>
      <c r="BA108">
        <f t="shared" si="150"/>
        <v>0</v>
      </c>
      <c r="BB108">
        <f t="shared" si="151"/>
        <v>0</v>
      </c>
      <c r="BC108">
        <f t="shared" si="152"/>
        <v>0</v>
      </c>
      <c r="BD108">
        <f t="shared" si="153"/>
        <v>0</v>
      </c>
      <c r="BE108">
        <f t="shared" si="154"/>
        <v>0</v>
      </c>
      <c r="BF108">
        <f t="shared" si="155"/>
        <v>0</v>
      </c>
      <c r="BG108">
        <f t="shared" si="156"/>
        <v>0</v>
      </c>
      <c r="BH108">
        <f t="shared" si="157"/>
        <v>0</v>
      </c>
      <c r="BI108">
        <f t="shared" si="158"/>
        <v>0</v>
      </c>
      <c r="BJ108">
        <f t="shared" si="159"/>
        <v>0</v>
      </c>
      <c r="BK108">
        <f t="shared" si="160"/>
        <v>0</v>
      </c>
      <c r="BL108">
        <f t="shared" si="161"/>
        <v>0</v>
      </c>
      <c r="BM108">
        <f t="shared" si="162"/>
        <v>0</v>
      </c>
      <c r="BN108">
        <f t="shared" si="163"/>
        <v>0</v>
      </c>
      <c r="BO108">
        <f t="shared" si="164"/>
        <v>0</v>
      </c>
      <c r="BP108">
        <f t="shared" si="165"/>
        <v>0</v>
      </c>
      <c r="BQ108">
        <f t="shared" si="166"/>
        <v>0</v>
      </c>
      <c r="BR108">
        <f t="shared" si="167"/>
        <v>0</v>
      </c>
      <c r="BS108">
        <f t="shared" si="168"/>
        <v>0</v>
      </c>
      <c r="BT108">
        <f t="shared" si="169"/>
        <v>0</v>
      </c>
      <c r="BU108">
        <f t="shared" si="170"/>
        <v>0</v>
      </c>
      <c r="BV108">
        <f t="shared" si="171"/>
        <v>0</v>
      </c>
      <c r="BW108">
        <f t="shared" si="172"/>
        <v>0</v>
      </c>
      <c r="BX108">
        <f t="shared" si="173"/>
        <v>0</v>
      </c>
      <c r="BY108">
        <f t="shared" si="174"/>
        <v>0</v>
      </c>
      <c r="BZ108">
        <f t="shared" si="175"/>
        <v>0</v>
      </c>
      <c r="CA108">
        <f t="shared" si="176"/>
        <v>0</v>
      </c>
      <c r="CB108">
        <f t="shared" si="177"/>
        <v>0</v>
      </c>
      <c r="CC108">
        <f t="shared" si="178"/>
        <v>0</v>
      </c>
      <c r="CD108">
        <f t="shared" si="179"/>
        <v>0</v>
      </c>
      <c r="CE108">
        <f t="shared" si="180"/>
        <v>0</v>
      </c>
      <c r="CF108">
        <f t="shared" si="181"/>
        <v>0</v>
      </c>
      <c r="CG108">
        <f t="shared" si="182"/>
        <v>0</v>
      </c>
      <c r="CH108">
        <f t="shared" si="183"/>
        <v>0</v>
      </c>
      <c r="CI108">
        <f t="shared" si="184"/>
        <v>0</v>
      </c>
      <c r="CJ108">
        <f t="shared" si="185"/>
        <v>0</v>
      </c>
      <c r="CK108">
        <f t="shared" si="186"/>
        <v>0</v>
      </c>
      <c r="CL108">
        <f t="shared" si="187"/>
        <v>0</v>
      </c>
      <c r="CM108">
        <f t="shared" si="188"/>
        <v>0</v>
      </c>
      <c r="CN108">
        <f t="shared" si="189"/>
        <v>0</v>
      </c>
      <c r="CO108">
        <f t="shared" si="190"/>
        <v>0</v>
      </c>
      <c r="CP108">
        <f t="shared" si="191"/>
        <v>0</v>
      </c>
      <c r="CQ108">
        <f t="shared" si="192"/>
        <v>0</v>
      </c>
      <c r="CR108">
        <f t="shared" si="193"/>
        <v>0</v>
      </c>
      <c r="CS108">
        <f t="shared" si="194"/>
        <v>0</v>
      </c>
      <c r="CT108">
        <f t="shared" si="195"/>
        <v>0</v>
      </c>
      <c r="CU108">
        <f t="shared" si="196"/>
        <v>0</v>
      </c>
      <c r="CV108">
        <f t="shared" si="197"/>
        <v>0</v>
      </c>
      <c r="CW108">
        <f t="shared" si="198"/>
        <v>0</v>
      </c>
      <c r="CX108">
        <f t="shared" si="199"/>
        <v>0</v>
      </c>
      <c r="CY108">
        <f t="shared" si="200"/>
        <v>0</v>
      </c>
      <c r="CZ108">
        <f t="shared" si="201"/>
        <v>0</v>
      </c>
      <c r="DA108">
        <f t="shared" si="202"/>
        <v>0</v>
      </c>
      <c r="DB108">
        <f t="shared" si="203"/>
        <v>0</v>
      </c>
      <c r="DC108">
        <f t="shared" si="204"/>
        <v>0</v>
      </c>
      <c r="DD108">
        <f t="shared" si="205"/>
        <v>0</v>
      </c>
      <c r="DE108">
        <f t="shared" si="206"/>
        <v>0</v>
      </c>
      <c r="DF108">
        <f t="shared" si="207"/>
        <v>0</v>
      </c>
      <c r="DG108">
        <f t="shared" si="208"/>
        <v>0</v>
      </c>
      <c r="DH108">
        <f t="shared" si="209"/>
        <v>0</v>
      </c>
      <c r="DI108">
        <f t="shared" si="210"/>
        <v>0</v>
      </c>
      <c r="DJ108">
        <f t="shared" si="211"/>
        <v>0</v>
      </c>
      <c r="DK108">
        <f t="shared" si="212"/>
        <v>0</v>
      </c>
      <c r="DL108">
        <f t="shared" si="213"/>
        <v>0</v>
      </c>
      <c r="DM108">
        <f t="shared" si="214"/>
        <v>0</v>
      </c>
      <c r="DN108">
        <f t="shared" si="215"/>
        <v>0</v>
      </c>
      <c r="DO108">
        <f t="shared" si="216"/>
        <v>0</v>
      </c>
      <c r="DP108">
        <f t="shared" si="217"/>
        <v>0</v>
      </c>
      <c r="DR108">
        <f>IF(AND(DR$2&lt;=$J108,$J108&lt;='Two cycles - Optimise'!$B$4),_xlfn.BINOM.DIST(DR$2,'Two cycles - Optimise'!$B$4,'Two cycles - Optimise'!$B$3,FALSE),0)</f>
        <v>0</v>
      </c>
      <c r="DS108">
        <f>IF(AND(DS$2&lt;=$J108,$J108&lt;='Two cycles - Optimise'!$B$4),_xlfn.BINOM.DIST(DS$2,'Two cycles - Optimise'!$B$4,'Two cycles - Optimise'!$B$3,FALSE),0)</f>
        <v>0</v>
      </c>
      <c r="DT108">
        <f>IF(AND(DT$2&lt;=$J108,$J108&lt;='Two cycles - Optimise'!$B$4),_xlfn.BINOM.DIST(DT$2,'Two cycles - Optimise'!$B$4,'Two cycles - Optimise'!$B$3,FALSE),0)</f>
        <v>0</v>
      </c>
      <c r="DU108">
        <f>IF(AND(DU$2&lt;=$J108,$J108&lt;='Two cycles - Optimise'!$B$4),_xlfn.BINOM.DIST(DU$2,'Two cycles - Optimise'!$B$4,'Two cycles - Optimise'!$B$3,FALSE),0)</f>
        <v>0</v>
      </c>
      <c r="DV108">
        <f>IF(AND(DV$2&lt;=$J108,$J108&lt;='Two cycles - Optimise'!$B$4),_xlfn.BINOM.DIST(DV$2,'Two cycles - Optimise'!$B$4,'Two cycles - Optimise'!$B$3,FALSE),0)</f>
        <v>0</v>
      </c>
      <c r="DW108">
        <f>IF(AND(DW$2&lt;=$J108,$J108&lt;='Two cycles - Optimise'!$B$4),_xlfn.BINOM.DIST(DW$2,'Two cycles - Optimise'!$B$4,'Two cycles - Optimise'!$B$3,FALSE),0)</f>
        <v>0</v>
      </c>
      <c r="DX108">
        <f>IF(AND(DX$2&lt;=$J108,$J108&lt;='Two cycles - Optimise'!$B$4),_xlfn.BINOM.DIST(DX$2,'Two cycles - Optimise'!$B$4,'Two cycles - Optimise'!$B$3,FALSE),0)</f>
        <v>0</v>
      </c>
      <c r="DY108">
        <f>IF(AND(DY$2&lt;=$J108,$J108&lt;='Two cycles - Optimise'!$B$4),_xlfn.BINOM.DIST(DY$2,'Two cycles - Optimise'!$B$4,'Two cycles - Optimise'!$B$3,FALSE),0)</f>
        <v>0</v>
      </c>
      <c r="DZ108">
        <f>IF(AND(DZ$2&lt;=$J108,$J108&lt;='Two cycles - Optimise'!$B$4),_xlfn.BINOM.DIST(DZ$2,'Two cycles - Optimise'!$B$4,'Two cycles - Optimise'!$B$3,FALSE),0)</f>
        <v>0</v>
      </c>
      <c r="EA108">
        <f>IF(AND(EA$2&lt;=$J108,$J108&lt;='Two cycles - Optimise'!$B$4),_xlfn.BINOM.DIST(EA$2,'Two cycles - Optimise'!$B$4,'Two cycles - Optimise'!$B$3,FALSE),0)</f>
        <v>0</v>
      </c>
      <c r="EB108">
        <f>IF(AND(EB$2&lt;=$J108,$J108&lt;='Two cycles - Optimise'!$B$4),_xlfn.BINOM.DIST(EB$2,'Two cycles - Optimise'!$B$4,'Two cycles - Optimise'!$B$3,FALSE),0)</f>
        <v>0</v>
      </c>
      <c r="EC108">
        <f>IF(AND(EC$2&lt;=$J108,$J108&lt;='Two cycles - Optimise'!$B$4),_xlfn.BINOM.DIST(EC$2,'Two cycles - Optimise'!$B$4,'Two cycles - Optimise'!$B$3,FALSE),0)</f>
        <v>0</v>
      </c>
      <c r="ED108">
        <f>IF(AND(ED$2&lt;=$J108,$J108&lt;='Two cycles - Optimise'!$B$4),_xlfn.BINOM.DIST(ED$2,'Two cycles - Optimise'!$B$4,'Two cycles - Optimise'!$B$3,FALSE),0)</f>
        <v>0</v>
      </c>
      <c r="EE108">
        <f>IF(AND(EE$2&lt;=$J108,$J108&lt;='Two cycles - Optimise'!$B$4),_xlfn.BINOM.DIST(EE$2,'Two cycles - Optimise'!$B$4,'Two cycles - Optimise'!$B$3,FALSE),0)</f>
        <v>0</v>
      </c>
      <c r="EF108">
        <f>IF(AND(EF$2&lt;=$J108,$J108&lt;='Two cycles - Optimise'!$B$4),_xlfn.BINOM.DIST(EF$2,'Two cycles - Optimise'!$B$4,'Two cycles - Optimise'!$B$3,FALSE),0)</f>
        <v>0</v>
      </c>
      <c r="EG108">
        <f>IF(AND(EG$2&lt;=$J108,$J108&lt;='Two cycles - Optimise'!$B$4),_xlfn.BINOM.DIST(EG$2,'Two cycles - Optimise'!$B$4,'Two cycles - Optimise'!$B$3,FALSE),0)</f>
        <v>0</v>
      </c>
      <c r="EH108">
        <f>IF(AND(EH$2&lt;=$J108,$J108&lt;='Two cycles - Optimise'!$B$4),_xlfn.BINOM.DIST(EH$2,'Two cycles - Optimise'!$B$4,'Two cycles - Optimise'!$B$3,FALSE),0)</f>
        <v>0</v>
      </c>
      <c r="EI108">
        <f>IF(AND(EI$2&lt;=$J108,$J108&lt;='Two cycles - Optimise'!$B$4),_xlfn.BINOM.DIST(EI$2,'Two cycles - Optimise'!$B$4,'Two cycles - Optimise'!$B$3,FALSE),0)</f>
        <v>0</v>
      </c>
      <c r="EJ108">
        <f>IF(AND(EJ$2&lt;=$J108,$J108&lt;='Two cycles - Optimise'!$B$4),_xlfn.BINOM.DIST(EJ$2,'Two cycles - Optimise'!$B$4,'Two cycles - Optimise'!$B$3,FALSE),0)</f>
        <v>0</v>
      </c>
      <c r="EK108">
        <f>IF(AND(EK$2&lt;=$J108,$J108&lt;='Two cycles - Optimise'!$B$4),_xlfn.BINOM.DIST(EK$2,'Two cycles - Optimise'!$B$4,'Two cycles - Optimise'!$B$3,FALSE),0)</f>
        <v>0</v>
      </c>
      <c r="EL108">
        <f>IF(AND(EL$2&lt;=$J108,$J108&lt;='Two cycles - Optimise'!$B$4),_xlfn.BINOM.DIST(EL$2,'Two cycles - Optimise'!$B$4,'Two cycles - Optimise'!$B$3,FALSE),0)</f>
        <v>0</v>
      </c>
      <c r="EM108">
        <f>IF(AND(EM$2&lt;=$J108,$J108&lt;='Two cycles - Optimise'!$B$4),_xlfn.BINOM.DIST(EM$2,'Two cycles - Optimise'!$B$4,'Two cycles - Optimise'!$B$3,FALSE),0)</f>
        <v>0</v>
      </c>
      <c r="EN108">
        <f>IF(AND(EN$2&lt;=$J108,$J108&lt;='Two cycles - Optimise'!$B$4),_xlfn.BINOM.DIST(EN$2,'Two cycles - Optimise'!$B$4,'Two cycles - Optimise'!$B$3,FALSE),0)</f>
        <v>0</v>
      </c>
      <c r="EO108">
        <f>IF(AND(EO$2&lt;=$J108,$J108&lt;='Two cycles - Optimise'!$B$4),_xlfn.BINOM.DIST(EO$2,'Two cycles - Optimise'!$B$4,'Two cycles - Optimise'!$B$3,FALSE),0)</f>
        <v>0</v>
      </c>
      <c r="EP108">
        <f>IF(AND(EP$2&lt;=$J108,$J108&lt;='Two cycles - Optimise'!$B$4),_xlfn.BINOM.DIST(EP$2,'Two cycles - Optimise'!$B$4,'Two cycles - Optimise'!$B$3,FALSE),0)</f>
        <v>0</v>
      </c>
      <c r="EQ108">
        <f>IF(AND(EQ$2&lt;=$J108,$J108&lt;='Two cycles - Optimise'!$B$4),_xlfn.BINOM.DIST(EQ$2,'Two cycles - Optimise'!$B$4,'Two cycles - Optimise'!$B$3,FALSE),0)</f>
        <v>0</v>
      </c>
      <c r="ER108">
        <f>IF(AND(ER$2&lt;=$J108,$J108&lt;='Two cycles - Optimise'!$B$4),_xlfn.BINOM.DIST(ER$2,'Two cycles - Optimise'!$B$4,'Two cycles - Optimise'!$B$3,FALSE),0)</f>
        <v>0</v>
      </c>
      <c r="ES108">
        <f>IF(AND(ES$2&lt;=$J108,$J108&lt;='Two cycles - Optimise'!$B$4),_xlfn.BINOM.DIST(ES$2,'Two cycles - Optimise'!$B$4,'Two cycles - Optimise'!$B$3,FALSE),0)</f>
        <v>0</v>
      </c>
      <c r="ET108">
        <f>IF(AND(ET$2&lt;=$J108,$J108&lt;='Two cycles - Optimise'!$B$4),_xlfn.BINOM.DIST(ET$2,'Two cycles - Optimise'!$B$4,'Two cycles - Optimise'!$B$3,FALSE),0)</f>
        <v>0</v>
      </c>
      <c r="EU108">
        <f>IF(AND(EU$2&lt;=$J108,$J108&lt;='Two cycles - Optimise'!$B$4),_xlfn.BINOM.DIST(EU$2,'Two cycles - Optimise'!$B$4,'Two cycles - Optimise'!$B$3,FALSE),0)</f>
        <v>0</v>
      </c>
      <c r="EV108">
        <f>IF(AND(EV$2&lt;=$J108,$J108&lt;='Two cycles - Optimise'!$B$4),_xlfn.BINOM.DIST(EV$2,'Two cycles - Optimise'!$B$4,'Two cycles - Optimise'!$B$3,FALSE),0)</f>
        <v>0</v>
      </c>
      <c r="EW108">
        <f>IF(AND(EW$2&lt;=$J108,$J108&lt;='Two cycles - Optimise'!$B$4),_xlfn.BINOM.DIST(EW$2,'Two cycles - Optimise'!$B$4,'Two cycles - Optimise'!$B$3,FALSE),0)</f>
        <v>0</v>
      </c>
      <c r="EX108">
        <f>IF(AND(EX$2&lt;=$J108,$J108&lt;='Two cycles - Optimise'!$B$4),_xlfn.BINOM.DIST(EX$2,'Two cycles - Optimise'!$B$4,'Two cycles - Optimise'!$B$3,FALSE),0)</f>
        <v>0</v>
      </c>
      <c r="EY108">
        <f>IF(AND(EY$2&lt;=$J108,$J108&lt;='Two cycles - Optimise'!$B$4),_xlfn.BINOM.DIST(EY$2,'Two cycles - Optimise'!$B$4,'Two cycles - Optimise'!$B$3,FALSE),0)</f>
        <v>0</v>
      </c>
      <c r="EZ108">
        <f>IF(AND(EZ$2&lt;=$J108,$J108&lt;='Two cycles - Optimise'!$B$4),_xlfn.BINOM.DIST(EZ$2,'Two cycles - Optimise'!$B$4,'Two cycles - Optimise'!$B$3,FALSE),0)</f>
        <v>0</v>
      </c>
      <c r="FA108">
        <f>IF(AND(FA$2&lt;=$J108,$J108&lt;='Two cycles - Optimise'!$B$4),_xlfn.BINOM.DIST(FA$2,'Two cycles - Optimise'!$B$4,'Two cycles - Optimise'!$B$3,FALSE),0)</f>
        <v>0</v>
      </c>
      <c r="FB108">
        <f>IF(AND(FB$2&lt;=$J108,$J108&lt;='Two cycles - Optimise'!$B$4),_xlfn.BINOM.DIST(FB$2,'Two cycles - Optimise'!$B$4,'Two cycles - Optimise'!$B$3,FALSE),0)</f>
        <v>0</v>
      </c>
      <c r="FC108">
        <f>IF(AND(FC$2&lt;=$J108,$J108&lt;='Two cycles - Optimise'!$B$4),_xlfn.BINOM.DIST(FC$2,'Two cycles - Optimise'!$B$4,'Two cycles - Optimise'!$B$3,FALSE),0)</f>
        <v>0</v>
      </c>
      <c r="FD108">
        <f>IF(AND(FD$2&lt;=$J108,$J108&lt;='Two cycles - Optimise'!$B$4),_xlfn.BINOM.DIST(FD$2,'Two cycles - Optimise'!$B$4,'Two cycles - Optimise'!$B$3,FALSE),0)</f>
        <v>0</v>
      </c>
      <c r="FE108">
        <f>IF(AND(FE$2&lt;=$J108,$J108&lt;='Two cycles - Optimise'!$B$4),_xlfn.BINOM.DIST(FE$2,'Two cycles - Optimise'!$B$4,'Two cycles - Optimise'!$B$3,FALSE),0)</f>
        <v>0</v>
      </c>
      <c r="FF108">
        <f>IF(AND(FF$2&lt;=$J108,$J108&lt;='Two cycles - Optimise'!$B$4),_xlfn.BINOM.DIST(FF$2,'Two cycles - Optimise'!$B$4,'Two cycles - Optimise'!$B$3,FALSE),0)</f>
        <v>0</v>
      </c>
      <c r="FG108">
        <f>IF(AND(FG$2&lt;=$J108,$J108&lt;='Two cycles - Optimise'!$B$4),_xlfn.BINOM.DIST(FG$2,'Two cycles - Optimise'!$B$4,'Two cycles - Optimise'!$B$3,FALSE),0)</f>
        <v>0</v>
      </c>
      <c r="FH108">
        <f>IF(AND(FH$2&lt;=$J108,$J108&lt;='Two cycles - Optimise'!$B$4),_xlfn.BINOM.DIST(FH$2,'Two cycles - Optimise'!$B$4,'Two cycles - Optimise'!$B$3,FALSE),0)</f>
        <v>0</v>
      </c>
      <c r="FI108">
        <f>IF(AND(FI$2&lt;=$J108,$J108&lt;='Two cycles - Optimise'!$B$4),_xlfn.BINOM.DIST(FI$2,'Two cycles - Optimise'!$B$4,'Two cycles - Optimise'!$B$3,FALSE),0)</f>
        <v>0</v>
      </c>
      <c r="FJ108">
        <f>IF(AND(FJ$2&lt;=$J108,$J108&lt;='Two cycles - Optimise'!$B$4),_xlfn.BINOM.DIST(FJ$2,'Two cycles - Optimise'!$B$4,'Two cycles - Optimise'!$B$3,FALSE),0)</f>
        <v>0</v>
      </c>
      <c r="FK108">
        <f>IF(AND(FK$2&lt;=$J108,$J108&lt;='Two cycles - Optimise'!$B$4),_xlfn.BINOM.DIST(FK$2,'Two cycles - Optimise'!$B$4,'Two cycles - Optimise'!$B$3,FALSE),0)</f>
        <v>0</v>
      </c>
      <c r="FL108">
        <f>IF(AND(FL$2&lt;=$J108,$J108&lt;='Two cycles - Optimise'!$B$4),_xlfn.BINOM.DIST(FL$2,'Two cycles - Optimise'!$B$4,'Two cycles - Optimise'!$B$3,FALSE),0)</f>
        <v>0</v>
      </c>
      <c r="FM108">
        <f>IF(AND(FM$2&lt;=$J108,$J108&lt;='Two cycles - Optimise'!$B$4),_xlfn.BINOM.DIST(FM$2,'Two cycles - Optimise'!$B$4,'Two cycles - Optimise'!$B$3,FALSE),0)</f>
        <v>0</v>
      </c>
      <c r="FN108">
        <f>IF(AND(FN$2&lt;=$J108,$J108&lt;='Two cycles - Optimise'!$B$4),_xlfn.BINOM.DIST(FN$2,'Two cycles - Optimise'!$B$4,'Two cycles - Optimise'!$B$3,FALSE),0)</f>
        <v>0</v>
      </c>
      <c r="FO108">
        <f>IF(AND(FO$2&lt;=$J108,$J108&lt;='Two cycles - Optimise'!$B$4),_xlfn.BINOM.DIST(FO$2,'Two cycles - Optimise'!$B$4,'Two cycles - Optimise'!$B$3,FALSE),0)</f>
        <v>0</v>
      </c>
      <c r="FP108">
        <f>IF(AND(FP$2&lt;=$J108,$J108&lt;='Two cycles - Optimise'!$B$4),_xlfn.BINOM.DIST(FP$2,'Two cycles - Optimise'!$B$4,'Two cycles - Optimise'!$B$3,FALSE),0)</f>
        <v>0</v>
      </c>
      <c r="FQ108">
        <f>IF(AND(FQ$2&lt;=$J108,$J108&lt;='Two cycles - Optimise'!$B$4),_xlfn.BINOM.DIST(FQ$2,'Two cycles - Optimise'!$B$4,'Two cycles - Optimise'!$B$3,FALSE),0)</f>
        <v>0</v>
      </c>
      <c r="FR108">
        <f>IF(AND(FR$2&lt;=$J108,$J108&lt;='Two cycles - Optimise'!$B$4),_xlfn.BINOM.DIST(FR$2,'Two cycles - Optimise'!$B$4,'Two cycles - Optimise'!$B$3,FALSE),0)</f>
        <v>0</v>
      </c>
      <c r="FS108">
        <f>IF(AND(FS$2&lt;=$J108,$J108&lt;='Two cycles - Optimise'!$B$4),_xlfn.BINOM.DIST(FS$2,'Two cycles - Optimise'!$B$4,'Two cycles - Optimise'!$B$3,FALSE),0)</f>
        <v>0</v>
      </c>
      <c r="FT108">
        <f>IF(AND(FT$2&lt;=$J108,$J108&lt;='Two cycles - Optimise'!$B$4),_xlfn.BINOM.DIST(FT$2,'Two cycles - Optimise'!$B$4,'Two cycles - Optimise'!$B$3,FALSE),0)</f>
        <v>0</v>
      </c>
      <c r="FU108">
        <f>IF(AND(FU$2&lt;=$J108,$J108&lt;='Two cycles - Optimise'!$B$4),_xlfn.BINOM.DIST(FU$2,'Two cycles - Optimise'!$B$4,'Two cycles - Optimise'!$B$3,FALSE),0)</f>
        <v>0</v>
      </c>
      <c r="FV108">
        <f>IF(AND(FV$2&lt;=$J108,$J108&lt;='Two cycles - Optimise'!$B$4),_xlfn.BINOM.DIST(FV$2,'Two cycles - Optimise'!$B$4,'Two cycles - Optimise'!$B$3,FALSE),0)</f>
        <v>0</v>
      </c>
      <c r="FW108">
        <f>IF(AND(FW$2&lt;=$J108,$J108&lt;='Two cycles - Optimise'!$B$4),_xlfn.BINOM.DIST(FW$2,'Two cycles - Optimise'!$B$4,'Two cycles - Optimise'!$B$3,FALSE),0)</f>
        <v>0</v>
      </c>
      <c r="FX108">
        <f>IF(AND(FX$2&lt;=$J108,$J108&lt;='Two cycles - Optimise'!$B$4),_xlfn.BINOM.DIST(FX$2,'Two cycles - Optimise'!$B$4,'Two cycles - Optimise'!$B$3,FALSE),0)</f>
        <v>0</v>
      </c>
      <c r="FY108">
        <f>IF(AND(FY$2&lt;=$J108,$J108&lt;='Two cycles - Optimise'!$B$4),_xlfn.BINOM.DIST(FY$2,'Two cycles - Optimise'!$B$4,'Two cycles - Optimise'!$B$3,FALSE),0)</f>
        <v>0</v>
      </c>
      <c r="FZ108">
        <f>IF(AND(FZ$2&lt;=$J108,$J108&lt;='Two cycles - Optimise'!$B$4),_xlfn.BINOM.DIST(FZ$2,'Two cycles - Optimise'!$B$4,'Two cycles - Optimise'!$B$3,FALSE),0)</f>
        <v>0</v>
      </c>
      <c r="GA108">
        <f>IF(AND(GA$2&lt;=$J108,$J108&lt;='Two cycles - Optimise'!$B$4),_xlfn.BINOM.DIST(GA$2,'Two cycles - Optimise'!$B$4,'Two cycles - Optimise'!$B$3,FALSE),0)</f>
        <v>0</v>
      </c>
      <c r="GB108">
        <f>IF(AND(GB$2&lt;=$J108,$J108&lt;='Two cycles - Optimise'!$B$4),_xlfn.BINOM.DIST(GB$2,'Two cycles - Optimise'!$B$4,'Two cycles - Optimise'!$B$3,FALSE),0)</f>
        <v>0</v>
      </c>
      <c r="GC108">
        <f>IF(AND(GC$2&lt;=$J108,$J108&lt;='Two cycles - Optimise'!$B$4),_xlfn.BINOM.DIST(GC$2,'Two cycles - Optimise'!$B$4,'Two cycles - Optimise'!$B$3,FALSE),0)</f>
        <v>0</v>
      </c>
      <c r="GD108">
        <f>IF(AND(GD$2&lt;=$J108,$J108&lt;='Two cycles - Optimise'!$B$4),_xlfn.BINOM.DIST(GD$2,'Two cycles - Optimise'!$B$4,'Two cycles - Optimise'!$B$3,FALSE),0)</f>
        <v>0</v>
      </c>
      <c r="GE108">
        <f>IF(AND(GE$2&lt;=$J108,$J108&lt;='Two cycles - Optimise'!$B$4),_xlfn.BINOM.DIST(GE$2,'Two cycles - Optimise'!$B$4,'Two cycles - Optimise'!$B$3,FALSE),0)</f>
        <v>0</v>
      </c>
      <c r="GF108">
        <f>IF(AND(GF$2&lt;=$J108,$J108&lt;='Two cycles - Optimise'!$B$4),_xlfn.BINOM.DIST(GF$2,'Two cycles - Optimise'!$B$4,'Two cycles - Optimise'!$B$3,FALSE),0)</f>
        <v>0</v>
      </c>
      <c r="GG108">
        <f>IF(AND(GG$2&lt;=$J108,$J108&lt;='Two cycles - Optimise'!$B$4),_xlfn.BINOM.DIST(GG$2,'Two cycles - Optimise'!$B$4,'Two cycles - Optimise'!$B$3,FALSE),0)</f>
        <v>0</v>
      </c>
      <c r="GH108">
        <f>IF(AND(GH$2&lt;=$J108,$J108&lt;='Two cycles - Optimise'!$B$4),_xlfn.BINOM.DIST(GH$2,'Two cycles - Optimise'!$B$4,'Two cycles - Optimise'!$B$3,FALSE),0)</f>
        <v>0</v>
      </c>
      <c r="GI108">
        <f>IF(AND(GI$2&lt;=$J108,$J108&lt;='Two cycles - Optimise'!$B$4),_xlfn.BINOM.DIST(GI$2,'Two cycles - Optimise'!$B$4,'Two cycles - Optimise'!$B$3,FALSE),0)</f>
        <v>0</v>
      </c>
      <c r="GJ108">
        <f>IF(AND(GJ$2&lt;=$J108,$J108&lt;='Two cycles - Optimise'!$B$4),_xlfn.BINOM.DIST(GJ$2,'Two cycles - Optimise'!$B$4,'Two cycles - Optimise'!$B$3,FALSE),0)</f>
        <v>0</v>
      </c>
      <c r="GK108">
        <f>IF(AND(GK$2&lt;=$J108,$J108&lt;='Two cycles - Optimise'!$B$4),_xlfn.BINOM.DIST(GK$2,'Two cycles - Optimise'!$B$4,'Two cycles - Optimise'!$B$3,FALSE),0)</f>
        <v>0</v>
      </c>
      <c r="GL108">
        <f>IF(AND(GL$2&lt;=$J108,$J108&lt;='Two cycles - Optimise'!$B$4),_xlfn.BINOM.DIST(GL$2,'Two cycles - Optimise'!$B$4,'Two cycles - Optimise'!$B$3,FALSE),0)</f>
        <v>0</v>
      </c>
      <c r="GM108">
        <f>IF(AND(GM$2&lt;=$J108,$J108&lt;='Two cycles - Optimise'!$B$4),_xlfn.BINOM.DIST(GM$2,'Two cycles - Optimise'!$B$4,'Two cycles - Optimise'!$B$3,FALSE),0)</f>
        <v>0</v>
      </c>
      <c r="GN108">
        <f>IF(AND(GN$2&lt;=$J108,$J108&lt;='Two cycles - Optimise'!$B$4),_xlfn.BINOM.DIST(GN$2,'Two cycles - Optimise'!$B$4,'Two cycles - Optimise'!$B$3,FALSE),0)</f>
        <v>0</v>
      </c>
      <c r="GO108">
        <f>IF(AND(GO$2&lt;=$J108,$J108&lt;='Two cycles - Optimise'!$B$4),_xlfn.BINOM.DIST(GO$2,'Two cycles - Optimise'!$B$4,'Two cycles - Optimise'!$B$3,FALSE),0)</f>
        <v>0</v>
      </c>
      <c r="GP108">
        <f>IF(AND(GP$2&lt;=$J108,$J108&lt;='Two cycles - Optimise'!$B$4),_xlfn.BINOM.DIST(GP$2,'Two cycles - Optimise'!$B$4,'Two cycles - Optimise'!$B$3,FALSE),0)</f>
        <v>0</v>
      </c>
      <c r="GQ108">
        <f>IF(AND(GQ$2&lt;=$J108,$J108&lt;='Two cycles - Optimise'!$B$4),_xlfn.BINOM.DIST(GQ$2,'Two cycles - Optimise'!$B$4,'Two cycles - Optimise'!$B$3,FALSE),0)</f>
        <v>0</v>
      </c>
      <c r="GR108">
        <f>IF(AND(GR$2&lt;=$J108,$J108&lt;='Two cycles - Optimise'!$B$4),_xlfn.BINOM.DIST(GR$2,'Two cycles - Optimise'!$B$4,'Two cycles - Optimise'!$B$3,FALSE),0)</f>
        <v>0</v>
      </c>
      <c r="GS108">
        <f>IF(AND(GS$2&lt;=$J108,$J108&lt;='Two cycles - Optimise'!$B$4),_xlfn.BINOM.DIST(GS$2,'Two cycles - Optimise'!$B$4,'Two cycles - Optimise'!$B$3,FALSE),0)</f>
        <v>0</v>
      </c>
      <c r="GT108">
        <f>IF(AND(GT$2&lt;=$J108,$J108&lt;='Two cycles - Optimise'!$B$4),_xlfn.BINOM.DIST(GT$2,'Two cycles - Optimise'!$B$4,'Two cycles - Optimise'!$B$3,FALSE),0)</f>
        <v>0</v>
      </c>
      <c r="GU108">
        <f>IF(AND(GU$2&lt;=$J108,$J108&lt;='Two cycles - Optimise'!$B$4),_xlfn.BINOM.DIST(GU$2,'Two cycles - Optimise'!$B$4,'Two cycles - Optimise'!$B$3,FALSE),0)</f>
        <v>0</v>
      </c>
      <c r="GV108">
        <f>IF(AND(GV$2&lt;=$J108,$J108&lt;='Two cycles - Optimise'!$B$4),_xlfn.BINOM.DIST(GV$2,'Two cycles - Optimise'!$B$4,'Two cycles - Optimise'!$B$3,FALSE),0)</f>
        <v>0</v>
      </c>
      <c r="GW108">
        <f>IF(AND(GW$2&lt;=$J108,$J108&lt;='Two cycles - Optimise'!$B$4),_xlfn.BINOM.DIST(GW$2,'Two cycles - Optimise'!$B$4,'Two cycles - Optimise'!$B$3,FALSE),0)</f>
        <v>0</v>
      </c>
      <c r="GX108">
        <f>IF(AND(GX$2&lt;=$J108,$J108&lt;='Two cycles - Optimise'!$B$4),_xlfn.BINOM.DIST(GX$2,'Two cycles - Optimise'!$B$4,'Two cycles - Optimise'!$B$3,FALSE),0)</f>
        <v>0</v>
      </c>
      <c r="GY108">
        <f>IF(AND(GY$2&lt;=$J108,$J108&lt;='Two cycles - Optimise'!$B$4),_xlfn.BINOM.DIST(GY$2,'Two cycles - Optimise'!$B$4,'Two cycles - Optimise'!$B$3,FALSE),0)</f>
        <v>0</v>
      </c>
      <c r="GZ108">
        <f>IF(AND(GZ$2&lt;=$J108,$J108&lt;='Two cycles - Optimise'!$B$4),_xlfn.BINOM.DIST(GZ$2,'Two cycles - Optimise'!$B$4,'Two cycles - Optimise'!$B$3,FALSE),0)</f>
        <v>0</v>
      </c>
      <c r="HA108">
        <f>IF(AND(HA$2&lt;=$J108,$J108&lt;='Two cycles - Optimise'!$B$4),_xlfn.BINOM.DIST(HA$2,'Two cycles - Optimise'!$B$4,'Two cycles - Optimise'!$B$3,FALSE),0)</f>
        <v>0</v>
      </c>
      <c r="HB108">
        <f>IF(AND(HB$2&lt;=$J108,$J108&lt;='Two cycles - Optimise'!$B$4),_xlfn.BINOM.DIST(HB$2,'Two cycles - Optimise'!$B$4,'Two cycles - Optimise'!$B$3,FALSE),0)</f>
        <v>0</v>
      </c>
      <c r="HC108">
        <f>IF(AND(HC$2&lt;=$J108,$J108&lt;='Two cycles - Optimise'!$B$4),_xlfn.BINOM.DIST(HC$2,'Two cycles - Optimise'!$B$4,'Two cycles - Optimise'!$B$3,FALSE),0)</f>
        <v>0</v>
      </c>
      <c r="HD108">
        <f>IF(AND(HD$2&lt;=$J108,$J108&lt;='Two cycles - Optimise'!$B$4),_xlfn.BINOM.DIST(HD$2,'Two cycles - Optimise'!$B$4,'Two cycles - Optimise'!$B$3,FALSE),0)</f>
        <v>0</v>
      </c>
      <c r="HE108">
        <f>IF(AND(HE$2&lt;=$J108,$J108&lt;='Two cycles - Optimise'!$B$4),_xlfn.BINOM.DIST(HE$2,'Two cycles - Optimise'!$B$4,'Two cycles - Optimise'!$B$3,FALSE),0)</f>
        <v>0</v>
      </c>
      <c r="HF108">
        <f>IF(AND(HF$2&lt;=$J108,$J108&lt;='Two cycles - Optimise'!$B$4),_xlfn.BINOM.DIST(HF$2,'Two cycles - Optimise'!$B$4,'Two cycles - Optimise'!$B$3,FALSE),0)</f>
        <v>0</v>
      </c>
      <c r="HG108">
        <f>IF(AND(HG$2&lt;=$J108,$J108&lt;='Two cycles - Optimise'!$B$4),_xlfn.BINOM.DIST(HG$2,'Two cycles - Optimise'!$B$4,'Two cycles - Optimise'!$B$3,FALSE),0)</f>
        <v>0</v>
      </c>
      <c r="HH108">
        <f>IF(AND(HH$2&lt;=$J108,$J108&lt;='Two cycles - Optimise'!$B$4),_xlfn.BINOM.DIST(HH$2,'Two cycles - Optimise'!$B$4,'Two cycles - Optimise'!$B$3,FALSE),0)</f>
        <v>0</v>
      </c>
      <c r="HI108">
        <f>IF(AND(HI$2&lt;=$J108,$J108&lt;='Two cycles - Optimise'!$B$4),_xlfn.BINOM.DIST(HI$2,'Two cycles - Optimise'!$B$4,'Two cycles - Optimise'!$B$3,FALSE),0)</f>
        <v>0</v>
      </c>
      <c r="HJ108">
        <f>IF(AND(HJ$2&lt;=$J108,$J108&lt;='Two cycles - Optimise'!$B$4),_xlfn.BINOM.DIST(HJ$2,'Two cycles - Optimise'!$B$4,'Two cycles - Optimise'!$B$3,FALSE),0)</f>
        <v>0</v>
      </c>
      <c r="HK108">
        <f>IF(AND(HK$2&lt;=$J108,$J108&lt;='Two cycles - Optimise'!$B$4),_xlfn.BINOM.DIST(HK$2,'Two cycles - Optimise'!$B$4,'Two cycles - Optimise'!$B$3,FALSE),0)</f>
        <v>0</v>
      </c>
      <c r="HL108">
        <f>IF(AND(HL$2&lt;=$J108,$J108&lt;='Two cycles - Optimise'!$B$4),_xlfn.BINOM.DIST(HL$2,'Two cycles - Optimise'!$B$4,'Two cycles - Optimise'!$B$3,FALSE),0)</f>
        <v>0</v>
      </c>
      <c r="HM108">
        <f>IF(AND(HM$2&lt;=$J108,$J108&lt;='Two cycles - Optimise'!$B$4),_xlfn.BINOM.DIST(HM$2,'Two cycles - Optimise'!$B$4,'Two cycles - Optimise'!$B$3,FALSE),0)</f>
        <v>0</v>
      </c>
      <c r="HN108">
        <f>IF(AND(HN$2&lt;=$J108,$J108&lt;='Two cycles - Optimise'!$B$4),_xlfn.BINOM.DIST(HN$2,'Two cycles - Optimise'!$B$4,'Two cycles - Optimise'!$B$3,FALSE),0)</f>
        <v>0</v>
      </c>
      <c r="HP108">
        <f>IF('Two cycles - Optimise'!$E$10&gt;($J108+HP$2),_xlfn.BINOM.DIST('Two cycles - Optimise'!$E$10-HP$2,'Two cycles - Optimise'!$B$4,'Two cycles - Optimise'!$B$3,TRUE)-_xlfn.BINOM.DIST($J108,'Two cycles - Optimise'!$B$4,'Two cycles - Optimise'!$B$3,TRUE),0)</f>
        <v>0</v>
      </c>
      <c r="HQ108">
        <f>IF('Two cycles - Optimise'!$E$10&gt;($J108+HQ$2),_xlfn.BINOM.DIST('Two cycles - Optimise'!$E$10-HQ$2,'Two cycles - Optimise'!$B$4,'Two cycles - Optimise'!$B$3,TRUE)-_xlfn.BINOM.DIST($J108,'Two cycles - Optimise'!$B$4,'Two cycles - Optimise'!$B$3,TRUE),0)</f>
        <v>0</v>
      </c>
      <c r="HR108">
        <f>IF('Two cycles - Optimise'!$E$10&gt;($J108+HR$2),_xlfn.BINOM.DIST('Two cycles - Optimise'!$E$10-HR$2,'Two cycles - Optimise'!$B$4,'Two cycles - Optimise'!$B$3,TRUE)-_xlfn.BINOM.DIST($J108,'Two cycles - Optimise'!$B$4,'Two cycles - Optimise'!$B$3,TRUE),0)</f>
        <v>0</v>
      </c>
      <c r="HS108">
        <f>IF('Two cycles - Optimise'!$E$10&gt;($J108+HS$2),_xlfn.BINOM.DIST('Two cycles - Optimise'!$E$10-HS$2,'Two cycles - Optimise'!$B$4,'Two cycles - Optimise'!$B$3,TRUE)-_xlfn.BINOM.DIST($J108,'Two cycles - Optimise'!$B$4,'Two cycles - Optimise'!$B$3,TRUE),0)</f>
        <v>0</v>
      </c>
      <c r="HT108">
        <f>IF('Two cycles - Optimise'!$E$10&gt;($J108+HT$2),_xlfn.BINOM.DIST('Two cycles - Optimise'!$E$10-HT$2,'Two cycles - Optimise'!$B$4,'Two cycles - Optimise'!$B$3,TRUE)-_xlfn.BINOM.DIST($J108,'Two cycles - Optimise'!$B$4,'Two cycles - Optimise'!$B$3,TRUE),0)</f>
        <v>0</v>
      </c>
      <c r="HU108">
        <f>IF('Two cycles - Optimise'!$E$10&gt;($J108+HU$2),_xlfn.BINOM.DIST('Two cycles - Optimise'!$E$10-HU$2,'Two cycles - Optimise'!$B$4,'Two cycles - Optimise'!$B$3,TRUE)-_xlfn.BINOM.DIST($J108,'Two cycles - Optimise'!$B$4,'Two cycles - Optimise'!$B$3,TRUE),0)</f>
        <v>0</v>
      </c>
      <c r="HV108">
        <f>IF('Two cycles - Optimise'!$E$10&gt;($J108+HV$2),_xlfn.BINOM.DIST('Two cycles - Optimise'!$E$10-HV$2,'Two cycles - Optimise'!$B$4,'Two cycles - Optimise'!$B$3,TRUE)-_xlfn.BINOM.DIST($J108,'Two cycles - Optimise'!$B$4,'Two cycles - Optimise'!$B$3,TRUE),0)</f>
        <v>0</v>
      </c>
      <c r="HW108">
        <f>IF('Two cycles - Optimise'!$E$10&gt;($J108+HW$2),_xlfn.BINOM.DIST('Two cycles - Optimise'!$E$10-HW$2,'Two cycles - Optimise'!$B$4,'Two cycles - Optimise'!$B$3,TRUE)-_xlfn.BINOM.DIST($J108,'Two cycles - Optimise'!$B$4,'Two cycles - Optimise'!$B$3,TRUE),0)</f>
        <v>0</v>
      </c>
      <c r="HX108">
        <f>IF('Two cycles - Optimise'!$E$10&gt;($J108+HX$2),_xlfn.BINOM.DIST('Two cycles - Optimise'!$E$10-HX$2,'Two cycles - Optimise'!$B$4,'Two cycles - Optimise'!$B$3,TRUE)-_xlfn.BINOM.DIST($J108,'Two cycles - Optimise'!$B$4,'Two cycles - Optimise'!$B$3,TRUE),0)</f>
        <v>0</v>
      </c>
      <c r="HY108">
        <f>IF('Two cycles - Optimise'!$E$10&gt;($J108+HY$2),_xlfn.BINOM.DIST('Two cycles - Optimise'!$E$10-HY$2,'Two cycles - Optimise'!$B$4,'Two cycles - Optimise'!$B$3,TRUE)-_xlfn.BINOM.DIST($J108,'Two cycles - Optimise'!$B$4,'Two cycles - Optimise'!$B$3,TRUE),0)</f>
        <v>0</v>
      </c>
      <c r="HZ108">
        <f>IF('Two cycles - Optimise'!$E$10&gt;($J108+HZ$2),_xlfn.BINOM.DIST('Two cycles - Optimise'!$E$10-HZ$2,'Two cycles - Optimise'!$B$4,'Two cycles - Optimise'!$B$3,TRUE)-_xlfn.BINOM.DIST($J108,'Two cycles - Optimise'!$B$4,'Two cycles - Optimise'!$B$3,TRUE),0)</f>
        <v>0</v>
      </c>
      <c r="IA108">
        <f>IF('Two cycles - Optimise'!$E$10&gt;($J108+IA$2),_xlfn.BINOM.DIST('Two cycles - Optimise'!$E$10-IA$2,'Two cycles - Optimise'!$B$4,'Two cycles - Optimise'!$B$3,TRUE)-_xlfn.BINOM.DIST($J108,'Two cycles - Optimise'!$B$4,'Two cycles - Optimise'!$B$3,TRUE),0)</f>
        <v>0</v>
      </c>
      <c r="IB108">
        <f>IF('Two cycles - Optimise'!$E$10&gt;($J108+IB$2),_xlfn.BINOM.DIST('Two cycles - Optimise'!$E$10-IB$2,'Two cycles - Optimise'!$B$4,'Two cycles - Optimise'!$B$3,TRUE)-_xlfn.BINOM.DIST($J108,'Two cycles - Optimise'!$B$4,'Two cycles - Optimise'!$B$3,TRUE),0)</f>
        <v>0</v>
      </c>
      <c r="IC108">
        <f>IF('Two cycles - Optimise'!$E$10&gt;($J108+IC$2),_xlfn.BINOM.DIST('Two cycles - Optimise'!$E$10-IC$2,'Two cycles - Optimise'!$B$4,'Two cycles - Optimise'!$B$3,TRUE)-_xlfn.BINOM.DIST($J108,'Two cycles - Optimise'!$B$4,'Two cycles - Optimise'!$B$3,TRUE),0)</f>
        <v>0</v>
      </c>
      <c r="ID108">
        <f>IF('Two cycles - Optimise'!$E$10&gt;($J108+ID$2),_xlfn.BINOM.DIST('Two cycles - Optimise'!$E$10-ID$2,'Two cycles - Optimise'!$B$4,'Two cycles - Optimise'!$B$3,TRUE)-_xlfn.BINOM.DIST($J108,'Two cycles - Optimise'!$B$4,'Two cycles - Optimise'!$B$3,TRUE),0)</f>
        <v>0</v>
      </c>
      <c r="IE108">
        <f>IF('Two cycles - Optimise'!$E$10&gt;($J108+IE$2),_xlfn.BINOM.DIST('Two cycles - Optimise'!$E$10-IE$2,'Two cycles - Optimise'!$B$4,'Two cycles - Optimise'!$B$3,TRUE)-_xlfn.BINOM.DIST($J108,'Two cycles - Optimise'!$B$4,'Two cycles - Optimise'!$B$3,TRUE),0)</f>
        <v>0</v>
      </c>
      <c r="IF108">
        <f>IF('Two cycles - Optimise'!$E$10&gt;($J108+IF$2),_xlfn.BINOM.DIST('Two cycles - Optimise'!$E$10-IF$2,'Two cycles - Optimise'!$B$4,'Two cycles - Optimise'!$B$3,TRUE)-_xlfn.BINOM.DIST($J108,'Two cycles - Optimise'!$B$4,'Two cycles - Optimise'!$B$3,TRUE),0)</f>
        <v>0</v>
      </c>
      <c r="IG108">
        <f>IF('Two cycles - Optimise'!$E$10&gt;($J108+IG$2),_xlfn.BINOM.DIST('Two cycles - Optimise'!$E$10-IG$2,'Two cycles - Optimise'!$B$4,'Two cycles - Optimise'!$B$3,TRUE)-_xlfn.BINOM.DIST($J108,'Two cycles - Optimise'!$B$4,'Two cycles - Optimise'!$B$3,TRUE),0)</f>
        <v>0</v>
      </c>
      <c r="IH108">
        <f>IF('Two cycles - Optimise'!$E$10&gt;($J108+IH$2),_xlfn.BINOM.DIST('Two cycles - Optimise'!$E$10-IH$2,'Two cycles - Optimise'!$B$4,'Two cycles - Optimise'!$B$3,TRUE)-_xlfn.BINOM.DIST($J108,'Two cycles - Optimise'!$B$4,'Two cycles - Optimise'!$B$3,TRUE),0)</f>
        <v>0</v>
      </c>
      <c r="II108">
        <f>IF('Two cycles - Optimise'!$E$10&gt;($J108+II$2),_xlfn.BINOM.DIST('Two cycles - Optimise'!$E$10-II$2,'Two cycles - Optimise'!$B$4,'Two cycles - Optimise'!$B$3,TRUE)-_xlfn.BINOM.DIST($J108,'Two cycles - Optimise'!$B$4,'Two cycles - Optimise'!$B$3,TRUE),0)</f>
        <v>0</v>
      </c>
      <c r="IJ108">
        <f>IF('Two cycles - Optimise'!$E$10&gt;($J108+IJ$2),_xlfn.BINOM.DIST('Two cycles - Optimise'!$E$10-IJ$2,'Two cycles - Optimise'!$B$4,'Two cycles - Optimise'!$B$3,TRUE)-_xlfn.BINOM.DIST($J108,'Two cycles - Optimise'!$B$4,'Two cycles - Optimise'!$B$3,TRUE),0)</f>
        <v>0</v>
      </c>
      <c r="IK108">
        <f>IF('Two cycles - Optimise'!$E$10&gt;($J108+IK$2),_xlfn.BINOM.DIST('Two cycles - Optimise'!$E$10-IK$2,'Two cycles - Optimise'!$B$4,'Two cycles - Optimise'!$B$3,TRUE)-_xlfn.BINOM.DIST($J108,'Two cycles - Optimise'!$B$4,'Two cycles - Optimise'!$B$3,TRUE),0)</f>
        <v>0</v>
      </c>
      <c r="IL108">
        <f>IF('Two cycles - Optimise'!$E$10&gt;($J108+IL$2),_xlfn.BINOM.DIST('Two cycles - Optimise'!$E$10-IL$2,'Two cycles - Optimise'!$B$4,'Two cycles - Optimise'!$B$3,TRUE)-_xlfn.BINOM.DIST($J108,'Two cycles - Optimise'!$B$4,'Two cycles - Optimise'!$B$3,TRUE),0)</f>
        <v>0</v>
      </c>
      <c r="IM108">
        <f>IF('Two cycles - Optimise'!$E$10&gt;($J108+IM$2),_xlfn.BINOM.DIST('Two cycles - Optimise'!$E$10-IM$2,'Two cycles - Optimise'!$B$4,'Two cycles - Optimise'!$B$3,TRUE)-_xlfn.BINOM.DIST($J108,'Two cycles - Optimise'!$B$4,'Two cycles - Optimise'!$B$3,TRUE),0)</f>
        <v>0</v>
      </c>
      <c r="IN108">
        <f>IF('Two cycles - Optimise'!$E$10&gt;($J108+IN$2),_xlfn.BINOM.DIST('Two cycles - Optimise'!$E$10-IN$2,'Two cycles - Optimise'!$B$4,'Two cycles - Optimise'!$B$3,TRUE)-_xlfn.BINOM.DIST($J108,'Two cycles - Optimise'!$B$4,'Two cycles - Optimise'!$B$3,TRUE),0)</f>
        <v>0</v>
      </c>
      <c r="IO108">
        <f>IF('Two cycles - Optimise'!$E$10&gt;($J108+IO$2),_xlfn.BINOM.DIST('Two cycles - Optimise'!$E$10-IO$2,'Two cycles - Optimise'!$B$4,'Two cycles - Optimise'!$B$3,TRUE)-_xlfn.BINOM.DIST($J108,'Two cycles - Optimise'!$B$4,'Two cycles - Optimise'!$B$3,TRUE),0)</f>
        <v>0</v>
      </c>
      <c r="IP108">
        <f>IF('Two cycles - Optimise'!$E$10&gt;($J108+IP$2),_xlfn.BINOM.DIST('Two cycles - Optimise'!$E$10-IP$2,'Two cycles - Optimise'!$B$4,'Two cycles - Optimise'!$B$3,TRUE)-_xlfn.BINOM.DIST($J108,'Two cycles - Optimise'!$B$4,'Two cycles - Optimise'!$B$3,TRUE),0)</f>
        <v>0</v>
      </c>
      <c r="IQ108">
        <f>IF('Two cycles - Optimise'!$E$10&gt;($J108+IQ$2),_xlfn.BINOM.DIST('Two cycles - Optimise'!$E$10-IQ$2,'Two cycles - Optimise'!$B$4,'Two cycles - Optimise'!$B$3,TRUE)-_xlfn.BINOM.DIST($J108,'Two cycles - Optimise'!$B$4,'Two cycles - Optimise'!$B$3,TRUE),0)</f>
        <v>0</v>
      </c>
      <c r="IR108">
        <f>IF('Two cycles - Optimise'!$E$10&gt;($J108+IR$2),_xlfn.BINOM.DIST('Two cycles - Optimise'!$E$10-IR$2,'Two cycles - Optimise'!$B$4,'Two cycles - Optimise'!$B$3,TRUE)-_xlfn.BINOM.DIST($J108,'Two cycles - Optimise'!$B$4,'Two cycles - Optimise'!$B$3,TRUE),0)</f>
        <v>0</v>
      </c>
      <c r="IS108">
        <f>IF('Two cycles - Optimise'!$E$10&gt;($J108+IS$2),_xlfn.BINOM.DIST('Two cycles - Optimise'!$E$10-IS$2,'Two cycles - Optimise'!$B$4,'Two cycles - Optimise'!$B$3,TRUE)-_xlfn.BINOM.DIST($J108,'Two cycles - Optimise'!$B$4,'Two cycles - Optimise'!$B$3,TRUE),0)</f>
        <v>0</v>
      </c>
      <c r="IT108">
        <f>IF('Two cycles - Optimise'!$E$10&gt;($J108+IT$2),_xlfn.BINOM.DIST('Two cycles - Optimise'!$E$10-IT$2,'Two cycles - Optimise'!$B$4,'Two cycles - Optimise'!$B$3,TRUE)-_xlfn.BINOM.DIST($J108,'Two cycles - Optimise'!$B$4,'Two cycles - Optimise'!$B$3,TRUE),0)</f>
        <v>0</v>
      </c>
      <c r="IU108">
        <f>IF('Two cycles - Optimise'!$E$10&gt;($J108+IU$2),_xlfn.BINOM.DIST('Two cycles - Optimise'!$E$10-IU$2,'Two cycles - Optimise'!$B$4,'Two cycles - Optimise'!$B$3,TRUE)-_xlfn.BINOM.DIST($J108,'Two cycles - Optimise'!$B$4,'Two cycles - Optimise'!$B$3,TRUE),0)</f>
        <v>0</v>
      </c>
      <c r="IV108">
        <f>IF('Two cycles - Optimise'!$E$10&gt;($J108+IV$2),_xlfn.BINOM.DIST('Two cycles - Optimise'!$E$10-IV$2,'Two cycles - Optimise'!$B$4,'Two cycles - Optimise'!$B$3,TRUE)-_xlfn.BINOM.DIST($J108,'Two cycles - Optimise'!$B$4,'Two cycles - Optimise'!$B$3,TRUE),0)</f>
        <v>0</v>
      </c>
      <c r="IW108">
        <f>IF('Two cycles - Optimise'!$E$10&gt;($J108+IW$2),_xlfn.BINOM.DIST('Two cycles - Optimise'!$E$10-IW$2,'Two cycles - Optimise'!$B$4,'Two cycles - Optimise'!$B$3,TRUE)-_xlfn.BINOM.DIST($J108,'Two cycles - Optimise'!$B$4,'Two cycles - Optimise'!$B$3,TRUE),0)</f>
        <v>0</v>
      </c>
      <c r="IX108">
        <f>IF('Two cycles - Optimise'!$E$10&gt;($J108+IX$2),_xlfn.BINOM.DIST('Two cycles - Optimise'!$E$10-IX$2,'Two cycles - Optimise'!$B$4,'Two cycles - Optimise'!$B$3,TRUE)-_xlfn.BINOM.DIST($J108,'Two cycles - Optimise'!$B$4,'Two cycles - Optimise'!$B$3,TRUE),0)</f>
        <v>0</v>
      </c>
      <c r="IY108">
        <f>IF('Two cycles - Optimise'!$E$10&gt;($J108+IY$2),_xlfn.BINOM.DIST('Two cycles - Optimise'!$E$10-IY$2,'Two cycles - Optimise'!$B$4,'Two cycles - Optimise'!$B$3,TRUE)-_xlfn.BINOM.DIST($J108,'Two cycles - Optimise'!$B$4,'Two cycles - Optimise'!$B$3,TRUE),0)</f>
        <v>0</v>
      </c>
      <c r="IZ108">
        <f>IF('Two cycles - Optimise'!$E$10&gt;($J108+IZ$2),_xlfn.BINOM.DIST('Two cycles - Optimise'!$E$10-IZ$2,'Two cycles - Optimise'!$B$4,'Two cycles - Optimise'!$B$3,TRUE)-_xlfn.BINOM.DIST($J108,'Two cycles - Optimise'!$B$4,'Two cycles - Optimise'!$B$3,TRUE),0)</f>
        <v>0</v>
      </c>
      <c r="JA108">
        <f>IF('Two cycles - Optimise'!$E$10&gt;($J108+JA$2),_xlfn.BINOM.DIST('Two cycles - Optimise'!$E$10-JA$2,'Two cycles - Optimise'!$B$4,'Two cycles - Optimise'!$B$3,TRUE)-_xlfn.BINOM.DIST($J108,'Two cycles - Optimise'!$B$4,'Two cycles - Optimise'!$B$3,TRUE),0)</f>
        <v>0</v>
      </c>
      <c r="JB108">
        <f>IF('Two cycles - Optimise'!$E$10&gt;($J108+JB$2),_xlfn.BINOM.DIST('Two cycles - Optimise'!$E$10-JB$2,'Two cycles - Optimise'!$B$4,'Two cycles - Optimise'!$B$3,TRUE)-_xlfn.BINOM.DIST($J108,'Two cycles - Optimise'!$B$4,'Two cycles - Optimise'!$B$3,TRUE),0)</f>
        <v>0</v>
      </c>
      <c r="JC108">
        <f>IF('Two cycles - Optimise'!$E$10&gt;($J108+JC$2),_xlfn.BINOM.DIST('Two cycles - Optimise'!$E$10-JC$2,'Two cycles - Optimise'!$B$4,'Two cycles - Optimise'!$B$3,TRUE)-_xlfn.BINOM.DIST($J108,'Two cycles - Optimise'!$B$4,'Two cycles - Optimise'!$B$3,TRUE),0)</f>
        <v>0</v>
      </c>
      <c r="JD108">
        <f>IF('Two cycles - Optimise'!$E$10&gt;($J108+JD$2),_xlfn.BINOM.DIST('Two cycles - Optimise'!$E$10-JD$2,'Two cycles - Optimise'!$B$4,'Two cycles - Optimise'!$B$3,TRUE)-_xlfn.BINOM.DIST($J108,'Two cycles - Optimise'!$B$4,'Two cycles - Optimise'!$B$3,TRUE),0)</f>
        <v>0</v>
      </c>
      <c r="JE108">
        <f>IF('Two cycles - Optimise'!$E$10&gt;($J108+JE$2),_xlfn.BINOM.DIST('Two cycles - Optimise'!$E$10-JE$2,'Two cycles - Optimise'!$B$4,'Two cycles - Optimise'!$B$3,TRUE)-_xlfn.BINOM.DIST($J108,'Two cycles - Optimise'!$B$4,'Two cycles - Optimise'!$B$3,TRUE),0)</f>
        <v>0</v>
      </c>
      <c r="JF108">
        <f>IF('Two cycles - Optimise'!$E$10&gt;($J108+JF$2),_xlfn.BINOM.DIST('Two cycles - Optimise'!$E$10-JF$2,'Two cycles - Optimise'!$B$4,'Two cycles - Optimise'!$B$3,TRUE)-_xlfn.BINOM.DIST($J108,'Two cycles - Optimise'!$B$4,'Two cycles - Optimise'!$B$3,TRUE),0)</f>
        <v>0</v>
      </c>
      <c r="JG108">
        <f>IF('Two cycles - Optimise'!$E$10&gt;($J108+JG$2),_xlfn.BINOM.DIST('Two cycles - Optimise'!$E$10-JG$2,'Two cycles - Optimise'!$B$4,'Two cycles - Optimise'!$B$3,TRUE)-_xlfn.BINOM.DIST($J108,'Two cycles - Optimise'!$B$4,'Two cycles - Optimise'!$B$3,TRUE),0)</f>
        <v>0</v>
      </c>
      <c r="JH108">
        <f>IF('Two cycles - Optimise'!$E$10&gt;($J108+JH$2),_xlfn.BINOM.DIST('Two cycles - Optimise'!$E$10-JH$2,'Two cycles - Optimise'!$B$4,'Two cycles - Optimise'!$B$3,TRUE)-_xlfn.BINOM.DIST($J108,'Two cycles - Optimise'!$B$4,'Two cycles - Optimise'!$B$3,TRUE),0)</f>
        <v>0</v>
      </c>
      <c r="JI108">
        <f>IF('Two cycles - Optimise'!$E$10&gt;($J108+JI$2),_xlfn.BINOM.DIST('Two cycles - Optimise'!$E$10-JI$2,'Two cycles - Optimise'!$B$4,'Two cycles - Optimise'!$B$3,TRUE)-_xlfn.BINOM.DIST($J108,'Two cycles - Optimise'!$B$4,'Two cycles - Optimise'!$B$3,TRUE),0)</f>
        <v>0</v>
      </c>
      <c r="JJ108">
        <f>IF('Two cycles - Optimise'!$E$10&gt;($J108+JJ$2),_xlfn.BINOM.DIST('Two cycles - Optimise'!$E$10-JJ$2,'Two cycles - Optimise'!$B$4,'Two cycles - Optimise'!$B$3,TRUE)-_xlfn.BINOM.DIST($J108,'Two cycles - Optimise'!$B$4,'Two cycles - Optimise'!$B$3,TRUE),0)</f>
        <v>0</v>
      </c>
      <c r="JK108">
        <f>IF('Two cycles - Optimise'!$E$10&gt;($J108+JK$2),_xlfn.BINOM.DIST('Two cycles - Optimise'!$E$10-JK$2,'Two cycles - Optimise'!$B$4,'Two cycles - Optimise'!$B$3,TRUE)-_xlfn.BINOM.DIST($J108,'Two cycles - Optimise'!$B$4,'Two cycles - Optimise'!$B$3,TRUE),0)</f>
        <v>0</v>
      </c>
      <c r="JL108">
        <f>IF('Two cycles - Optimise'!$E$10&gt;($J108+JL$2),_xlfn.BINOM.DIST('Two cycles - Optimise'!$E$10-JL$2,'Two cycles - Optimise'!$B$4,'Two cycles - Optimise'!$B$3,TRUE)-_xlfn.BINOM.DIST($J108,'Two cycles - Optimise'!$B$4,'Two cycles - Optimise'!$B$3,TRUE),0)</f>
        <v>0</v>
      </c>
      <c r="JM108">
        <f>IF('Two cycles - Optimise'!$E$10&gt;($J108+JM$2),_xlfn.BINOM.DIST('Two cycles - Optimise'!$E$10-JM$2,'Two cycles - Optimise'!$B$4,'Two cycles - Optimise'!$B$3,TRUE)-_xlfn.BINOM.DIST($J108,'Two cycles - Optimise'!$B$4,'Two cycles - Optimise'!$B$3,TRUE),0)</f>
        <v>0</v>
      </c>
      <c r="JN108">
        <f>IF('Two cycles - Optimise'!$E$10&gt;($J108+JN$2),_xlfn.BINOM.DIST('Two cycles - Optimise'!$E$10-JN$2,'Two cycles - Optimise'!$B$4,'Two cycles - Optimise'!$B$3,TRUE)-_xlfn.BINOM.DIST($J108,'Two cycles - Optimise'!$B$4,'Two cycles - Optimise'!$B$3,TRUE),0)</f>
        <v>0</v>
      </c>
      <c r="JO108">
        <f>IF('Two cycles - Optimise'!$E$10&gt;($J108+JO$2),_xlfn.BINOM.DIST('Two cycles - Optimise'!$E$10-JO$2,'Two cycles - Optimise'!$B$4,'Two cycles - Optimise'!$B$3,TRUE)-_xlfn.BINOM.DIST($J108,'Two cycles - Optimise'!$B$4,'Two cycles - Optimise'!$B$3,TRUE),0)</f>
        <v>0</v>
      </c>
      <c r="JP108">
        <f>IF('Two cycles - Optimise'!$E$10&gt;($J108+JP$2),_xlfn.BINOM.DIST('Two cycles - Optimise'!$E$10-JP$2,'Two cycles - Optimise'!$B$4,'Two cycles - Optimise'!$B$3,TRUE)-_xlfn.BINOM.DIST($J108,'Two cycles - Optimise'!$B$4,'Two cycles - Optimise'!$B$3,TRUE),0)</f>
        <v>0</v>
      </c>
      <c r="JQ108">
        <f>IF('Two cycles - Optimise'!$E$10&gt;($J108+JQ$2),_xlfn.BINOM.DIST('Two cycles - Optimise'!$E$10-JQ$2,'Two cycles - Optimise'!$B$4,'Two cycles - Optimise'!$B$3,TRUE)-_xlfn.BINOM.DIST($J108,'Two cycles - Optimise'!$B$4,'Two cycles - Optimise'!$B$3,TRUE),0)</f>
        <v>0</v>
      </c>
      <c r="JR108">
        <f>IF('Two cycles - Optimise'!$E$10&gt;($J108+JR$2),_xlfn.BINOM.DIST('Two cycles - Optimise'!$E$10-JR$2,'Two cycles - Optimise'!$B$4,'Two cycles - Optimise'!$B$3,TRUE)-_xlfn.BINOM.DIST($J108,'Two cycles - Optimise'!$B$4,'Two cycles - Optimise'!$B$3,TRUE),0)</f>
        <v>0</v>
      </c>
      <c r="JS108">
        <f>IF('Two cycles - Optimise'!$E$10&gt;($J108+JS$2),_xlfn.BINOM.DIST('Two cycles - Optimise'!$E$10-JS$2,'Two cycles - Optimise'!$B$4,'Two cycles - Optimise'!$B$3,TRUE)-_xlfn.BINOM.DIST($J108,'Two cycles - Optimise'!$B$4,'Two cycles - Optimise'!$B$3,TRUE),0)</f>
        <v>0</v>
      </c>
      <c r="JT108">
        <f>IF('Two cycles - Optimise'!$E$10&gt;($J108+JT$2),_xlfn.BINOM.DIST('Two cycles - Optimise'!$E$10-JT$2,'Two cycles - Optimise'!$B$4,'Two cycles - Optimise'!$B$3,TRUE)-_xlfn.BINOM.DIST($J108,'Two cycles - Optimise'!$B$4,'Two cycles - Optimise'!$B$3,TRUE),0)</f>
        <v>0</v>
      </c>
      <c r="JU108">
        <f>IF('Two cycles - Optimise'!$E$10&gt;($J108+JU$2),_xlfn.BINOM.DIST('Two cycles - Optimise'!$E$10-JU$2,'Two cycles - Optimise'!$B$4,'Two cycles - Optimise'!$B$3,TRUE)-_xlfn.BINOM.DIST($J108,'Two cycles - Optimise'!$B$4,'Two cycles - Optimise'!$B$3,TRUE),0)</f>
        <v>0</v>
      </c>
      <c r="JV108">
        <f>IF('Two cycles - Optimise'!$E$10&gt;($J108+JV$2),_xlfn.BINOM.DIST('Two cycles - Optimise'!$E$10-JV$2,'Two cycles - Optimise'!$B$4,'Two cycles - Optimise'!$B$3,TRUE)-_xlfn.BINOM.DIST($J108,'Two cycles - Optimise'!$B$4,'Two cycles - Optimise'!$B$3,TRUE),0)</f>
        <v>0</v>
      </c>
      <c r="JW108">
        <f>IF('Two cycles - Optimise'!$E$10&gt;($J108+JW$2),_xlfn.BINOM.DIST('Two cycles - Optimise'!$E$10-JW$2,'Two cycles - Optimise'!$B$4,'Two cycles - Optimise'!$B$3,TRUE)-_xlfn.BINOM.DIST($J108,'Two cycles - Optimise'!$B$4,'Two cycles - Optimise'!$B$3,TRUE),0)</f>
        <v>0</v>
      </c>
      <c r="JX108">
        <f>IF('Two cycles - Optimise'!$E$10&gt;($J108+JX$2),_xlfn.BINOM.DIST('Two cycles - Optimise'!$E$10-JX$2,'Two cycles - Optimise'!$B$4,'Two cycles - Optimise'!$B$3,TRUE)-_xlfn.BINOM.DIST($J108,'Two cycles - Optimise'!$B$4,'Two cycles - Optimise'!$B$3,TRUE),0)</f>
        <v>0</v>
      </c>
      <c r="JY108">
        <f>IF('Two cycles - Optimise'!$E$10&gt;($J108+JY$2),_xlfn.BINOM.DIST('Two cycles - Optimise'!$E$10-JY$2,'Two cycles - Optimise'!$B$4,'Two cycles - Optimise'!$B$3,TRUE)-_xlfn.BINOM.DIST($J108,'Two cycles - Optimise'!$B$4,'Two cycles - Optimise'!$B$3,TRUE),0)</f>
        <v>0</v>
      </c>
      <c r="JZ108">
        <f>IF('Two cycles - Optimise'!$E$10&gt;($J108+JZ$2),_xlfn.BINOM.DIST('Two cycles - Optimise'!$E$10-JZ$2,'Two cycles - Optimise'!$B$4,'Two cycles - Optimise'!$B$3,TRUE)-_xlfn.BINOM.DIST($J108,'Two cycles - Optimise'!$B$4,'Two cycles - Optimise'!$B$3,TRUE),0)</f>
        <v>0</v>
      </c>
      <c r="KA108">
        <f>IF('Two cycles - Optimise'!$E$10&gt;($J108+KA$2),_xlfn.BINOM.DIST('Two cycles - Optimise'!$E$10-KA$2,'Two cycles - Optimise'!$B$4,'Two cycles - Optimise'!$B$3,TRUE)-_xlfn.BINOM.DIST($J108,'Two cycles - Optimise'!$B$4,'Two cycles - Optimise'!$B$3,TRUE),0)</f>
        <v>0</v>
      </c>
      <c r="KB108">
        <f>IF('Two cycles - Optimise'!$E$10&gt;($J108+KB$2),_xlfn.BINOM.DIST('Two cycles - Optimise'!$E$10-KB$2,'Two cycles - Optimise'!$B$4,'Two cycles - Optimise'!$B$3,TRUE)-_xlfn.BINOM.DIST($J108,'Two cycles - Optimise'!$B$4,'Two cycles - Optimise'!$B$3,TRUE),0)</f>
        <v>0</v>
      </c>
      <c r="KC108">
        <f>IF('Two cycles - Optimise'!$E$10&gt;($J108+KC$2),_xlfn.BINOM.DIST('Two cycles - Optimise'!$E$10-KC$2,'Two cycles - Optimise'!$B$4,'Two cycles - Optimise'!$B$3,TRUE)-_xlfn.BINOM.DIST($J108,'Two cycles - Optimise'!$B$4,'Two cycles - Optimise'!$B$3,TRUE),0)</f>
        <v>0</v>
      </c>
      <c r="KD108">
        <f>IF('Two cycles - Optimise'!$E$10&gt;($J108+KD$2),_xlfn.BINOM.DIST('Two cycles - Optimise'!$E$10-KD$2,'Two cycles - Optimise'!$B$4,'Two cycles - Optimise'!$B$3,TRUE)-_xlfn.BINOM.DIST($J108,'Two cycles - Optimise'!$B$4,'Two cycles - Optimise'!$B$3,TRUE),0)</f>
        <v>0</v>
      </c>
      <c r="KE108">
        <f>IF('Two cycles - Optimise'!$E$10&gt;($J108+KE$2),_xlfn.BINOM.DIST('Two cycles - Optimise'!$E$10-KE$2,'Two cycles - Optimise'!$B$4,'Two cycles - Optimise'!$B$3,TRUE)-_xlfn.BINOM.DIST($J108,'Two cycles - Optimise'!$B$4,'Two cycles - Optimise'!$B$3,TRUE),0)</f>
        <v>0</v>
      </c>
      <c r="KF108">
        <f>IF('Two cycles - Optimise'!$E$10&gt;($J108+KF$2),_xlfn.BINOM.DIST('Two cycles - Optimise'!$E$10-KF$2,'Two cycles - Optimise'!$B$4,'Two cycles - Optimise'!$B$3,TRUE)-_xlfn.BINOM.DIST($J108,'Two cycles - Optimise'!$B$4,'Two cycles - Optimise'!$B$3,TRUE),0)</f>
        <v>0</v>
      </c>
      <c r="KG108">
        <f>IF('Two cycles - Optimise'!$E$10&gt;($J108+KG$2),_xlfn.BINOM.DIST('Two cycles - Optimise'!$E$10-KG$2,'Two cycles - Optimise'!$B$4,'Two cycles - Optimise'!$B$3,TRUE)-_xlfn.BINOM.DIST($J108,'Two cycles - Optimise'!$B$4,'Two cycles - Optimise'!$B$3,TRUE),0)</f>
        <v>0</v>
      </c>
      <c r="KH108">
        <f>IF('Two cycles - Optimise'!$E$10&gt;($J108+KH$2),_xlfn.BINOM.DIST('Two cycles - Optimise'!$E$10-KH$2,'Two cycles - Optimise'!$B$4,'Two cycles - Optimise'!$B$3,TRUE)-_xlfn.BINOM.DIST($J108,'Two cycles - Optimise'!$B$4,'Two cycles - Optimise'!$B$3,TRUE),0)</f>
        <v>0</v>
      </c>
      <c r="KI108">
        <f>IF('Two cycles - Optimise'!$E$10&gt;($J108+KI$2),_xlfn.BINOM.DIST('Two cycles - Optimise'!$E$10-KI$2,'Two cycles - Optimise'!$B$4,'Two cycles - Optimise'!$B$3,TRUE)-_xlfn.BINOM.DIST($J108,'Two cycles - Optimise'!$B$4,'Two cycles - Optimise'!$B$3,TRUE),0)</f>
        <v>0</v>
      </c>
      <c r="KJ108">
        <f>IF('Two cycles - Optimise'!$E$10&gt;($J108+KJ$2),_xlfn.BINOM.DIST('Two cycles - Optimise'!$E$10-KJ$2,'Two cycles - Optimise'!$B$4,'Two cycles - Optimise'!$B$3,TRUE)-_xlfn.BINOM.DIST($J108,'Two cycles - Optimise'!$B$4,'Two cycles - Optimise'!$B$3,TRUE),0)</f>
        <v>0</v>
      </c>
      <c r="KK108">
        <f>IF('Two cycles - Optimise'!$E$10&gt;($J108+KK$2),_xlfn.BINOM.DIST('Two cycles - Optimise'!$E$10-KK$2,'Two cycles - Optimise'!$B$4,'Two cycles - Optimise'!$B$3,TRUE)-_xlfn.BINOM.DIST($J108,'Two cycles - Optimise'!$B$4,'Two cycles - Optimise'!$B$3,TRUE),0)</f>
        <v>0</v>
      </c>
      <c r="KL108">
        <f>IF('Two cycles - Optimise'!$E$10&gt;($J108+KL$2),_xlfn.BINOM.DIST('Two cycles - Optimise'!$E$10-KL$2,'Two cycles - Optimise'!$B$4,'Two cycles - Optimise'!$B$3,TRUE)-_xlfn.BINOM.DIST($J108,'Two cycles - Optimise'!$B$4,'Two cycles - Optimise'!$B$3,TRUE),0)</f>
        <v>0</v>
      </c>
      <c r="KM108">
        <f>IF('Two cycles - Optimise'!$E$10&gt;($J108+KM$2),_xlfn.BINOM.DIST('Two cycles - Optimise'!$E$10-KM$2,'Two cycles - Optimise'!$B$4,'Two cycles - Optimise'!$B$3,TRUE)-_xlfn.BINOM.DIST($J108,'Two cycles - Optimise'!$B$4,'Two cycles - Optimise'!$B$3,TRUE),0)</f>
        <v>0</v>
      </c>
      <c r="KN108">
        <f>IF('Two cycles - Optimise'!$E$10&gt;($J108+KN$2),_xlfn.BINOM.DIST('Two cycles - Optimise'!$E$10-KN$2,'Two cycles - Optimise'!$B$4,'Two cycles - Optimise'!$B$3,TRUE)-_xlfn.BINOM.DIST($J108,'Two cycles - Optimise'!$B$4,'Two cycles - Optimise'!$B$3,TRUE),0)</f>
        <v>0</v>
      </c>
      <c r="KO108">
        <f>IF('Two cycles - Optimise'!$E$10&gt;($J108+KO$2),_xlfn.BINOM.DIST('Two cycles - Optimise'!$E$10-KO$2,'Two cycles - Optimise'!$B$4,'Two cycles - Optimise'!$B$3,TRUE)-_xlfn.BINOM.DIST($J108,'Two cycles - Optimise'!$B$4,'Two cycles - Optimise'!$B$3,TRUE),0)</f>
        <v>0</v>
      </c>
      <c r="KP108">
        <f>IF('Two cycles - Optimise'!$E$10&gt;($J108+KP$2),_xlfn.BINOM.DIST('Two cycles - Optimise'!$E$10-KP$2,'Two cycles - Optimise'!$B$4,'Two cycles - Optimise'!$B$3,TRUE)-_xlfn.BINOM.DIST($J108,'Two cycles - Optimise'!$B$4,'Two cycles - Optimise'!$B$3,TRUE),0)</f>
        <v>0</v>
      </c>
      <c r="KQ108">
        <f>IF('Two cycles - Optimise'!$E$10&gt;($J108+KQ$2),_xlfn.BINOM.DIST('Two cycles - Optimise'!$E$10-KQ$2,'Two cycles - Optimise'!$B$4,'Two cycles - Optimise'!$B$3,TRUE)-_xlfn.BINOM.DIST($J108,'Two cycles - Optimise'!$B$4,'Two cycles - Optimise'!$B$3,TRUE),0)</f>
        <v>0</v>
      </c>
      <c r="KR108">
        <f>IF('Two cycles - Optimise'!$E$10&gt;($J108+KR$2),_xlfn.BINOM.DIST('Two cycles - Optimise'!$E$10-KR$2,'Two cycles - Optimise'!$B$4,'Two cycles - Optimise'!$B$3,TRUE)-_xlfn.BINOM.DIST($J108,'Two cycles - Optimise'!$B$4,'Two cycles - Optimise'!$B$3,TRUE),0)</f>
        <v>0</v>
      </c>
      <c r="KS108">
        <f>IF('Two cycles - Optimise'!$E$10&gt;($J108+KS$2),_xlfn.BINOM.DIST('Two cycles - Optimise'!$E$10-KS$2,'Two cycles - Optimise'!$B$4,'Two cycles - Optimise'!$B$3,TRUE)-_xlfn.BINOM.DIST($J108,'Two cycles - Optimise'!$B$4,'Two cycles - Optimise'!$B$3,TRUE),0)</f>
        <v>0</v>
      </c>
      <c r="KT108">
        <f>IF('Two cycles - Optimise'!$E$10&gt;($J108+KT$2),_xlfn.BINOM.DIST('Two cycles - Optimise'!$E$10-KT$2,'Two cycles - Optimise'!$B$4,'Two cycles - Optimise'!$B$3,TRUE)-_xlfn.BINOM.DIST($J108,'Two cycles - Optimise'!$B$4,'Two cycles - Optimise'!$B$3,TRUE),0)</f>
        <v>0</v>
      </c>
      <c r="KU108">
        <f>IF('Two cycles - Optimise'!$E$10&gt;($J108+KU$2),_xlfn.BINOM.DIST('Two cycles - Optimise'!$E$10-KU$2,'Two cycles - Optimise'!$B$4,'Two cycles - Optimise'!$B$3,TRUE)-_xlfn.BINOM.DIST($J108,'Two cycles - Optimise'!$B$4,'Two cycles - Optimise'!$B$3,TRUE),0)</f>
        <v>0</v>
      </c>
      <c r="KV108">
        <f>IF('Two cycles - Optimise'!$E$10&gt;($J108+KV$2),_xlfn.BINOM.DIST('Two cycles - Optimise'!$E$10-KV$2,'Two cycles - Optimise'!$B$4,'Two cycles - Optimise'!$B$3,TRUE)-_xlfn.BINOM.DIST($J108,'Two cycles - Optimise'!$B$4,'Two cycles - Optimise'!$B$3,TRUE),0)</f>
        <v>0</v>
      </c>
      <c r="KW108">
        <f>IF('Two cycles - Optimise'!$E$10&gt;($J108+KW$2),_xlfn.BINOM.DIST('Two cycles - Optimise'!$E$10-KW$2,'Two cycles - Optimise'!$B$4,'Two cycles - Optimise'!$B$3,TRUE)-_xlfn.BINOM.DIST($J108,'Two cycles - Optimise'!$B$4,'Two cycles - Optimise'!$B$3,TRUE),0)</f>
        <v>0</v>
      </c>
      <c r="KX108">
        <f>IF('Two cycles - Optimise'!$E$10&gt;($J108+KX$2),_xlfn.BINOM.DIST('Two cycles - Optimise'!$E$10-KX$2,'Two cycles - Optimise'!$B$4,'Two cycles - Optimise'!$B$3,TRUE)-_xlfn.BINOM.DIST($J108,'Two cycles - Optimise'!$B$4,'Two cycles - Optimise'!$B$3,TRUE),0)</f>
        <v>0</v>
      </c>
      <c r="KY108">
        <f>IF('Two cycles - Optimise'!$E$10&gt;($J108+KY$2),_xlfn.BINOM.DIST('Two cycles - Optimise'!$E$10-KY$2,'Two cycles - Optimise'!$B$4,'Two cycles - Optimise'!$B$3,TRUE)-_xlfn.BINOM.DIST($J108,'Two cycles - Optimise'!$B$4,'Two cycles - Optimise'!$B$3,TRUE),0)</f>
        <v>0</v>
      </c>
      <c r="KZ108">
        <f>IF('Two cycles - Optimise'!$E$10&gt;($J108+KZ$2),_xlfn.BINOM.DIST('Two cycles - Optimise'!$E$10-KZ$2,'Two cycles - Optimise'!$B$4,'Two cycles - Optimise'!$B$3,TRUE)-_xlfn.BINOM.DIST($J108,'Two cycles - Optimise'!$B$4,'Two cycles - Optimise'!$B$3,TRUE),0)</f>
        <v>0</v>
      </c>
      <c r="LA108">
        <f>IF('Two cycles - Optimise'!$E$10&gt;($J108+LA$2),_xlfn.BINOM.DIST('Two cycles - Optimise'!$E$10-LA$2,'Two cycles - Optimise'!$B$4,'Two cycles - Optimise'!$B$3,TRUE)-_xlfn.BINOM.DIST($J108,'Two cycles - Optimise'!$B$4,'Two cycles - Optimise'!$B$3,TRUE),0)</f>
        <v>0</v>
      </c>
      <c r="LB108">
        <f>IF('Two cycles - Optimise'!$E$10&gt;($J108+LB$2),_xlfn.BINOM.DIST('Two cycles - Optimise'!$E$10-LB$2,'Two cycles - Optimise'!$B$4,'Two cycles - Optimise'!$B$3,TRUE)-_xlfn.BINOM.DIST($J108,'Two cycles - Optimise'!$B$4,'Two cycles - Optimise'!$B$3,TRUE),0)</f>
        <v>0</v>
      </c>
      <c r="LC108">
        <f>IF('Two cycles - Optimise'!$E$10&gt;($J108+LC$2),_xlfn.BINOM.DIST('Two cycles - Optimise'!$E$10-LC$2,'Two cycles - Optimise'!$B$4,'Two cycles - Optimise'!$B$3,TRUE)-_xlfn.BINOM.DIST($J108,'Two cycles - Optimise'!$B$4,'Two cycles - Optimise'!$B$3,TRUE),0)</f>
        <v>0</v>
      </c>
      <c r="LD108">
        <f>IF('Two cycles - Optimise'!$E$10&gt;($J108+LD$2),_xlfn.BINOM.DIST('Two cycles - Optimise'!$E$10-LD$2,'Two cycles - Optimise'!$B$4,'Two cycles - Optimise'!$B$3,TRUE)-_xlfn.BINOM.DIST($J108,'Two cycles - Optimise'!$B$4,'Two cycles - Optimise'!$B$3,TRUE),0)</f>
        <v>0</v>
      </c>
      <c r="LE108">
        <f>IF('Two cycles - Optimise'!$E$10&gt;($J108+LE$2),_xlfn.BINOM.DIST('Two cycles - Optimise'!$E$10-LE$2,'Two cycles - Optimise'!$B$4,'Two cycles - Optimise'!$B$3,TRUE)-_xlfn.BINOM.DIST($J108,'Two cycles - Optimise'!$B$4,'Two cycles - Optimise'!$B$3,TRUE),0)</f>
        <v>0</v>
      </c>
      <c r="LF108">
        <f>IF('Two cycles - Optimise'!$E$10&gt;($J108+LF$2),_xlfn.BINOM.DIST('Two cycles - Optimise'!$E$10-LF$2,'Two cycles - Optimise'!$B$4,'Two cycles - Optimise'!$B$3,TRUE)-_xlfn.BINOM.DIST($J108,'Two cycles - Optimise'!$B$4,'Two cycles - Optimise'!$B$3,TRUE),0)</f>
        <v>0</v>
      </c>
      <c r="LG108">
        <f>IF('Two cycles - Optimise'!$E$10&gt;($J108+LG$2),_xlfn.BINOM.DIST('Two cycles - Optimise'!$E$10-LG$2,'Two cycles - Optimise'!$B$4,'Two cycles - Optimise'!$B$3,TRUE)-_xlfn.BINOM.DIST($J108,'Two cycles - Optimise'!$B$4,'Two cycles - Optimise'!$B$3,TRUE),0)</f>
        <v>0</v>
      </c>
      <c r="LH108">
        <f>IF('Two cycles - Optimise'!$E$10&gt;($J108+LH$2),_xlfn.BINOM.DIST('Two cycles - Optimise'!$E$10-LH$2,'Two cycles - Optimise'!$B$4,'Two cycles - Optimise'!$B$3,TRUE)-_xlfn.BINOM.DIST($J108,'Two cycles - Optimise'!$B$4,'Two cycles - Optimise'!$B$3,TRUE),0)</f>
        <v>0</v>
      </c>
      <c r="LI108">
        <f>IF('Two cycles - Optimise'!$E$10&gt;($J108+LI$2),_xlfn.BINOM.DIST('Two cycles - Optimise'!$E$10-LI$2,'Two cycles - Optimise'!$B$4,'Two cycles - Optimise'!$B$3,TRUE)-_xlfn.BINOM.DIST($J108,'Two cycles - Optimise'!$B$4,'Two cycles - Optimise'!$B$3,TRUE),0)</f>
        <v>0</v>
      </c>
      <c r="LJ108">
        <f>IF('Two cycles - Optimise'!$E$10&gt;($J108+LJ$2),_xlfn.BINOM.DIST('Two cycles - Optimise'!$E$10-LJ$2,'Two cycles - Optimise'!$B$4,'Two cycles - Optimise'!$B$3,TRUE)-_xlfn.BINOM.DIST($J108,'Two cycles - Optimise'!$B$4,'Two cycles - Optimise'!$B$3,TRUE),0)</f>
        <v>0</v>
      </c>
      <c r="LK108">
        <f>IF('Two cycles - Optimise'!$E$10&gt;($J108+LK$2),_xlfn.BINOM.DIST('Two cycles - Optimise'!$E$10-LK$2,'Two cycles - Optimise'!$B$4,'Two cycles - Optimise'!$B$3,TRUE)-_xlfn.BINOM.DIST($J108,'Two cycles - Optimise'!$B$4,'Two cycles - Optimise'!$B$3,TRUE),0)</f>
        <v>0</v>
      </c>
      <c r="LL108">
        <f>IF('Two cycles - Optimise'!$E$10&gt;($J108+LL$2),_xlfn.BINOM.DIST('Two cycles - Optimise'!$E$10-LL$2,'Two cycles - Optimise'!$B$4,'Two cycles - Optimise'!$B$3,TRUE)-_xlfn.BINOM.DIST($J108,'Two cycles - Optimise'!$B$4,'Two cycles - Optimise'!$B$3,TRUE),0)</f>
        <v>0</v>
      </c>
    </row>
    <row r="109" spans="1:324" x14ac:dyDescent="0.25">
      <c r="A109">
        <f>IF(E109&lt;'Two cycles - Optimise'!$B$2,1000,E109-'Two cycles - Optimise'!$B$2)</f>
        <v>5.0000000000000044E-2</v>
      </c>
      <c r="B109">
        <v>106</v>
      </c>
      <c r="C109">
        <f>IF(B109&gt;'Two cycles - Optimise'!$B$4,1,_xlfn.BINOM.DIST(B109,'Two cycles - Optimise'!$B$4,'Two cycles - Optimise'!$B$3,TRUE))</f>
        <v>1</v>
      </c>
      <c r="D109">
        <f t="shared" si="110"/>
        <v>0</v>
      </c>
      <c r="E109">
        <f t="shared" si="111"/>
        <v>1</v>
      </c>
      <c r="I109">
        <f>IF(P109&lt;'Two cycles - Optimise'!$B$2,1000,P109-'Two cycles - Optimise'!$B$2)</f>
        <v>5.0000000000000044E-2</v>
      </c>
      <c r="J109">
        <v>106</v>
      </c>
      <c r="K109">
        <f>IF(J109&gt;'Two cycles - Optimise'!$B$4,1,_xlfn.BINOM.DIST(J109,'Two cycles - Optimise'!$B$4,'Two cycles - Optimise'!$B$3,TRUE))</f>
        <v>1</v>
      </c>
      <c r="L109">
        <f t="shared" si="112"/>
        <v>0</v>
      </c>
      <c r="M109">
        <f t="shared" si="113"/>
        <v>1</v>
      </c>
      <c r="N109">
        <f t="shared" si="114"/>
        <v>0</v>
      </c>
      <c r="O109">
        <f t="shared" si="115"/>
        <v>0</v>
      </c>
      <c r="P109">
        <f t="shared" si="116"/>
        <v>1</v>
      </c>
      <c r="T109">
        <f t="shared" si="117"/>
        <v>0</v>
      </c>
      <c r="U109">
        <f t="shared" si="118"/>
        <v>0</v>
      </c>
      <c r="V109">
        <f t="shared" si="119"/>
        <v>0</v>
      </c>
      <c r="W109">
        <f t="shared" si="120"/>
        <v>0</v>
      </c>
      <c r="X109">
        <f t="shared" si="121"/>
        <v>0</v>
      </c>
      <c r="Y109">
        <f t="shared" si="122"/>
        <v>0</v>
      </c>
      <c r="Z109">
        <f t="shared" si="123"/>
        <v>0</v>
      </c>
      <c r="AA109">
        <f t="shared" si="124"/>
        <v>0</v>
      </c>
      <c r="AB109">
        <f t="shared" si="125"/>
        <v>0</v>
      </c>
      <c r="AC109">
        <f t="shared" si="126"/>
        <v>0</v>
      </c>
      <c r="AD109">
        <f t="shared" si="127"/>
        <v>0</v>
      </c>
      <c r="AE109">
        <f t="shared" si="128"/>
        <v>0</v>
      </c>
      <c r="AF109">
        <f t="shared" si="129"/>
        <v>0</v>
      </c>
      <c r="AG109">
        <f t="shared" si="130"/>
        <v>0</v>
      </c>
      <c r="AH109">
        <f t="shared" si="131"/>
        <v>0</v>
      </c>
      <c r="AI109">
        <f t="shared" si="132"/>
        <v>0</v>
      </c>
      <c r="AJ109">
        <f t="shared" si="133"/>
        <v>0</v>
      </c>
      <c r="AK109">
        <f t="shared" si="134"/>
        <v>0</v>
      </c>
      <c r="AL109">
        <f t="shared" si="135"/>
        <v>0</v>
      </c>
      <c r="AM109">
        <f t="shared" si="136"/>
        <v>0</v>
      </c>
      <c r="AN109">
        <f t="shared" si="137"/>
        <v>0</v>
      </c>
      <c r="AO109">
        <f t="shared" si="138"/>
        <v>0</v>
      </c>
      <c r="AP109">
        <f t="shared" si="139"/>
        <v>0</v>
      </c>
      <c r="AQ109">
        <f t="shared" si="140"/>
        <v>0</v>
      </c>
      <c r="AR109">
        <f t="shared" si="141"/>
        <v>0</v>
      </c>
      <c r="AS109">
        <f t="shared" si="142"/>
        <v>0</v>
      </c>
      <c r="AT109">
        <f t="shared" si="143"/>
        <v>0</v>
      </c>
      <c r="AU109">
        <f t="shared" si="144"/>
        <v>0</v>
      </c>
      <c r="AV109">
        <f t="shared" si="145"/>
        <v>0</v>
      </c>
      <c r="AW109">
        <f t="shared" si="146"/>
        <v>0</v>
      </c>
      <c r="AX109">
        <f t="shared" si="147"/>
        <v>0</v>
      </c>
      <c r="AY109">
        <f t="shared" si="148"/>
        <v>0</v>
      </c>
      <c r="AZ109">
        <f t="shared" si="149"/>
        <v>0</v>
      </c>
      <c r="BA109">
        <f t="shared" si="150"/>
        <v>0</v>
      </c>
      <c r="BB109">
        <f t="shared" si="151"/>
        <v>0</v>
      </c>
      <c r="BC109">
        <f t="shared" si="152"/>
        <v>0</v>
      </c>
      <c r="BD109">
        <f t="shared" si="153"/>
        <v>0</v>
      </c>
      <c r="BE109">
        <f t="shared" si="154"/>
        <v>0</v>
      </c>
      <c r="BF109">
        <f t="shared" si="155"/>
        <v>0</v>
      </c>
      <c r="BG109">
        <f t="shared" si="156"/>
        <v>0</v>
      </c>
      <c r="BH109">
        <f t="shared" si="157"/>
        <v>0</v>
      </c>
      <c r="BI109">
        <f t="shared" si="158"/>
        <v>0</v>
      </c>
      <c r="BJ109">
        <f t="shared" si="159"/>
        <v>0</v>
      </c>
      <c r="BK109">
        <f t="shared" si="160"/>
        <v>0</v>
      </c>
      <c r="BL109">
        <f t="shared" si="161"/>
        <v>0</v>
      </c>
      <c r="BM109">
        <f t="shared" si="162"/>
        <v>0</v>
      </c>
      <c r="BN109">
        <f t="shared" si="163"/>
        <v>0</v>
      </c>
      <c r="BO109">
        <f t="shared" si="164"/>
        <v>0</v>
      </c>
      <c r="BP109">
        <f t="shared" si="165"/>
        <v>0</v>
      </c>
      <c r="BQ109">
        <f t="shared" si="166"/>
        <v>0</v>
      </c>
      <c r="BR109">
        <f t="shared" si="167"/>
        <v>0</v>
      </c>
      <c r="BS109">
        <f t="shared" si="168"/>
        <v>0</v>
      </c>
      <c r="BT109">
        <f t="shared" si="169"/>
        <v>0</v>
      </c>
      <c r="BU109">
        <f t="shared" si="170"/>
        <v>0</v>
      </c>
      <c r="BV109">
        <f t="shared" si="171"/>
        <v>0</v>
      </c>
      <c r="BW109">
        <f t="shared" si="172"/>
        <v>0</v>
      </c>
      <c r="BX109">
        <f t="shared" si="173"/>
        <v>0</v>
      </c>
      <c r="BY109">
        <f t="shared" si="174"/>
        <v>0</v>
      </c>
      <c r="BZ109">
        <f t="shared" si="175"/>
        <v>0</v>
      </c>
      <c r="CA109">
        <f t="shared" si="176"/>
        <v>0</v>
      </c>
      <c r="CB109">
        <f t="shared" si="177"/>
        <v>0</v>
      </c>
      <c r="CC109">
        <f t="shared" si="178"/>
        <v>0</v>
      </c>
      <c r="CD109">
        <f t="shared" si="179"/>
        <v>0</v>
      </c>
      <c r="CE109">
        <f t="shared" si="180"/>
        <v>0</v>
      </c>
      <c r="CF109">
        <f t="shared" si="181"/>
        <v>0</v>
      </c>
      <c r="CG109">
        <f t="shared" si="182"/>
        <v>0</v>
      </c>
      <c r="CH109">
        <f t="shared" si="183"/>
        <v>0</v>
      </c>
      <c r="CI109">
        <f t="shared" si="184"/>
        <v>0</v>
      </c>
      <c r="CJ109">
        <f t="shared" si="185"/>
        <v>0</v>
      </c>
      <c r="CK109">
        <f t="shared" si="186"/>
        <v>0</v>
      </c>
      <c r="CL109">
        <f t="shared" si="187"/>
        <v>0</v>
      </c>
      <c r="CM109">
        <f t="shared" si="188"/>
        <v>0</v>
      </c>
      <c r="CN109">
        <f t="shared" si="189"/>
        <v>0</v>
      </c>
      <c r="CO109">
        <f t="shared" si="190"/>
        <v>0</v>
      </c>
      <c r="CP109">
        <f t="shared" si="191"/>
        <v>0</v>
      </c>
      <c r="CQ109">
        <f t="shared" si="192"/>
        <v>0</v>
      </c>
      <c r="CR109">
        <f t="shared" si="193"/>
        <v>0</v>
      </c>
      <c r="CS109">
        <f t="shared" si="194"/>
        <v>0</v>
      </c>
      <c r="CT109">
        <f t="shared" si="195"/>
        <v>0</v>
      </c>
      <c r="CU109">
        <f t="shared" si="196"/>
        <v>0</v>
      </c>
      <c r="CV109">
        <f t="shared" si="197"/>
        <v>0</v>
      </c>
      <c r="CW109">
        <f t="shared" si="198"/>
        <v>0</v>
      </c>
      <c r="CX109">
        <f t="shared" si="199"/>
        <v>0</v>
      </c>
      <c r="CY109">
        <f t="shared" si="200"/>
        <v>0</v>
      </c>
      <c r="CZ109">
        <f t="shared" si="201"/>
        <v>0</v>
      </c>
      <c r="DA109">
        <f t="shared" si="202"/>
        <v>0</v>
      </c>
      <c r="DB109">
        <f t="shared" si="203"/>
        <v>0</v>
      </c>
      <c r="DC109">
        <f t="shared" si="204"/>
        <v>0</v>
      </c>
      <c r="DD109">
        <f t="shared" si="205"/>
        <v>0</v>
      </c>
      <c r="DE109">
        <f t="shared" si="206"/>
        <v>0</v>
      </c>
      <c r="DF109">
        <f t="shared" si="207"/>
        <v>0</v>
      </c>
      <c r="DG109">
        <f t="shared" si="208"/>
        <v>0</v>
      </c>
      <c r="DH109">
        <f t="shared" si="209"/>
        <v>0</v>
      </c>
      <c r="DI109">
        <f t="shared" si="210"/>
        <v>0</v>
      </c>
      <c r="DJ109">
        <f t="shared" si="211"/>
        <v>0</v>
      </c>
      <c r="DK109">
        <f t="shared" si="212"/>
        <v>0</v>
      </c>
      <c r="DL109">
        <f t="shared" si="213"/>
        <v>0</v>
      </c>
      <c r="DM109">
        <f t="shared" si="214"/>
        <v>0</v>
      </c>
      <c r="DN109">
        <f t="shared" si="215"/>
        <v>0</v>
      </c>
      <c r="DO109">
        <f t="shared" si="216"/>
        <v>0</v>
      </c>
      <c r="DP109">
        <f t="shared" si="217"/>
        <v>0</v>
      </c>
      <c r="DR109">
        <f>IF(AND(DR$2&lt;=$J109,$J109&lt;='Two cycles - Optimise'!$B$4),_xlfn.BINOM.DIST(DR$2,'Two cycles - Optimise'!$B$4,'Two cycles - Optimise'!$B$3,FALSE),0)</f>
        <v>0</v>
      </c>
      <c r="DS109">
        <f>IF(AND(DS$2&lt;=$J109,$J109&lt;='Two cycles - Optimise'!$B$4),_xlfn.BINOM.DIST(DS$2,'Two cycles - Optimise'!$B$4,'Two cycles - Optimise'!$B$3,FALSE),0)</f>
        <v>0</v>
      </c>
      <c r="DT109">
        <f>IF(AND(DT$2&lt;=$J109,$J109&lt;='Two cycles - Optimise'!$B$4),_xlfn.BINOM.DIST(DT$2,'Two cycles - Optimise'!$B$4,'Two cycles - Optimise'!$B$3,FALSE),0)</f>
        <v>0</v>
      </c>
      <c r="DU109">
        <f>IF(AND(DU$2&lt;=$J109,$J109&lt;='Two cycles - Optimise'!$B$4),_xlfn.BINOM.DIST(DU$2,'Two cycles - Optimise'!$B$4,'Two cycles - Optimise'!$B$3,FALSE),0)</f>
        <v>0</v>
      </c>
      <c r="DV109">
        <f>IF(AND(DV$2&lt;=$J109,$J109&lt;='Two cycles - Optimise'!$B$4),_xlfn.BINOM.DIST(DV$2,'Two cycles - Optimise'!$B$4,'Two cycles - Optimise'!$B$3,FALSE),0)</f>
        <v>0</v>
      </c>
      <c r="DW109">
        <f>IF(AND(DW$2&lt;=$J109,$J109&lt;='Two cycles - Optimise'!$B$4),_xlfn.BINOM.DIST(DW$2,'Two cycles - Optimise'!$B$4,'Two cycles - Optimise'!$B$3,FALSE),0)</f>
        <v>0</v>
      </c>
      <c r="DX109">
        <f>IF(AND(DX$2&lt;=$J109,$J109&lt;='Two cycles - Optimise'!$B$4),_xlfn.BINOM.DIST(DX$2,'Two cycles - Optimise'!$B$4,'Two cycles - Optimise'!$B$3,FALSE),0)</f>
        <v>0</v>
      </c>
      <c r="DY109">
        <f>IF(AND(DY$2&lt;=$J109,$J109&lt;='Two cycles - Optimise'!$B$4),_xlfn.BINOM.DIST(DY$2,'Two cycles - Optimise'!$B$4,'Two cycles - Optimise'!$B$3,FALSE),0)</f>
        <v>0</v>
      </c>
      <c r="DZ109">
        <f>IF(AND(DZ$2&lt;=$J109,$J109&lt;='Two cycles - Optimise'!$B$4),_xlfn.BINOM.DIST(DZ$2,'Two cycles - Optimise'!$B$4,'Two cycles - Optimise'!$B$3,FALSE),0)</f>
        <v>0</v>
      </c>
      <c r="EA109">
        <f>IF(AND(EA$2&lt;=$J109,$J109&lt;='Two cycles - Optimise'!$B$4),_xlfn.BINOM.DIST(EA$2,'Two cycles - Optimise'!$B$4,'Two cycles - Optimise'!$B$3,FALSE),0)</f>
        <v>0</v>
      </c>
      <c r="EB109">
        <f>IF(AND(EB$2&lt;=$J109,$J109&lt;='Two cycles - Optimise'!$B$4),_xlfn.BINOM.DIST(EB$2,'Two cycles - Optimise'!$B$4,'Two cycles - Optimise'!$B$3,FALSE),0)</f>
        <v>0</v>
      </c>
      <c r="EC109">
        <f>IF(AND(EC$2&lt;=$J109,$J109&lt;='Two cycles - Optimise'!$B$4),_xlfn.BINOM.DIST(EC$2,'Two cycles - Optimise'!$B$4,'Two cycles - Optimise'!$B$3,FALSE),0)</f>
        <v>0</v>
      </c>
      <c r="ED109">
        <f>IF(AND(ED$2&lt;=$J109,$J109&lt;='Two cycles - Optimise'!$B$4),_xlfn.BINOM.DIST(ED$2,'Two cycles - Optimise'!$B$4,'Two cycles - Optimise'!$B$3,FALSE),0)</f>
        <v>0</v>
      </c>
      <c r="EE109">
        <f>IF(AND(EE$2&lt;=$J109,$J109&lt;='Two cycles - Optimise'!$B$4),_xlfn.BINOM.DIST(EE$2,'Two cycles - Optimise'!$B$4,'Two cycles - Optimise'!$B$3,FALSE),0)</f>
        <v>0</v>
      </c>
      <c r="EF109">
        <f>IF(AND(EF$2&lt;=$J109,$J109&lt;='Two cycles - Optimise'!$B$4),_xlfn.BINOM.DIST(EF$2,'Two cycles - Optimise'!$B$4,'Two cycles - Optimise'!$B$3,FALSE),0)</f>
        <v>0</v>
      </c>
      <c r="EG109">
        <f>IF(AND(EG$2&lt;=$J109,$J109&lt;='Two cycles - Optimise'!$B$4),_xlfn.BINOM.DIST(EG$2,'Two cycles - Optimise'!$B$4,'Two cycles - Optimise'!$B$3,FALSE),0)</f>
        <v>0</v>
      </c>
      <c r="EH109">
        <f>IF(AND(EH$2&lt;=$J109,$J109&lt;='Two cycles - Optimise'!$B$4),_xlfn.BINOM.DIST(EH$2,'Two cycles - Optimise'!$B$4,'Two cycles - Optimise'!$B$3,FALSE),0)</f>
        <v>0</v>
      </c>
      <c r="EI109">
        <f>IF(AND(EI$2&lt;=$J109,$J109&lt;='Two cycles - Optimise'!$B$4),_xlfn.BINOM.DIST(EI$2,'Two cycles - Optimise'!$B$4,'Two cycles - Optimise'!$B$3,FALSE),0)</f>
        <v>0</v>
      </c>
      <c r="EJ109">
        <f>IF(AND(EJ$2&lt;=$J109,$J109&lt;='Two cycles - Optimise'!$B$4),_xlfn.BINOM.DIST(EJ$2,'Two cycles - Optimise'!$B$4,'Two cycles - Optimise'!$B$3,FALSE),0)</f>
        <v>0</v>
      </c>
      <c r="EK109">
        <f>IF(AND(EK$2&lt;=$J109,$J109&lt;='Two cycles - Optimise'!$B$4),_xlfn.BINOM.DIST(EK$2,'Two cycles - Optimise'!$B$4,'Two cycles - Optimise'!$B$3,FALSE),0)</f>
        <v>0</v>
      </c>
      <c r="EL109">
        <f>IF(AND(EL$2&lt;=$J109,$J109&lt;='Two cycles - Optimise'!$B$4),_xlfn.BINOM.DIST(EL$2,'Two cycles - Optimise'!$B$4,'Two cycles - Optimise'!$B$3,FALSE),0)</f>
        <v>0</v>
      </c>
      <c r="EM109">
        <f>IF(AND(EM$2&lt;=$J109,$J109&lt;='Two cycles - Optimise'!$B$4),_xlfn.BINOM.DIST(EM$2,'Two cycles - Optimise'!$B$4,'Two cycles - Optimise'!$B$3,FALSE),0)</f>
        <v>0</v>
      </c>
      <c r="EN109">
        <f>IF(AND(EN$2&lt;=$J109,$J109&lt;='Two cycles - Optimise'!$B$4),_xlfn.BINOM.DIST(EN$2,'Two cycles - Optimise'!$B$4,'Two cycles - Optimise'!$B$3,FALSE),0)</f>
        <v>0</v>
      </c>
      <c r="EO109">
        <f>IF(AND(EO$2&lt;=$J109,$J109&lt;='Two cycles - Optimise'!$B$4),_xlfn.BINOM.DIST(EO$2,'Two cycles - Optimise'!$B$4,'Two cycles - Optimise'!$B$3,FALSE),0)</f>
        <v>0</v>
      </c>
      <c r="EP109">
        <f>IF(AND(EP$2&lt;=$J109,$J109&lt;='Two cycles - Optimise'!$B$4),_xlfn.BINOM.DIST(EP$2,'Two cycles - Optimise'!$B$4,'Two cycles - Optimise'!$B$3,FALSE),0)</f>
        <v>0</v>
      </c>
      <c r="EQ109">
        <f>IF(AND(EQ$2&lt;=$J109,$J109&lt;='Two cycles - Optimise'!$B$4),_xlfn.BINOM.DIST(EQ$2,'Two cycles - Optimise'!$B$4,'Two cycles - Optimise'!$B$3,FALSE),0)</f>
        <v>0</v>
      </c>
      <c r="ER109">
        <f>IF(AND(ER$2&lt;=$J109,$J109&lt;='Two cycles - Optimise'!$B$4),_xlfn.BINOM.DIST(ER$2,'Two cycles - Optimise'!$B$4,'Two cycles - Optimise'!$B$3,FALSE),0)</f>
        <v>0</v>
      </c>
      <c r="ES109">
        <f>IF(AND(ES$2&lt;=$J109,$J109&lt;='Two cycles - Optimise'!$B$4),_xlfn.BINOM.DIST(ES$2,'Two cycles - Optimise'!$B$4,'Two cycles - Optimise'!$B$3,FALSE),0)</f>
        <v>0</v>
      </c>
      <c r="ET109">
        <f>IF(AND(ET$2&lt;=$J109,$J109&lt;='Two cycles - Optimise'!$B$4),_xlfn.BINOM.DIST(ET$2,'Two cycles - Optimise'!$B$4,'Two cycles - Optimise'!$B$3,FALSE),0)</f>
        <v>0</v>
      </c>
      <c r="EU109">
        <f>IF(AND(EU$2&lt;=$J109,$J109&lt;='Two cycles - Optimise'!$B$4),_xlfn.BINOM.DIST(EU$2,'Two cycles - Optimise'!$B$4,'Two cycles - Optimise'!$B$3,FALSE),0)</f>
        <v>0</v>
      </c>
      <c r="EV109">
        <f>IF(AND(EV$2&lt;=$J109,$J109&lt;='Two cycles - Optimise'!$B$4),_xlfn.BINOM.DIST(EV$2,'Two cycles - Optimise'!$B$4,'Two cycles - Optimise'!$B$3,FALSE),0)</f>
        <v>0</v>
      </c>
      <c r="EW109">
        <f>IF(AND(EW$2&lt;=$J109,$J109&lt;='Two cycles - Optimise'!$B$4),_xlfn.BINOM.DIST(EW$2,'Two cycles - Optimise'!$B$4,'Two cycles - Optimise'!$B$3,FALSE),0)</f>
        <v>0</v>
      </c>
      <c r="EX109">
        <f>IF(AND(EX$2&lt;=$J109,$J109&lt;='Two cycles - Optimise'!$B$4),_xlfn.BINOM.DIST(EX$2,'Two cycles - Optimise'!$B$4,'Two cycles - Optimise'!$B$3,FALSE),0)</f>
        <v>0</v>
      </c>
      <c r="EY109">
        <f>IF(AND(EY$2&lt;=$J109,$J109&lt;='Two cycles - Optimise'!$B$4),_xlfn.BINOM.DIST(EY$2,'Two cycles - Optimise'!$B$4,'Two cycles - Optimise'!$B$3,FALSE),0)</f>
        <v>0</v>
      </c>
      <c r="EZ109">
        <f>IF(AND(EZ$2&lt;=$J109,$J109&lt;='Two cycles - Optimise'!$B$4),_xlfn.BINOM.DIST(EZ$2,'Two cycles - Optimise'!$B$4,'Two cycles - Optimise'!$B$3,FALSE),0)</f>
        <v>0</v>
      </c>
      <c r="FA109">
        <f>IF(AND(FA$2&lt;=$J109,$J109&lt;='Two cycles - Optimise'!$B$4),_xlfn.BINOM.DIST(FA$2,'Two cycles - Optimise'!$B$4,'Two cycles - Optimise'!$B$3,FALSE),0)</f>
        <v>0</v>
      </c>
      <c r="FB109">
        <f>IF(AND(FB$2&lt;=$J109,$J109&lt;='Two cycles - Optimise'!$B$4),_xlfn.BINOM.DIST(FB$2,'Two cycles - Optimise'!$B$4,'Two cycles - Optimise'!$B$3,FALSE),0)</f>
        <v>0</v>
      </c>
      <c r="FC109">
        <f>IF(AND(FC$2&lt;=$J109,$J109&lt;='Two cycles - Optimise'!$B$4),_xlfn.BINOM.DIST(FC$2,'Two cycles - Optimise'!$B$4,'Two cycles - Optimise'!$B$3,FALSE),0)</f>
        <v>0</v>
      </c>
      <c r="FD109">
        <f>IF(AND(FD$2&lt;=$J109,$J109&lt;='Two cycles - Optimise'!$B$4),_xlfn.BINOM.DIST(FD$2,'Two cycles - Optimise'!$B$4,'Two cycles - Optimise'!$B$3,FALSE),0)</f>
        <v>0</v>
      </c>
      <c r="FE109">
        <f>IF(AND(FE$2&lt;=$J109,$J109&lt;='Two cycles - Optimise'!$B$4),_xlfn.BINOM.DIST(FE$2,'Two cycles - Optimise'!$B$4,'Two cycles - Optimise'!$B$3,FALSE),0)</f>
        <v>0</v>
      </c>
      <c r="FF109">
        <f>IF(AND(FF$2&lt;=$J109,$J109&lt;='Two cycles - Optimise'!$B$4),_xlfn.BINOM.DIST(FF$2,'Two cycles - Optimise'!$B$4,'Two cycles - Optimise'!$B$3,FALSE),0)</f>
        <v>0</v>
      </c>
      <c r="FG109">
        <f>IF(AND(FG$2&lt;=$J109,$J109&lt;='Two cycles - Optimise'!$B$4),_xlfn.BINOM.DIST(FG$2,'Two cycles - Optimise'!$B$4,'Two cycles - Optimise'!$B$3,FALSE),0)</f>
        <v>0</v>
      </c>
      <c r="FH109">
        <f>IF(AND(FH$2&lt;=$J109,$J109&lt;='Two cycles - Optimise'!$B$4),_xlfn.BINOM.DIST(FH$2,'Two cycles - Optimise'!$B$4,'Two cycles - Optimise'!$B$3,FALSE),0)</f>
        <v>0</v>
      </c>
      <c r="FI109">
        <f>IF(AND(FI$2&lt;=$J109,$J109&lt;='Two cycles - Optimise'!$B$4),_xlfn.BINOM.DIST(FI$2,'Two cycles - Optimise'!$B$4,'Two cycles - Optimise'!$B$3,FALSE),0)</f>
        <v>0</v>
      </c>
      <c r="FJ109">
        <f>IF(AND(FJ$2&lt;=$J109,$J109&lt;='Two cycles - Optimise'!$B$4),_xlfn.BINOM.DIST(FJ$2,'Two cycles - Optimise'!$B$4,'Two cycles - Optimise'!$B$3,FALSE),0)</f>
        <v>0</v>
      </c>
      <c r="FK109">
        <f>IF(AND(FK$2&lt;=$J109,$J109&lt;='Two cycles - Optimise'!$B$4),_xlfn.BINOM.DIST(FK$2,'Two cycles - Optimise'!$B$4,'Two cycles - Optimise'!$B$3,FALSE),0)</f>
        <v>0</v>
      </c>
      <c r="FL109">
        <f>IF(AND(FL$2&lt;=$J109,$J109&lt;='Two cycles - Optimise'!$B$4),_xlfn.BINOM.DIST(FL$2,'Two cycles - Optimise'!$B$4,'Two cycles - Optimise'!$B$3,FALSE),0)</f>
        <v>0</v>
      </c>
      <c r="FM109">
        <f>IF(AND(FM$2&lt;=$J109,$J109&lt;='Two cycles - Optimise'!$B$4),_xlfn.BINOM.DIST(FM$2,'Two cycles - Optimise'!$B$4,'Two cycles - Optimise'!$B$3,FALSE),0)</f>
        <v>0</v>
      </c>
      <c r="FN109">
        <f>IF(AND(FN$2&lt;=$J109,$J109&lt;='Two cycles - Optimise'!$B$4),_xlfn.BINOM.DIST(FN$2,'Two cycles - Optimise'!$B$4,'Two cycles - Optimise'!$B$3,FALSE),0)</f>
        <v>0</v>
      </c>
      <c r="FO109">
        <f>IF(AND(FO$2&lt;=$J109,$J109&lt;='Two cycles - Optimise'!$B$4),_xlfn.BINOM.DIST(FO$2,'Two cycles - Optimise'!$B$4,'Two cycles - Optimise'!$B$3,FALSE),0)</f>
        <v>0</v>
      </c>
      <c r="FP109">
        <f>IF(AND(FP$2&lt;=$J109,$J109&lt;='Two cycles - Optimise'!$B$4),_xlfn.BINOM.DIST(FP$2,'Two cycles - Optimise'!$B$4,'Two cycles - Optimise'!$B$3,FALSE),0)</f>
        <v>0</v>
      </c>
      <c r="FQ109">
        <f>IF(AND(FQ$2&lt;=$J109,$J109&lt;='Two cycles - Optimise'!$B$4),_xlfn.BINOM.DIST(FQ$2,'Two cycles - Optimise'!$B$4,'Two cycles - Optimise'!$B$3,FALSE),0)</f>
        <v>0</v>
      </c>
      <c r="FR109">
        <f>IF(AND(FR$2&lt;=$J109,$J109&lt;='Two cycles - Optimise'!$B$4),_xlfn.BINOM.DIST(FR$2,'Two cycles - Optimise'!$B$4,'Two cycles - Optimise'!$B$3,FALSE),0)</f>
        <v>0</v>
      </c>
      <c r="FS109">
        <f>IF(AND(FS$2&lt;=$J109,$J109&lt;='Two cycles - Optimise'!$B$4),_xlfn.BINOM.DIST(FS$2,'Two cycles - Optimise'!$B$4,'Two cycles - Optimise'!$B$3,FALSE),0)</f>
        <v>0</v>
      </c>
      <c r="FT109">
        <f>IF(AND(FT$2&lt;=$J109,$J109&lt;='Two cycles - Optimise'!$B$4),_xlfn.BINOM.DIST(FT$2,'Two cycles - Optimise'!$B$4,'Two cycles - Optimise'!$B$3,FALSE),0)</f>
        <v>0</v>
      </c>
      <c r="FU109">
        <f>IF(AND(FU$2&lt;=$J109,$J109&lt;='Two cycles - Optimise'!$B$4),_xlfn.BINOM.DIST(FU$2,'Two cycles - Optimise'!$B$4,'Two cycles - Optimise'!$B$3,FALSE),0)</f>
        <v>0</v>
      </c>
      <c r="FV109">
        <f>IF(AND(FV$2&lt;=$J109,$J109&lt;='Two cycles - Optimise'!$B$4),_xlfn.BINOM.DIST(FV$2,'Two cycles - Optimise'!$B$4,'Two cycles - Optimise'!$B$3,FALSE),0)</f>
        <v>0</v>
      </c>
      <c r="FW109">
        <f>IF(AND(FW$2&lt;=$J109,$J109&lt;='Two cycles - Optimise'!$B$4),_xlfn.BINOM.DIST(FW$2,'Two cycles - Optimise'!$B$4,'Two cycles - Optimise'!$B$3,FALSE),0)</f>
        <v>0</v>
      </c>
      <c r="FX109">
        <f>IF(AND(FX$2&lt;=$J109,$J109&lt;='Two cycles - Optimise'!$B$4),_xlfn.BINOM.DIST(FX$2,'Two cycles - Optimise'!$B$4,'Two cycles - Optimise'!$B$3,FALSE),0)</f>
        <v>0</v>
      </c>
      <c r="FY109">
        <f>IF(AND(FY$2&lt;=$J109,$J109&lt;='Two cycles - Optimise'!$B$4),_xlfn.BINOM.DIST(FY$2,'Two cycles - Optimise'!$B$4,'Two cycles - Optimise'!$B$3,FALSE),0)</f>
        <v>0</v>
      </c>
      <c r="FZ109">
        <f>IF(AND(FZ$2&lt;=$J109,$J109&lt;='Two cycles - Optimise'!$B$4),_xlfn.BINOM.DIST(FZ$2,'Two cycles - Optimise'!$B$4,'Two cycles - Optimise'!$B$3,FALSE),0)</f>
        <v>0</v>
      </c>
      <c r="GA109">
        <f>IF(AND(GA$2&lt;=$J109,$J109&lt;='Two cycles - Optimise'!$B$4),_xlfn.BINOM.DIST(GA$2,'Two cycles - Optimise'!$B$4,'Two cycles - Optimise'!$B$3,FALSE),0)</f>
        <v>0</v>
      </c>
      <c r="GB109">
        <f>IF(AND(GB$2&lt;=$J109,$J109&lt;='Two cycles - Optimise'!$B$4),_xlfn.BINOM.DIST(GB$2,'Two cycles - Optimise'!$B$4,'Two cycles - Optimise'!$B$3,FALSE),0)</f>
        <v>0</v>
      </c>
      <c r="GC109">
        <f>IF(AND(GC$2&lt;=$J109,$J109&lt;='Two cycles - Optimise'!$B$4),_xlfn.BINOM.DIST(GC$2,'Two cycles - Optimise'!$B$4,'Two cycles - Optimise'!$B$3,FALSE),0)</f>
        <v>0</v>
      </c>
      <c r="GD109">
        <f>IF(AND(GD$2&lt;=$J109,$J109&lt;='Two cycles - Optimise'!$B$4),_xlfn.BINOM.DIST(GD$2,'Two cycles - Optimise'!$B$4,'Two cycles - Optimise'!$B$3,FALSE),0)</f>
        <v>0</v>
      </c>
      <c r="GE109">
        <f>IF(AND(GE$2&lt;=$J109,$J109&lt;='Two cycles - Optimise'!$B$4),_xlfn.BINOM.DIST(GE$2,'Two cycles - Optimise'!$B$4,'Two cycles - Optimise'!$B$3,FALSE),0)</f>
        <v>0</v>
      </c>
      <c r="GF109">
        <f>IF(AND(GF$2&lt;=$J109,$J109&lt;='Two cycles - Optimise'!$B$4),_xlfn.BINOM.DIST(GF$2,'Two cycles - Optimise'!$B$4,'Two cycles - Optimise'!$B$3,FALSE),0)</f>
        <v>0</v>
      </c>
      <c r="GG109">
        <f>IF(AND(GG$2&lt;=$J109,$J109&lt;='Two cycles - Optimise'!$B$4),_xlfn.BINOM.DIST(GG$2,'Two cycles - Optimise'!$B$4,'Two cycles - Optimise'!$B$3,FALSE),0)</f>
        <v>0</v>
      </c>
      <c r="GH109">
        <f>IF(AND(GH$2&lt;=$J109,$J109&lt;='Two cycles - Optimise'!$B$4),_xlfn.BINOM.DIST(GH$2,'Two cycles - Optimise'!$B$4,'Two cycles - Optimise'!$B$3,FALSE),0)</f>
        <v>0</v>
      </c>
      <c r="GI109">
        <f>IF(AND(GI$2&lt;=$J109,$J109&lt;='Two cycles - Optimise'!$B$4),_xlfn.BINOM.DIST(GI$2,'Two cycles - Optimise'!$B$4,'Two cycles - Optimise'!$B$3,FALSE),0)</f>
        <v>0</v>
      </c>
      <c r="GJ109">
        <f>IF(AND(GJ$2&lt;=$J109,$J109&lt;='Two cycles - Optimise'!$B$4),_xlfn.BINOM.DIST(GJ$2,'Two cycles - Optimise'!$B$4,'Two cycles - Optimise'!$B$3,FALSE),0)</f>
        <v>0</v>
      </c>
      <c r="GK109">
        <f>IF(AND(GK$2&lt;=$J109,$J109&lt;='Two cycles - Optimise'!$B$4),_xlfn.BINOM.DIST(GK$2,'Two cycles - Optimise'!$B$4,'Two cycles - Optimise'!$B$3,FALSE),0)</f>
        <v>0</v>
      </c>
      <c r="GL109">
        <f>IF(AND(GL$2&lt;=$J109,$J109&lt;='Two cycles - Optimise'!$B$4),_xlfn.BINOM.DIST(GL$2,'Two cycles - Optimise'!$B$4,'Two cycles - Optimise'!$B$3,FALSE),0)</f>
        <v>0</v>
      </c>
      <c r="GM109">
        <f>IF(AND(GM$2&lt;=$J109,$J109&lt;='Two cycles - Optimise'!$B$4),_xlfn.BINOM.DIST(GM$2,'Two cycles - Optimise'!$B$4,'Two cycles - Optimise'!$B$3,FALSE),0)</f>
        <v>0</v>
      </c>
      <c r="GN109">
        <f>IF(AND(GN$2&lt;=$J109,$J109&lt;='Two cycles - Optimise'!$B$4),_xlfn.BINOM.DIST(GN$2,'Two cycles - Optimise'!$B$4,'Two cycles - Optimise'!$B$3,FALSE),0)</f>
        <v>0</v>
      </c>
      <c r="GO109">
        <f>IF(AND(GO$2&lt;=$J109,$J109&lt;='Two cycles - Optimise'!$B$4),_xlfn.BINOM.DIST(GO$2,'Two cycles - Optimise'!$B$4,'Two cycles - Optimise'!$B$3,FALSE),0)</f>
        <v>0</v>
      </c>
      <c r="GP109">
        <f>IF(AND(GP$2&lt;=$J109,$J109&lt;='Two cycles - Optimise'!$B$4),_xlfn.BINOM.DIST(GP$2,'Two cycles - Optimise'!$B$4,'Two cycles - Optimise'!$B$3,FALSE),0)</f>
        <v>0</v>
      </c>
      <c r="GQ109">
        <f>IF(AND(GQ$2&lt;=$J109,$J109&lt;='Two cycles - Optimise'!$B$4),_xlfn.BINOM.DIST(GQ$2,'Two cycles - Optimise'!$B$4,'Two cycles - Optimise'!$B$3,FALSE),0)</f>
        <v>0</v>
      </c>
      <c r="GR109">
        <f>IF(AND(GR$2&lt;=$J109,$J109&lt;='Two cycles - Optimise'!$B$4),_xlfn.BINOM.DIST(GR$2,'Two cycles - Optimise'!$B$4,'Two cycles - Optimise'!$B$3,FALSE),0)</f>
        <v>0</v>
      </c>
      <c r="GS109">
        <f>IF(AND(GS$2&lt;=$J109,$J109&lt;='Two cycles - Optimise'!$B$4),_xlfn.BINOM.DIST(GS$2,'Two cycles - Optimise'!$B$4,'Two cycles - Optimise'!$B$3,FALSE),0)</f>
        <v>0</v>
      </c>
      <c r="GT109">
        <f>IF(AND(GT$2&lt;=$J109,$J109&lt;='Two cycles - Optimise'!$B$4),_xlfn.BINOM.DIST(GT$2,'Two cycles - Optimise'!$B$4,'Two cycles - Optimise'!$B$3,FALSE),0)</f>
        <v>0</v>
      </c>
      <c r="GU109">
        <f>IF(AND(GU$2&lt;=$J109,$J109&lt;='Two cycles - Optimise'!$B$4),_xlfn.BINOM.DIST(GU$2,'Two cycles - Optimise'!$B$4,'Two cycles - Optimise'!$B$3,FALSE),0)</f>
        <v>0</v>
      </c>
      <c r="GV109">
        <f>IF(AND(GV$2&lt;=$J109,$J109&lt;='Two cycles - Optimise'!$B$4),_xlfn.BINOM.DIST(GV$2,'Two cycles - Optimise'!$B$4,'Two cycles - Optimise'!$B$3,FALSE),0)</f>
        <v>0</v>
      </c>
      <c r="GW109">
        <f>IF(AND(GW$2&lt;=$J109,$J109&lt;='Two cycles - Optimise'!$B$4),_xlfn.BINOM.DIST(GW$2,'Two cycles - Optimise'!$B$4,'Two cycles - Optimise'!$B$3,FALSE),0)</f>
        <v>0</v>
      </c>
      <c r="GX109">
        <f>IF(AND(GX$2&lt;=$J109,$J109&lt;='Two cycles - Optimise'!$B$4),_xlfn.BINOM.DIST(GX$2,'Two cycles - Optimise'!$B$4,'Two cycles - Optimise'!$B$3,FALSE),0)</f>
        <v>0</v>
      </c>
      <c r="GY109">
        <f>IF(AND(GY$2&lt;=$J109,$J109&lt;='Two cycles - Optimise'!$B$4),_xlfn.BINOM.DIST(GY$2,'Two cycles - Optimise'!$B$4,'Two cycles - Optimise'!$B$3,FALSE),0)</f>
        <v>0</v>
      </c>
      <c r="GZ109">
        <f>IF(AND(GZ$2&lt;=$J109,$J109&lt;='Two cycles - Optimise'!$B$4),_xlfn.BINOM.DIST(GZ$2,'Two cycles - Optimise'!$B$4,'Two cycles - Optimise'!$B$3,FALSE),0)</f>
        <v>0</v>
      </c>
      <c r="HA109">
        <f>IF(AND(HA$2&lt;=$J109,$J109&lt;='Two cycles - Optimise'!$B$4),_xlfn.BINOM.DIST(HA$2,'Two cycles - Optimise'!$B$4,'Two cycles - Optimise'!$B$3,FALSE),0)</f>
        <v>0</v>
      </c>
      <c r="HB109">
        <f>IF(AND(HB$2&lt;=$J109,$J109&lt;='Two cycles - Optimise'!$B$4),_xlfn.BINOM.DIST(HB$2,'Two cycles - Optimise'!$B$4,'Two cycles - Optimise'!$B$3,FALSE),0)</f>
        <v>0</v>
      </c>
      <c r="HC109">
        <f>IF(AND(HC$2&lt;=$J109,$J109&lt;='Two cycles - Optimise'!$B$4),_xlfn.BINOM.DIST(HC$2,'Two cycles - Optimise'!$B$4,'Two cycles - Optimise'!$B$3,FALSE),0)</f>
        <v>0</v>
      </c>
      <c r="HD109">
        <f>IF(AND(HD$2&lt;=$J109,$J109&lt;='Two cycles - Optimise'!$B$4),_xlfn.BINOM.DIST(HD$2,'Two cycles - Optimise'!$B$4,'Two cycles - Optimise'!$B$3,FALSE),0)</f>
        <v>0</v>
      </c>
      <c r="HE109">
        <f>IF(AND(HE$2&lt;=$J109,$J109&lt;='Two cycles - Optimise'!$B$4),_xlfn.BINOM.DIST(HE$2,'Two cycles - Optimise'!$B$4,'Two cycles - Optimise'!$B$3,FALSE),0)</f>
        <v>0</v>
      </c>
      <c r="HF109">
        <f>IF(AND(HF$2&lt;=$J109,$J109&lt;='Two cycles - Optimise'!$B$4),_xlfn.BINOM.DIST(HF$2,'Two cycles - Optimise'!$B$4,'Two cycles - Optimise'!$B$3,FALSE),0)</f>
        <v>0</v>
      </c>
      <c r="HG109">
        <f>IF(AND(HG$2&lt;=$J109,$J109&lt;='Two cycles - Optimise'!$B$4),_xlfn.BINOM.DIST(HG$2,'Two cycles - Optimise'!$B$4,'Two cycles - Optimise'!$B$3,FALSE),0)</f>
        <v>0</v>
      </c>
      <c r="HH109">
        <f>IF(AND(HH$2&lt;=$J109,$J109&lt;='Two cycles - Optimise'!$B$4),_xlfn.BINOM.DIST(HH$2,'Two cycles - Optimise'!$B$4,'Two cycles - Optimise'!$B$3,FALSE),0)</f>
        <v>0</v>
      </c>
      <c r="HI109">
        <f>IF(AND(HI$2&lt;=$J109,$J109&lt;='Two cycles - Optimise'!$B$4),_xlfn.BINOM.DIST(HI$2,'Two cycles - Optimise'!$B$4,'Two cycles - Optimise'!$B$3,FALSE),0)</f>
        <v>0</v>
      </c>
      <c r="HJ109">
        <f>IF(AND(HJ$2&lt;=$J109,$J109&lt;='Two cycles - Optimise'!$B$4),_xlfn.BINOM.DIST(HJ$2,'Two cycles - Optimise'!$B$4,'Two cycles - Optimise'!$B$3,FALSE),0)</f>
        <v>0</v>
      </c>
      <c r="HK109">
        <f>IF(AND(HK$2&lt;=$J109,$J109&lt;='Two cycles - Optimise'!$B$4),_xlfn.BINOM.DIST(HK$2,'Two cycles - Optimise'!$B$4,'Two cycles - Optimise'!$B$3,FALSE),0)</f>
        <v>0</v>
      </c>
      <c r="HL109">
        <f>IF(AND(HL$2&lt;=$J109,$J109&lt;='Two cycles - Optimise'!$B$4),_xlfn.BINOM.DIST(HL$2,'Two cycles - Optimise'!$B$4,'Two cycles - Optimise'!$B$3,FALSE),0)</f>
        <v>0</v>
      </c>
      <c r="HM109">
        <f>IF(AND(HM$2&lt;=$J109,$J109&lt;='Two cycles - Optimise'!$B$4),_xlfn.BINOM.DIST(HM$2,'Two cycles - Optimise'!$B$4,'Two cycles - Optimise'!$B$3,FALSE),0)</f>
        <v>0</v>
      </c>
      <c r="HN109">
        <f>IF(AND(HN$2&lt;=$J109,$J109&lt;='Two cycles - Optimise'!$B$4),_xlfn.BINOM.DIST(HN$2,'Two cycles - Optimise'!$B$4,'Two cycles - Optimise'!$B$3,FALSE),0)</f>
        <v>0</v>
      </c>
      <c r="HP109">
        <f>IF('Two cycles - Optimise'!$E$10&gt;($J109+HP$2),_xlfn.BINOM.DIST('Two cycles - Optimise'!$E$10-HP$2,'Two cycles - Optimise'!$B$4,'Two cycles - Optimise'!$B$3,TRUE)-_xlfn.BINOM.DIST($J109,'Two cycles - Optimise'!$B$4,'Two cycles - Optimise'!$B$3,TRUE),0)</f>
        <v>0</v>
      </c>
      <c r="HQ109">
        <f>IF('Two cycles - Optimise'!$E$10&gt;($J109+HQ$2),_xlfn.BINOM.DIST('Two cycles - Optimise'!$E$10-HQ$2,'Two cycles - Optimise'!$B$4,'Two cycles - Optimise'!$B$3,TRUE)-_xlfn.BINOM.DIST($J109,'Two cycles - Optimise'!$B$4,'Two cycles - Optimise'!$B$3,TRUE),0)</f>
        <v>0</v>
      </c>
      <c r="HR109">
        <f>IF('Two cycles - Optimise'!$E$10&gt;($J109+HR$2),_xlfn.BINOM.DIST('Two cycles - Optimise'!$E$10-HR$2,'Two cycles - Optimise'!$B$4,'Two cycles - Optimise'!$B$3,TRUE)-_xlfn.BINOM.DIST($J109,'Two cycles - Optimise'!$B$4,'Two cycles - Optimise'!$B$3,TRUE),0)</f>
        <v>0</v>
      </c>
      <c r="HS109">
        <f>IF('Two cycles - Optimise'!$E$10&gt;($J109+HS$2),_xlfn.BINOM.DIST('Two cycles - Optimise'!$E$10-HS$2,'Two cycles - Optimise'!$B$4,'Two cycles - Optimise'!$B$3,TRUE)-_xlfn.BINOM.DIST($J109,'Two cycles - Optimise'!$B$4,'Two cycles - Optimise'!$B$3,TRUE),0)</f>
        <v>0</v>
      </c>
      <c r="HT109">
        <f>IF('Two cycles - Optimise'!$E$10&gt;($J109+HT$2),_xlfn.BINOM.DIST('Two cycles - Optimise'!$E$10-HT$2,'Two cycles - Optimise'!$B$4,'Two cycles - Optimise'!$B$3,TRUE)-_xlfn.BINOM.DIST($J109,'Two cycles - Optimise'!$B$4,'Two cycles - Optimise'!$B$3,TRUE),0)</f>
        <v>0</v>
      </c>
      <c r="HU109">
        <f>IF('Two cycles - Optimise'!$E$10&gt;($J109+HU$2),_xlfn.BINOM.DIST('Two cycles - Optimise'!$E$10-HU$2,'Two cycles - Optimise'!$B$4,'Two cycles - Optimise'!$B$3,TRUE)-_xlfn.BINOM.DIST($J109,'Two cycles - Optimise'!$B$4,'Two cycles - Optimise'!$B$3,TRUE),0)</f>
        <v>0</v>
      </c>
      <c r="HV109">
        <f>IF('Two cycles - Optimise'!$E$10&gt;($J109+HV$2),_xlfn.BINOM.DIST('Two cycles - Optimise'!$E$10-HV$2,'Two cycles - Optimise'!$B$4,'Two cycles - Optimise'!$B$3,TRUE)-_xlfn.BINOM.DIST($J109,'Two cycles - Optimise'!$B$4,'Two cycles - Optimise'!$B$3,TRUE),0)</f>
        <v>0</v>
      </c>
      <c r="HW109">
        <f>IF('Two cycles - Optimise'!$E$10&gt;($J109+HW$2),_xlfn.BINOM.DIST('Two cycles - Optimise'!$E$10-HW$2,'Two cycles - Optimise'!$B$4,'Two cycles - Optimise'!$B$3,TRUE)-_xlfn.BINOM.DIST($J109,'Two cycles - Optimise'!$B$4,'Two cycles - Optimise'!$B$3,TRUE),0)</f>
        <v>0</v>
      </c>
      <c r="HX109">
        <f>IF('Two cycles - Optimise'!$E$10&gt;($J109+HX$2),_xlfn.BINOM.DIST('Two cycles - Optimise'!$E$10-HX$2,'Two cycles - Optimise'!$B$4,'Two cycles - Optimise'!$B$3,TRUE)-_xlfn.BINOM.DIST($J109,'Two cycles - Optimise'!$B$4,'Two cycles - Optimise'!$B$3,TRUE),0)</f>
        <v>0</v>
      </c>
      <c r="HY109">
        <f>IF('Two cycles - Optimise'!$E$10&gt;($J109+HY$2),_xlfn.BINOM.DIST('Two cycles - Optimise'!$E$10-HY$2,'Two cycles - Optimise'!$B$4,'Two cycles - Optimise'!$B$3,TRUE)-_xlfn.BINOM.DIST($J109,'Two cycles - Optimise'!$B$4,'Two cycles - Optimise'!$B$3,TRUE),0)</f>
        <v>0</v>
      </c>
      <c r="HZ109">
        <f>IF('Two cycles - Optimise'!$E$10&gt;($J109+HZ$2),_xlfn.BINOM.DIST('Two cycles - Optimise'!$E$10-HZ$2,'Two cycles - Optimise'!$B$4,'Two cycles - Optimise'!$B$3,TRUE)-_xlfn.BINOM.DIST($J109,'Two cycles - Optimise'!$B$4,'Two cycles - Optimise'!$B$3,TRUE),0)</f>
        <v>0</v>
      </c>
      <c r="IA109">
        <f>IF('Two cycles - Optimise'!$E$10&gt;($J109+IA$2),_xlfn.BINOM.DIST('Two cycles - Optimise'!$E$10-IA$2,'Two cycles - Optimise'!$B$4,'Two cycles - Optimise'!$B$3,TRUE)-_xlfn.BINOM.DIST($J109,'Two cycles - Optimise'!$B$4,'Two cycles - Optimise'!$B$3,TRUE),0)</f>
        <v>0</v>
      </c>
      <c r="IB109">
        <f>IF('Two cycles - Optimise'!$E$10&gt;($J109+IB$2),_xlfn.BINOM.DIST('Two cycles - Optimise'!$E$10-IB$2,'Two cycles - Optimise'!$B$4,'Two cycles - Optimise'!$B$3,TRUE)-_xlfn.BINOM.DIST($J109,'Two cycles - Optimise'!$B$4,'Two cycles - Optimise'!$B$3,TRUE),0)</f>
        <v>0</v>
      </c>
      <c r="IC109">
        <f>IF('Two cycles - Optimise'!$E$10&gt;($J109+IC$2),_xlfn.BINOM.DIST('Two cycles - Optimise'!$E$10-IC$2,'Two cycles - Optimise'!$B$4,'Two cycles - Optimise'!$B$3,TRUE)-_xlfn.BINOM.DIST($J109,'Two cycles - Optimise'!$B$4,'Two cycles - Optimise'!$B$3,TRUE),0)</f>
        <v>0</v>
      </c>
      <c r="ID109">
        <f>IF('Two cycles - Optimise'!$E$10&gt;($J109+ID$2),_xlfn.BINOM.DIST('Two cycles - Optimise'!$E$10-ID$2,'Two cycles - Optimise'!$B$4,'Two cycles - Optimise'!$B$3,TRUE)-_xlfn.BINOM.DIST($J109,'Two cycles - Optimise'!$B$4,'Two cycles - Optimise'!$B$3,TRUE),0)</f>
        <v>0</v>
      </c>
      <c r="IE109">
        <f>IF('Two cycles - Optimise'!$E$10&gt;($J109+IE$2),_xlfn.BINOM.DIST('Two cycles - Optimise'!$E$10-IE$2,'Two cycles - Optimise'!$B$4,'Two cycles - Optimise'!$B$3,TRUE)-_xlfn.BINOM.DIST($J109,'Two cycles - Optimise'!$B$4,'Two cycles - Optimise'!$B$3,TRUE),0)</f>
        <v>0</v>
      </c>
      <c r="IF109">
        <f>IF('Two cycles - Optimise'!$E$10&gt;($J109+IF$2),_xlfn.BINOM.DIST('Two cycles - Optimise'!$E$10-IF$2,'Two cycles - Optimise'!$B$4,'Two cycles - Optimise'!$B$3,TRUE)-_xlfn.BINOM.DIST($J109,'Two cycles - Optimise'!$B$4,'Two cycles - Optimise'!$B$3,TRUE),0)</f>
        <v>0</v>
      </c>
      <c r="IG109">
        <f>IF('Two cycles - Optimise'!$E$10&gt;($J109+IG$2),_xlfn.BINOM.DIST('Two cycles - Optimise'!$E$10-IG$2,'Two cycles - Optimise'!$B$4,'Two cycles - Optimise'!$B$3,TRUE)-_xlfn.BINOM.DIST($J109,'Two cycles - Optimise'!$B$4,'Two cycles - Optimise'!$B$3,TRUE),0)</f>
        <v>0</v>
      </c>
      <c r="IH109">
        <f>IF('Two cycles - Optimise'!$E$10&gt;($J109+IH$2),_xlfn.BINOM.DIST('Two cycles - Optimise'!$E$10-IH$2,'Two cycles - Optimise'!$B$4,'Two cycles - Optimise'!$B$3,TRUE)-_xlfn.BINOM.DIST($J109,'Two cycles - Optimise'!$B$4,'Two cycles - Optimise'!$B$3,TRUE),0)</f>
        <v>0</v>
      </c>
      <c r="II109">
        <f>IF('Two cycles - Optimise'!$E$10&gt;($J109+II$2),_xlfn.BINOM.DIST('Two cycles - Optimise'!$E$10-II$2,'Two cycles - Optimise'!$B$4,'Two cycles - Optimise'!$B$3,TRUE)-_xlfn.BINOM.DIST($J109,'Two cycles - Optimise'!$B$4,'Two cycles - Optimise'!$B$3,TRUE),0)</f>
        <v>0</v>
      </c>
      <c r="IJ109">
        <f>IF('Two cycles - Optimise'!$E$10&gt;($J109+IJ$2),_xlfn.BINOM.DIST('Two cycles - Optimise'!$E$10-IJ$2,'Two cycles - Optimise'!$B$4,'Two cycles - Optimise'!$B$3,TRUE)-_xlfn.BINOM.DIST($J109,'Two cycles - Optimise'!$B$4,'Two cycles - Optimise'!$B$3,TRUE),0)</f>
        <v>0</v>
      </c>
      <c r="IK109">
        <f>IF('Two cycles - Optimise'!$E$10&gt;($J109+IK$2),_xlfn.BINOM.DIST('Two cycles - Optimise'!$E$10-IK$2,'Two cycles - Optimise'!$B$4,'Two cycles - Optimise'!$B$3,TRUE)-_xlfn.BINOM.DIST($J109,'Two cycles - Optimise'!$B$4,'Two cycles - Optimise'!$B$3,TRUE),0)</f>
        <v>0</v>
      </c>
      <c r="IL109">
        <f>IF('Two cycles - Optimise'!$E$10&gt;($J109+IL$2),_xlfn.BINOM.DIST('Two cycles - Optimise'!$E$10-IL$2,'Two cycles - Optimise'!$B$4,'Two cycles - Optimise'!$B$3,TRUE)-_xlfn.BINOM.DIST($J109,'Two cycles - Optimise'!$B$4,'Two cycles - Optimise'!$B$3,TRUE),0)</f>
        <v>0</v>
      </c>
      <c r="IM109">
        <f>IF('Two cycles - Optimise'!$E$10&gt;($J109+IM$2),_xlfn.BINOM.DIST('Two cycles - Optimise'!$E$10-IM$2,'Two cycles - Optimise'!$B$4,'Two cycles - Optimise'!$B$3,TRUE)-_xlfn.BINOM.DIST($J109,'Two cycles - Optimise'!$B$4,'Two cycles - Optimise'!$B$3,TRUE),0)</f>
        <v>0</v>
      </c>
      <c r="IN109">
        <f>IF('Two cycles - Optimise'!$E$10&gt;($J109+IN$2),_xlfn.BINOM.DIST('Two cycles - Optimise'!$E$10-IN$2,'Two cycles - Optimise'!$B$4,'Two cycles - Optimise'!$B$3,TRUE)-_xlfn.BINOM.DIST($J109,'Two cycles - Optimise'!$B$4,'Two cycles - Optimise'!$B$3,TRUE),0)</f>
        <v>0</v>
      </c>
      <c r="IO109">
        <f>IF('Two cycles - Optimise'!$E$10&gt;($J109+IO$2),_xlfn.BINOM.DIST('Two cycles - Optimise'!$E$10-IO$2,'Two cycles - Optimise'!$B$4,'Two cycles - Optimise'!$B$3,TRUE)-_xlfn.BINOM.DIST($J109,'Two cycles - Optimise'!$B$4,'Two cycles - Optimise'!$B$3,TRUE),0)</f>
        <v>0</v>
      </c>
      <c r="IP109">
        <f>IF('Two cycles - Optimise'!$E$10&gt;($J109+IP$2),_xlfn.BINOM.DIST('Two cycles - Optimise'!$E$10-IP$2,'Two cycles - Optimise'!$B$4,'Two cycles - Optimise'!$B$3,TRUE)-_xlfn.BINOM.DIST($J109,'Two cycles - Optimise'!$B$4,'Two cycles - Optimise'!$B$3,TRUE),0)</f>
        <v>0</v>
      </c>
      <c r="IQ109">
        <f>IF('Two cycles - Optimise'!$E$10&gt;($J109+IQ$2),_xlfn.BINOM.DIST('Two cycles - Optimise'!$E$10-IQ$2,'Two cycles - Optimise'!$B$4,'Two cycles - Optimise'!$B$3,TRUE)-_xlfn.BINOM.DIST($J109,'Two cycles - Optimise'!$B$4,'Two cycles - Optimise'!$B$3,TRUE),0)</f>
        <v>0</v>
      </c>
      <c r="IR109">
        <f>IF('Two cycles - Optimise'!$E$10&gt;($J109+IR$2),_xlfn.BINOM.DIST('Two cycles - Optimise'!$E$10-IR$2,'Two cycles - Optimise'!$B$4,'Two cycles - Optimise'!$B$3,TRUE)-_xlfn.BINOM.DIST($J109,'Two cycles - Optimise'!$B$4,'Two cycles - Optimise'!$B$3,TRUE),0)</f>
        <v>0</v>
      </c>
      <c r="IS109">
        <f>IF('Two cycles - Optimise'!$E$10&gt;($J109+IS$2),_xlfn.BINOM.DIST('Two cycles - Optimise'!$E$10-IS$2,'Two cycles - Optimise'!$B$4,'Two cycles - Optimise'!$B$3,TRUE)-_xlfn.BINOM.DIST($J109,'Two cycles - Optimise'!$B$4,'Two cycles - Optimise'!$B$3,TRUE),0)</f>
        <v>0</v>
      </c>
      <c r="IT109">
        <f>IF('Two cycles - Optimise'!$E$10&gt;($J109+IT$2),_xlfn.BINOM.DIST('Two cycles - Optimise'!$E$10-IT$2,'Two cycles - Optimise'!$B$4,'Two cycles - Optimise'!$B$3,TRUE)-_xlfn.BINOM.DIST($J109,'Two cycles - Optimise'!$B$4,'Two cycles - Optimise'!$B$3,TRUE),0)</f>
        <v>0</v>
      </c>
      <c r="IU109">
        <f>IF('Two cycles - Optimise'!$E$10&gt;($J109+IU$2),_xlfn.BINOM.DIST('Two cycles - Optimise'!$E$10-IU$2,'Two cycles - Optimise'!$B$4,'Two cycles - Optimise'!$B$3,TRUE)-_xlfn.BINOM.DIST($J109,'Two cycles - Optimise'!$B$4,'Two cycles - Optimise'!$B$3,TRUE),0)</f>
        <v>0</v>
      </c>
      <c r="IV109">
        <f>IF('Two cycles - Optimise'!$E$10&gt;($J109+IV$2),_xlfn.BINOM.DIST('Two cycles - Optimise'!$E$10-IV$2,'Two cycles - Optimise'!$B$4,'Two cycles - Optimise'!$B$3,TRUE)-_xlfn.BINOM.DIST($J109,'Two cycles - Optimise'!$B$4,'Two cycles - Optimise'!$B$3,TRUE),0)</f>
        <v>0</v>
      </c>
      <c r="IW109">
        <f>IF('Two cycles - Optimise'!$E$10&gt;($J109+IW$2),_xlfn.BINOM.DIST('Two cycles - Optimise'!$E$10-IW$2,'Two cycles - Optimise'!$B$4,'Two cycles - Optimise'!$B$3,TRUE)-_xlfn.BINOM.DIST($J109,'Two cycles - Optimise'!$B$4,'Two cycles - Optimise'!$B$3,TRUE),0)</f>
        <v>0</v>
      </c>
      <c r="IX109">
        <f>IF('Two cycles - Optimise'!$E$10&gt;($J109+IX$2),_xlfn.BINOM.DIST('Two cycles - Optimise'!$E$10-IX$2,'Two cycles - Optimise'!$B$4,'Two cycles - Optimise'!$B$3,TRUE)-_xlfn.BINOM.DIST($J109,'Two cycles - Optimise'!$B$4,'Two cycles - Optimise'!$B$3,TRUE),0)</f>
        <v>0</v>
      </c>
      <c r="IY109">
        <f>IF('Two cycles - Optimise'!$E$10&gt;($J109+IY$2),_xlfn.BINOM.DIST('Two cycles - Optimise'!$E$10-IY$2,'Two cycles - Optimise'!$B$4,'Two cycles - Optimise'!$B$3,TRUE)-_xlfn.BINOM.DIST($J109,'Two cycles - Optimise'!$B$4,'Two cycles - Optimise'!$B$3,TRUE),0)</f>
        <v>0</v>
      </c>
      <c r="IZ109">
        <f>IF('Two cycles - Optimise'!$E$10&gt;($J109+IZ$2),_xlfn.BINOM.DIST('Two cycles - Optimise'!$E$10-IZ$2,'Two cycles - Optimise'!$B$4,'Two cycles - Optimise'!$B$3,TRUE)-_xlfn.BINOM.DIST($J109,'Two cycles - Optimise'!$B$4,'Two cycles - Optimise'!$B$3,TRUE),0)</f>
        <v>0</v>
      </c>
      <c r="JA109">
        <f>IF('Two cycles - Optimise'!$E$10&gt;($J109+JA$2),_xlfn.BINOM.DIST('Two cycles - Optimise'!$E$10-JA$2,'Two cycles - Optimise'!$B$4,'Two cycles - Optimise'!$B$3,TRUE)-_xlfn.BINOM.DIST($J109,'Two cycles - Optimise'!$B$4,'Two cycles - Optimise'!$B$3,TRUE),0)</f>
        <v>0</v>
      </c>
      <c r="JB109">
        <f>IF('Two cycles - Optimise'!$E$10&gt;($J109+JB$2),_xlfn.BINOM.DIST('Two cycles - Optimise'!$E$10-JB$2,'Two cycles - Optimise'!$B$4,'Two cycles - Optimise'!$B$3,TRUE)-_xlfn.BINOM.DIST($J109,'Two cycles - Optimise'!$B$4,'Two cycles - Optimise'!$B$3,TRUE),0)</f>
        <v>0</v>
      </c>
      <c r="JC109">
        <f>IF('Two cycles - Optimise'!$E$10&gt;($J109+JC$2),_xlfn.BINOM.DIST('Two cycles - Optimise'!$E$10-JC$2,'Two cycles - Optimise'!$B$4,'Two cycles - Optimise'!$B$3,TRUE)-_xlfn.BINOM.DIST($J109,'Two cycles - Optimise'!$B$4,'Two cycles - Optimise'!$B$3,TRUE),0)</f>
        <v>0</v>
      </c>
      <c r="JD109">
        <f>IF('Two cycles - Optimise'!$E$10&gt;($J109+JD$2),_xlfn.BINOM.DIST('Two cycles - Optimise'!$E$10-JD$2,'Two cycles - Optimise'!$B$4,'Two cycles - Optimise'!$B$3,TRUE)-_xlfn.BINOM.DIST($J109,'Two cycles - Optimise'!$B$4,'Two cycles - Optimise'!$B$3,TRUE),0)</f>
        <v>0</v>
      </c>
      <c r="JE109">
        <f>IF('Two cycles - Optimise'!$E$10&gt;($J109+JE$2),_xlfn.BINOM.DIST('Two cycles - Optimise'!$E$10-JE$2,'Two cycles - Optimise'!$B$4,'Two cycles - Optimise'!$B$3,TRUE)-_xlfn.BINOM.DIST($J109,'Two cycles - Optimise'!$B$4,'Two cycles - Optimise'!$B$3,TRUE),0)</f>
        <v>0</v>
      </c>
      <c r="JF109">
        <f>IF('Two cycles - Optimise'!$E$10&gt;($J109+JF$2),_xlfn.BINOM.DIST('Two cycles - Optimise'!$E$10-JF$2,'Two cycles - Optimise'!$B$4,'Two cycles - Optimise'!$B$3,TRUE)-_xlfn.BINOM.DIST($J109,'Two cycles - Optimise'!$B$4,'Two cycles - Optimise'!$B$3,TRUE),0)</f>
        <v>0</v>
      </c>
      <c r="JG109">
        <f>IF('Two cycles - Optimise'!$E$10&gt;($J109+JG$2),_xlfn.BINOM.DIST('Two cycles - Optimise'!$E$10-JG$2,'Two cycles - Optimise'!$B$4,'Two cycles - Optimise'!$B$3,TRUE)-_xlfn.BINOM.DIST($J109,'Two cycles - Optimise'!$B$4,'Two cycles - Optimise'!$B$3,TRUE),0)</f>
        <v>0</v>
      </c>
      <c r="JH109">
        <f>IF('Two cycles - Optimise'!$E$10&gt;($J109+JH$2),_xlfn.BINOM.DIST('Two cycles - Optimise'!$E$10-JH$2,'Two cycles - Optimise'!$B$4,'Two cycles - Optimise'!$B$3,TRUE)-_xlfn.BINOM.DIST($J109,'Two cycles - Optimise'!$B$4,'Two cycles - Optimise'!$B$3,TRUE),0)</f>
        <v>0</v>
      </c>
      <c r="JI109">
        <f>IF('Two cycles - Optimise'!$E$10&gt;($J109+JI$2),_xlfn.BINOM.DIST('Two cycles - Optimise'!$E$10-JI$2,'Two cycles - Optimise'!$B$4,'Two cycles - Optimise'!$B$3,TRUE)-_xlfn.BINOM.DIST($J109,'Two cycles - Optimise'!$B$4,'Two cycles - Optimise'!$B$3,TRUE),0)</f>
        <v>0</v>
      </c>
      <c r="JJ109">
        <f>IF('Two cycles - Optimise'!$E$10&gt;($J109+JJ$2),_xlfn.BINOM.DIST('Two cycles - Optimise'!$E$10-JJ$2,'Two cycles - Optimise'!$B$4,'Two cycles - Optimise'!$B$3,TRUE)-_xlfn.BINOM.DIST($J109,'Two cycles - Optimise'!$B$4,'Two cycles - Optimise'!$B$3,TRUE),0)</f>
        <v>0</v>
      </c>
      <c r="JK109">
        <f>IF('Two cycles - Optimise'!$E$10&gt;($J109+JK$2),_xlfn.BINOM.DIST('Two cycles - Optimise'!$E$10-JK$2,'Two cycles - Optimise'!$B$4,'Two cycles - Optimise'!$B$3,TRUE)-_xlfn.BINOM.DIST($J109,'Two cycles - Optimise'!$B$4,'Two cycles - Optimise'!$B$3,TRUE),0)</f>
        <v>0</v>
      </c>
      <c r="JL109">
        <f>IF('Two cycles - Optimise'!$E$10&gt;($J109+JL$2),_xlfn.BINOM.DIST('Two cycles - Optimise'!$E$10-JL$2,'Two cycles - Optimise'!$B$4,'Two cycles - Optimise'!$B$3,TRUE)-_xlfn.BINOM.DIST($J109,'Two cycles - Optimise'!$B$4,'Two cycles - Optimise'!$B$3,TRUE),0)</f>
        <v>0</v>
      </c>
      <c r="JM109">
        <f>IF('Two cycles - Optimise'!$E$10&gt;($J109+JM$2),_xlfn.BINOM.DIST('Two cycles - Optimise'!$E$10-JM$2,'Two cycles - Optimise'!$B$4,'Two cycles - Optimise'!$B$3,TRUE)-_xlfn.BINOM.DIST($J109,'Two cycles - Optimise'!$B$4,'Two cycles - Optimise'!$B$3,TRUE),0)</f>
        <v>0</v>
      </c>
      <c r="JN109">
        <f>IF('Two cycles - Optimise'!$E$10&gt;($J109+JN$2),_xlfn.BINOM.DIST('Two cycles - Optimise'!$E$10-JN$2,'Two cycles - Optimise'!$B$4,'Two cycles - Optimise'!$B$3,TRUE)-_xlfn.BINOM.DIST($J109,'Two cycles - Optimise'!$B$4,'Two cycles - Optimise'!$B$3,TRUE),0)</f>
        <v>0</v>
      </c>
      <c r="JO109">
        <f>IF('Two cycles - Optimise'!$E$10&gt;($J109+JO$2),_xlfn.BINOM.DIST('Two cycles - Optimise'!$E$10-JO$2,'Two cycles - Optimise'!$B$4,'Two cycles - Optimise'!$B$3,TRUE)-_xlfn.BINOM.DIST($J109,'Two cycles - Optimise'!$B$4,'Two cycles - Optimise'!$B$3,TRUE),0)</f>
        <v>0</v>
      </c>
      <c r="JP109">
        <f>IF('Two cycles - Optimise'!$E$10&gt;($J109+JP$2),_xlfn.BINOM.DIST('Two cycles - Optimise'!$E$10-JP$2,'Two cycles - Optimise'!$B$4,'Two cycles - Optimise'!$B$3,TRUE)-_xlfn.BINOM.DIST($J109,'Two cycles - Optimise'!$B$4,'Two cycles - Optimise'!$B$3,TRUE),0)</f>
        <v>0</v>
      </c>
      <c r="JQ109">
        <f>IF('Two cycles - Optimise'!$E$10&gt;($J109+JQ$2),_xlfn.BINOM.DIST('Two cycles - Optimise'!$E$10-JQ$2,'Two cycles - Optimise'!$B$4,'Two cycles - Optimise'!$B$3,TRUE)-_xlfn.BINOM.DIST($J109,'Two cycles - Optimise'!$B$4,'Two cycles - Optimise'!$B$3,TRUE),0)</f>
        <v>0</v>
      </c>
      <c r="JR109">
        <f>IF('Two cycles - Optimise'!$E$10&gt;($J109+JR$2),_xlfn.BINOM.DIST('Two cycles - Optimise'!$E$10-JR$2,'Two cycles - Optimise'!$B$4,'Two cycles - Optimise'!$B$3,TRUE)-_xlfn.BINOM.DIST($J109,'Two cycles - Optimise'!$B$4,'Two cycles - Optimise'!$B$3,TRUE),0)</f>
        <v>0</v>
      </c>
      <c r="JS109">
        <f>IF('Two cycles - Optimise'!$E$10&gt;($J109+JS$2),_xlfn.BINOM.DIST('Two cycles - Optimise'!$E$10-JS$2,'Two cycles - Optimise'!$B$4,'Two cycles - Optimise'!$B$3,TRUE)-_xlfn.BINOM.DIST($J109,'Two cycles - Optimise'!$B$4,'Two cycles - Optimise'!$B$3,TRUE),0)</f>
        <v>0</v>
      </c>
      <c r="JT109">
        <f>IF('Two cycles - Optimise'!$E$10&gt;($J109+JT$2),_xlfn.BINOM.DIST('Two cycles - Optimise'!$E$10-JT$2,'Two cycles - Optimise'!$B$4,'Two cycles - Optimise'!$B$3,TRUE)-_xlfn.BINOM.DIST($J109,'Two cycles - Optimise'!$B$4,'Two cycles - Optimise'!$B$3,TRUE),0)</f>
        <v>0</v>
      </c>
      <c r="JU109">
        <f>IF('Two cycles - Optimise'!$E$10&gt;($J109+JU$2),_xlfn.BINOM.DIST('Two cycles - Optimise'!$E$10-JU$2,'Two cycles - Optimise'!$B$4,'Two cycles - Optimise'!$B$3,TRUE)-_xlfn.BINOM.DIST($J109,'Two cycles - Optimise'!$B$4,'Two cycles - Optimise'!$B$3,TRUE),0)</f>
        <v>0</v>
      </c>
      <c r="JV109">
        <f>IF('Two cycles - Optimise'!$E$10&gt;($J109+JV$2),_xlfn.BINOM.DIST('Two cycles - Optimise'!$E$10-JV$2,'Two cycles - Optimise'!$B$4,'Two cycles - Optimise'!$B$3,TRUE)-_xlfn.BINOM.DIST($J109,'Two cycles - Optimise'!$B$4,'Two cycles - Optimise'!$B$3,TRUE),0)</f>
        <v>0</v>
      </c>
      <c r="JW109">
        <f>IF('Two cycles - Optimise'!$E$10&gt;($J109+JW$2),_xlfn.BINOM.DIST('Two cycles - Optimise'!$E$10-JW$2,'Two cycles - Optimise'!$B$4,'Two cycles - Optimise'!$B$3,TRUE)-_xlfn.BINOM.DIST($J109,'Two cycles - Optimise'!$B$4,'Two cycles - Optimise'!$B$3,TRUE),0)</f>
        <v>0</v>
      </c>
      <c r="JX109">
        <f>IF('Two cycles - Optimise'!$E$10&gt;($J109+JX$2),_xlfn.BINOM.DIST('Two cycles - Optimise'!$E$10-JX$2,'Two cycles - Optimise'!$B$4,'Two cycles - Optimise'!$B$3,TRUE)-_xlfn.BINOM.DIST($J109,'Two cycles - Optimise'!$B$4,'Two cycles - Optimise'!$B$3,TRUE),0)</f>
        <v>0</v>
      </c>
      <c r="JY109">
        <f>IF('Two cycles - Optimise'!$E$10&gt;($J109+JY$2),_xlfn.BINOM.DIST('Two cycles - Optimise'!$E$10-JY$2,'Two cycles - Optimise'!$B$4,'Two cycles - Optimise'!$B$3,TRUE)-_xlfn.BINOM.DIST($J109,'Two cycles - Optimise'!$B$4,'Two cycles - Optimise'!$B$3,TRUE),0)</f>
        <v>0</v>
      </c>
      <c r="JZ109">
        <f>IF('Two cycles - Optimise'!$E$10&gt;($J109+JZ$2),_xlfn.BINOM.DIST('Two cycles - Optimise'!$E$10-JZ$2,'Two cycles - Optimise'!$B$4,'Two cycles - Optimise'!$B$3,TRUE)-_xlfn.BINOM.DIST($J109,'Two cycles - Optimise'!$B$4,'Two cycles - Optimise'!$B$3,TRUE),0)</f>
        <v>0</v>
      </c>
      <c r="KA109">
        <f>IF('Two cycles - Optimise'!$E$10&gt;($J109+KA$2),_xlfn.BINOM.DIST('Two cycles - Optimise'!$E$10-KA$2,'Two cycles - Optimise'!$B$4,'Two cycles - Optimise'!$B$3,TRUE)-_xlfn.BINOM.DIST($J109,'Two cycles - Optimise'!$B$4,'Two cycles - Optimise'!$B$3,TRUE),0)</f>
        <v>0</v>
      </c>
      <c r="KB109">
        <f>IF('Two cycles - Optimise'!$E$10&gt;($J109+KB$2),_xlfn.BINOM.DIST('Two cycles - Optimise'!$E$10-KB$2,'Two cycles - Optimise'!$B$4,'Two cycles - Optimise'!$B$3,TRUE)-_xlfn.BINOM.DIST($J109,'Two cycles - Optimise'!$B$4,'Two cycles - Optimise'!$B$3,TRUE),0)</f>
        <v>0</v>
      </c>
      <c r="KC109">
        <f>IF('Two cycles - Optimise'!$E$10&gt;($J109+KC$2),_xlfn.BINOM.DIST('Two cycles - Optimise'!$E$10-KC$2,'Two cycles - Optimise'!$B$4,'Two cycles - Optimise'!$B$3,TRUE)-_xlfn.BINOM.DIST($J109,'Two cycles - Optimise'!$B$4,'Two cycles - Optimise'!$B$3,TRUE),0)</f>
        <v>0</v>
      </c>
      <c r="KD109">
        <f>IF('Two cycles - Optimise'!$E$10&gt;($J109+KD$2),_xlfn.BINOM.DIST('Two cycles - Optimise'!$E$10-KD$2,'Two cycles - Optimise'!$B$4,'Two cycles - Optimise'!$B$3,TRUE)-_xlfn.BINOM.DIST($J109,'Two cycles - Optimise'!$B$4,'Two cycles - Optimise'!$B$3,TRUE),0)</f>
        <v>0</v>
      </c>
      <c r="KE109">
        <f>IF('Two cycles - Optimise'!$E$10&gt;($J109+KE$2),_xlfn.BINOM.DIST('Two cycles - Optimise'!$E$10-KE$2,'Two cycles - Optimise'!$B$4,'Two cycles - Optimise'!$B$3,TRUE)-_xlfn.BINOM.DIST($J109,'Two cycles - Optimise'!$B$4,'Two cycles - Optimise'!$B$3,TRUE),0)</f>
        <v>0</v>
      </c>
      <c r="KF109">
        <f>IF('Two cycles - Optimise'!$E$10&gt;($J109+KF$2),_xlfn.BINOM.DIST('Two cycles - Optimise'!$E$10-KF$2,'Two cycles - Optimise'!$B$4,'Two cycles - Optimise'!$B$3,TRUE)-_xlfn.BINOM.DIST($J109,'Two cycles - Optimise'!$B$4,'Two cycles - Optimise'!$B$3,TRUE),0)</f>
        <v>0</v>
      </c>
      <c r="KG109">
        <f>IF('Two cycles - Optimise'!$E$10&gt;($J109+KG$2),_xlfn.BINOM.DIST('Two cycles - Optimise'!$E$10-KG$2,'Two cycles - Optimise'!$B$4,'Two cycles - Optimise'!$B$3,TRUE)-_xlfn.BINOM.DIST($J109,'Two cycles - Optimise'!$B$4,'Two cycles - Optimise'!$B$3,TRUE),0)</f>
        <v>0</v>
      </c>
      <c r="KH109">
        <f>IF('Two cycles - Optimise'!$E$10&gt;($J109+KH$2),_xlfn.BINOM.DIST('Two cycles - Optimise'!$E$10-KH$2,'Two cycles - Optimise'!$B$4,'Two cycles - Optimise'!$B$3,TRUE)-_xlfn.BINOM.DIST($J109,'Two cycles - Optimise'!$B$4,'Two cycles - Optimise'!$B$3,TRUE),0)</f>
        <v>0</v>
      </c>
      <c r="KI109">
        <f>IF('Two cycles - Optimise'!$E$10&gt;($J109+KI$2),_xlfn.BINOM.DIST('Two cycles - Optimise'!$E$10-KI$2,'Two cycles - Optimise'!$B$4,'Two cycles - Optimise'!$B$3,TRUE)-_xlfn.BINOM.DIST($J109,'Two cycles - Optimise'!$B$4,'Two cycles - Optimise'!$B$3,TRUE),0)</f>
        <v>0</v>
      </c>
      <c r="KJ109">
        <f>IF('Two cycles - Optimise'!$E$10&gt;($J109+KJ$2),_xlfn.BINOM.DIST('Two cycles - Optimise'!$E$10-KJ$2,'Two cycles - Optimise'!$B$4,'Two cycles - Optimise'!$B$3,TRUE)-_xlfn.BINOM.DIST($J109,'Two cycles - Optimise'!$B$4,'Two cycles - Optimise'!$B$3,TRUE),0)</f>
        <v>0</v>
      </c>
      <c r="KK109">
        <f>IF('Two cycles - Optimise'!$E$10&gt;($J109+KK$2),_xlfn.BINOM.DIST('Two cycles - Optimise'!$E$10-KK$2,'Two cycles - Optimise'!$B$4,'Two cycles - Optimise'!$B$3,TRUE)-_xlfn.BINOM.DIST($J109,'Two cycles - Optimise'!$B$4,'Two cycles - Optimise'!$B$3,TRUE),0)</f>
        <v>0</v>
      </c>
      <c r="KL109">
        <f>IF('Two cycles - Optimise'!$E$10&gt;($J109+KL$2),_xlfn.BINOM.DIST('Two cycles - Optimise'!$E$10-KL$2,'Two cycles - Optimise'!$B$4,'Two cycles - Optimise'!$B$3,TRUE)-_xlfn.BINOM.DIST($J109,'Two cycles - Optimise'!$B$4,'Two cycles - Optimise'!$B$3,TRUE),0)</f>
        <v>0</v>
      </c>
      <c r="KM109">
        <f>IF('Two cycles - Optimise'!$E$10&gt;($J109+KM$2),_xlfn.BINOM.DIST('Two cycles - Optimise'!$E$10-KM$2,'Two cycles - Optimise'!$B$4,'Two cycles - Optimise'!$B$3,TRUE)-_xlfn.BINOM.DIST($J109,'Two cycles - Optimise'!$B$4,'Two cycles - Optimise'!$B$3,TRUE),0)</f>
        <v>0</v>
      </c>
      <c r="KN109">
        <f>IF('Two cycles - Optimise'!$E$10&gt;($J109+KN$2),_xlfn.BINOM.DIST('Two cycles - Optimise'!$E$10-KN$2,'Two cycles - Optimise'!$B$4,'Two cycles - Optimise'!$B$3,TRUE)-_xlfn.BINOM.DIST($J109,'Two cycles - Optimise'!$B$4,'Two cycles - Optimise'!$B$3,TRUE),0)</f>
        <v>0</v>
      </c>
      <c r="KO109">
        <f>IF('Two cycles - Optimise'!$E$10&gt;($J109+KO$2),_xlfn.BINOM.DIST('Two cycles - Optimise'!$E$10-KO$2,'Two cycles - Optimise'!$B$4,'Two cycles - Optimise'!$B$3,TRUE)-_xlfn.BINOM.DIST($J109,'Two cycles - Optimise'!$B$4,'Two cycles - Optimise'!$B$3,TRUE),0)</f>
        <v>0</v>
      </c>
      <c r="KP109">
        <f>IF('Two cycles - Optimise'!$E$10&gt;($J109+KP$2),_xlfn.BINOM.DIST('Two cycles - Optimise'!$E$10-KP$2,'Two cycles - Optimise'!$B$4,'Two cycles - Optimise'!$B$3,TRUE)-_xlfn.BINOM.DIST($J109,'Two cycles - Optimise'!$B$4,'Two cycles - Optimise'!$B$3,TRUE),0)</f>
        <v>0</v>
      </c>
      <c r="KQ109">
        <f>IF('Two cycles - Optimise'!$E$10&gt;($J109+KQ$2),_xlfn.BINOM.DIST('Two cycles - Optimise'!$E$10-KQ$2,'Two cycles - Optimise'!$B$4,'Two cycles - Optimise'!$B$3,TRUE)-_xlfn.BINOM.DIST($J109,'Two cycles - Optimise'!$B$4,'Two cycles - Optimise'!$B$3,TRUE),0)</f>
        <v>0</v>
      </c>
      <c r="KR109">
        <f>IF('Two cycles - Optimise'!$E$10&gt;($J109+KR$2),_xlfn.BINOM.DIST('Two cycles - Optimise'!$E$10-KR$2,'Two cycles - Optimise'!$B$4,'Two cycles - Optimise'!$B$3,TRUE)-_xlfn.BINOM.DIST($J109,'Two cycles - Optimise'!$B$4,'Two cycles - Optimise'!$B$3,TRUE),0)</f>
        <v>0</v>
      </c>
      <c r="KS109">
        <f>IF('Two cycles - Optimise'!$E$10&gt;($J109+KS$2),_xlfn.BINOM.DIST('Two cycles - Optimise'!$E$10-KS$2,'Two cycles - Optimise'!$B$4,'Two cycles - Optimise'!$B$3,TRUE)-_xlfn.BINOM.DIST($J109,'Two cycles - Optimise'!$B$4,'Two cycles - Optimise'!$B$3,TRUE),0)</f>
        <v>0</v>
      </c>
      <c r="KT109">
        <f>IF('Two cycles - Optimise'!$E$10&gt;($J109+KT$2),_xlfn.BINOM.DIST('Two cycles - Optimise'!$E$10-KT$2,'Two cycles - Optimise'!$B$4,'Two cycles - Optimise'!$B$3,TRUE)-_xlfn.BINOM.DIST($J109,'Two cycles - Optimise'!$B$4,'Two cycles - Optimise'!$B$3,TRUE),0)</f>
        <v>0</v>
      </c>
      <c r="KU109">
        <f>IF('Two cycles - Optimise'!$E$10&gt;($J109+KU$2),_xlfn.BINOM.DIST('Two cycles - Optimise'!$E$10-KU$2,'Two cycles - Optimise'!$B$4,'Two cycles - Optimise'!$B$3,TRUE)-_xlfn.BINOM.DIST($J109,'Two cycles - Optimise'!$B$4,'Two cycles - Optimise'!$B$3,TRUE),0)</f>
        <v>0</v>
      </c>
      <c r="KV109">
        <f>IF('Two cycles - Optimise'!$E$10&gt;($J109+KV$2),_xlfn.BINOM.DIST('Two cycles - Optimise'!$E$10-KV$2,'Two cycles - Optimise'!$B$4,'Two cycles - Optimise'!$B$3,TRUE)-_xlfn.BINOM.DIST($J109,'Two cycles - Optimise'!$B$4,'Two cycles - Optimise'!$B$3,TRUE),0)</f>
        <v>0</v>
      </c>
      <c r="KW109">
        <f>IF('Two cycles - Optimise'!$E$10&gt;($J109+KW$2),_xlfn.BINOM.DIST('Two cycles - Optimise'!$E$10-KW$2,'Two cycles - Optimise'!$B$4,'Two cycles - Optimise'!$B$3,TRUE)-_xlfn.BINOM.DIST($J109,'Two cycles - Optimise'!$B$4,'Two cycles - Optimise'!$B$3,TRUE),0)</f>
        <v>0</v>
      </c>
      <c r="KX109">
        <f>IF('Two cycles - Optimise'!$E$10&gt;($J109+KX$2),_xlfn.BINOM.DIST('Two cycles - Optimise'!$E$10-KX$2,'Two cycles - Optimise'!$B$4,'Two cycles - Optimise'!$B$3,TRUE)-_xlfn.BINOM.DIST($J109,'Two cycles - Optimise'!$B$4,'Two cycles - Optimise'!$B$3,TRUE),0)</f>
        <v>0</v>
      </c>
      <c r="KY109">
        <f>IF('Two cycles - Optimise'!$E$10&gt;($J109+KY$2),_xlfn.BINOM.DIST('Two cycles - Optimise'!$E$10-KY$2,'Two cycles - Optimise'!$B$4,'Two cycles - Optimise'!$B$3,TRUE)-_xlfn.BINOM.DIST($J109,'Two cycles - Optimise'!$B$4,'Two cycles - Optimise'!$B$3,TRUE),0)</f>
        <v>0</v>
      </c>
      <c r="KZ109">
        <f>IF('Two cycles - Optimise'!$E$10&gt;($J109+KZ$2),_xlfn.BINOM.DIST('Two cycles - Optimise'!$E$10-KZ$2,'Two cycles - Optimise'!$B$4,'Two cycles - Optimise'!$B$3,TRUE)-_xlfn.BINOM.DIST($J109,'Two cycles - Optimise'!$B$4,'Two cycles - Optimise'!$B$3,TRUE),0)</f>
        <v>0</v>
      </c>
      <c r="LA109">
        <f>IF('Two cycles - Optimise'!$E$10&gt;($J109+LA$2),_xlfn.BINOM.DIST('Two cycles - Optimise'!$E$10-LA$2,'Two cycles - Optimise'!$B$4,'Two cycles - Optimise'!$B$3,TRUE)-_xlfn.BINOM.DIST($J109,'Two cycles - Optimise'!$B$4,'Two cycles - Optimise'!$B$3,TRUE),0)</f>
        <v>0</v>
      </c>
      <c r="LB109">
        <f>IF('Two cycles - Optimise'!$E$10&gt;($J109+LB$2),_xlfn.BINOM.DIST('Two cycles - Optimise'!$E$10-LB$2,'Two cycles - Optimise'!$B$4,'Two cycles - Optimise'!$B$3,TRUE)-_xlfn.BINOM.DIST($J109,'Two cycles - Optimise'!$B$4,'Two cycles - Optimise'!$B$3,TRUE),0)</f>
        <v>0</v>
      </c>
      <c r="LC109">
        <f>IF('Two cycles - Optimise'!$E$10&gt;($J109+LC$2),_xlfn.BINOM.DIST('Two cycles - Optimise'!$E$10-LC$2,'Two cycles - Optimise'!$B$4,'Two cycles - Optimise'!$B$3,TRUE)-_xlfn.BINOM.DIST($J109,'Two cycles - Optimise'!$B$4,'Two cycles - Optimise'!$B$3,TRUE),0)</f>
        <v>0</v>
      </c>
      <c r="LD109">
        <f>IF('Two cycles - Optimise'!$E$10&gt;($J109+LD$2),_xlfn.BINOM.DIST('Two cycles - Optimise'!$E$10-LD$2,'Two cycles - Optimise'!$B$4,'Two cycles - Optimise'!$B$3,TRUE)-_xlfn.BINOM.DIST($J109,'Two cycles - Optimise'!$B$4,'Two cycles - Optimise'!$B$3,TRUE),0)</f>
        <v>0</v>
      </c>
      <c r="LE109">
        <f>IF('Two cycles - Optimise'!$E$10&gt;($J109+LE$2),_xlfn.BINOM.DIST('Two cycles - Optimise'!$E$10-LE$2,'Two cycles - Optimise'!$B$4,'Two cycles - Optimise'!$B$3,TRUE)-_xlfn.BINOM.DIST($J109,'Two cycles - Optimise'!$B$4,'Two cycles - Optimise'!$B$3,TRUE),0)</f>
        <v>0</v>
      </c>
      <c r="LF109">
        <f>IF('Two cycles - Optimise'!$E$10&gt;($J109+LF$2),_xlfn.BINOM.DIST('Two cycles - Optimise'!$E$10-LF$2,'Two cycles - Optimise'!$B$4,'Two cycles - Optimise'!$B$3,TRUE)-_xlfn.BINOM.DIST($J109,'Two cycles - Optimise'!$B$4,'Two cycles - Optimise'!$B$3,TRUE),0)</f>
        <v>0</v>
      </c>
      <c r="LG109">
        <f>IF('Two cycles - Optimise'!$E$10&gt;($J109+LG$2),_xlfn.BINOM.DIST('Two cycles - Optimise'!$E$10-LG$2,'Two cycles - Optimise'!$B$4,'Two cycles - Optimise'!$B$3,TRUE)-_xlfn.BINOM.DIST($J109,'Two cycles - Optimise'!$B$4,'Two cycles - Optimise'!$B$3,TRUE),0)</f>
        <v>0</v>
      </c>
      <c r="LH109">
        <f>IF('Two cycles - Optimise'!$E$10&gt;($J109+LH$2),_xlfn.BINOM.DIST('Two cycles - Optimise'!$E$10-LH$2,'Two cycles - Optimise'!$B$4,'Two cycles - Optimise'!$B$3,TRUE)-_xlfn.BINOM.DIST($J109,'Two cycles - Optimise'!$B$4,'Two cycles - Optimise'!$B$3,TRUE),0)</f>
        <v>0</v>
      </c>
      <c r="LI109">
        <f>IF('Two cycles - Optimise'!$E$10&gt;($J109+LI$2),_xlfn.BINOM.DIST('Two cycles - Optimise'!$E$10-LI$2,'Two cycles - Optimise'!$B$4,'Two cycles - Optimise'!$B$3,TRUE)-_xlfn.BINOM.DIST($J109,'Two cycles - Optimise'!$B$4,'Two cycles - Optimise'!$B$3,TRUE),0)</f>
        <v>0</v>
      </c>
      <c r="LJ109">
        <f>IF('Two cycles - Optimise'!$E$10&gt;($J109+LJ$2),_xlfn.BINOM.DIST('Two cycles - Optimise'!$E$10-LJ$2,'Two cycles - Optimise'!$B$4,'Two cycles - Optimise'!$B$3,TRUE)-_xlfn.BINOM.DIST($J109,'Two cycles - Optimise'!$B$4,'Two cycles - Optimise'!$B$3,TRUE),0)</f>
        <v>0</v>
      </c>
      <c r="LK109">
        <f>IF('Two cycles - Optimise'!$E$10&gt;($J109+LK$2),_xlfn.BINOM.DIST('Two cycles - Optimise'!$E$10-LK$2,'Two cycles - Optimise'!$B$4,'Two cycles - Optimise'!$B$3,TRUE)-_xlfn.BINOM.DIST($J109,'Two cycles - Optimise'!$B$4,'Two cycles - Optimise'!$B$3,TRUE),0)</f>
        <v>0</v>
      </c>
      <c r="LL109">
        <f>IF('Two cycles - Optimise'!$E$10&gt;($J109+LL$2),_xlfn.BINOM.DIST('Two cycles - Optimise'!$E$10-LL$2,'Two cycles - Optimise'!$B$4,'Two cycles - Optimise'!$B$3,TRUE)-_xlfn.BINOM.DIST($J109,'Two cycles - Optimise'!$B$4,'Two cycles - Optimise'!$B$3,TRUE),0)</f>
        <v>0</v>
      </c>
    </row>
    <row r="110" spans="1:324" x14ac:dyDescent="0.25">
      <c r="A110">
        <f>IF(E110&lt;'Two cycles - Optimise'!$B$2,1000,E110-'Two cycles - Optimise'!$B$2)</f>
        <v>5.0000000000000044E-2</v>
      </c>
      <c r="B110">
        <v>107</v>
      </c>
      <c r="C110">
        <f>IF(B110&gt;'Two cycles - Optimise'!$B$4,1,_xlfn.BINOM.DIST(B110,'Two cycles - Optimise'!$B$4,'Two cycles - Optimise'!$B$3,TRUE))</f>
        <v>1</v>
      </c>
      <c r="D110">
        <f t="shared" si="110"/>
        <v>0</v>
      </c>
      <c r="E110">
        <f t="shared" si="111"/>
        <v>1</v>
      </c>
      <c r="I110">
        <f>IF(P110&lt;'Two cycles - Optimise'!$B$2,1000,P110-'Two cycles - Optimise'!$B$2)</f>
        <v>5.0000000000000044E-2</v>
      </c>
      <c r="J110">
        <v>107</v>
      </c>
      <c r="K110">
        <f>IF(J110&gt;'Two cycles - Optimise'!$B$4,1,_xlfn.BINOM.DIST(J110,'Two cycles - Optimise'!$B$4,'Two cycles - Optimise'!$B$3,TRUE))</f>
        <v>1</v>
      </c>
      <c r="L110">
        <f t="shared" si="112"/>
        <v>0</v>
      </c>
      <c r="M110">
        <f t="shared" si="113"/>
        <v>1</v>
      </c>
      <c r="N110">
        <f t="shared" si="114"/>
        <v>0</v>
      </c>
      <c r="O110">
        <f t="shared" si="115"/>
        <v>0</v>
      </c>
      <c r="P110">
        <f t="shared" si="116"/>
        <v>1</v>
      </c>
      <c r="T110">
        <f t="shared" si="117"/>
        <v>0</v>
      </c>
      <c r="U110">
        <f t="shared" si="118"/>
        <v>0</v>
      </c>
      <c r="V110">
        <f t="shared" si="119"/>
        <v>0</v>
      </c>
      <c r="W110">
        <f t="shared" si="120"/>
        <v>0</v>
      </c>
      <c r="X110">
        <f t="shared" si="121"/>
        <v>0</v>
      </c>
      <c r="Y110">
        <f t="shared" si="122"/>
        <v>0</v>
      </c>
      <c r="Z110">
        <f t="shared" si="123"/>
        <v>0</v>
      </c>
      <c r="AA110">
        <f t="shared" si="124"/>
        <v>0</v>
      </c>
      <c r="AB110">
        <f t="shared" si="125"/>
        <v>0</v>
      </c>
      <c r="AC110">
        <f t="shared" si="126"/>
        <v>0</v>
      </c>
      <c r="AD110">
        <f t="shared" si="127"/>
        <v>0</v>
      </c>
      <c r="AE110">
        <f t="shared" si="128"/>
        <v>0</v>
      </c>
      <c r="AF110">
        <f t="shared" si="129"/>
        <v>0</v>
      </c>
      <c r="AG110">
        <f t="shared" si="130"/>
        <v>0</v>
      </c>
      <c r="AH110">
        <f t="shared" si="131"/>
        <v>0</v>
      </c>
      <c r="AI110">
        <f t="shared" si="132"/>
        <v>0</v>
      </c>
      <c r="AJ110">
        <f t="shared" si="133"/>
        <v>0</v>
      </c>
      <c r="AK110">
        <f t="shared" si="134"/>
        <v>0</v>
      </c>
      <c r="AL110">
        <f t="shared" si="135"/>
        <v>0</v>
      </c>
      <c r="AM110">
        <f t="shared" si="136"/>
        <v>0</v>
      </c>
      <c r="AN110">
        <f t="shared" si="137"/>
        <v>0</v>
      </c>
      <c r="AO110">
        <f t="shared" si="138"/>
        <v>0</v>
      </c>
      <c r="AP110">
        <f t="shared" si="139"/>
        <v>0</v>
      </c>
      <c r="AQ110">
        <f t="shared" si="140"/>
        <v>0</v>
      </c>
      <c r="AR110">
        <f t="shared" si="141"/>
        <v>0</v>
      </c>
      <c r="AS110">
        <f t="shared" si="142"/>
        <v>0</v>
      </c>
      <c r="AT110">
        <f t="shared" si="143"/>
        <v>0</v>
      </c>
      <c r="AU110">
        <f t="shared" si="144"/>
        <v>0</v>
      </c>
      <c r="AV110">
        <f t="shared" si="145"/>
        <v>0</v>
      </c>
      <c r="AW110">
        <f t="shared" si="146"/>
        <v>0</v>
      </c>
      <c r="AX110">
        <f t="shared" si="147"/>
        <v>0</v>
      </c>
      <c r="AY110">
        <f t="shared" si="148"/>
        <v>0</v>
      </c>
      <c r="AZ110">
        <f t="shared" si="149"/>
        <v>0</v>
      </c>
      <c r="BA110">
        <f t="shared" si="150"/>
        <v>0</v>
      </c>
      <c r="BB110">
        <f t="shared" si="151"/>
        <v>0</v>
      </c>
      <c r="BC110">
        <f t="shared" si="152"/>
        <v>0</v>
      </c>
      <c r="BD110">
        <f t="shared" si="153"/>
        <v>0</v>
      </c>
      <c r="BE110">
        <f t="shared" si="154"/>
        <v>0</v>
      </c>
      <c r="BF110">
        <f t="shared" si="155"/>
        <v>0</v>
      </c>
      <c r="BG110">
        <f t="shared" si="156"/>
        <v>0</v>
      </c>
      <c r="BH110">
        <f t="shared" si="157"/>
        <v>0</v>
      </c>
      <c r="BI110">
        <f t="shared" si="158"/>
        <v>0</v>
      </c>
      <c r="BJ110">
        <f t="shared" si="159"/>
        <v>0</v>
      </c>
      <c r="BK110">
        <f t="shared" si="160"/>
        <v>0</v>
      </c>
      <c r="BL110">
        <f t="shared" si="161"/>
        <v>0</v>
      </c>
      <c r="BM110">
        <f t="shared" si="162"/>
        <v>0</v>
      </c>
      <c r="BN110">
        <f t="shared" si="163"/>
        <v>0</v>
      </c>
      <c r="BO110">
        <f t="shared" si="164"/>
        <v>0</v>
      </c>
      <c r="BP110">
        <f t="shared" si="165"/>
        <v>0</v>
      </c>
      <c r="BQ110">
        <f t="shared" si="166"/>
        <v>0</v>
      </c>
      <c r="BR110">
        <f t="shared" si="167"/>
        <v>0</v>
      </c>
      <c r="BS110">
        <f t="shared" si="168"/>
        <v>0</v>
      </c>
      <c r="BT110">
        <f t="shared" si="169"/>
        <v>0</v>
      </c>
      <c r="BU110">
        <f t="shared" si="170"/>
        <v>0</v>
      </c>
      <c r="BV110">
        <f t="shared" si="171"/>
        <v>0</v>
      </c>
      <c r="BW110">
        <f t="shared" si="172"/>
        <v>0</v>
      </c>
      <c r="BX110">
        <f t="shared" si="173"/>
        <v>0</v>
      </c>
      <c r="BY110">
        <f t="shared" si="174"/>
        <v>0</v>
      </c>
      <c r="BZ110">
        <f t="shared" si="175"/>
        <v>0</v>
      </c>
      <c r="CA110">
        <f t="shared" si="176"/>
        <v>0</v>
      </c>
      <c r="CB110">
        <f t="shared" si="177"/>
        <v>0</v>
      </c>
      <c r="CC110">
        <f t="shared" si="178"/>
        <v>0</v>
      </c>
      <c r="CD110">
        <f t="shared" si="179"/>
        <v>0</v>
      </c>
      <c r="CE110">
        <f t="shared" si="180"/>
        <v>0</v>
      </c>
      <c r="CF110">
        <f t="shared" si="181"/>
        <v>0</v>
      </c>
      <c r="CG110">
        <f t="shared" si="182"/>
        <v>0</v>
      </c>
      <c r="CH110">
        <f t="shared" si="183"/>
        <v>0</v>
      </c>
      <c r="CI110">
        <f t="shared" si="184"/>
        <v>0</v>
      </c>
      <c r="CJ110">
        <f t="shared" si="185"/>
        <v>0</v>
      </c>
      <c r="CK110">
        <f t="shared" si="186"/>
        <v>0</v>
      </c>
      <c r="CL110">
        <f t="shared" si="187"/>
        <v>0</v>
      </c>
      <c r="CM110">
        <f t="shared" si="188"/>
        <v>0</v>
      </c>
      <c r="CN110">
        <f t="shared" si="189"/>
        <v>0</v>
      </c>
      <c r="CO110">
        <f t="shared" si="190"/>
        <v>0</v>
      </c>
      <c r="CP110">
        <f t="shared" si="191"/>
        <v>0</v>
      </c>
      <c r="CQ110">
        <f t="shared" si="192"/>
        <v>0</v>
      </c>
      <c r="CR110">
        <f t="shared" si="193"/>
        <v>0</v>
      </c>
      <c r="CS110">
        <f t="shared" si="194"/>
        <v>0</v>
      </c>
      <c r="CT110">
        <f t="shared" si="195"/>
        <v>0</v>
      </c>
      <c r="CU110">
        <f t="shared" si="196"/>
        <v>0</v>
      </c>
      <c r="CV110">
        <f t="shared" si="197"/>
        <v>0</v>
      </c>
      <c r="CW110">
        <f t="shared" si="198"/>
        <v>0</v>
      </c>
      <c r="CX110">
        <f t="shared" si="199"/>
        <v>0</v>
      </c>
      <c r="CY110">
        <f t="shared" si="200"/>
        <v>0</v>
      </c>
      <c r="CZ110">
        <f t="shared" si="201"/>
        <v>0</v>
      </c>
      <c r="DA110">
        <f t="shared" si="202"/>
        <v>0</v>
      </c>
      <c r="DB110">
        <f t="shared" si="203"/>
        <v>0</v>
      </c>
      <c r="DC110">
        <f t="shared" si="204"/>
        <v>0</v>
      </c>
      <c r="DD110">
        <f t="shared" si="205"/>
        <v>0</v>
      </c>
      <c r="DE110">
        <f t="shared" si="206"/>
        <v>0</v>
      </c>
      <c r="DF110">
        <f t="shared" si="207"/>
        <v>0</v>
      </c>
      <c r="DG110">
        <f t="shared" si="208"/>
        <v>0</v>
      </c>
      <c r="DH110">
        <f t="shared" si="209"/>
        <v>0</v>
      </c>
      <c r="DI110">
        <f t="shared" si="210"/>
        <v>0</v>
      </c>
      <c r="DJ110">
        <f t="shared" si="211"/>
        <v>0</v>
      </c>
      <c r="DK110">
        <f t="shared" si="212"/>
        <v>0</v>
      </c>
      <c r="DL110">
        <f t="shared" si="213"/>
        <v>0</v>
      </c>
      <c r="DM110">
        <f t="shared" si="214"/>
        <v>0</v>
      </c>
      <c r="DN110">
        <f t="shared" si="215"/>
        <v>0</v>
      </c>
      <c r="DO110">
        <f t="shared" si="216"/>
        <v>0</v>
      </c>
      <c r="DP110">
        <f t="shared" si="217"/>
        <v>0</v>
      </c>
      <c r="DR110">
        <f>IF(AND(DR$2&lt;=$J110,$J110&lt;='Two cycles - Optimise'!$B$4),_xlfn.BINOM.DIST(DR$2,'Two cycles - Optimise'!$B$4,'Two cycles - Optimise'!$B$3,FALSE),0)</f>
        <v>0</v>
      </c>
      <c r="DS110">
        <f>IF(AND(DS$2&lt;=$J110,$J110&lt;='Two cycles - Optimise'!$B$4),_xlfn.BINOM.DIST(DS$2,'Two cycles - Optimise'!$B$4,'Two cycles - Optimise'!$B$3,FALSE),0)</f>
        <v>0</v>
      </c>
      <c r="DT110">
        <f>IF(AND(DT$2&lt;=$J110,$J110&lt;='Two cycles - Optimise'!$B$4),_xlfn.BINOM.DIST(DT$2,'Two cycles - Optimise'!$B$4,'Two cycles - Optimise'!$B$3,FALSE),0)</f>
        <v>0</v>
      </c>
      <c r="DU110">
        <f>IF(AND(DU$2&lt;=$J110,$J110&lt;='Two cycles - Optimise'!$B$4),_xlfn.BINOM.DIST(DU$2,'Two cycles - Optimise'!$B$4,'Two cycles - Optimise'!$B$3,FALSE),0)</f>
        <v>0</v>
      </c>
      <c r="DV110">
        <f>IF(AND(DV$2&lt;=$J110,$J110&lt;='Two cycles - Optimise'!$B$4),_xlfn.BINOM.DIST(DV$2,'Two cycles - Optimise'!$B$4,'Two cycles - Optimise'!$B$3,FALSE),0)</f>
        <v>0</v>
      </c>
      <c r="DW110">
        <f>IF(AND(DW$2&lt;=$J110,$J110&lt;='Two cycles - Optimise'!$B$4),_xlfn.BINOM.DIST(DW$2,'Two cycles - Optimise'!$B$4,'Two cycles - Optimise'!$B$3,FALSE),0)</f>
        <v>0</v>
      </c>
      <c r="DX110">
        <f>IF(AND(DX$2&lt;=$J110,$J110&lt;='Two cycles - Optimise'!$B$4),_xlfn.BINOM.DIST(DX$2,'Two cycles - Optimise'!$B$4,'Two cycles - Optimise'!$B$3,FALSE),0)</f>
        <v>0</v>
      </c>
      <c r="DY110">
        <f>IF(AND(DY$2&lt;=$J110,$J110&lt;='Two cycles - Optimise'!$B$4),_xlfn.BINOM.DIST(DY$2,'Two cycles - Optimise'!$B$4,'Two cycles - Optimise'!$B$3,FALSE),0)</f>
        <v>0</v>
      </c>
      <c r="DZ110">
        <f>IF(AND(DZ$2&lt;=$J110,$J110&lt;='Two cycles - Optimise'!$B$4),_xlfn.BINOM.DIST(DZ$2,'Two cycles - Optimise'!$B$4,'Two cycles - Optimise'!$B$3,FALSE),0)</f>
        <v>0</v>
      </c>
      <c r="EA110">
        <f>IF(AND(EA$2&lt;=$J110,$J110&lt;='Two cycles - Optimise'!$B$4),_xlfn.BINOM.DIST(EA$2,'Two cycles - Optimise'!$B$4,'Two cycles - Optimise'!$B$3,FALSE),0)</f>
        <v>0</v>
      </c>
      <c r="EB110">
        <f>IF(AND(EB$2&lt;=$J110,$J110&lt;='Two cycles - Optimise'!$B$4),_xlfn.BINOM.DIST(EB$2,'Two cycles - Optimise'!$B$4,'Two cycles - Optimise'!$B$3,FALSE),0)</f>
        <v>0</v>
      </c>
      <c r="EC110">
        <f>IF(AND(EC$2&lt;=$J110,$J110&lt;='Two cycles - Optimise'!$B$4),_xlfn.BINOM.DIST(EC$2,'Two cycles - Optimise'!$B$4,'Two cycles - Optimise'!$B$3,FALSE),0)</f>
        <v>0</v>
      </c>
      <c r="ED110">
        <f>IF(AND(ED$2&lt;=$J110,$J110&lt;='Two cycles - Optimise'!$B$4),_xlfn.BINOM.DIST(ED$2,'Two cycles - Optimise'!$B$4,'Two cycles - Optimise'!$B$3,FALSE),0)</f>
        <v>0</v>
      </c>
      <c r="EE110">
        <f>IF(AND(EE$2&lt;=$J110,$J110&lt;='Two cycles - Optimise'!$B$4),_xlfn.BINOM.DIST(EE$2,'Two cycles - Optimise'!$B$4,'Two cycles - Optimise'!$B$3,FALSE),0)</f>
        <v>0</v>
      </c>
      <c r="EF110">
        <f>IF(AND(EF$2&lt;=$J110,$J110&lt;='Two cycles - Optimise'!$B$4),_xlfn.BINOM.DIST(EF$2,'Two cycles - Optimise'!$B$4,'Two cycles - Optimise'!$B$3,FALSE),0)</f>
        <v>0</v>
      </c>
      <c r="EG110">
        <f>IF(AND(EG$2&lt;=$J110,$J110&lt;='Two cycles - Optimise'!$B$4),_xlfn.BINOM.DIST(EG$2,'Two cycles - Optimise'!$B$4,'Two cycles - Optimise'!$B$3,FALSE),0)</f>
        <v>0</v>
      </c>
      <c r="EH110">
        <f>IF(AND(EH$2&lt;=$J110,$J110&lt;='Two cycles - Optimise'!$B$4),_xlfn.BINOM.DIST(EH$2,'Two cycles - Optimise'!$B$4,'Two cycles - Optimise'!$B$3,FALSE),0)</f>
        <v>0</v>
      </c>
      <c r="EI110">
        <f>IF(AND(EI$2&lt;=$J110,$J110&lt;='Two cycles - Optimise'!$B$4),_xlfn.BINOM.DIST(EI$2,'Two cycles - Optimise'!$B$4,'Two cycles - Optimise'!$B$3,FALSE),0)</f>
        <v>0</v>
      </c>
      <c r="EJ110">
        <f>IF(AND(EJ$2&lt;=$J110,$J110&lt;='Two cycles - Optimise'!$B$4),_xlfn.BINOM.DIST(EJ$2,'Two cycles - Optimise'!$B$4,'Two cycles - Optimise'!$B$3,FALSE),0)</f>
        <v>0</v>
      </c>
      <c r="EK110">
        <f>IF(AND(EK$2&lt;=$J110,$J110&lt;='Two cycles - Optimise'!$B$4),_xlfn.BINOM.DIST(EK$2,'Two cycles - Optimise'!$B$4,'Two cycles - Optimise'!$B$3,FALSE),0)</f>
        <v>0</v>
      </c>
      <c r="EL110">
        <f>IF(AND(EL$2&lt;=$J110,$J110&lt;='Two cycles - Optimise'!$B$4),_xlfn.BINOM.DIST(EL$2,'Two cycles - Optimise'!$B$4,'Two cycles - Optimise'!$B$3,FALSE),0)</f>
        <v>0</v>
      </c>
      <c r="EM110">
        <f>IF(AND(EM$2&lt;=$J110,$J110&lt;='Two cycles - Optimise'!$B$4),_xlfn.BINOM.DIST(EM$2,'Two cycles - Optimise'!$B$4,'Two cycles - Optimise'!$B$3,FALSE),0)</f>
        <v>0</v>
      </c>
      <c r="EN110">
        <f>IF(AND(EN$2&lt;=$J110,$J110&lt;='Two cycles - Optimise'!$B$4),_xlfn.BINOM.DIST(EN$2,'Two cycles - Optimise'!$B$4,'Two cycles - Optimise'!$B$3,FALSE),0)</f>
        <v>0</v>
      </c>
      <c r="EO110">
        <f>IF(AND(EO$2&lt;=$J110,$J110&lt;='Two cycles - Optimise'!$B$4),_xlfn.BINOM.DIST(EO$2,'Two cycles - Optimise'!$B$4,'Two cycles - Optimise'!$B$3,FALSE),0)</f>
        <v>0</v>
      </c>
      <c r="EP110">
        <f>IF(AND(EP$2&lt;=$J110,$J110&lt;='Two cycles - Optimise'!$B$4),_xlfn.BINOM.DIST(EP$2,'Two cycles - Optimise'!$B$4,'Two cycles - Optimise'!$B$3,FALSE),0)</f>
        <v>0</v>
      </c>
      <c r="EQ110">
        <f>IF(AND(EQ$2&lt;=$J110,$J110&lt;='Two cycles - Optimise'!$B$4),_xlfn.BINOM.DIST(EQ$2,'Two cycles - Optimise'!$B$4,'Two cycles - Optimise'!$B$3,FALSE),0)</f>
        <v>0</v>
      </c>
      <c r="ER110">
        <f>IF(AND(ER$2&lt;=$J110,$J110&lt;='Two cycles - Optimise'!$B$4),_xlfn.BINOM.DIST(ER$2,'Two cycles - Optimise'!$B$4,'Two cycles - Optimise'!$B$3,FALSE),0)</f>
        <v>0</v>
      </c>
      <c r="ES110">
        <f>IF(AND(ES$2&lt;=$J110,$J110&lt;='Two cycles - Optimise'!$B$4),_xlfn.BINOM.DIST(ES$2,'Two cycles - Optimise'!$B$4,'Two cycles - Optimise'!$B$3,FALSE),0)</f>
        <v>0</v>
      </c>
      <c r="ET110">
        <f>IF(AND(ET$2&lt;=$J110,$J110&lt;='Two cycles - Optimise'!$B$4),_xlfn.BINOM.DIST(ET$2,'Two cycles - Optimise'!$B$4,'Two cycles - Optimise'!$B$3,FALSE),0)</f>
        <v>0</v>
      </c>
      <c r="EU110">
        <f>IF(AND(EU$2&lt;=$J110,$J110&lt;='Two cycles - Optimise'!$B$4),_xlfn.BINOM.DIST(EU$2,'Two cycles - Optimise'!$B$4,'Two cycles - Optimise'!$B$3,FALSE),0)</f>
        <v>0</v>
      </c>
      <c r="EV110">
        <f>IF(AND(EV$2&lt;=$J110,$J110&lt;='Two cycles - Optimise'!$B$4),_xlfn.BINOM.DIST(EV$2,'Two cycles - Optimise'!$B$4,'Two cycles - Optimise'!$B$3,FALSE),0)</f>
        <v>0</v>
      </c>
      <c r="EW110">
        <f>IF(AND(EW$2&lt;=$J110,$J110&lt;='Two cycles - Optimise'!$B$4),_xlfn.BINOM.DIST(EW$2,'Two cycles - Optimise'!$B$4,'Two cycles - Optimise'!$B$3,FALSE),0)</f>
        <v>0</v>
      </c>
      <c r="EX110">
        <f>IF(AND(EX$2&lt;=$J110,$J110&lt;='Two cycles - Optimise'!$B$4),_xlfn.BINOM.DIST(EX$2,'Two cycles - Optimise'!$B$4,'Two cycles - Optimise'!$B$3,FALSE),0)</f>
        <v>0</v>
      </c>
      <c r="EY110">
        <f>IF(AND(EY$2&lt;=$J110,$J110&lt;='Two cycles - Optimise'!$B$4),_xlfn.BINOM.DIST(EY$2,'Two cycles - Optimise'!$B$4,'Two cycles - Optimise'!$B$3,FALSE),0)</f>
        <v>0</v>
      </c>
      <c r="EZ110">
        <f>IF(AND(EZ$2&lt;=$J110,$J110&lt;='Two cycles - Optimise'!$B$4),_xlfn.BINOM.DIST(EZ$2,'Two cycles - Optimise'!$B$4,'Two cycles - Optimise'!$B$3,FALSE),0)</f>
        <v>0</v>
      </c>
      <c r="FA110">
        <f>IF(AND(FA$2&lt;=$J110,$J110&lt;='Two cycles - Optimise'!$B$4),_xlfn.BINOM.DIST(FA$2,'Two cycles - Optimise'!$B$4,'Two cycles - Optimise'!$B$3,FALSE),0)</f>
        <v>0</v>
      </c>
      <c r="FB110">
        <f>IF(AND(FB$2&lt;=$J110,$J110&lt;='Two cycles - Optimise'!$B$4),_xlfn.BINOM.DIST(FB$2,'Two cycles - Optimise'!$B$4,'Two cycles - Optimise'!$B$3,FALSE),0)</f>
        <v>0</v>
      </c>
      <c r="FC110">
        <f>IF(AND(FC$2&lt;=$J110,$J110&lt;='Two cycles - Optimise'!$B$4),_xlfn.BINOM.DIST(FC$2,'Two cycles - Optimise'!$B$4,'Two cycles - Optimise'!$B$3,FALSE),0)</f>
        <v>0</v>
      </c>
      <c r="FD110">
        <f>IF(AND(FD$2&lt;=$J110,$J110&lt;='Two cycles - Optimise'!$B$4),_xlfn.BINOM.DIST(FD$2,'Two cycles - Optimise'!$B$4,'Two cycles - Optimise'!$B$3,FALSE),0)</f>
        <v>0</v>
      </c>
      <c r="FE110">
        <f>IF(AND(FE$2&lt;=$J110,$J110&lt;='Two cycles - Optimise'!$B$4),_xlfn.BINOM.DIST(FE$2,'Two cycles - Optimise'!$B$4,'Two cycles - Optimise'!$B$3,FALSE),0)</f>
        <v>0</v>
      </c>
      <c r="FF110">
        <f>IF(AND(FF$2&lt;=$J110,$J110&lt;='Two cycles - Optimise'!$B$4),_xlfn.BINOM.DIST(FF$2,'Two cycles - Optimise'!$B$4,'Two cycles - Optimise'!$B$3,FALSE),0)</f>
        <v>0</v>
      </c>
      <c r="FG110">
        <f>IF(AND(FG$2&lt;=$J110,$J110&lt;='Two cycles - Optimise'!$B$4),_xlfn.BINOM.DIST(FG$2,'Two cycles - Optimise'!$B$4,'Two cycles - Optimise'!$B$3,FALSE),0)</f>
        <v>0</v>
      </c>
      <c r="FH110">
        <f>IF(AND(FH$2&lt;=$J110,$J110&lt;='Two cycles - Optimise'!$B$4),_xlfn.BINOM.DIST(FH$2,'Two cycles - Optimise'!$B$4,'Two cycles - Optimise'!$B$3,FALSE),0)</f>
        <v>0</v>
      </c>
      <c r="FI110">
        <f>IF(AND(FI$2&lt;=$J110,$J110&lt;='Two cycles - Optimise'!$B$4),_xlfn.BINOM.DIST(FI$2,'Two cycles - Optimise'!$B$4,'Two cycles - Optimise'!$B$3,FALSE),0)</f>
        <v>0</v>
      </c>
      <c r="FJ110">
        <f>IF(AND(FJ$2&lt;=$J110,$J110&lt;='Two cycles - Optimise'!$B$4),_xlfn.BINOM.DIST(FJ$2,'Two cycles - Optimise'!$B$4,'Two cycles - Optimise'!$B$3,FALSE),0)</f>
        <v>0</v>
      </c>
      <c r="FK110">
        <f>IF(AND(FK$2&lt;=$J110,$J110&lt;='Two cycles - Optimise'!$B$4),_xlfn.BINOM.DIST(FK$2,'Two cycles - Optimise'!$B$4,'Two cycles - Optimise'!$B$3,FALSE),0)</f>
        <v>0</v>
      </c>
      <c r="FL110">
        <f>IF(AND(FL$2&lt;=$J110,$J110&lt;='Two cycles - Optimise'!$B$4),_xlfn.BINOM.DIST(FL$2,'Two cycles - Optimise'!$B$4,'Two cycles - Optimise'!$B$3,FALSE),0)</f>
        <v>0</v>
      </c>
      <c r="FM110">
        <f>IF(AND(FM$2&lt;=$J110,$J110&lt;='Two cycles - Optimise'!$B$4),_xlfn.BINOM.DIST(FM$2,'Two cycles - Optimise'!$B$4,'Two cycles - Optimise'!$B$3,FALSE),0)</f>
        <v>0</v>
      </c>
      <c r="FN110">
        <f>IF(AND(FN$2&lt;=$J110,$J110&lt;='Two cycles - Optimise'!$B$4),_xlfn.BINOM.DIST(FN$2,'Two cycles - Optimise'!$B$4,'Two cycles - Optimise'!$B$3,FALSE),0)</f>
        <v>0</v>
      </c>
      <c r="FO110">
        <f>IF(AND(FO$2&lt;=$J110,$J110&lt;='Two cycles - Optimise'!$B$4),_xlfn.BINOM.DIST(FO$2,'Two cycles - Optimise'!$B$4,'Two cycles - Optimise'!$B$3,FALSE),0)</f>
        <v>0</v>
      </c>
      <c r="FP110">
        <f>IF(AND(FP$2&lt;=$J110,$J110&lt;='Two cycles - Optimise'!$B$4),_xlfn.BINOM.DIST(FP$2,'Two cycles - Optimise'!$B$4,'Two cycles - Optimise'!$B$3,FALSE),0)</f>
        <v>0</v>
      </c>
      <c r="FQ110">
        <f>IF(AND(FQ$2&lt;=$J110,$J110&lt;='Two cycles - Optimise'!$B$4),_xlfn.BINOM.DIST(FQ$2,'Two cycles - Optimise'!$B$4,'Two cycles - Optimise'!$B$3,FALSE),0)</f>
        <v>0</v>
      </c>
      <c r="FR110">
        <f>IF(AND(FR$2&lt;=$J110,$J110&lt;='Two cycles - Optimise'!$B$4),_xlfn.BINOM.DIST(FR$2,'Two cycles - Optimise'!$B$4,'Two cycles - Optimise'!$B$3,FALSE),0)</f>
        <v>0</v>
      </c>
      <c r="FS110">
        <f>IF(AND(FS$2&lt;=$J110,$J110&lt;='Two cycles - Optimise'!$B$4),_xlfn.BINOM.DIST(FS$2,'Two cycles - Optimise'!$B$4,'Two cycles - Optimise'!$B$3,FALSE),0)</f>
        <v>0</v>
      </c>
      <c r="FT110">
        <f>IF(AND(FT$2&lt;=$J110,$J110&lt;='Two cycles - Optimise'!$B$4),_xlfn.BINOM.DIST(FT$2,'Two cycles - Optimise'!$B$4,'Two cycles - Optimise'!$B$3,FALSE),0)</f>
        <v>0</v>
      </c>
      <c r="FU110">
        <f>IF(AND(FU$2&lt;=$J110,$J110&lt;='Two cycles - Optimise'!$B$4),_xlfn.BINOM.DIST(FU$2,'Two cycles - Optimise'!$B$4,'Two cycles - Optimise'!$B$3,FALSE),0)</f>
        <v>0</v>
      </c>
      <c r="FV110">
        <f>IF(AND(FV$2&lt;=$J110,$J110&lt;='Two cycles - Optimise'!$B$4),_xlfn.BINOM.DIST(FV$2,'Two cycles - Optimise'!$B$4,'Two cycles - Optimise'!$B$3,FALSE),0)</f>
        <v>0</v>
      </c>
      <c r="FW110">
        <f>IF(AND(FW$2&lt;=$J110,$J110&lt;='Two cycles - Optimise'!$B$4),_xlfn.BINOM.DIST(FW$2,'Two cycles - Optimise'!$B$4,'Two cycles - Optimise'!$B$3,FALSE),0)</f>
        <v>0</v>
      </c>
      <c r="FX110">
        <f>IF(AND(FX$2&lt;=$J110,$J110&lt;='Two cycles - Optimise'!$B$4),_xlfn.BINOM.DIST(FX$2,'Two cycles - Optimise'!$B$4,'Two cycles - Optimise'!$B$3,FALSE),0)</f>
        <v>0</v>
      </c>
      <c r="FY110">
        <f>IF(AND(FY$2&lt;=$J110,$J110&lt;='Two cycles - Optimise'!$B$4),_xlfn.BINOM.DIST(FY$2,'Two cycles - Optimise'!$B$4,'Two cycles - Optimise'!$B$3,FALSE),0)</f>
        <v>0</v>
      </c>
      <c r="FZ110">
        <f>IF(AND(FZ$2&lt;=$J110,$J110&lt;='Two cycles - Optimise'!$B$4),_xlfn.BINOM.DIST(FZ$2,'Two cycles - Optimise'!$B$4,'Two cycles - Optimise'!$B$3,FALSE),0)</f>
        <v>0</v>
      </c>
      <c r="GA110">
        <f>IF(AND(GA$2&lt;=$J110,$J110&lt;='Two cycles - Optimise'!$B$4),_xlfn.BINOM.DIST(GA$2,'Two cycles - Optimise'!$B$4,'Two cycles - Optimise'!$B$3,FALSE),0)</f>
        <v>0</v>
      </c>
      <c r="GB110">
        <f>IF(AND(GB$2&lt;=$J110,$J110&lt;='Two cycles - Optimise'!$B$4),_xlfn.BINOM.DIST(GB$2,'Two cycles - Optimise'!$B$4,'Two cycles - Optimise'!$B$3,FALSE),0)</f>
        <v>0</v>
      </c>
      <c r="GC110">
        <f>IF(AND(GC$2&lt;=$J110,$J110&lt;='Two cycles - Optimise'!$B$4),_xlfn.BINOM.DIST(GC$2,'Two cycles - Optimise'!$B$4,'Two cycles - Optimise'!$B$3,FALSE),0)</f>
        <v>0</v>
      </c>
      <c r="GD110">
        <f>IF(AND(GD$2&lt;=$J110,$J110&lt;='Two cycles - Optimise'!$B$4),_xlfn.BINOM.DIST(GD$2,'Two cycles - Optimise'!$B$4,'Two cycles - Optimise'!$B$3,FALSE),0)</f>
        <v>0</v>
      </c>
      <c r="GE110">
        <f>IF(AND(GE$2&lt;=$J110,$J110&lt;='Two cycles - Optimise'!$B$4),_xlfn.BINOM.DIST(GE$2,'Two cycles - Optimise'!$B$4,'Two cycles - Optimise'!$B$3,FALSE),0)</f>
        <v>0</v>
      </c>
      <c r="GF110">
        <f>IF(AND(GF$2&lt;=$J110,$J110&lt;='Two cycles - Optimise'!$B$4),_xlfn.BINOM.DIST(GF$2,'Two cycles - Optimise'!$B$4,'Two cycles - Optimise'!$B$3,FALSE),0)</f>
        <v>0</v>
      </c>
      <c r="GG110">
        <f>IF(AND(GG$2&lt;=$J110,$J110&lt;='Two cycles - Optimise'!$B$4),_xlfn.BINOM.DIST(GG$2,'Two cycles - Optimise'!$B$4,'Two cycles - Optimise'!$B$3,FALSE),0)</f>
        <v>0</v>
      </c>
      <c r="GH110">
        <f>IF(AND(GH$2&lt;=$J110,$J110&lt;='Two cycles - Optimise'!$B$4),_xlfn.BINOM.DIST(GH$2,'Two cycles - Optimise'!$B$4,'Two cycles - Optimise'!$B$3,FALSE),0)</f>
        <v>0</v>
      </c>
      <c r="GI110">
        <f>IF(AND(GI$2&lt;=$J110,$J110&lt;='Two cycles - Optimise'!$B$4),_xlfn.BINOM.DIST(GI$2,'Two cycles - Optimise'!$B$4,'Two cycles - Optimise'!$B$3,FALSE),0)</f>
        <v>0</v>
      </c>
      <c r="GJ110">
        <f>IF(AND(GJ$2&lt;=$J110,$J110&lt;='Two cycles - Optimise'!$B$4),_xlfn.BINOM.DIST(GJ$2,'Two cycles - Optimise'!$B$4,'Two cycles - Optimise'!$B$3,FALSE),0)</f>
        <v>0</v>
      </c>
      <c r="GK110">
        <f>IF(AND(GK$2&lt;=$J110,$J110&lt;='Two cycles - Optimise'!$B$4),_xlfn.BINOM.DIST(GK$2,'Two cycles - Optimise'!$B$4,'Two cycles - Optimise'!$B$3,FALSE),0)</f>
        <v>0</v>
      </c>
      <c r="GL110">
        <f>IF(AND(GL$2&lt;=$J110,$J110&lt;='Two cycles - Optimise'!$B$4),_xlfn.BINOM.DIST(GL$2,'Two cycles - Optimise'!$B$4,'Two cycles - Optimise'!$B$3,FALSE),0)</f>
        <v>0</v>
      </c>
      <c r="GM110">
        <f>IF(AND(GM$2&lt;=$J110,$J110&lt;='Two cycles - Optimise'!$B$4),_xlfn.BINOM.DIST(GM$2,'Two cycles - Optimise'!$B$4,'Two cycles - Optimise'!$B$3,FALSE),0)</f>
        <v>0</v>
      </c>
      <c r="GN110">
        <f>IF(AND(GN$2&lt;=$J110,$J110&lt;='Two cycles - Optimise'!$B$4),_xlfn.BINOM.DIST(GN$2,'Two cycles - Optimise'!$B$4,'Two cycles - Optimise'!$B$3,FALSE),0)</f>
        <v>0</v>
      </c>
      <c r="GO110">
        <f>IF(AND(GO$2&lt;=$J110,$J110&lt;='Two cycles - Optimise'!$B$4),_xlfn.BINOM.DIST(GO$2,'Two cycles - Optimise'!$B$4,'Two cycles - Optimise'!$B$3,FALSE),0)</f>
        <v>0</v>
      </c>
      <c r="GP110">
        <f>IF(AND(GP$2&lt;=$J110,$J110&lt;='Two cycles - Optimise'!$B$4),_xlfn.BINOM.DIST(GP$2,'Two cycles - Optimise'!$B$4,'Two cycles - Optimise'!$B$3,FALSE),0)</f>
        <v>0</v>
      </c>
      <c r="GQ110">
        <f>IF(AND(GQ$2&lt;=$J110,$J110&lt;='Two cycles - Optimise'!$B$4),_xlfn.BINOM.DIST(GQ$2,'Two cycles - Optimise'!$B$4,'Two cycles - Optimise'!$B$3,FALSE),0)</f>
        <v>0</v>
      </c>
      <c r="GR110">
        <f>IF(AND(GR$2&lt;=$J110,$J110&lt;='Two cycles - Optimise'!$B$4),_xlfn.BINOM.DIST(GR$2,'Two cycles - Optimise'!$B$4,'Two cycles - Optimise'!$B$3,FALSE),0)</f>
        <v>0</v>
      </c>
      <c r="GS110">
        <f>IF(AND(GS$2&lt;=$J110,$J110&lt;='Two cycles - Optimise'!$B$4),_xlfn.BINOM.DIST(GS$2,'Two cycles - Optimise'!$B$4,'Two cycles - Optimise'!$B$3,FALSE),0)</f>
        <v>0</v>
      </c>
      <c r="GT110">
        <f>IF(AND(GT$2&lt;=$J110,$J110&lt;='Two cycles - Optimise'!$B$4),_xlfn.BINOM.DIST(GT$2,'Two cycles - Optimise'!$B$4,'Two cycles - Optimise'!$B$3,FALSE),0)</f>
        <v>0</v>
      </c>
      <c r="GU110">
        <f>IF(AND(GU$2&lt;=$J110,$J110&lt;='Two cycles - Optimise'!$B$4),_xlfn.BINOM.DIST(GU$2,'Two cycles - Optimise'!$B$4,'Two cycles - Optimise'!$B$3,FALSE),0)</f>
        <v>0</v>
      </c>
      <c r="GV110">
        <f>IF(AND(GV$2&lt;=$J110,$J110&lt;='Two cycles - Optimise'!$B$4),_xlfn.BINOM.DIST(GV$2,'Two cycles - Optimise'!$B$4,'Two cycles - Optimise'!$B$3,FALSE),0)</f>
        <v>0</v>
      </c>
      <c r="GW110">
        <f>IF(AND(GW$2&lt;=$J110,$J110&lt;='Two cycles - Optimise'!$B$4),_xlfn.BINOM.DIST(GW$2,'Two cycles - Optimise'!$B$4,'Two cycles - Optimise'!$B$3,FALSE),0)</f>
        <v>0</v>
      </c>
      <c r="GX110">
        <f>IF(AND(GX$2&lt;=$J110,$J110&lt;='Two cycles - Optimise'!$B$4),_xlfn.BINOM.DIST(GX$2,'Two cycles - Optimise'!$B$4,'Two cycles - Optimise'!$B$3,FALSE),0)</f>
        <v>0</v>
      </c>
      <c r="GY110">
        <f>IF(AND(GY$2&lt;=$J110,$J110&lt;='Two cycles - Optimise'!$B$4),_xlfn.BINOM.DIST(GY$2,'Two cycles - Optimise'!$B$4,'Two cycles - Optimise'!$B$3,FALSE),0)</f>
        <v>0</v>
      </c>
      <c r="GZ110">
        <f>IF(AND(GZ$2&lt;=$J110,$J110&lt;='Two cycles - Optimise'!$B$4),_xlfn.BINOM.DIST(GZ$2,'Two cycles - Optimise'!$B$4,'Two cycles - Optimise'!$B$3,FALSE),0)</f>
        <v>0</v>
      </c>
      <c r="HA110">
        <f>IF(AND(HA$2&lt;=$J110,$J110&lt;='Two cycles - Optimise'!$B$4),_xlfn.BINOM.DIST(HA$2,'Two cycles - Optimise'!$B$4,'Two cycles - Optimise'!$B$3,FALSE),0)</f>
        <v>0</v>
      </c>
      <c r="HB110">
        <f>IF(AND(HB$2&lt;=$J110,$J110&lt;='Two cycles - Optimise'!$B$4),_xlfn.BINOM.DIST(HB$2,'Two cycles - Optimise'!$B$4,'Two cycles - Optimise'!$B$3,FALSE),0)</f>
        <v>0</v>
      </c>
      <c r="HC110">
        <f>IF(AND(HC$2&lt;=$J110,$J110&lt;='Two cycles - Optimise'!$B$4),_xlfn.BINOM.DIST(HC$2,'Two cycles - Optimise'!$B$4,'Two cycles - Optimise'!$B$3,FALSE),0)</f>
        <v>0</v>
      </c>
      <c r="HD110">
        <f>IF(AND(HD$2&lt;=$J110,$J110&lt;='Two cycles - Optimise'!$B$4),_xlfn.BINOM.DIST(HD$2,'Two cycles - Optimise'!$B$4,'Two cycles - Optimise'!$B$3,FALSE),0)</f>
        <v>0</v>
      </c>
      <c r="HE110">
        <f>IF(AND(HE$2&lt;=$J110,$J110&lt;='Two cycles - Optimise'!$B$4),_xlfn.BINOM.DIST(HE$2,'Two cycles - Optimise'!$B$4,'Two cycles - Optimise'!$B$3,FALSE),0)</f>
        <v>0</v>
      </c>
      <c r="HF110">
        <f>IF(AND(HF$2&lt;=$J110,$J110&lt;='Two cycles - Optimise'!$B$4),_xlfn.BINOM.DIST(HF$2,'Two cycles - Optimise'!$B$4,'Two cycles - Optimise'!$B$3,FALSE),0)</f>
        <v>0</v>
      </c>
      <c r="HG110">
        <f>IF(AND(HG$2&lt;=$J110,$J110&lt;='Two cycles - Optimise'!$B$4),_xlfn.BINOM.DIST(HG$2,'Two cycles - Optimise'!$B$4,'Two cycles - Optimise'!$B$3,FALSE),0)</f>
        <v>0</v>
      </c>
      <c r="HH110">
        <f>IF(AND(HH$2&lt;=$J110,$J110&lt;='Two cycles - Optimise'!$B$4),_xlfn.BINOM.DIST(HH$2,'Two cycles - Optimise'!$B$4,'Two cycles - Optimise'!$B$3,FALSE),0)</f>
        <v>0</v>
      </c>
      <c r="HI110">
        <f>IF(AND(HI$2&lt;=$J110,$J110&lt;='Two cycles - Optimise'!$B$4),_xlfn.BINOM.DIST(HI$2,'Two cycles - Optimise'!$B$4,'Two cycles - Optimise'!$B$3,FALSE),0)</f>
        <v>0</v>
      </c>
      <c r="HJ110">
        <f>IF(AND(HJ$2&lt;=$J110,$J110&lt;='Two cycles - Optimise'!$B$4),_xlfn.BINOM.DIST(HJ$2,'Two cycles - Optimise'!$B$4,'Two cycles - Optimise'!$B$3,FALSE),0)</f>
        <v>0</v>
      </c>
      <c r="HK110">
        <f>IF(AND(HK$2&lt;=$J110,$J110&lt;='Two cycles - Optimise'!$B$4),_xlfn.BINOM.DIST(HK$2,'Two cycles - Optimise'!$B$4,'Two cycles - Optimise'!$B$3,FALSE),0)</f>
        <v>0</v>
      </c>
      <c r="HL110">
        <f>IF(AND(HL$2&lt;=$J110,$J110&lt;='Two cycles - Optimise'!$B$4),_xlfn.BINOM.DIST(HL$2,'Two cycles - Optimise'!$B$4,'Two cycles - Optimise'!$B$3,FALSE),0)</f>
        <v>0</v>
      </c>
      <c r="HM110">
        <f>IF(AND(HM$2&lt;=$J110,$J110&lt;='Two cycles - Optimise'!$B$4),_xlfn.BINOM.DIST(HM$2,'Two cycles - Optimise'!$B$4,'Two cycles - Optimise'!$B$3,FALSE),0)</f>
        <v>0</v>
      </c>
      <c r="HN110">
        <f>IF(AND(HN$2&lt;=$J110,$J110&lt;='Two cycles - Optimise'!$B$4),_xlfn.BINOM.DIST(HN$2,'Two cycles - Optimise'!$B$4,'Two cycles - Optimise'!$B$3,FALSE),0)</f>
        <v>0</v>
      </c>
      <c r="HP110">
        <f>IF('Two cycles - Optimise'!$E$10&gt;($J110+HP$2),_xlfn.BINOM.DIST('Two cycles - Optimise'!$E$10-HP$2,'Two cycles - Optimise'!$B$4,'Two cycles - Optimise'!$B$3,TRUE)-_xlfn.BINOM.DIST($J110,'Two cycles - Optimise'!$B$4,'Two cycles - Optimise'!$B$3,TRUE),0)</f>
        <v>0</v>
      </c>
      <c r="HQ110">
        <f>IF('Two cycles - Optimise'!$E$10&gt;($J110+HQ$2),_xlfn.BINOM.DIST('Two cycles - Optimise'!$E$10-HQ$2,'Two cycles - Optimise'!$B$4,'Two cycles - Optimise'!$B$3,TRUE)-_xlfn.BINOM.DIST($J110,'Two cycles - Optimise'!$B$4,'Two cycles - Optimise'!$B$3,TRUE),0)</f>
        <v>0</v>
      </c>
      <c r="HR110">
        <f>IF('Two cycles - Optimise'!$E$10&gt;($J110+HR$2),_xlfn.BINOM.DIST('Two cycles - Optimise'!$E$10-HR$2,'Two cycles - Optimise'!$B$4,'Two cycles - Optimise'!$B$3,TRUE)-_xlfn.BINOM.DIST($J110,'Two cycles - Optimise'!$B$4,'Two cycles - Optimise'!$B$3,TRUE),0)</f>
        <v>0</v>
      </c>
      <c r="HS110">
        <f>IF('Two cycles - Optimise'!$E$10&gt;($J110+HS$2),_xlfn.BINOM.DIST('Two cycles - Optimise'!$E$10-HS$2,'Two cycles - Optimise'!$B$4,'Two cycles - Optimise'!$B$3,TRUE)-_xlfn.BINOM.DIST($J110,'Two cycles - Optimise'!$B$4,'Two cycles - Optimise'!$B$3,TRUE),0)</f>
        <v>0</v>
      </c>
      <c r="HT110">
        <f>IF('Two cycles - Optimise'!$E$10&gt;($J110+HT$2),_xlfn.BINOM.DIST('Two cycles - Optimise'!$E$10-HT$2,'Two cycles - Optimise'!$B$4,'Two cycles - Optimise'!$B$3,TRUE)-_xlfn.BINOM.DIST($J110,'Two cycles - Optimise'!$B$4,'Two cycles - Optimise'!$B$3,TRUE),0)</f>
        <v>0</v>
      </c>
      <c r="HU110">
        <f>IF('Two cycles - Optimise'!$E$10&gt;($J110+HU$2),_xlfn.BINOM.DIST('Two cycles - Optimise'!$E$10-HU$2,'Two cycles - Optimise'!$B$4,'Two cycles - Optimise'!$B$3,TRUE)-_xlfn.BINOM.DIST($J110,'Two cycles - Optimise'!$B$4,'Two cycles - Optimise'!$B$3,TRUE),0)</f>
        <v>0</v>
      </c>
      <c r="HV110">
        <f>IF('Two cycles - Optimise'!$E$10&gt;($J110+HV$2),_xlfn.BINOM.DIST('Two cycles - Optimise'!$E$10-HV$2,'Two cycles - Optimise'!$B$4,'Two cycles - Optimise'!$B$3,TRUE)-_xlfn.BINOM.DIST($J110,'Two cycles - Optimise'!$B$4,'Two cycles - Optimise'!$B$3,TRUE),0)</f>
        <v>0</v>
      </c>
      <c r="HW110">
        <f>IF('Two cycles - Optimise'!$E$10&gt;($J110+HW$2),_xlfn.BINOM.DIST('Two cycles - Optimise'!$E$10-HW$2,'Two cycles - Optimise'!$B$4,'Two cycles - Optimise'!$B$3,TRUE)-_xlfn.BINOM.DIST($J110,'Two cycles - Optimise'!$B$4,'Two cycles - Optimise'!$B$3,TRUE),0)</f>
        <v>0</v>
      </c>
      <c r="HX110">
        <f>IF('Two cycles - Optimise'!$E$10&gt;($J110+HX$2),_xlfn.BINOM.DIST('Two cycles - Optimise'!$E$10-HX$2,'Two cycles - Optimise'!$B$4,'Two cycles - Optimise'!$B$3,TRUE)-_xlfn.BINOM.DIST($J110,'Two cycles - Optimise'!$B$4,'Two cycles - Optimise'!$B$3,TRUE),0)</f>
        <v>0</v>
      </c>
      <c r="HY110">
        <f>IF('Two cycles - Optimise'!$E$10&gt;($J110+HY$2),_xlfn.BINOM.DIST('Two cycles - Optimise'!$E$10-HY$2,'Two cycles - Optimise'!$B$4,'Two cycles - Optimise'!$B$3,TRUE)-_xlfn.BINOM.DIST($J110,'Two cycles - Optimise'!$B$4,'Two cycles - Optimise'!$B$3,TRUE),0)</f>
        <v>0</v>
      </c>
      <c r="HZ110">
        <f>IF('Two cycles - Optimise'!$E$10&gt;($J110+HZ$2),_xlfn.BINOM.DIST('Two cycles - Optimise'!$E$10-HZ$2,'Two cycles - Optimise'!$B$4,'Two cycles - Optimise'!$B$3,TRUE)-_xlfn.BINOM.DIST($J110,'Two cycles - Optimise'!$B$4,'Two cycles - Optimise'!$B$3,TRUE),0)</f>
        <v>0</v>
      </c>
      <c r="IA110">
        <f>IF('Two cycles - Optimise'!$E$10&gt;($J110+IA$2),_xlfn.BINOM.DIST('Two cycles - Optimise'!$E$10-IA$2,'Two cycles - Optimise'!$B$4,'Two cycles - Optimise'!$B$3,TRUE)-_xlfn.BINOM.DIST($J110,'Two cycles - Optimise'!$B$4,'Two cycles - Optimise'!$B$3,TRUE),0)</f>
        <v>0</v>
      </c>
      <c r="IB110">
        <f>IF('Two cycles - Optimise'!$E$10&gt;($J110+IB$2),_xlfn.BINOM.DIST('Two cycles - Optimise'!$E$10-IB$2,'Two cycles - Optimise'!$B$4,'Two cycles - Optimise'!$B$3,TRUE)-_xlfn.BINOM.DIST($J110,'Two cycles - Optimise'!$B$4,'Two cycles - Optimise'!$B$3,TRUE),0)</f>
        <v>0</v>
      </c>
      <c r="IC110">
        <f>IF('Two cycles - Optimise'!$E$10&gt;($J110+IC$2),_xlfn.BINOM.DIST('Two cycles - Optimise'!$E$10-IC$2,'Two cycles - Optimise'!$B$4,'Two cycles - Optimise'!$B$3,TRUE)-_xlfn.BINOM.DIST($J110,'Two cycles - Optimise'!$B$4,'Two cycles - Optimise'!$B$3,TRUE),0)</f>
        <v>0</v>
      </c>
      <c r="ID110">
        <f>IF('Two cycles - Optimise'!$E$10&gt;($J110+ID$2),_xlfn.BINOM.DIST('Two cycles - Optimise'!$E$10-ID$2,'Two cycles - Optimise'!$B$4,'Two cycles - Optimise'!$B$3,TRUE)-_xlfn.BINOM.DIST($J110,'Two cycles - Optimise'!$B$4,'Two cycles - Optimise'!$B$3,TRUE),0)</f>
        <v>0</v>
      </c>
      <c r="IE110">
        <f>IF('Two cycles - Optimise'!$E$10&gt;($J110+IE$2),_xlfn.BINOM.DIST('Two cycles - Optimise'!$E$10-IE$2,'Two cycles - Optimise'!$B$4,'Two cycles - Optimise'!$B$3,TRUE)-_xlfn.BINOM.DIST($J110,'Two cycles - Optimise'!$B$4,'Two cycles - Optimise'!$B$3,TRUE),0)</f>
        <v>0</v>
      </c>
      <c r="IF110">
        <f>IF('Two cycles - Optimise'!$E$10&gt;($J110+IF$2),_xlfn.BINOM.DIST('Two cycles - Optimise'!$E$10-IF$2,'Two cycles - Optimise'!$B$4,'Two cycles - Optimise'!$B$3,TRUE)-_xlfn.BINOM.DIST($J110,'Two cycles - Optimise'!$B$4,'Two cycles - Optimise'!$B$3,TRUE),0)</f>
        <v>0</v>
      </c>
      <c r="IG110">
        <f>IF('Two cycles - Optimise'!$E$10&gt;($J110+IG$2),_xlfn.BINOM.DIST('Two cycles - Optimise'!$E$10-IG$2,'Two cycles - Optimise'!$B$4,'Two cycles - Optimise'!$B$3,TRUE)-_xlfn.BINOM.DIST($J110,'Two cycles - Optimise'!$B$4,'Two cycles - Optimise'!$B$3,TRUE),0)</f>
        <v>0</v>
      </c>
      <c r="IH110">
        <f>IF('Two cycles - Optimise'!$E$10&gt;($J110+IH$2),_xlfn.BINOM.DIST('Two cycles - Optimise'!$E$10-IH$2,'Two cycles - Optimise'!$B$4,'Two cycles - Optimise'!$B$3,TRUE)-_xlfn.BINOM.DIST($J110,'Two cycles - Optimise'!$B$4,'Two cycles - Optimise'!$B$3,TRUE),0)</f>
        <v>0</v>
      </c>
      <c r="II110">
        <f>IF('Two cycles - Optimise'!$E$10&gt;($J110+II$2),_xlfn.BINOM.DIST('Two cycles - Optimise'!$E$10-II$2,'Two cycles - Optimise'!$B$4,'Two cycles - Optimise'!$B$3,TRUE)-_xlfn.BINOM.DIST($J110,'Two cycles - Optimise'!$B$4,'Two cycles - Optimise'!$B$3,TRUE),0)</f>
        <v>0</v>
      </c>
      <c r="IJ110">
        <f>IF('Two cycles - Optimise'!$E$10&gt;($J110+IJ$2),_xlfn.BINOM.DIST('Two cycles - Optimise'!$E$10-IJ$2,'Two cycles - Optimise'!$B$4,'Two cycles - Optimise'!$B$3,TRUE)-_xlfn.BINOM.DIST($J110,'Two cycles - Optimise'!$B$4,'Two cycles - Optimise'!$B$3,TRUE),0)</f>
        <v>0</v>
      </c>
      <c r="IK110">
        <f>IF('Two cycles - Optimise'!$E$10&gt;($J110+IK$2),_xlfn.BINOM.DIST('Two cycles - Optimise'!$E$10-IK$2,'Two cycles - Optimise'!$B$4,'Two cycles - Optimise'!$B$3,TRUE)-_xlfn.BINOM.DIST($J110,'Two cycles - Optimise'!$B$4,'Two cycles - Optimise'!$B$3,TRUE),0)</f>
        <v>0</v>
      </c>
      <c r="IL110">
        <f>IF('Two cycles - Optimise'!$E$10&gt;($J110+IL$2),_xlfn.BINOM.DIST('Two cycles - Optimise'!$E$10-IL$2,'Two cycles - Optimise'!$B$4,'Two cycles - Optimise'!$B$3,TRUE)-_xlfn.BINOM.DIST($J110,'Two cycles - Optimise'!$B$4,'Two cycles - Optimise'!$B$3,TRUE),0)</f>
        <v>0</v>
      </c>
      <c r="IM110">
        <f>IF('Two cycles - Optimise'!$E$10&gt;($J110+IM$2),_xlfn.BINOM.DIST('Two cycles - Optimise'!$E$10-IM$2,'Two cycles - Optimise'!$B$4,'Two cycles - Optimise'!$B$3,TRUE)-_xlfn.BINOM.DIST($J110,'Two cycles - Optimise'!$B$4,'Two cycles - Optimise'!$B$3,TRUE),0)</f>
        <v>0</v>
      </c>
      <c r="IN110">
        <f>IF('Two cycles - Optimise'!$E$10&gt;($J110+IN$2),_xlfn.BINOM.DIST('Two cycles - Optimise'!$E$10-IN$2,'Two cycles - Optimise'!$B$4,'Two cycles - Optimise'!$B$3,TRUE)-_xlfn.BINOM.DIST($J110,'Two cycles - Optimise'!$B$4,'Two cycles - Optimise'!$B$3,TRUE),0)</f>
        <v>0</v>
      </c>
      <c r="IO110">
        <f>IF('Two cycles - Optimise'!$E$10&gt;($J110+IO$2),_xlfn.BINOM.DIST('Two cycles - Optimise'!$E$10-IO$2,'Two cycles - Optimise'!$B$4,'Two cycles - Optimise'!$B$3,TRUE)-_xlfn.BINOM.DIST($J110,'Two cycles - Optimise'!$B$4,'Two cycles - Optimise'!$B$3,TRUE),0)</f>
        <v>0</v>
      </c>
      <c r="IP110">
        <f>IF('Two cycles - Optimise'!$E$10&gt;($J110+IP$2),_xlfn.BINOM.DIST('Two cycles - Optimise'!$E$10-IP$2,'Two cycles - Optimise'!$B$4,'Two cycles - Optimise'!$B$3,TRUE)-_xlfn.BINOM.DIST($J110,'Two cycles - Optimise'!$B$4,'Two cycles - Optimise'!$B$3,TRUE),0)</f>
        <v>0</v>
      </c>
      <c r="IQ110">
        <f>IF('Two cycles - Optimise'!$E$10&gt;($J110+IQ$2),_xlfn.BINOM.DIST('Two cycles - Optimise'!$E$10-IQ$2,'Two cycles - Optimise'!$B$4,'Two cycles - Optimise'!$B$3,TRUE)-_xlfn.BINOM.DIST($J110,'Two cycles - Optimise'!$B$4,'Two cycles - Optimise'!$B$3,TRUE),0)</f>
        <v>0</v>
      </c>
      <c r="IR110">
        <f>IF('Two cycles - Optimise'!$E$10&gt;($J110+IR$2),_xlfn.BINOM.DIST('Two cycles - Optimise'!$E$10-IR$2,'Two cycles - Optimise'!$B$4,'Two cycles - Optimise'!$B$3,TRUE)-_xlfn.BINOM.DIST($J110,'Two cycles - Optimise'!$B$4,'Two cycles - Optimise'!$B$3,TRUE),0)</f>
        <v>0</v>
      </c>
      <c r="IS110">
        <f>IF('Two cycles - Optimise'!$E$10&gt;($J110+IS$2),_xlfn.BINOM.DIST('Two cycles - Optimise'!$E$10-IS$2,'Two cycles - Optimise'!$B$4,'Two cycles - Optimise'!$B$3,TRUE)-_xlfn.BINOM.DIST($J110,'Two cycles - Optimise'!$B$4,'Two cycles - Optimise'!$B$3,TRUE),0)</f>
        <v>0</v>
      </c>
      <c r="IT110">
        <f>IF('Two cycles - Optimise'!$E$10&gt;($J110+IT$2),_xlfn.BINOM.DIST('Two cycles - Optimise'!$E$10-IT$2,'Two cycles - Optimise'!$B$4,'Two cycles - Optimise'!$B$3,TRUE)-_xlfn.BINOM.DIST($J110,'Two cycles - Optimise'!$B$4,'Two cycles - Optimise'!$B$3,TRUE),0)</f>
        <v>0</v>
      </c>
      <c r="IU110">
        <f>IF('Two cycles - Optimise'!$E$10&gt;($J110+IU$2),_xlfn.BINOM.DIST('Two cycles - Optimise'!$E$10-IU$2,'Two cycles - Optimise'!$B$4,'Two cycles - Optimise'!$B$3,TRUE)-_xlfn.BINOM.DIST($J110,'Two cycles - Optimise'!$B$4,'Two cycles - Optimise'!$B$3,TRUE),0)</f>
        <v>0</v>
      </c>
      <c r="IV110">
        <f>IF('Two cycles - Optimise'!$E$10&gt;($J110+IV$2),_xlfn.BINOM.DIST('Two cycles - Optimise'!$E$10-IV$2,'Two cycles - Optimise'!$B$4,'Two cycles - Optimise'!$B$3,TRUE)-_xlfn.BINOM.DIST($J110,'Two cycles - Optimise'!$B$4,'Two cycles - Optimise'!$B$3,TRUE),0)</f>
        <v>0</v>
      </c>
      <c r="IW110">
        <f>IF('Two cycles - Optimise'!$E$10&gt;($J110+IW$2),_xlfn.BINOM.DIST('Two cycles - Optimise'!$E$10-IW$2,'Two cycles - Optimise'!$B$4,'Two cycles - Optimise'!$B$3,TRUE)-_xlfn.BINOM.DIST($J110,'Two cycles - Optimise'!$B$4,'Two cycles - Optimise'!$B$3,TRUE),0)</f>
        <v>0</v>
      </c>
      <c r="IX110">
        <f>IF('Two cycles - Optimise'!$E$10&gt;($J110+IX$2),_xlfn.BINOM.DIST('Two cycles - Optimise'!$E$10-IX$2,'Two cycles - Optimise'!$B$4,'Two cycles - Optimise'!$B$3,TRUE)-_xlfn.BINOM.DIST($J110,'Two cycles - Optimise'!$B$4,'Two cycles - Optimise'!$B$3,TRUE),0)</f>
        <v>0</v>
      </c>
      <c r="IY110">
        <f>IF('Two cycles - Optimise'!$E$10&gt;($J110+IY$2),_xlfn.BINOM.DIST('Two cycles - Optimise'!$E$10-IY$2,'Two cycles - Optimise'!$B$4,'Two cycles - Optimise'!$B$3,TRUE)-_xlfn.BINOM.DIST($J110,'Two cycles - Optimise'!$B$4,'Two cycles - Optimise'!$B$3,TRUE),0)</f>
        <v>0</v>
      </c>
      <c r="IZ110">
        <f>IF('Two cycles - Optimise'!$E$10&gt;($J110+IZ$2),_xlfn.BINOM.DIST('Two cycles - Optimise'!$E$10-IZ$2,'Two cycles - Optimise'!$B$4,'Two cycles - Optimise'!$B$3,TRUE)-_xlfn.BINOM.DIST($J110,'Two cycles - Optimise'!$B$4,'Two cycles - Optimise'!$B$3,TRUE),0)</f>
        <v>0</v>
      </c>
      <c r="JA110">
        <f>IF('Two cycles - Optimise'!$E$10&gt;($J110+JA$2),_xlfn.BINOM.DIST('Two cycles - Optimise'!$E$10-JA$2,'Two cycles - Optimise'!$B$4,'Two cycles - Optimise'!$B$3,TRUE)-_xlfn.BINOM.DIST($J110,'Two cycles - Optimise'!$B$4,'Two cycles - Optimise'!$B$3,TRUE),0)</f>
        <v>0</v>
      </c>
      <c r="JB110">
        <f>IF('Two cycles - Optimise'!$E$10&gt;($J110+JB$2),_xlfn.BINOM.DIST('Two cycles - Optimise'!$E$10-JB$2,'Two cycles - Optimise'!$B$4,'Two cycles - Optimise'!$B$3,TRUE)-_xlfn.BINOM.DIST($J110,'Two cycles - Optimise'!$B$4,'Two cycles - Optimise'!$B$3,TRUE),0)</f>
        <v>0</v>
      </c>
      <c r="JC110">
        <f>IF('Two cycles - Optimise'!$E$10&gt;($J110+JC$2),_xlfn.BINOM.DIST('Two cycles - Optimise'!$E$10-JC$2,'Two cycles - Optimise'!$B$4,'Two cycles - Optimise'!$B$3,TRUE)-_xlfn.BINOM.DIST($J110,'Two cycles - Optimise'!$B$4,'Two cycles - Optimise'!$B$3,TRUE),0)</f>
        <v>0</v>
      </c>
      <c r="JD110">
        <f>IF('Two cycles - Optimise'!$E$10&gt;($J110+JD$2),_xlfn.BINOM.DIST('Two cycles - Optimise'!$E$10-JD$2,'Two cycles - Optimise'!$B$4,'Two cycles - Optimise'!$B$3,TRUE)-_xlfn.BINOM.DIST($J110,'Two cycles - Optimise'!$B$4,'Two cycles - Optimise'!$B$3,TRUE),0)</f>
        <v>0</v>
      </c>
      <c r="JE110">
        <f>IF('Two cycles - Optimise'!$E$10&gt;($J110+JE$2),_xlfn.BINOM.DIST('Two cycles - Optimise'!$E$10-JE$2,'Two cycles - Optimise'!$B$4,'Two cycles - Optimise'!$B$3,TRUE)-_xlfn.BINOM.DIST($J110,'Two cycles - Optimise'!$B$4,'Two cycles - Optimise'!$B$3,TRUE),0)</f>
        <v>0</v>
      </c>
      <c r="JF110">
        <f>IF('Two cycles - Optimise'!$E$10&gt;($J110+JF$2),_xlfn.BINOM.DIST('Two cycles - Optimise'!$E$10-JF$2,'Two cycles - Optimise'!$B$4,'Two cycles - Optimise'!$B$3,TRUE)-_xlfn.BINOM.DIST($J110,'Two cycles - Optimise'!$B$4,'Two cycles - Optimise'!$B$3,TRUE),0)</f>
        <v>0</v>
      </c>
      <c r="JG110">
        <f>IF('Two cycles - Optimise'!$E$10&gt;($J110+JG$2),_xlfn.BINOM.DIST('Two cycles - Optimise'!$E$10-JG$2,'Two cycles - Optimise'!$B$4,'Two cycles - Optimise'!$B$3,TRUE)-_xlfn.BINOM.DIST($J110,'Two cycles - Optimise'!$B$4,'Two cycles - Optimise'!$B$3,TRUE),0)</f>
        <v>0</v>
      </c>
      <c r="JH110">
        <f>IF('Two cycles - Optimise'!$E$10&gt;($J110+JH$2),_xlfn.BINOM.DIST('Two cycles - Optimise'!$E$10-JH$2,'Two cycles - Optimise'!$B$4,'Two cycles - Optimise'!$B$3,TRUE)-_xlfn.BINOM.DIST($J110,'Two cycles - Optimise'!$B$4,'Two cycles - Optimise'!$B$3,TRUE),0)</f>
        <v>0</v>
      </c>
      <c r="JI110">
        <f>IF('Two cycles - Optimise'!$E$10&gt;($J110+JI$2),_xlfn.BINOM.DIST('Two cycles - Optimise'!$E$10-JI$2,'Two cycles - Optimise'!$B$4,'Two cycles - Optimise'!$B$3,TRUE)-_xlfn.BINOM.DIST($J110,'Two cycles - Optimise'!$B$4,'Two cycles - Optimise'!$B$3,TRUE),0)</f>
        <v>0</v>
      </c>
      <c r="JJ110">
        <f>IF('Two cycles - Optimise'!$E$10&gt;($J110+JJ$2),_xlfn.BINOM.DIST('Two cycles - Optimise'!$E$10-JJ$2,'Two cycles - Optimise'!$B$4,'Two cycles - Optimise'!$B$3,TRUE)-_xlfn.BINOM.DIST($J110,'Two cycles - Optimise'!$B$4,'Two cycles - Optimise'!$B$3,TRUE),0)</f>
        <v>0</v>
      </c>
      <c r="JK110">
        <f>IF('Two cycles - Optimise'!$E$10&gt;($J110+JK$2),_xlfn.BINOM.DIST('Two cycles - Optimise'!$E$10-JK$2,'Two cycles - Optimise'!$B$4,'Two cycles - Optimise'!$B$3,TRUE)-_xlfn.BINOM.DIST($J110,'Two cycles - Optimise'!$B$4,'Two cycles - Optimise'!$B$3,TRUE),0)</f>
        <v>0</v>
      </c>
      <c r="JL110">
        <f>IF('Two cycles - Optimise'!$E$10&gt;($J110+JL$2),_xlfn.BINOM.DIST('Two cycles - Optimise'!$E$10-JL$2,'Two cycles - Optimise'!$B$4,'Two cycles - Optimise'!$B$3,TRUE)-_xlfn.BINOM.DIST($J110,'Two cycles - Optimise'!$B$4,'Two cycles - Optimise'!$B$3,TRUE),0)</f>
        <v>0</v>
      </c>
      <c r="JM110">
        <f>IF('Two cycles - Optimise'!$E$10&gt;($J110+JM$2),_xlfn.BINOM.DIST('Two cycles - Optimise'!$E$10-JM$2,'Two cycles - Optimise'!$B$4,'Two cycles - Optimise'!$B$3,TRUE)-_xlfn.BINOM.DIST($J110,'Two cycles - Optimise'!$B$4,'Two cycles - Optimise'!$B$3,TRUE),0)</f>
        <v>0</v>
      </c>
      <c r="JN110">
        <f>IF('Two cycles - Optimise'!$E$10&gt;($J110+JN$2),_xlfn.BINOM.DIST('Two cycles - Optimise'!$E$10-JN$2,'Two cycles - Optimise'!$B$4,'Two cycles - Optimise'!$B$3,TRUE)-_xlfn.BINOM.DIST($J110,'Two cycles - Optimise'!$B$4,'Two cycles - Optimise'!$B$3,TRUE),0)</f>
        <v>0</v>
      </c>
      <c r="JO110">
        <f>IF('Two cycles - Optimise'!$E$10&gt;($J110+JO$2),_xlfn.BINOM.DIST('Two cycles - Optimise'!$E$10-JO$2,'Two cycles - Optimise'!$B$4,'Two cycles - Optimise'!$B$3,TRUE)-_xlfn.BINOM.DIST($J110,'Two cycles - Optimise'!$B$4,'Two cycles - Optimise'!$B$3,TRUE),0)</f>
        <v>0</v>
      </c>
      <c r="JP110">
        <f>IF('Two cycles - Optimise'!$E$10&gt;($J110+JP$2),_xlfn.BINOM.DIST('Two cycles - Optimise'!$E$10-JP$2,'Two cycles - Optimise'!$B$4,'Two cycles - Optimise'!$B$3,TRUE)-_xlfn.BINOM.DIST($J110,'Two cycles - Optimise'!$B$4,'Two cycles - Optimise'!$B$3,TRUE),0)</f>
        <v>0</v>
      </c>
      <c r="JQ110">
        <f>IF('Two cycles - Optimise'!$E$10&gt;($J110+JQ$2),_xlfn.BINOM.DIST('Two cycles - Optimise'!$E$10-JQ$2,'Two cycles - Optimise'!$B$4,'Two cycles - Optimise'!$B$3,TRUE)-_xlfn.BINOM.DIST($J110,'Two cycles - Optimise'!$B$4,'Two cycles - Optimise'!$B$3,TRUE),0)</f>
        <v>0</v>
      </c>
      <c r="JR110">
        <f>IF('Two cycles - Optimise'!$E$10&gt;($J110+JR$2),_xlfn.BINOM.DIST('Two cycles - Optimise'!$E$10-JR$2,'Two cycles - Optimise'!$B$4,'Two cycles - Optimise'!$B$3,TRUE)-_xlfn.BINOM.DIST($J110,'Two cycles - Optimise'!$B$4,'Two cycles - Optimise'!$B$3,TRUE),0)</f>
        <v>0</v>
      </c>
      <c r="JS110">
        <f>IF('Two cycles - Optimise'!$E$10&gt;($J110+JS$2),_xlfn.BINOM.DIST('Two cycles - Optimise'!$E$10-JS$2,'Two cycles - Optimise'!$B$4,'Two cycles - Optimise'!$B$3,TRUE)-_xlfn.BINOM.DIST($J110,'Two cycles - Optimise'!$B$4,'Two cycles - Optimise'!$B$3,TRUE),0)</f>
        <v>0</v>
      </c>
      <c r="JT110">
        <f>IF('Two cycles - Optimise'!$E$10&gt;($J110+JT$2),_xlfn.BINOM.DIST('Two cycles - Optimise'!$E$10-JT$2,'Two cycles - Optimise'!$B$4,'Two cycles - Optimise'!$B$3,TRUE)-_xlfn.BINOM.DIST($J110,'Two cycles - Optimise'!$B$4,'Two cycles - Optimise'!$B$3,TRUE),0)</f>
        <v>0</v>
      </c>
      <c r="JU110">
        <f>IF('Two cycles - Optimise'!$E$10&gt;($J110+JU$2),_xlfn.BINOM.DIST('Two cycles - Optimise'!$E$10-JU$2,'Two cycles - Optimise'!$B$4,'Two cycles - Optimise'!$B$3,TRUE)-_xlfn.BINOM.DIST($J110,'Two cycles - Optimise'!$B$4,'Two cycles - Optimise'!$B$3,TRUE),0)</f>
        <v>0</v>
      </c>
      <c r="JV110">
        <f>IF('Two cycles - Optimise'!$E$10&gt;($J110+JV$2),_xlfn.BINOM.DIST('Two cycles - Optimise'!$E$10-JV$2,'Two cycles - Optimise'!$B$4,'Two cycles - Optimise'!$B$3,TRUE)-_xlfn.BINOM.DIST($J110,'Two cycles - Optimise'!$B$4,'Two cycles - Optimise'!$B$3,TRUE),0)</f>
        <v>0</v>
      </c>
      <c r="JW110">
        <f>IF('Two cycles - Optimise'!$E$10&gt;($J110+JW$2),_xlfn.BINOM.DIST('Two cycles - Optimise'!$E$10-JW$2,'Two cycles - Optimise'!$B$4,'Two cycles - Optimise'!$B$3,TRUE)-_xlfn.BINOM.DIST($J110,'Two cycles - Optimise'!$B$4,'Two cycles - Optimise'!$B$3,TRUE),0)</f>
        <v>0</v>
      </c>
      <c r="JX110">
        <f>IF('Two cycles - Optimise'!$E$10&gt;($J110+JX$2),_xlfn.BINOM.DIST('Two cycles - Optimise'!$E$10-JX$2,'Two cycles - Optimise'!$B$4,'Two cycles - Optimise'!$B$3,TRUE)-_xlfn.BINOM.DIST($J110,'Two cycles - Optimise'!$B$4,'Two cycles - Optimise'!$B$3,TRUE),0)</f>
        <v>0</v>
      </c>
      <c r="JY110">
        <f>IF('Two cycles - Optimise'!$E$10&gt;($J110+JY$2),_xlfn.BINOM.DIST('Two cycles - Optimise'!$E$10-JY$2,'Two cycles - Optimise'!$B$4,'Two cycles - Optimise'!$B$3,TRUE)-_xlfn.BINOM.DIST($J110,'Two cycles - Optimise'!$B$4,'Two cycles - Optimise'!$B$3,TRUE),0)</f>
        <v>0</v>
      </c>
      <c r="JZ110">
        <f>IF('Two cycles - Optimise'!$E$10&gt;($J110+JZ$2),_xlfn.BINOM.DIST('Two cycles - Optimise'!$E$10-JZ$2,'Two cycles - Optimise'!$B$4,'Two cycles - Optimise'!$B$3,TRUE)-_xlfn.BINOM.DIST($J110,'Two cycles - Optimise'!$B$4,'Two cycles - Optimise'!$B$3,TRUE),0)</f>
        <v>0</v>
      </c>
      <c r="KA110">
        <f>IF('Two cycles - Optimise'!$E$10&gt;($J110+KA$2),_xlfn.BINOM.DIST('Two cycles - Optimise'!$E$10-KA$2,'Two cycles - Optimise'!$B$4,'Two cycles - Optimise'!$B$3,TRUE)-_xlfn.BINOM.DIST($J110,'Two cycles - Optimise'!$B$4,'Two cycles - Optimise'!$B$3,TRUE),0)</f>
        <v>0</v>
      </c>
      <c r="KB110">
        <f>IF('Two cycles - Optimise'!$E$10&gt;($J110+KB$2),_xlfn.BINOM.DIST('Two cycles - Optimise'!$E$10-KB$2,'Two cycles - Optimise'!$B$4,'Two cycles - Optimise'!$B$3,TRUE)-_xlfn.BINOM.DIST($J110,'Two cycles - Optimise'!$B$4,'Two cycles - Optimise'!$B$3,TRUE),0)</f>
        <v>0</v>
      </c>
      <c r="KC110">
        <f>IF('Two cycles - Optimise'!$E$10&gt;($J110+KC$2),_xlfn.BINOM.DIST('Two cycles - Optimise'!$E$10-KC$2,'Two cycles - Optimise'!$B$4,'Two cycles - Optimise'!$B$3,TRUE)-_xlfn.BINOM.DIST($J110,'Two cycles - Optimise'!$B$4,'Two cycles - Optimise'!$B$3,TRUE),0)</f>
        <v>0</v>
      </c>
      <c r="KD110">
        <f>IF('Two cycles - Optimise'!$E$10&gt;($J110+KD$2),_xlfn.BINOM.DIST('Two cycles - Optimise'!$E$10-KD$2,'Two cycles - Optimise'!$B$4,'Two cycles - Optimise'!$B$3,TRUE)-_xlfn.BINOM.DIST($J110,'Two cycles - Optimise'!$B$4,'Two cycles - Optimise'!$B$3,TRUE),0)</f>
        <v>0</v>
      </c>
      <c r="KE110">
        <f>IF('Two cycles - Optimise'!$E$10&gt;($J110+KE$2),_xlfn.BINOM.DIST('Two cycles - Optimise'!$E$10-KE$2,'Two cycles - Optimise'!$B$4,'Two cycles - Optimise'!$B$3,TRUE)-_xlfn.BINOM.DIST($J110,'Two cycles - Optimise'!$B$4,'Two cycles - Optimise'!$B$3,TRUE),0)</f>
        <v>0</v>
      </c>
      <c r="KF110">
        <f>IF('Two cycles - Optimise'!$E$10&gt;($J110+KF$2),_xlfn.BINOM.DIST('Two cycles - Optimise'!$E$10-KF$2,'Two cycles - Optimise'!$B$4,'Two cycles - Optimise'!$B$3,TRUE)-_xlfn.BINOM.DIST($J110,'Two cycles - Optimise'!$B$4,'Two cycles - Optimise'!$B$3,TRUE),0)</f>
        <v>0</v>
      </c>
      <c r="KG110">
        <f>IF('Two cycles - Optimise'!$E$10&gt;($J110+KG$2),_xlfn.BINOM.DIST('Two cycles - Optimise'!$E$10-KG$2,'Two cycles - Optimise'!$B$4,'Two cycles - Optimise'!$B$3,TRUE)-_xlfn.BINOM.DIST($J110,'Two cycles - Optimise'!$B$4,'Two cycles - Optimise'!$B$3,TRUE),0)</f>
        <v>0</v>
      </c>
      <c r="KH110">
        <f>IF('Two cycles - Optimise'!$E$10&gt;($J110+KH$2),_xlfn.BINOM.DIST('Two cycles - Optimise'!$E$10-KH$2,'Two cycles - Optimise'!$B$4,'Two cycles - Optimise'!$B$3,TRUE)-_xlfn.BINOM.DIST($J110,'Two cycles - Optimise'!$B$4,'Two cycles - Optimise'!$B$3,TRUE),0)</f>
        <v>0</v>
      </c>
      <c r="KI110">
        <f>IF('Two cycles - Optimise'!$E$10&gt;($J110+KI$2),_xlfn.BINOM.DIST('Two cycles - Optimise'!$E$10-KI$2,'Two cycles - Optimise'!$B$4,'Two cycles - Optimise'!$B$3,TRUE)-_xlfn.BINOM.DIST($J110,'Two cycles - Optimise'!$B$4,'Two cycles - Optimise'!$B$3,TRUE),0)</f>
        <v>0</v>
      </c>
      <c r="KJ110">
        <f>IF('Two cycles - Optimise'!$E$10&gt;($J110+KJ$2),_xlfn.BINOM.DIST('Two cycles - Optimise'!$E$10-KJ$2,'Two cycles - Optimise'!$B$4,'Two cycles - Optimise'!$B$3,TRUE)-_xlfn.BINOM.DIST($J110,'Two cycles - Optimise'!$B$4,'Two cycles - Optimise'!$B$3,TRUE),0)</f>
        <v>0</v>
      </c>
      <c r="KK110">
        <f>IF('Two cycles - Optimise'!$E$10&gt;($J110+KK$2),_xlfn.BINOM.DIST('Two cycles - Optimise'!$E$10-KK$2,'Two cycles - Optimise'!$B$4,'Two cycles - Optimise'!$B$3,TRUE)-_xlfn.BINOM.DIST($J110,'Two cycles - Optimise'!$B$4,'Two cycles - Optimise'!$B$3,TRUE),0)</f>
        <v>0</v>
      </c>
      <c r="KL110">
        <f>IF('Two cycles - Optimise'!$E$10&gt;($J110+KL$2),_xlfn.BINOM.DIST('Two cycles - Optimise'!$E$10-KL$2,'Two cycles - Optimise'!$B$4,'Two cycles - Optimise'!$B$3,TRUE)-_xlfn.BINOM.DIST($J110,'Two cycles - Optimise'!$B$4,'Two cycles - Optimise'!$B$3,TRUE),0)</f>
        <v>0</v>
      </c>
      <c r="KM110">
        <f>IF('Two cycles - Optimise'!$E$10&gt;($J110+KM$2),_xlfn.BINOM.DIST('Two cycles - Optimise'!$E$10-KM$2,'Two cycles - Optimise'!$B$4,'Two cycles - Optimise'!$B$3,TRUE)-_xlfn.BINOM.DIST($J110,'Two cycles - Optimise'!$B$4,'Two cycles - Optimise'!$B$3,TRUE),0)</f>
        <v>0</v>
      </c>
      <c r="KN110">
        <f>IF('Two cycles - Optimise'!$E$10&gt;($J110+KN$2),_xlfn.BINOM.DIST('Two cycles - Optimise'!$E$10-KN$2,'Two cycles - Optimise'!$B$4,'Two cycles - Optimise'!$B$3,TRUE)-_xlfn.BINOM.DIST($J110,'Two cycles - Optimise'!$B$4,'Two cycles - Optimise'!$B$3,TRUE),0)</f>
        <v>0</v>
      </c>
      <c r="KO110">
        <f>IF('Two cycles - Optimise'!$E$10&gt;($J110+KO$2),_xlfn.BINOM.DIST('Two cycles - Optimise'!$E$10-KO$2,'Two cycles - Optimise'!$B$4,'Two cycles - Optimise'!$B$3,TRUE)-_xlfn.BINOM.DIST($J110,'Two cycles - Optimise'!$B$4,'Two cycles - Optimise'!$B$3,TRUE),0)</f>
        <v>0</v>
      </c>
      <c r="KP110">
        <f>IF('Two cycles - Optimise'!$E$10&gt;($J110+KP$2),_xlfn.BINOM.DIST('Two cycles - Optimise'!$E$10-KP$2,'Two cycles - Optimise'!$B$4,'Two cycles - Optimise'!$B$3,TRUE)-_xlfn.BINOM.DIST($J110,'Two cycles - Optimise'!$B$4,'Two cycles - Optimise'!$B$3,TRUE),0)</f>
        <v>0</v>
      </c>
      <c r="KQ110">
        <f>IF('Two cycles - Optimise'!$E$10&gt;($J110+KQ$2),_xlfn.BINOM.DIST('Two cycles - Optimise'!$E$10-KQ$2,'Two cycles - Optimise'!$B$4,'Two cycles - Optimise'!$B$3,TRUE)-_xlfn.BINOM.DIST($J110,'Two cycles - Optimise'!$B$4,'Two cycles - Optimise'!$B$3,TRUE),0)</f>
        <v>0</v>
      </c>
      <c r="KR110">
        <f>IF('Two cycles - Optimise'!$E$10&gt;($J110+KR$2),_xlfn.BINOM.DIST('Two cycles - Optimise'!$E$10-KR$2,'Two cycles - Optimise'!$B$4,'Two cycles - Optimise'!$B$3,TRUE)-_xlfn.BINOM.DIST($J110,'Two cycles - Optimise'!$B$4,'Two cycles - Optimise'!$B$3,TRUE),0)</f>
        <v>0</v>
      </c>
      <c r="KS110">
        <f>IF('Two cycles - Optimise'!$E$10&gt;($J110+KS$2),_xlfn.BINOM.DIST('Two cycles - Optimise'!$E$10-KS$2,'Two cycles - Optimise'!$B$4,'Two cycles - Optimise'!$B$3,TRUE)-_xlfn.BINOM.DIST($J110,'Two cycles - Optimise'!$B$4,'Two cycles - Optimise'!$B$3,TRUE),0)</f>
        <v>0</v>
      </c>
      <c r="KT110">
        <f>IF('Two cycles - Optimise'!$E$10&gt;($J110+KT$2),_xlfn.BINOM.DIST('Two cycles - Optimise'!$E$10-KT$2,'Two cycles - Optimise'!$B$4,'Two cycles - Optimise'!$B$3,TRUE)-_xlfn.BINOM.DIST($J110,'Two cycles - Optimise'!$B$4,'Two cycles - Optimise'!$B$3,TRUE),0)</f>
        <v>0</v>
      </c>
      <c r="KU110">
        <f>IF('Two cycles - Optimise'!$E$10&gt;($J110+KU$2),_xlfn.BINOM.DIST('Two cycles - Optimise'!$E$10-KU$2,'Two cycles - Optimise'!$B$4,'Two cycles - Optimise'!$B$3,TRUE)-_xlfn.BINOM.DIST($J110,'Two cycles - Optimise'!$B$4,'Two cycles - Optimise'!$B$3,TRUE),0)</f>
        <v>0</v>
      </c>
      <c r="KV110">
        <f>IF('Two cycles - Optimise'!$E$10&gt;($J110+KV$2),_xlfn.BINOM.DIST('Two cycles - Optimise'!$E$10-KV$2,'Two cycles - Optimise'!$B$4,'Two cycles - Optimise'!$B$3,TRUE)-_xlfn.BINOM.DIST($J110,'Two cycles - Optimise'!$B$4,'Two cycles - Optimise'!$B$3,TRUE),0)</f>
        <v>0</v>
      </c>
      <c r="KW110">
        <f>IF('Two cycles - Optimise'!$E$10&gt;($J110+KW$2),_xlfn.BINOM.DIST('Two cycles - Optimise'!$E$10-KW$2,'Two cycles - Optimise'!$B$4,'Two cycles - Optimise'!$B$3,TRUE)-_xlfn.BINOM.DIST($J110,'Two cycles - Optimise'!$B$4,'Two cycles - Optimise'!$B$3,TRUE),0)</f>
        <v>0</v>
      </c>
      <c r="KX110">
        <f>IF('Two cycles - Optimise'!$E$10&gt;($J110+KX$2),_xlfn.BINOM.DIST('Two cycles - Optimise'!$E$10-KX$2,'Two cycles - Optimise'!$B$4,'Two cycles - Optimise'!$B$3,TRUE)-_xlfn.BINOM.DIST($J110,'Two cycles - Optimise'!$B$4,'Two cycles - Optimise'!$B$3,TRUE),0)</f>
        <v>0</v>
      </c>
      <c r="KY110">
        <f>IF('Two cycles - Optimise'!$E$10&gt;($J110+KY$2),_xlfn.BINOM.DIST('Two cycles - Optimise'!$E$10-KY$2,'Two cycles - Optimise'!$B$4,'Two cycles - Optimise'!$B$3,TRUE)-_xlfn.BINOM.DIST($J110,'Two cycles - Optimise'!$B$4,'Two cycles - Optimise'!$B$3,TRUE),0)</f>
        <v>0</v>
      </c>
      <c r="KZ110">
        <f>IF('Two cycles - Optimise'!$E$10&gt;($J110+KZ$2),_xlfn.BINOM.DIST('Two cycles - Optimise'!$E$10-KZ$2,'Two cycles - Optimise'!$B$4,'Two cycles - Optimise'!$B$3,TRUE)-_xlfn.BINOM.DIST($J110,'Two cycles - Optimise'!$B$4,'Two cycles - Optimise'!$B$3,TRUE),0)</f>
        <v>0</v>
      </c>
      <c r="LA110">
        <f>IF('Two cycles - Optimise'!$E$10&gt;($J110+LA$2),_xlfn.BINOM.DIST('Two cycles - Optimise'!$E$10-LA$2,'Two cycles - Optimise'!$B$4,'Two cycles - Optimise'!$B$3,TRUE)-_xlfn.BINOM.DIST($J110,'Two cycles - Optimise'!$B$4,'Two cycles - Optimise'!$B$3,TRUE),0)</f>
        <v>0</v>
      </c>
      <c r="LB110">
        <f>IF('Two cycles - Optimise'!$E$10&gt;($J110+LB$2),_xlfn.BINOM.DIST('Two cycles - Optimise'!$E$10-LB$2,'Two cycles - Optimise'!$B$4,'Two cycles - Optimise'!$B$3,TRUE)-_xlfn.BINOM.DIST($J110,'Two cycles - Optimise'!$B$4,'Two cycles - Optimise'!$B$3,TRUE),0)</f>
        <v>0</v>
      </c>
      <c r="LC110">
        <f>IF('Two cycles - Optimise'!$E$10&gt;($J110+LC$2),_xlfn.BINOM.DIST('Two cycles - Optimise'!$E$10-LC$2,'Two cycles - Optimise'!$B$4,'Two cycles - Optimise'!$B$3,TRUE)-_xlfn.BINOM.DIST($J110,'Two cycles - Optimise'!$B$4,'Two cycles - Optimise'!$B$3,TRUE),0)</f>
        <v>0</v>
      </c>
      <c r="LD110">
        <f>IF('Two cycles - Optimise'!$E$10&gt;($J110+LD$2),_xlfn.BINOM.DIST('Two cycles - Optimise'!$E$10-LD$2,'Two cycles - Optimise'!$B$4,'Two cycles - Optimise'!$B$3,TRUE)-_xlfn.BINOM.DIST($J110,'Two cycles - Optimise'!$B$4,'Two cycles - Optimise'!$B$3,TRUE),0)</f>
        <v>0</v>
      </c>
      <c r="LE110">
        <f>IF('Two cycles - Optimise'!$E$10&gt;($J110+LE$2),_xlfn.BINOM.DIST('Two cycles - Optimise'!$E$10-LE$2,'Two cycles - Optimise'!$B$4,'Two cycles - Optimise'!$B$3,TRUE)-_xlfn.BINOM.DIST($J110,'Two cycles - Optimise'!$B$4,'Two cycles - Optimise'!$B$3,TRUE),0)</f>
        <v>0</v>
      </c>
      <c r="LF110">
        <f>IF('Two cycles - Optimise'!$E$10&gt;($J110+LF$2),_xlfn.BINOM.DIST('Two cycles - Optimise'!$E$10-LF$2,'Two cycles - Optimise'!$B$4,'Two cycles - Optimise'!$B$3,TRUE)-_xlfn.BINOM.DIST($J110,'Two cycles - Optimise'!$B$4,'Two cycles - Optimise'!$B$3,TRUE),0)</f>
        <v>0</v>
      </c>
      <c r="LG110">
        <f>IF('Two cycles - Optimise'!$E$10&gt;($J110+LG$2),_xlfn.BINOM.DIST('Two cycles - Optimise'!$E$10-LG$2,'Two cycles - Optimise'!$B$4,'Two cycles - Optimise'!$B$3,TRUE)-_xlfn.BINOM.DIST($J110,'Two cycles - Optimise'!$B$4,'Two cycles - Optimise'!$B$3,TRUE),0)</f>
        <v>0</v>
      </c>
      <c r="LH110">
        <f>IF('Two cycles - Optimise'!$E$10&gt;($J110+LH$2),_xlfn.BINOM.DIST('Two cycles - Optimise'!$E$10-LH$2,'Two cycles - Optimise'!$B$4,'Two cycles - Optimise'!$B$3,TRUE)-_xlfn.BINOM.DIST($J110,'Two cycles - Optimise'!$B$4,'Two cycles - Optimise'!$B$3,TRUE),0)</f>
        <v>0</v>
      </c>
      <c r="LI110">
        <f>IF('Two cycles - Optimise'!$E$10&gt;($J110+LI$2),_xlfn.BINOM.DIST('Two cycles - Optimise'!$E$10-LI$2,'Two cycles - Optimise'!$B$4,'Two cycles - Optimise'!$B$3,TRUE)-_xlfn.BINOM.DIST($J110,'Two cycles - Optimise'!$B$4,'Two cycles - Optimise'!$B$3,TRUE),0)</f>
        <v>0</v>
      </c>
      <c r="LJ110">
        <f>IF('Two cycles - Optimise'!$E$10&gt;($J110+LJ$2),_xlfn.BINOM.DIST('Two cycles - Optimise'!$E$10-LJ$2,'Two cycles - Optimise'!$B$4,'Two cycles - Optimise'!$B$3,TRUE)-_xlfn.BINOM.DIST($J110,'Two cycles - Optimise'!$B$4,'Two cycles - Optimise'!$B$3,TRUE),0)</f>
        <v>0</v>
      </c>
      <c r="LK110">
        <f>IF('Two cycles - Optimise'!$E$10&gt;($J110+LK$2),_xlfn.BINOM.DIST('Two cycles - Optimise'!$E$10-LK$2,'Two cycles - Optimise'!$B$4,'Two cycles - Optimise'!$B$3,TRUE)-_xlfn.BINOM.DIST($J110,'Two cycles - Optimise'!$B$4,'Two cycles - Optimise'!$B$3,TRUE),0)</f>
        <v>0</v>
      </c>
      <c r="LL110">
        <f>IF('Two cycles - Optimise'!$E$10&gt;($J110+LL$2),_xlfn.BINOM.DIST('Two cycles - Optimise'!$E$10-LL$2,'Two cycles - Optimise'!$B$4,'Two cycles - Optimise'!$B$3,TRUE)-_xlfn.BINOM.DIST($J110,'Two cycles - Optimise'!$B$4,'Two cycles - Optimise'!$B$3,TRUE),0)</f>
        <v>0</v>
      </c>
    </row>
    <row r="111" spans="1:324" x14ac:dyDescent="0.25">
      <c r="A111">
        <f>IF(E111&lt;'Two cycles - Optimise'!$B$2,1000,E111-'Two cycles - Optimise'!$B$2)</f>
        <v>5.0000000000000044E-2</v>
      </c>
      <c r="B111">
        <v>108</v>
      </c>
      <c r="C111">
        <f>IF(B111&gt;'Two cycles - Optimise'!$B$4,1,_xlfn.BINOM.DIST(B111,'Two cycles - Optimise'!$B$4,'Two cycles - Optimise'!$B$3,TRUE))</f>
        <v>1</v>
      </c>
      <c r="D111">
        <f t="shared" si="110"/>
        <v>0</v>
      </c>
      <c r="E111">
        <f t="shared" si="111"/>
        <v>1</v>
      </c>
      <c r="I111">
        <f>IF(P111&lt;'Two cycles - Optimise'!$B$2,1000,P111-'Two cycles - Optimise'!$B$2)</f>
        <v>5.0000000000000044E-2</v>
      </c>
      <c r="J111">
        <v>108</v>
      </c>
      <c r="K111">
        <f>IF(J111&gt;'Two cycles - Optimise'!$B$4,1,_xlfn.BINOM.DIST(J111,'Two cycles - Optimise'!$B$4,'Two cycles - Optimise'!$B$3,TRUE))</f>
        <v>1</v>
      </c>
      <c r="L111">
        <f t="shared" si="112"/>
        <v>0</v>
      </c>
      <c r="M111">
        <f t="shared" si="113"/>
        <v>1</v>
      </c>
      <c r="N111">
        <f t="shared" si="114"/>
        <v>0</v>
      </c>
      <c r="O111">
        <f t="shared" si="115"/>
        <v>0</v>
      </c>
      <c r="P111">
        <f t="shared" si="116"/>
        <v>1</v>
      </c>
      <c r="T111">
        <f t="shared" si="117"/>
        <v>0</v>
      </c>
      <c r="U111">
        <f t="shared" si="118"/>
        <v>0</v>
      </c>
      <c r="V111">
        <f t="shared" si="119"/>
        <v>0</v>
      </c>
      <c r="W111">
        <f t="shared" si="120"/>
        <v>0</v>
      </c>
      <c r="X111">
        <f t="shared" si="121"/>
        <v>0</v>
      </c>
      <c r="Y111">
        <f t="shared" si="122"/>
        <v>0</v>
      </c>
      <c r="Z111">
        <f t="shared" si="123"/>
        <v>0</v>
      </c>
      <c r="AA111">
        <f t="shared" si="124"/>
        <v>0</v>
      </c>
      <c r="AB111">
        <f t="shared" si="125"/>
        <v>0</v>
      </c>
      <c r="AC111">
        <f t="shared" si="126"/>
        <v>0</v>
      </c>
      <c r="AD111">
        <f t="shared" si="127"/>
        <v>0</v>
      </c>
      <c r="AE111">
        <f t="shared" si="128"/>
        <v>0</v>
      </c>
      <c r="AF111">
        <f t="shared" si="129"/>
        <v>0</v>
      </c>
      <c r="AG111">
        <f t="shared" si="130"/>
        <v>0</v>
      </c>
      <c r="AH111">
        <f t="shared" si="131"/>
        <v>0</v>
      </c>
      <c r="AI111">
        <f t="shared" si="132"/>
        <v>0</v>
      </c>
      <c r="AJ111">
        <f t="shared" si="133"/>
        <v>0</v>
      </c>
      <c r="AK111">
        <f t="shared" si="134"/>
        <v>0</v>
      </c>
      <c r="AL111">
        <f t="shared" si="135"/>
        <v>0</v>
      </c>
      <c r="AM111">
        <f t="shared" si="136"/>
        <v>0</v>
      </c>
      <c r="AN111">
        <f t="shared" si="137"/>
        <v>0</v>
      </c>
      <c r="AO111">
        <f t="shared" si="138"/>
        <v>0</v>
      </c>
      <c r="AP111">
        <f t="shared" si="139"/>
        <v>0</v>
      </c>
      <c r="AQ111">
        <f t="shared" si="140"/>
        <v>0</v>
      </c>
      <c r="AR111">
        <f t="shared" si="141"/>
        <v>0</v>
      </c>
      <c r="AS111">
        <f t="shared" si="142"/>
        <v>0</v>
      </c>
      <c r="AT111">
        <f t="shared" si="143"/>
        <v>0</v>
      </c>
      <c r="AU111">
        <f t="shared" si="144"/>
        <v>0</v>
      </c>
      <c r="AV111">
        <f t="shared" si="145"/>
        <v>0</v>
      </c>
      <c r="AW111">
        <f t="shared" si="146"/>
        <v>0</v>
      </c>
      <c r="AX111">
        <f t="shared" si="147"/>
        <v>0</v>
      </c>
      <c r="AY111">
        <f t="shared" si="148"/>
        <v>0</v>
      </c>
      <c r="AZ111">
        <f t="shared" si="149"/>
        <v>0</v>
      </c>
      <c r="BA111">
        <f t="shared" si="150"/>
        <v>0</v>
      </c>
      <c r="BB111">
        <f t="shared" si="151"/>
        <v>0</v>
      </c>
      <c r="BC111">
        <f t="shared" si="152"/>
        <v>0</v>
      </c>
      <c r="BD111">
        <f t="shared" si="153"/>
        <v>0</v>
      </c>
      <c r="BE111">
        <f t="shared" si="154"/>
        <v>0</v>
      </c>
      <c r="BF111">
        <f t="shared" si="155"/>
        <v>0</v>
      </c>
      <c r="BG111">
        <f t="shared" si="156"/>
        <v>0</v>
      </c>
      <c r="BH111">
        <f t="shared" si="157"/>
        <v>0</v>
      </c>
      <c r="BI111">
        <f t="shared" si="158"/>
        <v>0</v>
      </c>
      <c r="BJ111">
        <f t="shared" si="159"/>
        <v>0</v>
      </c>
      <c r="BK111">
        <f t="shared" si="160"/>
        <v>0</v>
      </c>
      <c r="BL111">
        <f t="shared" si="161"/>
        <v>0</v>
      </c>
      <c r="BM111">
        <f t="shared" si="162"/>
        <v>0</v>
      </c>
      <c r="BN111">
        <f t="shared" si="163"/>
        <v>0</v>
      </c>
      <c r="BO111">
        <f t="shared" si="164"/>
        <v>0</v>
      </c>
      <c r="BP111">
        <f t="shared" si="165"/>
        <v>0</v>
      </c>
      <c r="BQ111">
        <f t="shared" si="166"/>
        <v>0</v>
      </c>
      <c r="BR111">
        <f t="shared" si="167"/>
        <v>0</v>
      </c>
      <c r="BS111">
        <f t="shared" si="168"/>
        <v>0</v>
      </c>
      <c r="BT111">
        <f t="shared" si="169"/>
        <v>0</v>
      </c>
      <c r="BU111">
        <f t="shared" si="170"/>
        <v>0</v>
      </c>
      <c r="BV111">
        <f t="shared" si="171"/>
        <v>0</v>
      </c>
      <c r="BW111">
        <f t="shared" si="172"/>
        <v>0</v>
      </c>
      <c r="BX111">
        <f t="shared" si="173"/>
        <v>0</v>
      </c>
      <c r="BY111">
        <f t="shared" si="174"/>
        <v>0</v>
      </c>
      <c r="BZ111">
        <f t="shared" si="175"/>
        <v>0</v>
      </c>
      <c r="CA111">
        <f t="shared" si="176"/>
        <v>0</v>
      </c>
      <c r="CB111">
        <f t="shared" si="177"/>
        <v>0</v>
      </c>
      <c r="CC111">
        <f t="shared" si="178"/>
        <v>0</v>
      </c>
      <c r="CD111">
        <f t="shared" si="179"/>
        <v>0</v>
      </c>
      <c r="CE111">
        <f t="shared" si="180"/>
        <v>0</v>
      </c>
      <c r="CF111">
        <f t="shared" si="181"/>
        <v>0</v>
      </c>
      <c r="CG111">
        <f t="shared" si="182"/>
        <v>0</v>
      </c>
      <c r="CH111">
        <f t="shared" si="183"/>
        <v>0</v>
      </c>
      <c r="CI111">
        <f t="shared" si="184"/>
        <v>0</v>
      </c>
      <c r="CJ111">
        <f t="shared" si="185"/>
        <v>0</v>
      </c>
      <c r="CK111">
        <f t="shared" si="186"/>
        <v>0</v>
      </c>
      <c r="CL111">
        <f t="shared" si="187"/>
        <v>0</v>
      </c>
      <c r="CM111">
        <f t="shared" si="188"/>
        <v>0</v>
      </c>
      <c r="CN111">
        <f t="shared" si="189"/>
        <v>0</v>
      </c>
      <c r="CO111">
        <f t="shared" si="190"/>
        <v>0</v>
      </c>
      <c r="CP111">
        <f t="shared" si="191"/>
        <v>0</v>
      </c>
      <c r="CQ111">
        <f t="shared" si="192"/>
        <v>0</v>
      </c>
      <c r="CR111">
        <f t="shared" si="193"/>
        <v>0</v>
      </c>
      <c r="CS111">
        <f t="shared" si="194"/>
        <v>0</v>
      </c>
      <c r="CT111">
        <f t="shared" si="195"/>
        <v>0</v>
      </c>
      <c r="CU111">
        <f t="shared" si="196"/>
        <v>0</v>
      </c>
      <c r="CV111">
        <f t="shared" si="197"/>
        <v>0</v>
      </c>
      <c r="CW111">
        <f t="shared" si="198"/>
        <v>0</v>
      </c>
      <c r="CX111">
        <f t="shared" si="199"/>
        <v>0</v>
      </c>
      <c r="CY111">
        <f t="shared" si="200"/>
        <v>0</v>
      </c>
      <c r="CZ111">
        <f t="shared" si="201"/>
        <v>0</v>
      </c>
      <c r="DA111">
        <f t="shared" si="202"/>
        <v>0</v>
      </c>
      <c r="DB111">
        <f t="shared" si="203"/>
        <v>0</v>
      </c>
      <c r="DC111">
        <f t="shared" si="204"/>
        <v>0</v>
      </c>
      <c r="DD111">
        <f t="shared" si="205"/>
        <v>0</v>
      </c>
      <c r="DE111">
        <f t="shared" si="206"/>
        <v>0</v>
      </c>
      <c r="DF111">
        <f t="shared" si="207"/>
        <v>0</v>
      </c>
      <c r="DG111">
        <f t="shared" si="208"/>
        <v>0</v>
      </c>
      <c r="DH111">
        <f t="shared" si="209"/>
        <v>0</v>
      </c>
      <c r="DI111">
        <f t="shared" si="210"/>
        <v>0</v>
      </c>
      <c r="DJ111">
        <f t="shared" si="211"/>
        <v>0</v>
      </c>
      <c r="DK111">
        <f t="shared" si="212"/>
        <v>0</v>
      </c>
      <c r="DL111">
        <f t="shared" si="213"/>
        <v>0</v>
      </c>
      <c r="DM111">
        <f t="shared" si="214"/>
        <v>0</v>
      </c>
      <c r="DN111">
        <f t="shared" si="215"/>
        <v>0</v>
      </c>
      <c r="DO111">
        <f t="shared" si="216"/>
        <v>0</v>
      </c>
      <c r="DP111">
        <f t="shared" si="217"/>
        <v>0</v>
      </c>
      <c r="DR111">
        <f>IF(AND(DR$2&lt;=$J111,$J111&lt;='Two cycles - Optimise'!$B$4),_xlfn.BINOM.DIST(DR$2,'Two cycles - Optimise'!$B$4,'Two cycles - Optimise'!$B$3,FALSE),0)</f>
        <v>0</v>
      </c>
      <c r="DS111">
        <f>IF(AND(DS$2&lt;=$J111,$J111&lt;='Two cycles - Optimise'!$B$4),_xlfn.BINOM.DIST(DS$2,'Two cycles - Optimise'!$B$4,'Two cycles - Optimise'!$B$3,FALSE),0)</f>
        <v>0</v>
      </c>
      <c r="DT111">
        <f>IF(AND(DT$2&lt;=$J111,$J111&lt;='Two cycles - Optimise'!$B$4),_xlfn.BINOM.DIST(DT$2,'Two cycles - Optimise'!$B$4,'Two cycles - Optimise'!$B$3,FALSE),0)</f>
        <v>0</v>
      </c>
      <c r="DU111">
        <f>IF(AND(DU$2&lt;=$J111,$J111&lt;='Two cycles - Optimise'!$B$4),_xlfn.BINOM.DIST(DU$2,'Two cycles - Optimise'!$B$4,'Two cycles - Optimise'!$B$3,FALSE),0)</f>
        <v>0</v>
      </c>
      <c r="DV111">
        <f>IF(AND(DV$2&lt;=$J111,$J111&lt;='Two cycles - Optimise'!$B$4),_xlfn.BINOM.DIST(DV$2,'Two cycles - Optimise'!$B$4,'Two cycles - Optimise'!$B$3,FALSE),0)</f>
        <v>0</v>
      </c>
      <c r="DW111">
        <f>IF(AND(DW$2&lt;=$J111,$J111&lt;='Two cycles - Optimise'!$B$4),_xlfn.BINOM.DIST(DW$2,'Two cycles - Optimise'!$B$4,'Two cycles - Optimise'!$B$3,FALSE),0)</f>
        <v>0</v>
      </c>
      <c r="DX111">
        <f>IF(AND(DX$2&lt;=$J111,$J111&lt;='Two cycles - Optimise'!$B$4),_xlfn.BINOM.DIST(DX$2,'Two cycles - Optimise'!$B$4,'Two cycles - Optimise'!$B$3,FALSE),0)</f>
        <v>0</v>
      </c>
      <c r="DY111">
        <f>IF(AND(DY$2&lt;=$J111,$J111&lt;='Two cycles - Optimise'!$B$4),_xlfn.BINOM.DIST(DY$2,'Two cycles - Optimise'!$B$4,'Two cycles - Optimise'!$B$3,FALSE),0)</f>
        <v>0</v>
      </c>
      <c r="DZ111">
        <f>IF(AND(DZ$2&lt;=$J111,$J111&lt;='Two cycles - Optimise'!$B$4),_xlfn.BINOM.DIST(DZ$2,'Two cycles - Optimise'!$B$4,'Two cycles - Optimise'!$B$3,FALSE),0)</f>
        <v>0</v>
      </c>
      <c r="EA111">
        <f>IF(AND(EA$2&lt;=$J111,$J111&lt;='Two cycles - Optimise'!$B$4),_xlfn.BINOM.DIST(EA$2,'Two cycles - Optimise'!$B$4,'Two cycles - Optimise'!$B$3,FALSE),0)</f>
        <v>0</v>
      </c>
      <c r="EB111">
        <f>IF(AND(EB$2&lt;=$J111,$J111&lt;='Two cycles - Optimise'!$B$4),_xlfn.BINOM.DIST(EB$2,'Two cycles - Optimise'!$B$4,'Two cycles - Optimise'!$B$3,FALSE),0)</f>
        <v>0</v>
      </c>
      <c r="EC111">
        <f>IF(AND(EC$2&lt;=$J111,$J111&lt;='Two cycles - Optimise'!$B$4),_xlfn.BINOM.DIST(EC$2,'Two cycles - Optimise'!$B$4,'Two cycles - Optimise'!$B$3,FALSE),0)</f>
        <v>0</v>
      </c>
      <c r="ED111">
        <f>IF(AND(ED$2&lt;=$J111,$J111&lt;='Two cycles - Optimise'!$B$4),_xlfn.BINOM.DIST(ED$2,'Two cycles - Optimise'!$B$4,'Two cycles - Optimise'!$B$3,FALSE),0)</f>
        <v>0</v>
      </c>
      <c r="EE111">
        <f>IF(AND(EE$2&lt;=$J111,$J111&lt;='Two cycles - Optimise'!$B$4),_xlfn.BINOM.DIST(EE$2,'Two cycles - Optimise'!$B$4,'Two cycles - Optimise'!$B$3,FALSE),0)</f>
        <v>0</v>
      </c>
      <c r="EF111">
        <f>IF(AND(EF$2&lt;=$J111,$J111&lt;='Two cycles - Optimise'!$B$4),_xlfn.BINOM.DIST(EF$2,'Two cycles - Optimise'!$B$4,'Two cycles - Optimise'!$B$3,FALSE),0)</f>
        <v>0</v>
      </c>
      <c r="EG111">
        <f>IF(AND(EG$2&lt;=$J111,$J111&lt;='Two cycles - Optimise'!$B$4),_xlfn.BINOM.DIST(EG$2,'Two cycles - Optimise'!$B$4,'Two cycles - Optimise'!$B$3,FALSE),0)</f>
        <v>0</v>
      </c>
      <c r="EH111">
        <f>IF(AND(EH$2&lt;=$J111,$J111&lt;='Two cycles - Optimise'!$B$4),_xlfn.BINOM.DIST(EH$2,'Two cycles - Optimise'!$B$4,'Two cycles - Optimise'!$B$3,FALSE),0)</f>
        <v>0</v>
      </c>
      <c r="EI111">
        <f>IF(AND(EI$2&lt;=$J111,$J111&lt;='Two cycles - Optimise'!$B$4),_xlfn.BINOM.DIST(EI$2,'Two cycles - Optimise'!$B$4,'Two cycles - Optimise'!$B$3,FALSE),0)</f>
        <v>0</v>
      </c>
      <c r="EJ111">
        <f>IF(AND(EJ$2&lt;=$J111,$J111&lt;='Two cycles - Optimise'!$B$4),_xlfn.BINOM.DIST(EJ$2,'Two cycles - Optimise'!$B$4,'Two cycles - Optimise'!$B$3,FALSE),0)</f>
        <v>0</v>
      </c>
      <c r="EK111">
        <f>IF(AND(EK$2&lt;=$J111,$J111&lt;='Two cycles - Optimise'!$B$4),_xlfn.BINOM.DIST(EK$2,'Two cycles - Optimise'!$B$4,'Two cycles - Optimise'!$B$3,FALSE),0)</f>
        <v>0</v>
      </c>
      <c r="EL111">
        <f>IF(AND(EL$2&lt;=$J111,$J111&lt;='Two cycles - Optimise'!$B$4),_xlfn.BINOM.DIST(EL$2,'Two cycles - Optimise'!$B$4,'Two cycles - Optimise'!$B$3,FALSE),0)</f>
        <v>0</v>
      </c>
      <c r="EM111">
        <f>IF(AND(EM$2&lt;=$J111,$J111&lt;='Two cycles - Optimise'!$B$4),_xlfn.BINOM.DIST(EM$2,'Two cycles - Optimise'!$B$4,'Two cycles - Optimise'!$B$3,FALSE),0)</f>
        <v>0</v>
      </c>
      <c r="EN111">
        <f>IF(AND(EN$2&lt;=$J111,$J111&lt;='Two cycles - Optimise'!$B$4),_xlfn.BINOM.DIST(EN$2,'Two cycles - Optimise'!$B$4,'Two cycles - Optimise'!$B$3,FALSE),0)</f>
        <v>0</v>
      </c>
      <c r="EO111">
        <f>IF(AND(EO$2&lt;=$J111,$J111&lt;='Two cycles - Optimise'!$B$4),_xlfn.BINOM.DIST(EO$2,'Two cycles - Optimise'!$B$4,'Two cycles - Optimise'!$B$3,FALSE),0)</f>
        <v>0</v>
      </c>
      <c r="EP111">
        <f>IF(AND(EP$2&lt;=$J111,$J111&lt;='Two cycles - Optimise'!$B$4),_xlfn.BINOM.DIST(EP$2,'Two cycles - Optimise'!$B$4,'Two cycles - Optimise'!$B$3,FALSE),0)</f>
        <v>0</v>
      </c>
      <c r="EQ111">
        <f>IF(AND(EQ$2&lt;=$J111,$J111&lt;='Two cycles - Optimise'!$B$4),_xlfn.BINOM.DIST(EQ$2,'Two cycles - Optimise'!$B$4,'Two cycles - Optimise'!$B$3,FALSE),0)</f>
        <v>0</v>
      </c>
      <c r="ER111">
        <f>IF(AND(ER$2&lt;=$J111,$J111&lt;='Two cycles - Optimise'!$B$4),_xlfn.BINOM.DIST(ER$2,'Two cycles - Optimise'!$B$4,'Two cycles - Optimise'!$B$3,FALSE),0)</f>
        <v>0</v>
      </c>
      <c r="ES111">
        <f>IF(AND(ES$2&lt;=$J111,$J111&lt;='Two cycles - Optimise'!$B$4),_xlfn.BINOM.DIST(ES$2,'Two cycles - Optimise'!$B$4,'Two cycles - Optimise'!$B$3,FALSE),0)</f>
        <v>0</v>
      </c>
      <c r="ET111">
        <f>IF(AND(ET$2&lt;=$J111,$J111&lt;='Two cycles - Optimise'!$B$4),_xlfn.BINOM.DIST(ET$2,'Two cycles - Optimise'!$B$4,'Two cycles - Optimise'!$B$3,FALSE),0)</f>
        <v>0</v>
      </c>
      <c r="EU111">
        <f>IF(AND(EU$2&lt;=$J111,$J111&lt;='Two cycles - Optimise'!$B$4),_xlfn.BINOM.DIST(EU$2,'Two cycles - Optimise'!$B$4,'Two cycles - Optimise'!$B$3,FALSE),0)</f>
        <v>0</v>
      </c>
      <c r="EV111">
        <f>IF(AND(EV$2&lt;=$J111,$J111&lt;='Two cycles - Optimise'!$B$4),_xlfn.BINOM.DIST(EV$2,'Two cycles - Optimise'!$B$4,'Two cycles - Optimise'!$B$3,FALSE),0)</f>
        <v>0</v>
      </c>
      <c r="EW111">
        <f>IF(AND(EW$2&lt;=$J111,$J111&lt;='Two cycles - Optimise'!$B$4),_xlfn.BINOM.DIST(EW$2,'Two cycles - Optimise'!$B$4,'Two cycles - Optimise'!$B$3,FALSE),0)</f>
        <v>0</v>
      </c>
      <c r="EX111">
        <f>IF(AND(EX$2&lt;=$J111,$J111&lt;='Two cycles - Optimise'!$B$4),_xlfn.BINOM.DIST(EX$2,'Two cycles - Optimise'!$B$4,'Two cycles - Optimise'!$B$3,FALSE),0)</f>
        <v>0</v>
      </c>
      <c r="EY111">
        <f>IF(AND(EY$2&lt;=$J111,$J111&lt;='Two cycles - Optimise'!$B$4),_xlfn.BINOM.DIST(EY$2,'Two cycles - Optimise'!$B$4,'Two cycles - Optimise'!$B$3,FALSE),0)</f>
        <v>0</v>
      </c>
      <c r="EZ111">
        <f>IF(AND(EZ$2&lt;=$J111,$J111&lt;='Two cycles - Optimise'!$B$4),_xlfn.BINOM.DIST(EZ$2,'Two cycles - Optimise'!$B$4,'Two cycles - Optimise'!$B$3,FALSE),0)</f>
        <v>0</v>
      </c>
      <c r="FA111">
        <f>IF(AND(FA$2&lt;=$J111,$J111&lt;='Two cycles - Optimise'!$B$4),_xlfn.BINOM.DIST(FA$2,'Two cycles - Optimise'!$B$4,'Two cycles - Optimise'!$B$3,FALSE),0)</f>
        <v>0</v>
      </c>
      <c r="FB111">
        <f>IF(AND(FB$2&lt;=$J111,$J111&lt;='Two cycles - Optimise'!$B$4),_xlfn.BINOM.DIST(FB$2,'Two cycles - Optimise'!$B$4,'Two cycles - Optimise'!$B$3,FALSE),0)</f>
        <v>0</v>
      </c>
      <c r="FC111">
        <f>IF(AND(FC$2&lt;=$J111,$J111&lt;='Two cycles - Optimise'!$B$4),_xlfn.BINOM.DIST(FC$2,'Two cycles - Optimise'!$B$4,'Two cycles - Optimise'!$B$3,FALSE),0)</f>
        <v>0</v>
      </c>
      <c r="FD111">
        <f>IF(AND(FD$2&lt;=$J111,$J111&lt;='Two cycles - Optimise'!$B$4),_xlfn.BINOM.DIST(FD$2,'Two cycles - Optimise'!$B$4,'Two cycles - Optimise'!$B$3,FALSE),0)</f>
        <v>0</v>
      </c>
      <c r="FE111">
        <f>IF(AND(FE$2&lt;=$J111,$J111&lt;='Two cycles - Optimise'!$B$4),_xlfn.BINOM.DIST(FE$2,'Two cycles - Optimise'!$B$4,'Two cycles - Optimise'!$B$3,FALSE),0)</f>
        <v>0</v>
      </c>
      <c r="FF111">
        <f>IF(AND(FF$2&lt;=$J111,$J111&lt;='Two cycles - Optimise'!$B$4),_xlfn.BINOM.DIST(FF$2,'Two cycles - Optimise'!$B$4,'Two cycles - Optimise'!$B$3,FALSE),0)</f>
        <v>0</v>
      </c>
      <c r="FG111">
        <f>IF(AND(FG$2&lt;=$J111,$J111&lt;='Two cycles - Optimise'!$B$4),_xlfn.BINOM.DIST(FG$2,'Two cycles - Optimise'!$B$4,'Two cycles - Optimise'!$B$3,FALSE),0)</f>
        <v>0</v>
      </c>
      <c r="FH111">
        <f>IF(AND(FH$2&lt;=$J111,$J111&lt;='Two cycles - Optimise'!$B$4),_xlfn.BINOM.DIST(FH$2,'Two cycles - Optimise'!$B$4,'Two cycles - Optimise'!$B$3,FALSE),0)</f>
        <v>0</v>
      </c>
      <c r="FI111">
        <f>IF(AND(FI$2&lt;=$J111,$J111&lt;='Two cycles - Optimise'!$B$4),_xlfn.BINOM.DIST(FI$2,'Two cycles - Optimise'!$B$4,'Two cycles - Optimise'!$B$3,FALSE),0)</f>
        <v>0</v>
      </c>
      <c r="FJ111">
        <f>IF(AND(FJ$2&lt;=$J111,$J111&lt;='Two cycles - Optimise'!$B$4),_xlfn.BINOM.DIST(FJ$2,'Two cycles - Optimise'!$B$4,'Two cycles - Optimise'!$B$3,FALSE),0)</f>
        <v>0</v>
      </c>
      <c r="FK111">
        <f>IF(AND(FK$2&lt;=$J111,$J111&lt;='Two cycles - Optimise'!$B$4),_xlfn.BINOM.DIST(FK$2,'Two cycles - Optimise'!$B$4,'Two cycles - Optimise'!$B$3,FALSE),0)</f>
        <v>0</v>
      </c>
      <c r="FL111">
        <f>IF(AND(FL$2&lt;=$J111,$J111&lt;='Two cycles - Optimise'!$B$4),_xlfn.BINOM.DIST(FL$2,'Two cycles - Optimise'!$B$4,'Two cycles - Optimise'!$B$3,FALSE),0)</f>
        <v>0</v>
      </c>
      <c r="FM111">
        <f>IF(AND(FM$2&lt;=$J111,$J111&lt;='Two cycles - Optimise'!$B$4),_xlfn.BINOM.DIST(FM$2,'Two cycles - Optimise'!$B$4,'Two cycles - Optimise'!$B$3,FALSE),0)</f>
        <v>0</v>
      </c>
      <c r="FN111">
        <f>IF(AND(FN$2&lt;=$J111,$J111&lt;='Two cycles - Optimise'!$B$4),_xlfn.BINOM.DIST(FN$2,'Two cycles - Optimise'!$B$4,'Two cycles - Optimise'!$B$3,FALSE),0)</f>
        <v>0</v>
      </c>
      <c r="FO111">
        <f>IF(AND(FO$2&lt;=$J111,$J111&lt;='Two cycles - Optimise'!$B$4),_xlfn.BINOM.DIST(FO$2,'Two cycles - Optimise'!$B$4,'Two cycles - Optimise'!$B$3,FALSE),0)</f>
        <v>0</v>
      </c>
      <c r="FP111">
        <f>IF(AND(FP$2&lt;=$J111,$J111&lt;='Two cycles - Optimise'!$B$4),_xlfn.BINOM.DIST(FP$2,'Two cycles - Optimise'!$B$4,'Two cycles - Optimise'!$B$3,FALSE),0)</f>
        <v>0</v>
      </c>
      <c r="FQ111">
        <f>IF(AND(FQ$2&lt;=$J111,$J111&lt;='Two cycles - Optimise'!$B$4),_xlfn.BINOM.DIST(FQ$2,'Two cycles - Optimise'!$B$4,'Two cycles - Optimise'!$B$3,FALSE),0)</f>
        <v>0</v>
      </c>
      <c r="FR111">
        <f>IF(AND(FR$2&lt;=$J111,$J111&lt;='Two cycles - Optimise'!$B$4),_xlfn.BINOM.DIST(FR$2,'Two cycles - Optimise'!$B$4,'Two cycles - Optimise'!$B$3,FALSE),0)</f>
        <v>0</v>
      </c>
      <c r="FS111">
        <f>IF(AND(FS$2&lt;=$J111,$J111&lt;='Two cycles - Optimise'!$B$4),_xlfn.BINOM.DIST(FS$2,'Two cycles - Optimise'!$B$4,'Two cycles - Optimise'!$B$3,FALSE),0)</f>
        <v>0</v>
      </c>
      <c r="FT111">
        <f>IF(AND(FT$2&lt;=$J111,$J111&lt;='Two cycles - Optimise'!$B$4),_xlfn.BINOM.DIST(FT$2,'Two cycles - Optimise'!$B$4,'Two cycles - Optimise'!$B$3,FALSE),0)</f>
        <v>0</v>
      </c>
      <c r="FU111">
        <f>IF(AND(FU$2&lt;=$J111,$J111&lt;='Two cycles - Optimise'!$B$4),_xlfn.BINOM.DIST(FU$2,'Two cycles - Optimise'!$B$4,'Two cycles - Optimise'!$B$3,FALSE),0)</f>
        <v>0</v>
      </c>
      <c r="FV111">
        <f>IF(AND(FV$2&lt;=$J111,$J111&lt;='Two cycles - Optimise'!$B$4),_xlfn.BINOM.DIST(FV$2,'Two cycles - Optimise'!$B$4,'Two cycles - Optimise'!$B$3,FALSE),0)</f>
        <v>0</v>
      </c>
      <c r="FW111">
        <f>IF(AND(FW$2&lt;=$J111,$J111&lt;='Two cycles - Optimise'!$B$4),_xlfn.BINOM.DIST(FW$2,'Two cycles - Optimise'!$B$4,'Two cycles - Optimise'!$B$3,FALSE),0)</f>
        <v>0</v>
      </c>
      <c r="FX111">
        <f>IF(AND(FX$2&lt;=$J111,$J111&lt;='Two cycles - Optimise'!$B$4),_xlfn.BINOM.DIST(FX$2,'Two cycles - Optimise'!$B$4,'Two cycles - Optimise'!$B$3,FALSE),0)</f>
        <v>0</v>
      </c>
      <c r="FY111">
        <f>IF(AND(FY$2&lt;=$J111,$J111&lt;='Two cycles - Optimise'!$B$4),_xlfn.BINOM.DIST(FY$2,'Two cycles - Optimise'!$B$4,'Two cycles - Optimise'!$B$3,FALSE),0)</f>
        <v>0</v>
      </c>
      <c r="FZ111">
        <f>IF(AND(FZ$2&lt;=$J111,$J111&lt;='Two cycles - Optimise'!$B$4),_xlfn.BINOM.DIST(FZ$2,'Two cycles - Optimise'!$B$4,'Two cycles - Optimise'!$B$3,FALSE),0)</f>
        <v>0</v>
      </c>
      <c r="GA111">
        <f>IF(AND(GA$2&lt;=$J111,$J111&lt;='Two cycles - Optimise'!$B$4),_xlfn.BINOM.DIST(GA$2,'Two cycles - Optimise'!$B$4,'Two cycles - Optimise'!$B$3,FALSE),0)</f>
        <v>0</v>
      </c>
      <c r="GB111">
        <f>IF(AND(GB$2&lt;=$J111,$J111&lt;='Two cycles - Optimise'!$B$4),_xlfn.BINOM.DIST(GB$2,'Two cycles - Optimise'!$B$4,'Two cycles - Optimise'!$B$3,FALSE),0)</f>
        <v>0</v>
      </c>
      <c r="GC111">
        <f>IF(AND(GC$2&lt;=$J111,$J111&lt;='Two cycles - Optimise'!$B$4),_xlfn.BINOM.DIST(GC$2,'Two cycles - Optimise'!$B$4,'Two cycles - Optimise'!$B$3,FALSE),0)</f>
        <v>0</v>
      </c>
      <c r="GD111">
        <f>IF(AND(GD$2&lt;=$J111,$J111&lt;='Two cycles - Optimise'!$B$4),_xlfn.BINOM.DIST(GD$2,'Two cycles - Optimise'!$B$4,'Two cycles - Optimise'!$B$3,FALSE),0)</f>
        <v>0</v>
      </c>
      <c r="GE111">
        <f>IF(AND(GE$2&lt;=$J111,$J111&lt;='Two cycles - Optimise'!$B$4),_xlfn.BINOM.DIST(GE$2,'Two cycles - Optimise'!$B$4,'Two cycles - Optimise'!$B$3,FALSE),0)</f>
        <v>0</v>
      </c>
      <c r="GF111">
        <f>IF(AND(GF$2&lt;=$J111,$J111&lt;='Two cycles - Optimise'!$B$4),_xlfn.BINOM.DIST(GF$2,'Two cycles - Optimise'!$B$4,'Two cycles - Optimise'!$B$3,FALSE),0)</f>
        <v>0</v>
      </c>
      <c r="GG111">
        <f>IF(AND(GG$2&lt;=$J111,$J111&lt;='Two cycles - Optimise'!$B$4),_xlfn.BINOM.DIST(GG$2,'Two cycles - Optimise'!$B$4,'Two cycles - Optimise'!$B$3,FALSE),0)</f>
        <v>0</v>
      </c>
      <c r="GH111">
        <f>IF(AND(GH$2&lt;=$J111,$J111&lt;='Two cycles - Optimise'!$B$4),_xlfn.BINOM.DIST(GH$2,'Two cycles - Optimise'!$B$4,'Two cycles - Optimise'!$B$3,FALSE),0)</f>
        <v>0</v>
      </c>
      <c r="GI111">
        <f>IF(AND(GI$2&lt;=$J111,$J111&lt;='Two cycles - Optimise'!$B$4),_xlfn.BINOM.DIST(GI$2,'Two cycles - Optimise'!$B$4,'Two cycles - Optimise'!$B$3,FALSE),0)</f>
        <v>0</v>
      </c>
      <c r="GJ111">
        <f>IF(AND(GJ$2&lt;=$J111,$J111&lt;='Two cycles - Optimise'!$B$4),_xlfn.BINOM.DIST(GJ$2,'Two cycles - Optimise'!$B$4,'Two cycles - Optimise'!$B$3,FALSE),0)</f>
        <v>0</v>
      </c>
      <c r="GK111">
        <f>IF(AND(GK$2&lt;=$J111,$J111&lt;='Two cycles - Optimise'!$B$4),_xlfn.BINOM.DIST(GK$2,'Two cycles - Optimise'!$B$4,'Two cycles - Optimise'!$B$3,FALSE),0)</f>
        <v>0</v>
      </c>
      <c r="GL111">
        <f>IF(AND(GL$2&lt;=$J111,$J111&lt;='Two cycles - Optimise'!$B$4),_xlfn.BINOM.DIST(GL$2,'Two cycles - Optimise'!$B$4,'Two cycles - Optimise'!$B$3,FALSE),0)</f>
        <v>0</v>
      </c>
      <c r="GM111">
        <f>IF(AND(GM$2&lt;=$J111,$J111&lt;='Two cycles - Optimise'!$B$4),_xlfn.BINOM.DIST(GM$2,'Two cycles - Optimise'!$B$4,'Two cycles - Optimise'!$B$3,FALSE),0)</f>
        <v>0</v>
      </c>
      <c r="GN111">
        <f>IF(AND(GN$2&lt;=$J111,$J111&lt;='Two cycles - Optimise'!$B$4),_xlfn.BINOM.DIST(GN$2,'Two cycles - Optimise'!$B$4,'Two cycles - Optimise'!$B$3,FALSE),0)</f>
        <v>0</v>
      </c>
      <c r="GO111">
        <f>IF(AND(GO$2&lt;=$J111,$J111&lt;='Two cycles - Optimise'!$B$4),_xlfn.BINOM.DIST(GO$2,'Two cycles - Optimise'!$B$4,'Two cycles - Optimise'!$B$3,FALSE),0)</f>
        <v>0</v>
      </c>
      <c r="GP111">
        <f>IF(AND(GP$2&lt;=$J111,$J111&lt;='Two cycles - Optimise'!$B$4),_xlfn.BINOM.DIST(GP$2,'Two cycles - Optimise'!$B$4,'Two cycles - Optimise'!$B$3,FALSE),0)</f>
        <v>0</v>
      </c>
      <c r="GQ111">
        <f>IF(AND(GQ$2&lt;=$J111,$J111&lt;='Two cycles - Optimise'!$B$4),_xlfn.BINOM.DIST(GQ$2,'Two cycles - Optimise'!$B$4,'Two cycles - Optimise'!$B$3,FALSE),0)</f>
        <v>0</v>
      </c>
      <c r="GR111">
        <f>IF(AND(GR$2&lt;=$J111,$J111&lt;='Two cycles - Optimise'!$B$4),_xlfn.BINOM.DIST(GR$2,'Two cycles - Optimise'!$B$4,'Two cycles - Optimise'!$B$3,FALSE),0)</f>
        <v>0</v>
      </c>
      <c r="GS111">
        <f>IF(AND(GS$2&lt;=$J111,$J111&lt;='Two cycles - Optimise'!$B$4),_xlfn.BINOM.DIST(GS$2,'Two cycles - Optimise'!$B$4,'Two cycles - Optimise'!$B$3,FALSE),0)</f>
        <v>0</v>
      </c>
      <c r="GT111">
        <f>IF(AND(GT$2&lt;=$J111,$J111&lt;='Two cycles - Optimise'!$B$4),_xlfn.BINOM.DIST(GT$2,'Two cycles - Optimise'!$B$4,'Two cycles - Optimise'!$B$3,FALSE),0)</f>
        <v>0</v>
      </c>
      <c r="GU111">
        <f>IF(AND(GU$2&lt;=$J111,$J111&lt;='Two cycles - Optimise'!$B$4),_xlfn.BINOM.DIST(GU$2,'Two cycles - Optimise'!$B$4,'Two cycles - Optimise'!$B$3,FALSE),0)</f>
        <v>0</v>
      </c>
      <c r="GV111">
        <f>IF(AND(GV$2&lt;=$J111,$J111&lt;='Two cycles - Optimise'!$B$4),_xlfn.BINOM.DIST(GV$2,'Two cycles - Optimise'!$B$4,'Two cycles - Optimise'!$B$3,FALSE),0)</f>
        <v>0</v>
      </c>
      <c r="GW111">
        <f>IF(AND(GW$2&lt;=$J111,$J111&lt;='Two cycles - Optimise'!$B$4),_xlfn.BINOM.DIST(GW$2,'Two cycles - Optimise'!$B$4,'Two cycles - Optimise'!$B$3,FALSE),0)</f>
        <v>0</v>
      </c>
      <c r="GX111">
        <f>IF(AND(GX$2&lt;=$J111,$J111&lt;='Two cycles - Optimise'!$B$4),_xlfn.BINOM.DIST(GX$2,'Two cycles - Optimise'!$B$4,'Two cycles - Optimise'!$B$3,FALSE),0)</f>
        <v>0</v>
      </c>
      <c r="GY111">
        <f>IF(AND(GY$2&lt;=$J111,$J111&lt;='Two cycles - Optimise'!$B$4),_xlfn.BINOM.DIST(GY$2,'Two cycles - Optimise'!$B$4,'Two cycles - Optimise'!$B$3,FALSE),0)</f>
        <v>0</v>
      </c>
      <c r="GZ111">
        <f>IF(AND(GZ$2&lt;=$J111,$J111&lt;='Two cycles - Optimise'!$B$4),_xlfn.BINOM.DIST(GZ$2,'Two cycles - Optimise'!$B$4,'Two cycles - Optimise'!$B$3,FALSE),0)</f>
        <v>0</v>
      </c>
      <c r="HA111">
        <f>IF(AND(HA$2&lt;=$J111,$J111&lt;='Two cycles - Optimise'!$B$4),_xlfn.BINOM.DIST(HA$2,'Two cycles - Optimise'!$B$4,'Two cycles - Optimise'!$B$3,FALSE),0)</f>
        <v>0</v>
      </c>
      <c r="HB111">
        <f>IF(AND(HB$2&lt;=$J111,$J111&lt;='Two cycles - Optimise'!$B$4),_xlfn.BINOM.DIST(HB$2,'Two cycles - Optimise'!$B$4,'Two cycles - Optimise'!$B$3,FALSE),0)</f>
        <v>0</v>
      </c>
      <c r="HC111">
        <f>IF(AND(HC$2&lt;=$J111,$J111&lt;='Two cycles - Optimise'!$B$4),_xlfn.BINOM.DIST(HC$2,'Two cycles - Optimise'!$B$4,'Two cycles - Optimise'!$B$3,FALSE),0)</f>
        <v>0</v>
      </c>
      <c r="HD111">
        <f>IF(AND(HD$2&lt;=$J111,$J111&lt;='Two cycles - Optimise'!$B$4),_xlfn.BINOM.DIST(HD$2,'Two cycles - Optimise'!$B$4,'Two cycles - Optimise'!$B$3,FALSE),0)</f>
        <v>0</v>
      </c>
      <c r="HE111">
        <f>IF(AND(HE$2&lt;=$J111,$J111&lt;='Two cycles - Optimise'!$B$4),_xlfn.BINOM.DIST(HE$2,'Two cycles - Optimise'!$B$4,'Two cycles - Optimise'!$B$3,FALSE),0)</f>
        <v>0</v>
      </c>
      <c r="HF111">
        <f>IF(AND(HF$2&lt;=$J111,$J111&lt;='Two cycles - Optimise'!$B$4),_xlfn.BINOM.DIST(HF$2,'Two cycles - Optimise'!$B$4,'Two cycles - Optimise'!$B$3,FALSE),0)</f>
        <v>0</v>
      </c>
      <c r="HG111">
        <f>IF(AND(HG$2&lt;=$J111,$J111&lt;='Two cycles - Optimise'!$B$4),_xlfn.BINOM.DIST(HG$2,'Two cycles - Optimise'!$B$4,'Two cycles - Optimise'!$B$3,FALSE),0)</f>
        <v>0</v>
      </c>
      <c r="HH111">
        <f>IF(AND(HH$2&lt;=$J111,$J111&lt;='Two cycles - Optimise'!$B$4),_xlfn.BINOM.DIST(HH$2,'Two cycles - Optimise'!$B$4,'Two cycles - Optimise'!$B$3,FALSE),0)</f>
        <v>0</v>
      </c>
      <c r="HI111">
        <f>IF(AND(HI$2&lt;=$J111,$J111&lt;='Two cycles - Optimise'!$B$4),_xlfn.BINOM.DIST(HI$2,'Two cycles - Optimise'!$B$4,'Two cycles - Optimise'!$B$3,FALSE),0)</f>
        <v>0</v>
      </c>
      <c r="HJ111">
        <f>IF(AND(HJ$2&lt;=$J111,$J111&lt;='Two cycles - Optimise'!$B$4),_xlfn.BINOM.DIST(HJ$2,'Two cycles - Optimise'!$B$4,'Two cycles - Optimise'!$B$3,FALSE),0)</f>
        <v>0</v>
      </c>
      <c r="HK111">
        <f>IF(AND(HK$2&lt;=$J111,$J111&lt;='Two cycles - Optimise'!$B$4),_xlfn.BINOM.DIST(HK$2,'Two cycles - Optimise'!$B$4,'Two cycles - Optimise'!$B$3,FALSE),0)</f>
        <v>0</v>
      </c>
      <c r="HL111">
        <f>IF(AND(HL$2&lt;=$J111,$J111&lt;='Two cycles - Optimise'!$B$4),_xlfn.BINOM.DIST(HL$2,'Two cycles - Optimise'!$B$4,'Two cycles - Optimise'!$B$3,FALSE),0)</f>
        <v>0</v>
      </c>
      <c r="HM111">
        <f>IF(AND(HM$2&lt;=$J111,$J111&lt;='Two cycles - Optimise'!$B$4),_xlfn.BINOM.DIST(HM$2,'Two cycles - Optimise'!$B$4,'Two cycles - Optimise'!$B$3,FALSE),0)</f>
        <v>0</v>
      </c>
      <c r="HN111">
        <f>IF(AND(HN$2&lt;=$J111,$J111&lt;='Two cycles - Optimise'!$B$4),_xlfn.BINOM.DIST(HN$2,'Two cycles - Optimise'!$B$4,'Two cycles - Optimise'!$B$3,FALSE),0)</f>
        <v>0</v>
      </c>
      <c r="HP111">
        <f>IF('Two cycles - Optimise'!$E$10&gt;($J111+HP$2),_xlfn.BINOM.DIST('Two cycles - Optimise'!$E$10-HP$2,'Two cycles - Optimise'!$B$4,'Two cycles - Optimise'!$B$3,TRUE)-_xlfn.BINOM.DIST($J111,'Two cycles - Optimise'!$B$4,'Two cycles - Optimise'!$B$3,TRUE),0)</f>
        <v>0</v>
      </c>
      <c r="HQ111">
        <f>IF('Two cycles - Optimise'!$E$10&gt;($J111+HQ$2),_xlfn.BINOM.DIST('Two cycles - Optimise'!$E$10-HQ$2,'Two cycles - Optimise'!$B$4,'Two cycles - Optimise'!$B$3,TRUE)-_xlfn.BINOM.DIST($J111,'Two cycles - Optimise'!$B$4,'Two cycles - Optimise'!$B$3,TRUE),0)</f>
        <v>0</v>
      </c>
      <c r="HR111">
        <f>IF('Two cycles - Optimise'!$E$10&gt;($J111+HR$2),_xlfn.BINOM.DIST('Two cycles - Optimise'!$E$10-HR$2,'Two cycles - Optimise'!$B$4,'Two cycles - Optimise'!$B$3,TRUE)-_xlfn.BINOM.DIST($J111,'Two cycles - Optimise'!$B$4,'Two cycles - Optimise'!$B$3,TRUE),0)</f>
        <v>0</v>
      </c>
      <c r="HS111">
        <f>IF('Two cycles - Optimise'!$E$10&gt;($J111+HS$2),_xlfn.BINOM.DIST('Two cycles - Optimise'!$E$10-HS$2,'Two cycles - Optimise'!$B$4,'Two cycles - Optimise'!$B$3,TRUE)-_xlfn.BINOM.DIST($J111,'Two cycles - Optimise'!$B$4,'Two cycles - Optimise'!$B$3,TRUE),0)</f>
        <v>0</v>
      </c>
      <c r="HT111">
        <f>IF('Two cycles - Optimise'!$E$10&gt;($J111+HT$2),_xlfn.BINOM.DIST('Two cycles - Optimise'!$E$10-HT$2,'Two cycles - Optimise'!$B$4,'Two cycles - Optimise'!$B$3,TRUE)-_xlfn.BINOM.DIST($J111,'Two cycles - Optimise'!$B$4,'Two cycles - Optimise'!$B$3,TRUE),0)</f>
        <v>0</v>
      </c>
      <c r="HU111">
        <f>IF('Two cycles - Optimise'!$E$10&gt;($J111+HU$2),_xlfn.BINOM.DIST('Two cycles - Optimise'!$E$10-HU$2,'Two cycles - Optimise'!$B$4,'Two cycles - Optimise'!$B$3,TRUE)-_xlfn.BINOM.DIST($J111,'Two cycles - Optimise'!$B$4,'Two cycles - Optimise'!$B$3,TRUE),0)</f>
        <v>0</v>
      </c>
      <c r="HV111">
        <f>IF('Two cycles - Optimise'!$E$10&gt;($J111+HV$2),_xlfn.BINOM.DIST('Two cycles - Optimise'!$E$10-HV$2,'Two cycles - Optimise'!$B$4,'Two cycles - Optimise'!$B$3,TRUE)-_xlfn.BINOM.DIST($J111,'Two cycles - Optimise'!$B$4,'Two cycles - Optimise'!$B$3,TRUE),0)</f>
        <v>0</v>
      </c>
      <c r="HW111">
        <f>IF('Two cycles - Optimise'!$E$10&gt;($J111+HW$2),_xlfn.BINOM.DIST('Two cycles - Optimise'!$E$10-HW$2,'Two cycles - Optimise'!$B$4,'Two cycles - Optimise'!$B$3,TRUE)-_xlfn.BINOM.DIST($J111,'Two cycles - Optimise'!$B$4,'Two cycles - Optimise'!$B$3,TRUE),0)</f>
        <v>0</v>
      </c>
      <c r="HX111">
        <f>IF('Two cycles - Optimise'!$E$10&gt;($J111+HX$2),_xlfn.BINOM.DIST('Two cycles - Optimise'!$E$10-HX$2,'Two cycles - Optimise'!$B$4,'Two cycles - Optimise'!$B$3,TRUE)-_xlfn.BINOM.DIST($J111,'Two cycles - Optimise'!$B$4,'Two cycles - Optimise'!$B$3,TRUE),0)</f>
        <v>0</v>
      </c>
      <c r="HY111">
        <f>IF('Two cycles - Optimise'!$E$10&gt;($J111+HY$2),_xlfn.BINOM.DIST('Two cycles - Optimise'!$E$10-HY$2,'Two cycles - Optimise'!$B$4,'Two cycles - Optimise'!$B$3,TRUE)-_xlfn.BINOM.DIST($J111,'Two cycles - Optimise'!$B$4,'Two cycles - Optimise'!$B$3,TRUE),0)</f>
        <v>0</v>
      </c>
      <c r="HZ111">
        <f>IF('Two cycles - Optimise'!$E$10&gt;($J111+HZ$2),_xlfn.BINOM.DIST('Two cycles - Optimise'!$E$10-HZ$2,'Two cycles - Optimise'!$B$4,'Two cycles - Optimise'!$B$3,TRUE)-_xlfn.BINOM.DIST($J111,'Two cycles - Optimise'!$B$4,'Two cycles - Optimise'!$B$3,TRUE),0)</f>
        <v>0</v>
      </c>
      <c r="IA111">
        <f>IF('Two cycles - Optimise'!$E$10&gt;($J111+IA$2),_xlfn.BINOM.DIST('Two cycles - Optimise'!$E$10-IA$2,'Two cycles - Optimise'!$B$4,'Two cycles - Optimise'!$B$3,TRUE)-_xlfn.BINOM.DIST($J111,'Two cycles - Optimise'!$B$4,'Two cycles - Optimise'!$B$3,TRUE),0)</f>
        <v>0</v>
      </c>
      <c r="IB111">
        <f>IF('Two cycles - Optimise'!$E$10&gt;($J111+IB$2),_xlfn.BINOM.DIST('Two cycles - Optimise'!$E$10-IB$2,'Two cycles - Optimise'!$B$4,'Two cycles - Optimise'!$B$3,TRUE)-_xlfn.BINOM.DIST($J111,'Two cycles - Optimise'!$B$4,'Two cycles - Optimise'!$B$3,TRUE),0)</f>
        <v>0</v>
      </c>
      <c r="IC111">
        <f>IF('Two cycles - Optimise'!$E$10&gt;($J111+IC$2),_xlfn.BINOM.DIST('Two cycles - Optimise'!$E$10-IC$2,'Two cycles - Optimise'!$B$4,'Two cycles - Optimise'!$B$3,TRUE)-_xlfn.BINOM.DIST($J111,'Two cycles - Optimise'!$B$4,'Two cycles - Optimise'!$B$3,TRUE),0)</f>
        <v>0</v>
      </c>
      <c r="ID111">
        <f>IF('Two cycles - Optimise'!$E$10&gt;($J111+ID$2),_xlfn.BINOM.DIST('Two cycles - Optimise'!$E$10-ID$2,'Two cycles - Optimise'!$B$4,'Two cycles - Optimise'!$B$3,TRUE)-_xlfn.BINOM.DIST($J111,'Two cycles - Optimise'!$B$4,'Two cycles - Optimise'!$B$3,TRUE),0)</f>
        <v>0</v>
      </c>
      <c r="IE111">
        <f>IF('Two cycles - Optimise'!$E$10&gt;($J111+IE$2),_xlfn.BINOM.DIST('Two cycles - Optimise'!$E$10-IE$2,'Two cycles - Optimise'!$B$4,'Two cycles - Optimise'!$B$3,TRUE)-_xlfn.BINOM.DIST($J111,'Two cycles - Optimise'!$B$4,'Two cycles - Optimise'!$B$3,TRUE),0)</f>
        <v>0</v>
      </c>
      <c r="IF111">
        <f>IF('Two cycles - Optimise'!$E$10&gt;($J111+IF$2),_xlfn.BINOM.DIST('Two cycles - Optimise'!$E$10-IF$2,'Two cycles - Optimise'!$B$4,'Two cycles - Optimise'!$B$3,TRUE)-_xlfn.BINOM.DIST($J111,'Two cycles - Optimise'!$B$4,'Two cycles - Optimise'!$B$3,TRUE),0)</f>
        <v>0</v>
      </c>
      <c r="IG111">
        <f>IF('Two cycles - Optimise'!$E$10&gt;($J111+IG$2),_xlfn.BINOM.DIST('Two cycles - Optimise'!$E$10-IG$2,'Two cycles - Optimise'!$B$4,'Two cycles - Optimise'!$B$3,TRUE)-_xlfn.BINOM.DIST($J111,'Two cycles - Optimise'!$B$4,'Two cycles - Optimise'!$B$3,TRUE),0)</f>
        <v>0</v>
      </c>
      <c r="IH111">
        <f>IF('Two cycles - Optimise'!$E$10&gt;($J111+IH$2),_xlfn.BINOM.DIST('Two cycles - Optimise'!$E$10-IH$2,'Two cycles - Optimise'!$B$4,'Two cycles - Optimise'!$B$3,TRUE)-_xlfn.BINOM.DIST($J111,'Two cycles - Optimise'!$B$4,'Two cycles - Optimise'!$B$3,TRUE),0)</f>
        <v>0</v>
      </c>
      <c r="II111">
        <f>IF('Two cycles - Optimise'!$E$10&gt;($J111+II$2),_xlfn.BINOM.DIST('Two cycles - Optimise'!$E$10-II$2,'Two cycles - Optimise'!$B$4,'Two cycles - Optimise'!$B$3,TRUE)-_xlfn.BINOM.DIST($J111,'Two cycles - Optimise'!$B$4,'Two cycles - Optimise'!$B$3,TRUE),0)</f>
        <v>0</v>
      </c>
      <c r="IJ111">
        <f>IF('Two cycles - Optimise'!$E$10&gt;($J111+IJ$2),_xlfn.BINOM.DIST('Two cycles - Optimise'!$E$10-IJ$2,'Two cycles - Optimise'!$B$4,'Two cycles - Optimise'!$B$3,TRUE)-_xlfn.BINOM.DIST($J111,'Two cycles - Optimise'!$B$4,'Two cycles - Optimise'!$B$3,TRUE),0)</f>
        <v>0</v>
      </c>
      <c r="IK111">
        <f>IF('Two cycles - Optimise'!$E$10&gt;($J111+IK$2),_xlfn.BINOM.DIST('Two cycles - Optimise'!$E$10-IK$2,'Two cycles - Optimise'!$B$4,'Two cycles - Optimise'!$B$3,TRUE)-_xlfn.BINOM.DIST($J111,'Two cycles - Optimise'!$B$4,'Two cycles - Optimise'!$B$3,TRUE),0)</f>
        <v>0</v>
      </c>
      <c r="IL111">
        <f>IF('Two cycles - Optimise'!$E$10&gt;($J111+IL$2),_xlfn.BINOM.DIST('Two cycles - Optimise'!$E$10-IL$2,'Two cycles - Optimise'!$B$4,'Two cycles - Optimise'!$B$3,TRUE)-_xlfn.BINOM.DIST($J111,'Two cycles - Optimise'!$B$4,'Two cycles - Optimise'!$B$3,TRUE),0)</f>
        <v>0</v>
      </c>
      <c r="IM111">
        <f>IF('Two cycles - Optimise'!$E$10&gt;($J111+IM$2),_xlfn.BINOM.DIST('Two cycles - Optimise'!$E$10-IM$2,'Two cycles - Optimise'!$B$4,'Two cycles - Optimise'!$B$3,TRUE)-_xlfn.BINOM.DIST($J111,'Two cycles - Optimise'!$B$4,'Two cycles - Optimise'!$B$3,TRUE),0)</f>
        <v>0</v>
      </c>
      <c r="IN111">
        <f>IF('Two cycles - Optimise'!$E$10&gt;($J111+IN$2),_xlfn.BINOM.DIST('Two cycles - Optimise'!$E$10-IN$2,'Two cycles - Optimise'!$B$4,'Two cycles - Optimise'!$B$3,TRUE)-_xlfn.BINOM.DIST($J111,'Two cycles - Optimise'!$B$4,'Two cycles - Optimise'!$B$3,TRUE),0)</f>
        <v>0</v>
      </c>
      <c r="IO111">
        <f>IF('Two cycles - Optimise'!$E$10&gt;($J111+IO$2),_xlfn.BINOM.DIST('Two cycles - Optimise'!$E$10-IO$2,'Two cycles - Optimise'!$B$4,'Two cycles - Optimise'!$B$3,TRUE)-_xlfn.BINOM.DIST($J111,'Two cycles - Optimise'!$B$4,'Two cycles - Optimise'!$B$3,TRUE),0)</f>
        <v>0</v>
      </c>
      <c r="IP111">
        <f>IF('Two cycles - Optimise'!$E$10&gt;($J111+IP$2),_xlfn.BINOM.DIST('Two cycles - Optimise'!$E$10-IP$2,'Two cycles - Optimise'!$B$4,'Two cycles - Optimise'!$B$3,TRUE)-_xlfn.BINOM.DIST($J111,'Two cycles - Optimise'!$B$4,'Two cycles - Optimise'!$B$3,TRUE),0)</f>
        <v>0</v>
      </c>
      <c r="IQ111">
        <f>IF('Two cycles - Optimise'!$E$10&gt;($J111+IQ$2),_xlfn.BINOM.DIST('Two cycles - Optimise'!$E$10-IQ$2,'Two cycles - Optimise'!$B$4,'Two cycles - Optimise'!$B$3,TRUE)-_xlfn.BINOM.DIST($J111,'Two cycles - Optimise'!$B$4,'Two cycles - Optimise'!$B$3,TRUE),0)</f>
        <v>0</v>
      </c>
      <c r="IR111">
        <f>IF('Two cycles - Optimise'!$E$10&gt;($J111+IR$2),_xlfn.BINOM.DIST('Two cycles - Optimise'!$E$10-IR$2,'Two cycles - Optimise'!$B$4,'Two cycles - Optimise'!$B$3,TRUE)-_xlfn.BINOM.DIST($J111,'Two cycles - Optimise'!$B$4,'Two cycles - Optimise'!$B$3,TRUE),0)</f>
        <v>0</v>
      </c>
      <c r="IS111">
        <f>IF('Two cycles - Optimise'!$E$10&gt;($J111+IS$2),_xlfn.BINOM.DIST('Two cycles - Optimise'!$E$10-IS$2,'Two cycles - Optimise'!$B$4,'Two cycles - Optimise'!$B$3,TRUE)-_xlfn.BINOM.DIST($J111,'Two cycles - Optimise'!$B$4,'Two cycles - Optimise'!$B$3,TRUE),0)</f>
        <v>0</v>
      </c>
      <c r="IT111">
        <f>IF('Two cycles - Optimise'!$E$10&gt;($J111+IT$2),_xlfn.BINOM.DIST('Two cycles - Optimise'!$E$10-IT$2,'Two cycles - Optimise'!$B$4,'Two cycles - Optimise'!$B$3,TRUE)-_xlfn.BINOM.DIST($J111,'Two cycles - Optimise'!$B$4,'Two cycles - Optimise'!$B$3,TRUE),0)</f>
        <v>0</v>
      </c>
      <c r="IU111">
        <f>IF('Two cycles - Optimise'!$E$10&gt;($J111+IU$2),_xlfn.BINOM.DIST('Two cycles - Optimise'!$E$10-IU$2,'Two cycles - Optimise'!$B$4,'Two cycles - Optimise'!$B$3,TRUE)-_xlfn.BINOM.DIST($J111,'Two cycles - Optimise'!$B$4,'Two cycles - Optimise'!$B$3,TRUE),0)</f>
        <v>0</v>
      </c>
      <c r="IV111">
        <f>IF('Two cycles - Optimise'!$E$10&gt;($J111+IV$2),_xlfn.BINOM.DIST('Two cycles - Optimise'!$E$10-IV$2,'Two cycles - Optimise'!$B$4,'Two cycles - Optimise'!$B$3,TRUE)-_xlfn.BINOM.DIST($J111,'Two cycles - Optimise'!$B$4,'Two cycles - Optimise'!$B$3,TRUE),0)</f>
        <v>0</v>
      </c>
      <c r="IW111">
        <f>IF('Two cycles - Optimise'!$E$10&gt;($J111+IW$2),_xlfn.BINOM.DIST('Two cycles - Optimise'!$E$10-IW$2,'Two cycles - Optimise'!$B$4,'Two cycles - Optimise'!$B$3,TRUE)-_xlfn.BINOM.DIST($J111,'Two cycles - Optimise'!$B$4,'Two cycles - Optimise'!$B$3,TRUE),0)</f>
        <v>0</v>
      </c>
      <c r="IX111">
        <f>IF('Two cycles - Optimise'!$E$10&gt;($J111+IX$2),_xlfn.BINOM.DIST('Two cycles - Optimise'!$E$10-IX$2,'Two cycles - Optimise'!$B$4,'Two cycles - Optimise'!$B$3,TRUE)-_xlfn.BINOM.DIST($J111,'Two cycles - Optimise'!$B$4,'Two cycles - Optimise'!$B$3,TRUE),0)</f>
        <v>0</v>
      </c>
      <c r="IY111">
        <f>IF('Two cycles - Optimise'!$E$10&gt;($J111+IY$2),_xlfn.BINOM.DIST('Two cycles - Optimise'!$E$10-IY$2,'Two cycles - Optimise'!$B$4,'Two cycles - Optimise'!$B$3,TRUE)-_xlfn.BINOM.DIST($J111,'Two cycles - Optimise'!$B$4,'Two cycles - Optimise'!$B$3,TRUE),0)</f>
        <v>0</v>
      </c>
      <c r="IZ111">
        <f>IF('Two cycles - Optimise'!$E$10&gt;($J111+IZ$2),_xlfn.BINOM.DIST('Two cycles - Optimise'!$E$10-IZ$2,'Two cycles - Optimise'!$B$4,'Two cycles - Optimise'!$B$3,TRUE)-_xlfn.BINOM.DIST($J111,'Two cycles - Optimise'!$B$4,'Two cycles - Optimise'!$B$3,TRUE),0)</f>
        <v>0</v>
      </c>
      <c r="JA111">
        <f>IF('Two cycles - Optimise'!$E$10&gt;($J111+JA$2),_xlfn.BINOM.DIST('Two cycles - Optimise'!$E$10-JA$2,'Two cycles - Optimise'!$B$4,'Two cycles - Optimise'!$B$3,TRUE)-_xlfn.BINOM.DIST($J111,'Two cycles - Optimise'!$B$4,'Two cycles - Optimise'!$B$3,TRUE),0)</f>
        <v>0</v>
      </c>
      <c r="JB111">
        <f>IF('Two cycles - Optimise'!$E$10&gt;($J111+JB$2),_xlfn.BINOM.DIST('Two cycles - Optimise'!$E$10-JB$2,'Two cycles - Optimise'!$B$4,'Two cycles - Optimise'!$B$3,TRUE)-_xlfn.BINOM.DIST($J111,'Two cycles - Optimise'!$B$4,'Two cycles - Optimise'!$B$3,TRUE),0)</f>
        <v>0</v>
      </c>
      <c r="JC111">
        <f>IF('Two cycles - Optimise'!$E$10&gt;($J111+JC$2),_xlfn.BINOM.DIST('Two cycles - Optimise'!$E$10-JC$2,'Two cycles - Optimise'!$B$4,'Two cycles - Optimise'!$B$3,TRUE)-_xlfn.BINOM.DIST($J111,'Two cycles - Optimise'!$B$4,'Two cycles - Optimise'!$B$3,TRUE),0)</f>
        <v>0</v>
      </c>
      <c r="JD111">
        <f>IF('Two cycles - Optimise'!$E$10&gt;($J111+JD$2),_xlfn.BINOM.DIST('Two cycles - Optimise'!$E$10-JD$2,'Two cycles - Optimise'!$B$4,'Two cycles - Optimise'!$B$3,TRUE)-_xlfn.BINOM.DIST($J111,'Two cycles - Optimise'!$B$4,'Two cycles - Optimise'!$B$3,TRUE),0)</f>
        <v>0</v>
      </c>
      <c r="JE111">
        <f>IF('Two cycles - Optimise'!$E$10&gt;($J111+JE$2),_xlfn.BINOM.DIST('Two cycles - Optimise'!$E$10-JE$2,'Two cycles - Optimise'!$B$4,'Two cycles - Optimise'!$B$3,TRUE)-_xlfn.BINOM.DIST($J111,'Two cycles - Optimise'!$B$4,'Two cycles - Optimise'!$B$3,TRUE),0)</f>
        <v>0</v>
      </c>
      <c r="JF111">
        <f>IF('Two cycles - Optimise'!$E$10&gt;($J111+JF$2),_xlfn.BINOM.DIST('Two cycles - Optimise'!$E$10-JF$2,'Two cycles - Optimise'!$B$4,'Two cycles - Optimise'!$B$3,TRUE)-_xlfn.BINOM.DIST($J111,'Two cycles - Optimise'!$B$4,'Two cycles - Optimise'!$B$3,TRUE),0)</f>
        <v>0</v>
      </c>
      <c r="JG111">
        <f>IF('Two cycles - Optimise'!$E$10&gt;($J111+JG$2),_xlfn.BINOM.DIST('Two cycles - Optimise'!$E$10-JG$2,'Two cycles - Optimise'!$B$4,'Two cycles - Optimise'!$B$3,TRUE)-_xlfn.BINOM.DIST($J111,'Two cycles - Optimise'!$B$4,'Two cycles - Optimise'!$B$3,TRUE),0)</f>
        <v>0</v>
      </c>
      <c r="JH111">
        <f>IF('Two cycles - Optimise'!$E$10&gt;($J111+JH$2),_xlfn.BINOM.DIST('Two cycles - Optimise'!$E$10-JH$2,'Two cycles - Optimise'!$B$4,'Two cycles - Optimise'!$B$3,TRUE)-_xlfn.BINOM.DIST($J111,'Two cycles - Optimise'!$B$4,'Two cycles - Optimise'!$B$3,TRUE),0)</f>
        <v>0</v>
      </c>
      <c r="JI111">
        <f>IF('Two cycles - Optimise'!$E$10&gt;($J111+JI$2),_xlfn.BINOM.DIST('Two cycles - Optimise'!$E$10-JI$2,'Two cycles - Optimise'!$B$4,'Two cycles - Optimise'!$B$3,TRUE)-_xlfn.BINOM.DIST($J111,'Two cycles - Optimise'!$B$4,'Two cycles - Optimise'!$B$3,TRUE),0)</f>
        <v>0</v>
      </c>
      <c r="JJ111">
        <f>IF('Two cycles - Optimise'!$E$10&gt;($J111+JJ$2),_xlfn.BINOM.DIST('Two cycles - Optimise'!$E$10-JJ$2,'Two cycles - Optimise'!$B$4,'Two cycles - Optimise'!$B$3,TRUE)-_xlfn.BINOM.DIST($J111,'Two cycles - Optimise'!$B$4,'Two cycles - Optimise'!$B$3,TRUE),0)</f>
        <v>0</v>
      </c>
      <c r="JK111">
        <f>IF('Two cycles - Optimise'!$E$10&gt;($J111+JK$2),_xlfn.BINOM.DIST('Two cycles - Optimise'!$E$10-JK$2,'Two cycles - Optimise'!$B$4,'Two cycles - Optimise'!$B$3,TRUE)-_xlfn.BINOM.DIST($J111,'Two cycles - Optimise'!$B$4,'Two cycles - Optimise'!$B$3,TRUE),0)</f>
        <v>0</v>
      </c>
      <c r="JL111">
        <f>IF('Two cycles - Optimise'!$E$10&gt;($J111+JL$2),_xlfn.BINOM.DIST('Two cycles - Optimise'!$E$10-JL$2,'Two cycles - Optimise'!$B$4,'Two cycles - Optimise'!$B$3,TRUE)-_xlfn.BINOM.DIST($J111,'Two cycles - Optimise'!$B$4,'Two cycles - Optimise'!$B$3,TRUE),0)</f>
        <v>0</v>
      </c>
      <c r="JM111">
        <f>IF('Two cycles - Optimise'!$E$10&gt;($J111+JM$2),_xlfn.BINOM.DIST('Two cycles - Optimise'!$E$10-JM$2,'Two cycles - Optimise'!$B$4,'Two cycles - Optimise'!$B$3,TRUE)-_xlfn.BINOM.DIST($J111,'Two cycles - Optimise'!$B$4,'Two cycles - Optimise'!$B$3,TRUE),0)</f>
        <v>0</v>
      </c>
      <c r="JN111">
        <f>IF('Two cycles - Optimise'!$E$10&gt;($J111+JN$2),_xlfn.BINOM.DIST('Two cycles - Optimise'!$E$10-JN$2,'Two cycles - Optimise'!$B$4,'Two cycles - Optimise'!$B$3,TRUE)-_xlfn.BINOM.DIST($J111,'Two cycles - Optimise'!$B$4,'Two cycles - Optimise'!$B$3,TRUE),0)</f>
        <v>0</v>
      </c>
      <c r="JO111">
        <f>IF('Two cycles - Optimise'!$E$10&gt;($J111+JO$2),_xlfn.BINOM.DIST('Two cycles - Optimise'!$E$10-JO$2,'Two cycles - Optimise'!$B$4,'Two cycles - Optimise'!$B$3,TRUE)-_xlfn.BINOM.DIST($J111,'Two cycles - Optimise'!$B$4,'Two cycles - Optimise'!$B$3,TRUE),0)</f>
        <v>0</v>
      </c>
      <c r="JP111">
        <f>IF('Two cycles - Optimise'!$E$10&gt;($J111+JP$2),_xlfn.BINOM.DIST('Two cycles - Optimise'!$E$10-JP$2,'Two cycles - Optimise'!$B$4,'Two cycles - Optimise'!$B$3,TRUE)-_xlfn.BINOM.DIST($J111,'Two cycles - Optimise'!$B$4,'Two cycles - Optimise'!$B$3,TRUE),0)</f>
        <v>0</v>
      </c>
      <c r="JQ111">
        <f>IF('Two cycles - Optimise'!$E$10&gt;($J111+JQ$2),_xlfn.BINOM.DIST('Two cycles - Optimise'!$E$10-JQ$2,'Two cycles - Optimise'!$B$4,'Two cycles - Optimise'!$B$3,TRUE)-_xlfn.BINOM.DIST($J111,'Two cycles - Optimise'!$B$4,'Two cycles - Optimise'!$B$3,TRUE),0)</f>
        <v>0</v>
      </c>
      <c r="JR111">
        <f>IF('Two cycles - Optimise'!$E$10&gt;($J111+JR$2),_xlfn.BINOM.DIST('Two cycles - Optimise'!$E$10-JR$2,'Two cycles - Optimise'!$B$4,'Two cycles - Optimise'!$B$3,TRUE)-_xlfn.BINOM.DIST($J111,'Two cycles - Optimise'!$B$4,'Two cycles - Optimise'!$B$3,TRUE),0)</f>
        <v>0</v>
      </c>
      <c r="JS111">
        <f>IF('Two cycles - Optimise'!$E$10&gt;($J111+JS$2),_xlfn.BINOM.DIST('Two cycles - Optimise'!$E$10-JS$2,'Two cycles - Optimise'!$B$4,'Two cycles - Optimise'!$B$3,TRUE)-_xlfn.BINOM.DIST($J111,'Two cycles - Optimise'!$B$4,'Two cycles - Optimise'!$B$3,TRUE),0)</f>
        <v>0</v>
      </c>
      <c r="JT111">
        <f>IF('Two cycles - Optimise'!$E$10&gt;($J111+JT$2),_xlfn.BINOM.DIST('Two cycles - Optimise'!$E$10-JT$2,'Two cycles - Optimise'!$B$4,'Two cycles - Optimise'!$B$3,TRUE)-_xlfn.BINOM.DIST($J111,'Two cycles - Optimise'!$B$4,'Two cycles - Optimise'!$B$3,TRUE),0)</f>
        <v>0</v>
      </c>
      <c r="JU111">
        <f>IF('Two cycles - Optimise'!$E$10&gt;($J111+JU$2),_xlfn.BINOM.DIST('Two cycles - Optimise'!$E$10-JU$2,'Two cycles - Optimise'!$B$4,'Two cycles - Optimise'!$B$3,TRUE)-_xlfn.BINOM.DIST($J111,'Two cycles - Optimise'!$B$4,'Two cycles - Optimise'!$B$3,TRUE),0)</f>
        <v>0</v>
      </c>
      <c r="JV111">
        <f>IF('Two cycles - Optimise'!$E$10&gt;($J111+JV$2),_xlfn.BINOM.DIST('Two cycles - Optimise'!$E$10-JV$2,'Two cycles - Optimise'!$B$4,'Two cycles - Optimise'!$B$3,TRUE)-_xlfn.BINOM.DIST($J111,'Two cycles - Optimise'!$B$4,'Two cycles - Optimise'!$B$3,TRUE),0)</f>
        <v>0</v>
      </c>
      <c r="JW111">
        <f>IF('Two cycles - Optimise'!$E$10&gt;($J111+JW$2),_xlfn.BINOM.DIST('Two cycles - Optimise'!$E$10-JW$2,'Two cycles - Optimise'!$B$4,'Two cycles - Optimise'!$B$3,TRUE)-_xlfn.BINOM.DIST($J111,'Two cycles - Optimise'!$B$4,'Two cycles - Optimise'!$B$3,TRUE),0)</f>
        <v>0</v>
      </c>
      <c r="JX111">
        <f>IF('Two cycles - Optimise'!$E$10&gt;($J111+JX$2),_xlfn.BINOM.DIST('Two cycles - Optimise'!$E$10-JX$2,'Two cycles - Optimise'!$B$4,'Two cycles - Optimise'!$B$3,TRUE)-_xlfn.BINOM.DIST($J111,'Two cycles - Optimise'!$B$4,'Two cycles - Optimise'!$B$3,TRUE),0)</f>
        <v>0</v>
      </c>
      <c r="JY111">
        <f>IF('Two cycles - Optimise'!$E$10&gt;($J111+JY$2),_xlfn.BINOM.DIST('Two cycles - Optimise'!$E$10-JY$2,'Two cycles - Optimise'!$B$4,'Two cycles - Optimise'!$B$3,TRUE)-_xlfn.BINOM.DIST($J111,'Two cycles - Optimise'!$B$4,'Two cycles - Optimise'!$B$3,TRUE),0)</f>
        <v>0</v>
      </c>
      <c r="JZ111">
        <f>IF('Two cycles - Optimise'!$E$10&gt;($J111+JZ$2),_xlfn.BINOM.DIST('Two cycles - Optimise'!$E$10-JZ$2,'Two cycles - Optimise'!$B$4,'Two cycles - Optimise'!$B$3,TRUE)-_xlfn.BINOM.DIST($J111,'Two cycles - Optimise'!$B$4,'Two cycles - Optimise'!$B$3,TRUE),0)</f>
        <v>0</v>
      </c>
      <c r="KA111">
        <f>IF('Two cycles - Optimise'!$E$10&gt;($J111+KA$2),_xlfn.BINOM.DIST('Two cycles - Optimise'!$E$10-KA$2,'Two cycles - Optimise'!$B$4,'Two cycles - Optimise'!$B$3,TRUE)-_xlfn.BINOM.DIST($J111,'Two cycles - Optimise'!$B$4,'Two cycles - Optimise'!$B$3,TRUE),0)</f>
        <v>0</v>
      </c>
      <c r="KB111">
        <f>IF('Two cycles - Optimise'!$E$10&gt;($J111+KB$2),_xlfn.BINOM.DIST('Two cycles - Optimise'!$E$10-KB$2,'Two cycles - Optimise'!$B$4,'Two cycles - Optimise'!$B$3,TRUE)-_xlfn.BINOM.DIST($J111,'Two cycles - Optimise'!$B$4,'Two cycles - Optimise'!$B$3,TRUE),0)</f>
        <v>0</v>
      </c>
      <c r="KC111">
        <f>IF('Two cycles - Optimise'!$E$10&gt;($J111+KC$2),_xlfn.BINOM.DIST('Two cycles - Optimise'!$E$10-KC$2,'Two cycles - Optimise'!$B$4,'Two cycles - Optimise'!$B$3,TRUE)-_xlfn.BINOM.DIST($J111,'Two cycles - Optimise'!$B$4,'Two cycles - Optimise'!$B$3,TRUE),0)</f>
        <v>0</v>
      </c>
      <c r="KD111">
        <f>IF('Two cycles - Optimise'!$E$10&gt;($J111+KD$2),_xlfn.BINOM.DIST('Two cycles - Optimise'!$E$10-KD$2,'Two cycles - Optimise'!$B$4,'Two cycles - Optimise'!$B$3,TRUE)-_xlfn.BINOM.DIST($J111,'Two cycles - Optimise'!$B$4,'Two cycles - Optimise'!$B$3,TRUE),0)</f>
        <v>0</v>
      </c>
      <c r="KE111">
        <f>IF('Two cycles - Optimise'!$E$10&gt;($J111+KE$2),_xlfn.BINOM.DIST('Two cycles - Optimise'!$E$10-KE$2,'Two cycles - Optimise'!$B$4,'Two cycles - Optimise'!$B$3,TRUE)-_xlfn.BINOM.DIST($J111,'Two cycles - Optimise'!$B$4,'Two cycles - Optimise'!$B$3,TRUE),0)</f>
        <v>0</v>
      </c>
      <c r="KF111">
        <f>IF('Two cycles - Optimise'!$E$10&gt;($J111+KF$2),_xlfn.BINOM.DIST('Two cycles - Optimise'!$E$10-KF$2,'Two cycles - Optimise'!$B$4,'Two cycles - Optimise'!$B$3,TRUE)-_xlfn.BINOM.DIST($J111,'Two cycles - Optimise'!$B$4,'Two cycles - Optimise'!$B$3,TRUE),0)</f>
        <v>0</v>
      </c>
      <c r="KG111">
        <f>IF('Two cycles - Optimise'!$E$10&gt;($J111+KG$2),_xlfn.BINOM.DIST('Two cycles - Optimise'!$E$10-KG$2,'Two cycles - Optimise'!$B$4,'Two cycles - Optimise'!$B$3,TRUE)-_xlfn.BINOM.DIST($J111,'Two cycles - Optimise'!$B$4,'Two cycles - Optimise'!$B$3,TRUE),0)</f>
        <v>0</v>
      </c>
      <c r="KH111">
        <f>IF('Two cycles - Optimise'!$E$10&gt;($J111+KH$2),_xlfn.BINOM.DIST('Two cycles - Optimise'!$E$10-KH$2,'Two cycles - Optimise'!$B$4,'Two cycles - Optimise'!$B$3,TRUE)-_xlfn.BINOM.DIST($J111,'Two cycles - Optimise'!$B$4,'Two cycles - Optimise'!$B$3,TRUE),0)</f>
        <v>0</v>
      </c>
      <c r="KI111">
        <f>IF('Two cycles - Optimise'!$E$10&gt;($J111+KI$2),_xlfn.BINOM.DIST('Two cycles - Optimise'!$E$10-KI$2,'Two cycles - Optimise'!$B$4,'Two cycles - Optimise'!$B$3,TRUE)-_xlfn.BINOM.DIST($J111,'Two cycles - Optimise'!$B$4,'Two cycles - Optimise'!$B$3,TRUE),0)</f>
        <v>0</v>
      </c>
      <c r="KJ111">
        <f>IF('Two cycles - Optimise'!$E$10&gt;($J111+KJ$2),_xlfn.BINOM.DIST('Two cycles - Optimise'!$E$10-KJ$2,'Two cycles - Optimise'!$B$4,'Two cycles - Optimise'!$B$3,TRUE)-_xlfn.BINOM.DIST($J111,'Two cycles - Optimise'!$B$4,'Two cycles - Optimise'!$B$3,TRUE),0)</f>
        <v>0</v>
      </c>
      <c r="KK111">
        <f>IF('Two cycles - Optimise'!$E$10&gt;($J111+KK$2),_xlfn.BINOM.DIST('Two cycles - Optimise'!$E$10-KK$2,'Two cycles - Optimise'!$B$4,'Two cycles - Optimise'!$B$3,TRUE)-_xlfn.BINOM.DIST($J111,'Two cycles - Optimise'!$B$4,'Two cycles - Optimise'!$B$3,TRUE),0)</f>
        <v>0</v>
      </c>
      <c r="KL111">
        <f>IF('Two cycles - Optimise'!$E$10&gt;($J111+KL$2),_xlfn.BINOM.DIST('Two cycles - Optimise'!$E$10-KL$2,'Two cycles - Optimise'!$B$4,'Two cycles - Optimise'!$B$3,TRUE)-_xlfn.BINOM.DIST($J111,'Two cycles - Optimise'!$B$4,'Two cycles - Optimise'!$B$3,TRUE),0)</f>
        <v>0</v>
      </c>
      <c r="KM111">
        <f>IF('Two cycles - Optimise'!$E$10&gt;($J111+KM$2),_xlfn.BINOM.DIST('Two cycles - Optimise'!$E$10-KM$2,'Two cycles - Optimise'!$B$4,'Two cycles - Optimise'!$B$3,TRUE)-_xlfn.BINOM.DIST($J111,'Two cycles - Optimise'!$B$4,'Two cycles - Optimise'!$B$3,TRUE),0)</f>
        <v>0</v>
      </c>
      <c r="KN111">
        <f>IF('Two cycles - Optimise'!$E$10&gt;($J111+KN$2),_xlfn.BINOM.DIST('Two cycles - Optimise'!$E$10-KN$2,'Two cycles - Optimise'!$B$4,'Two cycles - Optimise'!$B$3,TRUE)-_xlfn.BINOM.DIST($J111,'Two cycles - Optimise'!$B$4,'Two cycles - Optimise'!$B$3,TRUE),0)</f>
        <v>0</v>
      </c>
      <c r="KO111">
        <f>IF('Two cycles - Optimise'!$E$10&gt;($J111+KO$2),_xlfn.BINOM.DIST('Two cycles - Optimise'!$E$10-KO$2,'Two cycles - Optimise'!$B$4,'Two cycles - Optimise'!$B$3,TRUE)-_xlfn.BINOM.DIST($J111,'Two cycles - Optimise'!$B$4,'Two cycles - Optimise'!$B$3,TRUE),0)</f>
        <v>0</v>
      </c>
      <c r="KP111">
        <f>IF('Two cycles - Optimise'!$E$10&gt;($J111+KP$2),_xlfn.BINOM.DIST('Two cycles - Optimise'!$E$10-KP$2,'Two cycles - Optimise'!$B$4,'Two cycles - Optimise'!$B$3,TRUE)-_xlfn.BINOM.DIST($J111,'Two cycles - Optimise'!$B$4,'Two cycles - Optimise'!$B$3,TRUE),0)</f>
        <v>0</v>
      </c>
      <c r="KQ111">
        <f>IF('Two cycles - Optimise'!$E$10&gt;($J111+KQ$2),_xlfn.BINOM.DIST('Two cycles - Optimise'!$E$10-KQ$2,'Two cycles - Optimise'!$B$4,'Two cycles - Optimise'!$B$3,TRUE)-_xlfn.BINOM.DIST($J111,'Two cycles - Optimise'!$B$4,'Two cycles - Optimise'!$B$3,TRUE),0)</f>
        <v>0</v>
      </c>
      <c r="KR111">
        <f>IF('Two cycles - Optimise'!$E$10&gt;($J111+KR$2),_xlfn.BINOM.DIST('Two cycles - Optimise'!$E$10-KR$2,'Two cycles - Optimise'!$B$4,'Two cycles - Optimise'!$B$3,TRUE)-_xlfn.BINOM.DIST($J111,'Two cycles - Optimise'!$B$4,'Two cycles - Optimise'!$B$3,TRUE),0)</f>
        <v>0</v>
      </c>
      <c r="KS111">
        <f>IF('Two cycles - Optimise'!$E$10&gt;($J111+KS$2),_xlfn.BINOM.DIST('Two cycles - Optimise'!$E$10-KS$2,'Two cycles - Optimise'!$B$4,'Two cycles - Optimise'!$B$3,TRUE)-_xlfn.BINOM.DIST($J111,'Two cycles - Optimise'!$B$4,'Two cycles - Optimise'!$B$3,TRUE),0)</f>
        <v>0</v>
      </c>
      <c r="KT111">
        <f>IF('Two cycles - Optimise'!$E$10&gt;($J111+KT$2),_xlfn.BINOM.DIST('Two cycles - Optimise'!$E$10-KT$2,'Two cycles - Optimise'!$B$4,'Two cycles - Optimise'!$B$3,TRUE)-_xlfn.BINOM.DIST($J111,'Two cycles - Optimise'!$B$4,'Two cycles - Optimise'!$B$3,TRUE),0)</f>
        <v>0</v>
      </c>
      <c r="KU111">
        <f>IF('Two cycles - Optimise'!$E$10&gt;($J111+KU$2),_xlfn.BINOM.DIST('Two cycles - Optimise'!$E$10-KU$2,'Two cycles - Optimise'!$B$4,'Two cycles - Optimise'!$B$3,TRUE)-_xlfn.BINOM.DIST($J111,'Two cycles - Optimise'!$B$4,'Two cycles - Optimise'!$B$3,TRUE),0)</f>
        <v>0</v>
      </c>
      <c r="KV111">
        <f>IF('Two cycles - Optimise'!$E$10&gt;($J111+KV$2),_xlfn.BINOM.DIST('Two cycles - Optimise'!$E$10-KV$2,'Two cycles - Optimise'!$B$4,'Two cycles - Optimise'!$B$3,TRUE)-_xlfn.BINOM.DIST($J111,'Two cycles - Optimise'!$B$4,'Two cycles - Optimise'!$B$3,TRUE),0)</f>
        <v>0</v>
      </c>
      <c r="KW111">
        <f>IF('Two cycles - Optimise'!$E$10&gt;($J111+KW$2),_xlfn.BINOM.DIST('Two cycles - Optimise'!$E$10-KW$2,'Two cycles - Optimise'!$B$4,'Two cycles - Optimise'!$B$3,TRUE)-_xlfn.BINOM.DIST($J111,'Two cycles - Optimise'!$B$4,'Two cycles - Optimise'!$B$3,TRUE),0)</f>
        <v>0</v>
      </c>
      <c r="KX111">
        <f>IF('Two cycles - Optimise'!$E$10&gt;($J111+KX$2),_xlfn.BINOM.DIST('Two cycles - Optimise'!$E$10-KX$2,'Two cycles - Optimise'!$B$4,'Two cycles - Optimise'!$B$3,TRUE)-_xlfn.BINOM.DIST($J111,'Two cycles - Optimise'!$B$4,'Two cycles - Optimise'!$B$3,TRUE),0)</f>
        <v>0</v>
      </c>
      <c r="KY111">
        <f>IF('Two cycles - Optimise'!$E$10&gt;($J111+KY$2),_xlfn.BINOM.DIST('Two cycles - Optimise'!$E$10-KY$2,'Two cycles - Optimise'!$B$4,'Two cycles - Optimise'!$B$3,TRUE)-_xlfn.BINOM.DIST($J111,'Two cycles - Optimise'!$B$4,'Two cycles - Optimise'!$B$3,TRUE),0)</f>
        <v>0</v>
      </c>
      <c r="KZ111">
        <f>IF('Two cycles - Optimise'!$E$10&gt;($J111+KZ$2),_xlfn.BINOM.DIST('Two cycles - Optimise'!$E$10-KZ$2,'Two cycles - Optimise'!$B$4,'Two cycles - Optimise'!$B$3,TRUE)-_xlfn.BINOM.DIST($J111,'Two cycles - Optimise'!$B$4,'Two cycles - Optimise'!$B$3,TRUE),0)</f>
        <v>0</v>
      </c>
      <c r="LA111">
        <f>IF('Two cycles - Optimise'!$E$10&gt;($J111+LA$2),_xlfn.BINOM.DIST('Two cycles - Optimise'!$E$10-LA$2,'Two cycles - Optimise'!$B$4,'Two cycles - Optimise'!$B$3,TRUE)-_xlfn.BINOM.DIST($J111,'Two cycles - Optimise'!$B$4,'Two cycles - Optimise'!$B$3,TRUE),0)</f>
        <v>0</v>
      </c>
      <c r="LB111">
        <f>IF('Two cycles - Optimise'!$E$10&gt;($J111+LB$2),_xlfn.BINOM.DIST('Two cycles - Optimise'!$E$10-LB$2,'Two cycles - Optimise'!$B$4,'Two cycles - Optimise'!$B$3,TRUE)-_xlfn.BINOM.DIST($J111,'Two cycles - Optimise'!$B$4,'Two cycles - Optimise'!$B$3,TRUE),0)</f>
        <v>0</v>
      </c>
      <c r="LC111">
        <f>IF('Two cycles - Optimise'!$E$10&gt;($J111+LC$2),_xlfn.BINOM.DIST('Two cycles - Optimise'!$E$10-LC$2,'Two cycles - Optimise'!$B$4,'Two cycles - Optimise'!$B$3,TRUE)-_xlfn.BINOM.DIST($J111,'Two cycles - Optimise'!$B$4,'Two cycles - Optimise'!$B$3,TRUE),0)</f>
        <v>0</v>
      </c>
      <c r="LD111">
        <f>IF('Two cycles - Optimise'!$E$10&gt;($J111+LD$2),_xlfn.BINOM.DIST('Two cycles - Optimise'!$E$10-LD$2,'Two cycles - Optimise'!$B$4,'Two cycles - Optimise'!$B$3,TRUE)-_xlfn.BINOM.DIST($J111,'Two cycles - Optimise'!$B$4,'Two cycles - Optimise'!$B$3,TRUE),0)</f>
        <v>0</v>
      </c>
      <c r="LE111">
        <f>IF('Two cycles - Optimise'!$E$10&gt;($J111+LE$2),_xlfn.BINOM.DIST('Two cycles - Optimise'!$E$10-LE$2,'Two cycles - Optimise'!$B$4,'Two cycles - Optimise'!$B$3,TRUE)-_xlfn.BINOM.DIST($J111,'Two cycles - Optimise'!$B$4,'Two cycles - Optimise'!$B$3,TRUE),0)</f>
        <v>0</v>
      </c>
      <c r="LF111">
        <f>IF('Two cycles - Optimise'!$E$10&gt;($J111+LF$2),_xlfn.BINOM.DIST('Two cycles - Optimise'!$E$10-LF$2,'Two cycles - Optimise'!$B$4,'Two cycles - Optimise'!$B$3,TRUE)-_xlfn.BINOM.DIST($J111,'Two cycles - Optimise'!$B$4,'Two cycles - Optimise'!$B$3,TRUE),0)</f>
        <v>0</v>
      </c>
      <c r="LG111">
        <f>IF('Two cycles - Optimise'!$E$10&gt;($J111+LG$2),_xlfn.BINOM.DIST('Two cycles - Optimise'!$E$10-LG$2,'Two cycles - Optimise'!$B$4,'Two cycles - Optimise'!$B$3,TRUE)-_xlfn.BINOM.DIST($J111,'Two cycles - Optimise'!$B$4,'Two cycles - Optimise'!$B$3,TRUE),0)</f>
        <v>0</v>
      </c>
      <c r="LH111">
        <f>IF('Two cycles - Optimise'!$E$10&gt;($J111+LH$2),_xlfn.BINOM.DIST('Two cycles - Optimise'!$E$10-LH$2,'Two cycles - Optimise'!$B$4,'Two cycles - Optimise'!$B$3,TRUE)-_xlfn.BINOM.DIST($J111,'Two cycles - Optimise'!$B$4,'Two cycles - Optimise'!$B$3,TRUE),0)</f>
        <v>0</v>
      </c>
      <c r="LI111">
        <f>IF('Two cycles - Optimise'!$E$10&gt;($J111+LI$2),_xlfn.BINOM.DIST('Two cycles - Optimise'!$E$10-LI$2,'Two cycles - Optimise'!$B$4,'Two cycles - Optimise'!$B$3,TRUE)-_xlfn.BINOM.DIST($J111,'Two cycles - Optimise'!$B$4,'Two cycles - Optimise'!$B$3,TRUE),0)</f>
        <v>0</v>
      </c>
      <c r="LJ111">
        <f>IF('Two cycles - Optimise'!$E$10&gt;($J111+LJ$2),_xlfn.BINOM.DIST('Two cycles - Optimise'!$E$10-LJ$2,'Two cycles - Optimise'!$B$4,'Two cycles - Optimise'!$B$3,TRUE)-_xlfn.BINOM.DIST($J111,'Two cycles - Optimise'!$B$4,'Two cycles - Optimise'!$B$3,TRUE),0)</f>
        <v>0</v>
      </c>
      <c r="LK111">
        <f>IF('Two cycles - Optimise'!$E$10&gt;($J111+LK$2),_xlfn.BINOM.DIST('Two cycles - Optimise'!$E$10-LK$2,'Two cycles - Optimise'!$B$4,'Two cycles - Optimise'!$B$3,TRUE)-_xlfn.BINOM.DIST($J111,'Two cycles - Optimise'!$B$4,'Two cycles - Optimise'!$B$3,TRUE),0)</f>
        <v>0</v>
      </c>
      <c r="LL111">
        <f>IF('Two cycles - Optimise'!$E$10&gt;($J111+LL$2),_xlfn.BINOM.DIST('Two cycles - Optimise'!$E$10-LL$2,'Two cycles - Optimise'!$B$4,'Two cycles - Optimise'!$B$3,TRUE)-_xlfn.BINOM.DIST($J111,'Two cycles - Optimise'!$B$4,'Two cycles - Optimise'!$B$3,TRUE),0)</f>
        <v>0</v>
      </c>
    </row>
    <row r="112" spans="1:324" x14ac:dyDescent="0.25">
      <c r="A112">
        <f>IF(E112&lt;'Two cycles - Optimise'!$B$2,1000,E112-'Two cycles - Optimise'!$B$2)</f>
        <v>5.0000000000000044E-2</v>
      </c>
      <c r="B112">
        <v>109</v>
      </c>
      <c r="C112">
        <f>IF(B112&gt;'Two cycles - Optimise'!$B$4,1,_xlfn.BINOM.DIST(B112,'Two cycles - Optimise'!$B$4,'Two cycles - Optimise'!$B$3,TRUE))</f>
        <v>1</v>
      </c>
      <c r="D112">
        <f t="shared" si="110"/>
        <v>0</v>
      </c>
      <c r="E112">
        <f t="shared" si="111"/>
        <v>1</v>
      </c>
      <c r="I112">
        <f>IF(P112&lt;'Two cycles - Optimise'!$B$2,1000,P112-'Two cycles - Optimise'!$B$2)</f>
        <v>5.0000000000000044E-2</v>
      </c>
      <c r="J112">
        <v>109</v>
      </c>
      <c r="K112">
        <f>IF(J112&gt;'Two cycles - Optimise'!$B$4,1,_xlfn.BINOM.DIST(J112,'Two cycles - Optimise'!$B$4,'Two cycles - Optimise'!$B$3,TRUE))</f>
        <v>1</v>
      </c>
      <c r="L112">
        <f t="shared" si="112"/>
        <v>0</v>
      </c>
      <c r="M112">
        <f t="shared" si="113"/>
        <v>1</v>
      </c>
      <c r="N112">
        <f t="shared" si="114"/>
        <v>0</v>
      </c>
      <c r="O112">
        <f t="shared" si="115"/>
        <v>0</v>
      </c>
      <c r="P112">
        <f t="shared" si="116"/>
        <v>1</v>
      </c>
      <c r="T112">
        <f t="shared" si="117"/>
        <v>0</v>
      </c>
      <c r="U112">
        <f t="shared" si="118"/>
        <v>0</v>
      </c>
      <c r="V112">
        <f t="shared" si="119"/>
        <v>0</v>
      </c>
      <c r="W112">
        <f t="shared" si="120"/>
        <v>0</v>
      </c>
      <c r="X112">
        <f t="shared" si="121"/>
        <v>0</v>
      </c>
      <c r="Y112">
        <f t="shared" si="122"/>
        <v>0</v>
      </c>
      <c r="Z112">
        <f t="shared" si="123"/>
        <v>0</v>
      </c>
      <c r="AA112">
        <f t="shared" si="124"/>
        <v>0</v>
      </c>
      <c r="AB112">
        <f t="shared" si="125"/>
        <v>0</v>
      </c>
      <c r="AC112">
        <f t="shared" si="126"/>
        <v>0</v>
      </c>
      <c r="AD112">
        <f t="shared" si="127"/>
        <v>0</v>
      </c>
      <c r="AE112">
        <f t="shared" si="128"/>
        <v>0</v>
      </c>
      <c r="AF112">
        <f t="shared" si="129"/>
        <v>0</v>
      </c>
      <c r="AG112">
        <f t="shared" si="130"/>
        <v>0</v>
      </c>
      <c r="AH112">
        <f t="shared" si="131"/>
        <v>0</v>
      </c>
      <c r="AI112">
        <f t="shared" si="132"/>
        <v>0</v>
      </c>
      <c r="AJ112">
        <f t="shared" si="133"/>
        <v>0</v>
      </c>
      <c r="AK112">
        <f t="shared" si="134"/>
        <v>0</v>
      </c>
      <c r="AL112">
        <f t="shared" si="135"/>
        <v>0</v>
      </c>
      <c r="AM112">
        <f t="shared" si="136"/>
        <v>0</v>
      </c>
      <c r="AN112">
        <f t="shared" si="137"/>
        <v>0</v>
      </c>
      <c r="AO112">
        <f t="shared" si="138"/>
        <v>0</v>
      </c>
      <c r="AP112">
        <f t="shared" si="139"/>
        <v>0</v>
      </c>
      <c r="AQ112">
        <f t="shared" si="140"/>
        <v>0</v>
      </c>
      <c r="AR112">
        <f t="shared" si="141"/>
        <v>0</v>
      </c>
      <c r="AS112">
        <f t="shared" si="142"/>
        <v>0</v>
      </c>
      <c r="AT112">
        <f t="shared" si="143"/>
        <v>0</v>
      </c>
      <c r="AU112">
        <f t="shared" si="144"/>
        <v>0</v>
      </c>
      <c r="AV112">
        <f t="shared" si="145"/>
        <v>0</v>
      </c>
      <c r="AW112">
        <f t="shared" si="146"/>
        <v>0</v>
      </c>
      <c r="AX112">
        <f t="shared" si="147"/>
        <v>0</v>
      </c>
      <c r="AY112">
        <f t="shared" si="148"/>
        <v>0</v>
      </c>
      <c r="AZ112">
        <f t="shared" si="149"/>
        <v>0</v>
      </c>
      <c r="BA112">
        <f t="shared" si="150"/>
        <v>0</v>
      </c>
      <c r="BB112">
        <f t="shared" si="151"/>
        <v>0</v>
      </c>
      <c r="BC112">
        <f t="shared" si="152"/>
        <v>0</v>
      </c>
      <c r="BD112">
        <f t="shared" si="153"/>
        <v>0</v>
      </c>
      <c r="BE112">
        <f t="shared" si="154"/>
        <v>0</v>
      </c>
      <c r="BF112">
        <f t="shared" si="155"/>
        <v>0</v>
      </c>
      <c r="BG112">
        <f t="shared" si="156"/>
        <v>0</v>
      </c>
      <c r="BH112">
        <f t="shared" si="157"/>
        <v>0</v>
      </c>
      <c r="BI112">
        <f t="shared" si="158"/>
        <v>0</v>
      </c>
      <c r="BJ112">
        <f t="shared" si="159"/>
        <v>0</v>
      </c>
      <c r="BK112">
        <f t="shared" si="160"/>
        <v>0</v>
      </c>
      <c r="BL112">
        <f t="shared" si="161"/>
        <v>0</v>
      </c>
      <c r="BM112">
        <f t="shared" si="162"/>
        <v>0</v>
      </c>
      <c r="BN112">
        <f t="shared" si="163"/>
        <v>0</v>
      </c>
      <c r="BO112">
        <f t="shared" si="164"/>
        <v>0</v>
      </c>
      <c r="BP112">
        <f t="shared" si="165"/>
        <v>0</v>
      </c>
      <c r="BQ112">
        <f t="shared" si="166"/>
        <v>0</v>
      </c>
      <c r="BR112">
        <f t="shared" si="167"/>
        <v>0</v>
      </c>
      <c r="BS112">
        <f t="shared" si="168"/>
        <v>0</v>
      </c>
      <c r="BT112">
        <f t="shared" si="169"/>
        <v>0</v>
      </c>
      <c r="BU112">
        <f t="shared" si="170"/>
        <v>0</v>
      </c>
      <c r="BV112">
        <f t="shared" si="171"/>
        <v>0</v>
      </c>
      <c r="BW112">
        <f t="shared" si="172"/>
        <v>0</v>
      </c>
      <c r="BX112">
        <f t="shared" si="173"/>
        <v>0</v>
      </c>
      <c r="BY112">
        <f t="shared" si="174"/>
        <v>0</v>
      </c>
      <c r="BZ112">
        <f t="shared" si="175"/>
        <v>0</v>
      </c>
      <c r="CA112">
        <f t="shared" si="176"/>
        <v>0</v>
      </c>
      <c r="CB112">
        <f t="shared" si="177"/>
        <v>0</v>
      </c>
      <c r="CC112">
        <f t="shared" si="178"/>
        <v>0</v>
      </c>
      <c r="CD112">
        <f t="shared" si="179"/>
        <v>0</v>
      </c>
      <c r="CE112">
        <f t="shared" si="180"/>
        <v>0</v>
      </c>
      <c r="CF112">
        <f t="shared" si="181"/>
        <v>0</v>
      </c>
      <c r="CG112">
        <f t="shared" si="182"/>
        <v>0</v>
      </c>
      <c r="CH112">
        <f t="shared" si="183"/>
        <v>0</v>
      </c>
      <c r="CI112">
        <f t="shared" si="184"/>
        <v>0</v>
      </c>
      <c r="CJ112">
        <f t="shared" si="185"/>
        <v>0</v>
      </c>
      <c r="CK112">
        <f t="shared" si="186"/>
        <v>0</v>
      </c>
      <c r="CL112">
        <f t="shared" si="187"/>
        <v>0</v>
      </c>
      <c r="CM112">
        <f t="shared" si="188"/>
        <v>0</v>
      </c>
      <c r="CN112">
        <f t="shared" si="189"/>
        <v>0</v>
      </c>
      <c r="CO112">
        <f t="shared" si="190"/>
        <v>0</v>
      </c>
      <c r="CP112">
        <f t="shared" si="191"/>
        <v>0</v>
      </c>
      <c r="CQ112">
        <f t="shared" si="192"/>
        <v>0</v>
      </c>
      <c r="CR112">
        <f t="shared" si="193"/>
        <v>0</v>
      </c>
      <c r="CS112">
        <f t="shared" si="194"/>
        <v>0</v>
      </c>
      <c r="CT112">
        <f t="shared" si="195"/>
        <v>0</v>
      </c>
      <c r="CU112">
        <f t="shared" si="196"/>
        <v>0</v>
      </c>
      <c r="CV112">
        <f t="shared" si="197"/>
        <v>0</v>
      </c>
      <c r="CW112">
        <f t="shared" si="198"/>
        <v>0</v>
      </c>
      <c r="CX112">
        <f t="shared" si="199"/>
        <v>0</v>
      </c>
      <c r="CY112">
        <f t="shared" si="200"/>
        <v>0</v>
      </c>
      <c r="CZ112">
        <f t="shared" si="201"/>
        <v>0</v>
      </c>
      <c r="DA112">
        <f t="shared" si="202"/>
        <v>0</v>
      </c>
      <c r="DB112">
        <f t="shared" si="203"/>
        <v>0</v>
      </c>
      <c r="DC112">
        <f t="shared" si="204"/>
        <v>0</v>
      </c>
      <c r="DD112">
        <f t="shared" si="205"/>
        <v>0</v>
      </c>
      <c r="DE112">
        <f t="shared" si="206"/>
        <v>0</v>
      </c>
      <c r="DF112">
        <f t="shared" si="207"/>
        <v>0</v>
      </c>
      <c r="DG112">
        <f t="shared" si="208"/>
        <v>0</v>
      </c>
      <c r="DH112">
        <f t="shared" si="209"/>
        <v>0</v>
      </c>
      <c r="DI112">
        <f t="shared" si="210"/>
        <v>0</v>
      </c>
      <c r="DJ112">
        <f t="shared" si="211"/>
        <v>0</v>
      </c>
      <c r="DK112">
        <f t="shared" si="212"/>
        <v>0</v>
      </c>
      <c r="DL112">
        <f t="shared" si="213"/>
        <v>0</v>
      </c>
      <c r="DM112">
        <f t="shared" si="214"/>
        <v>0</v>
      </c>
      <c r="DN112">
        <f t="shared" si="215"/>
        <v>0</v>
      </c>
      <c r="DO112">
        <f t="shared" si="216"/>
        <v>0</v>
      </c>
      <c r="DP112">
        <f t="shared" si="217"/>
        <v>0</v>
      </c>
      <c r="DR112">
        <f>IF(AND(DR$2&lt;=$J112,$J112&lt;='Two cycles - Optimise'!$B$4),_xlfn.BINOM.DIST(DR$2,'Two cycles - Optimise'!$B$4,'Two cycles - Optimise'!$B$3,FALSE),0)</f>
        <v>0</v>
      </c>
      <c r="DS112">
        <f>IF(AND(DS$2&lt;=$J112,$J112&lt;='Two cycles - Optimise'!$B$4),_xlfn.BINOM.DIST(DS$2,'Two cycles - Optimise'!$B$4,'Two cycles - Optimise'!$B$3,FALSE),0)</f>
        <v>0</v>
      </c>
      <c r="DT112">
        <f>IF(AND(DT$2&lt;=$J112,$J112&lt;='Two cycles - Optimise'!$B$4),_xlfn.BINOM.DIST(DT$2,'Two cycles - Optimise'!$B$4,'Two cycles - Optimise'!$B$3,FALSE),0)</f>
        <v>0</v>
      </c>
      <c r="DU112">
        <f>IF(AND(DU$2&lt;=$J112,$J112&lt;='Two cycles - Optimise'!$B$4),_xlfn.BINOM.DIST(DU$2,'Two cycles - Optimise'!$B$4,'Two cycles - Optimise'!$B$3,FALSE),0)</f>
        <v>0</v>
      </c>
      <c r="DV112">
        <f>IF(AND(DV$2&lt;=$J112,$J112&lt;='Two cycles - Optimise'!$B$4),_xlfn.BINOM.DIST(DV$2,'Two cycles - Optimise'!$B$4,'Two cycles - Optimise'!$B$3,FALSE),0)</f>
        <v>0</v>
      </c>
      <c r="DW112">
        <f>IF(AND(DW$2&lt;=$J112,$J112&lt;='Two cycles - Optimise'!$B$4),_xlfn.BINOM.DIST(DW$2,'Two cycles - Optimise'!$B$4,'Two cycles - Optimise'!$B$3,FALSE),0)</f>
        <v>0</v>
      </c>
      <c r="DX112">
        <f>IF(AND(DX$2&lt;=$J112,$J112&lt;='Two cycles - Optimise'!$B$4),_xlfn.BINOM.DIST(DX$2,'Two cycles - Optimise'!$B$4,'Two cycles - Optimise'!$B$3,FALSE),0)</f>
        <v>0</v>
      </c>
      <c r="DY112">
        <f>IF(AND(DY$2&lt;=$J112,$J112&lt;='Two cycles - Optimise'!$B$4),_xlfn.BINOM.DIST(DY$2,'Two cycles - Optimise'!$B$4,'Two cycles - Optimise'!$B$3,FALSE),0)</f>
        <v>0</v>
      </c>
      <c r="DZ112">
        <f>IF(AND(DZ$2&lt;=$J112,$J112&lt;='Two cycles - Optimise'!$B$4),_xlfn.BINOM.DIST(DZ$2,'Two cycles - Optimise'!$B$4,'Two cycles - Optimise'!$B$3,FALSE),0)</f>
        <v>0</v>
      </c>
      <c r="EA112">
        <f>IF(AND(EA$2&lt;=$J112,$J112&lt;='Two cycles - Optimise'!$B$4),_xlfn.BINOM.DIST(EA$2,'Two cycles - Optimise'!$B$4,'Two cycles - Optimise'!$B$3,FALSE),0)</f>
        <v>0</v>
      </c>
      <c r="EB112">
        <f>IF(AND(EB$2&lt;=$J112,$J112&lt;='Two cycles - Optimise'!$B$4),_xlfn.BINOM.DIST(EB$2,'Two cycles - Optimise'!$B$4,'Two cycles - Optimise'!$B$3,FALSE),0)</f>
        <v>0</v>
      </c>
      <c r="EC112">
        <f>IF(AND(EC$2&lt;=$J112,$J112&lt;='Two cycles - Optimise'!$B$4),_xlfn.BINOM.DIST(EC$2,'Two cycles - Optimise'!$B$4,'Two cycles - Optimise'!$B$3,FALSE),0)</f>
        <v>0</v>
      </c>
      <c r="ED112">
        <f>IF(AND(ED$2&lt;=$J112,$J112&lt;='Two cycles - Optimise'!$B$4),_xlfn.BINOM.DIST(ED$2,'Two cycles - Optimise'!$B$4,'Two cycles - Optimise'!$B$3,FALSE),0)</f>
        <v>0</v>
      </c>
      <c r="EE112">
        <f>IF(AND(EE$2&lt;=$J112,$J112&lt;='Two cycles - Optimise'!$B$4),_xlfn.BINOM.DIST(EE$2,'Two cycles - Optimise'!$B$4,'Two cycles - Optimise'!$B$3,FALSE),0)</f>
        <v>0</v>
      </c>
      <c r="EF112">
        <f>IF(AND(EF$2&lt;=$J112,$J112&lt;='Two cycles - Optimise'!$B$4),_xlfn.BINOM.DIST(EF$2,'Two cycles - Optimise'!$B$4,'Two cycles - Optimise'!$B$3,FALSE),0)</f>
        <v>0</v>
      </c>
      <c r="EG112">
        <f>IF(AND(EG$2&lt;=$J112,$J112&lt;='Two cycles - Optimise'!$B$4),_xlfn.BINOM.DIST(EG$2,'Two cycles - Optimise'!$B$4,'Two cycles - Optimise'!$B$3,FALSE),0)</f>
        <v>0</v>
      </c>
      <c r="EH112">
        <f>IF(AND(EH$2&lt;=$J112,$J112&lt;='Two cycles - Optimise'!$B$4),_xlfn.BINOM.DIST(EH$2,'Two cycles - Optimise'!$B$4,'Two cycles - Optimise'!$B$3,FALSE),0)</f>
        <v>0</v>
      </c>
      <c r="EI112">
        <f>IF(AND(EI$2&lt;=$J112,$J112&lt;='Two cycles - Optimise'!$B$4),_xlfn.BINOM.DIST(EI$2,'Two cycles - Optimise'!$B$4,'Two cycles - Optimise'!$B$3,FALSE),0)</f>
        <v>0</v>
      </c>
      <c r="EJ112">
        <f>IF(AND(EJ$2&lt;=$J112,$J112&lt;='Two cycles - Optimise'!$B$4),_xlfn.BINOM.DIST(EJ$2,'Two cycles - Optimise'!$B$4,'Two cycles - Optimise'!$B$3,FALSE),0)</f>
        <v>0</v>
      </c>
      <c r="EK112">
        <f>IF(AND(EK$2&lt;=$J112,$J112&lt;='Two cycles - Optimise'!$B$4),_xlfn.BINOM.DIST(EK$2,'Two cycles - Optimise'!$B$4,'Two cycles - Optimise'!$B$3,FALSE),0)</f>
        <v>0</v>
      </c>
      <c r="EL112">
        <f>IF(AND(EL$2&lt;=$J112,$J112&lt;='Two cycles - Optimise'!$B$4),_xlfn.BINOM.DIST(EL$2,'Two cycles - Optimise'!$B$4,'Two cycles - Optimise'!$B$3,FALSE),0)</f>
        <v>0</v>
      </c>
      <c r="EM112">
        <f>IF(AND(EM$2&lt;=$J112,$J112&lt;='Two cycles - Optimise'!$B$4),_xlfn.BINOM.DIST(EM$2,'Two cycles - Optimise'!$B$4,'Two cycles - Optimise'!$B$3,FALSE),0)</f>
        <v>0</v>
      </c>
      <c r="EN112">
        <f>IF(AND(EN$2&lt;=$J112,$J112&lt;='Two cycles - Optimise'!$B$4),_xlfn.BINOM.DIST(EN$2,'Two cycles - Optimise'!$B$4,'Two cycles - Optimise'!$B$3,FALSE),0)</f>
        <v>0</v>
      </c>
      <c r="EO112">
        <f>IF(AND(EO$2&lt;=$J112,$J112&lt;='Two cycles - Optimise'!$B$4),_xlfn.BINOM.DIST(EO$2,'Two cycles - Optimise'!$B$4,'Two cycles - Optimise'!$B$3,FALSE),0)</f>
        <v>0</v>
      </c>
      <c r="EP112">
        <f>IF(AND(EP$2&lt;=$J112,$J112&lt;='Two cycles - Optimise'!$B$4),_xlfn.BINOM.DIST(EP$2,'Two cycles - Optimise'!$B$4,'Two cycles - Optimise'!$B$3,FALSE),0)</f>
        <v>0</v>
      </c>
      <c r="EQ112">
        <f>IF(AND(EQ$2&lt;=$J112,$J112&lt;='Two cycles - Optimise'!$B$4),_xlfn.BINOM.DIST(EQ$2,'Two cycles - Optimise'!$B$4,'Two cycles - Optimise'!$B$3,FALSE),0)</f>
        <v>0</v>
      </c>
      <c r="ER112">
        <f>IF(AND(ER$2&lt;=$J112,$J112&lt;='Two cycles - Optimise'!$B$4),_xlfn.BINOM.DIST(ER$2,'Two cycles - Optimise'!$B$4,'Two cycles - Optimise'!$B$3,FALSE),0)</f>
        <v>0</v>
      </c>
      <c r="ES112">
        <f>IF(AND(ES$2&lt;=$J112,$J112&lt;='Two cycles - Optimise'!$B$4),_xlfn.BINOM.DIST(ES$2,'Two cycles - Optimise'!$B$4,'Two cycles - Optimise'!$B$3,FALSE),0)</f>
        <v>0</v>
      </c>
      <c r="ET112">
        <f>IF(AND(ET$2&lt;=$J112,$J112&lt;='Two cycles - Optimise'!$B$4),_xlfn.BINOM.DIST(ET$2,'Two cycles - Optimise'!$B$4,'Two cycles - Optimise'!$B$3,FALSE),0)</f>
        <v>0</v>
      </c>
      <c r="EU112">
        <f>IF(AND(EU$2&lt;=$J112,$J112&lt;='Two cycles - Optimise'!$B$4),_xlfn.BINOM.DIST(EU$2,'Two cycles - Optimise'!$B$4,'Two cycles - Optimise'!$B$3,FALSE),0)</f>
        <v>0</v>
      </c>
      <c r="EV112">
        <f>IF(AND(EV$2&lt;=$J112,$J112&lt;='Two cycles - Optimise'!$B$4),_xlfn.BINOM.DIST(EV$2,'Two cycles - Optimise'!$B$4,'Two cycles - Optimise'!$B$3,FALSE),0)</f>
        <v>0</v>
      </c>
      <c r="EW112">
        <f>IF(AND(EW$2&lt;=$J112,$J112&lt;='Two cycles - Optimise'!$B$4),_xlfn.BINOM.DIST(EW$2,'Two cycles - Optimise'!$B$4,'Two cycles - Optimise'!$B$3,FALSE),0)</f>
        <v>0</v>
      </c>
      <c r="EX112">
        <f>IF(AND(EX$2&lt;=$J112,$J112&lt;='Two cycles - Optimise'!$B$4),_xlfn.BINOM.DIST(EX$2,'Two cycles - Optimise'!$B$4,'Two cycles - Optimise'!$B$3,FALSE),0)</f>
        <v>0</v>
      </c>
      <c r="EY112">
        <f>IF(AND(EY$2&lt;=$J112,$J112&lt;='Two cycles - Optimise'!$B$4),_xlfn.BINOM.DIST(EY$2,'Two cycles - Optimise'!$B$4,'Two cycles - Optimise'!$B$3,FALSE),0)</f>
        <v>0</v>
      </c>
      <c r="EZ112">
        <f>IF(AND(EZ$2&lt;=$J112,$J112&lt;='Two cycles - Optimise'!$B$4),_xlfn.BINOM.DIST(EZ$2,'Two cycles - Optimise'!$B$4,'Two cycles - Optimise'!$B$3,FALSE),0)</f>
        <v>0</v>
      </c>
      <c r="FA112">
        <f>IF(AND(FA$2&lt;=$J112,$J112&lt;='Two cycles - Optimise'!$B$4),_xlfn.BINOM.DIST(FA$2,'Two cycles - Optimise'!$B$4,'Two cycles - Optimise'!$B$3,FALSE),0)</f>
        <v>0</v>
      </c>
      <c r="FB112">
        <f>IF(AND(FB$2&lt;=$J112,$J112&lt;='Two cycles - Optimise'!$B$4),_xlfn.BINOM.DIST(FB$2,'Two cycles - Optimise'!$B$4,'Two cycles - Optimise'!$B$3,FALSE),0)</f>
        <v>0</v>
      </c>
      <c r="FC112">
        <f>IF(AND(FC$2&lt;=$J112,$J112&lt;='Two cycles - Optimise'!$B$4),_xlfn.BINOM.DIST(FC$2,'Two cycles - Optimise'!$B$4,'Two cycles - Optimise'!$B$3,FALSE),0)</f>
        <v>0</v>
      </c>
      <c r="FD112">
        <f>IF(AND(FD$2&lt;=$J112,$J112&lt;='Two cycles - Optimise'!$B$4),_xlfn.BINOM.DIST(FD$2,'Two cycles - Optimise'!$B$4,'Two cycles - Optimise'!$B$3,FALSE),0)</f>
        <v>0</v>
      </c>
      <c r="FE112">
        <f>IF(AND(FE$2&lt;=$J112,$J112&lt;='Two cycles - Optimise'!$B$4),_xlfn.BINOM.DIST(FE$2,'Two cycles - Optimise'!$B$4,'Two cycles - Optimise'!$B$3,FALSE),0)</f>
        <v>0</v>
      </c>
      <c r="FF112">
        <f>IF(AND(FF$2&lt;=$J112,$J112&lt;='Two cycles - Optimise'!$B$4),_xlfn.BINOM.DIST(FF$2,'Two cycles - Optimise'!$B$4,'Two cycles - Optimise'!$B$3,FALSE),0)</f>
        <v>0</v>
      </c>
      <c r="FG112">
        <f>IF(AND(FG$2&lt;=$J112,$J112&lt;='Two cycles - Optimise'!$B$4),_xlfn.BINOM.DIST(FG$2,'Two cycles - Optimise'!$B$4,'Two cycles - Optimise'!$B$3,FALSE),0)</f>
        <v>0</v>
      </c>
      <c r="FH112">
        <f>IF(AND(FH$2&lt;=$J112,$J112&lt;='Two cycles - Optimise'!$B$4),_xlfn.BINOM.DIST(FH$2,'Two cycles - Optimise'!$B$4,'Two cycles - Optimise'!$B$3,FALSE),0)</f>
        <v>0</v>
      </c>
      <c r="FI112">
        <f>IF(AND(FI$2&lt;=$J112,$J112&lt;='Two cycles - Optimise'!$B$4),_xlfn.BINOM.DIST(FI$2,'Two cycles - Optimise'!$B$4,'Two cycles - Optimise'!$B$3,FALSE),0)</f>
        <v>0</v>
      </c>
      <c r="FJ112">
        <f>IF(AND(FJ$2&lt;=$J112,$J112&lt;='Two cycles - Optimise'!$B$4),_xlfn.BINOM.DIST(FJ$2,'Two cycles - Optimise'!$B$4,'Two cycles - Optimise'!$B$3,FALSE),0)</f>
        <v>0</v>
      </c>
      <c r="FK112">
        <f>IF(AND(FK$2&lt;=$J112,$J112&lt;='Two cycles - Optimise'!$B$4),_xlfn.BINOM.DIST(FK$2,'Two cycles - Optimise'!$B$4,'Two cycles - Optimise'!$B$3,FALSE),0)</f>
        <v>0</v>
      </c>
      <c r="FL112">
        <f>IF(AND(FL$2&lt;=$J112,$J112&lt;='Two cycles - Optimise'!$B$4),_xlfn.BINOM.DIST(FL$2,'Two cycles - Optimise'!$B$4,'Two cycles - Optimise'!$B$3,FALSE),0)</f>
        <v>0</v>
      </c>
      <c r="FM112">
        <f>IF(AND(FM$2&lt;=$J112,$J112&lt;='Two cycles - Optimise'!$B$4),_xlfn.BINOM.DIST(FM$2,'Two cycles - Optimise'!$B$4,'Two cycles - Optimise'!$B$3,FALSE),0)</f>
        <v>0</v>
      </c>
      <c r="FN112">
        <f>IF(AND(FN$2&lt;=$J112,$J112&lt;='Two cycles - Optimise'!$B$4),_xlfn.BINOM.DIST(FN$2,'Two cycles - Optimise'!$B$4,'Two cycles - Optimise'!$B$3,FALSE),0)</f>
        <v>0</v>
      </c>
      <c r="FO112">
        <f>IF(AND(FO$2&lt;=$J112,$J112&lt;='Two cycles - Optimise'!$B$4),_xlfn.BINOM.DIST(FO$2,'Two cycles - Optimise'!$B$4,'Two cycles - Optimise'!$B$3,FALSE),0)</f>
        <v>0</v>
      </c>
      <c r="FP112">
        <f>IF(AND(FP$2&lt;=$J112,$J112&lt;='Two cycles - Optimise'!$B$4),_xlfn.BINOM.DIST(FP$2,'Two cycles - Optimise'!$B$4,'Two cycles - Optimise'!$B$3,FALSE),0)</f>
        <v>0</v>
      </c>
      <c r="FQ112">
        <f>IF(AND(FQ$2&lt;=$J112,$J112&lt;='Two cycles - Optimise'!$B$4),_xlfn.BINOM.DIST(FQ$2,'Two cycles - Optimise'!$B$4,'Two cycles - Optimise'!$B$3,FALSE),0)</f>
        <v>0</v>
      </c>
      <c r="FR112">
        <f>IF(AND(FR$2&lt;=$J112,$J112&lt;='Two cycles - Optimise'!$B$4),_xlfn.BINOM.DIST(FR$2,'Two cycles - Optimise'!$B$4,'Two cycles - Optimise'!$B$3,FALSE),0)</f>
        <v>0</v>
      </c>
      <c r="FS112">
        <f>IF(AND(FS$2&lt;=$J112,$J112&lt;='Two cycles - Optimise'!$B$4),_xlfn.BINOM.DIST(FS$2,'Two cycles - Optimise'!$B$4,'Two cycles - Optimise'!$B$3,FALSE),0)</f>
        <v>0</v>
      </c>
      <c r="FT112">
        <f>IF(AND(FT$2&lt;=$J112,$J112&lt;='Two cycles - Optimise'!$B$4),_xlfn.BINOM.DIST(FT$2,'Two cycles - Optimise'!$B$4,'Two cycles - Optimise'!$B$3,FALSE),0)</f>
        <v>0</v>
      </c>
      <c r="FU112">
        <f>IF(AND(FU$2&lt;=$J112,$J112&lt;='Two cycles - Optimise'!$B$4),_xlfn.BINOM.DIST(FU$2,'Two cycles - Optimise'!$B$4,'Two cycles - Optimise'!$B$3,FALSE),0)</f>
        <v>0</v>
      </c>
      <c r="FV112">
        <f>IF(AND(FV$2&lt;=$J112,$J112&lt;='Two cycles - Optimise'!$B$4),_xlfn.BINOM.DIST(FV$2,'Two cycles - Optimise'!$B$4,'Two cycles - Optimise'!$B$3,FALSE),0)</f>
        <v>0</v>
      </c>
      <c r="FW112">
        <f>IF(AND(FW$2&lt;=$J112,$J112&lt;='Two cycles - Optimise'!$B$4),_xlfn.BINOM.DIST(FW$2,'Two cycles - Optimise'!$B$4,'Two cycles - Optimise'!$B$3,FALSE),0)</f>
        <v>0</v>
      </c>
      <c r="FX112">
        <f>IF(AND(FX$2&lt;=$J112,$J112&lt;='Two cycles - Optimise'!$B$4),_xlfn.BINOM.DIST(FX$2,'Two cycles - Optimise'!$B$4,'Two cycles - Optimise'!$B$3,FALSE),0)</f>
        <v>0</v>
      </c>
      <c r="FY112">
        <f>IF(AND(FY$2&lt;=$J112,$J112&lt;='Two cycles - Optimise'!$B$4),_xlfn.BINOM.DIST(FY$2,'Two cycles - Optimise'!$B$4,'Two cycles - Optimise'!$B$3,FALSE),0)</f>
        <v>0</v>
      </c>
      <c r="FZ112">
        <f>IF(AND(FZ$2&lt;=$J112,$J112&lt;='Two cycles - Optimise'!$B$4),_xlfn.BINOM.DIST(FZ$2,'Two cycles - Optimise'!$B$4,'Two cycles - Optimise'!$B$3,FALSE),0)</f>
        <v>0</v>
      </c>
      <c r="GA112">
        <f>IF(AND(GA$2&lt;=$J112,$J112&lt;='Two cycles - Optimise'!$B$4),_xlfn.BINOM.DIST(GA$2,'Two cycles - Optimise'!$B$4,'Two cycles - Optimise'!$B$3,FALSE),0)</f>
        <v>0</v>
      </c>
      <c r="GB112">
        <f>IF(AND(GB$2&lt;=$J112,$J112&lt;='Two cycles - Optimise'!$B$4),_xlfn.BINOM.DIST(GB$2,'Two cycles - Optimise'!$B$4,'Two cycles - Optimise'!$B$3,FALSE),0)</f>
        <v>0</v>
      </c>
      <c r="GC112">
        <f>IF(AND(GC$2&lt;=$J112,$J112&lt;='Two cycles - Optimise'!$B$4),_xlfn.BINOM.DIST(GC$2,'Two cycles - Optimise'!$B$4,'Two cycles - Optimise'!$B$3,FALSE),0)</f>
        <v>0</v>
      </c>
      <c r="GD112">
        <f>IF(AND(GD$2&lt;=$J112,$J112&lt;='Two cycles - Optimise'!$B$4),_xlfn.BINOM.DIST(GD$2,'Two cycles - Optimise'!$B$4,'Two cycles - Optimise'!$B$3,FALSE),0)</f>
        <v>0</v>
      </c>
      <c r="GE112">
        <f>IF(AND(GE$2&lt;=$J112,$J112&lt;='Two cycles - Optimise'!$B$4),_xlfn.BINOM.DIST(GE$2,'Two cycles - Optimise'!$B$4,'Two cycles - Optimise'!$B$3,FALSE),0)</f>
        <v>0</v>
      </c>
      <c r="GF112">
        <f>IF(AND(GF$2&lt;=$J112,$J112&lt;='Two cycles - Optimise'!$B$4),_xlfn.BINOM.DIST(GF$2,'Two cycles - Optimise'!$B$4,'Two cycles - Optimise'!$B$3,FALSE),0)</f>
        <v>0</v>
      </c>
      <c r="GG112">
        <f>IF(AND(GG$2&lt;=$J112,$J112&lt;='Two cycles - Optimise'!$B$4),_xlfn.BINOM.DIST(GG$2,'Two cycles - Optimise'!$B$4,'Two cycles - Optimise'!$B$3,FALSE),0)</f>
        <v>0</v>
      </c>
      <c r="GH112">
        <f>IF(AND(GH$2&lt;=$J112,$J112&lt;='Two cycles - Optimise'!$B$4),_xlfn.BINOM.DIST(GH$2,'Two cycles - Optimise'!$B$4,'Two cycles - Optimise'!$B$3,FALSE),0)</f>
        <v>0</v>
      </c>
      <c r="GI112">
        <f>IF(AND(GI$2&lt;=$J112,$J112&lt;='Two cycles - Optimise'!$B$4),_xlfn.BINOM.DIST(GI$2,'Two cycles - Optimise'!$B$4,'Two cycles - Optimise'!$B$3,FALSE),0)</f>
        <v>0</v>
      </c>
      <c r="GJ112">
        <f>IF(AND(GJ$2&lt;=$J112,$J112&lt;='Two cycles - Optimise'!$B$4),_xlfn.BINOM.DIST(GJ$2,'Two cycles - Optimise'!$B$4,'Two cycles - Optimise'!$B$3,FALSE),0)</f>
        <v>0</v>
      </c>
      <c r="GK112">
        <f>IF(AND(GK$2&lt;=$J112,$J112&lt;='Two cycles - Optimise'!$B$4),_xlfn.BINOM.DIST(GK$2,'Two cycles - Optimise'!$B$4,'Two cycles - Optimise'!$B$3,FALSE),0)</f>
        <v>0</v>
      </c>
      <c r="GL112">
        <f>IF(AND(GL$2&lt;=$J112,$J112&lt;='Two cycles - Optimise'!$B$4),_xlfn.BINOM.DIST(GL$2,'Two cycles - Optimise'!$B$4,'Two cycles - Optimise'!$B$3,FALSE),0)</f>
        <v>0</v>
      </c>
      <c r="GM112">
        <f>IF(AND(GM$2&lt;=$J112,$J112&lt;='Two cycles - Optimise'!$B$4),_xlfn.BINOM.DIST(GM$2,'Two cycles - Optimise'!$B$4,'Two cycles - Optimise'!$B$3,FALSE),0)</f>
        <v>0</v>
      </c>
      <c r="GN112">
        <f>IF(AND(GN$2&lt;=$J112,$J112&lt;='Two cycles - Optimise'!$B$4),_xlfn.BINOM.DIST(GN$2,'Two cycles - Optimise'!$B$4,'Two cycles - Optimise'!$B$3,FALSE),0)</f>
        <v>0</v>
      </c>
      <c r="GO112">
        <f>IF(AND(GO$2&lt;=$J112,$J112&lt;='Two cycles - Optimise'!$B$4),_xlfn.BINOM.DIST(GO$2,'Two cycles - Optimise'!$B$4,'Two cycles - Optimise'!$B$3,FALSE),0)</f>
        <v>0</v>
      </c>
      <c r="GP112">
        <f>IF(AND(GP$2&lt;=$J112,$J112&lt;='Two cycles - Optimise'!$B$4),_xlfn.BINOM.DIST(GP$2,'Two cycles - Optimise'!$B$4,'Two cycles - Optimise'!$B$3,FALSE),0)</f>
        <v>0</v>
      </c>
      <c r="GQ112">
        <f>IF(AND(GQ$2&lt;=$J112,$J112&lt;='Two cycles - Optimise'!$B$4),_xlfn.BINOM.DIST(GQ$2,'Two cycles - Optimise'!$B$4,'Two cycles - Optimise'!$B$3,FALSE),0)</f>
        <v>0</v>
      </c>
      <c r="GR112">
        <f>IF(AND(GR$2&lt;=$J112,$J112&lt;='Two cycles - Optimise'!$B$4),_xlfn.BINOM.DIST(GR$2,'Two cycles - Optimise'!$B$4,'Two cycles - Optimise'!$B$3,FALSE),0)</f>
        <v>0</v>
      </c>
      <c r="GS112">
        <f>IF(AND(GS$2&lt;=$J112,$J112&lt;='Two cycles - Optimise'!$B$4),_xlfn.BINOM.DIST(GS$2,'Two cycles - Optimise'!$B$4,'Two cycles - Optimise'!$B$3,FALSE),0)</f>
        <v>0</v>
      </c>
      <c r="GT112">
        <f>IF(AND(GT$2&lt;=$J112,$J112&lt;='Two cycles - Optimise'!$B$4),_xlfn.BINOM.DIST(GT$2,'Two cycles - Optimise'!$B$4,'Two cycles - Optimise'!$B$3,FALSE),0)</f>
        <v>0</v>
      </c>
      <c r="GU112">
        <f>IF(AND(GU$2&lt;=$J112,$J112&lt;='Two cycles - Optimise'!$B$4),_xlfn.BINOM.DIST(GU$2,'Two cycles - Optimise'!$B$4,'Two cycles - Optimise'!$B$3,FALSE),0)</f>
        <v>0</v>
      </c>
      <c r="GV112">
        <f>IF(AND(GV$2&lt;=$J112,$J112&lt;='Two cycles - Optimise'!$B$4),_xlfn.BINOM.DIST(GV$2,'Two cycles - Optimise'!$B$4,'Two cycles - Optimise'!$B$3,FALSE),0)</f>
        <v>0</v>
      </c>
      <c r="GW112">
        <f>IF(AND(GW$2&lt;=$J112,$J112&lt;='Two cycles - Optimise'!$B$4),_xlfn.BINOM.DIST(GW$2,'Two cycles - Optimise'!$B$4,'Two cycles - Optimise'!$B$3,FALSE),0)</f>
        <v>0</v>
      </c>
      <c r="GX112">
        <f>IF(AND(GX$2&lt;=$J112,$J112&lt;='Two cycles - Optimise'!$B$4),_xlfn.BINOM.DIST(GX$2,'Two cycles - Optimise'!$B$4,'Two cycles - Optimise'!$B$3,FALSE),0)</f>
        <v>0</v>
      </c>
      <c r="GY112">
        <f>IF(AND(GY$2&lt;=$J112,$J112&lt;='Two cycles - Optimise'!$B$4),_xlfn.BINOM.DIST(GY$2,'Two cycles - Optimise'!$B$4,'Two cycles - Optimise'!$B$3,FALSE),0)</f>
        <v>0</v>
      </c>
      <c r="GZ112">
        <f>IF(AND(GZ$2&lt;=$J112,$J112&lt;='Two cycles - Optimise'!$B$4),_xlfn.BINOM.DIST(GZ$2,'Two cycles - Optimise'!$B$4,'Two cycles - Optimise'!$B$3,FALSE),0)</f>
        <v>0</v>
      </c>
      <c r="HA112">
        <f>IF(AND(HA$2&lt;=$J112,$J112&lt;='Two cycles - Optimise'!$B$4),_xlfn.BINOM.DIST(HA$2,'Two cycles - Optimise'!$B$4,'Two cycles - Optimise'!$B$3,FALSE),0)</f>
        <v>0</v>
      </c>
      <c r="HB112">
        <f>IF(AND(HB$2&lt;=$J112,$J112&lt;='Two cycles - Optimise'!$B$4),_xlfn.BINOM.DIST(HB$2,'Two cycles - Optimise'!$B$4,'Two cycles - Optimise'!$B$3,FALSE),0)</f>
        <v>0</v>
      </c>
      <c r="HC112">
        <f>IF(AND(HC$2&lt;=$J112,$J112&lt;='Two cycles - Optimise'!$B$4),_xlfn.BINOM.DIST(HC$2,'Two cycles - Optimise'!$B$4,'Two cycles - Optimise'!$B$3,FALSE),0)</f>
        <v>0</v>
      </c>
      <c r="HD112">
        <f>IF(AND(HD$2&lt;=$J112,$J112&lt;='Two cycles - Optimise'!$B$4),_xlfn.BINOM.DIST(HD$2,'Two cycles - Optimise'!$B$4,'Two cycles - Optimise'!$B$3,FALSE),0)</f>
        <v>0</v>
      </c>
      <c r="HE112">
        <f>IF(AND(HE$2&lt;=$J112,$J112&lt;='Two cycles - Optimise'!$B$4),_xlfn.BINOM.DIST(HE$2,'Two cycles - Optimise'!$B$4,'Two cycles - Optimise'!$B$3,FALSE),0)</f>
        <v>0</v>
      </c>
      <c r="HF112">
        <f>IF(AND(HF$2&lt;=$J112,$J112&lt;='Two cycles - Optimise'!$B$4),_xlfn.BINOM.DIST(HF$2,'Two cycles - Optimise'!$B$4,'Two cycles - Optimise'!$B$3,FALSE),0)</f>
        <v>0</v>
      </c>
      <c r="HG112">
        <f>IF(AND(HG$2&lt;=$J112,$J112&lt;='Two cycles - Optimise'!$B$4),_xlfn.BINOM.DIST(HG$2,'Two cycles - Optimise'!$B$4,'Two cycles - Optimise'!$B$3,FALSE),0)</f>
        <v>0</v>
      </c>
      <c r="HH112">
        <f>IF(AND(HH$2&lt;=$J112,$J112&lt;='Two cycles - Optimise'!$B$4),_xlfn.BINOM.DIST(HH$2,'Two cycles - Optimise'!$B$4,'Two cycles - Optimise'!$B$3,FALSE),0)</f>
        <v>0</v>
      </c>
      <c r="HI112">
        <f>IF(AND(HI$2&lt;=$J112,$J112&lt;='Two cycles - Optimise'!$B$4),_xlfn.BINOM.DIST(HI$2,'Two cycles - Optimise'!$B$4,'Two cycles - Optimise'!$B$3,FALSE),0)</f>
        <v>0</v>
      </c>
      <c r="HJ112">
        <f>IF(AND(HJ$2&lt;=$J112,$J112&lt;='Two cycles - Optimise'!$B$4),_xlfn.BINOM.DIST(HJ$2,'Two cycles - Optimise'!$B$4,'Two cycles - Optimise'!$B$3,FALSE),0)</f>
        <v>0</v>
      </c>
      <c r="HK112">
        <f>IF(AND(HK$2&lt;=$J112,$J112&lt;='Two cycles - Optimise'!$B$4),_xlfn.BINOM.DIST(HK$2,'Two cycles - Optimise'!$B$4,'Two cycles - Optimise'!$B$3,FALSE),0)</f>
        <v>0</v>
      </c>
      <c r="HL112">
        <f>IF(AND(HL$2&lt;=$J112,$J112&lt;='Two cycles - Optimise'!$B$4),_xlfn.BINOM.DIST(HL$2,'Two cycles - Optimise'!$B$4,'Two cycles - Optimise'!$B$3,FALSE),0)</f>
        <v>0</v>
      </c>
      <c r="HM112">
        <f>IF(AND(HM$2&lt;=$J112,$J112&lt;='Two cycles - Optimise'!$B$4),_xlfn.BINOM.DIST(HM$2,'Two cycles - Optimise'!$B$4,'Two cycles - Optimise'!$B$3,FALSE),0)</f>
        <v>0</v>
      </c>
      <c r="HN112">
        <f>IF(AND(HN$2&lt;=$J112,$J112&lt;='Two cycles - Optimise'!$B$4),_xlfn.BINOM.DIST(HN$2,'Two cycles - Optimise'!$B$4,'Two cycles - Optimise'!$B$3,FALSE),0)</f>
        <v>0</v>
      </c>
      <c r="HP112">
        <f>IF('Two cycles - Optimise'!$E$10&gt;($J112+HP$2),_xlfn.BINOM.DIST('Two cycles - Optimise'!$E$10-HP$2,'Two cycles - Optimise'!$B$4,'Two cycles - Optimise'!$B$3,TRUE)-_xlfn.BINOM.DIST($J112,'Two cycles - Optimise'!$B$4,'Two cycles - Optimise'!$B$3,TRUE),0)</f>
        <v>0</v>
      </c>
      <c r="HQ112">
        <f>IF('Two cycles - Optimise'!$E$10&gt;($J112+HQ$2),_xlfn.BINOM.DIST('Two cycles - Optimise'!$E$10-HQ$2,'Two cycles - Optimise'!$B$4,'Two cycles - Optimise'!$B$3,TRUE)-_xlfn.BINOM.DIST($J112,'Two cycles - Optimise'!$B$4,'Two cycles - Optimise'!$B$3,TRUE),0)</f>
        <v>0</v>
      </c>
      <c r="HR112">
        <f>IF('Two cycles - Optimise'!$E$10&gt;($J112+HR$2),_xlfn.BINOM.DIST('Two cycles - Optimise'!$E$10-HR$2,'Two cycles - Optimise'!$B$4,'Two cycles - Optimise'!$B$3,TRUE)-_xlfn.BINOM.DIST($J112,'Two cycles - Optimise'!$B$4,'Two cycles - Optimise'!$B$3,TRUE),0)</f>
        <v>0</v>
      </c>
      <c r="HS112">
        <f>IF('Two cycles - Optimise'!$E$10&gt;($J112+HS$2),_xlfn.BINOM.DIST('Two cycles - Optimise'!$E$10-HS$2,'Two cycles - Optimise'!$B$4,'Two cycles - Optimise'!$B$3,TRUE)-_xlfn.BINOM.DIST($J112,'Two cycles - Optimise'!$B$4,'Two cycles - Optimise'!$B$3,TRUE),0)</f>
        <v>0</v>
      </c>
      <c r="HT112">
        <f>IF('Two cycles - Optimise'!$E$10&gt;($J112+HT$2),_xlfn.BINOM.DIST('Two cycles - Optimise'!$E$10-HT$2,'Two cycles - Optimise'!$B$4,'Two cycles - Optimise'!$B$3,TRUE)-_xlfn.BINOM.DIST($J112,'Two cycles - Optimise'!$B$4,'Two cycles - Optimise'!$B$3,TRUE),0)</f>
        <v>0</v>
      </c>
      <c r="HU112">
        <f>IF('Two cycles - Optimise'!$E$10&gt;($J112+HU$2),_xlfn.BINOM.DIST('Two cycles - Optimise'!$E$10-HU$2,'Two cycles - Optimise'!$B$4,'Two cycles - Optimise'!$B$3,TRUE)-_xlfn.BINOM.DIST($J112,'Two cycles - Optimise'!$B$4,'Two cycles - Optimise'!$B$3,TRUE),0)</f>
        <v>0</v>
      </c>
      <c r="HV112">
        <f>IF('Two cycles - Optimise'!$E$10&gt;($J112+HV$2),_xlfn.BINOM.DIST('Two cycles - Optimise'!$E$10-HV$2,'Two cycles - Optimise'!$B$4,'Two cycles - Optimise'!$B$3,TRUE)-_xlfn.BINOM.DIST($J112,'Two cycles - Optimise'!$B$4,'Two cycles - Optimise'!$B$3,TRUE),0)</f>
        <v>0</v>
      </c>
      <c r="HW112">
        <f>IF('Two cycles - Optimise'!$E$10&gt;($J112+HW$2),_xlfn.BINOM.DIST('Two cycles - Optimise'!$E$10-HW$2,'Two cycles - Optimise'!$B$4,'Two cycles - Optimise'!$B$3,TRUE)-_xlfn.BINOM.DIST($J112,'Two cycles - Optimise'!$B$4,'Two cycles - Optimise'!$B$3,TRUE),0)</f>
        <v>0</v>
      </c>
      <c r="HX112">
        <f>IF('Two cycles - Optimise'!$E$10&gt;($J112+HX$2),_xlfn.BINOM.DIST('Two cycles - Optimise'!$E$10-HX$2,'Two cycles - Optimise'!$B$4,'Two cycles - Optimise'!$B$3,TRUE)-_xlfn.BINOM.DIST($J112,'Two cycles - Optimise'!$B$4,'Two cycles - Optimise'!$B$3,TRUE),0)</f>
        <v>0</v>
      </c>
      <c r="HY112">
        <f>IF('Two cycles - Optimise'!$E$10&gt;($J112+HY$2),_xlfn.BINOM.DIST('Two cycles - Optimise'!$E$10-HY$2,'Two cycles - Optimise'!$B$4,'Two cycles - Optimise'!$B$3,TRUE)-_xlfn.BINOM.DIST($J112,'Two cycles - Optimise'!$B$4,'Two cycles - Optimise'!$B$3,TRUE),0)</f>
        <v>0</v>
      </c>
      <c r="HZ112">
        <f>IF('Two cycles - Optimise'!$E$10&gt;($J112+HZ$2),_xlfn.BINOM.DIST('Two cycles - Optimise'!$E$10-HZ$2,'Two cycles - Optimise'!$B$4,'Two cycles - Optimise'!$B$3,TRUE)-_xlfn.BINOM.DIST($J112,'Two cycles - Optimise'!$B$4,'Two cycles - Optimise'!$B$3,TRUE),0)</f>
        <v>0</v>
      </c>
      <c r="IA112">
        <f>IF('Two cycles - Optimise'!$E$10&gt;($J112+IA$2),_xlfn.BINOM.DIST('Two cycles - Optimise'!$E$10-IA$2,'Two cycles - Optimise'!$B$4,'Two cycles - Optimise'!$B$3,TRUE)-_xlfn.BINOM.DIST($J112,'Two cycles - Optimise'!$B$4,'Two cycles - Optimise'!$B$3,TRUE),0)</f>
        <v>0</v>
      </c>
      <c r="IB112">
        <f>IF('Two cycles - Optimise'!$E$10&gt;($J112+IB$2),_xlfn.BINOM.DIST('Two cycles - Optimise'!$E$10-IB$2,'Two cycles - Optimise'!$B$4,'Two cycles - Optimise'!$B$3,TRUE)-_xlfn.BINOM.DIST($J112,'Two cycles - Optimise'!$B$4,'Two cycles - Optimise'!$B$3,TRUE),0)</f>
        <v>0</v>
      </c>
      <c r="IC112">
        <f>IF('Two cycles - Optimise'!$E$10&gt;($J112+IC$2),_xlfn.BINOM.DIST('Two cycles - Optimise'!$E$10-IC$2,'Two cycles - Optimise'!$B$4,'Two cycles - Optimise'!$B$3,TRUE)-_xlfn.BINOM.DIST($J112,'Two cycles - Optimise'!$B$4,'Two cycles - Optimise'!$B$3,TRUE),0)</f>
        <v>0</v>
      </c>
      <c r="ID112">
        <f>IF('Two cycles - Optimise'!$E$10&gt;($J112+ID$2),_xlfn.BINOM.DIST('Two cycles - Optimise'!$E$10-ID$2,'Two cycles - Optimise'!$B$4,'Two cycles - Optimise'!$B$3,TRUE)-_xlfn.BINOM.DIST($J112,'Two cycles - Optimise'!$B$4,'Two cycles - Optimise'!$B$3,TRUE),0)</f>
        <v>0</v>
      </c>
      <c r="IE112">
        <f>IF('Two cycles - Optimise'!$E$10&gt;($J112+IE$2),_xlfn.BINOM.DIST('Two cycles - Optimise'!$E$10-IE$2,'Two cycles - Optimise'!$B$4,'Two cycles - Optimise'!$B$3,TRUE)-_xlfn.BINOM.DIST($J112,'Two cycles - Optimise'!$B$4,'Two cycles - Optimise'!$B$3,TRUE),0)</f>
        <v>0</v>
      </c>
      <c r="IF112">
        <f>IF('Two cycles - Optimise'!$E$10&gt;($J112+IF$2),_xlfn.BINOM.DIST('Two cycles - Optimise'!$E$10-IF$2,'Two cycles - Optimise'!$B$4,'Two cycles - Optimise'!$B$3,TRUE)-_xlfn.BINOM.DIST($J112,'Two cycles - Optimise'!$B$4,'Two cycles - Optimise'!$B$3,TRUE),0)</f>
        <v>0</v>
      </c>
      <c r="IG112">
        <f>IF('Two cycles - Optimise'!$E$10&gt;($J112+IG$2),_xlfn.BINOM.DIST('Two cycles - Optimise'!$E$10-IG$2,'Two cycles - Optimise'!$B$4,'Two cycles - Optimise'!$B$3,TRUE)-_xlfn.BINOM.DIST($J112,'Two cycles - Optimise'!$B$4,'Two cycles - Optimise'!$B$3,TRUE),0)</f>
        <v>0</v>
      </c>
      <c r="IH112">
        <f>IF('Two cycles - Optimise'!$E$10&gt;($J112+IH$2),_xlfn.BINOM.DIST('Two cycles - Optimise'!$E$10-IH$2,'Two cycles - Optimise'!$B$4,'Two cycles - Optimise'!$B$3,TRUE)-_xlfn.BINOM.DIST($J112,'Two cycles - Optimise'!$B$4,'Two cycles - Optimise'!$B$3,TRUE),0)</f>
        <v>0</v>
      </c>
      <c r="II112">
        <f>IF('Two cycles - Optimise'!$E$10&gt;($J112+II$2),_xlfn.BINOM.DIST('Two cycles - Optimise'!$E$10-II$2,'Two cycles - Optimise'!$B$4,'Two cycles - Optimise'!$B$3,TRUE)-_xlfn.BINOM.DIST($J112,'Two cycles - Optimise'!$B$4,'Two cycles - Optimise'!$B$3,TRUE),0)</f>
        <v>0</v>
      </c>
      <c r="IJ112">
        <f>IF('Two cycles - Optimise'!$E$10&gt;($J112+IJ$2),_xlfn.BINOM.DIST('Two cycles - Optimise'!$E$10-IJ$2,'Two cycles - Optimise'!$B$4,'Two cycles - Optimise'!$B$3,TRUE)-_xlfn.BINOM.DIST($J112,'Two cycles - Optimise'!$B$4,'Two cycles - Optimise'!$B$3,TRUE),0)</f>
        <v>0</v>
      </c>
      <c r="IK112">
        <f>IF('Two cycles - Optimise'!$E$10&gt;($J112+IK$2),_xlfn.BINOM.DIST('Two cycles - Optimise'!$E$10-IK$2,'Two cycles - Optimise'!$B$4,'Two cycles - Optimise'!$B$3,TRUE)-_xlfn.BINOM.DIST($J112,'Two cycles - Optimise'!$B$4,'Two cycles - Optimise'!$B$3,TRUE),0)</f>
        <v>0</v>
      </c>
      <c r="IL112">
        <f>IF('Two cycles - Optimise'!$E$10&gt;($J112+IL$2),_xlfn.BINOM.DIST('Two cycles - Optimise'!$E$10-IL$2,'Two cycles - Optimise'!$B$4,'Two cycles - Optimise'!$B$3,TRUE)-_xlfn.BINOM.DIST($J112,'Two cycles - Optimise'!$B$4,'Two cycles - Optimise'!$B$3,TRUE),0)</f>
        <v>0</v>
      </c>
      <c r="IM112">
        <f>IF('Two cycles - Optimise'!$E$10&gt;($J112+IM$2),_xlfn.BINOM.DIST('Two cycles - Optimise'!$E$10-IM$2,'Two cycles - Optimise'!$B$4,'Two cycles - Optimise'!$B$3,TRUE)-_xlfn.BINOM.DIST($J112,'Two cycles - Optimise'!$B$4,'Two cycles - Optimise'!$B$3,TRUE),0)</f>
        <v>0</v>
      </c>
      <c r="IN112">
        <f>IF('Two cycles - Optimise'!$E$10&gt;($J112+IN$2),_xlfn.BINOM.DIST('Two cycles - Optimise'!$E$10-IN$2,'Two cycles - Optimise'!$B$4,'Two cycles - Optimise'!$B$3,TRUE)-_xlfn.BINOM.DIST($J112,'Two cycles - Optimise'!$B$4,'Two cycles - Optimise'!$B$3,TRUE),0)</f>
        <v>0</v>
      </c>
      <c r="IO112">
        <f>IF('Two cycles - Optimise'!$E$10&gt;($J112+IO$2),_xlfn.BINOM.DIST('Two cycles - Optimise'!$E$10-IO$2,'Two cycles - Optimise'!$B$4,'Two cycles - Optimise'!$B$3,TRUE)-_xlfn.BINOM.DIST($J112,'Two cycles - Optimise'!$B$4,'Two cycles - Optimise'!$B$3,TRUE),0)</f>
        <v>0</v>
      </c>
      <c r="IP112">
        <f>IF('Two cycles - Optimise'!$E$10&gt;($J112+IP$2),_xlfn.BINOM.DIST('Two cycles - Optimise'!$E$10-IP$2,'Two cycles - Optimise'!$B$4,'Two cycles - Optimise'!$B$3,TRUE)-_xlfn.BINOM.DIST($J112,'Two cycles - Optimise'!$B$4,'Two cycles - Optimise'!$B$3,TRUE),0)</f>
        <v>0</v>
      </c>
      <c r="IQ112">
        <f>IF('Two cycles - Optimise'!$E$10&gt;($J112+IQ$2),_xlfn.BINOM.DIST('Two cycles - Optimise'!$E$10-IQ$2,'Two cycles - Optimise'!$B$4,'Two cycles - Optimise'!$B$3,TRUE)-_xlfn.BINOM.DIST($J112,'Two cycles - Optimise'!$B$4,'Two cycles - Optimise'!$B$3,TRUE),0)</f>
        <v>0</v>
      </c>
      <c r="IR112">
        <f>IF('Two cycles - Optimise'!$E$10&gt;($J112+IR$2),_xlfn.BINOM.DIST('Two cycles - Optimise'!$E$10-IR$2,'Two cycles - Optimise'!$B$4,'Two cycles - Optimise'!$B$3,TRUE)-_xlfn.BINOM.DIST($J112,'Two cycles - Optimise'!$B$4,'Two cycles - Optimise'!$B$3,TRUE),0)</f>
        <v>0</v>
      </c>
      <c r="IS112">
        <f>IF('Two cycles - Optimise'!$E$10&gt;($J112+IS$2),_xlfn.BINOM.DIST('Two cycles - Optimise'!$E$10-IS$2,'Two cycles - Optimise'!$B$4,'Two cycles - Optimise'!$B$3,TRUE)-_xlfn.BINOM.DIST($J112,'Two cycles - Optimise'!$B$4,'Two cycles - Optimise'!$B$3,TRUE),0)</f>
        <v>0</v>
      </c>
      <c r="IT112">
        <f>IF('Two cycles - Optimise'!$E$10&gt;($J112+IT$2),_xlfn.BINOM.DIST('Two cycles - Optimise'!$E$10-IT$2,'Two cycles - Optimise'!$B$4,'Two cycles - Optimise'!$B$3,TRUE)-_xlfn.BINOM.DIST($J112,'Two cycles - Optimise'!$B$4,'Two cycles - Optimise'!$B$3,TRUE),0)</f>
        <v>0</v>
      </c>
      <c r="IU112">
        <f>IF('Two cycles - Optimise'!$E$10&gt;($J112+IU$2),_xlfn.BINOM.DIST('Two cycles - Optimise'!$E$10-IU$2,'Two cycles - Optimise'!$B$4,'Two cycles - Optimise'!$B$3,TRUE)-_xlfn.BINOM.DIST($J112,'Two cycles - Optimise'!$B$4,'Two cycles - Optimise'!$B$3,TRUE),0)</f>
        <v>0</v>
      </c>
      <c r="IV112">
        <f>IF('Two cycles - Optimise'!$E$10&gt;($J112+IV$2),_xlfn.BINOM.DIST('Two cycles - Optimise'!$E$10-IV$2,'Two cycles - Optimise'!$B$4,'Two cycles - Optimise'!$B$3,TRUE)-_xlfn.BINOM.DIST($J112,'Two cycles - Optimise'!$B$4,'Two cycles - Optimise'!$B$3,TRUE),0)</f>
        <v>0</v>
      </c>
      <c r="IW112">
        <f>IF('Two cycles - Optimise'!$E$10&gt;($J112+IW$2),_xlfn.BINOM.DIST('Two cycles - Optimise'!$E$10-IW$2,'Two cycles - Optimise'!$B$4,'Two cycles - Optimise'!$B$3,TRUE)-_xlfn.BINOM.DIST($J112,'Two cycles - Optimise'!$B$4,'Two cycles - Optimise'!$B$3,TRUE),0)</f>
        <v>0</v>
      </c>
      <c r="IX112">
        <f>IF('Two cycles - Optimise'!$E$10&gt;($J112+IX$2),_xlfn.BINOM.DIST('Two cycles - Optimise'!$E$10-IX$2,'Two cycles - Optimise'!$B$4,'Two cycles - Optimise'!$B$3,TRUE)-_xlfn.BINOM.DIST($J112,'Two cycles - Optimise'!$B$4,'Two cycles - Optimise'!$B$3,TRUE),0)</f>
        <v>0</v>
      </c>
      <c r="IY112">
        <f>IF('Two cycles - Optimise'!$E$10&gt;($J112+IY$2),_xlfn.BINOM.DIST('Two cycles - Optimise'!$E$10-IY$2,'Two cycles - Optimise'!$B$4,'Two cycles - Optimise'!$B$3,TRUE)-_xlfn.BINOM.DIST($J112,'Two cycles - Optimise'!$B$4,'Two cycles - Optimise'!$B$3,TRUE),0)</f>
        <v>0</v>
      </c>
      <c r="IZ112">
        <f>IF('Two cycles - Optimise'!$E$10&gt;($J112+IZ$2),_xlfn.BINOM.DIST('Two cycles - Optimise'!$E$10-IZ$2,'Two cycles - Optimise'!$B$4,'Two cycles - Optimise'!$B$3,TRUE)-_xlfn.BINOM.DIST($J112,'Two cycles - Optimise'!$B$4,'Two cycles - Optimise'!$B$3,TRUE),0)</f>
        <v>0</v>
      </c>
      <c r="JA112">
        <f>IF('Two cycles - Optimise'!$E$10&gt;($J112+JA$2),_xlfn.BINOM.DIST('Two cycles - Optimise'!$E$10-JA$2,'Two cycles - Optimise'!$B$4,'Two cycles - Optimise'!$B$3,TRUE)-_xlfn.BINOM.DIST($J112,'Two cycles - Optimise'!$B$4,'Two cycles - Optimise'!$B$3,TRUE),0)</f>
        <v>0</v>
      </c>
      <c r="JB112">
        <f>IF('Two cycles - Optimise'!$E$10&gt;($J112+JB$2),_xlfn.BINOM.DIST('Two cycles - Optimise'!$E$10-JB$2,'Two cycles - Optimise'!$B$4,'Two cycles - Optimise'!$B$3,TRUE)-_xlfn.BINOM.DIST($J112,'Two cycles - Optimise'!$B$4,'Two cycles - Optimise'!$B$3,TRUE),0)</f>
        <v>0</v>
      </c>
      <c r="JC112">
        <f>IF('Two cycles - Optimise'!$E$10&gt;($J112+JC$2),_xlfn.BINOM.DIST('Two cycles - Optimise'!$E$10-JC$2,'Two cycles - Optimise'!$B$4,'Two cycles - Optimise'!$B$3,TRUE)-_xlfn.BINOM.DIST($J112,'Two cycles - Optimise'!$B$4,'Two cycles - Optimise'!$B$3,TRUE),0)</f>
        <v>0</v>
      </c>
      <c r="JD112">
        <f>IF('Two cycles - Optimise'!$E$10&gt;($J112+JD$2),_xlfn.BINOM.DIST('Two cycles - Optimise'!$E$10-JD$2,'Two cycles - Optimise'!$B$4,'Two cycles - Optimise'!$B$3,TRUE)-_xlfn.BINOM.DIST($J112,'Two cycles - Optimise'!$B$4,'Two cycles - Optimise'!$B$3,TRUE),0)</f>
        <v>0</v>
      </c>
      <c r="JE112">
        <f>IF('Two cycles - Optimise'!$E$10&gt;($J112+JE$2),_xlfn.BINOM.DIST('Two cycles - Optimise'!$E$10-JE$2,'Two cycles - Optimise'!$B$4,'Two cycles - Optimise'!$B$3,TRUE)-_xlfn.BINOM.DIST($J112,'Two cycles - Optimise'!$B$4,'Two cycles - Optimise'!$B$3,TRUE),0)</f>
        <v>0</v>
      </c>
      <c r="JF112">
        <f>IF('Two cycles - Optimise'!$E$10&gt;($J112+JF$2),_xlfn.BINOM.DIST('Two cycles - Optimise'!$E$10-JF$2,'Two cycles - Optimise'!$B$4,'Two cycles - Optimise'!$B$3,TRUE)-_xlfn.BINOM.DIST($J112,'Two cycles - Optimise'!$B$4,'Two cycles - Optimise'!$B$3,TRUE),0)</f>
        <v>0</v>
      </c>
      <c r="JG112">
        <f>IF('Two cycles - Optimise'!$E$10&gt;($J112+JG$2),_xlfn.BINOM.DIST('Two cycles - Optimise'!$E$10-JG$2,'Two cycles - Optimise'!$B$4,'Two cycles - Optimise'!$B$3,TRUE)-_xlfn.BINOM.DIST($J112,'Two cycles - Optimise'!$B$4,'Two cycles - Optimise'!$B$3,TRUE),0)</f>
        <v>0</v>
      </c>
      <c r="JH112">
        <f>IF('Two cycles - Optimise'!$E$10&gt;($J112+JH$2),_xlfn.BINOM.DIST('Two cycles - Optimise'!$E$10-JH$2,'Two cycles - Optimise'!$B$4,'Two cycles - Optimise'!$B$3,TRUE)-_xlfn.BINOM.DIST($J112,'Two cycles - Optimise'!$B$4,'Two cycles - Optimise'!$B$3,TRUE),0)</f>
        <v>0</v>
      </c>
      <c r="JI112">
        <f>IF('Two cycles - Optimise'!$E$10&gt;($J112+JI$2),_xlfn.BINOM.DIST('Two cycles - Optimise'!$E$10-JI$2,'Two cycles - Optimise'!$B$4,'Two cycles - Optimise'!$B$3,TRUE)-_xlfn.BINOM.DIST($J112,'Two cycles - Optimise'!$B$4,'Two cycles - Optimise'!$B$3,TRUE),0)</f>
        <v>0</v>
      </c>
      <c r="JJ112">
        <f>IF('Two cycles - Optimise'!$E$10&gt;($J112+JJ$2),_xlfn.BINOM.DIST('Two cycles - Optimise'!$E$10-JJ$2,'Two cycles - Optimise'!$B$4,'Two cycles - Optimise'!$B$3,TRUE)-_xlfn.BINOM.DIST($J112,'Two cycles - Optimise'!$B$4,'Two cycles - Optimise'!$B$3,TRUE),0)</f>
        <v>0</v>
      </c>
      <c r="JK112">
        <f>IF('Two cycles - Optimise'!$E$10&gt;($J112+JK$2),_xlfn.BINOM.DIST('Two cycles - Optimise'!$E$10-JK$2,'Two cycles - Optimise'!$B$4,'Two cycles - Optimise'!$B$3,TRUE)-_xlfn.BINOM.DIST($J112,'Two cycles - Optimise'!$B$4,'Two cycles - Optimise'!$B$3,TRUE),0)</f>
        <v>0</v>
      </c>
      <c r="JL112">
        <f>IF('Two cycles - Optimise'!$E$10&gt;($J112+JL$2),_xlfn.BINOM.DIST('Two cycles - Optimise'!$E$10-JL$2,'Two cycles - Optimise'!$B$4,'Two cycles - Optimise'!$B$3,TRUE)-_xlfn.BINOM.DIST($J112,'Two cycles - Optimise'!$B$4,'Two cycles - Optimise'!$B$3,TRUE),0)</f>
        <v>0</v>
      </c>
      <c r="JM112">
        <f>IF('Two cycles - Optimise'!$E$10&gt;($J112+JM$2),_xlfn.BINOM.DIST('Two cycles - Optimise'!$E$10-JM$2,'Two cycles - Optimise'!$B$4,'Two cycles - Optimise'!$B$3,TRUE)-_xlfn.BINOM.DIST($J112,'Two cycles - Optimise'!$B$4,'Two cycles - Optimise'!$B$3,TRUE),0)</f>
        <v>0</v>
      </c>
      <c r="JN112">
        <f>IF('Two cycles - Optimise'!$E$10&gt;($J112+JN$2),_xlfn.BINOM.DIST('Two cycles - Optimise'!$E$10-JN$2,'Two cycles - Optimise'!$B$4,'Two cycles - Optimise'!$B$3,TRUE)-_xlfn.BINOM.DIST($J112,'Two cycles - Optimise'!$B$4,'Two cycles - Optimise'!$B$3,TRUE),0)</f>
        <v>0</v>
      </c>
      <c r="JO112">
        <f>IF('Two cycles - Optimise'!$E$10&gt;($J112+JO$2),_xlfn.BINOM.DIST('Two cycles - Optimise'!$E$10-JO$2,'Two cycles - Optimise'!$B$4,'Two cycles - Optimise'!$B$3,TRUE)-_xlfn.BINOM.DIST($J112,'Two cycles - Optimise'!$B$4,'Two cycles - Optimise'!$B$3,TRUE),0)</f>
        <v>0</v>
      </c>
      <c r="JP112">
        <f>IF('Two cycles - Optimise'!$E$10&gt;($J112+JP$2),_xlfn.BINOM.DIST('Two cycles - Optimise'!$E$10-JP$2,'Two cycles - Optimise'!$B$4,'Two cycles - Optimise'!$B$3,TRUE)-_xlfn.BINOM.DIST($J112,'Two cycles - Optimise'!$B$4,'Two cycles - Optimise'!$B$3,TRUE),0)</f>
        <v>0</v>
      </c>
      <c r="JQ112">
        <f>IF('Two cycles - Optimise'!$E$10&gt;($J112+JQ$2),_xlfn.BINOM.DIST('Two cycles - Optimise'!$E$10-JQ$2,'Two cycles - Optimise'!$B$4,'Two cycles - Optimise'!$B$3,TRUE)-_xlfn.BINOM.DIST($J112,'Two cycles - Optimise'!$B$4,'Two cycles - Optimise'!$B$3,TRUE),0)</f>
        <v>0</v>
      </c>
      <c r="JR112">
        <f>IF('Two cycles - Optimise'!$E$10&gt;($J112+JR$2),_xlfn.BINOM.DIST('Two cycles - Optimise'!$E$10-JR$2,'Two cycles - Optimise'!$B$4,'Two cycles - Optimise'!$B$3,TRUE)-_xlfn.BINOM.DIST($J112,'Two cycles - Optimise'!$B$4,'Two cycles - Optimise'!$B$3,TRUE),0)</f>
        <v>0</v>
      </c>
      <c r="JS112">
        <f>IF('Two cycles - Optimise'!$E$10&gt;($J112+JS$2),_xlfn.BINOM.DIST('Two cycles - Optimise'!$E$10-JS$2,'Two cycles - Optimise'!$B$4,'Two cycles - Optimise'!$B$3,TRUE)-_xlfn.BINOM.DIST($J112,'Two cycles - Optimise'!$B$4,'Two cycles - Optimise'!$B$3,TRUE),0)</f>
        <v>0</v>
      </c>
      <c r="JT112">
        <f>IF('Two cycles - Optimise'!$E$10&gt;($J112+JT$2),_xlfn.BINOM.DIST('Two cycles - Optimise'!$E$10-JT$2,'Two cycles - Optimise'!$B$4,'Two cycles - Optimise'!$B$3,TRUE)-_xlfn.BINOM.DIST($J112,'Two cycles - Optimise'!$B$4,'Two cycles - Optimise'!$B$3,TRUE),0)</f>
        <v>0</v>
      </c>
      <c r="JU112">
        <f>IF('Two cycles - Optimise'!$E$10&gt;($J112+JU$2),_xlfn.BINOM.DIST('Two cycles - Optimise'!$E$10-JU$2,'Two cycles - Optimise'!$B$4,'Two cycles - Optimise'!$B$3,TRUE)-_xlfn.BINOM.DIST($J112,'Two cycles - Optimise'!$B$4,'Two cycles - Optimise'!$B$3,TRUE),0)</f>
        <v>0</v>
      </c>
      <c r="JV112">
        <f>IF('Two cycles - Optimise'!$E$10&gt;($J112+JV$2),_xlfn.BINOM.DIST('Two cycles - Optimise'!$E$10-JV$2,'Two cycles - Optimise'!$B$4,'Two cycles - Optimise'!$B$3,TRUE)-_xlfn.BINOM.DIST($J112,'Two cycles - Optimise'!$B$4,'Two cycles - Optimise'!$B$3,TRUE),0)</f>
        <v>0</v>
      </c>
      <c r="JW112">
        <f>IF('Two cycles - Optimise'!$E$10&gt;($J112+JW$2),_xlfn.BINOM.DIST('Two cycles - Optimise'!$E$10-JW$2,'Two cycles - Optimise'!$B$4,'Two cycles - Optimise'!$B$3,TRUE)-_xlfn.BINOM.DIST($J112,'Two cycles - Optimise'!$B$4,'Two cycles - Optimise'!$B$3,TRUE),0)</f>
        <v>0</v>
      </c>
      <c r="JX112">
        <f>IF('Two cycles - Optimise'!$E$10&gt;($J112+JX$2),_xlfn.BINOM.DIST('Two cycles - Optimise'!$E$10-JX$2,'Two cycles - Optimise'!$B$4,'Two cycles - Optimise'!$B$3,TRUE)-_xlfn.BINOM.DIST($J112,'Two cycles - Optimise'!$B$4,'Two cycles - Optimise'!$B$3,TRUE),0)</f>
        <v>0</v>
      </c>
      <c r="JY112">
        <f>IF('Two cycles - Optimise'!$E$10&gt;($J112+JY$2),_xlfn.BINOM.DIST('Two cycles - Optimise'!$E$10-JY$2,'Two cycles - Optimise'!$B$4,'Two cycles - Optimise'!$B$3,TRUE)-_xlfn.BINOM.DIST($J112,'Two cycles - Optimise'!$B$4,'Two cycles - Optimise'!$B$3,TRUE),0)</f>
        <v>0</v>
      </c>
      <c r="JZ112">
        <f>IF('Two cycles - Optimise'!$E$10&gt;($J112+JZ$2),_xlfn.BINOM.DIST('Two cycles - Optimise'!$E$10-JZ$2,'Two cycles - Optimise'!$B$4,'Two cycles - Optimise'!$B$3,TRUE)-_xlfn.BINOM.DIST($J112,'Two cycles - Optimise'!$B$4,'Two cycles - Optimise'!$B$3,TRUE),0)</f>
        <v>0</v>
      </c>
      <c r="KA112">
        <f>IF('Two cycles - Optimise'!$E$10&gt;($J112+KA$2),_xlfn.BINOM.DIST('Two cycles - Optimise'!$E$10-KA$2,'Two cycles - Optimise'!$B$4,'Two cycles - Optimise'!$B$3,TRUE)-_xlfn.BINOM.DIST($J112,'Two cycles - Optimise'!$B$4,'Two cycles - Optimise'!$B$3,TRUE),0)</f>
        <v>0</v>
      </c>
      <c r="KB112">
        <f>IF('Two cycles - Optimise'!$E$10&gt;($J112+KB$2),_xlfn.BINOM.DIST('Two cycles - Optimise'!$E$10-KB$2,'Two cycles - Optimise'!$B$4,'Two cycles - Optimise'!$B$3,TRUE)-_xlfn.BINOM.DIST($J112,'Two cycles - Optimise'!$B$4,'Two cycles - Optimise'!$B$3,TRUE),0)</f>
        <v>0</v>
      </c>
      <c r="KC112">
        <f>IF('Two cycles - Optimise'!$E$10&gt;($J112+KC$2),_xlfn.BINOM.DIST('Two cycles - Optimise'!$E$10-KC$2,'Two cycles - Optimise'!$B$4,'Two cycles - Optimise'!$B$3,TRUE)-_xlfn.BINOM.DIST($J112,'Two cycles - Optimise'!$B$4,'Two cycles - Optimise'!$B$3,TRUE),0)</f>
        <v>0</v>
      </c>
      <c r="KD112">
        <f>IF('Two cycles - Optimise'!$E$10&gt;($J112+KD$2),_xlfn.BINOM.DIST('Two cycles - Optimise'!$E$10-KD$2,'Two cycles - Optimise'!$B$4,'Two cycles - Optimise'!$B$3,TRUE)-_xlfn.BINOM.DIST($J112,'Two cycles - Optimise'!$B$4,'Two cycles - Optimise'!$B$3,TRUE),0)</f>
        <v>0</v>
      </c>
      <c r="KE112">
        <f>IF('Two cycles - Optimise'!$E$10&gt;($J112+KE$2),_xlfn.BINOM.DIST('Two cycles - Optimise'!$E$10-KE$2,'Two cycles - Optimise'!$B$4,'Two cycles - Optimise'!$B$3,TRUE)-_xlfn.BINOM.DIST($J112,'Two cycles - Optimise'!$B$4,'Two cycles - Optimise'!$B$3,TRUE),0)</f>
        <v>0</v>
      </c>
      <c r="KF112">
        <f>IF('Two cycles - Optimise'!$E$10&gt;($J112+KF$2),_xlfn.BINOM.DIST('Two cycles - Optimise'!$E$10-KF$2,'Two cycles - Optimise'!$B$4,'Two cycles - Optimise'!$B$3,TRUE)-_xlfn.BINOM.DIST($J112,'Two cycles - Optimise'!$B$4,'Two cycles - Optimise'!$B$3,TRUE),0)</f>
        <v>0</v>
      </c>
      <c r="KG112">
        <f>IF('Two cycles - Optimise'!$E$10&gt;($J112+KG$2),_xlfn.BINOM.DIST('Two cycles - Optimise'!$E$10-KG$2,'Two cycles - Optimise'!$B$4,'Two cycles - Optimise'!$B$3,TRUE)-_xlfn.BINOM.DIST($J112,'Two cycles - Optimise'!$B$4,'Two cycles - Optimise'!$B$3,TRUE),0)</f>
        <v>0</v>
      </c>
      <c r="KH112">
        <f>IF('Two cycles - Optimise'!$E$10&gt;($J112+KH$2),_xlfn.BINOM.DIST('Two cycles - Optimise'!$E$10-KH$2,'Two cycles - Optimise'!$B$4,'Two cycles - Optimise'!$B$3,TRUE)-_xlfn.BINOM.DIST($J112,'Two cycles - Optimise'!$B$4,'Two cycles - Optimise'!$B$3,TRUE),0)</f>
        <v>0</v>
      </c>
      <c r="KI112">
        <f>IF('Two cycles - Optimise'!$E$10&gt;($J112+KI$2),_xlfn.BINOM.DIST('Two cycles - Optimise'!$E$10-KI$2,'Two cycles - Optimise'!$B$4,'Two cycles - Optimise'!$B$3,TRUE)-_xlfn.BINOM.DIST($J112,'Two cycles - Optimise'!$B$4,'Two cycles - Optimise'!$B$3,TRUE),0)</f>
        <v>0</v>
      </c>
      <c r="KJ112">
        <f>IF('Two cycles - Optimise'!$E$10&gt;($J112+KJ$2),_xlfn.BINOM.DIST('Two cycles - Optimise'!$E$10-KJ$2,'Two cycles - Optimise'!$B$4,'Two cycles - Optimise'!$B$3,TRUE)-_xlfn.BINOM.DIST($J112,'Two cycles - Optimise'!$B$4,'Two cycles - Optimise'!$B$3,TRUE),0)</f>
        <v>0</v>
      </c>
      <c r="KK112">
        <f>IF('Two cycles - Optimise'!$E$10&gt;($J112+KK$2),_xlfn.BINOM.DIST('Two cycles - Optimise'!$E$10-KK$2,'Two cycles - Optimise'!$B$4,'Two cycles - Optimise'!$B$3,TRUE)-_xlfn.BINOM.DIST($J112,'Two cycles - Optimise'!$B$4,'Two cycles - Optimise'!$B$3,TRUE),0)</f>
        <v>0</v>
      </c>
      <c r="KL112">
        <f>IF('Two cycles - Optimise'!$E$10&gt;($J112+KL$2),_xlfn.BINOM.DIST('Two cycles - Optimise'!$E$10-KL$2,'Two cycles - Optimise'!$B$4,'Two cycles - Optimise'!$B$3,TRUE)-_xlfn.BINOM.DIST($J112,'Two cycles - Optimise'!$B$4,'Two cycles - Optimise'!$B$3,TRUE),0)</f>
        <v>0</v>
      </c>
      <c r="KM112">
        <f>IF('Two cycles - Optimise'!$E$10&gt;($J112+KM$2),_xlfn.BINOM.DIST('Two cycles - Optimise'!$E$10-KM$2,'Two cycles - Optimise'!$B$4,'Two cycles - Optimise'!$B$3,TRUE)-_xlfn.BINOM.DIST($J112,'Two cycles - Optimise'!$B$4,'Two cycles - Optimise'!$B$3,TRUE),0)</f>
        <v>0</v>
      </c>
      <c r="KN112">
        <f>IF('Two cycles - Optimise'!$E$10&gt;($J112+KN$2),_xlfn.BINOM.DIST('Two cycles - Optimise'!$E$10-KN$2,'Two cycles - Optimise'!$B$4,'Two cycles - Optimise'!$B$3,TRUE)-_xlfn.BINOM.DIST($J112,'Two cycles - Optimise'!$B$4,'Two cycles - Optimise'!$B$3,TRUE),0)</f>
        <v>0</v>
      </c>
      <c r="KO112">
        <f>IF('Two cycles - Optimise'!$E$10&gt;($J112+KO$2),_xlfn.BINOM.DIST('Two cycles - Optimise'!$E$10-KO$2,'Two cycles - Optimise'!$B$4,'Two cycles - Optimise'!$B$3,TRUE)-_xlfn.BINOM.DIST($J112,'Two cycles - Optimise'!$B$4,'Two cycles - Optimise'!$B$3,TRUE),0)</f>
        <v>0</v>
      </c>
      <c r="KP112">
        <f>IF('Two cycles - Optimise'!$E$10&gt;($J112+KP$2),_xlfn.BINOM.DIST('Two cycles - Optimise'!$E$10-KP$2,'Two cycles - Optimise'!$B$4,'Two cycles - Optimise'!$B$3,TRUE)-_xlfn.BINOM.DIST($J112,'Two cycles - Optimise'!$B$4,'Two cycles - Optimise'!$B$3,TRUE),0)</f>
        <v>0</v>
      </c>
      <c r="KQ112">
        <f>IF('Two cycles - Optimise'!$E$10&gt;($J112+KQ$2),_xlfn.BINOM.DIST('Two cycles - Optimise'!$E$10-KQ$2,'Two cycles - Optimise'!$B$4,'Two cycles - Optimise'!$B$3,TRUE)-_xlfn.BINOM.DIST($J112,'Two cycles - Optimise'!$B$4,'Two cycles - Optimise'!$B$3,TRUE),0)</f>
        <v>0</v>
      </c>
      <c r="KR112">
        <f>IF('Two cycles - Optimise'!$E$10&gt;($J112+KR$2),_xlfn.BINOM.DIST('Two cycles - Optimise'!$E$10-KR$2,'Two cycles - Optimise'!$B$4,'Two cycles - Optimise'!$B$3,TRUE)-_xlfn.BINOM.DIST($J112,'Two cycles - Optimise'!$B$4,'Two cycles - Optimise'!$B$3,TRUE),0)</f>
        <v>0</v>
      </c>
      <c r="KS112">
        <f>IF('Two cycles - Optimise'!$E$10&gt;($J112+KS$2),_xlfn.BINOM.DIST('Two cycles - Optimise'!$E$10-KS$2,'Two cycles - Optimise'!$B$4,'Two cycles - Optimise'!$B$3,TRUE)-_xlfn.BINOM.DIST($J112,'Two cycles - Optimise'!$B$4,'Two cycles - Optimise'!$B$3,TRUE),0)</f>
        <v>0</v>
      </c>
      <c r="KT112">
        <f>IF('Two cycles - Optimise'!$E$10&gt;($J112+KT$2),_xlfn.BINOM.DIST('Two cycles - Optimise'!$E$10-KT$2,'Two cycles - Optimise'!$B$4,'Two cycles - Optimise'!$B$3,TRUE)-_xlfn.BINOM.DIST($J112,'Two cycles - Optimise'!$B$4,'Two cycles - Optimise'!$B$3,TRUE),0)</f>
        <v>0</v>
      </c>
      <c r="KU112">
        <f>IF('Two cycles - Optimise'!$E$10&gt;($J112+KU$2),_xlfn.BINOM.DIST('Two cycles - Optimise'!$E$10-KU$2,'Two cycles - Optimise'!$B$4,'Two cycles - Optimise'!$B$3,TRUE)-_xlfn.BINOM.DIST($J112,'Two cycles - Optimise'!$B$4,'Two cycles - Optimise'!$B$3,TRUE),0)</f>
        <v>0</v>
      </c>
      <c r="KV112">
        <f>IF('Two cycles - Optimise'!$E$10&gt;($J112+KV$2),_xlfn.BINOM.DIST('Two cycles - Optimise'!$E$10-KV$2,'Two cycles - Optimise'!$B$4,'Two cycles - Optimise'!$B$3,TRUE)-_xlfn.BINOM.DIST($J112,'Two cycles - Optimise'!$B$4,'Two cycles - Optimise'!$B$3,TRUE),0)</f>
        <v>0</v>
      </c>
      <c r="KW112">
        <f>IF('Two cycles - Optimise'!$E$10&gt;($J112+KW$2),_xlfn.BINOM.DIST('Two cycles - Optimise'!$E$10-KW$2,'Two cycles - Optimise'!$B$4,'Two cycles - Optimise'!$B$3,TRUE)-_xlfn.BINOM.DIST($J112,'Two cycles - Optimise'!$B$4,'Two cycles - Optimise'!$B$3,TRUE),0)</f>
        <v>0</v>
      </c>
      <c r="KX112">
        <f>IF('Two cycles - Optimise'!$E$10&gt;($J112+KX$2),_xlfn.BINOM.DIST('Two cycles - Optimise'!$E$10-KX$2,'Two cycles - Optimise'!$B$4,'Two cycles - Optimise'!$B$3,TRUE)-_xlfn.BINOM.DIST($J112,'Two cycles - Optimise'!$B$4,'Two cycles - Optimise'!$B$3,TRUE),0)</f>
        <v>0</v>
      </c>
      <c r="KY112">
        <f>IF('Two cycles - Optimise'!$E$10&gt;($J112+KY$2),_xlfn.BINOM.DIST('Two cycles - Optimise'!$E$10-KY$2,'Two cycles - Optimise'!$B$4,'Two cycles - Optimise'!$B$3,TRUE)-_xlfn.BINOM.DIST($J112,'Two cycles - Optimise'!$B$4,'Two cycles - Optimise'!$B$3,TRUE),0)</f>
        <v>0</v>
      </c>
      <c r="KZ112">
        <f>IF('Two cycles - Optimise'!$E$10&gt;($J112+KZ$2),_xlfn.BINOM.DIST('Two cycles - Optimise'!$E$10-KZ$2,'Two cycles - Optimise'!$B$4,'Two cycles - Optimise'!$B$3,TRUE)-_xlfn.BINOM.DIST($J112,'Two cycles - Optimise'!$B$4,'Two cycles - Optimise'!$B$3,TRUE),0)</f>
        <v>0</v>
      </c>
      <c r="LA112">
        <f>IF('Two cycles - Optimise'!$E$10&gt;($J112+LA$2),_xlfn.BINOM.DIST('Two cycles - Optimise'!$E$10-LA$2,'Two cycles - Optimise'!$B$4,'Two cycles - Optimise'!$B$3,TRUE)-_xlfn.BINOM.DIST($J112,'Two cycles - Optimise'!$B$4,'Two cycles - Optimise'!$B$3,TRUE),0)</f>
        <v>0</v>
      </c>
      <c r="LB112">
        <f>IF('Two cycles - Optimise'!$E$10&gt;($J112+LB$2),_xlfn.BINOM.DIST('Two cycles - Optimise'!$E$10-LB$2,'Two cycles - Optimise'!$B$4,'Two cycles - Optimise'!$B$3,TRUE)-_xlfn.BINOM.DIST($J112,'Two cycles - Optimise'!$B$4,'Two cycles - Optimise'!$B$3,TRUE),0)</f>
        <v>0</v>
      </c>
      <c r="LC112">
        <f>IF('Two cycles - Optimise'!$E$10&gt;($J112+LC$2),_xlfn.BINOM.DIST('Two cycles - Optimise'!$E$10-LC$2,'Two cycles - Optimise'!$B$4,'Two cycles - Optimise'!$B$3,TRUE)-_xlfn.BINOM.DIST($J112,'Two cycles - Optimise'!$B$4,'Two cycles - Optimise'!$B$3,TRUE),0)</f>
        <v>0</v>
      </c>
      <c r="LD112">
        <f>IF('Two cycles - Optimise'!$E$10&gt;($J112+LD$2),_xlfn.BINOM.DIST('Two cycles - Optimise'!$E$10-LD$2,'Two cycles - Optimise'!$B$4,'Two cycles - Optimise'!$B$3,TRUE)-_xlfn.BINOM.DIST($J112,'Two cycles - Optimise'!$B$4,'Two cycles - Optimise'!$B$3,TRUE),0)</f>
        <v>0</v>
      </c>
      <c r="LE112">
        <f>IF('Two cycles - Optimise'!$E$10&gt;($J112+LE$2),_xlfn.BINOM.DIST('Two cycles - Optimise'!$E$10-LE$2,'Two cycles - Optimise'!$B$4,'Two cycles - Optimise'!$B$3,TRUE)-_xlfn.BINOM.DIST($J112,'Two cycles - Optimise'!$B$4,'Two cycles - Optimise'!$B$3,TRUE),0)</f>
        <v>0</v>
      </c>
      <c r="LF112">
        <f>IF('Two cycles - Optimise'!$E$10&gt;($J112+LF$2),_xlfn.BINOM.DIST('Two cycles - Optimise'!$E$10-LF$2,'Two cycles - Optimise'!$B$4,'Two cycles - Optimise'!$B$3,TRUE)-_xlfn.BINOM.DIST($J112,'Two cycles - Optimise'!$B$4,'Two cycles - Optimise'!$B$3,TRUE),0)</f>
        <v>0</v>
      </c>
      <c r="LG112">
        <f>IF('Two cycles - Optimise'!$E$10&gt;($J112+LG$2),_xlfn.BINOM.DIST('Two cycles - Optimise'!$E$10-LG$2,'Two cycles - Optimise'!$B$4,'Two cycles - Optimise'!$B$3,TRUE)-_xlfn.BINOM.DIST($J112,'Two cycles - Optimise'!$B$4,'Two cycles - Optimise'!$B$3,TRUE),0)</f>
        <v>0</v>
      </c>
      <c r="LH112">
        <f>IF('Two cycles - Optimise'!$E$10&gt;($J112+LH$2),_xlfn.BINOM.DIST('Two cycles - Optimise'!$E$10-LH$2,'Two cycles - Optimise'!$B$4,'Two cycles - Optimise'!$B$3,TRUE)-_xlfn.BINOM.DIST($J112,'Two cycles - Optimise'!$B$4,'Two cycles - Optimise'!$B$3,TRUE),0)</f>
        <v>0</v>
      </c>
      <c r="LI112">
        <f>IF('Two cycles - Optimise'!$E$10&gt;($J112+LI$2),_xlfn.BINOM.DIST('Two cycles - Optimise'!$E$10-LI$2,'Two cycles - Optimise'!$B$4,'Two cycles - Optimise'!$B$3,TRUE)-_xlfn.BINOM.DIST($J112,'Two cycles - Optimise'!$B$4,'Two cycles - Optimise'!$B$3,TRUE),0)</f>
        <v>0</v>
      </c>
      <c r="LJ112">
        <f>IF('Two cycles - Optimise'!$E$10&gt;($J112+LJ$2),_xlfn.BINOM.DIST('Two cycles - Optimise'!$E$10-LJ$2,'Two cycles - Optimise'!$B$4,'Two cycles - Optimise'!$B$3,TRUE)-_xlfn.BINOM.DIST($J112,'Two cycles - Optimise'!$B$4,'Two cycles - Optimise'!$B$3,TRUE),0)</f>
        <v>0</v>
      </c>
      <c r="LK112">
        <f>IF('Two cycles - Optimise'!$E$10&gt;($J112+LK$2),_xlfn.BINOM.DIST('Two cycles - Optimise'!$E$10-LK$2,'Two cycles - Optimise'!$B$4,'Two cycles - Optimise'!$B$3,TRUE)-_xlfn.BINOM.DIST($J112,'Two cycles - Optimise'!$B$4,'Two cycles - Optimise'!$B$3,TRUE),0)</f>
        <v>0</v>
      </c>
      <c r="LL112">
        <f>IF('Two cycles - Optimise'!$E$10&gt;($J112+LL$2),_xlfn.BINOM.DIST('Two cycles - Optimise'!$E$10-LL$2,'Two cycles - Optimise'!$B$4,'Two cycles - Optimise'!$B$3,TRUE)-_xlfn.BINOM.DIST($J112,'Two cycles - Optimise'!$B$4,'Two cycles - Optimise'!$B$3,TRUE),0)</f>
        <v>0</v>
      </c>
    </row>
    <row r="113" spans="1:324" x14ac:dyDescent="0.25">
      <c r="A113">
        <f>IF(E113&lt;'Two cycles - Optimise'!$B$2,1000,E113-'Two cycles - Optimise'!$B$2)</f>
        <v>5.0000000000000044E-2</v>
      </c>
      <c r="B113">
        <v>110</v>
      </c>
      <c r="C113">
        <f>IF(B113&gt;'Two cycles - Optimise'!$B$4,1,_xlfn.BINOM.DIST(B113,'Two cycles - Optimise'!$B$4,'Two cycles - Optimise'!$B$3,TRUE))</f>
        <v>1</v>
      </c>
      <c r="D113">
        <f t="shared" si="110"/>
        <v>0</v>
      </c>
      <c r="E113">
        <f t="shared" si="111"/>
        <v>1</v>
      </c>
      <c r="I113">
        <f>IF(P113&lt;'Two cycles - Optimise'!$B$2,1000,P113-'Two cycles - Optimise'!$B$2)</f>
        <v>5.0000000000000044E-2</v>
      </c>
      <c r="J113">
        <v>110</v>
      </c>
      <c r="K113">
        <f>IF(J113&gt;'Two cycles - Optimise'!$B$4,1,_xlfn.BINOM.DIST(J113,'Two cycles - Optimise'!$B$4,'Two cycles - Optimise'!$B$3,TRUE))</f>
        <v>1</v>
      </c>
      <c r="L113">
        <f t="shared" si="112"/>
        <v>0</v>
      </c>
      <c r="M113">
        <f t="shared" si="113"/>
        <v>1</v>
      </c>
      <c r="N113">
        <f t="shared" si="114"/>
        <v>0</v>
      </c>
      <c r="O113">
        <f t="shared" si="115"/>
        <v>0</v>
      </c>
      <c r="P113">
        <f t="shared" si="116"/>
        <v>1</v>
      </c>
      <c r="T113">
        <f t="shared" si="117"/>
        <v>0</v>
      </c>
      <c r="U113">
        <f t="shared" si="118"/>
        <v>0</v>
      </c>
      <c r="V113">
        <f t="shared" si="119"/>
        <v>0</v>
      </c>
      <c r="W113">
        <f t="shared" si="120"/>
        <v>0</v>
      </c>
      <c r="X113">
        <f t="shared" si="121"/>
        <v>0</v>
      </c>
      <c r="Y113">
        <f t="shared" si="122"/>
        <v>0</v>
      </c>
      <c r="Z113">
        <f t="shared" si="123"/>
        <v>0</v>
      </c>
      <c r="AA113">
        <f t="shared" si="124"/>
        <v>0</v>
      </c>
      <c r="AB113">
        <f t="shared" si="125"/>
        <v>0</v>
      </c>
      <c r="AC113">
        <f t="shared" si="126"/>
        <v>0</v>
      </c>
      <c r="AD113">
        <f t="shared" si="127"/>
        <v>0</v>
      </c>
      <c r="AE113">
        <f t="shared" si="128"/>
        <v>0</v>
      </c>
      <c r="AF113">
        <f t="shared" si="129"/>
        <v>0</v>
      </c>
      <c r="AG113">
        <f t="shared" si="130"/>
        <v>0</v>
      </c>
      <c r="AH113">
        <f t="shared" si="131"/>
        <v>0</v>
      </c>
      <c r="AI113">
        <f t="shared" si="132"/>
        <v>0</v>
      </c>
      <c r="AJ113">
        <f t="shared" si="133"/>
        <v>0</v>
      </c>
      <c r="AK113">
        <f t="shared" si="134"/>
        <v>0</v>
      </c>
      <c r="AL113">
        <f t="shared" si="135"/>
        <v>0</v>
      </c>
      <c r="AM113">
        <f t="shared" si="136"/>
        <v>0</v>
      </c>
      <c r="AN113">
        <f t="shared" si="137"/>
        <v>0</v>
      </c>
      <c r="AO113">
        <f t="shared" si="138"/>
        <v>0</v>
      </c>
      <c r="AP113">
        <f t="shared" si="139"/>
        <v>0</v>
      </c>
      <c r="AQ113">
        <f t="shared" si="140"/>
        <v>0</v>
      </c>
      <c r="AR113">
        <f t="shared" si="141"/>
        <v>0</v>
      </c>
      <c r="AS113">
        <f t="shared" si="142"/>
        <v>0</v>
      </c>
      <c r="AT113">
        <f t="shared" si="143"/>
        <v>0</v>
      </c>
      <c r="AU113">
        <f t="shared" si="144"/>
        <v>0</v>
      </c>
      <c r="AV113">
        <f t="shared" si="145"/>
        <v>0</v>
      </c>
      <c r="AW113">
        <f t="shared" si="146"/>
        <v>0</v>
      </c>
      <c r="AX113">
        <f t="shared" si="147"/>
        <v>0</v>
      </c>
      <c r="AY113">
        <f t="shared" si="148"/>
        <v>0</v>
      </c>
      <c r="AZ113">
        <f t="shared" si="149"/>
        <v>0</v>
      </c>
      <c r="BA113">
        <f t="shared" si="150"/>
        <v>0</v>
      </c>
      <c r="BB113">
        <f t="shared" si="151"/>
        <v>0</v>
      </c>
      <c r="BC113">
        <f t="shared" si="152"/>
        <v>0</v>
      </c>
      <c r="BD113">
        <f t="shared" si="153"/>
        <v>0</v>
      </c>
      <c r="BE113">
        <f t="shared" si="154"/>
        <v>0</v>
      </c>
      <c r="BF113">
        <f t="shared" si="155"/>
        <v>0</v>
      </c>
      <c r="BG113">
        <f t="shared" si="156"/>
        <v>0</v>
      </c>
      <c r="BH113">
        <f t="shared" si="157"/>
        <v>0</v>
      </c>
      <c r="BI113">
        <f t="shared" si="158"/>
        <v>0</v>
      </c>
      <c r="BJ113">
        <f t="shared" si="159"/>
        <v>0</v>
      </c>
      <c r="BK113">
        <f t="shared" si="160"/>
        <v>0</v>
      </c>
      <c r="BL113">
        <f t="shared" si="161"/>
        <v>0</v>
      </c>
      <c r="BM113">
        <f t="shared" si="162"/>
        <v>0</v>
      </c>
      <c r="BN113">
        <f t="shared" si="163"/>
        <v>0</v>
      </c>
      <c r="BO113">
        <f t="shared" si="164"/>
        <v>0</v>
      </c>
      <c r="BP113">
        <f t="shared" si="165"/>
        <v>0</v>
      </c>
      <c r="BQ113">
        <f t="shared" si="166"/>
        <v>0</v>
      </c>
      <c r="BR113">
        <f t="shared" si="167"/>
        <v>0</v>
      </c>
      <c r="BS113">
        <f t="shared" si="168"/>
        <v>0</v>
      </c>
      <c r="BT113">
        <f t="shared" si="169"/>
        <v>0</v>
      </c>
      <c r="BU113">
        <f t="shared" si="170"/>
        <v>0</v>
      </c>
      <c r="BV113">
        <f t="shared" si="171"/>
        <v>0</v>
      </c>
      <c r="BW113">
        <f t="shared" si="172"/>
        <v>0</v>
      </c>
      <c r="BX113">
        <f t="shared" si="173"/>
        <v>0</v>
      </c>
      <c r="BY113">
        <f t="shared" si="174"/>
        <v>0</v>
      </c>
      <c r="BZ113">
        <f t="shared" si="175"/>
        <v>0</v>
      </c>
      <c r="CA113">
        <f t="shared" si="176"/>
        <v>0</v>
      </c>
      <c r="CB113">
        <f t="shared" si="177"/>
        <v>0</v>
      </c>
      <c r="CC113">
        <f t="shared" si="178"/>
        <v>0</v>
      </c>
      <c r="CD113">
        <f t="shared" si="179"/>
        <v>0</v>
      </c>
      <c r="CE113">
        <f t="shared" si="180"/>
        <v>0</v>
      </c>
      <c r="CF113">
        <f t="shared" si="181"/>
        <v>0</v>
      </c>
      <c r="CG113">
        <f t="shared" si="182"/>
        <v>0</v>
      </c>
      <c r="CH113">
        <f t="shared" si="183"/>
        <v>0</v>
      </c>
      <c r="CI113">
        <f t="shared" si="184"/>
        <v>0</v>
      </c>
      <c r="CJ113">
        <f t="shared" si="185"/>
        <v>0</v>
      </c>
      <c r="CK113">
        <f t="shared" si="186"/>
        <v>0</v>
      </c>
      <c r="CL113">
        <f t="shared" si="187"/>
        <v>0</v>
      </c>
      <c r="CM113">
        <f t="shared" si="188"/>
        <v>0</v>
      </c>
      <c r="CN113">
        <f t="shared" si="189"/>
        <v>0</v>
      </c>
      <c r="CO113">
        <f t="shared" si="190"/>
        <v>0</v>
      </c>
      <c r="CP113">
        <f t="shared" si="191"/>
        <v>0</v>
      </c>
      <c r="CQ113">
        <f t="shared" si="192"/>
        <v>0</v>
      </c>
      <c r="CR113">
        <f t="shared" si="193"/>
        <v>0</v>
      </c>
      <c r="CS113">
        <f t="shared" si="194"/>
        <v>0</v>
      </c>
      <c r="CT113">
        <f t="shared" si="195"/>
        <v>0</v>
      </c>
      <c r="CU113">
        <f t="shared" si="196"/>
        <v>0</v>
      </c>
      <c r="CV113">
        <f t="shared" si="197"/>
        <v>0</v>
      </c>
      <c r="CW113">
        <f t="shared" si="198"/>
        <v>0</v>
      </c>
      <c r="CX113">
        <f t="shared" si="199"/>
        <v>0</v>
      </c>
      <c r="CY113">
        <f t="shared" si="200"/>
        <v>0</v>
      </c>
      <c r="CZ113">
        <f t="shared" si="201"/>
        <v>0</v>
      </c>
      <c r="DA113">
        <f t="shared" si="202"/>
        <v>0</v>
      </c>
      <c r="DB113">
        <f t="shared" si="203"/>
        <v>0</v>
      </c>
      <c r="DC113">
        <f t="shared" si="204"/>
        <v>0</v>
      </c>
      <c r="DD113">
        <f t="shared" si="205"/>
        <v>0</v>
      </c>
      <c r="DE113">
        <f t="shared" si="206"/>
        <v>0</v>
      </c>
      <c r="DF113">
        <f t="shared" si="207"/>
        <v>0</v>
      </c>
      <c r="DG113">
        <f t="shared" si="208"/>
        <v>0</v>
      </c>
      <c r="DH113">
        <f t="shared" si="209"/>
        <v>0</v>
      </c>
      <c r="DI113">
        <f t="shared" si="210"/>
        <v>0</v>
      </c>
      <c r="DJ113">
        <f t="shared" si="211"/>
        <v>0</v>
      </c>
      <c r="DK113">
        <f t="shared" si="212"/>
        <v>0</v>
      </c>
      <c r="DL113">
        <f t="shared" si="213"/>
        <v>0</v>
      </c>
      <c r="DM113">
        <f t="shared" si="214"/>
        <v>0</v>
      </c>
      <c r="DN113">
        <f t="shared" si="215"/>
        <v>0</v>
      </c>
      <c r="DO113">
        <f t="shared" si="216"/>
        <v>0</v>
      </c>
      <c r="DP113">
        <f t="shared" si="217"/>
        <v>0</v>
      </c>
      <c r="DR113">
        <f>IF(AND(DR$2&lt;=$J113,$J113&lt;='Two cycles - Optimise'!$B$4),_xlfn.BINOM.DIST(DR$2,'Two cycles - Optimise'!$B$4,'Two cycles - Optimise'!$B$3,FALSE),0)</f>
        <v>0</v>
      </c>
      <c r="DS113">
        <f>IF(AND(DS$2&lt;=$J113,$J113&lt;='Two cycles - Optimise'!$B$4),_xlfn.BINOM.DIST(DS$2,'Two cycles - Optimise'!$B$4,'Two cycles - Optimise'!$B$3,FALSE),0)</f>
        <v>0</v>
      </c>
      <c r="DT113">
        <f>IF(AND(DT$2&lt;=$J113,$J113&lt;='Two cycles - Optimise'!$B$4),_xlfn.BINOM.DIST(DT$2,'Two cycles - Optimise'!$B$4,'Two cycles - Optimise'!$B$3,FALSE),0)</f>
        <v>0</v>
      </c>
      <c r="DU113">
        <f>IF(AND(DU$2&lt;=$J113,$J113&lt;='Two cycles - Optimise'!$B$4),_xlfn.BINOM.DIST(DU$2,'Two cycles - Optimise'!$B$4,'Two cycles - Optimise'!$B$3,FALSE),0)</f>
        <v>0</v>
      </c>
      <c r="DV113">
        <f>IF(AND(DV$2&lt;=$J113,$J113&lt;='Two cycles - Optimise'!$B$4),_xlfn.BINOM.DIST(DV$2,'Two cycles - Optimise'!$B$4,'Two cycles - Optimise'!$B$3,FALSE),0)</f>
        <v>0</v>
      </c>
      <c r="DW113">
        <f>IF(AND(DW$2&lt;=$J113,$J113&lt;='Two cycles - Optimise'!$B$4),_xlfn.BINOM.DIST(DW$2,'Two cycles - Optimise'!$B$4,'Two cycles - Optimise'!$B$3,FALSE),0)</f>
        <v>0</v>
      </c>
      <c r="DX113">
        <f>IF(AND(DX$2&lt;=$J113,$J113&lt;='Two cycles - Optimise'!$B$4),_xlfn.BINOM.DIST(DX$2,'Two cycles - Optimise'!$B$4,'Two cycles - Optimise'!$B$3,FALSE),0)</f>
        <v>0</v>
      </c>
      <c r="DY113">
        <f>IF(AND(DY$2&lt;=$J113,$J113&lt;='Two cycles - Optimise'!$B$4),_xlfn.BINOM.DIST(DY$2,'Two cycles - Optimise'!$B$4,'Two cycles - Optimise'!$B$3,FALSE),0)</f>
        <v>0</v>
      </c>
      <c r="DZ113">
        <f>IF(AND(DZ$2&lt;=$J113,$J113&lt;='Two cycles - Optimise'!$B$4),_xlfn.BINOM.DIST(DZ$2,'Two cycles - Optimise'!$B$4,'Two cycles - Optimise'!$B$3,FALSE),0)</f>
        <v>0</v>
      </c>
      <c r="EA113">
        <f>IF(AND(EA$2&lt;=$J113,$J113&lt;='Two cycles - Optimise'!$B$4),_xlfn.BINOM.DIST(EA$2,'Two cycles - Optimise'!$B$4,'Two cycles - Optimise'!$B$3,FALSE),0)</f>
        <v>0</v>
      </c>
      <c r="EB113">
        <f>IF(AND(EB$2&lt;=$J113,$J113&lt;='Two cycles - Optimise'!$B$4),_xlfn.BINOM.DIST(EB$2,'Two cycles - Optimise'!$B$4,'Two cycles - Optimise'!$B$3,FALSE),0)</f>
        <v>0</v>
      </c>
      <c r="EC113">
        <f>IF(AND(EC$2&lt;=$J113,$J113&lt;='Two cycles - Optimise'!$B$4),_xlfn.BINOM.DIST(EC$2,'Two cycles - Optimise'!$B$4,'Two cycles - Optimise'!$B$3,FALSE),0)</f>
        <v>0</v>
      </c>
      <c r="ED113">
        <f>IF(AND(ED$2&lt;=$J113,$J113&lt;='Two cycles - Optimise'!$B$4),_xlfn.BINOM.DIST(ED$2,'Two cycles - Optimise'!$B$4,'Two cycles - Optimise'!$B$3,FALSE),0)</f>
        <v>0</v>
      </c>
      <c r="EE113">
        <f>IF(AND(EE$2&lt;=$J113,$J113&lt;='Two cycles - Optimise'!$B$4),_xlfn.BINOM.DIST(EE$2,'Two cycles - Optimise'!$B$4,'Two cycles - Optimise'!$B$3,FALSE),0)</f>
        <v>0</v>
      </c>
      <c r="EF113">
        <f>IF(AND(EF$2&lt;=$J113,$J113&lt;='Two cycles - Optimise'!$B$4),_xlfn.BINOM.DIST(EF$2,'Two cycles - Optimise'!$B$4,'Two cycles - Optimise'!$B$3,FALSE),0)</f>
        <v>0</v>
      </c>
      <c r="EG113">
        <f>IF(AND(EG$2&lt;=$J113,$J113&lt;='Two cycles - Optimise'!$B$4),_xlfn.BINOM.DIST(EG$2,'Two cycles - Optimise'!$B$4,'Two cycles - Optimise'!$B$3,FALSE),0)</f>
        <v>0</v>
      </c>
      <c r="EH113">
        <f>IF(AND(EH$2&lt;=$J113,$J113&lt;='Two cycles - Optimise'!$B$4),_xlfn.BINOM.DIST(EH$2,'Two cycles - Optimise'!$B$4,'Two cycles - Optimise'!$B$3,FALSE),0)</f>
        <v>0</v>
      </c>
      <c r="EI113">
        <f>IF(AND(EI$2&lt;=$J113,$J113&lt;='Two cycles - Optimise'!$B$4),_xlfn.BINOM.DIST(EI$2,'Two cycles - Optimise'!$B$4,'Two cycles - Optimise'!$B$3,FALSE),0)</f>
        <v>0</v>
      </c>
      <c r="EJ113">
        <f>IF(AND(EJ$2&lt;=$J113,$J113&lt;='Two cycles - Optimise'!$B$4),_xlfn.BINOM.DIST(EJ$2,'Two cycles - Optimise'!$B$4,'Two cycles - Optimise'!$B$3,FALSE),0)</f>
        <v>0</v>
      </c>
      <c r="EK113">
        <f>IF(AND(EK$2&lt;=$J113,$J113&lt;='Two cycles - Optimise'!$B$4),_xlfn.BINOM.DIST(EK$2,'Two cycles - Optimise'!$B$4,'Two cycles - Optimise'!$B$3,FALSE),0)</f>
        <v>0</v>
      </c>
      <c r="EL113">
        <f>IF(AND(EL$2&lt;=$J113,$J113&lt;='Two cycles - Optimise'!$B$4),_xlfn.BINOM.DIST(EL$2,'Two cycles - Optimise'!$B$4,'Two cycles - Optimise'!$B$3,FALSE),0)</f>
        <v>0</v>
      </c>
      <c r="EM113">
        <f>IF(AND(EM$2&lt;=$J113,$J113&lt;='Two cycles - Optimise'!$B$4),_xlfn.BINOM.DIST(EM$2,'Two cycles - Optimise'!$B$4,'Two cycles - Optimise'!$B$3,FALSE),0)</f>
        <v>0</v>
      </c>
      <c r="EN113">
        <f>IF(AND(EN$2&lt;=$J113,$J113&lt;='Two cycles - Optimise'!$B$4),_xlfn.BINOM.DIST(EN$2,'Two cycles - Optimise'!$B$4,'Two cycles - Optimise'!$B$3,FALSE),0)</f>
        <v>0</v>
      </c>
      <c r="EO113">
        <f>IF(AND(EO$2&lt;=$J113,$J113&lt;='Two cycles - Optimise'!$B$4),_xlfn.BINOM.DIST(EO$2,'Two cycles - Optimise'!$B$4,'Two cycles - Optimise'!$B$3,FALSE),0)</f>
        <v>0</v>
      </c>
      <c r="EP113">
        <f>IF(AND(EP$2&lt;=$J113,$J113&lt;='Two cycles - Optimise'!$B$4),_xlfn.BINOM.DIST(EP$2,'Two cycles - Optimise'!$B$4,'Two cycles - Optimise'!$B$3,FALSE),0)</f>
        <v>0</v>
      </c>
      <c r="EQ113">
        <f>IF(AND(EQ$2&lt;=$J113,$J113&lt;='Two cycles - Optimise'!$B$4),_xlfn.BINOM.DIST(EQ$2,'Two cycles - Optimise'!$B$4,'Two cycles - Optimise'!$B$3,FALSE),0)</f>
        <v>0</v>
      </c>
      <c r="ER113">
        <f>IF(AND(ER$2&lt;=$J113,$J113&lt;='Two cycles - Optimise'!$B$4),_xlfn.BINOM.DIST(ER$2,'Two cycles - Optimise'!$B$4,'Two cycles - Optimise'!$B$3,FALSE),0)</f>
        <v>0</v>
      </c>
      <c r="ES113">
        <f>IF(AND(ES$2&lt;=$J113,$J113&lt;='Two cycles - Optimise'!$B$4),_xlfn.BINOM.DIST(ES$2,'Two cycles - Optimise'!$B$4,'Two cycles - Optimise'!$B$3,FALSE),0)</f>
        <v>0</v>
      </c>
      <c r="ET113">
        <f>IF(AND(ET$2&lt;=$J113,$J113&lt;='Two cycles - Optimise'!$B$4),_xlfn.BINOM.DIST(ET$2,'Two cycles - Optimise'!$B$4,'Two cycles - Optimise'!$B$3,FALSE),0)</f>
        <v>0</v>
      </c>
      <c r="EU113">
        <f>IF(AND(EU$2&lt;=$J113,$J113&lt;='Two cycles - Optimise'!$B$4),_xlfn.BINOM.DIST(EU$2,'Two cycles - Optimise'!$B$4,'Two cycles - Optimise'!$B$3,FALSE),0)</f>
        <v>0</v>
      </c>
      <c r="EV113">
        <f>IF(AND(EV$2&lt;=$J113,$J113&lt;='Two cycles - Optimise'!$B$4),_xlfn.BINOM.DIST(EV$2,'Two cycles - Optimise'!$B$4,'Two cycles - Optimise'!$B$3,FALSE),0)</f>
        <v>0</v>
      </c>
      <c r="EW113">
        <f>IF(AND(EW$2&lt;=$J113,$J113&lt;='Two cycles - Optimise'!$B$4),_xlfn.BINOM.DIST(EW$2,'Two cycles - Optimise'!$B$4,'Two cycles - Optimise'!$B$3,FALSE),0)</f>
        <v>0</v>
      </c>
      <c r="EX113">
        <f>IF(AND(EX$2&lt;=$J113,$J113&lt;='Two cycles - Optimise'!$B$4),_xlfn.BINOM.DIST(EX$2,'Two cycles - Optimise'!$B$4,'Two cycles - Optimise'!$B$3,FALSE),0)</f>
        <v>0</v>
      </c>
      <c r="EY113">
        <f>IF(AND(EY$2&lt;=$J113,$J113&lt;='Two cycles - Optimise'!$B$4),_xlfn.BINOM.DIST(EY$2,'Two cycles - Optimise'!$B$4,'Two cycles - Optimise'!$B$3,FALSE),0)</f>
        <v>0</v>
      </c>
      <c r="EZ113">
        <f>IF(AND(EZ$2&lt;=$J113,$J113&lt;='Two cycles - Optimise'!$B$4),_xlfn.BINOM.DIST(EZ$2,'Two cycles - Optimise'!$B$4,'Two cycles - Optimise'!$B$3,FALSE),0)</f>
        <v>0</v>
      </c>
      <c r="FA113">
        <f>IF(AND(FA$2&lt;=$J113,$J113&lt;='Two cycles - Optimise'!$B$4),_xlfn.BINOM.DIST(FA$2,'Two cycles - Optimise'!$B$4,'Two cycles - Optimise'!$B$3,FALSE),0)</f>
        <v>0</v>
      </c>
      <c r="FB113">
        <f>IF(AND(FB$2&lt;=$J113,$J113&lt;='Two cycles - Optimise'!$B$4),_xlfn.BINOM.DIST(FB$2,'Two cycles - Optimise'!$B$4,'Two cycles - Optimise'!$B$3,FALSE),0)</f>
        <v>0</v>
      </c>
      <c r="FC113">
        <f>IF(AND(FC$2&lt;=$J113,$J113&lt;='Two cycles - Optimise'!$B$4),_xlfn.BINOM.DIST(FC$2,'Two cycles - Optimise'!$B$4,'Two cycles - Optimise'!$B$3,FALSE),0)</f>
        <v>0</v>
      </c>
      <c r="FD113">
        <f>IF(AND(FD$2&lt;=$J113,$J113&lt;='Two cycles - Optimise'!$B$4),_xlfn.BINOM.DIST(FD$2,'Two cycles - Optimise'!$B$4,'Two cycles - Optimise'!$B$3,FALSE),0)</f>
        <v>0</v>
      </c>
      <c r="FE113">
        <f>IF(AND(FE$2&lt;=$J113,$J113&lt;='Two cycles - Optimise'!$B$4),_xlfn.BINOM.DIST(FE$2,'Two cycles - Optimise'!$B$4,'Two cycles - Optimise'!$B$3,FALSE),0)</f>
        <v>0</v>
      </c>
      <c r="FF113">
        <f>IF(AND(FF$2&lt;=$J113,$J113&lt;='Two cycles - Optimise'!$B$4),_xlfn.BINOM.DIST(FF$2,'Two cycles - Optimise'!$B$4,'Two cycles - Optimise'!$B$3,FALSE),0)</f>
        <v>0</v>
      </c>
      <c r="FG113">
        <f>IF(AND(FG$2&lt;=$J113,$J113&lt;='Two cycles - Optimise'!$B$4),_xlfn.BINOM.DIST(FG$2,'Two cycles - Optimise'!$B$4,'Two cycles - Optimise'!$B$3,FALSE),0)</f>
        <v>0</v>
      </c>
      <c r="FH113">
        <f>IF(AND(FH$2&lt;=$J113,$J113&lt;='Two cycles - Optimise'!$B$4),_xlfn.BINOM.DIST(FH$2,'Two cycles - Optimise'!$B$4,'Two cycles - Optimise'!$B$3,FALSE),0)</f>
        <v>0</v>
      </c>
      <c r="FI113">
        <f>IF(AND(FI$2&lt;=$J113,$J113&lt;='Two cycles - Optimise'!$B$4),_xlfn.BINOM.DIST(FI$2,'Two cycles - Optimise'!$B$4,'Two cycles - Optimise'!$B$3,FALSE),0)</f>
        <v>0</v>
      </c>
      <c r="FJ113">
        <f>IF(AND(FJ$2&lt;=$J113,$J113&lt;='Two cycles - Optimise'!$B$4),_xlfn.BINOM.DIST(FJ$2,'Two cycles - Optimise'!$B$4,'Two cycles - Optimise'!$B$3,FALSE),0)</f>
        <v>0</v>
      </c>
      <c r="FK113">
        <f>IF(AND(FK$2&lt;=$J113,$J113&lt;='Two cycles - Optimise'!$B$4),_xlfn.BINOM.DIST(FK$2,'Two cycles - Optimise'!$B$4,'Two cycles - Optimise'!$B$3,FALSE),0)</f>
        <v>0</v>
      </c>
      <c r="FL113">
        <f>IF(AND(FL$2&lt;=$J113,$J113&lt;='Two cycles - Optimise'!$B$4),_xlfn.BINOM.DIST(FL$2,'Two cycles - Optimise'!$B$4,'Two cycles - Optimise'!$B$3,FALSE),0)</f>
        <v>0</v>
      </c>
      <c r="FM113">
        <f>IF(AND(FM$2&lt;=$J113,$J113&lt;='Two cycles - Optimise'!$B$4),_xlfn.BINOM.DIST(FM$2,'Two cycles - Optimise'!$B$4,'Two cycles - Optimise'!$B$3,FALSE),0)</f>
        <v>0</v>
      </c>
      <c r="FN113">
        <f>IF(AND(FN$2&lt;=$J113,$J113&lt;='Two cycles - Optimise'!$B$4),_xlfn.BINOM.DIST(FN$2,'Two cycles - Optimise'!$B$4,'Two cycles - Optimise'!$B$3,FALSE),0)</f>
        <v>0</v>
      </c>
      <c r="FO113">
        <f>IF(AND(FO$2&lt;=$J113,$J113&lt;='Two cycles - Optimise'!$B$4),_xlfn.BINOM.DIST(FO$2,'Two cycles - Optimise'!$B$4,'Two cycles - Optimise'!$B$3,FALSE),0)</f>
        <v>0</v>
      </c>
      <c r="FP113">
        <f>IF(AND(FP$2&lt;=$J113,$J113&lt;='Two cycles - Optimise'!$B$4),_xlfn.BINOM.DIST(FP$2,'Two cycles - Optimise'!$B$4,'Two cycles - Optimise'!$B$3,FALSE),0)</f>
        <v>0</v>
      </c>
      <c r="FQ113">
        <f>IF(AND(FQ$2&lt;=$J113,$J113&lt;='Two cycles - Optimise'!$B$4),_xlfn.BINOM.DIST(FQ$2,'Two cycles - Optimise'!$B$4,'Two cycles - Optimise'!$B$3,FALSE),0)</f>
        <v>0</v>
      </c>
      <c r="FR113">
        <f>IF(AND(FR$2&lt;=$J113,$J113&lt;='Two cycles - Optimise'!$B$4),_xlfn.BINOM.DIST(FR$2,'Two cycles - Optimise'!$B$4,'Two cycles - Optimise'!$B$3,FALSE),0)</f>
        <v>0</v>
      </c>
      <c r="FS113">
        <f>IF(AND(FS$2&lt;=$J113,$J113&lt;='Two cycles - Optimise'!$B$4),_xlfn.BINOM.DIST(FS$2,'Two cycles - Optimise'!$B$4,'Two cycles - Optimise'!$B$3,FALSE),0)</f>
        <v>0</v>
      </c>
      <c r="FT113">
        <f>IF(AND(FT$2&lt;=$J113,$J113&lt;='Two cycles - Optimise'!$B$4),_xlfn.BINOM.DIST(FT$2,'Two cycles - Optimise'!$B$4,'Two cycles - Optimise'!$B$3,FALSE),0)</f>
        <v>0</v>
      </c>
      <c r="FU113">
        <f>IF(AND(FU$2&lt;=$J113,$J113&lt;='Two cycles - Optimise'!$B$4),_xlfn.BINOM.DIST(FU$2,'Two cycles - Optimise'!$B$4,'Two cycles - Optimise'!$B$3,FALSE),0)</f>
        <v>0</v>
      </c>
      <c r="FV113">
        <f>IF(AND(FV$2&lt;=$J113,$J113&lt;='Two cycles - Optimise'!$B$4),_xlfn.BINOM.DIST(FV$2,'Two cycles - Optimise'!$B$4,'Two cycles - Optimise'!$B$3,FALSE),0)</f>
        <v>0</v>
      </c>
      <c r="FW113">
        <f>IF(AND(FW$2&lt;=$J113,$J113&lt;='Two cycles - Optimise'!$B$4),_xlfn.BINOM.DIST(FW$2,'Two cycles - Optimise'!$B$4,'Two cycles - Optimise'!$B$3,FALSE),0)</f>
        <v>0</v>
      </c>
      <c r="FX113">
        <f>IF(AND(FX$2&lt;=$J113,$J113&lt;='Two cycles - Optimise'!$B$4),_xlfn.BINOM.DIST(FX$2,'Two cycles - Optimise'!$B$4,'Two cycles - Optimise'!$B$3,FALSE),0)</f>
        <v>0</v>
      </c>
      <c r="FY113">
        <f>IF(AND(FY$2&lt;=$J113,$J113&lt;='Two cycles - Optimise'!$B$4),_xlfn.BINOM.DIST(FY$2,'Two cycles - Optimise'!$B$4,'Two cycles - Optimise'!$B$3,FALSE),0)</f>
        <v>0</v>
      </c>
      <c r="FZ113">
        <f>IF(AND(FZ$2&lt;=$J113,$J113&lt;='Two cycles - Optimise'!$B$4),_xlfn.BINOM.DIST(FZ$2,'Two cycles - Optimise'!$B$4,'Two cycles - Optimise'!$B$3,FALSE),0)</f>
        <v>0</v>
      </c>
      <c r="GA113">
        <f>IF(AND(GA$2&lt;=$J113,$J113&lt;='Two cycles - Optimise'!$B$4),_xlfn.BINOM.DIST(GA$2,'Two cycles - Optimise'!$B$4,'Two cycles - Optimise'!$B$3,FALSE),0)</f>
        <v>0</v>
      </c>
      <c r="GB113">
        <f>IF(AND(GB$2&lt;=$J113,$J113&lt;='Two cycles - Optimise'!$B$4),_xlfn.BINOM.DIST(GB$2,'Two cycles - Optimise'!$B$4,'Two cycles - Optimise'!$B$3,FALSE),0)</f>
        <v>0</v>
      </c>
      <c r="GC113">
        <f>IF(AND(GC$2&lt;=$J113,$J113&lt;='Two cycles - Optimise'!$B$4),_xlfn.BINOM.DIST(GC$2,'Two cycles - Optimise'!$B$4,'Two cycles - Optimise'!$B$3,FALSE),0)</f>
        <v>0</v>
      </c>
      <c r="GD113">
        <f>IF(AND(GD$2&lt;=$J113,$J113&lt;='Two cycles - Optimise'!$B$4),_xlfn.BINOM.DIST(GD$2,'Two cycles - Optimise'!$B$4,'Two cycles - Optimise'!$B$3,FALSE),0)</f>
        <v>0</v>
      </c>
      <c r="GE113">
        <f>IF(AND(GE$2&lt;=$J113,$J113&lt;='Two cycles - Optimise'!$B$4),_xlfn.BINOM.DIST(GE$2,'Two cycles - Optimise'!$B$4,'Two cycles - Optimise'!$B$3,FALSE),0)</f>
        <v>0</v>
      </c>
      <c r="GF113">
        <f>IF(AND(GF$2&lt;=$J113,$J113&lt;='Two cycles - Optimise'!$B$4),_xlfn.BINOM.DIST(GF$2,'Two cycles - Optimise'!$B$4,'Two cycles - Optimise'!$B$3,FALSE),0)</f>
        <v>0</v>
      </c>
      <c r="GG113">
        <f>IF(AND(GG$2&lt;=$J113,$J113&lt;='Two cycles - Optimise'!$B$4),_xlfn.BINOM.DIST(GG$2,'Two cycles - Optimise'!$B$4,'Two cycles - Optimise'!$B$3,FALSE),0)</f>
        <v>0</v>
      </c>
      <c r="GH113">
        <f>IF(AND(GH$2&lt;=$J113,$J113&lt;='Two cycles - Optimise'!$B$4),_xlfn.BINOM.DIST(GH$2,'Two cycles - Optimise'!$B$4,'Two cycles - Optimise'!$B$3,FALSE),0)</f>
        <v>0</v>
      </c>
      <c r="GI113">
        <f>IF(AND(GI$2&lt;=$J113,$J113&lt;='Two cycles - Optimise'!$B$4),_xlfn.BINOM.DIST(GI$2,'Two cycles - Optimise'!$B$4,'Two cycles - Optimise'!$B$3,FALSE),0)</f>
        <v>0</v>
      </c>
      <c r="GJ113">
        <f>IF(AND(GJ$2&lt;=$J113,$J113&lt;='Two cycles - Optimise'!$B$4),_xlfn.BINOM.DIST(GJ$2,'Two cycles - Optimise'!$B$4,'Two cycles - Optimise'!$B$3,FALSE),0)</f>
        <v>0</v>
      </c>
      <c r="GK113">
        <f>IF(AND(GK$2&lt;=$J113,$J113&lt;='Two cycles - Optimise'!$B$4),_xlfn.BINOM.DIST(GK$2,'Two cycles - Optimise'!$B$4,'Two cycles - Optimise'!$B$3,FALSE),0)</f>
        <v>0</v>
      </c>
      <c r="GL113">
        <f>IF(AND(GL$2&lt;=$J113,$J113&lt;='Two cycles - Optimise'!$B$4),_xlfn.BINOM.DIST(GL$2,'Two cycles - Optimise'!$B$4,'Two cycles - Optimise'!$B$3,FALSE),0)</f>
        <v>0</v>
      </c>
      <c r="GM113">
        <f>IF(AND(GM$2&lt;=$J113,$J113&lt;='Two cycles - Optimise'!$B$4),_xlfn.BINOM.DIST(GM$2,'Two cycles - Optimise'!$B$4,'Two cycles - Optimise'!$B$3,FALSE),0)</f>
        <v>0</v>
      </c>
      <c r="GN113">
        <f>IF(AND(GN$2&lt;=$J113,$J113&lt;='Two cycles - Optimise'!$B$4),_xlfn.BINOM.DIST(GN$2,'Two cycles - Optimise'!$B$4,'Two cycles - Optimise'!$B$3,FALSE),0)</f>
        <v>0</v>
      </c>
      <c r="GO113">
        <f>IF(AND(GO$2&lt;=$J113,$J113&lt;='Two cycles - Optimise'!$B$4),_xlfn.BINOM.DIST(GO$2,'Two cycles - Optimise'!$B$4,'Two cycles - Optimise'!$B$3,FALSE),0)</f>
        <v>0</v>
      </c>
      <c r="GP113">
        <f>IF(AND(GP$2&lt;=$J113,$J113&lt;='Two cycles - Optimise'!$B$4),_xlfn.BINOM.DIST(GP$2,'Two cycles - Optimise'!$B$4,'Two cycles - Optimise'!$B$3,FALSE),0)</f>
        <v>0</v>
      </c>
      <c r="GQ113">
        <f>IF(AND(GQ$2&lt;=$J113,$J113&lt;='Two cycles - Optimise'!$B$4),_xlfn.BINOM.DIST(GQ$2,'Two cycles - Optimise'!$B$4,'Two cycles - Optimise'!$B$3,FALSE),0)</f>
        <v>0</v>
      </c>
      <c r="GR113">
        <f>IF(AND(GR$2&lt;=$J113,$J113&lt;='Two cycles - Optimise'!$B$4),_xlfn.BINOM.DIST(GR$2,'Two cycles - Optimise'!$B$4,'Two cycles - Optimise'!$B$3,FALSE),0)</f>
        <v>0</v>
      </c>
      <c r="GS113">
        <f>IF(AND(GS$2&lt;=$J113,$J113&lt;='Two cycles - Optimise'!$B$4),_xlfn.BINOM.DIST(GS$2,'Two cycles - Optimise'!$B$4,'Two cycles - Optimise'!$B$3,FALSE),0)</f>
        <v>0</v>
      </c>
      <c r="GT113">
        <f>IF(AND(GT$2&lt;=$J113,$J113&lt;='Two cycles - Optimise'!$B$4),_xlfn.BINOM.DIST(GT$2,'Two cycles - Optimise'!$B$4,'Two cycles - Optimise'!$B$3,FALSE),0)</f>
        <v>0</v>
      </c>
      <c r="GU113">
        <f>IF(AND(GU$2&lt;=$J113,$J113&lt;='Two cycles - Optimise'!$B$4),_xlfn.BINOM.DIST(GU$2,'Two cycles - Optimise'!$B$4,'Two cycles - Optimise'!$B$3,FALSE),0)</f>
        <v>0</v>
      </c>
      <c r="GV113">
        <f>IF(AND(GV$2&lt;=$J113,$J113&lt;='Two cycles - Optimise'!$B$4),_xlfn.BINOM.DIST(GV$2,'Two cycles - Optimise'!$B$4,'Two cycles - Optimise'!$B$3,FALSE),0)</f>
        <v>0</v>
      </c>
      <c r="GW113">
        <f>IF(AND(GW$2&lt;=$J113,$J113&lt;='Two cycles - Optimise'!$B$4),_xlfn.BINOM.DIST(GW$2,'Two cycles - Optimise'!$B$4,'Two cycles - Optimise'!$B$3,FALSE),0)</f>
        <v>0</v>
      </c>
      <c r="GX113">
        <f>IF(AND(GX$2&lt;=$J113,$J113&lt;='Two cycles - Optimise'!$B$4),_xlfn.BINOM.DIST(GX$2,'Two cycles - Optimise'!$B$4,'Two cycles - Optimise'!$B$3,FALSE),0)</f>
        <v>0</v>
      </c>
      <c r="GY113">
        <f>IF(AND(GY$2&lt;=$J113,$J113&lt;='Two cycles - Optimise'!$B$4),_xlfn.BINOM.DIST(GY$2,'Two cycles - Optimise'!$B$4,'Two cycles - Optimise'!$B$3,FALSE),0)</f>
        <v>0</v>
      </c>
      <c r="GZ113">
        <f>IF(AND(GZ$2&lt;=$J113,$J113&lt;='Two cycles - Optimise'!$B$4),_xlfn.BINOM.DIST(GZ$2,'Two cycles - Optimise'!$B$4,'Two cycles - Optimise'!$B$3,FALSE),0)</f>
        <v>0</v>
      </c>
      <c r="HA113">
        <f>IF(AND(HA$2&lt;=$J113,$J113&lt;='Two cycles - Optimise'!$B$4),_xlfn.BINOM.DIST(HA$2,'Two cycles - Optimise'!$B$4,'Two cycles - Optimise'!$B$3,FALSE),0)</f>
        <v>0</v>
      </c>
      <c r="HB113">
        <f>IF(AND(HB$2&lt;=$J113,$J113&lt;='Two cycles - Optimise'!$B$4),_xlfn.BINOM.DIST(HB$2,'Two cycles - Optimise'!$B$4,'Two cycles - Optimise'!$B$3,FALSE),0)</f>
        <v>0</v>
      </c>
      <c r="HC113">
        <f>IF(AND(HC$2&lt;=$J113,$J113&lt;='Two cycles - Optimise'!$B$4),_xlfn.BINOM.DIST(HC$2,'Two cycles - Optimise'!$B$4,'Two cycles - Optimise'!$B$3,FALSE),0)</f>
        <v>0</v>
      </c>
      <c r="HD113">
        <f>IF(AND(HD$2&lt;=$J113,$J113&lt;='Two cycles - Optimise'!$B$4),_xlfn.BINOM.DIST(HD$2,'Two cycles - Optimise'!$B$4,'Two cycles - Optimise'!$B$3,FALSE),0)</f>
        <v>0</v>
      </c>
      <c r="HE113">
        <f>IF(AND(HE$2&lt;=$J113,$J113&lt;='Two cycles - Optimise'!$B$4),_xlfn.BINOM.DIST(HE$2,'Two cycles - Optimise'!$B$4,'Two cycles - Optimise'!$B$3,FALSE),0)</f>
        <v>0</v>
      </c>
      <c r="HF113">
        <f>IF(AND(HF$2&lt;=$J113,$J113&lt;='Two cycles - Optimise'!$B$4),_xlfn.BINOM.DIST(HF$2,'Two cycles - Optimise'!$B$4,'Two cycles - Optimise'!$B$3,FALSE),0)</f>
        <v>0</v>
      </c>
      <c r="HG113">
        <f>IF(AND(HG$2&lt;=$J113,$J113&lt;='Two cycles - Optimise'!$B$4),_xlfn.BINOM.DIST(HG$2,'Two cycles - Optimise'!$B$4,'Two cycles - Optimise'!$B$3,FALSE),0)</f>
        <v>0</v>
      </c>
      <c r="HH113">
        <f>IF(AND(HH$2&lt;=$J113,$J113&lt;='Two cycles - Optimise'!$B$4),_xlfn.BINOM.DIST(HH$2,'Two cycles - Optimise'!$B$4,'Two cycles - Optimise'!$B$3,FALSE),0)</f>
        <v>0</v>
      </c>
      <c r="HI113">
        <f>IF(AND(HI$2&lt;=$J113,$J113&lt;='Two cycles - Optimise'!$B$4),_xlfn.BINOM.DIST(HI$2,'Two cycles - Optimise'!$B$4,'Two cycles - Optimise'!$B$3,FALSE),0)</f>
        <v>0</v>
      </c>
      <c r="HJ113">
        <f>IF(AND(HJ$2&lt;=$J113,$J113&lt;='Two cycles - Optimise'!$B$4),_xlfn.BINOM.DIST(HJ$2,'Two cycles - Optimise'!$B$4,'Two cycles - Optimise'!$B$3,FALSE),0)</f>
        <v>0</v>
      </c>
      <c r="HK113">
        <f>IF(AND(HK$2&lt;=$J113,$J113&lt;='Two cycles - Optimise'!$B$4),_xlfn.BINOM.DIST(HK$2,'Two cycles - Optimise'!$B$4,'Two cycles - Optimise'!$B$3,FALSE),0)</f>
        <v>0</v>
      </c>
      <c r="HL113">
        <f>IF(AND(HL$2&lt;=$J113,$J113&lt;='Two cycles - Optimise'!$B$4),_xlfn.BINOM.DIST(HL$2,'Two cycles - Optimise'!$B$4,'Two cycles - Optimise'!$B$3,FALSE),0)</f>
        <v>0</v>
      </c>
      <c r="HM113">
        <f>IF(AND(HM$2&lt;=$J113,$J113&lt;='Two cycles - Optimise'!$B$4),_xlfn.BINOM.DIST(HM$2,'Two cycles - Optimise'!$B$4,'Two cycles - Optimise'!$B$3,FALSE),0)</f>
        <v>0</v>
      </c>
      <c r="HN113">
        <f>IF(AND(HN$2&lt;=$J113,$J113&lt;='Two cycles - Optimise'!$B$4),_xlfn.BINOM.DIST(HN$2,'Two cycles - Optimise'!$B$4,'Two cycles - Optimise'!$B$3,FALSE),0)</f>
        <v>0</v>
      </c>
      <c r="HP113">
        <f>IF('Two cycles - Optimise'!$E$10&gt;($J113+HP$2),_xlfn.BINOM.DIST('Two cycles - Optimise'!$E$10-HP$2,'Two cycles - Optimise'!$B$4,'Two cycles - Optimise'!$B$3,TRUE)-_xlfn.BINOM.DIST($J113,'Two cycles - Optimise'!$B$4,'Two cycles - Optimise'!$B$3,TRUE),0)</f>
        <v>0</v>
      </c>
      <c r="HQ113">
        <f>IF('Two cycles - Optimise'!$E$10&gt;($J113+HQ$2),_xlfn.BINOM.DIST('Two cycles - Optimise'!$E$10-HQ$2,'Two cycles - Optimise'!$B$4,'Two cycles - Optimise'!$B$3,TRUE)-_xlfn.BINOM.DIST($J113,'Two cycles - Optimise'!$B$4,'Two cycles - Optimise'!$B$3,TRUE),0)</f>
        <v>0</v>
      </c>
      <c r="HR113">
        <f>IF('Two cycles - Optimise'!$E$10&gt;($J113+HR$2),_xlfn.BINOM.DIST('Two cycles - Optimise'!$E$10-HR$2,'Two cycles - Optimise'!$B$4,'Two cycles - Optimise'!$B$3,TRUE)-_xlfn.BINOM.DIST($J113,'Two cycles - Optimise'!$B$4,'Two cycles - Optimise'!$B$3,TRUE),0)</f>
        <v>0</v>
      </c>
      <c r="HS113">
        <f>IF('Two cycles - Optimise'!$E$10&gt;($J113+HS$2),_xlfn.BINOM.DIST('Two cycles - Optimise'!$E$10-HS$2,'Two cycles - Optimise'!$B$4,'Two cycles - Optimise'!$B$3,TRUE)-_xlfn.BINOM.DIST($J113,'Two cycles - Optimise'!$B$4,'Two cycles - Optimise'!$B$3,TRUE),0)</f>
        <v>0</v>
      </c>
      <c r="HT113">
        <f>IF('Two cycles - Optimise'!$E$10&gt;($J113+HT$2),_xlfn.BINOM.DIST('Two cycles - Optimise'!$E$10-HT$2,'Two cycles - Optimise'!$B$4,'Two cycles - Optimise'!$B$3,TRUE)-_xlfn.BINOM.DIST($J113,'Two cycles - Optimise'!$B$4,'Two cycles - Optimise'!$B$3,TRUE),0)</f>
        <v>0</v>
      </c>
      <c r="HU113">
        <f>IF('Two cycles - Optimise'!$E$10&gt;($J113+HU$2),_xlfn.BINOM.DIST('Two cycles - Optimise'!$E$10-HU$2,'Two cycles - Optimise'!$B$4,'Two cycles - Optimise'!$B$3,TRUE)-_xlfn.BINOM.DIST($J113,'Two cycles - Optimise'!$B$4,'Two cycles - Optimise'!$B$3,TRUE),0)</f>
        <v>0</v>
      </c>
      <c r="HV113">
        <f>IF('Two cycles - Optimise'!$E$10&gt;($J113+HV$2),_xlfn.BINOM.DIST('Two cycles - Optimise'!$E$10-HV$2,'Two cycles - Optimise'!$B$4,'Two cycles - Optimise'!$B$3,TRUE)-_xlfn.BINOM.DIST($J113,'Two cycles - Optimise'!$B$4,'Two cycles - Optimise'!$B$3,TRUE),0)</f>
        <v>0</v>
      </c>
      <c r="HW113">
        <f>IF('Two cycles - Optimise'!$E$10&gt;($J113+HW$2),_xlfn.BINOM.DIST('Two cycles - Optimise'!$E$10-HW$2,'Two cycles - Optimise'!$B$4,'Two cycles - Optimise'!$B$3,TRUE)-_xlfn.BINOM.DIST($J113,'Two cycles - Optimise'!$B$4,'Two cycles - Optimise'!$B$3,TRUE),0)</f>
        <v>0</v>
      </c>
      <c r="HX113">
        <f>IF('Two cycles - Optimise'!$E$10&gt;($J113+HX$2),_xlfn.BINOM.DIST('Two cycles - Optimise'!$E$10-HX$2,'Two cycles - Optimise'!$B$4,'Two cycles - Optimise'!$B$3,TRUE)-_xlfn.BINOM.DIST($J113,'Two cycles - Optimise'!$B$4,'Two cycles - Optimise'!$B$3,TRUE),0)</f>
        <v>0</v>
      </c>
      <c r="HY113">
        <f>IF('Two cycles - Optimise'!$E$10&gt;($J113+HY$2),_xlfn.BINOM.DIST('Two cycles - Optimise'!$E$10-HY$2,'Two cycles - Optimise'!$B$4,'Two cycles - Optimise'!$B$3,TRUE)-_xlfn.BINOM.DIST($J113,'Two cycles - Optimise'!$B$4,'Two cycles - Optimise'!$B$3,TRUE),0)</f>
        <v>0</v>
      </c>
      <c r="HZ113">
        <f>IF('Two cycles - Optimise'!$E$10&gt;($J113+HZ$2),_xlfn.BINOM.DIST('Two cycles - Optimise'!$E$10-HZ$2,'Two cycles - Optimise'!$B$4,'Two cycles - Optimise'!$B$3,TRUE)-_xlfn.BINOM.DIST($J113,'Two cycles - Optimise'!$B$4,'Two cycles - Optimise'!$B$3,TRUE),0)</f>
        <v>0</v>
      </c>
      <c r="IA113">
        <f>IF('Two cycles - Optimise'!$E$10&gt;($J113+IA$2),_xlfn.BINOM.DIST('Two cycles - Optimise'!$E$10-IA$2,'Two cycles - Optimise'!$B$4,'Two cycles - Optimise'!$B$3,TRUE)-_xlfn.BINOM.DIST($J113,'Two cycles - Optimise'!$B$4,'Two cycles - Optimise'!$B$3,TRUE),0)</f>
        <v>0</v>
      </c>
      <c r="IB113">
        <f>IF('Two cycles - Optimise'!$E$10&gt;($J113+IB$2),_xlfn.BINOM.DIST('Two cycles - Optimise'!$E$10-IB$2,'Two cycles - Optimise'!$B$4,'Two cycles - Optimise'!$B$3,TRUE)-_xlfn.BINOM.DIST($J113,'Two cycles - Optimise'!$B$4,'Two cycles - Optimise'!$B$3,TRUE),0)</f>
        <v>0</v>
      </c>
      <c r="IC113">
        <f>IF('Two cycles - Optimise'!$E$10&gt;($J113+IC$2),_xlfn.BINOM.DIST('Two cycles - Optimise'!$E$10-IC$2,'Two cycles - Optimise'!$B$4,'Two cycles - Optimise'!$B$3,TRUE)-_xlfn.BINOM.DIST($J113,'Two cycles - Optimise'!$B$4,'Two cycles - Optimise'!$B$3,TRUE),0)</f>
        <v>0</v>
      </c>
      <c r="ID113">
        <f>IF('Two cycles - Optimise'!$E$10&gt;($J113+ID$2),_xlfn.BINOM.DIST('Two cycles - Optimise'!$E$10-ID$2,'Two cycles - Optimise'!$B$4,'Two cycles - Optimise'!$B$3,TRUE)-_xlfn.BINOM.DIST($J113,'Two cycles - Optimise'!$B$4,'Two cycles - Optimise'!$B$3,TRUE),0)</f>
        <v>0</v>
      </c>
      <c r="IE113">
        <f>IF('Two cycles - Optimise'!$E$10&gt;($J113+IE$2),_xlfn.BINOM.DIST('Two cycles - Optimise'!$E$10-IE$2,'Two cycles - Optimise'!$B$4,'Two cycles - Optimise'!$B$3,TRUE)-_xlfn.BINOM.DIST($J113,'Two cycles - Optimise'!$B$4,'Two cycles - Optimise'!$B$3,TRUE),0)</f>
        <v>0</v>
      </c>
      <c r="IF113">
        <f>IF('Two cycles - Optimise'!$E$10&gt;($J113+IF$2),_xlfn.BINOM.DIST('Two cycles - Optimise'!$E$10-IF$2,'Two cycles - Optimise'!$B$4,'Two cycles - Optimise'!$B$3,TRUE)-_xlfn.BINOM.DIST($J113,'Two cycles - Optimise'!$B$4,'Two cycles - Optimise'!$B$3,TRUE),0)</f>
        <v>0</v>
      </c>
      <c r="IG113">
        <f>IF('Two cycles - Optimise'!$E$10&gt;($J113+IG$2),_xlfn.BINOM.DIST('Two cycles - Optimise'!$E$10-IG$2,'Two cycles - Optimise'!$B$4,'Two cycles - Optimise'!$B$3,TRUE)-_xlfn.BINOM.DIST($J113,'Two cycles - Optimise'!$B$4,'Two cycles - Optimise'!$B$3,TRUE),0)</f>
        <v>0</v>
      </c>
      <c r="IH113">
        <f>IF('Two cycles - Optimise'!$E$10&gt;($J113+IH$2),_xlfn.BINOM.DIST('Two cycles - Optimise'!$E$10-IH$2,'Two cycles - Optimise'!$B$4,'Two cycles - Optimise'!$B$3,TRUE)-_xlfn.BINOM.DIST($J113,'Two cycles - Optimise'!$B$4,'Two cycles - Optimise'!$B$3,TRUE),0)</f>
        <v>0</v>
      </c>
      <c r="II113">
        <f>IF('Two cycles - Optimise'!$E$10&gt;($J113+II$2),_xlfn.BINOM.DIST('Two cycles - Optimise'!$E$10-II$2,'Two cycles - Optimise'!$B$4,'Two cycles - Optimise'!$B$3,TRUE)-_xlfn.BINOM.DIST($J113,'Two cycles - Optimise'!$B$4,'Two cycles - Optimise'!$B$3,TRUE),0)</f>
        <v>0</v>
      </c>
      <c r="IJ113">
        <f>IF('Two cycles - Optimise'!$E$10&gt;($J113+IJ$2),_xlfn.BINOM.DIST('Two cycles - Optimise'!$E$10-IJ$2,'Two cycles - Optimise'!$B$4,'Two cycles - Optimise'!$B$3,TRUE)-_xlfn.BINOM.DIST($J113,'Two cycles - Optimise'!$B$4,'Two cycles - Optimise'!$B$3,TRUE),0)</f>
        <v>0</v>
      </c>
      <c r="IK113">
        <f>IF('Two cycles - Optimise'!$E$10&gt;($J113+IK$2),_xlfn.BINOM.DIST('Two cycles - Optimise'!$E$10-IK$2,'Two cycles - Optimise'!$B$4,'Two cycles - Optimise'!$B$3,TRUE)-_xlfn.BINOM.DIST($J113,'Two cycles - Optimise'!$B$4,'Two cycles - Optimise'!$B$3,TRUE),0)</f>
        <v>0</v>
      </c>
      <c r="IL113">
        <f>IF('Two cycles - Optimise'!$E$10&gt;($J113+IL$2),_xlfn.BINOM.DIST('Two cycles - Optimise'!$E$10-IL$2,'Two cycles - Optimise'!$B$4,'Two cycles - Optimise'!$B$3,TRUE)-_xlfn.BINOM.DIST($J113,'Two cycles - Optimise'!$B$4,'Two cycles - Optimise'!$B$3,TRUE),0)</f>
        <v>0</v>
      </c>
      <c r="IM113">
        <f>IF('Two cycles - Optimise'!$E$10&gt;($J113+IM$2),_xlfn.BINOM.DIST('Two cycles - Optimise'!$E$10-IM$2,'Two cycles - Optimise'!$B$4,'Two cycles - Optimise'!$B$3,TRUE)-_xlfn.BINOM.DIST($J113,'Two cycles - Optimise'!$B$4,'Two cycles - Optimise'!$B$3,TRUE),0)</f>
        <v>0</v>
      </c>
      <c r="IN113">
        <f>IF('Two cycles - Optimise'!$E$10&gt;($J113+IN$2),_xlfn.BINOM.DIST('Two cycles - Optimise'!$E$10-IN$2,'Two cycles - Optimise'!$B$4,'Two cycles - Optimise'!$B$3,TRUE)-_xlfn.BINOM.DIST($J113,'Two cycles - Optimise'!$B$4,'Two cycles - Optimise'!$B$3,TRUE),0)</f>
        <v>0</v>
      </c>
      <c r="IO113">
        <f>IF('Two cycles - Optimise'!$E$10&gt;($J113+IO$2),_xlfn.BINOM.DIST('Two cycles - Optimise'!$E$10-IO$2,'Two cycles - Optimise'!$B$4,'Two cycles - Optimise'!$B$3,TRUE)-_xlfn.BINOM.DIST($J113,'Two cycles - Optimise'!$B$4,'Two cycles - Optimise'!$B$3,TRUE),0)</f>
        <v>0</v>
      </c>
      <c r="IP113">
        <f>IF('Two cycles - Optimise'!$E$10&gt;($J113+IP$2),_xlfn.BINOM.DIST('Two cycles - Optimise'!$E$10-IP$2,'Two cycles - Optimise'!$B$4,'Two cycles - Optimise'!$B$3,TRUE)-_xlfn.BINOM.DIST($J113,'Two cycles - Optimise'!$B$4,'Two cycles - Optimise'!$B$3,TRUE),0)</f>
        <v>0</v>
      </c>
      <c r="IQ113">
        <f>IF('Two cycles - Optimise'!$E$10&gt;($J113+IQ$2),_xlfn.BINOM.DIST('Two cycles - Optimise'!$E$10-IQ$2,'Two cycles - Optimise'!$B$4,'Two cycles - Optimise'!$B$3,TRUE)-_xlfn.BINOM.DIST($J113,'Two cycles - Optimise'!$B$4,'Two cycles - Optimise'!$B$3,TRUE),0)</f>
        <v>0</v>
      </c>
      <c r="IR113">
        <f>IF('Two cycles - Optimise'!$E$10&gt;($J113+IR$2),_xlfn.BINOM.DIST('Two cycles - Optimise'!$E$10-IR$2,'Two cycles - Optimise'!$B$4,'Two cycles - Optimise'!$B$3,TRUE)-_xlfn.BINOM.DIST($J113,'Two cycles - Optimise'!$B$4,'Two cycles - Optimise'!$B$3,TRUE),0)</f>
        <v>0</v>
      </c>
      <c r="IS113">
        <f>IF('Two cycles - Optimise'!$E$10&gt;($J113+IS$2),_xlfn.BINOM.DIST('Two cycles - Optimise'!$E$10-IS$2,'Two cycles - Optimise'!$B$4,'Two cycles - Optimise'!$B$3,TRUE)-_xlfn.BINOM.DIST($J113,'Two cycles - Optimise'!$B$4,'Two cycles - Optimise'!$B$3,TRUE),0)</f>
        <v>0</v>
      </c>
      <c r="IT113">
        <f>IF('Two cycles - Optimise'!$E$10&gt;($J113+IT$2),_xlfn.BINOM.DIST('Two cycles - Optimise'!$E$10-IT$2,'Two cycles - Optimise'!$B$4,'Two cycles - Optimise'!$B$3,TRUE)-_xlfn.BINOM.DIST($J113,'Two cycles - Optimise'!$B$4,'Two cycles - Optimise'!$B$3,TRUE),0)</f>
        <v>0</v>
      </c>
      <c r="IU113">
        <f>IF('Two cycles - Optimise'!$E$10&gt;($J113+IU$2),_xlfn.BINOM.DIST('Two cycles - Optimise'!$E$10-IU$2,'Two cycles - Optimise'!$B$4,'Two cycles - Optimise'!$B$3,TRUE)-_xlfn.BINOM.DIST($J113,'Two cycles - Optimise'!$B$4,'Two cycles - Optimise'!$B$3,TRUE),0)</f>
        <v>0</v>
      </c>
      <c r="IV113">
        <f>IF('Two cycles - Optimise'!$E$10&gt;($J113+IV$2),_xlfn.BINOM.DIST('Two cycles - Optimise'!$E$10-IV$2,'Two cycles - Optimise'!$B$4,'Two cycles - Optimise'!$B$3,TRUE)-_xlfn.BINOM.DIST($J113,'Two cycles - Optimise'!$B$4,'Two cycles - Optimise'!$B$3,TRUE),0)</f>
        <v>0</v>
      </c>
      <c r="IW113">
        <f>IF('Two cycles - Optimise'!$E$10&gt;($J113+IW$2),_xlfn.BINOM.DIST('Two cycles - Optimise'!$E$10-IW$2,'Two cycles - Optimise'!$B$4,'Two cycles - Optimise'!$B$3,TRUE)-_xlfn.BINOM.DIST($J113,'Two cycles - Optimise'!$B$4,'Two cycles - Optimise'!$B$3,TRUE),0)</f>
        <v>0</v>
      </c>
      <c r="IX113">
        <f>IF('Two cycles - Optimise'!$E$10&gt;($J113+IX$2),_xlfn.BINOM.DIST('Two cycles - Optimise'!$E$10-IX$2,'Two cycles - Optimise'!$B$4,'Two cycles - Optimise'!$B$3,TRUE)-_xlfn.BINOM.DIST($J113,'Two cycles - Optimise'!$B$4,'Two cycles - Optimise'!$B$3,TRUE),0)</f>
        <v>0</v>
      </c>
      <c r="IY113">
        <f>IF('Two cycles - Optimise'!$E$10&gt;($J113+IY$2),_xlfn.BINOM.DIST('Two cycles - Optimise'!$E$10-IY$2,'Two cycles - Optimise'!$B$4,'Two cycles - Optimise'!$B$3,TRUE)-_xlfn.BINOM.DIST($J113,'Two cycles - Optimise'!$B$4,'Two cycles - Optimise'!$B$3,TRUE),0)</f>
        <v>0</v>
      </c>
      <c r="IZ113">
        <f>IF('Two cycles - Optimise'!$E$10&gt;($J113+IZ$2),_xlfn.BINOM.DIST('Two cycles - Optimise'!$E$10-IZ$2,'Two cycles - Optimise'!$B$4,'Two cycles - Optimise'!$B$3,TRUE)-_xlfn.BINOM.DIST($J113,'Two cycles - Optimise'!$B$4,'Two cycles - Optimise'!$B$3,TRUE),0)</f>
        <v>0</v>
      </c>
      <c r="JA113">
        <f>IF('Two cycles - Optimise'!$E$10&gt;($J113+JA$2),_xlfn.BINOM.DIST('Two cycles - Optimise'!$E$10-JA$2,'Two cycles - Optimise'!$B$4,'Two cycles - Optimise'!$B$3,TRUE)-_xlfn.BINOM.DIST($J113,'Two cycles - Optimise'!$B$4,'Two cycles - Optimise'!$B$3,TRUE),0)</f>
        <v>0</v>
      </c>
      <c r="JB113">
        <f>IF('Two cycles - Optimise'!$E$10&gt;($J113+JB$2),_xlfn.BINOM.DIST('Two cycles - Optimise'!$E$10-JB$2,'Two cycles - Optimise'!$B$4,'Two cycles - Optimise'!$B$3,TRUE)-_xlfn.BINOM.DIST($J113,'Two cycles - Optimise'!$B$4,'Two cycles - Optimise'!$B$3,TRUE),0)</f>
        <v>0</v>
      </c>
      <c r="JC113">
        <f>IF('Two cycles - Optimise'!$E$10&gt;($J113+JC$2),_xlfn.BINOM.DIST('Two cycles - Optimise'!$E$10-JC$2,'Two cycles - Optimise'!$B$4,'Two cycles - Optimise'!$B$3,TRUE)-_xlfn.BINOM.DIST($J113,'Two cycles - Optimise'!$B$4,'Two cycles - Optimise'!$B$3,TRUE),0)</f>
        <v>0</v>
      </c>
      <c r="JD113">
        <f>IF('Two cycles - Optimise'!$E$10&gt;($J113+JD$2),_xlfn.BINOM.DIST('Two cycles - Optimise'!$E$10-JD$2,'Two cycles - Optimise'!$B$4,'Two cycles - Optimise'!$B$3,TRUE)-_xlfn.BINOM.DIST($J113,'Two cycles - Optimise'!$B$4,'Two cycles - Optimise'!$B$3,TRUE),0)</f>
        <v>0</v>
      </c>
      <c r="JE113">
        <f>IF('Two cycles - Optimise'!$E$10&gt;($J113+JE$2),_xlfn.BINOM.DIST('Two cycles - Optimise'!$E$10-JE$2,'Two cycles - Optimise'!$B$4,'Two cycles - Optimise'!$B$3,TRUE)-_xlfn.BINOM.DIST($J113,'Two cycles - Optimise'!$B$4,'Two cycles - Optimise'!$B$3,TRUE),0)</f>
        <v>0</v>
      </c>
      <c r="JF113">
        <f>IF('Two cycles - Optimise'!$E$10&gt;($J113+JF$2),_xlfn.BINOM.DIST('Two cycles - Optimise'!$E$10-JF$2,'Two cycles - Optimise'!$B$4,'Two cycles - Optimise'!$B$3,TRUE)-_xlfn.BINOM.DIST($J113,'Two cycles - Optimise'!$B$4,'Two cycles - Optimise'!$B$3,TRUE),0)</f>
        <v>0</v>
      </c>
      <c r="JG113">
        <f>IF('Two cycles - Optimise'!$E$10&gt;($J113+JG$2),_xlfn.BINOM.DIST('Two cycles - Optimise'!$E$10-JG$2,'Two cycles - Optimise'!$B$4,'Two cycles - Optimise'!$B$3,TRUE)-_xlfn.BINOM.DIST($J113,'Two cycles - Optimise'!$B$4,'Two cycles - Optimise'!$B$3,TRUE),0)</f>
        <v>0</v>
      </c>
      <c r="JH113">
        <f>IF('Two cycles - Optimise'!$E$10&gt;($J113+JH$2),_xlfn.BINOM.DIST('Two cycles - Optimise'!$E$10-JH$2,'Two cycles - Optimise'!$B$4,'Two cycles - Optimise'!$B$3,TRUE)-_xlfn.BINOM.DIST($J113,'Two cycles - Optimise'!$B$4,'Two cycles - Optimise'!$B$3,TRUE),0)</f>
        <v>0</v>
      </c>
      <c r="JI113">
        <f>IF('Two cycles - Optimise'!$E$10&gt;($J113+JI$2),_xlfn.BINOM.DIST('Two cycles - Optimise'!$E$10-JI$2,'Two cycles - Optimise'!$B$4,'Two cycles - Optimise'!$B$3,TRUE)-_xlfn.BINOM.DIST($J113,'Two cycles - Optimise'!$B$4,'Two cycles - Optimise'!$B$3,TRUE),0)</f>
        <v>0</v>
      </c>
      <c r="JJ113">
        <f>IF('Two cycles - Optimise'!$E$10&gt;($J113+JJ$2),_xlfn.BINOM.DIST('Two cycles - Optimise'!$E$10-JJ$2,'Two cycles - Optimise'!$B$4,'Two cycles - Optimise'!$B$3,TRUE)-_xlfn.BINOM.DIST($J113,'Two cycles - Optimise'!$B$4,'Two cycles - Optimise'!$B$3,TRUE),0)</f>
        <v>0</v>
      </c>
      <c r="JK113">
        <f>IF('Two cycles - Optimise'!$E$10&gt;($J113+JK$2),_xlfn.BINOM.DIST('Two cycles - Optimise'!$E$10-JK$2,'Two cycles - Optimise'!$B$4,'Two cycles - Optimise'!$B$3,TRUE)-_xlfn.BINOM.DIST($J113,'Two cycles - Optimise'!$B$4,'Two cycles - Optimise'!$B$3,TRUE),0)</f>
        <v>0</v>
      </c>
      <c r="JL113">
        <f>IF('Two cycles - Optimise'!$E$10&gt;($J113+JL$2),_xlfn.BINOM.DIST('Two cycles - Optimise'!$E$10-JL$2,'Two cycles - Optimise'!$B$4,'Two cycles - Optimise'!$B$3,TRUE)-_xlfn.BINOM.DIST($J113,'Two cycles - Optimise'!$B$4,'Two cycles - Optimise'!$B$3,TRUE),0)</f>
        <v>0</v>
      </c>
      <c r="JM113">
        <f>IF('Two cycles - Optimise'!$E$10&gt;($J113+JM$2),_xlfn.BINOM.DIST('Two cycles - Optimise'!$E$10-JM$2,'Two cycles - Optimise'!$B$4,'Two cycles - Optimise'!$B$3,TRUE)-_xlfn.BINOM.DIST($J113,'Two cycles - Optimise'!$B$4,'Two cycles - Optimise'!$B$3,TRUE),0)</f>
        <v>0</v>
      </c>
      <c r="JN113">
        <f>IF('Two cycles - Optimise'!$E$10&gt;($J113+JN$2),_xlfn.BINOM.DIST('Two cycles - Optimise'!$E$10-JN$2,'Two cycles - Optimise'!$B$4,'Two cycles - Optimise'!$B$3,TRUE)-_xlfn.BINOM.DIST($J113,'Two cycles - Optimise'!$B$4,'Two cycles - Optimise'!$B$3,TRUE),0)</f>
        <v>0</v>
      </c>
      <c r="JO113">
        <f>IF('Two cycles - Optimise'!$E$10&gt;($J113+JO$2),_xlfn.BINOM.DIST('Two cycles - Optimise'!$E$10-JO$2,'Two cycles - Optimise'!$B$4,'Two cycles - Optimise'!$B$3,TRUE)-_xlfn.BINOM.DIST($J113,'Two cycles - Optimise'!$B$4,'Two cycles - Optimise'!$B$3,TRUE),0)</f>
        <v>0</v>
      </c>
      <c r="JP113">
        <f>IF('Two cycles - Optimise'!$E$10&gt;($J113+JP$2),_xlfn.BINOM.DIST('Two cycles - Optimise'!$E$10-JP$2,'Two cycles - Optimise'!$B$4,'Two cycles - Optimise'!$B$3,TRUE)-_xlfn.BINOM.DIST($J113,'Two cycles - Optimise'!$B$4,'Two cycles - Optimise'!$B$3,TRUE),0)</f>
        <v>0</v>
      </c>
      <c r="JQ113">
        <f>IF('Two cycles - Optimise'!$E$10&gt;($J113+JQ$2),_xlfn.BINOM.DIST('Two cycles - Optimise'!$E$10-JQ$2,'Two cycles - Optimise'!$B$4,'Two cycles - Optimise'!$B$3,TRUE)-_xlfn.BINOM.DIST($J113,'Two cycles - Optimise'!$B$4,'Two cycles - Optimise'!$B$3,TRUE),0)</f>
        <v>0</v>
      </c>
      <c r="JR113">
        <f>IF('Two cycles - Optimise'!$E$10&gt;($J113+JR$2),_xlfn.BINOM.DIST('Two cycles - Optimise'!$E$10-JR$2,'Two cycles - Optimise'!$B$4,'Two cycles - Optimise'!$B$3,TRUE)-_xlfn.BINOM.DIST($J113,'Two cycles - Optimise'!$B$4,'Two cycles - Optimise'!$B$3,TRUE),0)</f>
        <v>0</v>
      </c>
      <c r="JS113">
        <f>IF('Two cycles - Optimise'!$E$10&gt;($J113+JS$2),_xlfn.BINOM.DIST('Two cycles - Optimise'!$E$10-JS$2,'Two cycles - Optimise'!$B$4,'Two cycles - Optimise'!$B$3,TRUE)-_xlfn.BINOM.DIST($J113,'Two cycles - Optimise'!$B$4,'Two cycles - Optimise'!$B$3,TRUE),0)</f>
        <v>0</v>
      </c>
      <c r="JT113">
        <f>IF('Two cycles - Optimise'!$E$10&gt;($J113+JT$2),_xlfn.BINOM.DIST('Two cycles - Optimise'!$E$10-JT$2,'Two cycles - Optimise'!$B$4,'Two cycles - Optimise'!$B$3,TRUE)-_xlfn.BINOM.DIST($J113,'Two cycles - Optimise'!$B$4,'Two cycles - Optimise'!$B$3,TRUE),0)</f>
        <v>0</v>
      </c>
      <c r="JU113">
        <f>IF('Two cycles - Optimise'!$E$10&gt;($J113+JU$2),_xlfn.BINOM.DIST('Two cycles - Optimise'!$E$10-JU$2,'Two cycles - Optimise'!$B$4,'Two cycles - Optimise'!$B$3,TRUE)-_xlfn.BINOM.DIST($J113,'Two cycles - Optimise'!$B$4,'Two cycles - Optimise'!$B$3,TRUE),0)</f>
        <v>0</v>
      </c>
      <c r="JV113">
        <f>IF('Two cycles - Optimise'!$E$10&gt;($J113+JV$2),_xlfn.BINOM.DIST('Two cycles - Optimise'!$E$10-JV$2,'Two cycles - Optimise'!$B$4,'Two cycles - Optimise'!$B$3,TRUE)-_xlfn.BINOM.DIST($J113,'Two cycles - Optimise'!$B$4,'Two cycles - Optimise'!$B$3,TRUE),0)</f>
        <v>0</v>
      </c>
      <c r="JW113">
        <f>IF('Two cycles - Optimise'!$E$10&gt;($J113+JW$2),_xlfn.BINOM.DIST('Two cycles - Optimise'!$E$10-JW$2,'Two cycles - Optimise'!$B$4,'Two cycles - Optimise'!$B$3,TRUE)-_xlfn.BINOM.DIST($J113,'Two cycles - Optimise'!$B$4,'Two cycles - Optimise'!$B$3,TRUE),0)</f>
        <v>0</v>
      </c>
      <c r="JX113">
        <f>IF('Two cycles - Optimise'!$E$10&gt;($J113+JX$2),_xlfn.BINOM.DIST('Two cycles - Optimise'!$E$10-JX$2,'Two cycles - Optimise'!$B$4,'Two cycles - Optimise'!$B$3,TRUE)-_xlfn.BINOM.DIST($J113,'Two cycles - Optimise'!$B$4,'Two cycles - Optimise'!$B$3,TRUE),0)</f>
        <v>0</v>
      </c>
      <c r="JY113">
        <f>IF('Two cycles - Optimise'!$E$10&gt;($J113+JY$2),_xlfn.BINOM.DIST('Two cycles - Optimise'!$E$10-JY$2,'Two cycles - Optimise'!$B$4,'Two cycles - Optimise'!$B$3,TRUE)-_xlfn.BINOM.DIST($J113,'Two cycles - Optimise'!$B$4,'Two cycles - Optimise'!$B$3,TRUE),0)</f>
        <v>0</v>
      </c>
      <c r="JZ113">
        <f>IF('Two cycles - Optimise'!$E$10&gt;($J113+JZ$2),_xlfn.BINOM.DIST('Two cycles - Optimise'!$E$10-JZ$2,'Two cycles - Optimise'!$B$4,'Two cycles - Optimise'!$B$3,TRUE)-_xlfn.BINOM.DIST($J113,'Two cycles - Optimise'!$B$4,'Two cycles - Optimise'!$B$3,TRUE),0)</f>
        <v>0</v>
      </c>
      <c r="KA113">
        <f>IF('Two cycles - Optimise'!$E$10&gt;($J113+KA$2),_xlfn.BINOM.DIST('Two cycles - Optimise'!$E$10-KA$2,'Two cycles - Optimise'!$B$4,'Two cycles - Optimise'!$B$3,TRUE)-_xlfn.BINOM.DIST($J113,'Two cycles - Optimise'!$B$4,'Two cycles - Optimise'!$B$3,TRUE),0)</f>
        <v>0</v>
      </c>
      <c r="KB113">
        <f>IF('Two cycles - Optimise'!$E$10&gt;($J113+KB$2),_xlfn.BINOM.DIST('Two cycles - Optimise'!$E$10-KB$2,'Two cycles - Optimise'!$B$4,'Two cycles - Optimise'!$B$3,TRUE)-_xlfn.BINOM.DIST($J113,'Two cycles - Optimise'!$B$4,'Two cycles - Optimise'!$B$3,TRUE),0)</f>
        <v>0</v>
      </c>
      <c r="KC113">
        <f>IF('Two cycles - Optimise'!$E$10&gt;($J113+KC$2),_xlfn.BINOM.DIST('Two cycles - Optimise'!$E$10-KC$2,'Two cycles - Optimise'!$B$4,'Two cycles - Optimise'!$B$3,TRUE)-_xlfn.BINOM.DIST($J113,'Two cycles - Optimise'!$B$4,'Two cycles - Optimise'!$B$3,TRUE),0)</f>
        <v>0</v>
      </c>
      <c r="KD113">
        <f>IF('Two cycles - Optimise'!$E$10&gt;($J113+KD$2),_xlfn.BINOM.DIST('Two cycles - Optimise'!$E$10-KD$2,'Two cycles - Optimise'!$B$4,'Two cycles - Optimise'!$B$3,TRUE)-_xlfn.BINOM.DIST($J113,'Two cycles - Optimise'!$B$4,'Two cycles - Optimise'!$B$3,TRUE),0)</f>
        <v>0</v>
      </c>
      <c r="KE113">
        <f>IF('Two cycles - Optimise'!$E$10&gt;($J113+KE$2),_xlfn.BINOM.DIST('Two cycles - Optimise'!$E$10-KE$2,'Two cycles - Optimise'!$B$4,'Two cycles - Optimise'!$B$3,TRUE)-_xlfn.BINOM.DIST($J113,'Two cycles - Optimise'!$B$4,'Two cycles - Optimise'!$B$3,TRUE),0)</f>
        <v>0</v>
      </c>
      <c r="KF113">
        <f>IF('Two cycles - Optimise'!$E$10&gt;($J113+KF$2),_xlfn.BINOM.DIST('Two cycles - Optimise'!$E$10-KF$2,'Two cycles - Optimise'!$B$4,'Two cycles - Optimise'!$B$3,TRUE)-_xlfn.BINOM.DIST($J113,'Two cycles - Optimise'!$B$4,'Two cycles - Optimise'!$B$3,TRUE),0)</f>
        <v>0</v>
      </c>
      <c r="KG113">
        <f>IF('Two cycles - Optimise'!$E$10&gt;($J113+KG$2),_xlfn.BINOM.DIST('Two cycles - Optimise'!$E$10-KG$2,'Two cycles - Optimise'!$B$4,'Two cycles - Optimise'!$B$3,TRUE)-_xlfn.BINOM.DIST($J113,'Two cycles - Optimise'!$B$4,'Two cycles - Optimise'!$B$3,TRUE),0)</f>
        <v>0</v>
      </c>
      <c r="KH113">
        <f>IF('Two cycles - Optimise'!$E$10&gt;($J113+KH$2),_xlfn.BINOM.DIST('Two cycles - Optimise'!$E$10-KH$2,'Two cycles - Optimise'!$B$4,'Two cycles - Optimise'!$B$3,TRUE)-_xlfn.BINOM.DIST($J113,'Two cycles - Optimise'!$B$4,'Two cycles - Optimise'!$B$3,TRUE),0)</f>
        <v>0</v>
      </c>
      <c r="KI113">
        <f>IF('Two cycles - Optimise'!$E$10&gt;($J113+KI$2),_xlfn.BINOM.DIST('Two cycles - Optimise'!$E$10-KI$2,'Two cycles - Optimise'!$B$4,'Two cycles - Optimise'!$B$3,TRUE)-_xlfn.BINOM.DIST($J113,'Two cycles - Optimise'!$B$4,'Two cycles - Optimise'!$B$3,TRUE),0)</f>
        <v>0</v>
      </c>
      <c r="KJ113">
        <f>IF('Two cycles - Optimise'!$E$10&gt;($J113+KJ$2),_xlfn.BINOM.DIST('Two cycles - Optimise'!$E$10-KJ$2,'Two cycles - Optimise'!$B$4,'Two cycles - Optimise'!$B$3,TRUE)-_xlfn.BINOM.DIST($J113,'Two cycles - Optimise'!$B$4,'Two cycles - Optimise'!$B$3,TRUE),0)</f>
        <v>0</v>
      </c>
      <c r="KK113">
        <f>IF('Two cycles - Optimise'!$E$10&gt;($J113+KK$2),_xlfn.BINOM.DIST('Two cycles - Optimise'!$E$10-KK$2,'Two cycles - Optimise'!$B$4,'Two cycles - Optimise'!$B$3,TRUE)-_xlfn.BINOM.DIST($J113,'Two cycles - Optimise'!$B$4,'Two cycles - Optimise'!$B$3,TRUE),0)</f>
        <v>0</v>
      </c>
      <c r="KL113">
        <f>IF('Two cycles - Optimise'!$E$10&gt;($J113+KL$2),_xlfn.BINOM.DIST('Two cycles - Optimise'!$E$10-KL$2,'Two cycles - Optimise'!$B$4,'Two cycles - Optimise'!$B$3,TRUE)-_xlfn.BINOM.DIST($J113,'Two cycles - Optimise'!$B$4,'Two cycles - Optimise'!$B$3,TRUE),0)</f>
        <v>0</v>
      </c>
      <c r="KM113">
        <f>IF('Two cycles - Optimise'!$E$10&gt;($J113+KM$2),_xlfn.BINOM.DIST('Two cycles - Optimise'!$E$10-KM$2,'Two cycles - Optimise'!$B$4,'Two cycles - Optimise'!$B$3,TRUE)-_xlfn.BINOM.DIST($J113,'Two cycles - Optimise'!$B$4,'Two cycles - Optimise'!$B$3,TRUE),0)</f>
        <v>0</v>
      </c>
      <c r="KN113">
        <f>IF('Two cycles - Optimise'!$E$10&gt;($J113+KN$2),_xlfn.BINOM.DIST('Two cycles - Optimise'!$E$10-KN$2,'Two cycles - Optimise'!$B$4,'Two cycles - Optimise'!$B$3,TRUE)-_xlfn.BINOM.DIST($J113,'Two cycles - Optimise'!$B$4,'Two cycles - Optimise'!$B$3,TRUE),0)</f>
        <v>0</v>
      </c>
      <c r="KO113">
        <f>IF('Two cycles - Optimise'!$E$10&gt;($J113+KO$2),_xlfn.BINOM.DIST('Two cycles - Optimise'!$E$10-KO$2,'Two cycles - Optimise'!$B$4,'Two cycles - Optimise'!$B$3,TRUE)-_xlfn.BINOM.DIST($J113,'Two cycles - Optimise'!$B$4,'Two cycles - Optimise'!$B$3,TRUE),0)</f>
        <v>0</v>
      </c>
      <c r="KP113">
        <f>IF('Two cycles - Optimise'!$E$10&gt;($J113+KP$2),_xlfn.BINOM.DIST('Two cycles - Optimise'!$E$10-KP$2,'Two cycles - Optimise'!$B$4,'Two cycles - Optimise'!$B$3,TRUE)-_xlfn.BINOM.DIST($J113,'Two cycles - Optimise'!$B$4,'Two cycles - Optimise'!$B$3,TRUE),0)</f>
        <v>0</v>
      </c>
      <c r="KQ113">
        <f>IF('Two cycles - Optimise'!$E$10&gt;($J113+KQ$2),_xlfn.BINOM.DIST('Two cycles - Optimise'!$E$10-KQ$2,'Two cycles - Optimise'!$B$4,'Two cycles - Optimise'!$B$3,TRUE)-_xlfn.BINOM.DIST($J113,'Two cycles - Optimise'!$B$4,'Two cycles - Optimise'!$B$3,TRUE),0)</f>
        <v>0</v>
      </c>
      <c r="KR113">
        <f>IF('Two cycles - Optimise'!$E$10&gt;($J113+KR$2),_xlfn.BINOM.DIST('Two cycles - Optimise'!$E$10-KR$2,'Two cycles - Optimise'!$B$4,'Two cycles - Optimise'!$B$3,TRUE)-_xlfn.BINOM.DIST($J113,'Two cycles - Optimise'!$B$4,'Two cycles - Optimise'!$B$3,TRUE),0)</f>
        <v>0</v>
      </c>
      <c r="KS113">
        <f>IF('Two cycles - Optimise'!$E$10&gt;($J113+KS$2),_xlfn.BINOM.DIST('Two cycles - Optimise'!$E$10-KS$2,'Two cycles - Optimise'!$B$4,'Two cycles - Optimise'!$B$3,TRUE)-_xlfn.BINOM.DIST($J113,'Two cycles - Optimise'!$B$4,'Two cycles - Optimise'!$B$3,TRUE),0)</f>
        <v>0</v>
      </c>
      <c r="KT113">
        <f>IF('Two cycles - Optimise'!$E$10&gt;($J113+KT$2),_xlfn.BINOM.DIST('Two cycles - Optimise'!$E$10-KT$2,'Two cycles - Optimise'!$B$4,'Two cycles - Optimise'!$B$3,TRUE)-_xlfn.BINOM.DIST($J113,'Two cycles - Optimise'!$B$4,'Two cycles - Optimise'!$B$3,TRUE),0)</f>
        <v>0</v>
      </c>
      <c r="KU113">
        <f>IF('Two cycles - Optimise'!$E$10&gt;($J113+KU$2),_xlfn.BINOM.DIST('Two cycles - Optimise'!$E$10-KU$2,'Two cycles - Optimise'!$B$4,'Two cycles - Optimise'!$B$3,TRUE)-_xlfn.BINOM.DIST($J113,'Two cycles - Optimise'!$B$4,'Two cycles - Optimise'!$B$3,TRUE),0)</f>
        <v>0</v>
      </c>
      <c r="KV113">
        <f>IF('Two cycles - Optimise'!$E$10&gt;($J113+KV$2),_xlfn.BINOM.DIST('Two cycles - Optimise'!$E$10-KV$2,'Two cycles - Optimise'!$B$4,'Two cycles - Optimise'!$B$3,TRUE)-_xlfn.BINOM.DIST($J113,'Two cycles - Optimise'!$B$4,'Two cycles - Optimise'!$B$3,TRUE),0)</f>
        <v>0</v>
      </c>
      <c r="KW113">
        <f>IF('Two cycles - Optimise'!$E$10&gt;($J113+KW$2),_xlfn.BINOM.DIST('Two cycles - Optimise'!$E$10-KW$2,'Two cycles - Optimise'!$B$4,'Two cycles - Optimise'!$B$3,TRUE)-_xlfn.BINOM.DIST($J113,'Two cycles - Optimise'!$B$4,'Two cycles - Optimise'!$B$3,TRUE),0)</f>
        <v>0</v>
      </c>
      <c r="KX113">
        <f>IF('Two cycles - Optimise'!$E$10&gt;($J113+KX$2),_xlfn.BINOM.DIST('Two cycles - Optimise'!$E$10-KX$2,'Two cycles - Optimise'!$B$4,'Two cycles - Optimise'!$B$3,TRUE)-_xlfn.BINOM.DIST($J113,'Two cycles - Optimise'!$B$4,'Two cycles - Optimise'!$B$3,TRUE),0)</f>
        <v>0</v>
      </c>
      <c r="KY113">
        <f>IF('Two cycles - Optimise'!$E$10&gt;($J113+KY$2),_xlfn.BINOM.DIST('Two cycles - Optimise'!$E$10-KY$2,'Two cycles - Optimise'!$B$4,'Two cycles - Optimise'!$B$3,TRUE)-_xlfn.BINOM.DIST($J113,'Two cycles - Optimise'!$B$4,'Two cycles - Optimise'!$B$3,TRUE),0)</f>
        <v>0</v>
      </c>
      <c r="KZ113">
        <f>IF('Two cycles - Optimise'!$E$10&gt;($J113+KZ$2),_xlfn.BINOM.DIST('Two cycles - Optimise'!$E$10-KZ$2,'Two cycles - Optimise'!$B$4,'Two cycles - Optimise'!$B$3,TRUE)-_xlfn.BINOM.DIST($J113,'Two cycles - Optimise'!$B$4,'Two cycles - Optimise'!$B$3,TRUE),0)</f>
        <v>0</v>
      </c>
      <c r="LA113">
        <f>IF('Two cycles - Optimise'!$E$10&gt;($J113+LA$2),_xlfn.BINOM.DIST('Two cycles - Optimise'!$E$10-LA$2,'Two cycles - Optimise'!$B$4,'Two cycles - Optimise'!$B$3,TRUE)-_xlfn.BINOM.DIST($J113,'Two cycles - Optimise'!$B$4,'Two cycles - Optimise'!$B$3,TRUE),0)</f>
        <v>0</v>
      </c>
      <c r="LB113">
        <f>IF('Two cycles - Optimise'!$E$10&gt;($J113+LB$2),_xlfn.BINOM.DIST('Two cycles - Optimise'!$E$10-LB$2,'Two cycles - Optimise'!$B$4,'Two cycles - Optimise'!$B$3,TRUE)-_xlfn.BINOM.DIST($J113,'Two cycles - Optimise'!$B$4,'Two cycles - Optimise'!$B$3,TRUE),0)</f>
        <v>0</v>
      </c>
      <c r="LC113">
        <f>IF('Two cycles - Optimise'!$E$10&gt;($J113+LC$2),_xlfn.BINOM.DIST('Two cycles - Optimise'!$E$10-LC$2,'Two cycles - Optimise'!$B$4,'Two cycles - Optimise'!$B$3,TRUE)-_xlfn.BINOM.DIST($J113,'Two cycles - Optimise'!$B$4,'Two cycles - Optimise'!$B$3,TRUE),0)</f>
        <v>0</v>
      </c>
      <c r="LD113">
        <f>IF('Two cycles - Optimise'!$E$10&gt;($J113+LD$2),_xlfn.BINOM.DIST('Two cycles - Optimise'!$E$10-LD$2,'Two cycles - Optimise'!$B$4,'Two cycles - Optimise'!$B$3,TRUE)-_xlfn.BINOM.DIST($J113,'Two cycles - Optimise'!$B$4,'Two cycles - Optimise'!$B$3,TRUE),0)</f>
        <v>0</v>
      </c>
      <c r="LE113">
        <f>IF('Two cycles - Optimise'!$E$10&gt;($J113+LE$2),_xlfn.BINOM.DIST('Two cycles - Optimise'!$E$10-LE$2,'Two cycles - Optimise'!$B$4,'Two cycles - Optimise'!$B$3,TRUE)-_xlfn.BINOM.DIST($J113,'Two cycles - Optimise'!$B$4,'Two cycles - Optimise'!$B$3,TRUE),0)</f>
        <v>0</v>
      </c>
      <c r="LF113">
        <f>IF('Two cycles - Optimise'!$E$10&gt;($J113+LF$2),_xlfn.BINOM.DIST('Two cycles - Optimise'!$E$10-LF$2,'Two cycles - Optimise'!$B$4,'Two cycles - Optimise'!$B$3,TRUE)-_xlfn.BINOM.DIST($J113,'Two cycles - Optimise'!$B$4,'Two cycles - Optimise'!$B$3,TRUE),0)</f>
        <v>0</v>
      </c>
      <c r="LG113">
        <f>IF('Two cycles - Optimise'!$E$10&gt;($J113+LG$2),_xlfn.BINOM.DIST('Two cycles - Optimise'!$E$10-LG$2,'Two cycles - Optimise'!$B$4,'Two cycles - Optimise'!$B$3,TRUE)-_xlfn.BINOM.DIST($J113,'Two cycles - Optimise'!$B$4,'Two cycles - Optimise'!$B$3,TRUE),0)</f>
        <v>0</v>
      </c>
      <c r="LH113">
        <f>IF('Two cycles - Optimise'!$E$10&gt;($J113+LH$2),_xlfn.BINOM.DIST('Two cycles - Optimise'!$E$10-LH$2,'Two cycles - Optimise'!$B$4,'Two cycles - Optimise'!$B$3,TRUE)-_xlfn.BINOM.DIST($J113,'Two cycles - Optimise'!$B$4,'Two cycles - Optimise'!$B$3,TRUE),0)</f>
        <v>0</v>
      </c>
      <c r="LI113">
        <f>IF('Two cycles - Optimise'!$E$10&gt;($J113+LI$2),_xlfn.BINOM.DIST('Two cycles - Optimise'!$E$10-LI$2,'Two cycles - Optimise'!$B$4,'Two cycles - Optimise'!$B$3,TRUE)-_xlfn.BINOM.DIST($J113,'Two cycles - Optimise'!$B$4,'Two cycles - Optimise'!$B$3,TRUE),0)</f>
        <v>0</v>
      </c>
      <c r="LJ113">
        <f>IF('Two cycles - Optimise'!$E$10&gt;($J113+LJ$2),_xlfn.BINOM.DIST('Two cycles - Optimise'!$E$10-LJ$2,'Two cycles - Optimise'!$B$4,'Two cycles - Optimise'!$B$3,TRUE)-_xlfn.BINOM.DIST($J113,'Two cycles - Optimise'!$B$4,'Two cycles - Optimise'!$B$3,TRUE),0)</f>
        <v>0</v>
      </c>
      <c r="LK113">
        <f>IF('Two cycles - Optimise'!$E$10&gt;($J113+LK$2),_xlfn.BINOM.DIST('Two cycles - Optimise'!$E$10-LK$2,'Two cycles - Optimise'!$B$4,'Two cycles - Optimise'!$B$3,TRUE)-_xlfn.BINOM.DIST($J113,'Two cycles - Optimise'!$B$4,'Two cycles - Optimise'!$B$3,TRUE),0)</f>
        <v>0</v>
      </c>
      <c r="LL113">
        <f>IF('Two cycles - Optimise'!$E$10&gt;($J113+LL$2),_xlfn.BINOM.DIST('Two cycles - Optimise'!$E$10-LL$2,'Two cycles - Optimise'!$B$4,'Two cycles - Optimise'!$B$3,TRUE)-_xlfn.BINOM.DIST($J113,'Two cycles - Optimise'!$B$4,'Two cycles - Optimise'!$B$3,TRUE),0)</f>
        <v>0</v>
      </c>
    </row>
    <row r="114" spans="1:324" x14ac:dyDescent="0.25">
      <c r="A114">
        <f>IF(E114&lt;'Two cycles - Optimise'!$B$2,1000,E114-'Two cycles - Optimise'!$B$2)</f>
        <v>5.0000000000000044E-2</v>
      </c>
      <c r="B114">
        <v>111</v>
      </c>
      <c r="C114">
        <f>IF(B114&gt;'Two cycles - Optimise'!$B$4,1,_xlfn.BINOM.DIST(B114,'Two cycles - Optimise'!$B$4,'Two cycles - Optimise'!$B$3,TRUE))</f>
        <v>1</v>
      </c>
      <c r="D114">
        <f t="shared" si="110"/>
        <v>0</v>
      </c>
      <c r="E114">
        <f t="shared" si="111"/>
        <v>1</v>
      </c>
      <c r="I114">
        <f>IF(P114&lt;'Two cycles - Optimise'!$B$2,1000,P114-'Two cycles - Optimise'!$B$2)</f>
        <v>5.0000000000000044E-2</v>
      </c>
      <c r="J114">
        <v>111</v>
      </c>
      <c r="K114">
        <f>IF(J114&gt;'Two cycles - Optimise'!$B$4,1,_xlfn.BINOM.DIST(J114,'Two cycles - Optimise'!$B$4,'Two cycles - Optimise'!$B$3,TRUE))</f>
        <v>1</v>
      </c>
      <c r="L114">
        <f t="shared" si="112"/>
        <v>0</v>
      </c>
      <c r="M114">
        <f t="shared" si="113"/>
        <v>1</v>
      </c>
      <c r="N114">
        <f t="shared" si="114"/>
        <v>0</v>
      </c>
      <c r="O114">
        <f t="shared" si="115"/>
        <v>0</v>
      </c>
      <c r="P114">
        <f t="shared" si="116"/>
        <v>1</v>
      </c>
      <c r="T114">
        <f t="shared" si="117"/>
        <v>0</v>
      </c>
      <c r="U114">
        <f t="shared" si="118"/>
        <v>0</v>
      </c>
      <c r="V114">
        <f t="shared" si="119"/>
        <v>0</v>
      </c>
      <c r="W114">
        <f t="shared" si="120"/>
        <v>0</v>
      </c>
      <c r="X114">
        <f t="shared" si="121"/>
        <v>0</v>
      </c>
      <c r="Y114">
        <f t="shared" si="122"/>
        <v>0</v>
      </c>
      <c r="Z114">
        <f t="shared" si="123"/>
        <v>0</v>
      </c>
      <c r="AA114">
        <f t="shared" si="124"/>
        <v>0</v>
      </c>
      <c r="AB114">
        <f t="shared" si="125"/>
        <v>0</v>
      </c>
      <c r="AC114">
        <f t="shared" si="126"/>
        <v>0</v>
      </c>
      <c r="AD114">
        <f t="shared" si="127"/>
        <v>0</v>
      </c>
      <c r="AE114">
        <f t="shared" si="128"/>
        <v>0</v>
      </c>
      <c r="AF114">
        <f t="shared" si="129"/>
        <v>0</v>
      </c>
      <c r="AG114">
        <f t="shared" si="130"/>
        <v>0</v>
      </c>
      <c r="AH114">
        <f t="shared" si="131"/>
        <v>0</v>
      </c>
      <c r="AI114">
        <f t="shared" si="132"/>
        <v>0</v>
      </c>
      <c r="AJ114">
        <f t="shared" si="133"/>
        <v>0</v>
      </c>
      <c r="AK114">
        <f t="shared" si="134"/>
        <v>0</v>
      </c>
      <c r="AL114">
        <f t="shared" si="135"/>
        <v>0</v>
      </c>
      <c r="AM114">
        <f t="shared" si="136"/>
        <v>0</v>
      </c>
      <c r="AN114">
        <f t="shared" si="137"/>
        <v>0</v>
      </c>
      <c r="AO114">
        <f t="shared" si="138"/>
        <v>0</v>
      </c>
      <c r="AP114">
        <f t="shared" si="139"/>
        <v>0</v>
      </c>
      <c r="AQ114">
        <f t="shared" si="140"/>
        <v>0</v>
      </c>
      <c r="AR114">
        <f t="shared" si="141"/>
        <v>0</v>
      </c>
      <c r="AS114">
        <f t="shared" si="142"/>
        <v>0</v>
      </c>
      <c r="AT114">
        <f t="shared" si="143"/>
        <v>0</v>
      </c>
      <c r="AU114">
        <f t="shared" si="144"/>
        <v>0</v>
      </c>
      <c r="AV114">
        <f t="shared" si="145"/>
        <v>0</v>
      </c>
      <c r="AW114">
        <f t="shared" si="146"/>
        <v>0</v>
      </c>
      <c r="AX114">
        <f t="shared" si="147"/>
        <v>0</v>
      </c>
      <c r="AY114">
        <f t="shared" si="148"/>
        <v>0</v>
      </c>
      <c r="AZ114">
        <f t="shared" si="149"/>
        <v>0</v>
      </c>
      <c r="BA114">
        <f t="shared" si="150"/>
        <v>0</v>
      </c>
      <c r="BB114">
        <f t="shared" si="151"/>
        <v>0</v>
      </c>
      <c r="BC114">
        <f t="shared" si="152"/>
        <v>0</v>
      </c>
      <c r="BD114">
        <f t="shared" si="153"/>
        <v>0</v>
      </c>
      <c r="BE114">
        <f t="shared" si="154"/>
        <v>0</v>
      </c>
      <c r="BF114">
        <f t="shared" si="155"/>
        <v>0</v>
      </c>
      <c r="BG114">
        <f t="shared" si="156"/>
        <v>0</v>
      </c>
      <c r="BH114">
        <f t="shared" si="157"/>
        <v>0</v>
      </c>
      <c r="BI114">
        <f t="shared" si="158"/>
        <v>0</v>
      </c>
      <c r="BJ114">
        <f t="shared" si="159"/>
        <v>0</v>
      </c>
      <c r="BK114">
        <f t="shared" si="160"/>
        <v>0</v>
      </c>
      <c r="BL114">
        <f t="shared" si="161"/>
        <v>0</v>
      </c>
      <c r="BM114">
        <f t="shared" si="162"/>
        <v>0</v>
      </c>
      <c r="BN114">
        <f t="shared" si="163"/>
        <v>0</v>
      </c>
      <c r="BO114">
        <f t="shared" si="164"/>
        <v>0</v>
      </c>
      <c r="BP114">
        <f t="shared" si="165"/>
        <v>0</v>
      </c>
      <c r="BQ114">
        <f t="shared" si="166"/>
        <v>0</v>
      </c>
      <c r="BR114">
        <f t="shared" si="167"/>
        <v>0</v>
      </c>
      <c r="BS114">
        <f t="shared" si="168"/>
        <v>0</v>
      </c>
      <c r="BT114">
        <f t="shared" si="169"/>
        <v>0</v>
      </c>
      <c r="BU114">
        <f t="shared" si="170"/>
        <v>0</v>
      </c>
      <c r="BV114">
        <f t="shared" si="171"/>
        <v>0</v>
      </c>
      <c r="BW114">
        <f t="shared" si="172"/>
        <v>0</v>
      </c>
      <c r="BX114">
        <f t="shared" si="173"/>
        <v>0</v>
      </c>
      <c r="BY114">
        <f t="shared" si="174"/>
        <v>0</v>
      </c>
      <c r="BZ114">
        <f t="shared" si="175"/>
        <v>0</v>
      </c>
      <c r="CA114">
        <f t="shared" si="176"/>
        <v>0</v>
      </c>
      <c r="CB114">
        <f t="shared" si="177"/>
        <v>0</v>
      </c>
      <c r="CC114">
        <f t="shared" si="178"/>
        <v>0</v>
      </c>
      <c r="CD114">
        <f t="shared" si="179"/>
        <v>0</v>
      </c>
      <c r="CE114">
        <f t="shared" si="180"/>
        <v>0</v>
      </c>
      <c r="CF114">
        <f t="shared" si="181"/>
        <v>0</v>
      </c>
      <c r="CG114">
        <f t="shared" si="182"/>
        <v>0</v>
      </c>
      <c r="CH114">
        <f t="shared" si="183"/>
        <v>0</v>
      </c>
      <c r="CI114">
        <f t="shared" si="184"/>
        <v>0</v>
      </c>
      <c r="CJ114">
        <f t="shared" si="185"/>
        <v>0</v>
      </c>
      <c r="CK114">
        <f t="shared" si="186"/>
        <v>0</v>
      </c>
      <c r="CL114">
        <f t="shared" si="187"/>
        <v>0</v>
      </c>
      <c r="CM114">
        <f t="shared" si="188"/>
        <v>0</v>
      </c>
      <c r="CN114">
        <f t="shared" si="189"/>
        <v>0</v>
      </c>
      <c r="CO114">
        <f t="shared" si="190"/>
        <v>0</v>
      </c>
      <c r="CP114">
        <f t="shared" si="191"/>
        <v>0</v>
      </c>
      <c r="CQ114">
        <f t="shared" si="192"/>
        <v>0</v>
      </c>
      <c r="CR114">
        <f t="shared" si="193"/>
        <v>0</v>
      </c>
      <c r="CS114">
        <f t="shared" si="194"/>
        <v>0</v>
      </c>
      <c r="CT114">
        <f t="shared" si="195"/>
        <v>0</v>
      </c>
      <c r="CU114">
        <f t="shared" si="196"/>
        <v>0</v>
      </c>
      <c r="CV114">
        <f t="shared" si="197"/>
        <v>0</v>
      </c>
      <c r="CW114">
        <f t="shared" si="198"/>
        <v>0</v>
      </c>
      <c r="CX114">
        <f t="shared" si="199"/>
        <v>0</v>
      </c>
      <c r="CY114">
        <f t="shared" si="200"/>
        <v>0</v>
      </c>
      <c r="CZ114">
        <f t="shared" si="201"/>
        <v>0</v>
      </c>
      <c r="DA114">
        <f t="shared" si="202"/>
        <v>0</v>
      </c>
      <c r="DB114">
        <f t="shared" si="203"/>
        <v>0</v>
      </c>
      <c r="DC114">
        <f t="shared" si="204"/>
        <v>0</v>
      </c>
      <c r="DD114">
        <f t="shared" si="205"/>
        <v>0</v>
      </c>
      <c r="DE114">
        <f t="shared" si="206"/>
        <v>0</v>
      </c>
      <c r="DF114">
        <f t="shared" si="207"/>
        <v>0</v>
      </c>
      <c r="DG114">
        <f t="shared" si="208"/>
        <v>0</v>
      </c>
      <c r="DH114">
        <f t="shared" si="209"/>
        <v>0</v>
      </c>
      <c r="DI114">
        <f t="shared" si="210"/>
        <v>0</v>
      </c>
      <c r="DJ114">
        <f t="shared" si="211"/>
        <v>0</v>
      </c>
      <c r="DK114">
        <f t="shared" si="212"/>
        <v>0</v>
      </c>
      <c r="DL114">
        <f t="shared" si="213"/>
        <v>0</v>
      </c>
      <c r="DM114">
        <f t="shared" si="214"/>
        <v>0</v>
      </c>
      <c r="DN114">
        <f t="shared" si="215"/>
        <v>0</v>
      </c>
      <c r="DO114">
        <f t="shared" si="216"/>
        <v>0</v>
      </c>
      <c r="DP114">
        <f t="shared" si="217"/>
        <v>0</v>
      </c>
      <c r="DR114">
        <f>IF(AND(DR$2&lt;=$J114,$J114&lt;='Two cycles - Optimise'!$B$4),_xlfn.BINOM.DIST(DR$2,'Two cycles - Optimise'!$B$4,'Two cycles - Optimise'!$B$3,FALSE),0)</f>
        <v>0</v>
      </c>
      <c r="DS114">
        <f>IF(AND(DS$2&lt;=$J114,$J114&lt;='Two cycles - Optimise'!$B$4),_xlfn.BINOM.DIST(DS$2,'Two cycles - Optimise'!$B$4,'Two cycles - Optimise'!$B$3,FALSE),0)</f>
        <v>0</v>
      </c>
      <c r="DT114">
        <f>IF(AND(DT$2&lt;=$J114,$J114&lt;='Two cycles - Optimise'!$B$4),_xlfn.BINOM.DIST(DT$2,'Two cycles - Optimise'!$B$4,'Two cycles - Optimise'!$B$3,FALSE),0)</f>
        <v>0</v>
      </c>
      <c r="DU114">
        <f>IF(AND(DU$2&lt;=$J114,$J114&lt;='Two cycles - Optimise'!$B$4),_xlfn.BINOM.DIST(DU$2,'Two cycles - Optimise'!$B$4,'Two cycles - Optimise'!$B$3,FALSE),0)</f>
        <v>0</v>
      </c>
      <c r="DV114">
        <f>IF(AND(DV$2&lt;=$J114,$J114&lt;='Two cycles - Optimise'!$B$4),_xlfn.BINOM.DIST(DV$2,'Two cycles - Optimise'!$B$4,'Two cycles - Optimise'!$B$3,FALSE),0)</f>
        <v>0</v>
      </c>
      <c r="DW114">
        <f>IF(AND(DW$2&lt;=$J114,$J114&lt;='Two cycles - Optimise'!$B$4),_xlfn.BINOM.DIST(DW$2,'Two cycles - Optimise'!$B$4,'Two cycles - Optimise'!$B$3,FALSE),0)</f>
        <v>0</v>
      </c>
      <c r="DX114">
        <f>IF(AND(DX$2&lt;=$J114,$J114&lt;='Two cycles - Optimise'!$B$4),_xlfn.BINOM.DIST(DX$2,'Two cycles - Optimise'!$B$4,'Two cycles - Optimise'!$B$3,FALSE),0)</f>
        <v>0</v>
      </c>
      <c r="DY114">
        <f>IF(AND(DY$2&lt;=$J114,$J114&lt;='Two cycles - Optimise'!$B$4),_xlfn.BINOM.DIST(DY$2,'Two cycles - Optimise'!$B$4,'Two cycles - Optimise'!$B$3,FALSE),0)</f>
        <v>0</v>
      </c>
      <c r="DZ114">
        <f>IF(AND(DZ$2&lt;=$J114,$J114&lt;='Two cycles - Optimise'!$B$4),_xlfn.BINOM.DIST(DZ$2,'Two cycles - Optimise'!$B$4,'Two cycles - Optimise'!$B$3,FALSE),0)</f>
        <v>0</v>
      </c>
      <c r="EA114">
        <f>IF(AND(EA$2&lt;=$J114,$J114&lt;='Two cycles - Optimise'!$B$4),_xlfn.BINOM.DIST(EA$2,'Two cycles - Optimise'!$B$4,'Two cycles - Optimise'!$B$3,FALSE),0)</f>
        <v>0</v>
      </c>
      <c r="EB114">
        <f>IF(AND(EB$2&lt;=$J114,$J114&lt;='Two cycles - Optimise'!$B$4),_xlfn.BINOM.DIST(EB$2,'Two cycles - Optimise'!$B$4,'Two cycles - Optimise'!$B$3,FALSE),0)</f>
        <v>0</v>
      </c>
      <c r="EC114">
        <f>IF(AND(EC$2&lt;=$J114,$J114&lt;='Two cycles - Optimise'!$B$4),_xlfn.BINOM.DIST(EC$2,'Two cycles - Optimise'!$B$4,'Two cycles - Optimise'!$B$3,FALSE),0)</f>
        <v>0</v>
      </c>
      <c r="ED114">
        <f>IF(AND(ED$2&lt;=$J114,$J114&lt;='Two cycles - Optimise'!$B$4),_xlfn.BINOM.DIST(ED$2,'Two cycles - Optimise'!$B$4,'Two cycles - Optimise'!$B$3,FALSE),0)</f>
        <v>0</v>
      </c>
      <c r="EE114">
        <f>IF(AND(EE$2&lt;=$J114,$J114&lt;='Two cycles - Optimise'!$B$4),_xlfn.BINOM.DIST(EE$2,'Two cycles - Optimise'!$B$4,'Two cycles - Optimise'!$B$3,FALSE),0)</f>
        <v>0</v>
      </c>
      <c r="EF114">
        <f>IF(AND(EF$2&lt;=$J114,$J114&lt;='Two cycles - Optimise'!$B$4),_xlfn.BINOM.DIST(EF$2,'Two cycles - Optimise'!$B$4,'Two cycles - Optimise'!$B$3,FALSE),0)</f>
        <v>0</v>
      </c>
      <c r="EG114">
        <f>IF(AND(EG$2&lt;=$J114,$J114&lt;='Two cycles - Optimise'!$B$4),_xlfn.BINOM.DIST(EG$2,'Two cycles - Optimise'!$B$4,'Two cycles - Optimise'!$B$3,FALSE),0)</f>
        <v>0</v>
      </c>
      <c r="EH114">
        <f>IF(AND(EH$2&lt;=$J114,$J114&lt;='Two cycles - Optimise'!$B$4),_xlfn.BINOM.DIST(EH$2,'Two cycles - Optimise'!$B$4,'Two cycles - Optimise'!$B$3,FALSE),0)</f>
        <v>0</v>
      </c>
      <c r="EI114">
        <f>IF(AND(EI$2&lt;=$J114,$J114&lt;='Two cycles - Optimise'!$B$4),_xlfn.BINOM.DIST(EI$2,'Two cycles - Optimise'!$B$4,'Two cycles - Optimise'!$B$3,FALSE),0)</f>
        <v>0</v>
      </c>
      <c r="EJ114">
        <f>IF(AND(EJ$2&lt;=$J114,$J114&lt;='Two cycles - Optimise'!$B$4),_xlfn.BINOM.DIST(EJ$2,'Two cycles - Optimise'!$B$4,'Two cycles - Optimise'!$B$3,FALSE),0)</f>
        <v>0</v>
      </c>
      <c r="EK114">
        <f>IF(AND(EK$2&lt;=$J114,$J114&lt;='Two cycles - Optimise'!$B$4),_xlfn.BINOM.DIST(EK$2,'Two cycles - Optimise'!$B$4,'Two cycles - Optimise'!$B$3,FALSE),0)</f>
        <v>0</v>
      </c>
      <c r="EL114">
        <f>IF(AND(EL$2&lt;=$J114,$J114&lt;='Two cycles - Optimise'!$B$4),_xlfn.BINOM.DIST(EL$2,'Two cycles - Optimise'!$B$4,'Two cycles - Optimise'!$B$3,FALSE),0)</f>
        <v>0</v>
      </c>
      <c r="EM114">
        <f>IF(AND(EM$2&lt;=$J114,$J114&lt;='Two cycles - Optimise'!$B$4),_xlfn.BINOM.DIST(EM$2,'Two cycles - Optimise'!$B$4,'Two cycles - Optimise'!$B$3,FALSE),0)</f>
        <v>0</v>
      </c>
      <c r="EN114">
        <f>IF(AND(EN$2&lt;=$J114,$J114&lt;='Two cycles - Optimise'!$B$4),_xlfn.BINOM.DIST(EN$2,'Two cycles - Optimise'!$B$4,'Two cycles - Optimise'!$B$3,FALSE),0)</f>
        <v>0</v>
      </c>
      <c r="EO114">
        <f>IF(AND(EO$2&lt;=$J114,$J114&lt;='Two cycles - Optimise'!$B$4),_xlfn.BINOM.DIST(EO$2,'Two cycles - Optimise'!$B$4,'Two cycles - Optimise'!$B$3,FALSE),0)</f>
        <v>0</v>
      </c>
      <c r="EP114">
        <f>IF(AND(EP$2&lt;=$J114,$J114&lt;='Two cycles - Optimise'!$B$4),_xlfn.BINOM.DIST(EP$2,'Two cycles - Optimise'!$B$4,'Two cycles - Optimise'!$B$3,FALSE),0)</f>
        <v>0</v>
      </c>
      <c r="EQ114">
        <f>IF(AND(EQ$2&lt;=$J114,$J114&lt;='Two cycles - Optimise'!$B$4),_xlfn.BINOM.DIST(EQ$2,'Two cycles - Optimise'!$B$4,'Two cycles - Optimise'!$B$3,FALSE),0)</f>
        <v>0</v>
      </c>
      <c r="ER114">
        <f>IF(AND(ER$2&lt;=$J114,$J114&lt;='Two cycles - Optimise'!$B$4),_xlfn.BINOM.DIST(ER$2,'Two cycles - Optimise'!$B$4,'Two cycles - Optimise'!$B$3,FALSE),0)</f>
        <v>0</v>
      </c>
      <c r="ES114">
        <f>IF(AND(ES$2&lt;=$J114,$J114&lt;='Two cycles - Optimise'!$B$4),_xlfn.BINOM.DIST(ES$2,'Two cycles - Optimise'!$B$4,'Two cycles - Optimise'!$B$3,FALSE),0)</f>
        <v>0</v>
      </c>
      <c r="ET114">
        <f>IF(AND(ET$2&lt;=$J114,$J114&lt;='Two cycles - Optimise'!$B$4),_xlfn.BINOM.DIST(ET$2,'Two cycles - Optimise'!$B$4,'Two cycles - Optimise'!$B$3,FALSE),0)</f>
        <v>0</v>
      </c>
      <c r="EU114">
        <f>IF(AND(EU$2&lt;=$J114,$J114&lt;='Two cycles - Optimise'!$B$4),_xlfn.BINOM.DIST(EU$2,'Two cycles - Optimise'!$B$4,'Two cycles - Optimise'!$B$3,FALSE),0)</f>
        <v>0</v>
      </c>
      <c r="EV114">
        <f>IF(AND(EV$2&lt;=$J114,$J114&lt;='Two cycles - Optimise'!$B$4),_xlfn.BINOM.DIST(EV$2,'Two cycles - Optimise'!$B$4,'Two cycles - Optimise'!$B$3,FALSE),0)</f>
        <v>0</v>
      </c>
      <c r="EW114">
        <f>IF(AND(EW$2&lt;=$J114,$J114&lt;='Two cycles - Optimise'!$B$4),_xlfn.BINOM.DIST(EW$2,'Two cycles - Optimise'!$B$4,'Two cycles - Optimise'!$B$3,FALSE),0)</f>
        <v>0</v>
      </c>
      <c r="EX114">
        <f>IF(AND(EX$2&lt;=$J114,$J114&lt;='Two cycles - Optimise'!$B$4),_xlfn.BINOM.DIST(EX$2,'Two cycles - Optimise'!$B$4,'Two cycles - Optimise'!$B$3,FALSE),0)</f>
        <v>0</v>
      </c>
      <c r="EY114">
        <f>IF(AND(EY$2&lt;=$J114,$J114&lt;='Two cycles - Optimise'!$B$4),_xlfn.BINOM.DIST(EY$2,'Two cycles - Optimise'!$B$4,'Two cycles - Optimise'!$B$3,FALSE),0)</f>
        <v>0</v>
      </c>
      <c r="EZ114">
        <f>IF(AND(EZ$2&lt;=$J114,$J114&lt;='Two cycles - Optimise'!$B$4),_xlfn.BINOM.DIST(EZ$2,'Two cycles - Optimise'!$B$4,'Two cycles - Optimise'!$B$3,FALSE),0)</f>
        <v>0</v>
      </c>
      <c r="FA114">
        <f>IF(AND(FA$2&lt;=$J114,$J114&lt;='Two cycles - Optimise'!$B$4),_xlfn.BINOM.DIST(FA$2,'Two cycles - Optimise'!$B$4,'Two cycles - Optimise'!$B$3,FALSE),0)</f>
        <v>0</v>
      </c>
      <c r="FB114">
        <f>IF(AND(FB$2&lt;=$J114,$J114&lt;='Two cycles - Optimise'!$B$4),_xlfn.BINOM.DIST(FB$2,'Two cycles - Optimise'!$B$4,'Two cycles - Optimise'!$B$3,FALSE),0)</f>
        <v>0</v>
      </c>
      <c r="FC114">
        <f>IF(AND(FC$2&lt;=$J114,$J114&lt;='Two cycles - Optimise'!$B$4),_xlfn.BINOM.DIST(FC$2,'Two cycles - Optimise'!$B$4,'Two cycles - Optimise'!$B$3,FALSE),0)</f>
        <v>0</v>
      </c>
      <c r="FD114">
        <f>IF(AND(FD$2&lt;=$J114,$J114&lt;='Two cycles - Optimise'!$B$4),_xlfn.BINOM.DIST(FD$2,'Two cycles - Optimise'!$B$4,'Two cycles - Optimise'!$B$3,FALSE),0)</f>
        <v>0</v>
      </c>
      <c r="FE114">
        <f>IF(AND(FE$2&lt;=$J114,$J114&lt;='Two cycles - Optimise'!$B$4),_xlfn.BINOM.DIST(FE$2,'Two cycles - Optimise'!$B$4,'Two cycles - Optimise'!$B$3,FALSE),0)</f>
        <v>0</v>
      </c>
      <c r="FF114">
        <f>IF(AND(FF$2&lt;=$J114,$J114&lt;='Two cycles - Optimise'!$B$4),_xlfn.BINOM.DIST(FF$2,'Two cycles - Optimise'!$B$4,'Two cycles - Optimise'!$B$3,FALSE),0)</f>
        <v>0</v>
      </c>
      <c r="FG114">
        <f>IF(AND(FG$2&lt;=$J114,$J114&lt;='Two cycles - Optimise'!$B$4),_xlfn.BINOM.DIST(FG$2,'Two cycles - Optimise'!$B$4,'Two cycles - Optimise'!$B$3,FALSE),0)</f>
        <v>0</v>
      </c>
      <c r="FH114">
        <f>IF(AND(FH$2&lt;=$J114,$J114&lt;='Two cycles - Optimise'!$B$4),_xlfn.BINOM.DIST(FH$2,'Two cycles - Optimise'!$B$4,'Two cycles - Optimise'!$B$3,FALSE),0)</f>
        <v>0</v>
      </c>
      <c r="FI114">
        <f>IF(AND(FI$2&lt;=$J114,$J114&lt;='Two cycles - Optimise'!$B$4),_xlfn.BINOM.DIST(FI$2,'Two cycles - Optimise'!$B$4,'Two cycles - Optimise'!$B$3,FALSE),0)</f>
        <v>0</v>
      </c>
      <c r="FJ114">
        <f>IF(AND(FJ$2&lt;=$J114,$J114&lt;='Two cycles - Optimise'!$B$4),_xlfn.BINOM.DIST(FJ$2,'Two cycles - Optimise'!$B$4,'Two cycles - Optimise'!$B$3,FALSE),0)</f>
        <v>0</v>
      </c>
      <c r="FK114">
        <f>IF(AND(FK$2&lt;=$J114,$J114&lt;='Two cycles - Optimise'!$B$4),_xlfn.BINOM.DIST(FK$2,'Two cycles - Optimise'!$B$4,'Two cycles - Optimise'!$B$3,FALSE),0)</f>
        <v>0</v>
      </c>
      <c r="FL114">
        <f>IF(AND(FL$2&lt;=$J114,$J114&lt;='Two cycles - Optimise'!$B$4),_xlfn.BINOM.DIST(FL$2,'Two cycles - Optimise'!$B$4,'Two cycles - Optimise'!$B$3,FALSE),0)</f>
        <v>0</v>
      </c>
      <c r="FM114">
        <f>IF(AND(FM$2&lt;=$J114,$J114&lt;='Two cycles - Optimise'!$B$4),_xlfn.BINOM.DIST(FM$2,'Two cycles - Optimise'!$B$4,'Two cycles - Optimise'!$B$3,FALSE),0)</f>
        <v>0</v>
      </c>
      <c r="FN114">
        <f>IF(AND(FN$2&lt;=$J114,$J114&lt;='Two cycles - Optimise'!$B$4),_xlfn.BINOM.DIST(FN$2,'Two cycles - Optimise'!$B$4,'Two cycles - Optimise'!$B$3,FALSE),0)</f>
        <v>0</v>
      </c>
      <c r="FO114">
        <f>IF(AND(FO$2&lt;=$J114,$J114&lt;='Two cycles - Optimise'!$B$4),_xlfn.BINOM.DIST(FO$2,'Two cycles - Optimise'!$B$4,'Two cycles - Optimise'!$B$3,FALSE),0)</f>
        <v>0</v>
      </c>
      <c r="FP114">
        <f>IF(AND(FP$2&lt;=$J114,$J114&lt;='Two cycles - Optimise'!$B$4),_xlfn.BINOM.DIST(FP$2,'Two cycles - Optimise'!$B$4,'Two cycles - Optimise'!$B$3,FALSE),0)</f>
        <v>0</v>
      </c>
      <c r="FQ114">
        <f>IF(AND(FQ$2&lt;=$J114,$J114&lt;='Two cycles - Optimise'!$B$4),_xlfn.BINOM.DIST(FQ$2,'Two cycles - Optimise'!$B$4,'Two cycles - Optimise'!$B$3,FALSE),0)</f>
        <v>0</v>
      </c>
      <c r="FR114">
        <f>IF(AND(FR$2&lt;=$J114,$J114&lt;='Two cycles - Optimise'!$B$4),_xlfn.BINOM.DIST(FR$2,'Two cycles - Optimise'!$B$4,'Two cycles - Optimise'!$B$3,FALSE),0)</f>
        <v>0</v>
      </c>
      <c r="FS114">
        <f>IF(AND(FS$2&lt;=$J114,$J114&lt;='Two cycles - Optimise'!$B$4),_xlfn.BINOM.DIST(FS$2,'Two cycles - Optimise'!$B$4,'Two cycles - Optimise'!$B$3,FALSE),0)</f>
        <v>0</v>
      </c>
      <c r="FT114">
        <f>IF(AND(FT$2&lt;=$J114,$J114&lt;='Two cycles - Optimise'!$B$4),_xlfn.BINOM.DIST(FT$2,'Two cycles - Optimise'!$B$4,'Two cycles - Optimise'!$B$3,FALSE),0)</f>
        <v>0</v>
      </c>
      <c r="FU114">
        <f>IF(AND(FU$2&lt;=$J114,$J114&lt;='Two cycles - Optimise'!$B$4),_xlfn.BINOM.DIST(FU$2,'Two cycles - Optimise'!$B$4,'Two cycles - Optimise'!$B$3,FALSE),0)</f>
        <v>0</v>
      </c>
      <c r="FV114">
        <f>IF(AND(FV$2&lt;=$J114,$J114&lt;='Two cycles - Optimise'!$B$4),_xlfn.BINOM.DIST(FV$2,'Two cycles - Optimise'!$B$4,'Two cycles - Optimise'!$B$3,FALSE),0)</f>
        <v>0</v>
      </c>
      <c r="FW114">
        <f>IF(AND(FW$2&lt;=$J114,$J114&lt;='Two cycles - Optimise'!$B$4),_xlfn.BINOM.DIST(FW$2,'Two cycles - Optimise'!$B$4,'Two cycles - Optimise'!$B$3,FALSE),0)</f>
        <v>0</v>
      </c>
      <c r="FX114">
        <f>IF(AND(FX$2&lt;=$J114,$J114&lt;='Two cycles - Optimise'!$B$4),_xlfn.BINOM.DIST(FX$2,'Two cycles - Optimise'!$B$4,'Two cycles - Optimise'!$B$3,FALSE),0)</f>
        <v>0</v>
      </c>
      <c r="FY114">
        <f>IF(AND(FY$2&lt;=$J114,$J114&lt;='Two cycles - Optimise'!$B$4),_xlfn.BINOM.DIST(FY$2,'Two cycles - Optimise'!$B$4,'Two cycles - Optimise'!$B$3,FALSE),0)</f>
        <v>0</v>
      </c>
      <c r="FZ114">
        <f>IF(AND(FZ$2&lt;=$J114,$J114&lt;='Two cycles - Optimise'!$B$4),_xlfn.BINOM.DIST(FZ$2,'Two cycles - Optimise'!$B$4,'Two cycles - Optimise'!$B$3,FALSE),0)</f>
        <v>0</v>
      </c>
      <c r="GA114">
        <f>IF(AND(GA$2&lt;=$J114,$J114&lt;='Two cycles - Optimise'!$B$4),_xlfn.BINOM.DIST(GA$2,'Two cycles - Optimise'!$B$4,'Two cycles - Optimise'!$B$3,FALSE),0)</f>
        <v>0</v>
      </c>
      <c r="GB114">
        <f>IF(AND(GB$2&lt;=$J114,$J114&lt;='Two cycles - Optimise'!$B$4),_xlfn.BINOM.DIST(GB$2,'Two cycles - Optimise'!$B$4,'Two cycles - Optimise'!$B$3,FALSE),0)</f>
        <v>0</v>
      </c>
      <c r="GC114">
        <f>IF(AND(GC$2&lt;=$J114,$J114&lt;='Two cycles - Optimise'!$B$4),_xlfn.BINOM.DIST(GC$2,'Two cycles - Optimise'!$B$4,'Two cycles - Optimise'!$B$3,FALSE),0)</f>
        <v>0</v>
      </c>
      <c r="GD114">
        <f>IF(AND(GD$2&lt;=$J114,$J114&lt;='Two cycles - Optimise'!$B$4),_xlfn.BINOM.DIST(GD$2,'Two cycles - Optimise'!$B$4,'Two cycles - Optimise'!$B$3,FALSE),0)</f>
        <v>0</v>
      </c>
      <c r="GE114">
        <f>IF(AND(GE$2&lt;=$J114,$J114&lt;='Two cycles - Optimise'!$B$4),_xlfn.BINOM.DIST(GE$2,'Two cycles - Optimise'!$B$4,'Two cycles - Optimise'!$B$3,FALSE),0)</f>
        <v>0</v>
      </c>
      <c r="GF114">
        <f>IF(AND(GF$2&lt;=$J114,$J114&lt;='Two cycles - Optimise'!$B$4),_xlfn.BINOM.DIST(GF$2,'Two cycles - Optimise'!$B$4,'Two cycles - Optimise'!$B$3,FALSE),0)</f>
        <v>0</v>
      </c>
      <c r="GG114">
        <f>IF(AND(GG$2&lt;=$J114,$J114&lt;='Two cycles - Optimise'!$B$4),_xlfn.BINOM.DIST(GG$2,'Two cycles - Optimise'!$B$4,'Two cycles - Optimise'!$B$3,FALSE),0)</f>
        <v>0</v>
      </c>
      <c r="GH114">
        <f>IF(AND(GH$2&lt;=$J114,$J114&lt;='Two cycles - Optimise'!$B$4),_xlfn.BINOM.DIST(GH$2,'Two cycles - Optimise'!$B$4,'Two cycles - Optimise'!$B$3,FALSE),0)</f>
        <v>0</v>
      </c>
      <c r="GI114">
        <f>IF(AND(GI$2&lt;=$J114,$J114&lt;='Two cycles - Optimise'!$B$4),_xlfn.BINOM.DIST(GI$2,'Two cycles - Optimise'!$B$4,'Two cycles - Optimise'!$B$3,FALSE),0)</f>
        <v>0</v>
      </c>
      <c r="GJ114">
        <f>IF(AND(GJ$2&lt;=$J114,$J114&lt;='Two cycles - Optimise'!$B$4),_xlfn.BINOM.DIST(GJ$2,'Two cycles - Optimise'!$B$4,'Two cycles - Optimise'!$B$3,FALSE),0)</f>
        <v>0</v>
      </c>
      <c r="GK114">
        <f>IF(AND(GK$2&lt;=$J114,$J114&lt;='Two cycles - Optimise'!$B$4),_xlfn.BINOM.DIST(GK$2,'Two cycles - Optimise'!$B$4,'Two cycles - Optimise'!$B$3,FALSE),0)</f>
        <v>0</v>
      </c>
      <c r="GL114">
        <f>IF(AND(GL$2&lt;=$J114,$J114&lt;='Two cycles - Optimise'!$B$4),_xlfn.BINOM.DIST(GL$2,'Two cycles - Optimise'!$B$4,'Two cycles - Optimise'!$B$3,FALSE),0)</f>
        <v>0</v>
      </c>
      <c r="GM114">
        <f>IF(AND(GM$2&lt;=$J114,$J114&lt;='Two cycles - Optimise'!$B$4),_xlfn.BINOM.DIST(GM$2,'Two cycles - Optimise'!$B$4,'Two cycles - Optimise'!$B$3,FALSE),0)</f>
        <v>0</v>
      </c>
      <c r="GN114">
        <f>IF(AND(GN$2&lt;=$J114,$J114&lt;='Two cycles - Optimise'!$B$4),_xlfn.BINOM.DIST(GN$2,'Two cycles - Optimise'!$B$4,'Two cycles - Optimise'!$B$3,FALSE),0)</f>
        <v>0</v>
      </c>
      <c r="GO114">
        <f>IF(AND(GO$2&lt;=$J114,$J114&lt;='Two cycles - Optimise'!$B$4),_xlfn.BINOM.DIST(GO$2,'Two cycles - Optimise'!$B$4,'Two cycles - Optimise'!$B$3,FALSE),0)</f>
        <v>0</v>
      </c>
      <c r="GP114">
        <f>IF(AND(GP$2&lt;=$J114,$J114&lt;='Two cycles - Optimise'!$B$4),_xlfn.BINOM.DIST(GP$2,'Two cycles - Optimise'!$B$4,'Two cycles - Optimise'!$B$3,FALSE),0)</f>
        <v>0</v>
      </c>
      <c r="GQ114">
        <f>IF(AND(GQ$2&lt;=$J114,$J114&lt;='Two cycles - Optimise'!$B$4),_xlfn.BINOM.DIST(GQ$2,'Two cycles - Optimise'!$B$4,'Two cycles - Optimise'!$B$3,FALSE),0)</f>
        <v>0</v>
      </c>
      <c r="GR114">
        <f>IF(AND(GR$2&lt;=$J114,$J114&lt;='Two cycles - Optimise'!$B$4),_xlfn.BINOM.DIST(GR$2,'Two cycles - Optimise'!$B$4,'Two cycles - Optimise'!$B$3,FALSE),0)</f>
        <v>0</v>
      </c>
      <c r="GS114">
        <f>IF(AND(GS$2&lt;=$J114,$J114&lt;='Two cycles - Optimise'!$B$4),_xlfn.BINOM.DIST(GS$2,'Two cycles - Optimise'!$B$4,'Two cycles - Optimise'!$B$3,FALSE),0)</f>
        <v>0</v>
      </c>
      <c r="GT114">
        <f>IF(AND(GT$2&lt;=$J114,$J114&lt;='Two cycles - Optimise'!$B$4),_xlfn.BINOM.DIST(GT$2,'Two cycles - Optimise'!$B$4,'Two cycles - Optimise'!$B$3,FALSE),0)</f>
        <v>0</v>
      </c>
      <c r="GU114">
        <f>IF(AND(GU$2&lt;=$J114,$J114&lt;='Two cycles - Optimise'!$B$4),_xlfn.BINOM.DIST(GU$2,'Two cycles - Optimise'!$B$4,'Two cycles - Optimise'!$B$3,FALSE),0)</f>
        <v>0</v>
      </c>
      <c r="GV114">
        <f>IF(AND(GV$2&lt;=$J114,$J114&lt;='Two cycles - Optimise'!$B$4),_xlfn.BINOM.DIST(GV$2,'Two cycles - Optimise'!$B$4,'Two cycles - Optimise'!$B$3,FALSE),0)</f>
        <v>0</v>
      </c>
      <c r="GW114">
        <f>IF(AND(GW$2&lt;=$J114,$J114&lt;='Two cycles - Optimise'!$B$4),_xlfn.BINOM.DIST(GW$2,'Two cycles - Optimise'!$B$4,'Two cycles - Optimise'!$B$3,FALSE),0)</f>
        <v>0</v>
      </c>
      <c r="GX114">
        <f>IF(AND(GX$2&lt;=$J114,$J114&lt;='Two cycles - Optimise'!$B$4),_xlfn.BINOM.DIST(GX$2,'Two cycles - Optimise'!$B$4,'Two cycles - Optimise'!$B$3,FALSE),0)</f>
        <v>0</v>
      </c>
      <c r="GY114">
        <f>IF(AND(GY$2&lt;=$J114,$J114&lt;='Two cycles - Optimise'!$B$4),_xlfn.BINOM.DIST(GY$2,'Two cycles - Optimise'!$B$4,'Two cycles - Optimise'!$B$3,FALSE),0)</f>
        <v>0</v>
      </c>
      <c r="GZ114">
        <f>IF(AND(GZ$2&lt;=$J114,$J114&lt;='Two cycles - Optimise'!$B$4),_xlfn.BINOM.DIST(GZ$2,'Two cycles - Optimise'!$B$4,'Two cycles - Optimise'!$B$3,FALSE),0)</f>
        <v>0</v>
      </c>
      <c r="HA114">
        <f>IF(AND(HA$2&lt;=$J114,$J114&lt;='Two cycles - Optimise'!$B$4),_xlfn.BINOM.DIST(HA$2,'Two cycles - Optimise'!$B$4,'Two cycles - Optimise'!$B$3,FALSE),0)</f>
        <v>0</v>
      </c>
      <c r="HB114">
        <f>IF(AND(HB$2&lt;=$J114,$J114&lt;='Two cycles - Optimise'!$B$4),_xlfn.BINOM.DIST(HB$2,'Two cycles - Optimise'!$B$4,'Two cycles - Optimise'!$B$3,FALSE),0)</f>
        <v>0</v>
      </c>
      <c r="HC114">
        <f>IF(AND(HC$2&lt;=$J114,$J114&lt;='Two cycles - Optimise'!$B$4),_xlfn.BINOM.DIST(HC$2,'Two cycles - Optimise'!$B$4,'Two cycles - Optimise'!$B$3,FALSE),0)</f>
        <v>0</v>
      </c>
      <c r="HD114">
        <f>IF(AND(HD$2&lt;=$J114,$J114&lt;='Two cycles - Optimise'!$B$4),_xlfn.BINOM.DIST(HD$2,'Two cycles - Optimise'!$B$4,'Two cycles - Optimise'!$B$3,FALSE),0)</f>
        <v>0</v>
      </c>
      <c r="HE114">
        <f>IF(AND(HE$2&lt;=$J114,$J114&lt;='Two cycles - Optimise'!$B$4),_xlfn.BINOM.DIST(HE$2,'Two cycles - Optimise'!$B$4,'Two cycles - Optimise'!$B$3,FALSE),0)</f>
        <v>0</v>
      </c>
      <c r="HF114">
        <f>IF(AND(HF$2&lt;=$J114,$J114&lt;='Two cycles - Optimise'!$B$4),_xlfn.BINOM.DIST(HF$2,'Two cycles - Optimise'!$B$4,'Two cycles - Optimise'!$B$3,FALSE),0)</f>
        <v>0</v>
      </c>
      <c r="HG114">
        <f>IF(AND(HG$2&lt;=$J114,$J114&lt;='Two cycles - Optimise'!$B$4),_xlfn.BINOM.DIST(HG$2,'Two cycles - Optimise'!$B$4,'Two cycles - Optimise'!$B$3,FALSE),0)</f>
        <v>0</v>
      </c>
      <c r="HH114">
        <f>IF(AND(HH$2&lt;=$J114,$J114&lt;='Two cycles - Optimise'!$B$4),_xlfn.BINOM.DIST(HH$2,'Two cycles - Optimise'!$B$4,'Two cycles - Optimise'!$B$3,FALSE),0)</f>
        <v>0</v>
      </c>
      <c r="HI114">
        <f>IF(AND(HI$2&lt;=$J114,$J114&lt;='Two cycles - Optimise'!$B$4),_xlfn.BINOM.DIST(HI$2,'Two cycles - Optimise'!$B$4,'Two cycles - Optimise'!$B$3,FALSE),0)</f>
        <v>0</v>
      </c>
      <c r="HJ114">
        <f>IF(AND(HJ$2&lt;=$J114,$J114&lt;='Two cycles - Optimise'!$B$4),_xlfn.BINOM.DIST(HJ$2,'Two cycles - Optimise'!$B$4,'Two cycles - Optimise'!$B$3,FALSE),0)</f>
        <v>0</v>
      </c>
      <c r="HK114">
        <f>IF(AND(HK$2&lt;=$J114,$J114&lt;='Two cycles - Optimise'!$B$4),_xlfn.BINOM.DIST(HK$2,'Two cycles - Optimise'!$B$4,'Two cycles - Optimise'!$B$3,FALSE),0)</f>
        <v>0</v>
      </c>
      <c r="HL114">
        <f>IF(AND(HL$2&lt;=$J114,$J114&lt;='Two cycles - Optimise'!$B$4),_xlfn.BINOM.DIST(HL$2,'Two cycles - Optimise'!$B$4,'Two cycles - Optimise'!$B$3,FALSE),0)</f>
        <v>0</v>
      </c>
      <c r="HM114">
        <f>IF(AND(HM$2&lt;=$J114,$J114&lt;='Two cycles - Optimise'!$B$4),_xlfn.BINOM.DIST(HM$2,'Two cycles - Optimise'!$B$4,'Two cycles - Optimise'!$B$3,FALSE),0)</f>
        <v>0</v>
      </c>
      <c r="HN114">
        <f>IF(AND(HN$2&lt;=$J114,$J114&lt;='Two cycles - Optimise'!$B$4),_xlfn.BINOM.DIST(HN$2,'Two cycles - Optimise'!$B$4,'Two cycles - Optimise'!$B$3,FALSE),0)</f>
        <v>0</v>
      </c>
      <c r="HP114">
        <f>IF('Two cycles - Optimise'!$E$10&gt;($J114+HP$2),_xlfn.BINOM.DIST('Two cycles - Optimise'!$E$10-HP$2,'Two cycles - Optimise'!$B$4,'Two cycles - Optimise'!$B$3,TRUE)-_xlfn.BINOM.DIST($J114,'Two cycles - Optimise'!$B$4,'Two cycles - Optimise'!$B$3,TRUE),0)</f>
        <v>0</v>
      </c>
      <c r="HQ114">
        <f>IF('Two cycles - Optimise'!$E$10&gt;($J114+HQ$2),_xlfn.BINOM.DIST('Two cycles - Optimise'!$E$10-HQ$2,'Two cycles - Optimise'!$B$4,'Two cycles - Optimise'!$B$3,TRUE)-_xlfn.BINOM.DIST($J114,'Two cycles - Optimise'!$B$4,'Two cycles - Optimise'!$B$3,TRUE),0)</f>
        <v>0</v>
      </c>
      <c r="HR114">
        <f>IF('Two cycles - Optimise'!$E$10&gt;($J114+HR$2),_xlfn.BINOM.DIST('Two cycles - Optimise'!$E$10-HR$2,'Two cycles - Optimise'!$B$4,'Two cycles - Optimise'!$B$3,TRUE)-_xlfn.BINOM.DIST($J114,'Two cycles - Optimise'!$B$4,'Two cycles - Optimise'!$B$3,TRUE),0)</f>
        <v>0</v>
      </c>
      <c r="HS114">
        <f>IF('Two cycles - Optimise'!$E$10&gt;($J114+HS$2),_xlfn.BINOM.DIST('Two cycles - Optimise'!$E$10-HS$2,'Two cycles - Optimise'!$B$4,'Two cycles - Optimise'!$B$3,TRUE)-_xlfn.BINOM.DIST($J114,'Two cycles - Optimise'!$B$4,'Two cycles - Optimise'!$B$3,TRUE),0)</f>
        <v>0</v>
      </c>
      <c r="HT114">
        <f>IF('Two cycles - Optimise'!$E$10&gt;($J114+HT$2),_xlfn.BINOM.DIST('Two cycles - Optimise'!$E$10-HT$2,'Two cycles - Optimise'!$B$4,'Two cycles - Optimise'!$B$3,TRUE)-_xlfn.BINOM.DIST($J114,'Two cycles - Optimise'!$B$4,'Two cycles - Optimise'!$B$3,TRUE),0)</f>
        <v>0</v>
      </c>
      <c r="HU114">
        <f>IF('Two cycles - Optimise'!$E$10&gt;($J114+HU$2),_xlfn.BINOM.DIST('Two cycles - Optimise'!$E$10-HU$2,'Two cycles - Optimise'!$B$4,'Two cycles - Optimise'!$B$3,TRUE)-_xlfn.BINOM.DIST($J114,'Two cycles - Optimise'!$B$4,'Two cycles - Optimise'!$B$3,TRUE),0)</f>
        <v>0</v>
      </c>
      <c r="HV114">
        <f>IF('Two cycles - Optimise'!$E$10&gt;($J114+HV$2),_xlfn.BINOM.DIST('Two cycles - Optimise'!$E$10-HV$2,'Two cycles - Optimise'!$B$4,'Two cycles - Optimise'!$B$3,TRUE)-_xlfn.BINOM.DIST($J114,'Two cycles - Optimise'!$B$4,'Two cycles - Optimise'!$B$3,TRUE),0)</f>
        <v>0</v>
      </c>
      <c r="HW114">
        <f>IF('Two cycles - Optimise'!$E$10&gt;($J114+HW$2),_xlfn.BINOM.DIST('Two cycles - Optimise'!$E$10-HW$2,'Two cycles - Optimise'!$B$4,'Two cycles - Optimise'!$B$3,TRUE)-_xlfn.BINOM.DIST($J114,'Two cycles - Optimise'!$B$4,'Two cycles - Optimise'!$B$3,TRUE),0)</f>
        <v>0</v>
      </c>
      <c r="HX114">
        <f>IF('Two cycles - Optimise'!$E$10&gt;($J114+HX$2),_xlfn.BINOM.DIST('Two cycles - Optimise'!$E$10-HX$2,'Two cycles - Optimise'!$B$4,'Two cycles - Optimise'!$B$3,TRUE)-_xlfn.BINOM.DIST($J114,'Two cycles - Optimise'!$B$4,'Two cycles - Optimise'!$B$3,TRUE),0)</f>
        <v>0</v>
      </c>
      <c r="HY114">
        <f>IF('Two cycles - Optimise'!$E$10&gt;($J114+HY$2),_xlfn.BINOM.DIST('Two cycles - Optimise'!$E$10-HY$2,'Two cycles - Optimise'!$B$4,'Two cycles - Optimise'!$B$3,TRUE)-_xlfn.BINOM.DIST($J114,'Two cycles - Optimise'!$B$4,'Two cycles - Optimise'!$B$3,TRUE),0)</f>
        <v>0</v>
      </c>
      <c r="HZ114">
        <f>IF('Two cycles - Optimise'!$E$10&gt;($J114+HZ$2),_xlfn.BINOM.DIST('Two cycles - Optimise'!$E$10-HZ$2,'Two cycles - Optimise'!$B$4,'Two cycles - Optimise'!$B$3,TRUE)-_xlfn.BINOM.DIST($J114,'Two cycles - Optimise'!$B$4,'Two cycles - Optimise'!$B$3,TRUE),0)</f>
        <v>0</v>
      </c>
      <c r="IA114">
        <f>IF('Two cycles - Optimise'!$E$10&gt;($J114+IA$2),_xlfn.BINOM.DIST('Two cycles - Optimise'!$E$10-IA$2,'Two cycles - Optimise'!$B$4,'Two cycles - Optimise'!$B$3,TRUE)-_xlfn.BINOM.DIST($J114,'Two cycles - Optimise'!$B$4,'Two cycles - Optimise'!$B$3,TRUE),0)</f>
        <v>0</v>
      </c>
      <c r="IB114">
        <f>IF('Two cycles - Optimise'!$E$10&gt;($J114+IB$2),_xlfn.BINOM.DIST('Two cycles - Optimise'!$E$10-IB$2,'Two cycles - Optimise'!$B$4,'Two cycles - Optimise'!$B$3,TRUE)-_xlfn.BINOM.DIST($J114,'Two cycles - Optimise'!$B$4,'Two cycles - Optimise'!$B$3,TRUE),0)</f>
        <v>0</v>
      </c>
      <c r="IC114">
        <f>IF('Two cycles - Optimise'!$E$10&gt;($J114+IC$2),_xlfn.BINOM.DIST('Two cycles - Optimise'!$E$10-IC$2,'Two cycles - Optimise'!$B$4,'Two cycles - Optimise'!$B$3,TRUE)-_xlfn.BINOM.DIST($J114,'Two cycles - Optimise'!$B$4,'Two cycles - Optimise'!$B$3,TRUE),0)</f>
        <v>0</v>
      </c>
      <c r="ID114">
        <f>IF('Two cycles - Optimise'!$E$10&gt;($J114+ID$2),_xlfn.BINOM.DIST('Two cycles - Optimise'!$E$10-ID$2,'Two cycles - Optimise'!$B$4,'Two cycles - Optimise'!$B$3,TRUE)-_xlfn.BINOM.DIST($J114,'Two cycles - Optimise'!$B$4,'Two cycles - Optimise'!$B$3,TRUE),0)</f>
        <v>0</v>
      </c>
      <c r="IE114">
        <f>IF('Two cycles - Optimise'!$E$10&gt;($J114+IE$2),_xlfn.BINOM.DIST('Two cycles - Optimise'!$E$10-IE$2,'Two cycles - Optimise'!$B$4,'Two cycles - Optimise'!$B$3,TRUE)-_xlfn.BINOM.DIST($J114,'Two cycles - Optimise'!$B$4,'Two cycles - Optimise'!$B$3,TRUE),0)</f>
        <v>0</v>
      </c>
      <c r="IF114">
        <f>IF('Two cycles - Optimise'!$E$10&gt;($J114+IF$2),_xlfn.BINOM.DIST('Two cycles - Optimise'!$E$10-IF$2,'Two cycles - Optimise'!$B$4,'Two cycles - Optimise'!$B$3,TRUE)-_xlfn.BINOM.DIST($J114,'Two cycles - Optimise'!$B$4,'Two cycles - Optimise'!$B$3,TRUE),0)</f>
        <v>0</v>
      </c>
      <c r="IG114">
        <f>IF('Two cycles - Optimise'!$E$10&gt;($J114+IG$2),_xlfn.BINOM.DIST('Two cycles - Optimise'!$E$10-IG$2,'Two cycles - Optimise'!$B$4,'Two cycles - Optimise'!$B$3,TRUE)-_xlfn.BINOM.DIST($J114,'Two cycles - Optimise'!$B$4,'Two cycles - Optimise'!$B$3,TRUE),0)</f>
        <v>0</v>
      </c>
      <c r="IH114">
        <f>IF('Two cycles - Optimise'!$E$10&gt;($J114+IH$2),_xlfn.BINOM.DIST('Two cycles - Optimise'!$E$10-IH$2,'Two cycles - Optimise'!$B$4,'Two cycles - Optimise'!$B$3,TRUE)-_xlfn.BINOM.DIST($J114,'Two cycles - Optimise'!$B$4,'Two cycles - Optimise'!$B$3,TRUE),0)</f>
        <v>0</v>
      </c>
      <c r="II114">
        <f>IF('Two cycles - Optimise'!$E$10&gt;($J114+II$2),_xlfn.BINOM.DIST('Two cycles - Optimise'!$E$10-II$2,'Two cycles - Optimise'!$B$4,'Two cycles - Optimise'!$B$3,TRUE)-_xlfn.BINOM.DIST($J114,'Two cycles - Optimise'!$B$4,'Two cycles - Optimise'!$B$3,TRUE),0)</f>
        <v>0</v>
      </c>
      <c r="IJ114">
        <f>IF('Two cycles - Optimise'!$E$10&gt;($J114+IJ$2),_xlfn.BINOM.DIST('Two cycles - Optimise'!$E$10-IJ$2,'Two cycles - Optimise'!$B$4,'Two cycles - Optimise'!$B$3,TRUE)-_xlfn.BINOM.DIST($J114,'Two cycles - Optimise'!$B$4,'Two cycles - Optimise'!$B$3,TRUE),0)</f>
        <v>0</v>
      </c>
      <c r="IK114">
        <f>IF('Two cycles - Optimise'!$E$10&gt;($J114+IK$2),_xlfn.BINOM.DIST('Two cycles - Optimise'!$E$10-IK$2,'Two cycles - Optimise'!$B$4,'Two cycles - Optimise'!$B$3,TRUE)-_xlfn.BINOM.DIST($J114,'Two cycles - Optimise'!$B$4,'Two cycles - Optimise'!$B$3,TRUE),0)</f>
        <v>0</v>
      </c>
      <c r="IL114">
        <f>IF('Two cycles - Optimise'!$E$10&gt;($J114+IL$2),_xlfn.BINOM.DIST('Two cycles - Optimise'!$E$10-IL$2,'Two cycles - Optimise'!$B$4,'Two cycles - Optimise'!$B$3,TRUE)-_xlfn.BINOM.DIST($J114,'Two cycles - Optimise'!$B$4,'Two cycles - Optimise'!$B$3,TRUE),0)</f>
        <v>0</v>
      </c>
      <c r="IM114">
        <f>IF('Two cycles - Optimise'!$E$10&gt;($J114+IM$2),_xlfn.BINOM.DIST('Two cycles - Optimise'!$E$10-IM$2,'Two cycles - Optimise'!$B$4,'Two cycles - Optimise'!$B$3,TRUE)-_xlfn.BINOM.DIST($J114,'Two cycles - Optimise'!$B$4,'Two cycles - Optimise'!$B$3,TRUE),0)</f>
        <v>0</v>
      </c>
      <c r="IN114">
        <f>IF('Two cycles - Optimise'!$E$10&gt;($J114+IN$2),_xlfn.BINOM.DIST('Two cycles - Optimise'!$E$10-IN$2,'Two cycles - Optimise'!$B$4,'Two cycles - Optimise'!$B$3,TRUE)-_xlfn.BINOM.DIST($J114,'Two cycles - Optimise'!$B$4,'Two cycles - Optimise'!$B$3,TRUE),0)</f>
        <v>0</v>
      </c>
      <c r="IO114">
        <f>IF('Two cycles - Optimise'!$E$10&gt;($J114+IO$2),_xlfn.BINOM.DIST('Two cycles - Optimise'!$E$10-IO$2,'Two cycles - Optimise'!$B$4,'Two cycles - Optimise'!$B$3,TRUE)-_xlfn.BINOM.DIST($J114,'Two cycles - Optimise'!$B$4,'Two cycles - Optimise'!$B$3,TRUE),0)</f>
        <v>0</v>
      </c>
      <c r="IP114">
        <f>IF('Two cycles - Optimise'!$E$10&gt;($J114+IP$2),_xlfn.BINOM.DIST('Two cycles - Optimise'!$E$10-IP$2,'Two cycles - Optimise'!$B$4,'Two cycles - Optimise'!$B$3,TRUE)-_xlfn.BINOM.DIST($J114,'Two cycles - Optimise'!$B$4,'Two cycles - Optimise'!$B$3,TRUE),0)</f>
        <v>0</v>
      </c>
      <c r="IQ114">
        <f>IF('Two cycles - Optimise'!$E$10&gt;($J114+IQ$2),_xlfn.BINOM.DIST('Two cycles - Optimise'!$E$10-IQ$2,'Two cycles - Optimise'!$B$4,'Two cycles - Optimise'!$B$3,TRUE)-_xlfn.BINOM.DIST($J114,'Two cycles - Optimise'!$B$4,'Two cycles - Optimise'!$B$3,TRUE),0)</f>
        <v>0</v>
      </c>
      <c r="IR114">
        <f>IF('Two cycles - Optimise'!$E$10&gt;($J114+IR$2),_xlfn.BINOM.DIST('Two cycles - Optimise'!$E$10-IR$2,'Two cycles - Optimise'!$B$4,'Two cycles - Optimise'!$B$3,TRUE)-_xlfn.BINOM.DIST($J114,'Two cycles - Optimise'!$B$4,'Two cycles - Optimise'!$B$3,TRUE),0)</f>
        <v>0</v>
      </c>
      <c r="IS114">
        <f>IF('Two cycles - Optimise'!$E$10&gt;($J114+IS$2),_xlfn.BINOM.DIST('Two cycles - Optimise'!$E$10-IS$2,'Two cycles - Optimise'!$B$4,'Two cycles - Optimise'!$B$3,TRUE)-_xlfn.BINOM.DIST($J114,'Two cycles - Optimise'!$B$4,'Two cycles - Optimise'!$B$3,TRUE),0)</f>
        <v>0</v>
      </c>
      <c r="IT114">
        <f>IF('Two cycles - Optimise'!$E$10&gt;($J114+IT$2),_xlfn.BINOM.DIST('Two cycles - Optimise'!$E$10-IT$2,'Two cycles - Optimise'!$B$4,'Two cycles - Optimise'!$B$3,TRUE)-_xlfn.BINOM.DIST($J114,'Two cycles - Optimise'!$B$4,'Two cycles - Optimise'!$B$3,TRUE),0)</f>
        <v>0</v>
      </c>
      <c r="IU114">
        <f>IF('Two cycles - Optimise'!$E$10&gt;($J114+IU$2),_xlfn.BINOM.DIST('Two cycles - Optimise'!$E$10-IU$2,'Two cycles - Optimise'!$B$4,'Two cycles - Optimise'!$B$3,TRUE)-_xlfn.BINOM.DIST($J114,'Two cycles - Optimise'!$B$4,'Two cycles - Optimise'!$B$3,TRUE),0)</f>
        <v>0</v>
      </c>
      <c r="IV114">
        <f>IF('Two cycles - Optimise'!$E$10&gt;($J114+IV$2),_xlfn.BINOM.DIST('Two cycles - Optimise'!$E$10-IV$2,'Two cycles - Optimise'!$B$4,'Two cycles - Optimise'!$B$3,TRUE)-_xlfn.BINOM.DIST($J114,'Two cycles - Optimise'!$B$4,'Two cycles - Optimise'!$B$3,TRUE),0)</f>
        <v>0</v>
      </c>
      <c r="IW114">
        <f>IF('Two cycles - Optimise'!$E$10&gt;($J114+IW$2),_xlfn.BINOM.DIST('Two cycles - Optimise'!$E$10-IW$2,'Two cycles - Optimise'!$B$4,'Two cycles - Optimise'!$B$3,TRUE)-_xlfn.BINOM.DIST($J114,'Two cycles - Optimise'!$B$4,'Two cycles - Optimise'!$B$3,TRUE),0)</f>
        <v>0</v>
      </c>
      <c r="IX114">
        <f>IF('Two cycles - Optimise'!$E$10&gt;($J114+IX$2),_xlfn.BINOM.DIST('Two cycles - Optimise'!$E$10-IX$2,'Two cycles - Optimise'!$B$4,'Two cycles - Optimise'!$B$3,TRUE)-_xlfn.BINOM.DIST($J114,'Two cycles - Optimise'!$B$4,'Two cycles - Optimise'!$B$3,TRUE),0)</f>
        <v>0</v>
      </c>
      <c r="IY114">
        <f>IF('Two cycles - Optimise'!$E$10&gt;($J114+IY$2),_xlfn.BINOM.DIST('Two cycles - Optimise'!$E$10-IY$2,'Two cycles - Optimise'!$B$4,'Two cycles - Optimise'!$B$3,TRUE)-_xlfn.BINOM.DIST($J114,'Two cycles - Optimise'!$B$4,'Two cycles - Optimise'!$B$3,TRUE),0)</f>
        <v>0</v>
      </c>
      <c r="IZ114">
        <f>IF('Two cycles - Optimise'!$E$10&gt;($J114+IZ$2),_xlfn.BINOM.DIST('Two cycles - Optimise'!$E$10-IZ$2,'Two cycles - Optimise'!$B$4,'Two cycles - Optimise'!$B$3,TRUE)-_xlfn.BINOM.DIST($J114,'Two cycles - Optimise'!$B$4,'Two cycles - Optimise'!$B$3,TRUE),0)</f>
        <v>0</v>
      </c>
      <c r="JA114">
        <f>IF('Two cycles - Optimise'!$E$10&gt;($J114+JA$2),_xlfn.BINOM.DIST('Two cycles - Optimise'!$E$10-JA$2,'Two cycles - Optimise'!$B$4,'Two cycles - Optimise'!$B$3,TRUE)-_xlfn.BINOM.DIST($J114,'Two cycles - Optimise'!$B$4,'Two cycles - Optimise'!$B$3,TRUE),0)</f>
        <v>0</v>
      </c>
      <c r="JB114">
        <f>IF('Two cycles - Optimise'!$E$10&gt;($J114+JB$2),_xlfn.BINOM.DIST('Two cycles - Optimise'!$E$10-JB$2,'Two cycles - Optimise'!$B$4,'Two cycles - Optimise'!$B$3,TRUE)-_xlfn.BINOM.DIST($J114,'Two cycles - Optimise'!$B$4,'Two cycles - Optimise'!$B$3,TRUE),0)</f>
        <v>0</v>
      </c>
      <c r="JC114">
        <f>IF('Two cycles - Optimise'!$E$10&gt;($J114+JC$2),_xlfn.BINOM.DIST('Two cycles - Optimise'!$E$10-JC$2,'Two cycles - Optimise'!$B$4,'Two cycles - Optimise'!$B$3,TRUE)-_xlfn.BINOM.DIST($J114,'Two cycles - Optimise'!$B$4,'Two cycles - Optimise'!$B$3,TRUE),0)</f>
        <v>0</v>
      </c>
      <c r="JD114">
        <f>IF('Two cycles - Optimise'!$E$10&gt;($J114+JD$2),_xlfn.BINOM.DIST('Two cycles - Optimise'!$E$10-JD$2,'Two cycles - Optimise'!$B$4,'Two cycles - Optimise'!$B$3,TRUE)-_xlfn.BINOM.DIST($J114,'Two cycles - Optimise'!$B$4,'Two cycles - Optimise'!$B$3,TRUE),0)</f>
        <v>0</v>
      </c>
      <c r="JE114">
        <f>IF('Two cycles - Optimise'!$E$10&gt;($J114+JE$2),_xlfn.BINOM.DIST('Two cycles - Optimise'!$E$10-JE$2,'Two cycles - Optimise'!$B$4,'Two cycles - Optimise'!$B$3,TRUE)-_xlfn.BINOM.DIST($J114,'Two cycles - Optimise'!$B$4,'Two cycles - Optimise'!$B$3,TRUE),0)</f>
        <v>0</v>
      </c>
      <c r="JF114">
        <f>IF('Two cycles - Optimise'!$E$10&gt;($J114+JF$2),_xlfn.BINOM.DIST('Two cycles - Optimise'!$E$10-JF$2,'Two cycles - Optimise'!$B$4,'Two cycles - Optimise'!$B$3,TRUE)-_xlfn.BINOM.DIST($J114,'Two cycles - Optimise'!$B$4,'Two cycles - Optimise'!$B$3,TRUE),0)</f>
        <v>0</v>
      </c>
      <c r="JG114">
        <f>IF('Two cycles - Optimise'!$E$10&gt;($J114+JG$2),_xlfn.BINOM.DIST('Two cycles - Optimise'!$E$10-JG$2,'Two cycles - Optimise'!$B$4,'Two cycles - Optimise'!$B$3,TRUE)-_xlfn.BINOM.DIST($J114,'Two cycles - Optimise'!$B$4,'Two cycles - Optimise'!$B$3,TRUE),0)</f>
        <v>0</v>
      </c>
      <c r="JH114">
        <f>IF('Two cycles - Optimise'!$E$10&gt;($J114+JH$2),_xlfn.BINOM.DIST('Two cycles - Optimise'!$E$10-JH$2,'Two cycles - Optimise'!$B$4,'Two cycles - Optimise'!$B$3,TRUE)-_xlfn.BINOM.DIST($J114,'Two cycles - Optimise'!$B$4,'Two cycles - Optimise'!$B$3,TRUE),0)</f>
        <v>0</v>
      </c>
      <c r="JI114">
        <f>IF('Two cycles - Optimise'!$E$10&gt;($J114+JI$2),_xlfn.BINOM.DIST('Two cycles - Optimise'!$E$10-JI$2,'Two cycles - Optimise'!$B$4,'Two cycles - Optimise'!$B$3,TRUE)-_xlfn.BINOM.DIST($J114,'Two cycles - Optimise'!$B$4,'Two cycles - Optimise'!$B$3,TRUE),0)</f>
        <v>0</v>
      </c>
      <c r="JJ114">
        <f>IF('Two cycles - Optimise'!$E$10&gt;($J114+JJ$2),_xlfn.BINOM.DIST('Two cycles - Optimise'!$E$10-JJ$2,'Two cycles - Optimise'!$B$4,'Two cycles - Optimise'!$B$3,TRUE)-_xlfn.BINOM.DIST($J114,'Two cycles - Optimise'!$B$4,'Two cycles - Optimise'!$B$3,TRUE),0)</f>
        <v>0</v>
      </c>
      <c r="JK114">
        <f>IF('Two cycles - Optimise'!$E$10&gt;($J114+JK$2),_xlfn.BINOM.DIST('Two cycles - Optimise'!$E$10-JK$2,'Two cycles - Optimise'!$B$4,'Two cycles - Optimise'!$B$3,TRUE)-_xlfn.BINOM.DIST($J114,'Two cycles - Optimise'!$B$4,'Two cycles - Optimise'!$B$3,TRUE),0)</f>
        <v>0</v>
      </c>
      <c r="JL114">
        <f>IF('Two cycles - Optimise'!$E$10&gt;($J114+JL$2),_xlfn.BINOM.DIST('Two cycles - Optimise'!$E$10-JL$2,'Two cycles - Optimise'!$B$4,'Two cycles - Optimise'!$B$3,TRUE)-_xlfn.BINOM.DIST($J114,'Two cycles - Optimise'!$B$4,'Two cycles - Optimise'!$B$3,TRUE),0)</f>
        <v>0</v>
      </c>
      <c r="JM114">
        <f>IF('Two cycles - Optimise'!$E$10&gt;($J114+JM$2),_xlfn.BINOM.DIST('Two cycles - Optimise'!$E$10-JM$2,'Two cycles - Optimise'!$B$4,'Two cycles - Optimise'!$B$3,TRUE)-_xlfn.BINOM.DIST($J114,'Two cycles - Optimise'!$B$4,'Two cycles - Optimise'!$B$3,TRUE),0)</f>
        <v>0</v>
      </c>
      <c r="JN114">
        <f>IF('Two cycles - Optimise'!$E$10&gt;($J114+JN$2),_xlfn.BINOM.DIST('Two cycles - Optimise'!$E$10-JN$2,'Two cycles - Optimise'!$B$4,'Two cycles - Optimise'!$B$3,TRUE)-_xlfn.BINOM.DIST($J114,'Two cycles - Optimise'!$B$4,'Two cycles - Optimise'!$B$3,TRUE),0)</f>
        <v>0</v>
      </c>
      <c r="JO114">
        <f>IF('Two cycles - Optimise'!$E$10&gt;($J114+JO$2),_xlfn.BINOM.DIST('Two cycles - Optimise'!$E$10-JO$2,'Two cycles - Optimise'!$B$4,'Two cycles - Optimise'!$B$3,TRUE)-_xlfn.BINOM.DIST($J114,'Two cycles - Optimise'!$B$4,'Two cycles - Optimise'!$B$3,TRUE),0)</f>
        <v>0</v>
      </c>
      <c r="JP114">
        <f>IF('Two cycles - Optimise'!$E$10&gt;($J114+JP$2),_xlfn.BINOM.DIST('Two cycles - Optimise'!$E$10-JP$2,'Two cycles - Optimise'!$B$4,'Two cycles - Optimise'!$B$3,TRUE)-_xlfn.BINOM.DIST($J114,'Two cycles - Optimise'!$B$4,'Two cycles - Optimise'!$B$3,TRUE),0)</f>
        <v>0</v>
      </c>
      <c r="JQ114">
        <f>IF('Two cycles - Optimise'!$E$10&gt;($J114+JQ$2),_xlfn.BINOM.DIST('Two cycles - Optimise'!$E$10-JQ$2,'Two cycles - Optimise'!$B$4,'Two cycles - Optimise'!$B$3,TRUE)-_xlfn.BINOM.DIST($J114,'Two cycles - Optimise'!$B$4,'Two cycles - Optimise'!$B$3,TRUE),0)</f>
        <v>0</v>
      </c>
      <c r="JR114">
        <f>IF('Two cycles - Optimise'!$E$10&gt;($J114+JR$2),_xlfn.BINOM.DIST('Two cycles - Optimise'!$E$10-JR$2,'Two cycles - Optimise'!$B$4,'Two cycles - Optimise'!$B$3,TRUE)-_xlfn.BINOM.DIST($J114,'Two cycles - Optimise'!$B$4,'Two cycles - Optimise'!$B$3,TRUE),0)</f>
        <v>0</v>
      </c>
      <c r="JS114">
        <f>IF('Two cycles - Optimise'!$E$10&gt;($J114+JS$2),_xlfn.BINOM.DIST('Two cycles - Optimise'!$E$10-JS$2,'Two cycles - Optimise'!$B$4,'Two cycles - Optimise'!$B$3,TRUE)-_xlfn.BINOM.DIST($J114,'Two cycles - Optimise'!$B$4,'Two cycles - Optimise'!$B$3,TRUE),0)</f>
        <v>0</v>
      </c>
      <c r="JT114">
        <f>IF('Two cycles - Optimise'!$E$10&gt;($J114+JT$2),_xlfn.BINOM.DIST('Two cycles - Optimise'!$E$10-JT$2,'Two cycles - Optimise'!$B$4,'Two cycles - Optimise'!$B$3,TRUE)-_xlfn.BINOM.DIST($J114,'Two cycles - Optimise'!$B$4,'Two cycles - Optimise'!$B$3,TRUE),0)</f>
        <v>0</v>
      </c>
      <c r="JU114">
        <f>IF('Two cycles - Optimise'!$E$10&gt;($J114+JU$2),_xlfn.BINOM.DIST('Two cycles - Optimise'!$E$10-JU$2,'Two cycles - Optimise'!$B$4,'Two cycles - Optimise'!$B$3,TRUE)-_xlfn.BINOM.DIST($J114,'Two cycles - Optimise'!$B$4,'Two cycles - Optimise'!$B$3,TRUE),0)</f>
        <v>0</v>
      </c>
      <c r="JV114">
        <f>IF('Two cycles - Optimise'!$E$10&gt;($J114+JV$2),_xlfn.BINOM.DIST('Two cycles - Optimise'!$E$10-JV$2,'Two cycles - Optimise'!$B$4,'Two cycles - Optimise'!$B$3,TRUE)-_xlfn.BINOM.DIST($J114,'Two cycles - Optimise'!$B$4,'Two cycles - Optimise'!$B$3,TRUE),0)</f>
        <v>0</v>
      </c>
      <c r="JW114">
        <f>IF('Two cycles - Optimise'!$E$10&gt;($J114+JW$2),_xlfn.BINOM.DIST('Two cycles - Optimise'!$E$10-JW$2,'Two cycles - Optimise'!$B$4,'Two cycles - Optimise'!$B$3,TRUE)-_xlfn.BINOM.DIST($J114,'Two cycles - Optimise'!$B$4,'Two cycles - Optimise'!$B$3,TRUE),0)</f>
        <v>0</v>
      </c>
      <c r="JX114">
        <f>IF('Two cycles - Optimise'!$E$10&gt;($J114+JX$2),_xlfn.BINOM.DIST('Two cycles - Optimise'!$E$10-JX$2,'Two cycles - Optimise'!$B$4,'Two cycles - Optimise'!$B$3,TRUE)-_xlfn.BINOM.DIST($J114,'Two cycles - Optimise'!$B$4,'Two cycles - Optimise'!$B$3,TRUE),0)</f>
        <v>0</v>
      </c>
      <c r="JY114">
        <f>IF('Two cycles - Optimise'!$E$10&gt;($J114+JY$2),_xlfn.BINOM.DIST('Two cycles - Optimise'!$E$10-JY$2,'Two cycles - Optimise'!$B$4,'Two cycles - Optimise'!$B$3,TRUE)-_xlfn.BINOM.DIST($J114,'Two cycles - Optimise'!$B$4,'Two cycles - Optimise'!$B$3,TRUE),0)</f>
        <v>0</v>
      </c>
      <c r="JZ114">
        <f>IF('Two cycles - Optimise'!$E$10&gt;($J114+JZ$2),_xlfn.BINOM.DIST('Two cycles - Optimise'!$E$10-JZ$2,'Two cycles - Optimise'!$B$4,'Two cycles - Optimise'!$B$3,TRUE)-_xlfn.BINOM.DIST($J114,'Two cycles - Optimise'!$B$4,'Two cycles - Optimise'!$B$3,TRUE),0)</f>
        <v>0</v>
      </c>
      <c r="KA114">
        <f>IF('Two cycles - Optimise'!$E$10&gt;($J114+KA$2),_xlfn.BINOM.DIST('Two cycles - Optimise'!$E$10-KA$2,'Two cycles - Optimise'!$B$4,'Two cycles - Optimise'!$B$3,TRUE)-_xlfn.BINOM.DIST($J114,'Two cycles - Optimise'!$B$4,'Two cycles - Optimise'!$B$3,TRUE),0)</f>
        <v>0</v>
      </c>
      <c r="KB114">
        <f>IF('Two cycles - Optimise'!$E$10&gt;($J114+KB$2),_xlfn.BINOM.DIST('Two cycles - Optimise'!$E$10-KB$2,'Two cycles - Optimise'!$B$4,'Two cycles - Optimise'!$B$3,TRUE)-_xlfn.BINOM.DIST($J114,'Two cycles - Optimise'!$B$4,'Two cycles - Optimise'!$B$3,TRUE),0)</f>
        <v>0</v>
      </c>
      <c r="KC114">
        <f>IF('Two cycles - Optimise'!$E$10&gt;($J114+KC$2),_xlfn.BINOM.DIST('Two cycles - Optimise'!$E$10-KC$2,'Two cycles - Optimise'!$B$4,'Two cycles - Optimise'!$B$3,TRUE)-_xlfn.BINOM.DIST($J114,'Two cycles - Optimise'!$B$4,'Two cycles - Optimise'!$B$3,TRUE),0)</f>
        <v>0</v>
      </c>
      <c r="KD114">
        <f>IF('Two cycles - Optimise'!$E$10&gt;($J114+KD$2),_xlfn.BINOM.DIST('Two cycles - Optimise'!$E$10-KD$2,'Two cycles - Optimise'!$B$4,'Two cycles - Optimise'!$B$3,TRUE)-_xlfn.BINOM.DIST($J114,'Two cycles - Optimise'!$B$4,'Two cycles - Optimise'!$B$3,TRUE),0)</f>
        <v>0</v>
      </c>
      <c r="KE114">
        <f>IF('Two cycles - Optimise'!$E$10&gt;($J114+KE$2),_xlfn.BINOM.DIST('Two cycles - Optimise'!$E$10-KE$2,'Two cycles - Optimise'!$B$4,'Two cycles - Optimise'!$B$3,TRUE)-_xlfn.BINOM.DIST($J114,'Two cycles - Optimise'!$B$4,'Two cycles - Optimise'!$B$3,TRUE),0)</f>
        <v>0</v>
      </c>
      <c r="KF114">
        <f>IF('Two cycles - Optimise'!$E$10&gt;($J114+KF$2),_xlfn.BINOM.DIST('Two cycles - Optimise'!$E$10-KF$2,'Two cycles - Optimise'!$B$4,'Two cycles - Optimise'!$B$3,TRUE)-_xlfn.BINOM.DIST($J114,'Two cycles - Optimise'!$B$4,'Two cycles - Optimise'!$B$3,TRUE),0)</f>
        <v>0</v>
      </c>
      <c r="KG114">
        <f>IF('Two cycles - Optimise'!$E$10&gt;($J114+KG$2),_xlfn.BINOM.DIST('Two cycles - Optimise'!$E$10-KG$2,'Two cycles - Optimise'!$B$4,'Two cycles - Optimise'!$B$3,TRUE)-_xlfn.BINOM.DIST($J114,'Two cycles - Optimise'!$B$4,'Two cycles - Optimise'!$B$3,TRUE),0)</f>
        <v>0</v>
      </c>
      <c r="KH114">
        <f>IF('Two cycles - Optimise'!$E$10&gt;($J114+KH$2),_xlfn.BINOM.DIST('Two cycles - Optimise'!$E$10-KH$2,'Two cycles - Optimise'!$B$4,'Two cycles - Optimise'!$B$3,TRUE)-_xlfn.BINOM.DIST($J114,'Two cycles - Optimise'!$B$4,'Two cycles - Optimise'!$B$3,TRUE),0)</f>
        <v>0</v>
      </c>
      <c r="KI114">
        <f>IF('Two cycles - Optimise'!$E$10&gt;($J114+KI$2),_xlfn.BINOM.DIST('Two cycles - Optimise'!$E$10-KI$2,'Two cycles - Optimise'!$B$4,'Two cycles - Optimise'!$B$3,TRUE)-_xlfn.BINOM.DIST($J114,'Two cycles - Optimise'!$B$4,'Two cycles - Optimise'!$B$3,TRUE),0)</f>
        <v>0</v>
      </c>
      <c r="KJ114">
        <f>IF('Two cycles - Optimise'!$E$10&gt;($J114+KJ$2),_xlfn.BINOM.DIST('Two cycles - Optimise'!$E$10-KJ$2,'Two cycles - Optimise'!$B$4,'Two cycles - Optimise'!$B$3,TRUE)-_xlfn.BINOM.DIST($J114,'Two cycles - Optimise'!$B$4,'Two cycles - Optimise'!$B$3,TRUE),0)</f>
        <v>0</v>
      </c>
      <c r="KK114">
        <f>IF('Two cycles - Optimise'!$E$10&gt;($J114+KK$2),_xlfn.BINOM.DIST('Two cycles - Optimise'!$E$10-KK$2,'Two cycles - Optimise'!$B$4,'Two cycles - Optimise'!$B$3,TRUE)-_xlfn.BINOM.DIST($J114,'Two cycles - Optimise'!$B$4,'Two cycles - Optimise'!$B$3,TRUE),0)</f>
        <v>0</v>
      </c>
      <c r="KL114">
        <f>IF('Two cycles - Optimise'!$E$10&gt;($J114+KL$2),_xlfn.BINOM.DIST('Two cycles - Optimise'!$E$10-KL$2,'Two cycles - Optimise'!$B$4,'Two cycles - Optimise'!$B$3,TRUE)-_xlfn.BINOM.DIST($J114,'Two cycles - Optimise'!$B$4,'Two cycles - Optimise'!$B$3,TRUE),0)</f>
        <v>0</v>
      </c>
      <c r="KM114">
        <f>IF('Two cycles - Optimise'!$E$10&gt;($J114+KM$2),_xlfn.BINOM.DIST('Two cycles - Optimise'!$E$10-KM$2,'Two cycles - Optimise'!$B$4,'Two cycles - Optimise'!$B$3,TRUE)-_xlfn.BINOM.DIST($J114,'Two cycles - Optimise'!$B$4,'Two cycles - Optimise'!$B$3,TRUE),0)</f>
        <v>0</v>
      </c>
      <c r="KN114">
        <f>IF('Two cycles - Optimise'!$E$10&gt;($J114+KN$2),_xlfn.BINOM.DIST('Two cycles - Optimise'!$E$10-KN$2,'Two cycles - Optimise'!$B$4,'Two cycles - Optimise'!$B$3,TRUE)-_xlfn.BINOM.DIST($J114,'Two cycles - Optimise'!$B$4,'Two cycles - Optimise'!$B$3,TRUE),0)</f>
        <v>0</v>
      </c>
      <c r="KO114">
        <f>IF('Two cycles - Optimise'!$E$10&gt;($J114+KO$2),_xlfn.BINOM.DIST('Two cycles - Optimise'!$E$10-KO$2,'Two cycles - Optimise'!$B$4,'Two cycles - Optimise'!$B$3,TRUE)-_xlfn.BINOM.DIST($J114,'Two cycles - Optimise'!$B$4,'Two cycles - Optimise'!$B$3,TRUE),0)</f>
        <v>0</v>
      </c>
      <c r="KP114">
        <f>IF('Two cycles - Optimise'!$E$10&gt;($J114+KP$2),_xlfn.BINOM.DIST('Two cycles - Optimise'!$E$10-KP$2,'Two cycles - Optimise'!$B$4,'Two cycles - Optimise'!$B$3,TRUE)-_xlfn.BINOM.DIST($J114,'Two cycles - Optimise'!$B$4,'Two cycles - Optimise'!$B$3,TRUE),0)</f>
        <v>0</v>
      </c>
      <c r="KQ114">
        <f>IF('Two cycles - Optimise'!$E$10&gt;($J114+KQ$2),_xlfn.BINOM.DIST('Two cycles - Optimise'!$E$10-KQ$2,'Two cycles - Optimise'!$B$4,'Two cycles - Optimise'!$B$3,TRUE)-_xlfn.BINOM.DIST($J114,'Two cycles - Optimise'!$B$4,'Two cycles - Optimise'!$B$3,TRUE),0)</f>
        <v>0</v>
      </c>
      <c r="KR114">
        <f>IF('Two cycles - Optimise'!$E$10&gt;($J114+KR$2),_xlfn.BINOM.DIST('Two cycles - Optimise'!$E$10-KR$2,'Two cycles - Optimise'!$B$4,'Two cycles - Optimise'!$B$3,TRUE)-_xlfn.BINOM.DIST($J114,'Two cycles - Optimise'!$B$4,'Two cycles - Optimise'!$B$3,TRUE),0)</f>
        <v>0</v>
      </c>
      <c r="KS114">
        <f>IF('Two cycles - Optimise'!$E$10&gt;($J114+KS$2),_xlfn.BINOM.DIST('Two cycles - Optimise'!$E$10-KS$2,'Two cycles - Optimise'!$B$4,'Two cycles - Optimise'!$B$3,TRUE)-_xlfn.BINOM.DIST($J114,'Two cycles - Optimise'!$B$4,'Two cycles - Optimise'!$B$3,TRUE),0)</f>
        <v>0</v>
      </c>
      <c r="KT114">
        <f>IF('Two cycles - Optimise'!$E$10&gt;($J114+KT$2),_xlfn.BINOM.DIST('Two cycles - Optimise'!$E$10-KT$2,'Two cycles - Optimise'!$B$4,'Two cycles - Optimise'!$B$3,TRUE)-_xlfn.BINOM.DIST($J114,'Two cycles - Optimise'!$B$4,'Two cycles - Optimise'!$B$3,TRUE),0)</f>
        <v>0</v>
      </c>
      <c r="KU114">
        <f>IF('Two cycles - Optimise'!$E$10&gt;($J114+KU$2),_xlfn.BINOM.DIST('Two cycles - Optimise'!$E$10-KU$2,'Two cycles - Optimise'!$B$4,'Two cycles - Optimise'!$B$3,TRUE)-_xlfn.BINOM.DIST($J114,'Two cycles - Optimise'!$B$4,'Two cycles - Optimise'!$B$3,TRUE),0)</f>
        <v>0</v>
      </c>
      <c r="KV114">
        <f>IF('Two cycles - Optimise'!$E$10&gt;($J114+KV$2),_xlfn.BINOM.DIST('Two cycles - Optimise'!$E$10-KV$2,'Two cycles - Optimise'!$B$4,'Two cycles - Optimise'!$B$3,TRUE)-_xlfn.BINOM.DIST($J114,'Two cycles - Optimise'!$B$4,'Two cycles - Optimise'!$B$3,TRUE),0)</f>
        <v>0</v>
      </c>
      <c r="KW114">
        <f>IF('Two cycles - Optimise'!$E$10&gt;($J114+KW$2),_xlfn.BINOM.DIST('Two cycles - Optimise'!$E$10-KW$2,'Two cycles - Optimise'!$B$4,'Two cycles - Optimise'!$B$3,TRUE)-_xlfn.BINOM.DIST($J114,'Two cycles - Optimise'!$B$4,'Two cycles - Optimise'!$B$3,TRUE),0)</f>
        <v>0</v>
      </c>
      <c r="KX114">
        <f>IF('Two cycles - Optimise'!$E$10&gt;($J114+KX$2),_xlfn.BINOM.DIST('Two cycles - Optimise'!$E$10-KX$2,'Two cycles - Optimise'!$B$4,'Two cycles - Optimise'!$B$3,TRUE)-_xlfn.BINOM.DIST($J114,'Two cycles - Optimise'!$B$4,'Two cycles - Optimise'!$B$3,TRUE),0)</f>
        <v>0</v>
      </c>
      <c r="KY114">
        <f>IF('Two cycles - Optimise'!$E$10&gt;($J114+KY$2),_xlfn.BINOM.DIST('Two cycles - Optimise'!$E$10-KY$2,'Two cycles - Optimise'!$B$4,'Two cycles - Optimise'!$B$3,TRUE)-_xlfn.BINOM.DIST($J114,'Two cycles - Optimise'!$B$4,'Two cycles - Optimise'!$B$3,TRUE),0)</f>
        <v>0</v>
      </c>
      <c r="KZ114">
        <f>IF('Two cycles - Optimise'!$E$10&gt;($J114+KZ$2),_xlfn.BINOM.DIST('Two cycles - Optimise'!$E$10-KZ$2,'Two cycles - Optimise'!$B$4,'Two cycles - Optimise'!$B$3,TRUE)-_xlfn.BINOM.DIST($J114,'Two cycles - Optimise'!$B$4,'Two cycles - Optimise'!$B$3,TRUE),0)</f>
        <v>0</v>
      </c>
      <c r="LA114">
        <f>IF('Two cycles - Optimise'!$E$10&gt;($J114+LA$2),_xlfn.BINOM.DIST('Two cycles - Optimise'!$E$10-LA$2,'Two cycles - Optimise'!$B$4,'Two cycles - Optimise'!$B$3,TRUE)-_xlfn.BINOM.DIST($J114,'Two cycles - Optimise'!$B$4,'Two cycles - Optimise'!$B$3,TRUE),0)</f>
        <v>0</v>
      </c>
      <c r="LB114">
        <f>IF('Two cycles - Optimise'!$E$10&gt;($J114+LB$2),_xlfn.BINOM.DIST('Two cycles - Optimise'!$E$10-LB$2,'Two cycles - Optimise'!$B$4,'Two cycles - Optimise'!$B$3,TRUE)-_xlfn.BINOM.DIST($J114,'Two cycles - Optimise'!$B$4,'Two cycles - Optimise'!$B$3,TRUE),0)</f>
        <v>0</v>
      </c>
      <c r="LC114">
        <f>IF('Two cycles - Optimise'!$E$10&gt;($J114+LC$2),_xlfn.BINOM.DIST('Two cycles - Optimise'!$E$10-LC$2,'Two cycles - Optimise'!$B$4,'Two cycles - Optimise'!$B$3,TRUE)-_xlfn.BINOM.DIST($J114,'Two cycles - Optimise'!$B$4,'Two cycles - Optimise'!$B$3,TRUE),0)</f>
        <v>0</v>
      </c>
      <c r="LD114">
        <f>IF('Two cycles - Optimise'!$E$10&gt;($J114+LD$2),_xlfn.BINOM.DIST('Two cycles - Optimise'!$E$10-LD$2,'Two cycles - Optimise'!$B$4,'Two cycles - Optimise'!$B$3,TRUE)-_xlfn.BINOM.DIST($J114,'Two cycles - Optimise'!$B$4,'Two cycles - Optimise'!$B$3,TRUE),0)</f>
        <v>0</v>
      </c>
      <c r="LE114">
        <f>IF('Two cycles - Optimise'!$E$10&gt;($J114+LE$2),_xlfn.BINOM.DIST('Two cycles - Optimise'!$E$10-LE$2,'Two cycles - Optimise'!$B$4,'Two cycles - Optimise'!$B$3,TRUE)-_xlfn.BINOM.DIST($J114,'Two cycles - Optimise'!$B$4,'Two cycles - Optimise'!$B$3,TRUE),0)</f>
        <v>0</v>
      </c>
      <c r="LF114">
        <f>IF('Two cycles - Optimise'!$E$10&gt;($J114+LF$2),_xlfn.BINOM.DIST('Two cycles - Optimise'!$E$10-LF$2,'Two cycles - Optimise'!$B$4,'Two cycles - Optimise'!$B$3,TRUE)-_xlfn.BINOM.DIST($J114,'Two cycles - Optimise'!$B$4,'Two cycles - Optimise'!$B$3,TRUE),0)</f>
        <v>0</v>
      </c>
      <c r="LG114">
        <f>IF('Two cycles - Optimise'!$E$10&gt;($J114+LG$2),_xlfn.BINOM.DIST('Two cycles - Optimise'!$E$10-LG$2,'Two cycles - Optimise'!$B$4,'Two cycles - Optimise'!$B$3,TRUE)-_xlfn.BINOM.DIST($J114,'Two cycles - Optimise'!$B$4,'Two cycles - Optimise'!$B$3,TRUE),0)</f>
        <v>0</v>
      </c>
      <c r="LH114">
        <f>IF('Two cycles - Optimise'!$E$10&gt;($J114+LH$2),_xlfn.BINOM.DIST('Two cycles - Optimise'!$E$10-LH$2,'Two cycles - Optimise'!$B$4,'Two cycles - Optimise'!$B$3,TRUE)-_xlfn.BINOM.DIST($J114,'Two cycles - Optimise'!$B$4,'Two cycles - Optimise'!$B$3,TRUE),0)</f>
        <v>0</v>
      </c>
      <c r="LI114">
        <f>IF('Two cycles - Optimise'!$E$10&gt;($J114+LI$2),_xlfn.BINOM.DIST('Two cycles - Optimise'!$E$10-LI$2,'Two cycles - Optimise'!$B$4,'Two cycles - Optimise'!$B$3,TRUE)-_xlfn.BINOM.DIST($J114,'Two cycles - Optimise'!$B$4,'Two cycles - Optimise'!$B$3,TRUE),0)</f>
        <v>0</v>
      </c>
      <c r="LJ114">
        <f>IF('Two cycles - Optimise'!$E$10&gt;($J114+LJ$2),_xlfn.BINOM.DIST('Two cycles - Optimise'!$E$10-LJ$2,'Two cycles - Optimise'!$B$4,'Two cycles - Optimise'!$B$3,TRUE)-_xlfn.BINOM.DIST($J114,'Two cycles - Optimise'!$B$4,'Two cycles - Optimise'!$B$3,TRUE),0)</f>
        <v>0</v>
      </c>
      <c r="LK114">
        <f>IF('Two cycles - Optimise'!$E$10&gt;($J114+LK$2),_xlfn.BINOM.DIST('Two cycles - Optimise'!$E$10-LK$2,'Two cycles - Optimise'!$B$4,'Two cycles - Optimise'!$B$3,TRUE)-_xlfn.BINOM.DIST($J114,'Two cycles - Optimise'!$B$4,'Two cycles - Optimise'!$B$3,TRUE),0)</f>
        <v>0</v>
      </c>
      <c r="LL114">
        <f>IF('Two cycles - Optimise'!$E$10&gt;($J114+LL$2),_xlfn.BINOM.DIST('Two cycles - Optimise'!$E$10-LL$2,'Two cycles - Optimise'!$B$4,'Two cycles - Optimise'!$B$3,TRUE)-_xlfn.BINOM.DIST($J114,'Two cycles - Optimise'!$B$4,'Two cycles - Optimise'!$B$3,TRUE),0)</f>
        <v>0</v>
      </c>
    </row>
    <row r="115" spans="1:324" x14ac:dyDescent="0.25">
      <c r="A115">
        <f>IF(E115&lt;'Two cycles - Optimise'!$B$2,1000,E115-'Two cycles - Optimise'!$B$2)</f>
        <v>5.0000000000000044E-2</v>
      </c>
      <c r="B115">
        <v>112</v>
      </c>
      <c r="C115">
        <f>IF(B115&gt;'Two cycles - Optimise'!$B$4,1,_xlfn.BINOM.DIST(B115,'Two cycles - Optimise'!$B$4,'Two cycles - Optimise'!$B$3,TRUE))</f>
        <v>1</v>
      </c>
      <c r="D115">
        <f t="shared" ref="D115:D178" si="218">1-C115</f>
        <v>0</v>
      </c>
      <c r="E115">
        <f t="shared" ref="E115:E178" si="219">C115*C115+(1-C115*C115-D115*D115)*C115</f>
        <v>1</v>
      </c>
      <c r="I115">
        <f>IF(P115&lt;'Two cycles - Optimise'!$B$2,1000,P115-'Two cycles - Optimise'!$B$2)</f>
        <v>5.0000000000000044E-2</v>
      </c>
      <c r="J115">
        <v>112</v>
      </c>
      <c r="K115">
        <f>IF(J115&gt;'Two cycles - Optimise'!$B$4,1,_xlfn.BINOM.DIST(J115,'Two cycles - Optimise'!$B$4,'Two cycles - Optimise'!$B$3,TRUE))</f>
        <v>1</v>
      </c>
      <c r="L115">
        <f t="shared" ref="L115:L178" si="220">1-K115</f>
        <v>0</v>
      </c>
      <c r="M115">
        <f t="shared" ref="M115:M178" si="221">K115*K115</f>
        <v>1</v>
      </c>
      <c r="N115">
        <f t="shared" ref="N115:N178" si="222">SUM(T115:DP115)</f>
        <v>0</v>
      </c>
      <c r="O115">
        <f t="shared" ref="O115:O178" si="223">2*N115</f>
        <v>0</v>
      </c>
      <c r="P115">
        <f t="shared" ref="P115:P178" si="224">O115+M115</f>
        <v>1</v>
      </c>
      <c r="T115">
        <f t="shared" ref="T115:T178" si="225">DR115*HP115</f>
        <v>0</v>
      </c>
      <c r="U115">
        <f t="shared" ref="U115:U178" si="226">DS115*HQ115</f>
        <v>0</v>
      </c>
      <c r="V115">
        <f t="shared" ref="V115:V178" si="227">DT115*HR115</f>
        <v>0</v>
      </c>
      <c r="W115">
        <f t="shared" ref="W115:W178" si="228">DU115*HS115</f>
        <v>0</v>
      </c>
      <c r="X115">
        <f t="shared" ref="X115:X178" si="229">DV115*HT115</f>
        <v>0</v>
      </c>
      <c r="Y115">
        <f t="shared" ref="Y115:Y178" si="230">DW115*HU115</f>
        <v>0</v>
      </c>
      <c r="Z115">
        <f t="shared" ref="Z115:Z178" si="231">DX115*HV115</f>
        <v>0</v>
      </c>
      <c r="AA115">
        <f t="shared" ref="AA115:AA178" si="232">DY115*HW115</f>
        <v>0</v>
      </c>
      <c r="AB115">
        <f t="shared" ref="AB115:AB178" si="233">DZ115*HX115</f>
        <v>0</v>
      </c>
      <c r="AC115">
        <f t="shared" ref="AC115:AC178" si="234">EA115*HY115</f>
        <v>0</v>
      </c>
      <c r="AD115">
        <f t="shared" ref="AD115:AD178" si="235">EB115*HZ115</f>
        <v>0</v>
      </c>
      <c r="AE115">
        <f t="shared" ref="AE115:AE178" si="236">EC115*IA115</f>
        <v>0</v>
      </c>
      <c r="AF115">
        <f t="shared" ref="AF115:AF178" si="237">ED115*IB115</f>
        <v>0</v>
      </c>
      <c r="AG115">
        <f t="shared" ref="AG115:AG178" si="238">EE115*IC115</f>
        <v>0</v>
      </c>
      <c r="AH115">
        <f t="shared" ref="AH115:AH178" si="239">EF115*ID115</f>
        <v>0</v>
      </c>
      <c r="AI115">
        <f t="shared" ref="AI115:AI178" si="240">EG115*IE115</f>
        <v>0</v>
      </c>
      <c r="AJ115">
        <f t="shared" ref="AJ115:AJ178" si="241">EH115*IF115</f>
        <v>0</v>
      </c>
      <c r="AK115">
        <f t="shared" ref="AK115:AK178" si="242">EI115*IG115</f>
        <v>0</v>
      </c>
      <c r="AL115">
        <f t="shared" ref="AL115:AL178" si="243">EJ115*IH115</f>
        <v>0</v>
      </c>
      <c r="AM115">
        <f t="shared" ref="AM115:AM178" si="244">EK115*II115</f>
        <v>0</v>
      </c>
      <c r="AN115">
        <f t="shared" ref="AN115:AN178" si="245">EL115*IJ115</f>
        <v>0</v>
      </c>
      <c r="AO115">
        <f t="shared" ref="AO115:AO178" si="246">EM115*IK115</f>
        <v>0</v>
      </c>
      <c r="AP115">
        <f t="shared" ref="AP115:AP178" si="247">EN115*IL115</f>
        <v>0</v>
      </c>
      <c r="AQ115">
        <f t="shared" ref="AQ115:AQ178" si="248">EO115*IM115</f>
        <v>0</v>
      </c>
      <c r="AR115">
        <f t="shared" ref="AR115:AR178" si="249">EP115*IN115</f>
        <v>0</v>
      </c>
      <c r="AS115">
        <f t="shared" ref="AS115:AS178" si="250">EQ115*IO115</f>
        <v>0</v>
      </c>
      <c r="AT115">
        <f t="shared" ref="AT115:AT178" si="251">ER115*IP115</f>
        <v>0</v>
      </c>
      <c r="AU115">
        <f t="shared" ref="AU115:AU178" si="252">ES115*IQ115</f>
        <v>0</v>
      </c>
      <c r="AV115">
        <f t="shared" ref="AV115:AV178" si="253">ET115*IR115</f>
        <v>0</v>
      </c>
      <c r="AW115">
        <f t="shared" ref="AW115:AW178" si="254">EU115*IS115</f>
        <v>0</v>
      </c>
      <c r="AX115">
        <f t="shared" ref="AX115:AX178" si="255">EV115*IT115</f>
        <v>0</v>
      </c>
      <c r="AY115">
        <f t="shared" ref="AY115:AY178" si="256">EW115*IU115</f>
        <v>0</v>
      </c>
      <c r="AZ115">
        <f t="shared" ref="AZ115:AZ178" si="257">EX115*IV115</f>
        <v>0</v>
      </c>
      <c r="BA115">
        <f t="shared" ref="BA115:BA178" si="258">EY115*IW115</f>
        <v>0</v>
      </c>
      <c r="BB115">
        <f t="shared" ref="BB115:BB178" si="259">EZ115*IX115</f>
        <v>0</v>
      </c>
      <c r="BC115">
        <f t="shared" ref="BC115:BC178" si="260">FA115*IY115</f>
        <v>0</v>
      </c>
      <c r="BD115">
        <f t="shared" ref="BD115:BD178" si="261">FB115*IZ115</f>
        <v>0</v>
      </c>
      <c r="BE115">
        <f t="shared" ref="BE115:BE178" si="262">FC115*JA115</f>
        <v>0</v>
      </c>
      <c r="BF115">
        <f t="shared" ref="BF115:BF178" si="263">FD115*JB115</f>
        <v>0</v>
      </c>
      <c r="BG115">
        <f t="shared" ref="BG115:BG178" si="264">FE115*JC115</f>
        <v>0</v>
      </c>
      <c r="BH115">
        <f t="shared" ref="BH115:BH178" si="265">FF115*JD115</f>
        <v>0</v>
      </c>
      <c r="BI115">
        <f t="shared" ref="BI115:BI178" si="266">FG115*JE115</f>
        <v>0</v>
      </c>
      <c r="BJ115">
        <f t="shared" ref="BJ115:BJ178" si="267">FH115*JF115</f>
        <v>0</v>
      </c>
      <c r="BK115">
        <f t="shared" ref="BK115:BK178" si="268">FI115*JG115</f>
        <v>0</v>
      </c>
      <c r="BL115">
        <f t="shared" ref="BL115:BL178" si="269">FJ115*JH115</f>
        <v>0</v>
      </c>
      <c r="BM115">
        <f t="shared" ref="BM115:BM178" si="270">FK115*JI115</f>
        <v>0</v>
      </c>
      <c r="BN115">
        <f t="shared" ref="BN115:BN178" si="271">FL115*JJ115</f>
        <v>0</v>
      </c>
      <c r="BO115">
        <f t="shared" ref="BO115:BO178" si="272">FM115*JK115</f>
        <v>0</v>
      </c>
      <c r="BP115">
        <f t="shared" ref="BP115:BP178" si="273">FN115*JL115</f>
        <v>0</v>
      </c>
      <c r="BQ115">
        <f t="shared" ref="BQ115:BQ178" si="274">FO115*JM115</f>
        <v>0</v>
      </c>
      <c r="BR115">
        <f t="shared" ref="BR115:BR178" si="275">FP115*JN115</f>
        <v>0</v>
      </c>
      <c r="BS115">
        <f t="shared" ref="BS115:BS178" si="276">FQ115*JO115</f>
        <v>0</v>
      </c>
      <c r="BT115">
        <f t="shared" ref="BT115:BT178" si="277">FR115*JP115</f>
        <v>0</v>
      </c>
      <c r="BU115">
        <f t="shared" ref="BU115:BU178" si="278">FS115*JQ115</f>
        <v>0</v>
      </c>
      <c r="BV115">
        <f t="shared" ref="BV115:BV178" si="279">FT115*JR115</f>
        <v>0</v>
      </c>
      <c r="BW115">
        <f t="shared" ref="BW115:BW178" si="280">FU115*JS115</f>
        <v>0</v>
      </c>
      <c r="BX115">
        <f t="shared" ref="BX115:BX178" si="281">FV115*JT115</f>
        <v>0</v>
      </c>
      <c r="BY115">
        <f t="shared" ref="BY115:BY178" si="282">FW115*JU115</f>
        <v>0</v>
      </c>
      <c r="BZ115">
        <f t="shared" ref="BZ115:BZ178" si="283">FX115*JV115</f>
        <v>0</v>
      </c>
      <c r="CA115">
        <f t="shared" ref="CA115:CA178" si="284">FY115*JW115</f>
        <v>0</v>
      </c>
      <c r="CB115">
        <f t="shared" ref="CB115:CB178" si="285">FZ115*JX115</f>
        <v>0</v>
      </c>
      <c r="CC115">
        <f t="shared" ref="CC115:CC178" si="286">GA115*JY115</f>
        <v>0</v>
      </c>
      <c r="CD115">
        <f t="shared" ref="CD115:CD178" si="287">GB115*JZ115</f>
        <v>0</v>
      </c>
      <c r="CE115">
        <f t="shared" ref="CE115:CE178" si="288">GC115*KA115</f>
        <v>0</v>
      </c>
      <c r="CF115">
        <f t="shared" ref="CF115:CF178" si="289">GD115*KB115</f>
        <v>0</v>
      </c>
      <c r="CG115">
        <f t="shared" ref="CG115:CG178" si="290">GE115*KC115</f>
        <v>0</v>
      </c>
      <c r="CH115">
        <f t="shared" ref="CH115:CH178" si="291">GF115*KD115</f>
        <v>0</v>
      </c>
      <c r="CI115">
        <f t="shared" ref="CI115:CI178" si="292">GG115*KE115</f>
        <v>0</v>
      </c>
      <c r="CJ115">
        <f t="shared" ref="CJ115:CJ178" si="293">GH115*KF115</f>
        <v>0</v>
      </c>
      <c r="CK115">
        <f t="shared" ref="CK115:CK178" si="294">GI115*KG115</f>
        <v>0</v>
      </c>
      <c r="CL115">
        <f t="shared" ref="CL115:CL178" si="295">GJ115*KH115</f>
        <v>0</v>
      </c>
      <c r="CM115">
        <f t="shared" ref="CM115:CM178" si="296">GK115*KI115</f>
        <v>0</v>
      </c>
      <c r="CN115">
        <f t="shared" ref="CN115:CN178" si="297">GL115*KJ115</f>
        <v>0</v>
      </c>
      <c r="CO115">
        <f t="shared" ref="CO115:CO178" si="298">GM115*KK115</f>
        <v>0</v>
      </c>
      <c r="CP115">
        <f t="shared" ref="CP115:CP178" si="299">GN115*KL115</f>
        <v>0</v>
      </c>
      <c r="CQ115">
        <f t="shared" ref="CQ115:CQ178" si="300">GO115*KM115</f>
        <v>0</v>
      </c>
      <c r="CR115">
        <f t="shared" ref="CR115:CR178" si="301">GP115*KN115</f>
        <v>0</v>
      </c>
      <c r="CS115">
        <f t="shared" ref="CS115:CS178" si="302">GQ115*KO115</f>
        <v>0</v>
      </c>
      <c r="CT115">
        <f t="shared" ref="CT115:CT178" si="303">GR115*KP115</f>
        <v>0</v>
      </c>
      <c r="CU115">
        <f t="shared" ref="CU115:CU178" si="304">GS115*KQ115</f>
        <v>0</v>
      </c>
      <c r="CV115">
        <f t="shared" ref="CV115:CV178" si="305">GT115*KR115</f>
        <v>0</v>
      </c>
      <c r="CW115">
        <f t="shared" ref="CW115:CW178" si="306">GU115*KS115</f>
        <v>0</v>
      </c>
      <c r="CX115">
        <f t="shared" ref="CX115:CX178" si="307">GV115*KT115</f>
        <v>0</v>
      </c>
      <c r="CY115">
        <f t="shared" ref="CY115:CY178" si="308">GW115*KU115</f>
        <v>0</v>
      </c>
      <c r="CZ115">
        <f t="shared" ref="CZ115:CZ178" si="309">GX115*KV115</f>
        <v>0</v>
      </c>
      <c r="DA115">
        <f t="shared" ref="DA115:DA178" si="310">GY115*KW115</f>
        <v>0</v>
      </c>
      <c r="DB115">
        <f t="shared" ref="DB115:DB178" si="311">GZ115*KX115</f>
        <v>0</v>
      </c>
      <c r="DC115">
        <f t="shared" ref="DC115:DC178" si="312">HA115*KY115</f>
        <v>0</v>
      </c>
      <c r="DD115">
        <f t="shared" ref="DD115:DD178" si="313">HB115*KZ115</f>
        <v>0</v>
      </c>
      <c r="DE115">
        <f t="shared" ref="DE115:DE178" si="314">HC115*LA115</f>
        <v>0</v>
      </c>
      <c r="DF115">
        <f t="shared" ref="DF115:DF178" si="315">HD115*LB115</f>
        <v>0</v>
      </c>
      <c r="DG115">
        <f t="shared" ref="DG115:DG178" si="316">HE115*LC115</f>
        <v>0</v>
      </c>
      <c r="DH115">
        <f t="shared" ref="DH115:DH178" si="317">HF115*LD115</f>
        <v>0</v>
      </c>
      <c r="DI115">
        <f t="shared" ref="DI115:DI178" si="318">HG115*LE115</f>
        <v>0</v>
      </c>
      <c r="DJ115">
        <f t="shared" ref="DJ115:DJ178" si="319">HH115*LF115</f>
        <v>0</v>
      </c>
      <c r="DK115">
        <f t="shared" ref="DK115:DK178" si="320">HI115*LG115</f>
        <v>0</v>
      </c>
      <c r="DL115">
        <f t="shared" ref="DL115:DL178" si="321">HJ115*LH115</f>
        <v>0</v>
      </c>
      <c r="DM115">
        <f t="shared" ref="DM115:DM178" si="322">HK115*LI115</f>
        <v>0</v>
      </c>
      <c r="DN115">
        <f t="shared" ref="DN115:DN178" si="323">HL115*LJ115</f>
        <v>0</v>
      </c>
      <c r="DO115">
        <f t="shared" ref="DO115:DO178" si="324">HM115*LK115</f>
        <v>0</v>
      </c>
      <c r="DP115">
        <f t="shared" ref="DP115:DP178" si="325">HN115*LL115</f>
        <v>0</v>
      </c>
      <c r="DR115">
        <f>IF(AND(DR$2&lt;=$J115,$J115&lt;='Two cycles - Optimise'!$B$4),_xlfn.BINOM.DIST(DR$2,'Two cycles - Optimise'!$B$4,'Two cycles - Optimise'!$B$3,FALSE),0)</f>
        <v>0</v>
      </c>
      <c r="DS115">
        <f>IF(AND(DS$2&lt;=$J115,$J115&lt;='Two cycles - Optimise'!$B$4),_xlfn.BINOM.DIST(DS$2,'Two cycles - Optimise'!$B$4,'Two cycles - Optimise'!$B$3,FALSE),0)</f>
        <v>0</v>
      </c>
      <c r="DT115">
        <f>IF(AND(DT$2&lt;=$J115,$J115&lt;='Two cycles - Optimise'!$B$4),_xlfn.BINOM.DIST(DT$2,'Two cycles - Optimise'!$B$4,'Two cycles - Optimise'!$B$3,FALSE),0)</f>
        <v>0</v>
      </c>
      <c r="DU115">
        <f>IF(AND(DU$2&lt;=$J115,$J115&lt;='Two cycles - Optimise'!$B$4),_xlfn.BINOM.DIST(DU$2,'Two cycles - Optimise'!$B$4,'Two cycles - Optimise'!$B$3,FALSE),0)</f>
        <v>0</v>
      </c>
      <c r="DV115">
        <f>IF(AND(DV$2&lt;=$J115,$J115&lt;='Two cycles - Optimise'!$B$4),_xlfn.BINOM.DIST(DV$2,'Two cycles - Optimise'!$B$4,'Two cycles - Optimise'!$B$3,FALSE),0)</f>
        <v>0</v>
      </c>
      <c r="DW115">
        <f>IF(AND(DW$2&lt;=$J115,$J115&lt;='Two cycles - Optimise'!$B$4),_xlfn.BINOM.DIST(DW$2,'Two cycles - Optimise'!$B$4,'Two cycles - Optimise'!$B$3,FALSE),0)</f>
        <v>0</v>
      </c>
      <c r="DX115">
        <f>IF(AND(DX$2&lt;=$J115,$J115&lt;='Two cycles - Optimise'!$B$4),_xlfn.BINOM.DIST(DX$2,'Two cycles - Optimise'!$B$4,'Two cycles - Optimise'!$B$3,FALSE),0)</f>
        <v>0</v>
      </c>
      <c r="DY115">
        <f>IF(AND(DY$2&lt;=$J115,$J115&lt;='Two cycles - Optimise'!$B$4),_xlfn.BINOM.DIST(DY$2,'Two cycles - Optimise'!$B$4,'Two cycles - Optimise'!$B$3,FALSE),0)</f>
        <v>0</v>
      </c>
      <c r="DZ115">
        <f>IF(AND(DZ$2&lt;=$J115,$J115&lt;='Two cycles - Optimise'!$B$4),_xlfn.BINOM.DIST(DZ$2,'Two cycles - Optimise'!$B$4,'Two cycles - Optimise'!$B$3,FALSE),0)</f>
        <v>0</v>
      </c>
      <c r="EA115">
        <f>IF(AND(EA$2&lt;=$J115,$J115&lt;='Two cycles - Optimise'!$B$4),_xlfn.BINOM.DIST(EA$2,'Two cycles - Optimise'!$B$4,'Two cycles - Optimise'!$B$3,FALSE),0)</f>
        <v>0</v>
      </c>
      <c r="EB115">
        <f>IF(AND(EB$2&lt;=$J115,$J115&lt;='Two cycles - Optimise'!$B$4),_xlfn.BINOM.DIST(EB$2,'Two cycles - Optimise'!$B$4,'Two cycles - Optimise'!$B$3,FALSE),0)</f>
        <v>0</v>
      </c>
      <c r="EC115">
        <f>IF(AND(EC$2&lt;=$J115,$J115&lt;='Two cycles - Optimise'!$B$4),_xlfn.BINOM.DIST(EC$2,'Two cycles - Optimise'!$B$4,'Two cycles - Optimise'!$B$3,FALSE),0)</f>
        <v>0</v>
      </c>
      <c r="ED115">
        <f>IF(AND(ED$2&lt;=$J115,$J115&lt;='Two cycles - Optimise'!$B$4),_xlfn.BINOM.DIST(ED$2,'Two cycles - Optimise'!$B$4,'Two cycles - Optimise'!$B$3,FALSE),0)</f>
        <v>0</v>
      </c>
      <c r="EE115">
        <f>IF(AND(EE$2&lt;=$J115,$J115&lt;='Two cycles - Optimise'!$B$4),_xlfn.BINOM.DIST(EE$2,'Two cycles - Optimise'!$B$4,'Two cycles - Optimise'!$B$3,FALSE),0)</f>
        <v>0</v>
      </c>
      <c r="EF115">
        <f>IF(AND(EF$2&lt;=$J115,$J115&lt;='Two cycles - Optimise'!$B$4),_xlfn.BINOM.DIST(EF$2,'Two cycles - Optimise'!$B$4,'Two cycles - Optimise'!$B$3,FALSE),0)</f>
        <v>0</v>
      </c>
      <c r="EG115">
        <f>IF(AND(EG$2&lt;=$J115,$J115&lt;='Two cycles - Optimise'!$B$4),_xlfn.BINOM.DIST(EG$2,'Two cycles - Optimise'!$B$4,'Two cycles - Optimise'!$B$3,FALSE),0)</f>
        <v>0</v>
      </c>
      <c r="EH115">
        <f>IF(AND(EH$2&lt;=$J115,$J115&lt;='Two cycles - Optimise'!$B$4),_xlfn.BINOM.DIST(EH$2,'Two cycles - Optimise'!$B$4,'Two cycles - Optimise'!$B$3,FALSE),0)</f>
        <v>0</v>
      </c>
      <c r="EI115">
        <f>IF(AND(EI$2&lt;=$J115,$J115&lt;='Two cycles - Optimise'!$B$4),_xlfn.BINOM.DIST(EI$2,'Two cycles - Optimise'!$B$4,'Two cycles - Optimise'!$B$3,FALSE),0)</f>
        <v>0</v>
      </c>
      <c r="EJ115">
        <f>IF(AND(EJ$2&lt;=$J115,$J115&lt;='Two cycles - Optimise'!$B$4),_xlfn.BINOM.DIST(EJ$2,'Two cycles - Optimise'!$B$4,'Two cycles - Optimise'!$B$3,FALSE),0)</f>
        <v>0</v>
      </c>
      <c r="EK115">
        <f>IF(AND(EK$2&lt;=$J115,$J115&lt;='Two cycles - Optimise'!$B$4),_xlfn.BINOM.DIST(EK$2,'Two cycles - Optimise'!$B$4,'Two cycles - Optimise'!$B$3,FALSE),0)</f>
        <v>0</v>
      </c>
      <c r="EL115">
        <f>IF(AND(EL$2&lt;=$J115,$J115&lt;='Two cycles - Optimise'!$B$4),_xlfn.BINOM.DIST(EL$2,'Two cycles - Optimise'!$B$4,'Two cycles - Optimise'!$B$3,FALSE),0)</f>
        <v>0</v>
      </c>
      <c r="EM115">
        <f>IF(AND(EM$2&lt;=$J115,$J115&lt;='Two cycles - Optimise'!$B$4),_xlfn.BINOM.DIST(EM$2,'Two cycles - Optimise'!$B$4,'Two cycles - Optimise'!$B$3,FALSE),0)</f>
        <v>0</v>
      </c>
      <c r="EN115">
        <f>IF(AND(EN$2&lt;=$J115,$J115&lt;='Two cycles - Optimise'!$B$4),_xlfn.BINOM.DIST(EN$2,'Two cycles - Optimise'!$B$4,'Two cycles - Optimise'!$B$3,FALSE),0)</f>
        <v>0</v>
      </c>
      <c r="EO115">
        <f>IF(AND(EO$2&lt;=$J115,$J115&lt;='Two cycles - Optimise'!$B$4),_xlfn.BINOM.DIST(EO$2,'Two cycles - Optimise'!$B$4,'Two cycles - Optimise'!$B$3,FALSE),0)</f>
        <v>0</v>
      </c>
      <c r="EP115">
        <f>IF(AND(EP$2&lt;=$J115,$J115&lt;='Two cycles - Optimise'!$B$4),_xlfn.BINOM.DIST(EP$2,'Two cycles - Optimise'!$B$4,'Two cycles - Optimise'!$B$3,FALSE),0)</f>
        <v>0</v>
      </c>
      <c r="EQ115">
        <f>IF(AND(EQ$2&lt;=$J115,$J115&lt;='Two cycles - Optimise'!$B$4),_xlfn.BINOM.DIST(EQ$2,'Two cycles - Optimise'!$B$4,'Two cycles - Optimise'!$B$3,FALSE),0)</f>
        <v>0</v>
      </c>
      <c r="ER115">
        <f>IF(AND(ER$2&lt;=$J115,$J115&lt;='Two cycles - Optimise'!$B$4),_xlfn.BINOM.DIST(ER$2,'Two cycles - Optimise'!$B$4,'Two cycles - Optimise'!$B$3,FALSE),0)</f>
        <v>0</v>
      </c>
      <c r="ES115">
        <f>IF(AND(ES$2&lt;=$J115,$J115&lt;='Two cycles - Optimise'!$B$4),_xlfn.BINOM.DIST(ES$2,'Two cycles - Optimise'!$B$4,'Two cycles - Optimise'!$B$3,FALSE),0)</f>
        <v>0</v>
      </c>
      <c r="ET115">
        <f>IF(AND(ET$2&lt;=$J115,$J115&lt;='Two cycles - Optimise'!$B$4),_xlfn.BINOM.DIST(ET$2,'Two cycles - Optimise'!$B$4,'Two cycles - Optimise'!$B$3,FALSE),0)</f>
        <v>0</v>
      </c>
      <c r="EU115">
        <f>IF(AND(EU$2&lt;=$J115,$J115&lt;='Two cycles - Optimise'!$B$4),_xlfn.BINOM.DIST(EU$2,'Two cycles - Optimise'!$B$4,'Two cycles - Optimise'!$B$3,FALSE),0)</f>
        <v>0</v>
      </c>
      <c r="EV115">
        <f>IF(AND(EV$2&lt;=$J115,$J115&lt;='Two cycles - Optimise'!$B$4),_xlfn.BINOM.DIST(EV$2,'Two cycles - Optimise'!$B$4,'Two cycles - Optimise'!$B$3,FALSE),0)</f>
        <v>0</v>
      </c>
      <c r="EW115">
        <f>IF(AND(EW$2&lt;=$J115,$J115&lt;='Two cycles - Optimise'!$B$4),_xlfn.BINOM.DIST(EW$2,'Two cycles - Optimise'!$B$4,'Two cycles - Optimise'!$B$3,FALSE),0)</f>
        <v>0</v>
      </c>
      <c r="EX115">
        <f>IF(AND(EX$2&lt;=$J115,$J115&lt;='Two cycles - Optimise'!$B$4),_xlfn.BINOM.DIST(EX$2,'Two cycles - Optimise'!$B$4,'Two cycles - Optimise'!$B$3,FALSE),0)</f>
        <v>0</v>
      </c>
      <c r="EY115">
        <f>IF(AND(EY$2&lt;=$J115,$J115&lt;='Two cycles - Optimise'!$B$4),_xlfn.BINOM.DIST(EY$2,'Two cycles - Optimise'!$B$4,'Two cycles - Optimise'!$B$3,FALSE),0)</f>
        <v>0</v>
      </c>
      <c r="EZ115">
        <f>IF(AND(EZ$2&lt;=$J115,$J115&lt;='Two cycles - Optimise'!$B$4),_xlfn.BINOM.DIST(EZ$2,'Two cycles - Optimise'!$B$4,'Two cycles - Optimise'!$B$3,FALSE),0)</f>
        <v>0</v>
      </c>
      <c r="FA115">
        <f>IF(AND(FA$2&lt;=$J115,$J115&lt;='Two cycles - Optimise'!$B$4),_xlfn.BINOM.DIST(FA$2,'Two cycles - Optimise'!$B$4,'Two cycles - Optimise'!$B$3,FALSE),0)</f>
        <v>0</v>
      </c>
      <c r="FB115">
        <f>IF(AND(FB$2&lt;=$J115,$J115&lt;='Two cycles - Optimise'!$B$4),_xlfn.BINOM.DIST(FB$2,'Two cycles - Optimise'!$B$4,'Two cycles - Optimise'!$B$3,FALSE),0)</f>
        <v>0</v>
      </c>
      <c r="FC115">
        <f>IF(AND(FC$2&lt;=$J115,$J115&lt;='Two cycles - Optimise'!$B$4),_xlfn.BINOM.DIST(FC$2,'Two cycles - Optimise'!$B$4,'Two cycles - Optimise'!$B$3,FALSE),0)</f>
        <v>0</v>
      </c>
      <c r="FD115">
        <f>IF(AND(FD$2&lt;=$J115,$J115&lt;='Two cycles - Optimise'!$B$4),_xlfn.BINOM.DIST(FD$2,'Two cycles - Optimise'!$B$4,'Two cycles - Optimise'!$B$3,FALSE),0)</f>
        <v>0</v>
      </c>
      <c r="FE115">
        <f>IF(AND(FE$2&lt;=$J115,$J115&lt;='Two cycles - Optimise'!$B$4),_xlfn.BINOM.DIST(FE$2,'Two cycles - Optimise'!$B$4,'Two cycles - Optimise'!$B$3,FALSE),0)</f>
        <v>0</v>
      </c>
      <c r="FF115">
        <f>IF(AND(FF$2&lt;=$J115,$J115&lt;='Two cycles - Optimise'!$B$4),_xlfn.BINOM.DIST(FF$2,'Two cycles - Optimise'!$B$4,'Two cycles - Optimise'!$B$3,FALSE),0)</f>
        <v>0</v>
      </c>
      <c r="FG115">
        <f>IF(AND(FG$2&lt;=$J115,$J115&lt;='Two cycles - Optimise'!$B$4),_xlfn.BINOM.DIST(FG$2,'Two cycles - Optimise'!$B$4,'Two cycles - Optimise'!$B$3,FALSE),0)</f>
        <v>0</v>
      </c>
      <c r="FH115">
        <f>IF(AND(FH$2&lt;=$J115,$J115&lt;='Two cycles - Optimise'!$B$4),_xlfn.BINOM.DIST(FH$2,'Two cycles - Optimise'!$B$4,'Two cycles - Optimise'!$B$3,FALSE),0)</f>
        <v>0</v>
      </c>
      <c r="FI115">
        <f>IF(AND(FI$2&lt;=$J115,$J115&lt;='Two cycles - Optimise'!$B$4),_xlfn.BINOM.DIST(FI$2,'Two cycles - Optimise'!$B$4,'Two cycles - Optimise'!$B$3,FALSE),0)</f>
        <v>0</v>
      </c>
      <c r="FJ115">
        <f>IF(AND(FJ$2&lt;=$J115,$J115&lt;='Two cycles - Optimise'!$B$4),_xlfn.BINOM.DIST(FJ$2,'Two cycles - Optimise'!$B$4,'Two cycles - Optimise'!$B$3,FALSE),0)</f>
        <v>0</v>
      </c>
      <c r="FK115">
        <f>IF(AND(FK$2&lt;=$J115,$J115&lt;='Two cycles - Optimise'!$B$4),_xlfn.BINOM.DIST(FK$2,'Two cycles - Optimise'!$B$4,'Two cycles - Optimise'!$B$3,FALSE),0)</f>
        <v>0</v>
      </c>
      <c r="FL115">
        <f>IF(AND(FL$2&lt;=$J115,$J115&lt;='Two cycles - Optimise'!$B$4),_xlfn.BINOM.DIST(FL$2,'Two cycles - Optimise'!$B$4,'Two cycles - Optimise'!$B$3,FALSE),0)</f>
        <v>0</v>
      </c>
      <c r="FM115">
        <f>IF(AND(FM$2&lt;=$J115,$J115&lt;='Two cycles - Optimise'!$B$4),_xlfn.BINOM.DIST(FM$2,'Two cycles - Optimise'!$B$4,'Two cycles - Optimise'!$B$3,FALSE),0)</f>
        <v>0</v>
      </c>
      <c r="FN115">
        <f>IF(AND(FN$2&lt;=$J115,$J115&lt;='Two cycles - Optimise'!$B$4),_xlfn.BINOM.DIST(FN$2,'Two cycles - Optimise'!$B$4,'Two cycles - Optimise'!$B$3,FALSE),0)</f>
        <v>0</v>
      </c>
      <c r="FO115">
        <f>IF(AND(FO$2&lt;=$J115,$J115&lt;='Two cycles - Optimise'!$B$4),_xlfn.BINOM.DIST(FO$2,'Two cycles - Optimise'!$B$4,'Two cycles - Optimise'!$B$3,FALSE),0)</f>
        <v>0</v>
      </c>
      <c r="FP115">
        <f>IF(AND(FP$2&lt;=$J115,$J115&lt;='Two cycles - Optimise'!$B$4),_xlfn.BINOM.DIST(FP$2,'Two cycles - Optimise'!$B$4,'Two cycles - Optimise'!$B$3,FALSE),0)</f>
        <v>0</v>
      </c>
      <c r="FQ115">
        <f>IF(AND(FQ$2&lt;=$J115,$J115&lt;='Two cycles - Optimise'!$B$4),_xlfn.BINOM.DIST(FQ$2,'Two cycles - Optimise'!$B$4,'Two cycles - Optimise'!$B$3,FALSE),0)</f>
        <v>0</v>
      </c>
      <c r="FR115">
        <f>IF(AND(FR$2&lt;=$J115,$J115&lt;='Two cycles - Optimise'!$B$4),_xlfn.BINOM.DIST(FR$2,'Two cycles - Optimise'!$B$4,'Two cycles - Optimise'!$B$3,FALSE),0)</f>
        <v>0</v>
      </c>
      <c r="FS115">
        <f>IF(AND(FS$2&lt;=$J115,$J115&lt;='Two cycles - Optimise'!$B$4),_xlfn.BINOM.DIST(FS$2,'Two cycles - Optimise'!$B$4,'Two cycles - Optimise'!$B$3,FALSE),0)</f>
        <v>0</v>
      </c>
      <c r="FT115">
        <f>IF(AND(FT$2&lt;=$J115,$J115&lt;='Two cycles - Optimise'!$B$4),_xlfn.BINOM.DIST(FT$2,'Two cycles - Optimise'!$B$4,'Two cycles - Optimise'!$B$3,FALSE),0)</f>
        <v>0</v>
      </c>
      <c r="FU115">
        <f>IF(AND(FU$2&lt;=$J115,$J115&lt;='Two cycles - Optimise'!$B$4),_xlfn.BINOM.DIST(FU$2,'Two cycles - Optimise'!$B$4,'Two cycles - Optimise'!$B$3,FALSE),0)</f>
        <v>0</v>
      </c>
      <c r="FV115">
        <f>IF(AND(FV$2&lt;=$J115,$J115&lt;='Two cycles - Optimise'!$B$4),_xlfn.BINOM.DIST(FV$2,'Two cycles - Optimise'!$B$4,'Two cycles - Optimise'!$B$3,FALSE),0)</f>
        <v>0</v>
      </c>
      <c r="FW115">
        <f>IF(AND(FW$2&lt;=$J115,$J115&lt;='Two cycles - Optimise'!$B$4),_xlfn.BINOM.DIST(FW$2,'Two cycles - Optimise'!$B$4,'Two cycles - Optimise'!$B$3,FALSE),0)</f>
        <v>0</v>
      </c>
      <c r="FX115">
        <f>IF(AND(FX$2&lt;=$J115,$J115&lt;='Two cycles - Optimise'!$B$4),_xlfn.BINOM.DIST(FX$2,'Two cycles - Optimise'!$B$4,'Two cycles - Optimise'!$B$3,FALSE),0)</f>
        <v>0</v>
      </c>
      <c r="FY115">
        <f>IF(AND(FY$2&lt;=$J115,$J115&lt;='Two cycles - Optimise'!$B$4),_xlfn.BINOM.DIST(FY$2,'Two cycles - Optimise'!$B$4,'Two cycles - Optimise'!$B$3,FALSE),0)</f>
        <v>0</v>
      </c>
      <c r="FZ115">
        <f>IF(AND(FZ$2&lt;=$J115,$J115&lt;='Two cycles - Optimise'!$B$4),_xlfn.BINOM.DIST(FZ$2,'Two cycles - Optimise'!$B$4,'Two cycles - Optimise'!$B$3,FALSE),0)</f>
        <v>0</v>
      </c>
      <c r="GA115">
        <f>IF(AND(GA$2&lt;=$J115,$J115&lt;='Two cycles - Optimise'!$B$4),_xlfn.BINOM.DIST(GA$2,'Two cycles - Optimise'!$B$4,'Two cycles - Optimise'!$B$3,FALSE),0)</f>
        <v>0</v>
      </c>
      <c r="GB115">
        <f>IF(AND(GB$2&lt;=$J115,$J115&lt;='Two cycles - Optimise'!$B$4),_xlfn.BINOM.DIST(GB$2,'Two cycles - Optimise'!$B$4,'Two cycles - Optimise'!$B$3,FALSE),0)</f>
        <v>0</v>
      </c>
      <c r="GC115">
        <f>IF(AND(GC$2&lt;=$J115,$J115&lt;='Two cycles - Optimise'!$B$4),_xlfn.BINOM.DIST(GC$2,'Two cycles - Optimise'!$B$4,'Two cycles - Optimise'!$B$3,FALSE),0)</f>
        <v>0</v>
      </c>
      <c r="GD115">
        <f>IF(AND(GD$2&lt;=$J115,$J115&lt;='Two cycles - Optimise'!$B$4),_xlfn.BINOM.DIST(GD$2,'Two cycles - Optimise'!$B$4,'Two cycles - Optimise'!$B$3,FALSE),0)</f>
        <v>0</v>
      </c>
      <c r="GE115">
        <f>IF(AND(GE$2&lt;=$J115,$J115&lt;='Two cycles - Optimise'!$B$4),_xlfn.BINOM.DIST(GE$2,'Two cycles - Optimise'!$B$4,'Two cycles - Optimise'!$B$3,FALSE),0)</f>
        <v>0</v>
      </c>
      <c r="GF115">
        <f>IF(AND(GF$2&lt;=$J115,$J115&lt;='Two cycles - Optimise'!$B$4),_xlfn.BINOM.DIST(GF$2,'Two cycles - Optimise'!$B$4,'Two cycles - Optimise'!$B$3,FALSE),0)</f>
        <v>0</v>
      </c>
      <c r="GG115">
        <f>IF(AND(GG$2&lt;=$J115,$J115&lt;='Two cycles - Optimise'!$B$4),_xlfn.BINOM.DIST(GG$2,'Two cycles - Optimise'!$B$4,'Two cycles - Optimise'!$B$3,FALSE),0)</f>
        <v>0</v>
      </c>
      <c r="GH115">
        <f>IF(AND(GH$2&lt;=$J115,$J115&lt;='Two cycles - Optimise'!$B$4),_xlfn.BINOM.DIST(GH$2,'Two cycles - Optimise'!$B$4,'Two cycles - Optimise'!$B$3,FALSE),0)</f>
        <v>0</v>
      </c>
      <c r="GI115">
        <f>IF(AND(GI$2&lt;=$J115,$J115&lt;='Two cycles - Optimise'!$B$4),_xlfn.BINOM.DIST(GI$2,'Two cycles - Optimise'!$B$4,'Two cycles - Optimise'!$B$3,FALSE),0)</f>
        <v>0</v>
      </c>
      <c r="GJ115">
        <f>IF(AND(GJ$2&lt;=$J115,$J115&lt;='Two cycles - Optimise'!$B$4),_xlfn.BINOM.DIST(GJ$2,'Two cycles - Optimise'!$B$4,'Two cycles - Optimise'!$B$3,FALSE),0)</f>
        <v>0</v>
      </c>
      <c r="GK115">
        <f>IF(AND(GK$2&lt;=$J115,$J115&lt;='Two cycles - Optimise'!$B$4),_xlfn.BINOM.DIST(GK$2,'Two cycles - Optimise'!$B$4,'Two cycles - Optimise'!$B$3,FALSE),0)</f>
        <v>0</v>
      </c>
      <c r="GL115">
        <f>IF(AND(GL$2&lt;=$J115,$J115&lt;='Two cycles - Optimise'!$B$4),_xlfn.BINOM.DIST(GL$2,'Two cycles - Optimise'!$B$4,'Two cycles - Optimise'!$B$3,FALSE),0)</f>
        <v>0</v>
      </c>
      <c r="GM115">
        <f>IF(AND(GM$2&lt;=$J115,$J115&lt;='Two cycles - Optimise'!$B$4),_xlfn.BINOM.DIST(GM$2,'Two cycles - Optimise'!$B$4,'Two cycles - Optimise'!$B$3,FALSE),0)</f>
        <v>0</v>
      </c>
      <c r="GN115">
        <f>IF(AND(GN$2&lt;=$J115,$J115&lt;='Two cycles - Optimise'!$B$4),_xlfn.BINOM.DIST(GN$2,'Two cycles - Optimise'!$B$4,'Two cycles - Optimise'!$B$3,FALSE),0)</f>
        <v>0</v>
      </c>
      <c r="GO115">
        <f>IF(AND(GO$2&lt;=$J115,$J115&lt;='Two cycles - Optimise'!$B$4),_xlfn.BINOM.DIST(GO$2,'Two cycles - Optimise'!$B$4,'Two cycles - Optimise'!$B$3,FALSE),0)</f>
        <v>0</v>
      </c>
      <c r="GP115">
        <f>IF(AND(GP$2&lt;=$J115,$J115&lt;='Two cycles - Optimise'!$B$4),_xlfn.BINOM.DIST(GP$2,'Two cycles - Optimise'!$B$4,'Two cycles - Optimise'!$B$3,FALSE),0)</f>
        <v>0</v>
      </c>
      <c r="GQ115">
        <f>IF(AND(GQ$2&lt;=$J115,$J115&lt;='Two cycles - Optimise'!$B$4),_xlfn.BINOM.DIST(GQ$2,'Two cycles - Optimise'!$B$4,'Two cycles - Optimise'!$B$3,FALSE),0)</f>
        <v>0</v>
      </c>
      <c r="GR115">
        <f>IF(AND(GR$2&lt;=$J115,$J115&lt;='Two cycles - Optimise'!$B$4),_xlfn.BINOM.DIST(GR$2,'Two cycles - Optimise'!$B$4,'Two cycles - Optimise'!$B$3,FALSE),0)</f>
        <v>0</v>
      </c>
      <c r="GS115">
        <f>IF(AND(GS$2&lt;=$J115,$J115&lt;='Two cycles - Optimise'!$B$4),_xlfn.BINOM.DIST(GS$2,'Two cycles - Optimise'!$B$4,'Two cycles - Optimise'!$B$3,FALSE),0)</f>
        <v>0</v>
      </c>
      <c r="GT115">
        <f>IF(AND(GT$2&lt;=$J115,$J115&lt;='Two cycles - Optimise'!$B$4),_xlfn.BINOM.DIST(GT$2,'Two cycles - Optimise'!$B$4,'Two cycles - Optimise'!$B$3,FALSE),0)</f>
        <v>0</v>
      </c>
      <c r="GU115">
        <f>IF(AND(GU$2&lt;=$J115,$J115&lt;='Two cycles - Optimise'!$B$4),_xlfn.BINOM.DIST(GU$2,'Two cycles - Optimise'!$B$4,'Two cycles - Optimise'!$B$3,FALSE),0)</f>
        <v>0</v>
      </c>
      <c r="GV115">
        <f>IF(AND(GV$2&lt;=$J115,$J115&lt;='Two cycles - Optimise'!$B$4),_xlfn.BINOM.DIST(GV$2,'Two cycles - Optimise'!$B$4,'Two cycles - Optimise'!$B$3,FALSE),0)</f>
        <v>0</v>
      </c>
      <c r="GW115">
        <f>IF(AND(GW$2&lt;=$J115,$J115&lt;='Two cycles - Optimise'!$B$4),_xlfn.BINOM.DIST(GW$2,'Two cycles - Optimise'!$B$4,'Two cycles - Optimise'!$B$3,FALSE),0)</f>
        <v>0</v>
      </c>
      <c r="GX115">
        <f>IF(AND(GX$2&lt;=$J115,$J115&lt;='Two cycles - Optimise'!$B$4),_xlfn.BINOM.DIST(GX$2,'Two cycles - Optimise'!$B$4,'Two cycles - Optimise'!$B$3,FALSE),0)</f>
        <v>0</v>
      </c>
      <c r="GY115">
        <f>IF(AND(GY$2&lt;=$J115,$J115&lt;='Two cycles - Optimise'!$B$4),_xlfn.BINOM.DIST(GY$2,'Two cycles - Optimise'!$B$4,'Two cycles - Optimise'!$B$3,FALSE),0)</f>
        <v>0</v>
      </c>
      <c r="GZ115">
        <f>IF(AND(GZ$2&lt;=$J115,$J115&lt;='Two cycles - Optimise'!$B$4),_xlfn.BINOM.DIST(GZ$2,'Two cycles - Optimise'!$B$4,'Two cycles - Optimise'!$B$3,FALSE),0)</f>
        <v>0</v>
      </c>
      <c r="HA115">
        <f>IF(AND(HA$2&lt;=$J115,$J115&lt;='Two cycles - Optimise'!$B$4),_xlfn.BINOM.DIST(HA$2,'Two cycles - Optimise'!$B$4,'Two cycles - Optimise'!$B$3,FALSE),0)</f>
        <v>0</v>
      </c>
      <c r="HB115">
        <f>IF(AND(HB$2&lt;=$J115,$J115&lt;='Two cycles - Optimise'!$B$4),_xlfn.BINOM.DIST(HB$2,'Two cycles - Optimise'!$B$4,'Two cycles - Optimise'!$B$3,FALSE),0)</f>
        <v>0</v>
      </c>
      <c r="HC115">
        <f>IF(AND(HC$2&lt;=$J115,$J115&lt;='Two cycles - Optimise'!$B$4),_xlfn.BINOM.DIST(HC$2,'Two cycles - Optimise'!$B$4,'Two cycles - Optimise'!$B$3,FALSE),0)</f>
        <v>0</v>
      </c>
      <c r="HD115">
        <f>IF(AND(HD$2&lt;=$J115,$J115&lt;='Two cycles - Optimise'!$B$4),_xlfn.BINOM.DIST(HD$2,'Two cycles - Optimise'!$B$4,'Two cycles - Optimise'!$B$3,FALSE),0)</f>
        <v>0</v>
      </c>
      <c r="HE115">
        <f>IF(AND(HE$2&lt;=$J115,$J115&lt;='Two cycles - Optimise'!$B$4),_xlfn.BINOM.DIST(HE$2,'Two cycles - Optimise'!$B$4,'Two cycles - Optimise'!$B$3,FALSE),0)</f>
        <v>0</v>
      </c>
      <c r="HF115">
        <f>IF(AND(HF$2&lt;=$J115,$J115&lt;='Two cycles - Optimise'!$B$4),_xlfn.BINOM.DIST(HF$2,'Two cycles - Optimise'!$B$4,'Two cycles - Optimise'!$B$3,FALSE),0)</f>
        <v>0</v>
      </c>
      <c r="HG115">
        <f>IF(AND(HG$2&lt;=$J115,$J115&lt;='Two cycles - Optimise'!$B$4),_xlfn.BINOM.DIST(HG$2,'Two cycles - Optimise'!$B$4,'Two cycles - Optimise'!$B$3,FALSE),0)</f>
        <v>0</v>
      </c>
      <c r="HH115">
        <f>IF(AND(HH$2&lt;=$J115,$J115&lt;='Two cycles - Optimise'!$B$4),_xlfn.BINOM.DIST(HH$2,'Two cycles - Optimise'!$B$4,'Two cycles - Optimise'!$B$3,FALSE),0)</f>
        <v>0</v>
      </c>
      <c r="HI115">
        <f>IF(AND(HI$2&lt;=$J115,$J115&lt;='Two cycles - Optimise'!$B$4),_xlfn.BINOM.DIST(HI$2,'Two cycles - Optimise'!$B$4,'Two cycles - Optimise'!$B$3,FALSE),0)</f>
        <v>0</v>
      </c>
      <c r="HJ115">
        <f>IF(AND(HJ$2&lt;=$J115,$J115&lt;='Two cycles - Optimise'!$B$4),_xlfn.BINOM.DIST(HJ$2,'Two cycles - Optimise'!$B$4,'Two cycles - Optimise'!$B$3,FALSE),0)</f>
        <v>0</v>
      </c>
      <c r="HK115">
        <f>IF(AND(HK$2&lt;=$J115,$J115&lt;='Two cycles - Optimise'!$B$4),_xlfn.BINOM.DIST(HK$2,'Two cycles - Optimise'!$B$4,'Two cycles - Optimise'!$B$3,FALSE),0)</f>
        <v>0</v>
      </c>
      <c r="HL115">
        <f>IF(AND(HL$2&lt;=$J115,$J115&lt;='Two cycles - Optimise'!$B$4),_xlfn.BINOM.DIST(HL$2,'Two cycles - Optimise'!$B$4,'Two cycles - Optimise'!$B$3,FALSE),0)</f>
        <v>0</v>
      </c>
      <c r="HM115">
        <f>IF(AND(HM$2&lt;=$J115,$J115&lt;='Two cycles - Optimise'!$B$4),_xlfn.BINOM.DIST(HM$2,'Two cycles - Optimise'!$B$4,'Two cycles - Optimise'!$B$3,FALSE),0)</f>
        <v>0</v>
      </c>
      <c r="HN115">
        <f>IF(AND(HN$2&lt;=$J115,$J115&lt;='Two cycles - Optimise'!$B$4),_xlfn.BINOM.DIST(HN$2,'Two cycles - Optimise'!$B$4,'Two cycles - Optimise'!$B$3,FALSE),0)</f>
        <v>0</v>
      </c>
      <c r="HP115">
        <f>IF('Two cycles - Optimise'!$E$10&gt;($J115+HP$2),_xlfn.BINOM.DIST('Two cycles - Optimise'!$E$10-HP$2,'Two cycles - Optimise'!$B$4,'Two cycles - Optimise'!$B$3,TRUE)-_xlfn.BINOM.DIST($J115,'Two cycles - Optimise'!$B$4,'Two cycles - Optimise'!$B$3,TRUE),0)</f>
        <v>0</v>
      </c>
      <c r="HQ115">
        <f>IF('Two cycles - Optimise'!$E$10&gt;($J115+HQ$2),_xlfn.BINOM.DIST('Two cycles - Optimise'!$E$10-HQ$2,'Two cycles - Optimise'!$B$4,'Two cycles - Optimise'!$B$3,TRUE)-_xlfn.BINOM.DIST($J115,'Two cycles - Optimise'!$B$4,'Two cycles - Optimise'!$B$3,TRUE),0)</f>
        <v>0</v>
      </c>
      <c r="HR115">
        <f>IF('Two cycles - Optimise'!$E$10&gt;($J115+HR$2),_xlfn.BINOM.DIST('Two cycles - Optimise'!$E$10-HR$2,'Two cycles - Optimise'!$B$4,'Two cycles - Optimise'!$B$3,TRUE)-_xlfn.BINOM.DIST($J115,'Two cycles - Optimise'!$B$4,'Two cycles - Optimise'!$B$3,TRUE),0)</f>
        <v>0</v>
      </c>
      <c r="HS115">
        <f>IF('Two cycles - Optimise'!$E$10&gt;($J115+HS$2),_xlfn.BINOM.DIST('Two cycles - Optimise'!$E$10-HS$2,'Two cycles - Optimise'!$B$4,'Two cycles - Optimise'!$B$3,TRUE)-_xlfn.BINOM.DIST($J115,'Two cycles - Optimise'!$B$4,'Two cycles - Optimise'!$B$3,TRUE),0)</f>
        <v>0</v>
      </c>
      <c r="HT115">
        <f>IF('Two cycles - Optimise'!$E$10&gt;($J115+HT$2),_xlfn.BINOM.DIST('Two cycles - Optimise'!$E$10-HT$2,'Two cycles - Optimise'!$B$4,'Two cycles - Optimise'!$B$3,TRUE)-_xlfn.BINOM.DIST($J115,'Two cycles - Optimise'!$B$4,'Two cycles - Optimise'!$B$3,TRUE),0)</f>
        <v>0</v>
      </c>
      <c r="HU115">
        <f>IF('Two cycles - Optimise'!$E$10&gt;($J115+HU$2),_xlfn.BINOM.DIST('Two cycles - Optimise'!$E$10-HU$2,'Two cycles - Optimise'!$B$4,'Two cycles - Optimise'!$B$3,TRUE)-_xlfn.BINOM.DIST($J115,'Two cycles - Optimise'!$B$4,'Two cycles - Optimise'!$B$3,TRUE),0)</f>
        <v>0</v>
      </c>
      <c r="HV115">
        <f>IF('Two cycles - Optimise'!$E$10&gt;($J115+HV$2),_xlfn.BINOM.DIST('Two cycles - Optimise'!$E$10-HV$2,'Two cycles - Optimise'!$B$4,'Two cycles - Optimise'!$B$3,TRUE)-_xlfn.BINOM.DIST($J115,'Two cycles - Optimise'!$B$4,'Two cycles - Optimise'!$B$3,TRUE),0)</f>
        <v>0</v>
      </c>
      <c r="HW115">
        <f>IF('Two cycles - Optimise'!$E$10&gt;($J115+HW$2),_xlfn.BINOM.DIST('Two cycles - Optimise'!$E$10-HW$2,'Two cycles - Optimise'!$B$4,'Two cycles - Optimise'!$B$3,TRUE)-_xlfn.BINOM.DIST($J115,'Two cycles - Optimise'!$B$4,'Two cycles - Optimise'!$B$3,TRUE),0)</f>
        <v>0</v>
      </c>
      <c r="HX115">
        <f>IF('Two cycles - Optimise'!$E$10&gt;($J115+HX$2),_xlfn.BINOM.DIST('Two cycles - Optimise'!$E$10-HX$2,'Two cycles - Optimise'!$B$4,'Two cycles - Optimise'!$B$3,TRUE)-_xlfn.BINOM.DIST($J115,'Two cycles - Optimise'!$B$4,'Two cycles - Optimise'!$B$3,TRUE),0)</f>
        <v>0</v>
      </c>
      <c r="HY115">
        <f>IF('Two cycles - Optimise'!$E$10&gt;($J115+HY$2),_xlfn.BINOM.DIST('Two cycles - Optimise'!$E$10-HY$2,'Two cycles - Optimise'!$B$4,'Two cycles - Optimise'!$B$3,TRUE)-_xlfn.BINOM.DIST($J115,'Two cycles - Optimise'!$B$4,'Two cycles - Optimise'!$B$3,TRUE),0)</f>
        <v>0</v>
      </c>
      <c r="HZ115">
        <f>IF('Two cycles - Optimise'!$E$10&gt;($J115+HZ$2),_xlfn.BINOM.DIST('Two cycles - Optimise'!$E$10-HZ$2,'Two cycles - Optimise'!$B$4,'Two cycles - Optimise'!$B$3,TRUE)-_xlfn.BINOM.DIST($J115,'Two cycles - Optimise'!$B$4,'Two cycles - Optimise'!$B$3,TRUE),0)</f>
        <v>0</v>
      </c>
      <c r="IA115">
        <f>IF('Two cycles - Optimise'!$E$10&gt;($J115+IA$2),_xlfn.BINOM.DIST('Two cycles - Optimise'!$E$10-IA$2,'Two cycles - Optimise'!$B$4,'Two cycles - Optimise'!$B$3,TRUE)-_xlfn.BINOM.DIST($J115,'Two cycles - Optimise'!$B$4,'Two cycles - Optimise'!$B$3,TRUE),0)</f>
        <v>0</v>
      </c>
      <c r="IB115">
        <f>IF('Two cycles - Optimise'!$E$10&gt;($J115+IB$2),_xlfn.BINOM.DIST('Two cycles - Optimise'!$E$10-IB$2,'Two cycles - Optimise'!$B$4,'Two cycles - Optimise'!$B$3,TRUE)-_xlfn.BINOM.DIST($J115,'Two cycles - Optimise'!$B$4,'Two cycles - Optimise'!$B$3,TRUE),0)</f>
        <v>0</v>
      </c>
      <c r="IC115">
        <f>IF('Two cycles - Optimise'!$E$10&gt;($J115+IC$2),_xlfn.BINOM.DIST('Two cycles - Optimise'!$E$10-IC$2,'Two cycles - Optimise'!$B$4,'Two cycles - Optimise'!$B$3,TRUE)-_xlfn.BINOM.DIST($J115,'Two cycles - Optimise'!$B$4,'Two cycles - Optimise'!$B$3,TRUE),0)</f>
        <v>0</v>
      </c>
      <c r="ID115">
        <f>IF('Two cycles - Optimise'!$E$10&gt;($J115+ID$2),_xlfn.BINOM.DIST('Two cycles - Optimise'!$E$10-ID$2,'Two cycles - Optimise'!$B$4,'Two cycles - Optimise'!$B$3,TRUE)-_xlfn.BINOM.DIST($J115,'Two cycles - Optimise'!$B$4,'Two cycles - Optimise'!$B$3,TRUE),0)</f>
        <v>0</v>
      </c>
      <c r="IE115">
        <f>IF('Two cycles - Optimise'!$E$10&gt;($J115+IE$2),_xlfn.BINOM.DIST('Two cycles - Optimise'!$E$10-IE$2,'Two cycles - Optimise'!$B$4,'Two cycles - Optimise'!$B$3,TRUE)-_xlfn.BINOM.DIST($J115,'Two cycles - Optimise'!$B$4,'Two cycles - Optimise'!$B$3,TRUE),0)</f>
        <v>0</v>
      </c>
      <c r="IF115">
        <f>IF('Two cycles - Optimise'!$E$10&gt;($J115+IF$2),_xlfn.BINOM.DIST('Two cycles - Optimise'!$E$10-IF$2,'Two cycles - Optimise'!$B$4,'Two cycles - Optimise'!$B$3,TRUE)-_xlfn.BINOM.DIST($J115,'Two cycles - Optimise'!$B$4,'Two cycles - Optimise'!$B$3,TRUE),0)</f>
        <v>0</v>
      </c>
      <c r="IG115">
        <f>IF('Two cycles - Optimise'!$E$10&gt;($J115+IG$2),_xlfn.BINOM.DIST('Two cycles - Optimise'!$E$10-IG$2,'Two cycles - Optimise'!$B$4,'Two cycles - Optimise'!$B$3,TRUE)-_xlfn.BINOM.DIST($J115,'Two cycles - Optimise'!$B$4,'Two cycles - Optimise'!$B$3,TRUE),0)</f>
        <v>0</v>
      </c>
      <c r="IH115">
        <f>IF('Two cycles - Optimise'!$E$10&gt;($J115+IH$2),_xlfn.BINOM.DIST('Two cycles - Optimise'!$E$10-IH$2,'Two cycles - Optimise'!$B$4,'Two cycles - Optimise'!$B$3,TRUE)-_xlfn.BINOM.DIST($J115,'Two cycles - Optimise'!$B$4,'Two cycles - Optimise'!$B$3,TRUE),0)</f>
        <v>0</v>
      </c>
      <c r="II115">
        <f>IF('Two cycles - Optimise'!$E$10&gt;($J115+II$2),_xlfn.BINOM.DIST('Two cycles - Optimise'!$E$10-II$2,'Two cycles - Optimise'!$B$4,'Two cycles - Optimise'!$B$3,TRUE)-_xlfn.BINOM.DIST($J115,'Two cycles - Optimise'!$B$4,'Two cycles - Optimise'!$B$3,TRUE),0)</f>
        <v>0</v>
      </c>
      <c r="IJ115">
        <f>IF('Two cycles - Optimise'!$E$10&gt;($J115+IJ$2),_xlfn.BINOM.DIST('Two cycles - Optimise'!$E$10-IJ$2,'Two cycles - Optimise'!$B$4,'Two cycles - Optimise'!$B$3,TRUE)-_xlfn.BINOM.DIST($J115,'Two cycles - Optimise'!$B$4,'Two cycles - Optimise'!$B$3,TRUE),0)</f>
        <v>0</v>
      </c>
      <c r="IK115">
        <f>IF('Two cycles - Optimise'!$E$10&gt;($J115+IK$2),_xlfn.BINOM.DIST('Two cycles - Optimise'!$E$10-IK$2,'Two cycles - Optimise'!$B$4,'Two cycles - Optimise'!$B$3,TRUE)-_xlfn.BINOM.DIST($J115,'Two cycles - Optimise'!$B$4,'Two cycles - Optimise'!$B$3,TRUE),0)</f>
        <v>0</v>
      </c>
      <c r="IL115">
        <f>IF('Two cycles - Optimise'!$E$10&gt;($J115+IL$2),_xlfn.BINOM.DIST('Two cycles - Optimise'!$E$10-IL$2,'Two cycles - Optimise'!$B$4,'Two cycles - Optimise'!$B$3,TRUE)-_xlfn.BINOM.DIST($J115,'Two cycles - Optimise'!$B$4,'Two cycles - Optimise'!$B$3,TRUE),0)</f>
        <v>0</v>
      </c>
      <c r="IM115">
        <f>IF('Two cycles - Optimise'!$E$10&gt;($J115+IM$2),_xlfn.BINOM.DIST('Two cycles - Optimise'!$E$10-IM$2,'Two cycles - Optimise'!$B$4,'Two cycles - Optimise'!$B$3,TRUE)-_xlfn.BINOM.DIST($J115,'Two cycles - Optimise'!$B$4,'Two cycles - Optimise'!$B$3,TRUE),0)</f>
        <v>0</v>
      </c>
      <c r="IN115">
        <f>IF('Two cycles - Optimise'!$E$10&gt;($J115+IN$2),_xlfn.BINOM.DIST('Two cycles - Optimise'!$E$10-IN$2,'Two cycles - Optimise'!$B$4,'Two cycles - Optimise'!$B$3,TRUE)-_xlfn.BINOM.DIST($J115,'Two cycles - Optimise'!$B$4,'Two cycles - Optimise'!$B$3,TRUE),0)</f>
        <v>0</v>
      </c>
      <c r="IO115">
        <f>IF('Two cycles - Optimise'!$E$10&gt;($J115+IO$2),_xlfn.BINOM.DIST('Two cycles - Optimise'!$E$10-IO$2,'Two cycles - Optimise'!$B$4,'Two cycles - Optimise'!$B$3,TRUE)-_xlfn.BINOM.DIST($J115,'Two cycles - Optimise'!$B$4,'Two cycles - Optimise'!$B$3,TRUE),0)</f>
        <v>0</v>
      </c>
      <c r="IP115">
        <f>IF('Two cycles - Optimise'!$E$10&gt;($J115+IP$2),_xlfn.BINOM.DIST('Two cycles - Optimise'!$E$10-IP$2,'Two cycles - Optimise'!$B$4,'Two cycles - Optimise'!$B$3,TRUE)-_xlfn.BINOM.DIST($J115,'Two cycles - Optimise'!$B$4,'Two cycles - Optimise'!$B$3,TRUE),0)</f>
        <v>0</v>
      </c>
      <c r="IQ115">
        <f>IF('Two cycles - Optimise'!$E$10&gt;($J115+IQ$2),_xlfn.BINOM.DIST('Two cycles - Optimise'!$E$10-IQ$2,'Two cycles - Optimise'!$B$4,'Two cycles - Optimise'!$B$3,TRUE)-_xlfn.BINOM.DIST($J115,'Two cycles - Optimise'!$B$4,'Two cycles - Optimise'!$B$3,TRUE),0)</f>
        <v>0</v>
      </c>
      <c r="IR115">
        <f>IF('Two cycles - Optimise'!$E$10&gt;($J115+IR$2),_xlfn.BINOM.DIST('Two cycles - Optimise'!$E$10-IR$2,'Two cycles - Optimise'!$B$4,'Two cycles - Optimise'!$B$3,TRUE)-_xlfn.BINOM.DIST($J115,'Two cycles - Optimise'!$B$4,'Two cycles - Optimise'!$B$3,TRUE),0)</f>
        <v>0</v>
      </c>
      <c r="IS115">
        <f>IF('Two cycles - Optimise'!$E$10&gt;($J115+IS$2),_xlfn.BINOM.DIST('Two cycles - Optimise'!$E$10-IS$2,'Two cycles - Optimise'!$B$4,'Two cycles - Optimise'!$B$3,TRUE)-_xlfn.BINOM.DIST($J115,'Two cycles - Optimise'!$B$4,'Two cycles - Optimise'!$B$3,TRUE),0)</f>
        <v>0</v>
      </c>
      <c r="IT115">
        <f>IF('Two cycles - Optimise'!$E$10&gt;($J115+IT$2),_xlfn.BINOM.DIST('Two cycles - Optimise'!$E$10-IT$2,'Two cycles - Optimise'!$B$4,'Two cycles - Optimise'!$B$3,TRUE)-_xlfn.BINOM.DIST($J115,'Two cycles - Optimise'!$B$4,'Two cycles - Optimise'!$B$3,TRUE),0)</f>
        <v>0</v>
      </c>
      <c r="IU115">
        <f>IF('Two cycles - Optimise'!$E$10&gt;($J115+IU$2),_xlfn.BINOM.DIST('Two cycles - Optimise'!$E$10-IU$2,'Two cycles - Optimise'!$B$4,'Two cycles - Optimise'!$B$3,TRUE)-_xlfn.BINOM.DIST($J115,'Two cycles - Optimise'!$B$4,'Two cycles - Optimise'!$B$3,TRUE),0)</f>
        <v>0</v>
      </c>
      <c r="IV115">
        <f>IF('Two cycles - Optimise'!$E$10&gt;($J115+IV$2),_xlfn.BINOM.DIST('Two cycles - Optimise'!$E$10-IV$2,'Two cycles - Optimise'!$B$4,'Two cycles - Optimise'!$B$3,TRUE)-_xlfn.BINOM.DIST($J115,'Two cycles - Optimise'!$B$4,'Two cycles - Optimise'!$B$3,TRUE),0)</f>
        <v>0</v>
      </c>
      <c r="IW115">
        <f>IF('Two cycles - Optimise'!$E$10&gt;($J115+IW$2),_xlfn.BINOM.DIST('Two cycles - Optimise'!$E$10-IW$2,'Two cycles - Optimise'!$B$4,'Two cycles - Optimise'!$B$3,TRUE)-_xlfn.BINOM.DIST($J115,'Two cycles - Optimise'!$B$4,'Two cycles - Optimise'!$B$3,TRUE),0)</f>
        <v>0</v>
      </c>
      <c r="IX115">
        <f>IF('Two cycles - Optimise'!$E$10&gt;($J115+IX$2),_xlfn.BINOM.DIST('Two cycles - Optimise'!$E$10-IX$2,'Two cycles - Optimise'!$B$4,'Two cycles - Optimise'!$B$3,TRUE)-_xlfn.BINOM.DIST($J115,'Two cycles - Optimise'!$B$4,'Two cycles - Optimise'!$B$3,TRUE),0)</f>
        <v>0</v>
      </c>
      <c r="IY115">
        <f>IF('Two cycles - Optimise'!$E$10&gt;($J115+IY$2),_xlfn.BINOM.DIST('Two cycles - Optimise'!$E$10-IY$2,'Two cycles - Optimise'!$B$4,'Two cycles - Optimise'!$B$3,TRUE)-_xlfn.BINOM.DIST($J115,'Two cycles - Optimise'!$B$4,'Two cycles - Optimise'!$B$3,TRUE),0)</f>
        <v>0</v>
      </c>
      <c r="IZ115">
        <f>IF('Two cycles - Optimise'!$E$10&gt;($J115+IZ$2),_xlfn.BINOM.DIST('Two cycles - Optimise'!$E$10-IZ$2,'Two cycles - Optimise'!$B$4,'Two cycles - Optimise'!$B$3,TRUE)-_xlfn.BINOM.DIST($J115,'Two cycles - Optimise'!$B$4,'Two cycles - Optimise'!$B$3,TRUE),0)</f>
        <v>0</v>
      </c>
      <c r="JA115">
        <f>IF('Two cycles - Optimise'!$E$10&gt;($J115+JA$2),_xlfn.BINOM.DIST('Two cycles - Optimise'!$E$10-JA$2,'Two cycles - Optimise'!$B$4,'Two cycles - Optimise'!$B$3,TRUE)-_xlfn.BINOM.DIST($J115,'Two cycles - Optimise'!$B$4,'Two cycles - Optimise'!$B$3,TRUE),0)</f>
        <v>0</v>
      </c>
      <c r="JB115">
        <f>IF('Two cycles - Optimise'!$E$10&gt;($J115+JB$2),_xlfn.BINOM.DIST('Two cycles - Optimise'!$E$10-JB$2,'Two cycles - Optimise'!$B$4,'Two cycles - Optimise'!$B$3,TRUE)-_xlfn.BINOM.DIST($J115,'Two cycles - Optimise'!$B$4,'Two cycles - Optimise'!$B$3,TRUE),0)</f>
        <v>0</v>
      </c>
      <c r="JC115">
        <f>IF('Two cycles - Optimise'!$E$10&gt;($J115+JC$2),_xlfn.BINOM.DIST('Two cycles - Optimise'!$E$10-JC$2,'Two cycles - Optimise'!$B$4,'Two cycles - Optimise'!$B$3,TRUE)-_xlfn.BINOM.DIST($J115,'Two cycles - Optimise'!$B$4,'Two cycles - Optimise'!$B$3,TRUE),0)</f>
        <v>0</v>
      </c>
      <c r="JD115">
        <f>IF('Two cycles - Optimise'!$E$10&gt;($J115+JD$2),_xlfn.BINOM.DIST('Two cycles - Optimise'!$E$10-JD$2,'Two cycles - Optimise'!$B$4,'Two cycles - Optimise'!$B$3,TRUE)-_xlfn.BINOM.DIST($J115,'Two cycles - Optimise'!$B$4,'Two cycles - Optimise'!$B$3,TRUE),0)</f>
        <v>0</v>
      </c>
      <c r="JE115">
        <f>IF('Two cycles - Optimise'!$E$10&gt;($J115+JE$2),_xlfn.BINOM.DIST('Two cycles - Optimise'!$E$10-JE$2,'Two cycles - Optimise'!$B$4,'Two cycles - Optimise'!$B$3,TRUE)-_xlfn.BINOM.DIST($J115,'Two cycles - Optimise'!$B$4,'Two cycles - Optimise'!$B$3,TRUE),0)</f>
        <v>0</v>
      </c>
      <c r="JF115">
        <f>IF('Two cycles - Optimise'!$E$10&gt;($J115+JF$2),_xlfn.BINOM.DIST('Two cycles - Optimise'!$E$10-JF$2,'Two cycles - Optimise'!$B$4,'Two cycles - Optimise'!$B$3,TRUE)-_xlfn.BINOM.DIST($J115,'Two cycles - Optimise'!$B$4,'Two cycles - Optimise'!$B$3,TRUE),0)</f>
        <v>0</v>
      </c>
      <c r="JG115">
        <f>IF('Two cycles - Optimise'!$E$10&gt;($J115+JG$2),_xlfn.BINOM.DIST('Two cycles - Optimise'!$E$10-JG$2,'Two cycles - Optimise'!$B$4,'Two cycles - Optimise'!$B$3,TRUE)-_xlfn.BINOM.DIST($J115,'Two cycles - Optimise'!$B$4,'Two cycles - Optimise'!$B$3,TRUE),0)</f>
        <v>0</v>
      </c>
      <c r="JH115">
        <f>IF('Two cycles - Optimise'!$E$10&gt;($J115+JH$2),_xlfn.BINOM.DIST('Two cycles - Optimise'!$E$10-JH$2,'Two cycles - Optimise'!$B$4,'Two cycles - Optimise'!$B$3,TRUE)-_xlfn.BINOM.DIST($J115,'Two cycles - Optimise'!$B$4,'Two cycles - Optimise'!$B$3,TRUE),0)</f>
        <v>0</v>
      </c>
      <c r="JI115">
        <f>IF('Two cycles - Optimise'!$E$10&gt;($J115+JI$2),_xlfn.BINOM.DIST('Two cycles - Optimise'!$E$10-JI$2,'Two cycles - Optimise'!$B$4,'Two cycles - Optimise'!$B$3,TRUE)-_xlfn.BINOM.DIST($J115,'Two cycles - Optimise'!$B$4,'Two cycles - Optimise'!$B$3,TRUE),0)</f>
        <v>0</v>
      </c>
      <c r="JJ115">
        <f>IF('Two cycles - Optimise'!$E$10&gt;($J115+JJ$2),_xlfn.BINOM.DIST('Two cycles - Optimise'!$E$10-JJ$2,'Two cycles - Optimise'!$B$4,'Two cycles - Optimise'!$B$3,TRUE)-_xlfn.BINOM.DIST($J115,'Two cycles - Optimise'!$B$4,'Two cycles - Optimise'!$B$3,TRUE),0)</f>
        <v>0</v>
      </c>
      <c r="JK115">
        <f>IF('Two cycles - Optimise'!$E$10&gt;($J115+JK$2),_xlfn.BINOM.DIST('Two cycles - Optimise'!$E$10-JK$2,'Two cycles - Optimise'!$B$4,'Two cycles - Optimise'!$B$3,TRUE)-_xlfn.BINOM.DIST($J115,'Two cycles - Optimise'!$B$4,'Two cycles - Optimise'!$B$3,TRUE),0)</f>
        <v>0</v>
      </c>
      <c r="JL115">
        <f>IF('Two cycles - Optimise'!$E$10&gt;($J115+JL$2),_xlfn.BINOM.DIST('Two cycles - Optimise'!$E$10-JL$2,'Two cycles - Optimise'!$B$4,'Two cycles - Optimise'!$B$3,TRUE)-_xlfn.BINOM.DIST($J115,'Two cycles - Optimise'!$B$4,'Two cycles - Optimise'!$B$3,TRUE),0)</f>
        <v>0</v>
      </c>
      <c r="JM115">
        <f>IF('Two cycles - Optimise'!$E$10&gt;($J115+JM$2),_xlfn.BINOM.DIST('Two cycles - Optimise'!$E$10-JM$2,'Two cycles - Optimise'!$B$4,'Two cycles - Optimise'!$B$3,TRUE)-_xlfn.BINOM.DIST($J115,'Two cycles - Optimise'!$B$4,'Two cycles - Optimise'!$B$3,TRUE),0)</f>
        <v>0</v>
      </c>
      <c r="JN115">
        <f>IF('Two cycles - Optimise'!$E$10&gt;($J115+JN$2),_xlfn.BINOM.DIST('Two cycles - Optimise'!$E$10-JN$2,'Two cycles - Optimise'!$B$4,'Two cycles - Optimise'!$B$3,TRUE)-_xlfn.BINOM.DIST($J115,'Two cycles - Optimise'!$B$4,'Two cycles - Optimise'!$B$3,TRUE),0)</f>
        <v>0</v>
      </c>
      <c r="JO115">
        <f>IF('Two cycles - Optimise'!$E$10&gt;($J115+JO$2),_xlfn.BINOM.DIST('Two cycles - Optimise'!$E$10-JO$2,'Two cycles - Optimise'!$B$4,'Two cycles - Optimise'!$B$3,TRUE)-_xlfn.BINOM.DIST($J115,'Two cycles - Optimise'!$B$4,'Two cycles - Optimise'!$B$3,TRUE),0)</f>
        <v>0</v>
      </c>
      <c r="JP115">
        <f>IF('Two cycles - Optimise'!$E$10&gt;($J115+JP$2),_xlfn.BINOM.DIST('Two cycles - Optimise'!$E$10-JP$2,'Two cycles - Optimise'!$B$4,'Two cycles - Optimise'!$B$3,TRUE)-_xlfn.BINOM.DIST($J115,'Two cycles - Optimise'!$B$4,'Two cycles - Optimise'!$B$3,TRUE),0)</f>
        <v>0</v>
      </c>
      <c r="JQ115">
        <f>IF('Two cycles - Optimise'!$E$10&gt;($J115+JQ$2),_xlfn.BINOM.DIST('Two cycles - Optimise'!$E$10-JQ$2,'Two cycles - Optimise'!$B$4,'Two cycles - Optimise'!$B$3,TRUE)-_xlfn.BINOM.DIST($J115,'Two cycles - Optimise'!$B$4,'Two cycles - Optimise'!$B$3,TRUE),0)</f>
        <v>0</v>
      </c>
      <c r="JR115">
        <f>IF('Two cycles - Optimise'!$E$10&gt;($J115+JR$2),_xlfn.BINOM.DIST('Two cycles - Optimise'!$E$10-JR$2,'Two cycles - Optimise'!$B$4,'Two cycles - Optimise'!$B$3,TRUE)-_xlfn.BINOM.DIST($J115,'Two cycles - Optimise'!$B$4,'Two cycles - Optimise'!$B$3,TRUE),0)</f>
        <v>0</v>
      </c>
      <c r="JS115">
        <f>IF('Two cycles - Optimise'!$E$10&gt;($J115+JS$2),_xlfn.BINOM.DIST('Two cycles - Optimise'!$E$10-JS$2,'Two cycles - Optimise'!$B$4,'Two cycles - Optimise'!$B$3,TRUE)-_xlfn.BINOM.DIST($J115,'Two cycles - Optimise'!$B$4,'Two cycles - Optimise'!$B$3,TRUE),0)</f>
        <v>0</v>
      </c>
      <c r="JT115">
        <f>IF('Two cycles - Optimise'!$E$10&gt;($J115+JT$2),_xlfn.BINOM.DIST('Two cycles - Optimise'!$E$10-JT$2,'Two cycles - Optimise'!$B$4,'Two cycles - Optimise'!$B$3,TRUE)-_xlfn.BINOM.DIST($J115,'Two cycles - Optimise'!$B$4,'Two cycles - Optimise'!$B$3,TRUE),0)</f>
        <v>0</v>
      </c>
      <c r="JU115">
        <f>IF('Two cycles - Optimise'!$E$10&gt;($J115+JU$2),_xlfn.BINOM.DIST('Two cycles - Optimise'!$E$10-JU$2,'Two cycles - Optimise'!$B$4,'Two cycles - Optimise'!$B$3,TRUE)-_xlfn.BINOM.DIST($J115,'Two cycles - Optimise'!$B$4,'Two cycles - Optimise'!$B$3,TRUE),0)</f>
        <v>0</v>
      </c>
      <c r="JV115">
        <f>IF('Two cycles - Optimise'!$E$10&gt;($J115+JV$2),_xlfn.BINOM.DIST('Two cycles - Optimise'!$E$10-JV$2,'Two cycles - Optimise'!$B$4,'Two cycles - Optimise'!$B$3,TRUE)-_xlfn.BINOM.DIST($J115,'Two cycles - Optimise'!$B$4,'Two cycles - Optimise'!$B$3,TRUE),0)</f>
        <v>0</v>
      </c>
      <c r="JW115">
        <f>IF('Two cycles - Optimise'!$E$10&gt;($J115+JW$2),_xlfn.BINOM.DIST('Two cycles - Optimise'!$E$10-JW$2,'Two cycles - Optimise'!$B$4,'Two cycles - Optimise'!$B$3,TRUE)-_xlfn.BINOM.DIST($J115,'Two cycles - Optimise'!$B$4,'Two cycles - Optimise'!$B$3,TRUE),0)</f>
        <v>0</v>
      </c>
      <c r="JX115">
        <f>IF('Two cycles - Optimise'!$E$10&gt;($J115+JX$2),_xlfn.BINOM.DIST('Two cycles - Optimise'!$E$10-JX$2,'Two cycles - Optimise'!$B$4,'Two cycles - Optimise'!$B$3,TRUE)-_xlfn.BINOM.DIST($J115,'Two cycles - Optimise'!$B$4,'Two cycles - Optimise'!$B$3,TRUE),0)</f>
        <v>0</v>
      </c>
      <c r="JY115">
        <f>IF('Two cycles - Optimise'!$E$10&gt;($J115+JY$2),_xlfn.BINOM.DIST('Two cycles - Optimise'!$E$10-JY$2,'Two cycles - Optimise'!$B$4,'Two cycles - Optimise'!$B$3,TRUE)-_xlfn.BINOM.DIST($J115,'Two cycles - Optimise'!$B$4,'Two cycles - Optimise'!$B$3,TRUE),0)</f>
        <v>0</v>
      </c>
      <c r="JZ115">
        <f>IF('Two cycles - Optimise'!$E$10&gt;($J115+JZ$2),_xlfn.BINOM.DIST('Two cycles - Optimise'!$E$10-JZ$2,'Two cycles - Optimise'!$B$4,'Two cycles - Optimise'!$B$3,TRUE)-_xlfn.BINOM.DIST($J115,'Two cycles - Optimise'!$B$4,'Two cycles - Optimise'!$B$3,TRUE),0)</f>
        <v>0</v>
      </c>
      <c r="KA115">
        <f>IF('Two cycles - Optimise'!$E$10&gt;($J115+KA$2),_xlfn.BINOM.DIST('Two cycles - Optimise'!$E$10-KA$2,'Two cycles - Optimise'!$B$4,'Two cycles - Optimise'!$B$3,TRUE)-_xlfn.BINOM.DIST($J115,'Two cycles - Optimise'!$B$4,'Two cycles - Optimise'!$B$3,TRUE),0)</f>
        <v>0</v>
      </c>
      <c r="KB115">
        <f>IF('Two cycles - Optimise'!$E$10&gt;($J115+KB$2),_xlfn.BINOM.DIST('Two cycles - Optimise'!$E$10-KB$2,'Two cycles - Optimise'!$B$4,'Two cycles - Optimise'!$B$3,TRUE)-_xlfn.BINOM.DIST($J115,'Two cycles - Optimise'!$B$4,'Two cycles - Optimise'!$B$3,TRUE),0)</f>
        <v>0</v>
      </c>
      <c r="KC115">
        <f>IF('Two cycles - Optimise'!$E$10&gt;($J115+KC$2),_xlfn.BINOM.DIST('Two cycles - Optimise'!$E$10-KC$2,'Two cycles - Optimise'!$B$4,'Two cycles - Optimise'!$B$3,TRUE)-_xlfn.BINOM.DIST($J115,'Two cycles - Optimise'!$B$4,'Two cycles - Optimise'!$B$3,TRUE),0)</f>
        <v>0</v>
      </c>
      <c r="KD115">
        <f>IF('Two cycles - Optimise'!$E$10&gt;($J115+KD$2),_xlfn.BINOM.DIST('Two cycles - Optimise'!$E$10-KD$2,'Two cycles - Optimise'!$B$4,'Two cycles - Optimise'!$B$3,TRUE)-_xlfn.BINOM.DIST($J115,'Two cycles - Optimise'!$B$4,'Two cycles - Optimise'!$B$3,TRUE),0)</f>
        <v>0</v>
      </c>
      <c r="KE115">
        <f>IF('Two cycles - Optimise'!$E$10&gt;($J115+KE$2),_xlfn.BINOM.DIST('Two cycles - Optimise'!$E$10-KE$2,'Two cycles - Optimise'!$B$4,'Two cycles - Optimise'!$B$3,TRUE)-_xlfn.BINOM.DIST($J115,'Two cycles - Optimise'!$B$4,'Two cycles - Optimise'!$B$3,TRUE),0)</f>
        <v>0</v>
      </c>
      <c r="KF115">
        <f>IF('Two cycles - Optimise'!$E$10&gt;($J115+KF$2),_xlfn.BINOM.DIST('Two cycles - Optimise'!$E$10-KF$2,'Two cycles - Optimise'!$B$4,'Two cycles - Optimise'!$B$3,TRUE)-_xlfn.BINOM.DIST($J115,'Two cycles - Optimise'!$B$4,'Two cycles - Optimise'!$B$3,TRUE),0)</f>
        <v>0</v>
      </c>
      <c r="KG115">
        <f>IF('Two cycles - Optimise'!$E$10&gt;($J115+KG$2),_xlfn.BINOM.DIST('Two cycles - Optimise'!$E$10-KG$2,'Two cycles - Optimise'!$B$4,'Two cycles - Optimise'!$B$3,TRUE)-_xlfn.BINOM.DIST($J115,'Two cycles - Optimise'!$B$4,'Two cycles - Optimise'!$B$3,TRUE),0)</f>
        <v>0</v>
      </c>
      <c r="KH115">
        <f>IF('Two cycles - Optimise'!$E$10&gt;($J115+KH$2),_xlfn.BINOM.DIST('Two cycles - Optimise'!$E$10-KH$2,'Two cycles - Optimise'!$B$4,'Two cycles - Optimise'!$B$3,TRUE)-_xlfn.BINOM.DIST($J115,'Two cycles - Optimise'!$B$4,'Two cycles - Optimise'!$B$3,TRUE),0)</f>
        <v>0</v>
      </c>
      <c r="KI115">
        <f>IF('Two cycles - Optimise'!$E$10&gt;($J115+KI$2),_xlfn.BINOM.DIST('Two cycles - Optimise'!$E$10-KI$2,'Two cycles - Optimise'!$B$4,'Two cycles - Optimise'!$B$3,TRUE)-_xlfn.BINOM.DIST($J115,'Two cycles - Optimise'!$B$4,'Two cycles - Optimise'!$B$3,TRUE),0)</f>
        <v>0</v>
      </c>
      <c r="KJ115">
        <f>IF('Two cycles - Optimise'!$E$10&gt;($J115+KJ$2),_xlfn.BINOM.DIST('Two cycles - Optimise'!$E$10-KJ$2,'Two cycles - Optimise'!$B$4,'Two cycles - Optimise'!$B$3,TRUE)-_xlfn.BINOM.DIST($J115,'Two cycles - Optimise'!$B$4,'Two cycles - Optimise'!$B$3,TRUE),0)</f>
        <v>0</v>
      </c>
      <c r="KK115">
        <f>IF('Two cycles - Optimise'!$E$10&gt;($J115+KK$2),_xlfn.BINOM.DIST('Two cycles - Optimise'!$E$10-KK$2,'Two cycles - Optimise'!$B$4,'Two cycles - Optimise'!$B$3,TRUE)-_xlfn.BINOM.DIST($J115,'Two cycles - Optimise'!$B$4,'Two cycles - Optimise'!$B$3,TRUE),0)</f>
        <v>0</v>
      </c>
      <c r="KL115">
        <f>IF('Two cycles - Optimise'!$E$10&gt;($J115+KL$2),_xlfn.BINOM.DIST('Two cycles - Optimise'!$E$10-KL$2,'Two cycles - Optimise'!$B$4,'Two cycles - Optimise'!$B$3,TRUE)-_xlfn.BINOM.DIST($J115,'Two cycles - Optimise'!$B$4,'Two cycles - Optimise'!$B$3,TRUE),0)</f>
        <v>0</v>
      </c>
      <c r="KM115">
        <f>IF('Two cycles - Optimise'!$E$10&gt;($J115+KM$2),_xlfn.BINOM.DIST('Two cycles - Optimise'!$E$10-KM$2,'Two cycles - Optimise'!$B$4,'Two cycles - Optimise'!$B$3,TRUE)-_xlfn.BINOM.DIST($J115,'Two cycles - Optimise'!$B$4,'Two cycles - Optimise'!$B$3,TRUE),0)</f>
        <v>0</v>
      </c>
      <c r="KN115">
        <f>IF('Two cycles - Optimise'!$E$10&gt;($J115+KN$2),_xlfn.BINOM.DIST('Two cycles - Optimise'!$E$10-KN$2,'Two cycles - Optimise'!$B$4,'Two cycles - Optimise'!$B$3,TRUE)-_xlfn.BINOM.DIST($J115,'Two cycles - Optimise'!$B$4,'Two cycles - Optimise'!$B$3,TRUE),0)</f>
        <v>0</v>
      </c>
      <c r="KO115">
        <f>IF('Two cycles - Optimise'!$E$10&gt;($J115+KO$2),_xlfn.BINOM.DIST('Two cycles - Optimise'!$E$10-KO$2,'Two cycles - Optimise'!$B$4,'Two cycles - Optimise'!$B$3,TRUE)-_xlfn.BINOM.DIST($J115,'Two cycles - Optimise'!$B$4,'Two cycles - Optimise'!$B$3,TRUE),0)</f>
        <v>0</v>
      </c>
      <c r="KP115">
        <f>IF('Two cycles - Optimise'!$E$10&gt;($J115+KP$2),_xlfn.BINOM.DIST('Two cycles - Optimise'!$E$10-KP$2,'Two cycles - Optimise'!$B$4,'Two cycles - Optimise'!$B$3,TRUE)-_xlfn.BINOM.DIST($J115,'Two cycles - Optimise'!$B$4,'Two cycles - Optimise'!$B$3,TRUE),0)</f>
        <v>0</v>
      </c>
      <c r="KQ115">
        <f>IF('Two cycles - Optimise'!$E$10&gt;($J115+KQ$2),_xlfn.BINOM.DIST('Two cycles - Optimise'!$E$10-KQ$2,'Two cycles - Optimise'!$B$4,'Two cycles - Optimise'!$B$3,TRUE)-_xlfn.BINOM.DIST($J115,'Two cycles - Optimise'!$B$4,'Two cycles - Optimise'!$B$3,TRUE),0)</f>
        <v>0</v>
      </c>
      <c r="KR115">
        <f>IF('Two cycles - Optimise'!$E$10&gt;($J115+KR$2),_xlfn.BINOM.DIST('Two cycles - Optimise'!$E$10-KR$2,'Two cycles - Optimise'!$B$4,'Two cycles - Optimise'!$B$3,TRUE)-_xlfn.BINOM.DIST($J115,'Two cycles - Optimise'!$B$4,'Two cycles - Optimise'!$B$3,TRUE),0)</f>
        <v>0</v>
      </c>
      <c r="KS115">
        <f>IF('Two cycles - Optimise'!$E$10&gt;($J115+KS$2),_xlfn.BINOM.DIST('Two cycles - Optimise'!$E$10-KS$2,'Two cycles - Optimise'!$B$4,'Two cycles - Optimise'!$B$3,TRUE)-_xlfn.BINOM.DIST($J115,'Two cycles - Optimise'!$B$4,'Two cycles - Optimise'!$B$3,TRUE),0)</f>
        <v>0</v>
      </c>
      <c r="KT115">
        <f>IF('Two cycles - Optimise'!$E$10&gt;($J115+KT$2),_xlfn.BINOM.DIST('Two cycles - Optimise'!$E$10-KT$2,'Two cycles - Optimise'!$B$4,'Two cycles - Optimise'!$B$3,TRUE)-_xlfn.BINOM.DIST($J115,'Two cycles - Optimise'!$B$4,'Two cycles - Optimise'!$B$3,TRUE),0)</f>
        <v>0</v>
      </c>
      <c r="KU115">
        <f>IF('Two cycles - Optimise'!$E$10&gt;($J115+KU$2),_xlfn.BINOM.DIST('Two cycles - Optimise'!$E$10-KU$2,'Two cycles - Optimise'!$B$4,'Two cycles - Optimise'!$B$3,TRUE)-_xlfn.BINOM.DIST($J115,'Two cycles - Optimise'!$B$4,'Two cycles - Optimise'!$B$3,TRUE),0)</f>
        <v>0</v>
      </c>
      <c r="KV115">
        <f>IF('Two cycles - Optimise'!$E$10&gt;($J115+KV$2),_xlfn.BINOM.DIST('Two cycles - Optimise'!$E$10-KV$2,'Two cycles - Optimise'!$B$4,'Two cycles - Optimise'!$B$3,TRUE)-_xlfn.BINOM.DIST($J115,'Two cycles - Optimise'!$B$4,'Two cycles - Optimise'!$B$3,TRUE),0)</f>
        <v>0</v>
      </c>
      <c r="KW115">
        <f>IF('Two cycles - Optimise'!$E$10&gt;($J115+KW$2),_xlfn.BINOM.DIST('Two cycles - Optimise'!$E$10-KW$2,'Two cycles - Optimise'!$B$4,'Two cycles - Optimise'!$B$3,TRUE)-_xlfn.BINOM.DIST($J115,'Two cycles - Optimise'!$B$4,'Two cycles - Optimise'!$B$3,TRUE),0)</f>
        <v>0</v>
      </c>
      <c r="KX115">
        <f>IF('Two cycles - Optimise'!$E$10&gt;($J115+KX$2),_xlfn.BINOM.DIST('Two cycles - Optimise'!$E$10-KX$2,'Two cycles - Optimise'!$B$4,'Two cycles - Optimise'!$B$3,TRUE)-_xlfn.BINOM.DIST($J115,'Two cycles - Optimise'!$B$4,'Two cycles - Optimise'!$B$3,TRUE),0)</f>
        <v>0</v>
      </c>
      <c r="KY115">
        <f>IF('Two cycles - Optimise'!$E$10&gt;($J115+KY$2),_xlfn.BINOM.DIST('Two cycles - Optimise'!$E$10-KY$2,'Two cycles - Optimise'!$B$4,'Two cycles - Optimise'!$B$3,TRUE)-_xlfn.BINOM.DIST($J115,'Two cycles - Optimise'!$B$4,'Two cycles - Optimise'!$B$3,TRUE),0)</f>
        <v>0</v>
      </c>
      <c r="KZ115">
        <f>IF('Two cycles - Optimise'!$E$10&gt;($J115+KZ$2),_xlfn.BINOM.DIST('Two cycles - Optimise'!$E$10-KZ$2,'Two cycles - Optimise'!$B$4,'Two cycles - Optimise'!$B$3,TRUE)-_xlfn.BINOM.DIST($J115,'Two cycles - Optimise'!$B$4,'Two cycles - Optimise'!$B$3,TRUE),0)</f>
        <v>0</v>
      </c>
      <c r="LA115">
        <f>IF('Two cycles - Optimise'!$E$10&gt;($J115+LA$2),_xlfn.BINOM.DIST('Two cycles - Optimise'!$E$10-LA$2,'Two cycles - Optimise'!$B$4,'Two cycles - Optimise'!$B$3,TRUE)-_xlfn.BINOM.DIST($J115,'Two cycles - Optimise'!$B$4,'Two cycles - Optimise'!$B$3,TRUE),0)</f>
        <v>0</v>
      </c>
      <c r="LB115">
        <f>IF('Two cycles - Optimise'!$E$10&gt;($J115+LB$2),_xlfn.BINOM.DIST('Two cycles - Optimise'!$E$10-LB$2,'Two cycles - Optimise'!$B$4,'Two cycles - Optimise'!$B$3,TRUE)-_xlfn.BINOM.DIST($J115,'Two cycles - Optimise'!$B$4,'Two cycles - Optimise'!$B$3,TRUE),0)</f>
        <v>0</v>
      </c>
      <c r="LC115">
        <f>IF('Two cycles - Optimise'!$E$10&gt;($J115+LC$2),_xlfn.BINOM.DIST('Two cycles - Optimise'!$E$10-LC$2,'Two cycles - Optimise'!$B$4,'Two cycles - Optimise'!$B$3,TRUE)-_xlfn.BINOM.DIST($J115,'Two cycles - Optimise'!$B$4,'Two cycles - Optimise'!$B$3,TRUE),0)</f>
        <v>0</v>
      </c>
      <c r="LD115">
        <f>IF('Two cycles - Optimise'!$E$10&gt;($J115+LD$2),_xlfn.BINOM.DIST('Two cycles - Optimise'!$E$10-LD$2,'Two cycles - Optimise'!$B$4,'Two cycles - Optimise'!$B$3,TRUE)-_xlfn.BINOM.DIST($J115,'Two cycles - Optimise'!$B$4,'Two cycles - Optimise'!$B$3,TRUE),0)</f>
        <v>0</v>
      </c>
      <c r="LE115">
        <f>IF('Two cycles - Optimise'!$E$10&gt;($J115+LE$2),_xlfn.BINOM.DIST('Two cycles - Optimise'!$E$10-LE$2,'Two cycles - Optimise'!$B$4,'Two cycles - Optimise'!$B$3,TRUE)-_xlfn.BINOM.DIST($J115,'Two cycles - Optimise'!$B$4,'Two cycles - Optimise'!$B$3,TRUE),0)</f>
        <v>0</v>
      </c>
      <c r="LF115">
        <f>IF('Two cycles - Optimise'!$E$10&gt;($J115+LF$2),_xlfn.BINOM.DIST('Two cycles - Optimise'!$E$10-LF$2,'Two cycles - Optimise'!$B$4,'Two cycles - Optimise'!$B$3,TRUE)-_xlfn.BINOM.DIST($J115,'Two cycles - Optimise'!$B$4,'Two cycles - Optimise'!$B$3,TRUE),0)</f>
        <v>0</v>
      </c>
      <c r="LG115">
        <f>IF('Two cycles - Optimise'!$E$10&gt;($J115+LG$2),_xlfn.BINOM.DIST('Two cycles - Optimise'!$E$10-LG$2,'Two cycles - Optimise'!$B$4,'Two cycles - Optimise'!$B$3,TRUE)-_xlfn.BINOM.DIST($J115,'Two cycles - Optimise'!$B$4,'Two cycles - Optimise'!$B$3,TRUE),0)</f>
        <v>0</v>
      </c>
      <c r="LH115">
        <f>IF('Two cycles - Optimise'!$E$10&gt;($J115+LH$2),_xlfn.BINOM.DIST('Two cycles - Optimise'!$E$10-LH$2,'Two cycles - Optimise'!$B$4,'Two cycles - Optimise'!$B$3,TRUE)-_xlfn.BINOM.DIST($J115,'Two cycles - Optimise'!$B$4,'Two cycles - Optimise'!$B$3,TRUE),0)</f>
        <v>0</v>
      </c>
      <c r="LI115">
        <f>IF('Two cycles - Optimise'!$E$10&gt;($J115+LI$2),_xlfn.BINOM.DIST('Two cycles - Optimise'!$E$10-LI$2,'Two cycles - Optimise'!$B$4,'Two cycles - Optimise'!$B$3,TRUE)-_xlfn.BINOM.DIST($J115,'Two cycles - Optimise'!$B$4,'Two cycles - Optimise'!$B$3,TRUE),0)</f>
        <v>0</v>
      </c>
      <c r="LJ115">
        <f>IF('Two cycles - Optimise'!$E$10&gt;($J115+LJ$2),_xlfn.BINOM.DIST('Two cycles - Optimise'!$E$10-LJ$2,'Two cycles - Optimise'!$B$4,'Two cycles - Optimise'!$B$3,TRUE)-_xlfn.BINOM.DIST($J115,'Two cycles - Optimise'!$B$4,'Two cycles - Optimise'!$B$3,TRUE),0)</f>
        <v>0</v>
      </c>
      <c r="LK115">
        <f>IF('Two cycles - Optimise'!$E$10&gt;($J115+LK$2),_xlfn.BINOM.DIST('Two cycles - Optimise'!$E$10-LK$2,'Two cycles - Optimise'!$B$4,'Two cycles - Optimise'!$B$3,TRUE)-_xlfn.BINOM.DIST($J115,'Two cycles - Optimise'!$B$4,'Two cycles - Optimise'!$B$3,TRUE),0)</f>
        <v>0</v>
      </c>
      <c r="LL115">
        <f>IF('Two cycles - Optimise'!$E$10&gt;($J115+LL$2),_xlfn.BINOM.DIST('Two cycles - Optimise'!$E$10-LL$2,'Two cycles - Optimise'!$B$4,'Two cycles - Optimise'!$B$3,TRUE)-_xlfn.BINOM.DIST($J115,'Two cycles - Optimise'!$B$4,'Two cycles - Optimise'!$B$3,TRUE),0)</f>
        <v>0</v>
      </c>
    </row>
    <row r="116" spans="1:324" x14ac:dyDescent="0.25">
      <c r="A116">
        <f>IF(E116&lt;'Two cycles - Optimise'!$B$2,1000,E116-'Two cycles - Optimise'!$B$2)</f>
        <v>5.0000000000000044E-2</v>
      </c>
      <c r="B116">
        <v>113</v>
      </c>
      <c r="C116">
        <f>IF(B116&gt;'Two cycles - Optimise'!$B$4,1,_xlfn.BINOM.DIST(B116,'Two cycles - Optimise'!$B$4,'Two cycles - Optimise'!$B$3,TRUE))</f>
        <v>1</v>
      </c>
      <c r="D116">
        <f t="shared" si="218"/>
        <v>0</v>
      </c>
      <c r="E116">
        <f t="shared" si="219"/>
        <v>1</v>
      </c>
      <c r="I116">
        <f>IF(P116&lt;'Two cycles - Optimise'!$B$2,1000,P116-'Two cycles - Optimise'!$B$2)</f>
        <v>5.0000000000000044E-2</v>
      </c>
      <c r="J116">
        <v>113</v>
      </c>
      <c r="K116">
        <f>IF(J116&gt;'Two cycles - Optimise'!$B$4,1,_xlfn.BINOM.DIST(J116,'Two cycles - Optimise'!$B$4,'Two cycles - Optimise'!$B$3,TRUE))</f>
        <v>1</v>
      </c>
      <c r="L116">
        <f t="shared" si="220"/>
        <v>0</v>
      </c>
      <c r="M116">
        <f t="shared" si="221"/>
        <v>1</v>
      </c>
      <c r="N116">
        <f t="shared" si="222"/>
        <v>0</v>
      </c>
      <c r="O116">
        <f t="shared" si="223"/>
        <v>0</v>
      </c>
      <c r="P116">
        <f t="shared" si="224"/>
        <v>1</v>
      </c>
      <c r="T116">
        <f t="shared" si="225"/>
        <v>0</v>
      </c>
      <c r="U116">
        <f t="shared" si="226"/>
        <v>0</v>
      </c>
      <c r="V116">
        <f t="shared" si="227"/>
        <v>0</v>
      </c>
      <c r="W116">
        <f t="shared" si="228"/>
        <v>0</v>
      </c>
      <c r="X116">
        <f t="shared" si="229"/>
        <v>0</v>
      </c>
      <c r="Y116">
        <f t="shared" si="230"/>
        <v>0</v>
      </c>
      <c r="Z116">
        <f t="shared" si="231"/>
        <v>0</v>
      </c>
      <c r="AA116">
        <f t="shared" si="232"/>
        <v>0</v>
      </c>
      <c r="AB116">
        <f t="shared" si="233"/>
        <v>0</v>
      </c>
      <c r="AC116">
        <f t="shared" si="234"/>
        <v>0</v>
      </c>
      <c r="AD116">
        <f t="shared" si="235"/>
        <v>0</v>
      </c>
      <c r="AE116">
        <f t="shared" si="236"/>
        <v>0</v>
      </c>
      <c r="AF116">
        <f t="shared" si="237"/>
        <v>0</v>
      </c>
      <c r="AG116">
        <f t="shared" si="238"/>
        <v>0</v>
      </c>
      <c r="AH116">
        <f t="shared" si="239"/>
        <v>0</v>
      </c>
      <c r="AI116">
        <f t="shared" si="240"/>
        <v>0</v>
      </c>
      <c r="AJ116">
        <f t="shared" si="241"/>
        <v>0</v>
      </c>
      <c r="AK116">
        <f t="shared" si="242"/>
        <v>0</v>
      </c>
      <c r="AL116">
        <f t="shared" si="243"/>
        <v>0</v>
      </c>
      <c r="AM116">
        <f t="shared" si="244"/>
        <v>0</v>
      </c>
      <c r="AN116">
        <f t="shared" si="245"/>
        <v>0</v>
      </c>
      <c r="AO116">
        <f t="shared" si="246"/>
        <v>0</v>
      </c>
      <c r="AP116">
        <f t="shared" si="247"/>
        <v>0</v>
      </c>
      <c r="AQ116">
        <f t="shared" si="248"/>
        <v>0</v>
      </c>
      <c r="AR116">
        <f t="shared" si="249"/>
        <v>0</v>
      </c>
      <c r="AS116">
        <f t="shared" si="250"/>
        <v>0</v>
      </c>
      <c r="AT116">
        <f t="shared" si="251"/>
        <v>0</v>
      </c>
      <c r="AU116">
        <f t="shared" si="252"/>
        <v>0</v>
      </c>
      <c r="AV116">
        <f t="shared" si="253"/>
        <v>0</v>
      </c>
      <c r="AW116">
        <f t="shared" si="254"/>
        <v>0</v>
      </c>
      <c r="AX116">
        <f t="shared" si="255"/>
        <v>0</v>
      </c>
      <c r="AY116">
        <f t="shared" si="256"/>
        <v>0</v>
      </c>
      <c r="AZ116">
        <f t="shared" si="257"/>
        <v>0</v>
      </c>
      <c r="BA116">
        <f t="shared" si="258"/>
        <v>0</v>
      </c>
      <c r="BB116">
        <f t="shared" si="259"/>
        <v>0</v>
      </c>
      <c r="BC116">
        <f t="shared" si="260"/>
        <v>0</v>
      </c>
      <c r="BD116">
        <f t="shared" si="261"/>
        <v>0</v>
      </c>
      <c r="BE116">
        <f t="shared" si="262"/>
        <v>0</v>
      </c>
      <c r="BF116">
        <f t="shared" si="263"/>
        <v>0</v>
      </c>
      <c r="BG116">
        <f t="shared" si="264"/>
        <v>0</v>
      </c>
      <c r="BH116">
        <f t="shared" si="265"/>
        <v>0</v>
      </c>
      <c r="BI116">
        <f t="shared" si="266"/>
        <v>0</v>
      </c>
      <c r="BJ116">
        <f t="shared" si="267"/>
        <v>0</v>
      </c>
      <c r="BK116">
        <f t="shared" si="268"/>
        <v>0</v>
      </c>
      <c r="BL116">
        <f t="shared" si="269"/>
        <v>0</v>
      </c>
      <c r="BM116">
        <f t="shared" si="270"/>
        <v>0</v>
      </c>
      <c r="BN116">
        <f t="shared" si="271"/>
        <v>0</v>
      </c>
      <c r="BO116">
        <f t="shared" si="272"/>
        <v>0</v>
      </c>
      <c r="BP116">
        <f t="shared" si="273"/>
        <v>0</v>
      </c>
      <c r="BQ116">
        <f t="shared" si="274"/>
        <v>0</v>
      </c>
      <c r="BR116">
        <f t="shared" si="275"/>
        <v>0</v>
      </c>
      <c r="BS116">
        <f t="shared" si="276"/>
        <v>0</v>
      </c>
      <c r="BT116">
        <f t="shared" si="277"/>
        <v>0</v>
      </c>
      <c r="BU116">
        <f t="shared" si="278"/>
        <v>0</v>
      </c>
      <c r="BV116">
        <f t="shared" si="279"/>
        <v>0</v>
      </c>
      <c r="BW116">
        <f t="shared" si="280"/>
        <v>0</v>
      </c>
      <c r="BX116">
        <f t="shared" si="281"/>
        <v>0</v>
      </c>
      <c r="BY116">
        <f t="shared" si="282"/>
        <v>0</v>
      </c>
      <c r="BZ116">
        <f t="shared" si="283"/>
        <v>0</v>
      </c>
      <c r="CA116">
        <f t="shared" si="284"/>
        <v>0</v>
      </c>
      <c r="CB116">
        <f t="shared" si="285"/>
        <v>0</v>
      </c>
      <c r="CC116">
        <f t="shared" si="286"/>
        <v>0</v>
      </c>
      <c r="CD116">
        <f t="shared" si="287"/>
        <v>0</v>
      </c>
      <c r="CE116">
        <f t="shared" si="288"/>
        <v>0</v>
      </c>
      <c r="CF116">
        <f t="shared" si="289"/>
        <v>0</v>
      </c>
      <c r="CG116">
        <f t="shared" si="290"/>
        <v>0</v>
      </c>
      <c r="CH116">
        <f t="shared" si="291"/>
        <v>0</v>
      </c>
      <c r="CI116">
        <f t="shared" si="292"/>
        <v>0</v>
      </c>
      <c r="CJ116">
        <f t="shared" si="293"/>
        <v>0</v>
      </c>
      <c r="CK116">
        <f t="shared" si="294"/>
        <v>0</v>
      </c>
      <c r="CL116">
        <f t="shared" si="295"/>
        <v>0</v>
      </c>
      <c r="CM116">
        <f t="shared" si="296"/>
        <v>0</v>
      </c>
      <c r="CN116">
        <f t="shared" si="297"/>
        <v>0</v>
      </c>
      <c r="CO116">
        <f t="shared" si="298"/>
        <v>0</v>
      </c>
      <c r="CP116">
        <f t="shared" si="299"/>
        <v>0</v>
      </c>
      <c r="CQ116">
        <f t="shared" si="300"/>
        <v>0</v>
      </c>
      <c r="CR116">
        <f t="shared" si="301"/>
        <v>0</v>
      </c>
      <c r="CS116">
        <f t="shared" si="302"/>
        <v>0</v>
      </c>
      <c r="CT116">
        <f t="shared" si="303"/>
        <v>0</v>
      </c>
      <c r="CU116">
        <f t="shared" si="304"/>
        <v>0</v>
      </c>
      <c r="CV116">
        <f t="shared" si="305"/>
        <v>0</v>
      </c>
      <c r="CW116">
        <f t="shared" si="306"/>
        <v>0</v>
      </c>
      <c r="CX116">
        <f t="shared" si="307"/>
        <v>0</v>
      </c>
      <c r="CY116">
        <f t="shared" si="308"/>
        <v>0</v>
      </c>
      <c r="CZ116">
        <f t="shared" si="309"/>
        <v>0</v>
      </c>
      <c r="DA116">
        <f t="shared" si="310"/>
        <v>0</v>
      </c>
      <c r="DB116">
        <f t="shared" si="311"/>
        <v>0</v>
      </c>
      <c r="DC116">
        <f t="shared" si="312"/>
        <v>0</v>
      </c>
      <c r="DD116">
        <f t="shared" si="313"/>
        <v>0</v>
      </c>
      <c r="DE116">
        <f t="shared" si="314"/>
        <v>0</v>
      </c>
      <c r="DF116">
        <f t="shared" si="315"/>
        <v>0</v>
      </c>
      <c r="DG116">
        <f t="shared" si="316"/>
        <v>0</v>
      </c>
      <c r="DH116">
        <f t="shared" si="317"/>
        <v>0</v>
      </c>
      <c r="DI116">
        <f t="shared" si="318"/>
        <v>0</v>
      </c>
      <c r="DJ116">
        <f t="shared" si="319"/>
        <v>0</v>
      </c>
      <c r="DK116">
        <f t="shared" si="320"/>
        <v>0</v>
      </c>
      <c r="DL116">
        <f t="shared" si="321"/>
        <v>0</v>
      </c>
      <c r="DM116">
        <f t="shared" si="322"/>
        <v>0</v>
      </c>
      <c r="DN116">
        <f t="shared" si="323"/>
        <v>0</v>
      </c>
      <c r="DO116">
        <f t="shared" si="324"/>
        <v>0</v>
      </c>
      <c r="DP116">
        <f t="shared" si="325"/>
        <v>0</v>
      </c>
      <c r="DR116">
        <f>IF(AND(DR$2&lt;=$J116,$J116&lt;='Two cycles - Optimise'!$B$4),_xlfn.BINOM.DIST(DR$2,'Two cycles - Optimise'!$B$4,'Two cycles - Optimise'!$B$3,FALSE),0)</f>
        <v>0</v>
      </c>
      <c r="DS116">
        <f>IF(AND(DS$2&lt;=$J116,$J116&lt;='Two cycles - Optimise'!$B$4),_xlfn.BINOM.DIST(DS$2,'Two cycles - Optimise'!$B$4,'Two cycles - Optimise'!$B$3,FALSE),0)</f>
        <v>0</v>
      </c>
      <c r="DT116">
        <f>IF(AND(DT$2&lt;=$J116,$J116&lt;='Two cycles - Optimise'!$B$4),_xlfn.BINOM.DIST(DT$2,'Two cycles - Optimise'!$B$4,'Two cycles - Optimise'!$B$3,FALSE),0)</f>
        <v>0</v>
      </c>
      <c r="DU116">
        <f>IF(AND(DU$2&lt;=$J116,$J116&lt;='Two cycles - Optimise'!$B$4),_xlfn.BINOM.DIST(DU$2,'Two cycles - Optimise'!$B$4,'Two cycles - Optimise'!$B$3,FALSE),0)</f>
        <v>0</v>
      </c>
      <c r="DV116">
        <f>IF(AND(DV$2&lt;=$J116,$J116&lt;='Two cycles - Optimise'!$B$4),_xlfn.BINOM.DIST(DV$2,'Two cycles - Optimise'!$B$4,'Two cycles - Optimise'!$B$3,FALSE),0)</f>
        <v>0</v>
      </c>
      <c r="DW116">
        <f>IF(AND(DW$2&lt;=$J116,$J116&lt;='Two cycles - Optimise'!$B$4),_xlfn.BINOM.DIST(DW$2,'Two cycles - Optimise'!$B$4,'Two cycles - Optimise'!$B$3,FALSE),0)</f>
        <v>0</v>
      </c>
      <c r="DX116">
        <f>IF(AND(DX$2&lt;=$J116,$J116&lt;='Two cycles - Optimise'!$B$4),_xlfn.BINOM.DIST(DX$2,'Two cycles - Optimise'!$B$4,'Two cycles - Optimise'!$B$3,FALSE),0)</f>
        <v>0</v>
      </c>
      <c r="DY116">
        <f>IF(AND(DY$2&lt;=$J116,$J116&lt;='Two cycles - Optimise'!$B$4),_xlfn.BINOM.DIST(DY$2,'Two cycles - Optimise'!$B$4,'Two cycles - Optimise'!$B$3,FALSE),0)</f>
        <v>0</v>
      </c>
      <c r="DZ116">
        <f>IF(AND(DZ$2&lt;=$J116,$J116&lt;='Two cycles - Optimise'!$B$4),_xlfn.BINOM.DIST(DZ$2,'Two cycles - Optimise'!$B$4,'Two cycles - Optimise'!$B$3,FALSE),0)</f>
        <v>0</v>
      </c>
      <c r="EA116">
        <f>IF(AND(EA$2&lt;=$J116,$J116&lt;='Two cycles - Optimise'!$B$4),_xlfn.BINOM.DIST(EA$2,'Two cycles - Optimise'!$B$4,'Two cycles - Optimise'!$B$3,FALSE),0)</f>
        <v>0</v>
      </c>
      <c r="EB116">
        <f>IF(AND(EB$2&lt;=$J116,$J116&lt;='Two cycles - Optimise'!$B$4),_xlfn.BINOM.DIST(EB$2,'Two cycles - Optimise'!$B$4,'Two cycles - Optimise'!$B$3,FALSE),0)</f>
        <v>0</v>
      </c>
      <c r="EC116">
        <f>IF(AND(EC$2&lt;=$J116,$J116&lt;='Two cycles - Optimise'!$B$4),_xlfn.BINOM.DIST(EC$2,'Two cycles - Optimise'!$B$4,'Two cycles - Optimise'!$B$3,FALSE),0)</f>
        <v>0</v>
      </c>
      <c r="ED116">
        <f>IF(AND(ED$2&lt;=$J116,$J116&lt;='Two cycles - Optimise'!$B$4),_xlfn.BINOM.DIST(ED$2,'Two cycles - Optimise'!$B$4,'Two cycles - Optimise'!$B$3,FALSE),0)</f>
        <v>0</v>
      </c>
      <c r="EE116">
        <f>IF(AND(EE$2&lt;=$J116,$J116&lt;='Two cycles - Optimise'!$B$4),_xlfn.BINOM.DIST(EE$2,'Two cycles - Optimise'!$B$4,'Two cycles - Optimise'!$B$3,FALSE),0)</f>
        <v>0</v>
      </c>
      <c r="EF116">
        <f>IF(AND(EF$2&lt;=$J116,$J116&lt;='Two cycles - Optimise'!$B$4),_xlfn.BINOM.DIST(EF$2,'Two cycles - Optimise'!$B$4,'Two cycles - Optimise'!$B$3,FALSE),0)</f>
        <v>0</v>
      </c>
      <c r="EG116">
        <f>IF(AND(EG$2&lt;=$J116,$J116&lt;='Two cycles - Optimise'!$B$4),_xlfn.BINOM.DIST(EG$2,'Two cycles - Optimise'!$B$4,'Two cycles - Optimise'!$B$3,FALSE),0)</f>
        <v>0</v>
      </c>
      <c r="EH116">
        <f>IF(AND(EH$2&lt;=$J116,$J116&lt;='Two cycles - Optimise'!$B$4),_xlfn.BINOM.DIST(EH$2,'Two cycles - Optimise'!$B$4,'Two cycles - Optimise'!$B$3,FALSE),0)</f>
        <v>0</v>
      </c>
      <c r="EI116">
        <f>IF(AND(EI$2&lt;=$J116,$J116&lt;='Two cycles - Optimise'!$B$4),_xlfn.BINOM.DIST(EI$2,'Two cycles - Optimise'!$B$4,'Two cycles - Optimise'!$B$3,FALSE),0)</f>
        <v>0</v>
      </c>
      <c r="EJ116">
        <f>IF(AND(EJ$2&lt;=$J116,$J116&lt;='Two cycles - Optimise'!$B$4),_xlfn.BINOM.DIST(EJ$2,'Two cycles - Optimise'!$B$4,'Two cycles - Optimise'!$B$3,FALSE),0)</f>
        <v>0</v>
      </c>
      <c r="EK116">
        <f>IF(AND(EK$2&lt;=$J116,$J116&lt;='Two cycles - Optimise'!$B$4),_xlfn.BINOM.DIST(EK$2,'Two cycles - Optimise'!$B$4,'Two cycles - Optimise'!$B$3,FALSE),0)</f>
        <v>0</v>
      </c>
      <c r="EL116">
        <f>IF(AND(EL$2&lt;=$J116,$J116&lt;='Two cycles - Optimise'!$B$4),_xlfn.BINOM.DIST(EL$2,'Two cycles - Optimise'!$B$4,'Two cycles - Optimise'!$B$3,FALSE),0)</f>
        <v>0</v>
      </c>
      <c r="EM116">
        <f>IF(AND(EM$2&lt;=$J116,$J116&lt;='Two cycles - Optimise'!$B$4),_xlfn.BINOM.DIST(EM$2,'Two cycles - Optimise'!$B$4,'Two cycles - Optimise'!$B$3,FALSE),0)</f>
        <v>0</v>
      </c>
      <c r="EN116">
        <f>IF(AND(EN$2&lt;=$J116,$J116&lt;='Two cycles - Optimise'!$B$4),_xlfn.BINOM.DIST(EN$2,'Two cycles - Optimise'!$B$4,'Two cycles - Optimise'!$B$3,FALSE),0)</f>
        <v>0</v>
      </c>
      <c r="EO116">
        <f>IF(AND(EO$2&lt;=$J116,$J116&lt;='Two cycles - Optimise'!$B$4),_xlfn.BINOM.DIST(EO$2,'Two cycles - Optimise'!$B$4,'Two cycles - Optimise'!$B$3,FALSE),0)</f>
        <v>0</v>
      </c>
      <c r="EP116">
        <f>IF(AND(EP$2&lt;=$J116,$J116&lt;='Two cycles - Optimise'!$B$4),_xlfn.BINOM.DIST(EP$2,'Two cycles - Optimise'!$B$4,'Two cycles - Optimise'!$B$3,FALSE),0)</f>
        <v>0</v>
      </c>
      <c r="EQ116">
        <f>IF(AND(EQ$2&lt;=$J116,$J116&lt;='Two cycles - Optimise'!$B$4),_xlfn.BINOM.DIST(EQ$2,'Two cycles - Optimise'!$B$4,'Two cycles - Optimise'!$B$3,FALSE),0)</f>
        <v>0</v>
      </c>
      <c r="ER116">
        <f>IF(AND(ER$2&lt;=$J116,$J116&lt;='Two cycles - Optimise'!$B$4),_xlfn.BINOM.DIST(ER$2,'Two cycles - Optimise'!$B$4,'Two cycles - Optimise'!$B$3,FALSE),0)</f>
        <v>0</v>
      </c>
      <c r="ES116">
        <f>IF(AND(ES$2&lt;=$J116,$J116&lt;='Two cycles - Optimise'!$B$4),_xlfn.BINOM.DIST(ES$2,'Two cycles - Optimise'!$B$4,'Two cycles - Optimise'!$B$3,FALSE),0)</f>
        <v>0</v>
      </c>
      <c r="ET116">
        <f>IF(AND(ET$2&lt;=$J116,$J116&lt;='Two cycles - Optimise'!$B$4),_xlfn.BINOM.DIST(ET$2,'Two cycles - Optimise'!$B$4,'Two cycles - Optimise'!$B$3,FALSE),0)</f>
        <v>0</v>
      </c>
      <c r="EU116">
        <f>IF(AND(EU$2&lt;=$J116,$J116&lt;='Two cycles - Optimise'!$B$4),_xlfn.BINOM.DIST(EU$2,'Two cycles - Optimise'!$B$4,'Two cycles - Optimise'!$B$3,FALSE),0)</f>
        <v>0</v>
      </c>
      <c r="EV116">
        <f>IF(AND(EV$2&lt;=$J116,$J116&lt;='Two cycles - Optimise'!$B$4),_xlfn.BINOM.DIST(EV$2,'Two cycles - Optimise'!$B$4,'Two cycles - Optimise'!$B$3,FALSE),0)</f>
        <v>0</v>
      </c>
      <c r="EW116">
        <f>IF(AND(EW$2&lt;=$J116,$J116&lt;='Two cycles - Optimise'!$B$4),_xlfn.BINOM.DIST(EW$2,'Two cycles - Optimise'!$B$4,'Two cycles - Optimise'!$B$3,FALSE),0)</f>
        <v>0</v>
      </c>
      <c r="EX116">
        <f>IF(AND(EX$2&lt;=$J116,$J116&lt;='Two cycles - Optimise'!$B$4),_xlfn.BINOM.DIST(EX$2,'Two cycles - Optimise'!$B$4,'Two cycles - Optimise'!$B$3,FALSE),0)</f>
        <v>0</v>
      </c>
      <c r="EY116">
        <f>IF(AND(EY$2&lt;=$J116,$J116&lt;='Two cycles - Optimise'!$B$4),_xlfn.BINOM.DIST(EY$2,'Two cycles - Optimise'!$B$4,'Two cycles - Optimise'!$B$3,FALSE),0)</f>
        <v>0</v>
      </c>
      <c r="EZ116">
        <f>IF(AND(EZ$2&lt;=$J116,$J116&lt;='Two cycles - Optimise'!$B$4),_xlfn.BINOM.DIST(EZ$2,'Two cycles - Optimise'!$B$4,'Two cycles - Optimise'!$B$3,FALSE),0)</f>
        <v>0</v>
      </c>
      <c r="FA116">
        <f>IF(AND(FA$2&lt;=$J116,$J116&lt;='Two cycles - Optimise'!$B$4),_xlfn.BINOM.DIST(FA$2,'Two cycles - Optimise'!$B$4,'Two cycles - Optimise'!$B$3,FALSE),0)</f>
        <v>0</v>
      </c>
      <c r="FB116">
        <f>IF(AND(FB$2&lt;=$J116,$J116&lt;='Two cycles - Optimise'!$B$4),_xlfn.BINOM.DIST(FB$2,'Two cycles - Optimise'!$B$4,'Two cycles - Optimise'!$B$3,FALSE),0)</f>
        <v>0</v>
      </c>
      <c r="FC116">
        <f>IF(AND(FC$2&lt;=$J116,$J116&lt;='Two cycles - Optimise'!$B$4),_xlfn.BINOM.DIST(FC$2,'Two cycles - Optimise'!$B$4,'Two cycles - Optimise'!$B$3,FALSE),0)</f>
        <v>0</v>
      </c>
      <c r="FD116">
        <f>IF(AND(FD$2&lt;=$J116,$J116&lt;='Two cycles - Optimise'!$B$4),_xlfn.BINOM.DIST(FD$2,'Two cycles - Optimise'!$B$4,'Two cycles - Optimise'!$B$3,FALSE),0)</f>
        <v>0</v>
      </c>
      <c r="FE116">
        <f>IF(AND(FE$2&lt;=$J116,$J116&lt;='Two cycles - Optimise'!$B$4),_xlfn.BINOM.DIST(FE$2,'Two cycles - Optimise'!$B$4,'Two cycles - Optimise'!$B$3,FALSE),0)</f>
        <v>0</v>
      </c>
      <c r="FF116">
        <f>IF(AND(FF$2&lt;=$J116,$J116&lt;='Two cycles - Optimise'!$B$4),_xlfn.BINOM.DIST(FF$2,'Two cycles - Optimise'!$B$4,'Two cycles - Optimise'!$B$3,FALSE),0)</f>
        <v>0</v>
      </c>
      <c r="FG116">
        <f>IF(AND(FG$2&lt;=$J116,$J116&lt;='Two cycles - Optimise'!$B$4),_xlfn.BINOM.DIST(FG$2,'Two cycles - Optimise'!$B$4,'Two cycles - Optimise'!$B$3,FALSE),0)</f>
        <v>0</v>
      </c>
      <c r="FH116">
        <f>IF(AND(FH$2&lt;=$J116,$J116&lt;='Two cycles - Optimise'!$B$4),_xlfn.BINOM.DIST(FH$2,'Two cycles - Optimise'!$B$4,'Two cycles - Optimise'!$B$3,FALSE),0)</f>
        <v>0</v>
      </c>
      <c r="FI116">
        <f>IF(AND(FI$2&lt;=$J116,$J116&lt;='Two cycles - Optimise'!$B$4),_xlfn.BINOM.DIST(FI$2,'Two cycles - Optimise'!$B$4,'Two cycles - Optimise'!$B$3,FALSE),0)</f>
        <v>0</v>
      </c>
      <c r="FJ116">
        <f>IF(AND(FJ$2&lt;=$J116,$J116&lt;='Two cycles - Optimise'!$B$4),_xlfn.BINOM.DIST(FJ$2,'Two cycles - Optimise'!$B$4,'Two cycles - Optimise'!$B$3,FALSE),0)</f>
        <v>0</v>
      </c>
      <c r="FK116">
        <f>IF(AND(FK$2&lt;=$J116,$J116&lt;='Two cycles - Optimise'!$B$4),_xlfn.BINOM.DIST(FK$2,'Two cycles - Optimise'!$B$4,'Two cycles - Optimise'!$B$3,FALSE),0)</f>
        <v>0</v>
      </c>
      <c r="FL116">
        <f>IF(AND(FL$2&lt;=$J116,$J116&lt;='Two cycles - Optimise'!$B$4),_xlfn.BINOM.DIST(FL$2,'Two cycles - Optimise'!$B$4,'Two cycles - Optimise'!$B$3,FALSE),0)</f>
        <v>0</v>
      </c>
      <c r="FM116">
        <f>IF(AND(FM$2&lt;=$J116,$J116&lt;='Two cycles - Optimise'!$B$4),_xlfn.BINOM.DIST(FM$2,'Two cycles - Optimise'!$B$4,'Two cycles - Optimise'!$B$3,FALSE),0)</f>
        <v>0</v>
      </c>
      <c r="FN116">
        <f>IF(AND(FN$2&lt;=$J116,$J116&lt;='Two cycles - Optimise'!$B$4),_xlfn.BINOM.DIST(FN$2,'Two cycles - Optimise'!$B$4,'Two cycles - Optimise'!$B$3,FALSE),0)</f>
        <v>0</v>
      </c>
      <c r="FO116">
        <f>IF(AND(FO$2&lt;=$J116,$J116&lt;='Two cycles - Optimise'!$B$4),_xlfn.BINOM.DIST(FO$2,'Two cycles - Optimise'!$B$4,'Two cycles - Optimise'!$B$3,FALSE),0)</f>
        <v>0</v>
      </c>
      <c r="FP116">
        <f>IF(AND(FP$2&lt;=$J116,$J116&lt;='Two cycles - Optimise'!$B$4),_xlfn.BINOM.DIST(FP$2,'Two cycles - Optimise'!$B$4,'Two cycles - Optimise'!$B$3,FALSE),0)</f>
        <v>0</v>
      </c>
      <c r="FQ116">
        <f>IF(AND(FQ$2&lt;=$J116,$J116&lt;='Two cycles - Optimise'!$B$4),_xlfn.BINOM.DIST(FQ$2,'Two cycles - Optimise'!$B$4,'Two cycles - Optimise'!$B$3,FALSE),0)</f>
        <v>0</v>
      </c>
      <c r="FR116">
        <f>IF(AND(FR$2&lt;=$J116,$J116&lt;='Two cycles - Optimise'!$B$4),_xlfn.BINOM.DIST(FR$2,'Two cycles - Optimise'!$B$4,'Two cycles - Optimise'!$B$3,FALSE),0)</f>
        <v>0</v>
      </c>
      <c r="FS116">
        <f>IF(AND(FS$2&lt;=$J116,$J116&lt;='Two cycles - Optimise'!$B$4),_xlfn.BINOM.DIST(FS$2,'Two cycles - Optimise'!$B$4,'Two cycles - Optimise'!$B$3,FALSE),0)</f>
        <v>0</v>
      </c>
      <c r="FT116">
        <f>IF(AND(FT$2&lt;=$J116,$J116&lt;='Two cycles - Optimise'!$B$4),_xlfn.BINOM.DIST(FT$2,'Two cycles - Optimise'!$B$4,'Two cycles - Optimise'!$B$3,FALSE),0)</f>
        <v>0</v>
      </c>
      <c r="FU116">
        <f>IF(AND(FU$2&lt;=$J116,$J116&lt;='Two cycles - Optimise'!$B$4),_xlfn.BINOM.DIST(FU$2,'Two cycles - Optimise'!$B$4,'Two cycles - Optimise'!$B$3,FALSE),0)</f>
        <v>0</v>
      </c>
      <c r="FV116">
        <f>IF(AND(FV$2&lt;=$J116,$J116&lt;='Two cycles - Optimise'!$B$4),_xlfn.BINOM.DIST(FV$2,'Two cycles - Optimise'!$B$4,'Two cycles - Optimise'!$B$3,FALSE),0)</f>
        <v>0</v>
      </c>
      <c r="FW116">
        <f>IF(AND(FW$2&lt;=$J116,$J116&lt;='Two cycles - Optimise'!$B$4),_xlfn.BINOM.DIST(FW$2,'Two cycles - Optimise'!$B$4,'Two cycles - Optimise'!$B$3,FALSE),0)</f>
        <v>0</v>
      </c>
      <c r="FX116">
        <f>IF(AND(FX$2&lt;=$J116,$J116&lt;='Two cycles - Optimise'!$B$4),_xlfn.BINOM.DIST(FX$2,'Two cycles - Optimise'!$B$4,'Two cycles - Optimise'!$B$3,FALSE),0)</f>
        <v>0</v>
      </c>
      <c r="FY116">
        <f>IF(AND(FY$2&lt;=$J116,$J116&lt;='Two cycles - Optimise'!$B$4),_xlfn.BINOM.DIST(FY$2,'Two cycles - Optimise'!$B$4,'Two cycles - Optimise'!$B$3,FALSE),0)</f>
        <v>0</v>
      </c>
      <c r="FZ116">
        <f>IF(AND(FZ$2&lt;=$J116,$J116&lt;='Two cycles - Optimise'!$B$4),_xlfn.BINOM.DIST(FZ$2,'Two cycles - Optimise'!$B$4,'Two cycles - Optimise'!$B$3,FALSE),0)</f>
        <v>0</v>
      </c>
      <c r="GA116">
        <f>IF(AND(GA$2&lt;=$J116,$J116&lt;='Two cycles - Optimise'!$B$4),_xlfn.BINOM.DIST(GA$2,'Two cycles - Optimise'!$B$4,'Two cycles - Optimise'!$B$3,FALSE),0)</f>
        <v>0</v>
      </c>
      <c r="GB116">
        <f>IF(AND(GB$2&lt;=$J116,$J116&lt;='Two cycles - Optimise'!$B$4),_xlfn.BINOM.DIST(GB$2,'Two cycles - Optimise'!$B$4,'Two cycles - Optimise'!$B$3,FALSE),0)</f>
        <v>0</v>
      </c>
      <c r="GC116">
        <f>IF(AND(GC$2&lt;=$J116,$J116&lt;='Two cycles - Optimise'!$B$4),_xlfn.BINOM.DIST(GC$2,'Two cycles - Optimise'!$B$4,'Two cycles - Optimise'!$B$3,FALSE),0)</f>
        <v>0</v>
      </c>
      <c r="GD116">
        <f>IF(AND(GD$2&lt;=$J116,$J116&lt;='Two cycles - Optimise'!$B$4),_xlfn.BINOM.DIST(GD$2,'Two cycles - Optimise'!$B$4,'Two cycles - Optimise'!$B$3,FALSE),0)</f>
        <v>0</v>
      </c>
      <c r="GE116">
        <f>IF(AND(GE$2&lt;=$J116,$J116&lt;='Two cycles - Optimise'!$B$4),_xlfn.BINOM.DIST(GE$2,'Two cycles - Optimise'!$B$4,'Two cycles - Optimise'!$B$3,FALSE),0)</f>
        <v>0</v>
      </c>
      <c r="GF116">
        <f>IF(AND(GF$2&lt;=$J116,$J116&lt;='Two cycles - Optimise'!$B$4),_xlfn.BINOM.DIST(GF$2,'Two cycles - Optimise'!$B$4,'Two cycles - Optimise'!$B$3,FALSE),0)</f>
        <v>0</v>
      </c>
      <c r="GG116">
        <f>IF(AND(GG$2&lt;=$J116,$J116&lt;='Two cycles - Optimise'!$B$4),_xlfn.BINOM.DIST(GG$2,'Two cycles - Optimise'!$B$4,'Two cycles - Optimise'!$B$3,FALSE),0)</f>
        <v>0</v>
      </c>
      <c r="GH116">
        <f>IF(AND(GH$2&lt;=$J116,$J116&lt;='Two cycles - Optimise'!$B$4),_xlfn.BINOM.DIST(GH$2,'Two cycles - Optimise'!$B$4,'Two cycles - Optimise'!$B$3,FALSE),0)</f>
        <v>0</v>
      </c>
      <c r="GI116">
        <f>IF(AND(GI$2&lt;=$J116,$J116&lt;='Two cycles - Optimise'!$B$4),_xlfn.BINOM.DIST(GI$2,'Two cycles - Optimise'!$B$4,'Two cycles - Optimise'!$B$3,FALSE),0)</f>
        <v>0</v>
      </c>
      <c r="GJ116">
        <f>IF(AND(GJ$2&lt;=$J116,$J116&lt;='Two cycles - Optimise'!$B$4),_xlfn.BINOM.DIST(GJ$2,'Two cycles - Optimise'!$B$4,'Two cycles - Optimise'!$B$3,FALSE),0)</f>
        <v>0</v>
      </c>
      <c r="GK116">
        <f>IF(AND(GK$2&lt;=$J116,$J116&lt;='Two cycles - Optimise'!$B$4),_xlfn.BINOM.DIST(GK$2,'Two cycles - Optimise'!$B$4,'Two cycles - Optimise'!$B$3,FALSE),0)</f>
        <v>0</v>
      </c>
      <c r="GL116">
        <f>IF(AND(GL$2&lt;=$J116,$J116&lt;='Two cycles - Optimise'!$B$4),_xlfn.BINOM.DIST(GL$2,'Two cycles - Optimise'!$B$4,'Two cycles - Optimise'!$B$3,FALSE),0)</f>
        <v>0</v>
      </c>
      <c r="GM116">
        <f>IF(AND(GM$2&lt;=$J116,$J116&lt;='Two cycles - Optimise'!$B$4),_xlfn.BINOM.DIST(GM$2,'Two cycles - Optimise'!$B$4,'Two cycles - Optimise'!$B$3,FALSE),0)</f>
        <v>0</v>
      </c>
      <c r="GN116">
        <f>IF(AND(GN$2&lt;=$J116,$J116&lt;='Two cycles - Optimise'!$B$4),_xlfn.BINOM.DIST(GN$2,'Two cycles - Optimise'!$B$4,'Two cycles - Optimise'!$B$3,FALSE),0)</f>
        <v>0</v>
      </c>
      <c r="GO116">
        <f>IF(AND(GO$2&lt;=$J116,$J116&lt;='Two cycles - Optimise'!$B$4),_xlfn.BINOM.DIST(GO$2,'Two cycles - Optimise'!$B$4,'Two cycles - Optimise'!$B$3,FALSE),0)</f>
        <v>0</v>
      </c>
      <c r="GP116">
        <f>IF(AND(GP$2&lt;=$J116,$J116&lt;='Two cycles - Optimise'!$B$4),_xlfn.BINOM.DIST(GP$2,'Two cycles - Optimise'!$B$4,'Two cycles - Optimise'!$B$3,FALSE),0)</f>
        <v>0</v>
      </c>
      <c r="GQ116">
        <f>IF(AND(GQ$2&lt;=$J116,$J116&lt;='Two cycles - Optimise'!$B$4),_xlfn.BINOM.DIST(GQ$2,'Two cycles - Optimise'!$B$4,'Two cycles - Optimise'!$B$3,FALSE),0)</f>
        <v>0</v>
      </c>
      <c r="GR116">
        <f>IF(AND(GR$2&lt;=$J116,$J116&lt;='Two cycles - Optimise'!$B$4),_xlfn.BINOM.DIST(GR$2,'Two cycles - Optimise'!$B$4,'Two cycles - Optimise'!$B$3,FALSE),0)</f>
        <v>0</v>
      </c>
      <c r="GS116">
        <f>IF(AND(GS$2&lt;=$J116,$J116&lt;='Two cycles - Optimise'!$B$4),_xlfn.BINOM.DIST(GS$2,'Two cycles - Optimise'!$B$4,'Two cycles - Optimise'!$B$3,FALSE),0)</f>
        <v>0</v>
      </c>
      <c r="GT116">
        <f>IF(AND(GT$2&lt;=$J116,$J116&lt;='Two cycles - Optimise'!$B$4),_xlfn.BINOM.DIST(GT$2,'Two cycles - Optimise'!$B$4,'Two cycles - Optimise'!$B$3,FALSE),0)</f>
        <v>0</v>
      </c>
      <c r="GU116">
        <f>IF(AND(GU$2&lt;=$J116,$J116&lt;='Two cycles - Optimise'!$B$4),_xlfn.BINOM.DIST(GU$2,'Two cycles - Optimise'!$B$4,'Two cycles - Optimise'!$B$3,FALSE),0)</f>
        <v>0</v>
      </c>
      <c r="GV116">
        <f>IF(AND(GV$2&lt;=$J116,$J116&lt;='Two cycles - Optimise'!$B$4),_xlfn.BINOM.DIST(GV$2,'Two cycles - Optimise'!$B$4,'Two cycles - Optimise'!$B$3,FALSE),0)</f>
        <v>0</v>
      </c>
      <c r="GW116">
        <f>IF(AND(GW$2&lt;=$J116,$J116&lt;='Two cycles - Optimise'!$B$4),_xlfn.BINOM.DIST(GW$2,'Two cycles - Optimise'!$B$4,'Two cycles - Optimise'!$B$3,FALSE),0)</f>
        <v>0</v>
      </c>
      <c r="GX116">
        <f>IF(AND(GX$2&lt;=$J116,$J116&lt;='Two cycles - Optimise'!$B$4),_xlfn.BINOM.DIST(GX$2,'Two cycles - Optimise'!$B$4,'Two cycles - Optimise'!$B$3,FALSE),0)</f>
        <v>0</v>
      </c>
      <c r="GY116">
        <f>IF(AND(GY$2&lt;=$J116,$J116&lt;='Two cycles - Optimise'!$B$4),_xlfn.BINOM.DIST(GY$2,'Two cycles - Optimise'!$B$4,'Two cycles - Optimise'!$B$3,FALSE),0)</f>
        <v>0</v>
      </c>
      <c r="GZ116">
        <f>IF(AND(GZ$2&lt;=$J116,$J116&lt;='Two cycles - Optimise'!$B$4),_xlfn.BINOM.DIST(GZ$2,'Two cycles - Optimise'!$B$4,'Two cycles - Optimise'!$B$3,FALSE),0)</f>
        <v>0</v>
      </c>
      <c r="HA116">
        <f>IF(AND(HA$2&lt;=$J116,$J116&lt;='Two cycles - Optimise'!$B$4),_xlfn.BINOM.DIST(HA$2,'Two cycles - Optimise'!$B$4,'Two cycles - Optimise'!$B$3,FALSE),0)</f>
        <v>0</v>
      </c>
      <c r="HB116">
        <f>IF(AND(HB$2&lt;=$J116,$J116&lt;='Two cycles - Optimise'!$B$4),_xlfn.BINOM.DIST(HB$2,'Two cycles - Optimise'!$B$4,'Two cycles - Optimise'!$B$3,FALSE),0)</f>
        <v>0</v>
      </c>
      <c r="HC116">
        <f>IF(AND(HC$2&lt;=$J116,$J116&lt;='Two cycles - Optimise'!$B$4),_xlfn.BINOM.DIST(HC$2,'Two cycles - Optimise'!$B$4,'Two cycles - Optimise'!$B$3,FALSE),0)</f>
        <v>0</v>
      </c>
      <c r="HD116">
        <f>IF(AND(HD$2&lt;=$J116,$J116&lt;='Two cycles - Optimise'!$B$4),_xlfn.BINOM.DIST(HD$2,'Two cycles - Optimise'!$B$4,'Two cycles - Optimise'!$B$3,FALSE),0)</f>
        <v>0</v>
      </c>
      <c r="HE116">
        <f>IF(AND(HE$2&lt;=$J116,$J116&lt;='Two cycles - Optimise'!$B$4),_xlfn.BINOM.DIST(HE$2,'Two cycles - Optimise'!$B$4,'Two cycles - Optimise'!$B$3,FALSE),0)</f>
        <v>0</v>
      </c>
      <c r="HF116">
        <f>IF(AND(HF$2&lt;=$J116,$J116&lt;='Two cycles - Optimise'!$B$4),_xlfn.BINOM.DIST(HF$2,'Two cycles - Optimise'!$B$4,'Two cycles - Optimise'!$B$3,FALSE),0)</f>
        <v>0</v>
      </c>
      <c r="HG116">
        <f>IF(AND(HG$2&lt;=$J116,$J116&lt;='Two cycles - Optimise'!$B$4),_xlfn.BINOM.DIST(HG$2,'Two cycles - Optimise'!$B$4,'Two cycles - Optimise'!$B$3,FALSE),0)</f>
        <v>0</v>
      </c>
      <c r="HH116">
        <f>IF(AND(HH$2&lt;=$J116,$J116&lt;='Two cycles - Optimise'!$B$4),_xlfn.BINOM.DIST(HH$2,'Two cycles - Optimise'!$B$4,'Two cycles - Optimise'!$B$3,FALSE),0)</f>
        <v>0</v>
      </c>
      <c r="HI116">
        <f>IF(AND(HI$2&lt;=$J116,$J116&lt;='Two cycles - Optimise'!$B$4),_xlfn.BINOM.DIST(HI$2,'Two cycles - Optimise'!$B$4,'Two cycles - Optimise'!$B$3,FALSE),0)</f>
        <v>0</v>
      </c>
      <c r="HJ116">
        <f>IF(AND(HJ$2&lt;=$J116,$J116&lt;='Two cycles - Optimise'!$B$4),_xlfn.BINOM.DIST(HJ$2,'Two cycles - Optimise'!$B$4,'Two cycles - Optimise'!$B$3,FALSE),0)</f>
        <v>0</v>
      </c>
      <c r="HK116">
        <f>IF(AND(HK$2&lt;=$J116,$J116&lt;='Two cycles - Optimise'!$B$4),_xlfn.BINOM.DIST(HK$2,'Two cycles - Optimise'!$B$4,'Two cycles - Optimise'!$B$3,FALSE),0)</f>
        <v>0</v>
      </c>
      <c r="HL116">
        <f>IF(AND(HL$2&lt;=$J116,$J116&lt;='Two cycles - Optimise'!$B$4),_xlfn.BINOM.DIST(HL$2,'Two cycles - Optimise'!$B$4,'Two cycles - Optimise'!$B$3,FALSE),0)</f>
        <v>0</v>
      </c>
      <c r="HM116">
        <f>IF(AND(HM$2&lt;=$J116,$J116&lt;='Two cycles - Optimise'!$B$4),_xlfn.BINOM.DIST(HM$2,'Two cycles - Optimise'!$B$4,'Two cycles - Optimise'!$B$3,FALSE),0)</f>
        <v>0</v>
      </c>
      <c r="HN116">
        <f>IF(AND(HN$2&lt;=$J116,$J116&lt;='Two cycles - Optimise'!$B$4),_xlfn.BINOM.DIST(HN$2,'Two cycles - Optimise'!$B$4,'Two cycles - Optimise'!$B$3,FALSE),0)</f>
        <v>0</v>
      </c>
      <c r="HP116">
        <f>IF('Two cycles - Optimise'!$E$10&gt;($J116+HP$2),_xlfn.BINOM.DIST('Two cycles - Optimise'!$E$10-HP$2,'Two cycles - Optimise'!$B$4,'Two cycles - Optimise'!$B$3,TRUE)-_xlfn.BINOM.DIST($J116,'Two cycles - Optimise'!$B$4,'Two cycles - Optimise'!$B$3,TRUE),0)</f>
        <v>0</v>
      </c>
      <c r="HQ116">
        <f>IF('Two cycles - Optimise'!$E$10&gt;($J116+HQ$2),_xlfn.BINOM.DIST('Two cycles - Optimise'!$E$10-HQ$2,'Two cycles - Optimise'!$B$4,'Two cycles - Optimise'!$B$3,TRUE)-_xlfn.BINOM.DIST($J116,'Two cycles - Optimise'!$B$4,'Two cycles - Optimise'!$B$3,TRUE),0)</f>
        <v>0</v>
      </c>
      <c r="HR116">
        <f>IF('Two cycles - Optimise'!$E$10&gt;($J116+HR$2),_xlfn.BINOM.DIST('Two cycles - Optimise'!$E$10-HR$2,'Two cycles - Optimise'!$B$4,'Two cycles - Optimise'!$B$3,TRUE)-_xlfn.BINOM.DIST($J116,'Two cycles - Optimise'!$B$4,'Two cycles - Optimise'!$B$3,TRUE),0)</f>
        <v>0</v>
      </c>
      <c r="HS116">
        <f>IF('Two cycles - Optimise'!$E$10&gt;($J116+HS$2),_xlfn.BINOM.DIST('Two cycles - Optimise'!$E$10-HS$2,'Two cycles - Optimise'!$B$4,'Two cycles - Optimise'!$B$3,TRUE)-_xlfn.BINOM.DIST($J116,'Two cycles - Optimise'!$B$4,'Two cycles - Optimise'!$B$3,TRUE),0)</f>
        <v>0</v>
      </c>
      <c r="HT116">
        <f>IF('Two cycles - Optimise'!$E$10&gt;($J116+HT$2),_xlfn.BINOM.DIST('Two cycles - Optimise'!$E$10-HT$2,'Two cycles - Optimise'!$B$4,'Two cycles - Optimise'!$B$3,TRUE)-_xlfn.BINOM.DIST($J116,'Two cycles - Optimise'!$B$4,'Two cycles - Optimise'!$B$3,TRUE),0)</f>
        <v>0</v>
      </c>
      <c r="HU116">
        <f>IF('Two cycles - Optimise'!$E$10&gt;($J116+HU$2),_xlfn.BINOM.DIST('Two cycles - Optimise'!$E$10-HU$2,'Two cycles - Optimise'!$B$4,'Two cycles - Optimise'!$B$3,TRUE)-_xlfn.BINOM.DIST($J116,'Two cycles - Optimise'!$B$4,'Two cycles - Optimise'!$B$3,TRUE),0)</f>
        <v>0</v>
      </c>
      <c r="HV116">
        <f>IF('Two cycles - Optimise'!$E$10&gt;($J116+HV$2),_xlfn.BINOM.DIST('Two cycles - Optimise'!$E$10-HV$2,'Two cycles - Optimise'!$B$4,'Two cycles - Optimise'!$B$3,TRUE)-_xlfn.BINOM.DIST($J116,'Two cycles - Optimise'!$B$4,'Two cycles - Optimise'!$B$3,TRUE),0)</f>
        <v>0</v>
      </c>
      <c r="HW116">
        <f>IF('Two cycles - Optimise'!$E$10&gt;($J116+HW$2),_xlfn.BINOM.DIST('Two cycles - Optimise'!$E$10-HW$2,'Two cycles - Optimise'!$B$4,'Two cycles - Optimise'!$B$3,TRUE)-_xlfn.BINOM.DIST($J116,'Two cycles - Optimise'!$B$4,'Two cycles - Optimise'!$B$3,TRUE),0)</f>
        <v>0</v>
      </c>
      <c r="HX116">
        <f>IF('Two cycles - Optimise'!$E$10&gt;($J116+HX$2),_xlfn.BINOM.DIST('Two cycles - Optimise'!$E$10-HX$2,'Two cycles - Optimise'!$B$4,'Two cycles - Optimise'!$B$3,TRUE)-_xlfn.BINOM.DIST($J116,'Two cycles - Optimise'!$B$4,'Two cycles - Optimise'!$B$3,TRUE),0)</f>
        <v>0</v>
      </c>
      <c r="HY116">
        <f>IF('Two cycles - Optimise'!$E$10&gt;($J116+HY$2),_xlfn.BINOM.DIST('Two cycles - Optimise'!$E$10-HY$2,'Two cycles - Optimise'!$B$4,'Two cycles - Optimise'!$B$3,TRUE)-_xlfn.BINOM.DIST($J116,'Two cycles - Optimise'!$B$4,'Two cycles - Optimise'!$B$3,TRUE),0)</f>
        <v>0</v>
      </c>
      <c r="HZ116">
        <f>IF('Two cycles - Optimise'!$E$10&gt;($J116+HZ$2),_xlfn.BINOM.DIST('Two cycles - Optimise'!$E$10-HZ$2,'Two cycles - Optimise'!$B$4,'Two cycles - Optimise'!$B$3,TRUE)-_xlfn.BINOM.DIST($J116,'Two cycles - Optimise'!$B$4,'Two cycles - Optimise'!$B$3,TRUE),0)</f>
        <v>0</v>
      </c>
      <c r="IA116">
        <f>IF('Two cycles - Optimise'!$E$10&gt;($J116+IA$2),_xlfn.BINOM.DIST('Two cycles - Optimise'!$E$10-IA$2,'Two cycles - Optimise'!$B$4,'Two cycles - Optimise'!$B$3,TRUE)-_xlfn.BINOM.DIST($J116,'Two cycles - Optimise'!$B$4,'Two cycles - Optimise'!$B$3,TRUE),0)</f>
        <v>0</v>
      </c>
      <c r="IB116">
        <f>IF('Two cycles - Optimise'!$E$10&gt;($J116+IB$2),_xlfn.BINOM.DIST('Two cycles - Optimise'!$E$10-IB$2,'Two cycles - Optimise'!$B$4,'Two cycles - Optimise'!$B$3,TRUE)-_xlfn.BINOM.DIST($J116,'Two cycles - Optimise'!$B$4,'Two cycles - Optimise'!$B$3,TRUE),0)</f>
        <v>0</v>
      </c>
      <c r="IC116">
        <f>IF('Two cycles - Optimise'!$E$10&gt;($J116+IC$2),_xlfn.BINOM.DIST('Two cycles - Optimise'!$E$10-IC$2,'Two cycles - Optimise'!$B$4,'Two cycles - Optimise'!$B$3,TRUE)-_xlfn.BINOM.DIST($J116,'Two cycles - Optimise'!$B$4,'Two cycles - Optimise'!$B$3,TRUE),0)</f>
        <v>0</v>
      </c>
      <c r="ID116">
        <f>IF('Two cycles - Optimise'!$E$10&gt;($J116+ID$2),_xlfn.BINOM.DIST('Two cycles - Optimise'!$E$10-ID$2,'Two cycles - Optimise'!$B$4,'Two cycles - Optimise'!$B$3,TRUE)-_xlfn.BINOM.DIST($J116,'Two cycles - Optimise'!$B$4,'Two cycles - Optimise'!$B$3,TRUE),0)</f>
        <v>0</v>
      </c>
      <c r="IE116">
        <f>IF('Two cycles - Optimise'!$E$10&gt;($J116+IE$2),_xlfn.BINOM.DIST('Two cycles - Optimise'!$E$10-IE$2,'Two cycles - Optimise'!$B$4,'Two cycles - Optimise'!$B$3,TRUE)-_xlfn.BINOM.DIST($J116,'Two cycles - Optimise'!$B$4,'Two cycles - Optimise'!$B$3,TRUE),0)</f>
        <v>0</v>
      </c>
      <c r="IF116">
        <f>IF('Two cycles - Optimise'!$E$10&gt;($J116+IF$2),_xlfn.BINOM.DIST('Two cycles - Optimise'!$E$10-IF$2,'Two cycles - Optimise'!$B$4,'Two cycles - Optimise'!$B$3,TRUE)-_xlfn.BINOM.DIST($J116,'Two cycles - Optimise'!$B$4,'Two cycles - Optimise'!$B$3,TRUE),0)</f>
        <v>0</v>
      </c>
      <c r="IG116">
        <f>IF('Two cycles - Optimise'!$E$10&gt;($J116+IG$2),_xlfn.BINOM.DIST('Two cycles - Optimise'!$E$10-IG$2,'Two cycles - Optimise'!$B$4,'Two cycles - Optimise'!$B$3,TRUE)-_xlfn.BINOM.DIST($J116,'Two cycles - Optimise'!$B$4,'Two cycles - Optimise'!$B$3,TRUE),0)</f>
        <v>0</v>
      </c>
      <c r="IH116">
        <f>IF('Two cycles - Optimise'!$E$10&gt;($J116+IH$2),_xlfn.BINOM.DIST('Two cycles - Optimise'!$E$10-IH$2,'Two cycles - Optimise'!$B$4,'Two cycles - Optimise'!$B$3,TRUE)-_xlfn.BINOM.DIST($J116,'Two cycles - Optimise'!$B$4,'Two cycles - Optimise'!$B$3,TRUE),0)</f>
        <v>0</v>
      </c>
      <c r="II116">
        <f>IF('Two cycles - Optimise'!$E$10&gt;($J116+II$2),_xlfn.BINOM.DIST('Two cycles - Optimise'!$E$10-II$2,'Two cycles - Optimise'!$B$4,'Two cycles - Optimise'!$B$3,TRUE)-_xlfn.BINOM.DIST($J116,'Two cycles - Optimise'!$B$4,'Two cycles - Optimise'!$B$3,TRUE),0)</f>
        <v>0</v>
      </c>
      <c r="IJ116">
        <f>IF('Two cycles - Optimise'!$E$10&gt;($J116+IJ$2),_xlfn.BINOM.DIST('Two cycles - Optimise'!$E$10-IJ$2,'Two cycles - Optimise'!$B$4,'Two cycles - Optimise'!$B$3,TRUE)-_xlfn.BINOM.DIST($J116,'Two cycles - Optimise'!$B$4,'Two cycles - Optimise'!$B$3,TRUE),0)</f>
        <v>0</v>
      </c>
      <c r="IK116">
        <f>IF('Two cycles - Optimise'!$E$10&gt;($J116+IK$2),_xlfn.BINOM.DIST('Two cycles - Optimise'!$E$10-IK$2,'Two cycles - Optimise'!$B$4,'Two cycles - Optimise'!$B$3,TRUE)-_xlfn.BINOM.DIST($J116,'Two cycles - Optimise'!$B$4,'Two cycles - Optimise'!$B$3,TRUE),0)</f>
        <v>0</v>
      </c>
      <c r="IL116">
        <f>IF('Two cycles - Optimise'!$E$10&gt;($J116+IL$2),_xlfn.BINOM.DIST('Two cycles - Optimise'!$E$10-IL$2,'Two cycles - Optimise'!$B$4,'Two cycles - Optimise'!$B$3,TRUE)-_xlfn.BINOM.DIST($J116,'Two cycles - Optimise'!$B$4,'Two cycles - Optimise'!$B$3,TRUE),0)</f>
        <v>0</v>
      </c>
      <c r="IM116">
        <f>IF('Two cycles - Optimise'!$E$10&gt;($J116+IM$2),_xlfn.BINOM.DIST('Two cycles - Optimise'!$E$10-IM$2,'Two cycles - Optimise'!$B$4,'Two cycles - Optimise'!$B$3,TRUE)-_xlfn.BINOM.DIST($J116,'Two cycles - Optimise'!$B$4,'Two cycles - Optimise'!$B$3,TRUE),0)</f>
        <v>0</v>
      </c>
      <c r="IN116">
        <f>IF('Two cycles - Optimise'!$E$10&gt;($J116+IN$2),_xlfn.BINOM.DIST('Two cycles - Optimise'!$E$10-IN$2,'Two cycles - Optimise'!$B$4,'Two cycles - Optimise'!$B$3,TRUE)-_xlfn.BINOM.DIST($J116,'Two cycles - Optimise'!$B$4,'Two cycles - Optimise'!$B$3,TRUE),0)</f>
        <v>0</v>
      </c>
      <c r="IO116">
        <f>IF('Two cycles - Optimise'!$E$10&gt;($J116+IO$2),_xlfn.BINOM.DIST('Two cycles - Optimise'!$E$10-IO$2,'Two cycles - Optimise'!$B$4,'Two cycles - Optimise'!$B$3,TRUE)-_xlfn.BINOM.DIST($J116,'Two cycles - Optimise'!$B$4,'Two cycles - Optimise'!$B$3,TRUE),0)</f>
        <v>0</v>
      </c>
      <c r="IP116">
        <f>IF('Two cycles - Optimise'!$E$10&gt;($J116+IP$2),_xlfn.BINOM.DIST('Two cycles - Optimise'!$E$10-IP$2,'Two cycles - Optimise'!$B$4,'Two cycles - Optimise'!$B$3,TRUE)-_xlfn.BINOM.DIST($J116,'Two cycles - Optimise'!$B$4,'Two cycles - Optimise'!$B$3,TRUE),0)</f>
        <v>0</v>
      </c>
      <c r="IQ116">
        <f>IF('Two cycles - Optimise'!$E$10&gt;($J116+IQ$2),_xlfn.BINOM.DIST('Two cycles - Optimise'!$E$10-IQ$2,'Two cycles - Optimise'!$B$4,'Two cycles - Optimise'!$B$3,TRUE)-_xlfn.BINOM.DIST($J116,'Two cycles - Optimise'!$B$4,'Two cycles - Optimise'!$B$3,TRUE),0)</f>
        <v>0</v>
      </c>
      <c r="IR116">
        <f>IF('Two cycles - Optimise'!$E$10&gt;($J116+IR$2),_xlfn.BINOM.DIST('Two cycles - Optimise'!$E$10-IR$2,'Two cycles - Optimise'!$B$4,'Two cycles - Optimise'!$B$3,TRUE)-_xlfn.BINOM.DIST($J116,'Two cycles - Optimise'!$B$4,'Two cycles - Optimise'!$B$3,TRUE),0)</f>
        <v>0</v>
      </c>
      <c r="IS116">
        <f>IF('Two cycles - Optimise'!$E$10&gt;($J116+IS$2),_xlfn.BINOM.DIST('Two cycles - Optimise'!$E$10-IS$2,'Two cycles - Optimise'!$B$4,'Two cycles - Optimise'!$B$3,TRUE)-_xlfn.BINOM.DIST($J116,'Two cycles - Optimise'!$B$4,'Two cycles - Optimise'!$B$3,TRUE),0)</f>
        <v>0</v>
      </c>
      <c r="IT116">
        <f>IF('Two cycles - Optimise'!$E$10&gt;($J116+IT$2),_xlfn.BINOM.DIST('Two cycles - Optimise'!$E$10-IT$2,'Two cycles - Optimise'!$B$4,'Two cycles - Optimise'!$B$3,TRUE)-_xlfn.BINOM.DIST($J116,'Two cycles - Optimise'!$B$4,'Two cycles - Optimise'!$B$3,TRUE),0)</f>
        <v>0</v>
      </c>
      <c r="IU116">
        <f>IF('Two cycles - Optimise'!$E$10&gt;($J116+IU$2),_xlfn.BINOM.DIST('Two cycles - Optimise'!$E$10-IU$2,'Two cycles - Optimise'!$B$4,'Two cycles - Optimise'!$B$3,TRUE)-_xlfn.BINOM.DIST($J116,'Two cycles - Optimise'!$B$4,'Two cycles - Optimise'!$B$3,TRUE),0)</f>
        <v>0</v>
      </c>
      <c r="IV116">
        <f>IF('Two cycles - Optimise'!$E$10&gt;($J116+IV$2),_xlfn.BINOM.DIST('Two cycles - Optimise'!$E$10-IV$2,'Two cycles - Optimise'!$B$4,'Two cycles - Optimise'!$B$3,TRUE)-_xlfn.BINOM.DIST($J116,'Two cycles - Optimise'!$B$4,'Two cycles - Optimise'!$B$3,TRUE),0)</f>
        <v>0</v>
      </c>
      <c r="IW116">
        <f>IF('Two cycles - Optimise'!$E$10&gt;($J116+IW$2),_xlfn.BINOM.DIST('Two cycles - Optimise'!$E$10-IW$2,'Two cycles - Optimise'!$B$4,'Two cycles - Optimise'!$B$3,TRUE)-_xlfn.BINOM.DIST($J116,'Two cycles - Optimise'!$B$4,'Two cycles - Optimise'!$B$3,TRUE),0)</f>
        <v>0</v>
      </c>
      <c r="IX116">
        <f>IF('Two cycles - Optimise'!$E$10&gt;($J116+IX$2),_xlfn.BINOM.DIST('Two cycles - Optimise'!$E$10-IX$2,'Two cycles - Optimise'!$B$4,'Two cycles - Optimise'!$B$3,TRUE)-_xlfn.BINOM.DIST($J116,'Two cycles - Optimise'!$B$4,'Two cycles - Optimise'!$B$3,TRUE),0)</f>
        <v>0</v>
      </c>
      <c r="IY116">
        <f>IF('Two cycles - Optimise'!$E$10&gt;($J116+IY$2),_xlfn.BINOM.DIST('Two cycles - Optimise'!$E$10-IY$2,'Two cycles - Optimise'!$B$4,'Two cycles - Optimise'!$B$3,TRUE)-_xlfn.BINOM.DIST($J116,'Two cycles - Optimise'!$B$4,'Two cycles - Optimise'!$B$3,TRUE),0)</f>
        <v>0</v>
      </c>
      <c r="IZ116">
        <f>IF('Two cycles - Optimise'!$E$10&gt;($J116+IZ$2),_xlfn.BINOM.DIST('Two cycles - Optimise'!$E$10-IZ$2,'Two cycles - Optimise'!$B$4,'Two cycles - Optimise'!$B$3,TRUE)-_xlfn.BINOM.DIST($J116,'Two cycles - Optimise'!$B$4,'Two cycles - Optimise'!$B$3,TRUE),0)</f>
        <v>0</v>
      </c>
      <c r="JA116">
        <f>IF('Two cycles - Optimise'!$E$10&gt;($J116+JA$2),_xlfn.BINOM.DIST('Two cycles - Optimise'!$E$10-JA$2,'Two cycles - Optimise'!$B$4,'Two cycles - Optimise'!$B$3,TRUE)-_xlfn.BINOM.DIST($J116,'Two cycles - Optimise'!$B$4,'Two cycles - Optimise'!$B$3,TRUE),0)</f>
        <v>0</v>
      </c>
      <c r="JB116">
        <f>IF('Two cycles - Optimise'!$E$10&gt;($J116+JB$2),_xlfn.BINOM.DIST('Two cycles - Optimise'!$E$10-JB$2,'Two cycles - Optimise'!$B$4,'Two cycles - Optimise'!$B$3,TRUE)-_xlfn.BINOM.DIST($J116,'Two cycles - Optimise'!$B$4,'Two cycles - Optimise'!$B$3,TRUE),0)</f>
        <v>0</v>
      </c>
      <c r="JC116">
        <f>IF('Two cycles - Optimise'!$E$10&gt;($J116+JC$2),_xlfn.BINOM.DIST('Two cycles - Optimise'!$E$10-JC$2,'Two cycles - Optimise'!$B$4,'Two cycles - Optimise'!$B$3,TRUE)-_xlfn.BINOM.DIST($J116,'Two cycles - Optimise'!$B$4,'Two cycles - Optimise'!$B$3,TRUE),0)</f>
        <v>0</v>
      </c>
      <c r="JD116">
        <f>IF('Two cycles - Optimise'!$E$10&gt;($J116+JD$2),_xlfn.BINOM.DIST('Two cycles - Optimise'!$E$10-JD$2,'Two cycles - Optimise'!$B$4,'Two cycles - Optimise'!$B$3,TRUE)-_xlfn.BINOM.DIST($J116,'Two cycles - Optimise'!$B$4,'Two cycles - Optimise'!$B$3,TRUE),0)</f>
        <v>0</v>
      </c>
      <c r="JE116">
        <f>IF('Two cycles - Optimise'!$E$10&gt;($J116+JE$2),_xlfn.BINOM.DIST('Two cycles - Optimise'!$E$10-JE$2,'Two cycles - Optimise'!$B$4,'Two cycles - Optimise'!$B$3,TRUE)-_xlfn.BINOM.DIST($J116,'Two cycles - Optimise'!$B$4,'Two cycles - Optimise'!$B$3,TRUE),0)</f>
        <v>0</v>
      </c>
      <c r="JF116">
        <f>IF('Two cycles - Optimise'!$E$10&gt;($J116+JF$2),_xlfn.BINOM.DIST('Two cycles - Optimise'!$E$10-JF$2,'Two cycles - Optimise'!$B$4,'Two cycles - Optimise'!$B$3,TRUE)-_xlfn.BINOM.DIST($J116,'Two cycles - Optimise'!$B$4,'Two cycles - Optimise'!$B$3,TRUE),0)</f>
        <v>0</v>
      </c>
      <c r="JG116">
        <f>IF('Two cycles - Optimise'!$E$10&gt;($J116+JG$2),_xlfn.BINOM.DIST('Two cycles - Optimise'!$E$10-JG$2,'Two cycles - Optimise'!$B$4,'Two cycles - Optimise'!$B$3,TRUE)-_xlfn.BINOM.DIST($J116,'Two cycles - Optimise'!$B$4,'Two cycles - Optimise'!$B$3,TRUE),0)</f>
        <v>0</v>
      </c>
      <c r="JH116">
        <f>IF('Two cycles - Optimise'!$E$10&gt;($J116+JH$2),_xlfn.BINOM.DIST('Two cycles - Optimise'!$E$10-JH$2,'Two cycles - Optimise'!$B$4,'Two cycles - Optimise'!$B$3,TRUE)-_xlfn.BINOM.DIST($J116,'Two cycles - Optimise'!$B$4,'Two cycles - Optimise'!$B$3,TRUE),0)</f>
        <v>0</v>
      </c>
      <c r="JI116">
        <f>IF('Two cycles - Optimise'!$E$10&gt;($J116+JI$2),_xlfn.BINOM.DIST('Two cycles - Optimise'!$E$10-JI$2,'Two cycles - Optimise'!$B$4,'Two cycles - Optimise'!$B$3,TRUE)-_xlfn.BINOM.DIST($J116,'Two cycles - Optimise'!$B$4,'Two cycles - Optimise'!$B$3,TRUE),0)</f>
        <v>0</v>
      </c>
      <c r="JJ116">
        <f>IF('Two cycles - Optimise'!$E$10&gt;($J116+JJ$2),_xlfn.BINOM.DIST('Two cycles - Optimise'!$E$10-JJ$2,'Two cycles - Optimise'!$B$4,'Two cycles - Optimise'!$B$3,TRUE)-_xlfn.BINOM.DIST($J116,'Two cycles - Optimise'!$B$4,'Two cycles - Optimise'!$B$3,TRUE),0)</f>
        <v>0</v>
      </c>
      <c r="JK116">
        <f>IF('Two cycles - Optimise'!$E$10&gt;($J116+JK$2),_xlfn.BINOM.DIST('Two cycles - Optimise'!$E$10-JK$2,'Two cycles - Optimise'!$B$4,'Two cycles - Optimise'!$B$3,TRUE)-_xlfn.BINOM.DIST($J116,'Two cycles - Optimise'!$B$4,'Two cycles - Optimise'!$B$3,TRUE),0)</f>
        <v>0</v>
      </c>
      <c r="JL116">
        <f>IF('Two cycles - Optimise'!$E$10&gt;($J116+JL$2),_xlfn.BINOM.DIST('Two cycles - Optimise'!$E$10-JL$2,'Two cycles - Optimise'!$B$4,'Two cycles - Optimise'!$B$3,TRUE)-_xlfn.BINOM.DIST($J116,'Two cycles - Optimise'!$B$4,'Two cycles - Optimise'!$B$3,TRUE),0)</f>
        <v>0</v>
      </c>
      <c r="JM116">
        <f>IF('Two cycles - Optimise'!$E$10&gt;($J116+JM$2),_xlfn.BINOM.DIST('Two cycles - Optimise'!$E$10-JM$2,'Two cycles - Optimise'!$B$4,'Two cycles - Optimise'!$B$3,TRUE)-_xlfn.BINOM.DIST($J116,'Two cycles - Optimise'!$B$4,'Two cycles - Optimise'!$B$3,TRUE),0)</f>
        <v>0</v>
      </c>
      <c r="JN116">
        <f>IF('Two cycles - Optimise'!$E$10&gt;($J116+JN$2),_xlfn.BINOM.DIST('Two cycles - Optimise'!$E$10-JN$2,'Two cycles - Optimise'!$B$4,'Two cycles - Optimise'!$B$3,TRUE)-_xlfn.BINOM.DIST($J116,'Two cycles - Optimise'!$B$4,'Two cycles - Optimise'!$B$3,TRUE),0)</f>
        <v>0</v>
      </c>
      <c r="JO116">
        <f>IF('Two cycles - Optimise'!$E$10&gt;($J116+JO$2),_xlfn.BINOM.DIST('Two cycles - Optimise'!$E$10-JO$2,'Two cycles - Optimise'!$B$4,'Two cycles - Optimise'!$B$3,TRUE)-_xlfn.BINOM.DIST($J116,'Two cycles - Optimise'!$B$4,'Two cycles - Optimise'!$B$3,TRUE),0)</f>
        <v>0</v>
      </c>
      <c r="JP116">
        <f>IF('Two cycles - Optimise'!$E$10&gt;($J116+JP$2),_xlfn.BINOM.DIST('Two cycles - Optimise'!$E$10-JP$2,'Two cycles - Optimise'!$B$4,'Two cycles - Optimise'!$B$3,TRUE)-_xlfn.BINOM.DIST($J116,'Two cycles - Optimise'!$B$4,'Two cycles - Optimise'!$B$3,TRUE),0)</f>
        <v>0</v>
      </c>
      <c r="JQ116">
        <f>IF('Two cycles - Optimise'!$E$10&gt;($J116+JQ$2),_xlfn.BINOM.DIST('Two cycles - Optimise'!$E$10-JQ$2,'Two cycles - Optimise'!$B$4,'Two cycles - Optimise'!$B$3,TRUE)-_xlfn.BINOM.DIST($J116,'Two cycles - Optimise'!$B$4,'Two cycles - Optimise'!$B$3,TRUE),0)</f>
        <v>0</v>
      </c>
      <c r="JR116">
        <f>IF('Two cycles - Optimise'!$E$10&gt;($J116+JR$2),_xlfn.BINOM.DIST('Two cycles - Optimise'!$E$10-JR$2,'Two cycles - Optimise'!$B$4,'Two cycles - Optimise'!$B$3,TRUE)-_xlfn.BINOM.DIST($J116,'Two cycles - Optimise'!$B$4,'Two cycles - Optimise'!$B$3,TRUE),0)</f>
        <v>0</v>
      </c>
      <c r="JS116">
        <f>IF('Two cycles - Optimise'!$E$10&gt;($J116+JS$2),_xlfn.BINOM.DIST('Two cycles - Optimise'!$E$10-JS$2,'Two cycles - Optimise'!$B$4,'Two cycles - Optimise'!$B$3,TRUE)-_xlfn.BINOM.DIST($J116,'Two cycles - Optimise'!$B$4,'Two cycles - Optimise'!$B$3,TRUE),0)</f>
        <v>0</v>
      </c>
      <c r="JT116">
        <f>IF('Two cycles - Optimise'!$E$10&gt;($J116+JT$2),_xlfn.BINOM.DIST('Two cycles - Optimise'!$E$10-JT$2,'Two cycles - Optimise'!$B$4,'Two cycles - Optimise'!$B$3,TRUE)-_xlfn.BINOM.DIST($J116,'Two cycles - Optimise'!$B$4,'Two cycles - Optimise'!$B$3,TRUE),0)</f>
        <v>0</v>
      </c>
      <c r="JU116">
        <f>IF('Two cycles - Optimise'!$E$10&gt;($J116+JU$2),_xlfn.BINOM.DIST('Two cycles - Optimise'!$E$10-JU$2,'Two cycles - Optimise'!$B$4,'Two cycles - Optimise'!$B$3,TRUE)-_xlfn.BINOM.DIST($J116,'Two cycles - Optimise'!$B$4,'Two cycles - Optimise'!$B$3,TRUE),0)</f>
        <v>0</v>
      </c>
      <c r="JV116">
        <f>IF('Two cycles - Optimise'!$E$10&gt;($J116+JV$2),_xlfn.BINOM.DIST('Two cycles - Optimise'!$E$10-JV$2,'Two cycles - Optimise'!$B$4,'Two cycles - Optimise'!$B$3,TRUE)-_xlfn.BINOM.DIST($J116,'Two cycles - Optimise'!$B$4,'Two cycles - Optimise'!$B$3,TRUE),0)</f>
        <v>0</v>
      </c>
      <c r="JW116">
        <f>IF('Two cycles - Optimise'!$E$10&gt;($J116+JW$2),_xlfn.BINOM.DIST('Two cycles - Optimise'!$E$10-JW$2,'Two cycles - Optimise'!$B$4,'Two cycles - Optimise'!$B$3,TRUE)-_xlfn.BINOM.DIST($J116,'Two cycles - Optimise'!$B$4,'Two cycles - Optimise'!$B$3,TRUE),0)</f>
        <v>0</v>
      </c>
      <c r="JX116">
        <f>IF('Two cycles - Optimise'!$E$10&gt;($J116+JX$2),_xlfn.BINOM.DIST('Two cycles - Optimise'!$E$10-JX$2,'Two cycles - Optimise'!$B$4,'Two cycles - Optimise'!$B$3,TRUE)-_xlfn.BINOM.DIST($J116,'Two cycles - Optimise'!$B$4,'Two cycles - Optimise'!$B$3,TRUE),0)</f>
        <v>0</v>
      </c>
      <c r="JY116">
        <f>IF('Two cycles - Optimise'!$E$10&gt;($J116+JY$2),_xlfn.BINOM.DIST('Two cycles - Optimise'!$E$10-JY$2,'Two cycles - Optimise'!$B$4,'Two cycles - Optimise'!$B$3,TRUE)-_xlfn.BINOM.DIST($J116,'Two cycles - Optimise'!$B$4,'Two cycles - Optimise'!$B$3,TRUE),0)</f>
        <v>0</v>
      </c>
      <c r="JZ116">
        <f>IF('Two cycles - Optimise'!$E$10&gt;($J116+JZ$2),_xlfn.BINOM.DIST('Two cycles - Optimise'!$E$10-JZ$2,'Two cycles - Optimise'!$B$4,'Two cycles - Optimise'!$B$3,TRUE)-_xlfn.BINOM.DIST($J116,'Two cycles - Optimise'!$B$4,'Two cycles - Optimise'!$B$3,TRUE),0)</f>
        <v>0</v>
      </c>
      <c r="KA116">
        <f>IF('Two cycles - Optimise'!$E$10&gt;($J116+KA$2),_xlfn.BINOM.DIST('Two cycles - Optimise'!$E$10-KA$2,'Two cycles - Optimise'!$B$4,'Two cycles - Optimise'!$B$3,TRUE)-_xlfn.BINOM.DIST($J116,'Two cycles - Optimise'!$B$4,'Two cycles - Optimise'!$B$3,TRUE),0)</f>
        <v>0</v>
      </c>
      <c r="KB116">
        <f>IF('Two cycles - Optimise'!$E$10&gt;($J116+KB$2),_xlfn.BINOM.DIST('Two cycles - Optimise'!$E$10-KB$2,'Two cycles - Optimise'!$B$4,'Two cycles - Optimise'!$B$3,TRUE)-_xlfn.BINOM.DIST($J116,'Two cycles - Optimise'!$B$4,'Two cycles - Optimise'!$B$3,TRUE),0)</f>
        <v>0</v>
      </c>
      <c r="KC116">
        <f>IF('Two cycles - Optimise'!$E$10&gt;($J116+KC$2),_xlfn.BINOM.DIST('Two cycles - Optimise'!$E$10-KC$2,'Two cycles - Optimise'!$B$4,'Two cycles - Optimise'!$B$3,TRUE)-_xlfn.BINOM.DIST($J116,'Two cycles - Optimise'!$B$4,'Two cycles - Optimise'!$B$3,TRUE),0)</f>
        <v>0</v>
      </c>
      <c r="KD116">
        <f>IF('Two cycles - Optimise'!$E$10&gt;($J116+KD$2),_xlfn.BINOM.DIST('Two cycles - Optimise'!$E$10-KD$2,'Two cycles - Optimise'!$B$4,'Two cycles - Optimise'!$B$3,TRUE)-_xlfn.BINOM.DIST($J116,'Two cycles - Optimise'!$B$4,'Two cycles - Optimise'!$B$3,TRUE),0)</f>
        <v>0</v>
      </c>
      <c r="KE116">
        <f>IF('Two cycles - Optimise'!$E$10&gt;($J116+KE$2),_xlfn.BINOM.DIST('Two cycles - Optimise'!$E$10-KE$2,'Two cycles - Optimise'!$B$4,'Two cycles - Optimise'!$B$3,TRUE)-_xlfn.BINOM.DIST($J116,'Two cycles - Optimise'!$B$4,'Two cycles - Optimise'!$B$3,TRUE),0)</f>
        <v>0</v>
      </c>
      <c r="KF116">
        <f>IF('Two cycles - Optimise'!$E$10&gt;($J116+KF$2),_xlfn.BINOM.DIST('Two cycles - Optimise'!$E$10-KF$2,'Two cycles - Optimise'!$B$4,'Two cycles - Optimise'!$B$3,TRUE)-_xlfn.BINOM.DIST($J116,'Two cycles - Optimise'!$B$4,'Two cycles - Optimise'!$B$3,TRUE),0)</f>
        <v>0</v>
      </c>
      <c r="KG116">
        <f>IF('Two cycles - Optimise'!$E$10&gt;($J116+KG$2),_xlfn.BINOM.DIST('Two cycles - Optimise'!$E$10-KG$2,'Two cycles - Optimise'!$B$4,'Two cycles - Optimise'!$B$3,TRUE)-_xlfn.BINOM.DIST($J116,'Two cycles - Optimise'!$B$4,'Two cycles - Optimise'!$B$3,TRUE),0)</f>
        <v>0</v>
      </c>
      <c r="KH116">
        <f>IF('Two cycles - Optimise'!$E$10&gt;($J116+KH$2),_xlfn.BINOM.DIST('Two cycles - Optimise'!$E$10-KH$2,'Two cycles - Optimise'!$B$4,'Two cycles - Optimise'!$B$3,TRUE)-_xlfn.BINOM.DIST($J116,'Two cycles - Optimise'!$B$4,'Two cycles - Optimise'!$B$3,TRUE),0)</f>
        <v>0</v>
      </c>
      <c r="KI116">
        <f>IF('Two cycles - Optimise'!$E$10&gt;($J116+KI$2),_xlfn.BINOM.DIST('Two cycles - Optimise'!$E$10-KI$2,'Two cycles - Optimise'!$B$4,'Two cycles - Optimise'!$B$3,TRUE)-_xlfn.BINOM.DIST($J116,'Two cycles - Optimise'!$B$4,'Two cycles - Optimise'!$B$3,TRUE),0)</f>
        <v>0</v>
      </c>
      <c r="KJ116">
        <f>IF('Two cycles - Optimise'!$E$10&gt;($J116+KJ$2),_xlfn.BINOM.DIST('Two cycles - Optimise'!$E$10-KJ$2,'Two cycles - Optimise'!$B$4,'Two cycles - Optimise'!$B$3,TRUE)-_xlfn.BINOM.DIST($J116,'Two cycles - Optimise'!$B$4,'Two cycles - Optimise'!$B$3,TRUE),0)</f>
        <v>0</v>
      </c>
      <c r="KK116">
        <f>IF('Two cycles - Optimise'!$E$10&gt;($J116+KK$2),_xlfn.BINOM.DIST('Two cycles - Optimise'!$E$10-KK$2,'Two cycles - Optimise'!$B$4,'Two cycles - Optimise'!$B$3,TRUE)-_xlfn.BINOM.DIST($J116,'Two cycles - Optimise'!$B$4,'Two cycles - Optimise'!$B$3,TRUE),0)</f>
        <v>0</v>
      </c>
      <c r="KL116">
        <f>IF('Two cycles - Optimise'!$E$10&gt;($J116+KL$2),_xlfn.BINOM.DIST('Two cycles - Optimise'!$E$10-KL$2,'Two cycles - Optimise'!$B$4,'Two cycles - Optimise'!$B$3,TRUE)-_xlfn.BINOM.DIST($J116,'Two cycles - Optimise'!$B$4,'Two cycles - Optimise'!$B$3,TRUE),0)</f>
        <v>0</v>
      </c>
      <c r="KM116">
        <f>IF('Two cycles - Optimise'!$E$10&gt;($J116+KM$2),_xlfn.BINOM.DIST('Two cycles - Optimise'!$E$10-KM$2,'Two cycles - Optimise'!$B$4,'Two cycles - Optimise'!$B$3,TRUE)-_xlfn.BINOM.DIST($J116,'Two cycles - Optimise'!$B$4,'Two cycles - Optimise'!$B$3,TRUE),0)</f>
        <v>0</v>
      </c>
      <c r="KN116">
        <f>IF('Two cycles - Optimise'!$E$10&gt;($J116+KN$2),_xlfn.BINOM.DIST('Two cycles - Optimise'!$E$10-KN$2,'Two cycles - Optimise'!$B$4,'Two cycles - Optimise'!$B$3,TRUE)-_xlfn.BINOM.DIST($J116,'Two cycles - Optimise'!$B$4,'Two cycles - Optimise'!$B$3,TRUE),0)</f>
        <v>0</v>
      </c>
      <c r="KO116">
        <f>IF('Two cycles - Optimise'!$E$10&gt;($J116+KO$2),_xlfn.BINOM.DIST('Two cycles - Optimise'!$E$10-KO$2,'Two cycles - Optimise'!$B$4,'Two cycles - Optimise'!$B$3,TRUE)-_xlfn.BINOM.DIST($J116,'Two cycles - Optimise'!$B$4,'Two cycles - Optimise'!$B$3,TRUE),0)</f>
        <v>0</v>
      </c>
      <c r="KP116">
        <f>IF('Two cycles - Optimise'!$E$10&gt;($J116+KP$2),_xlfn.BINOM.DIST('Two cycles - Optimise'!$E$10-KP$2,'Two cycles - Optimise'!$B$4,'Two cycles - Optimise'!$B$3,TRUE)-_xlfn.BINOM.DIST($J116,'Two cycles - Optimise'!$B$4,'Two cycles - Optimise'!$B$3,TRUE),0)</f>
        <v>0</v>
      </c>
      <c r="KQ116">
        <f>IF('Two cycles - Optimise'!$E$10&gt;($J116+KQ$2),_xlfn.BINOM.DIST('Two cycles - Optimise'!$E$10-KQ$2,'Two cycles - Optimise'!$B$4,'Two cycles - Optimise'!$B$3,TRUE)-_xlfn.BINOM.DIST($J116,'Two cycles - Optimise'!$B$4,'Two cycles - Optimise'!$B$3,TRUE),0)</f>
        <v>0</v>
      </c>
      <c r="KR116">
        <f>IF('Two cycles - Optimise'!$E$10&gt;($J116+KR$2),_xlfn.BINOM.DIST('Two cycles - Optimise'!$E$10-KR$2,'Two cycles - Optimise'!$B$4,'Two cycles - Optimise'!$B$3,TRUE)-_xlfn.BINOM.DIST($J116,'Two cycles - Optimise'!$B$4,'Two cycles - Optimise'!$B$3,TRUE),0)</f>
        <v>0</v>
      </c>
      <c r="KS116">
        <f>IF('Two cycles - Optimise'!$E$10&gt;($J116+KS$2),_xlfn.BINOM.DIST('Two cycles - Optimise'!$E$10-KS$2,'Two cycles - Optimise'!$B$4,'Two cycles - Optimise'!$B$3,TRUE)-_xlfn.BINOM.DIST($J116,'Two cycles - Optimise'!$B$4,'Two cycles - Optimise'!$B$3,TRUE),0)</f>
        <v>0</v>
      </c>
      <c r="KT116">
        <f>IF('Two cycles - Optimise'!$E$10&gt;($J116+KT$2),_xlfn.BINOM.DIST('Two cycles - Optimise'!$E$10-KT$2,'Two cycles - Optimise'!$B$4,'Two cycles - Optimise'!$B$3,TRUE)-_xlfn.BINOM.DIST($J116,'Two cycles - Optimise'!$B$4,'Two cycles - Optimise'!$B$3,TRUE),0)</f>
        <v>0</v>
      </c>
      <c r="KU116">
        <f>IF('Two cycles - Optimise'!$E$10&gt;($J116+KU$2),_xlfn.BINOM.DIST('Two cycles - Optimise'!$E$10-KU$2,'Two cycles - Optimise'!$B$4,'Two cycles - Optimise'!$B$3,TRUE)-_xlfn.BINOM.DIST($J116,'Two cycles - Optimise'!$B$4,'Two cycles - Optimise'!$B$3,TRUE),0)</f>
        <v>0</v>
      </c>
      <c r="KV116">
        <f>IF('Two cycles - Optimise'!$E$10&gt;($J116+KV$2),_xlfn.BINOM.DIST('Two cycles - Optimise'!$E$10-KV$2,'Two cycles - Optimise'!$B$4,'Two cycles - Optimise'!$B$3,TRUE)-_xlfn.BINOM.DIST($J116,'Two cycles - Optimise'!$B$4,'Two cycles - Optimise'!$B$3,TRUE),0)</f>
        <v>0</v>
      </c>
      <c r="KW116">
        <f>IF('Two cycles - Optimise'!$E$10&gt;($J116+KW$2),_xlfn.BINOM.DIST('Two cycles - Optimise'!$E$10-KW$2,'Two cycles - Optimise'!$B$4,'Two cycles - Optimise'!$B$3,TRUE)-_xlfn.BINOM.DIST($J116,'Two cycles - Optimise'!$B$4,'Two cycles - Optimise'!$B$3,TRUE),0)</f>
        <v>0</v>
      </c>
      <c r="KX116">
        <f>IF('Two cycles - Optimise'!$E$10&gt;($J116+KX$2),_xlfn.BINOM.DIST('Two cycles - Optimise'!$E$10-KX$2,'Two cycles - Optimise'!$B$4,'Two cycles - Optimise'!$B$3,TRUE)-_xlfn.BINOM.DIST($J116,'Two cycles - Optimise'!$B$4,'Two cycles - Optimise'!$B$3,TRUE),0)</f>
        <v>0</v>
      </c>
      <c r="KY116">
        <f>IF('Two cycles - Optimise'!$E$10&gt;($J116+KY$2),_xlfn.BINOM.DIST('Two cycles - Optimise'!$E$10-KY$2,'Two cycles - Optimise'!$B$4,'Two cycles - Optimise'!$B$3,TRUE)-_xlfn.BINOM.DIST($J116,'Two cycles - Optimise'!$B$4,'Two cycles - Optimise'!$B$3,TRUE),0)</f>
        <v>0</v>
      </c>
      <c r="KZ116">
        <f>IF('Two cycles - Optimise'!$E$10&gt;($J116+KZ$2),_xlfn.BINOM.DIST('Two cycles - Optimise'!$E$10-KZ$2,'Two cycles - Optimise'!$B$4,'Two cycles - Optimise'!$B$3,TRUE)-_xlfn.BINOM.DIST($J116,'Two cycles - Optimise'!$B$4,'Two cycles - Optimise'!$B$3,TRUE),0)</f>
        <v>0</v>
      </c>
      <c r="LA116">
        <f>IF('Two cycles - Optimise'!$E$10&gt;($J116+LA$2),_xlfn.BINOM.DIST('Two cycles - Optimise'!$E$10-LA$2,'Two cycles - Optimise'!$B$4,'Two cycles - Optimise'!$B$3,TRUE)-_xlfn.BINOM.DIST($J116,'Two cycles - Optimise'!$B$4,'Two cycles - Optimise'!$B$3,TRUE),0)</f>
        <v>0</v>
      </c>
      <c r="LB116">
        <f>IF('Two cycles - Optimise'!$E$10&gt;($J116+LB$2),_xlfn.BINOM.DIST('Two cycles - Optimise'!$E$10-LB$2,'Two cycles - Optimise'!$B$4,'Two cycles - Optimise'!$B$3,TRUE)-_xlfn.BINOM.DIST($J116,'Two cycles - Optimise'!$B$4,'Two cycles - Optimise'!$B$3,TRUE),0)</f>
        <v>0</v>
      </c>
      <c r="LC116">
        <f>IF('Two cycles - Optimise'!$E$10&gt;($J116+LC$2),_xlfn.BINOM.DIST('Two cycles - Optimise'!$E$10-LC$2,'Two cycles - Optimise'!$B$4,'Two cycles - Optimise'!$B$3,TRUE)-_xlfn.BINOM.DIST($J116,'Two cycles - Optimise'!$B$4,'Two cycles - Optimise'!$B$3,TRUE),0)</f>
        <v>0</v>
      </c>
      <c r="LD116">
        <f>IF('Two cycles - Optimise'!$E$10&gt;($J116+LD$2),_xlfn.BINOM.DIST('Two cycles - Optimise'!$E$10-LD$2,'Two cycles - Optimise'!$B$4,'Two cycles - Optimise'!$B$3,TRUE)-_xlfn.BINOM.DIST($J116,'Two cycles - Optimise'!$B$4,'Two cycles - Optimise'!$B$3,TRUE),0)</f>
        <v>0</v>
      </c>
      <c r="LE116">
        <f>IF('Two cycles - Optimise'!$E$10&gt;($J116+LE$2),_xlfn.BINOM.DIST('Two cycles - Optimise'!$E$10-LE$2,'Two cycles - Optimise'!$B$4,'Two cycles - Optimise'!$B$3,TRUE)-_xlfn.BINOM.DIST($J116,'Two cycles - Optimise'!$B$4,'Two cycles - Optimise'!$B$3,TRUE),0)</f>
        <v>0</v>
      </c>
      <c r="LF116">
        <f>IF('Two cycles - Optimise'!$E$10&gt;($J116+LF$2),_xlfn.BINOM.DIST('Two cycles - Optimise'!$E$10-LF$2,'Two cycles - Optimise'!$B$4,'Two cycles - Optimise'!$B$3,TRUE)-_xlfn.BINOM.DIST($J116,'Two cycles - Optimise'!$B$4,'Two cycles - Optimise'!$B$3,TRUE),0)</f>
        <v>0</v>
      </c>
      <c r="LG116">
        <f>IF('Two cycles - Optimise'!$E$10&gt;($J116+LG$2),_xlfn.BINOM.DIST('Two cycles - Optimise'!$E$10-LG$2,'Two cycles - Optimise'!$B$4,'Two cycles - Optimise'!$B$3,TRUE)-_xlfn.BINOM.DIST($J116,'Two cycles - Optimise'!$B$4,'Two cycles - Optimise'!$B$3,TRUE),0)</f>
        <v>0</v>
      </c>
      <c r="LH116">
        <f>IF('Two cycles - Optimise'!$E$10&gt;($J116+LH$2),_xlfn.BINOM.DIST('Two cycles - Optimise'!$E$10-LH$2,'Two cycles - Optimise'!$B$4,'Two cycles - Optimise'!$B$3,TRUE)-_xlfn.BINOM.DIST($J116,'Two cycles - Optimise'!$B$4,'Two cycles - Optimise'!$B$3,TRUE),0)</f>
        <v>0</v>
      </c>
      <c r="LI116">
        <f>IF('Two cycles - Optimise'!$E$10&gt;($J116+LI$2),_xlfn.BINOM.DIST('Two cycles - Optimise'!$E$10-LI$2,'Two cycles - Optimise'!$B$4,'Two cycles - Optimise'!$B$3,TRUE)-_xlfn.BINOM.DIST($J116,'Two cycles - Optimise'!$B$4,'Two cycles - Optimise'!$B$3,TRUE),0)</f>
        <v>0</v>
      </c>
      <c r="LJ116">
        <f>IF('Two cycles - Optimise'!$E$10&gt;($J116+LJ$2),_xlfn.BINOM.DIST('Two cycles - Optimise'!$E$10-LJ$2,'Two cycles - Optimise'!$B$4,'Two cycles - Optimise'!$B$3,TRUE)-_xlfn.BINOM.DIST($J116,'Two cycles - Optimise'!$B$4,'Two cycles - Optimise'!$B$3,TRUE),0)</f>
        <v>0</v>
      </c>
      <c r="LK116">
        <f>IF('Two cycles - Optimise'!$E$10&gt;($J116+LK$2),_xlfn.BINOM.DIST('Two cycles - Optimise'!$E$10-LK$2,'Two cycles - Optimise'!$B$4,'Two cycles - Optimise'!$B$3,TRUE)-_xlfn.BINOM.DIST($J116,'Two cycles - Optimise'!$B$4,'Two cycles - Optimise'!$B$3,TRUE),0)</f>
        <v>0</v>
      </c>
      <c r="LL116">
        <f>IF('Two cycles - Optimise'!$E$10&gt;($J116+LL$2),_xlfn.BINOM.DIST('Two cycles - Optimise'!$E$10-LL$2,'Two cycles - Optimise'!$B$4,'Two cycles - Optimise'!$B$3,TRUE)-_xlfn.BINOM.DIST($J116,'Two cycles - Optimise'!$B$4,'Two cycles - Optimise'!$B$3,TRUE),0)</f>
        <v>0</v>
      </c>
    </row>
    <row r="117" spans="1:324" x14ac:dyDescent="0.25">
      <c r="A117">
        <f>IF(E117&lt;'Two cycles - Optimise'!$B$2,1000,E117-'Two cycles - Optimise'!$B$2)</f>
        <v>5.0000000000000044E-2</v>
      </c>
      <c r="B117">
        <v>114</v>
      </c>
      <c r="C117">
        <f>IF(B117&gt;'Two cycles - Optimise'!$B$4,1,_xlfn.BINOM.DIST(B117,'Two cycles - Optimise'!$B$4,'Two cycles - Optimise'!$B$3,TRUE))</f>
        <v>1</v>
      </c>
      <c r="D117">
        <f t="shared" si="218"/>
        <v>0</v>
      </c>
      <c r="E117">
        <f t="shared" si="219"/>
        <v>1</v>
      </c>
      <c r="I117">
        <f>IF(P117&lt;'Two cycles - Optimise'!$B$2,1000,P117-'Two cycles - Optimise'!$B$2)</f>
        <v>5.0000000000000044E-2</v>
      </c>
      <c r="J117">
        <v>114</v>
      </c>
      <c r="K117">
        <f>IF(J117&gt;'Two cycles - Optimise'!$B$4,1,_xlfn.BINOM.DIST(J117,'Two cycles - Optimise'!$B$4,'Two cycles - Optimise'!$B$3,TRUE))</f>
        <v>1</v>
      </c>
      <c r="L117">
        <f t="shared" si="220"/>
        <v>0</v>
      </c>
      <c r="M117">
        <f t="shared" si="221"/>
        <v>1</v>
      </c>
      <c r="N117">
        <f t="shared" si="222"/>
        <v>0</v>
      </c>
      <c r="O117">
        <f t="shared" si="223"/>
        <v>0</v>
      </c>
      <c r="P117">
        <f t="shared" si="224"/>
        <v>1</v>
      </c>
      <c r="T117">
        <f t="shared" si="225"/>
        <v>0</v>
      </c>
      <c r="U117">
        <f t="shared" si="226"/>
        <v>0</v>
      </c>
      <c r="V117">
        <f t="shared" si="227"/>
        <v>0</v>
      </c>
      <c r="W117">
        <f t="shared" si="228"/>
        <v>0</v>
      </c>
      <c r="X117">
        <f t="shared" si="229"/>
        <v>0</v>
      </c>
      <c r="Y117">
        <f t="shared" si="230"/>
        <v>0</v>
      </c>
      <c r="Z117">
        <f t="shared" si="231"/>
        <v>0</v>
      </c>
      <c r="AA117">
        <f t="shared" si="232"/>
        <v>0</v>
      </c>
      <c r="AB117">
        <f t="shared" si="233"/>
        <v>0</v>
      </c>
      <c r="AC117">
        <f t="shared" si="234"/>
        <v>0</v>
      </c>
      <c r="AD117">
        <f t="shared" si="235"/>
        <v>0</v>
      </c>
      <c r="AE117">
        <f t="shared" si="236"/>
        <v>0</v>
      </c>
      <c r="AF117">
        <f t="shared" si="237"/>
        <v>0</v>
      </c>
      <c r="AG117">
        <f t="shared" si="238"/>
        <v>0</v>
      </c>
      <c r="AH117">
        <f t="shared" si="239"/>
        <v>0</v>
      </c>
      <c r="AI117">
        <f t="shared" si="240"/>
        <v>0</v>
      </c>
      <c r="AJ117">
        <f t="shared" si="241"/>
        <v>0</v>
      </c>
      <c r="AK117">
        <f t="shared" si="242"/>
        <v>0</v>
      </c>
      <c r="AL117">
        <f t="shared" si="243"/>
        <v>0</v>
      </c>
      <c r="AM117">
        <f t="shared" si="244"/>
        <v>0</v>
      </c>
      <c r="AN117">
        <f t="shared" si="245"/>
        <v>0</v>
      </c>
      <c r="AO117">
        <f t="shared" si="246"/>
        <v>0</v>
      </c>
      <c r="AP117">
        <f t="shared" si="247"/>
        <v>0</v>
      </c>
      <c r="AQ117">
        <f t="shared" si="248"/>
        <v>0</v>
      </c>
      <c r="AR117">
        <f t="shared" si="249"/>
        <v>0</v>
      </c>
      <c r="AS117">
        <f t="shared" si="250"/>
        <v>0</v>
      </c>
      <c r="AT117">
        <f t="shared" si="251"/>
        <v>0</v>
      </c>
      <c r="AU117">
        <f t="shared" si="252"/>
        <v>0</v>
      </c>
      <c r="AV117">
        <f t="shared" si="253"/>
        <v>0</v>
      </c>
      <c r="AW117">
        <f t="shared" si="254"/>
        <v>0</v>
      </c>
      <c r="AX117">
        <f t="shared" si="255"/>
        <v>0</v>
      </c>
      <c r="AY117">
        <f t="shared" si="256"/>
        <v>0</v>
      </c>
      <c r="AZ117">
        <f t="shared" si="257"/>
        <v>0</v>
      </c>
      <c r="BA117">
        <f t="shared" si="258"/>
        <v>0</v>
      </c>
      <c r="BB117">
        <f t="shared" si="259"/>
        <v>0</v>
      </c>
      <c r="BC117">
        <f t="shared" si="260"/>
        <v>0</v>
      </c>
      <c r="BD117">
        <f t="shared" si="261"/>
        <v>0</v>
      </c>
      <c r="BE117">
        <f t="shared" si="262"/>
        <v>0</v>
      </c>
      <c r="BF117">
        <f t="shared" si="263"/>
        <v>0</v>
      </c>
      <c r="BG117">
        <f t="shared" si="264"/>
        <v>0</v>
      </c>
      <c r="BH117">
        <f t="shared" si="265"/>
        <v>0</v>
      </c>
      <c r="BI117">
        <f t="shared" si="266"/>
        <v>0</v>
      </c>
      <c r="BJ117">
        <f t="shared" si="267"/>
        <v>0</v>
      </c>
      <c r="BK117">
        <f t="shared" si="268"/>
        <v>0</v>
      </c>
      <c r="BL117">
        <f t="shared" si="269"/>
        <v>0</v>
      </c>
      <c r="BM117">
        <f t="shared" si="270"/>
        <v>0</v>
      </c>
      <c r="BN117">
        <f t="shared" si="271"/>
        <v>0</v>
      </c>
      <c r="BO117">
        <f t="shared" si="272"/>
        <v>0</v>
      </c>
      <c r="BP117">
        <f t="shared" si="273"/>
        <v>0</v>
      </c>
      <c r="BQ117">
        <f t="shared" si="274"/>
        <v>0</v>
      </c>
      <c r="BR117">
        <f t="shared" si="275"/>
        <v>0</v>
      </c>
      <c r="BS117">
        <f t="shared" si="276"/>
        <v>0</v>
      </c>
      <c r="BT117">
        <f t="shared" si="277"/>
        <v>0</v>
      </c>
      <c r="BU117">
        <f t="shared" si="278"/>
        <v>0</v>
      </c>
      <c r="BV117">
        <f t="shared" si="279"/>
        <v>0</v>
      </c>
      <c r="BW117">
        <f t="shared" si="280"/>
        <v>0</v>
      </c>
      <c r="BX117">
        <f t="shared" si="281"/>
        <v>0</v>
      </c>
      <c r="BY117">
        <f t="shared" si="282"/>
        <v>0</v>
      </c>
      <c r="BZ117">
        <f t="shared" si="283"/>
        <v>0</v>
      </c>
      <c r="CA117">
        <f t="shared" si="284"/>
        <v>0</v>
      </c>
      <c r="CB117">
        <f t="shared" si="285"/>
        <v>0</v>
      </c>
      <c r="CC117">
        <f t="shared" si="286"/>
        <v>0</v>
      </c>
      <c r="CD117">
        <f t="shared" si="287"/>
        <v>0</v>
      </c>
      <c r="CE117">
        <f t="shared" si="288"/>
        <v>0</v>
      </c>
      <c r="CF117">
        <f t="shared" si="289"/>
        <v>0</v>
      </c>
      <c r="CG117">
        <f t="shared" si="290"/>
        <v>0</v>
      </c>
      <c r="CH117">
        <f t="shared" si="291"/>
        <v>0</v>
      </c>
      <c r="CI117">
        <f t="shared" si="292"/>
        <v>0</v>
      </c>
      <c r="CJ117">
        <f t="shared" si="293"/>
        <v>0</v>
      </c>
      <c r="CK117">
        <f t="shared" si="294"/>
        <v>0</v>
      </c>
      <c r="CL117">
        <f t="shared" si="295"/>
        <v>0</v>
      </c>
      <c r="CM117">
        <f t="shared" si="296"/>
        <v>0</v>
      </c>
      <c r="CN117">
        <f t="shared" si="297"/>
        <v>0</v>
      </c>
      <c r="CO117">
        <f t="shared" si="298"/>
        <v>0</v>
      </c>
      <c r="CP117">
        <f t="shared" si="299"/>
        <v>0</v>
      </c>
      <c r="CQ117">
        <f t="shared" si="300"/>
        <v>0</v>
      </c>
      <c r="CR117">
        <f t="shared" si="301"/>
        <v>0</v>
      </c>
      <c r="CS117">
        <f t="shared" si="302"/>
        <v>0</v>
      </c>
      <c r="CT117">
        <f t="shared" si="303"/>
        <v>0</v>
      </c>
      <c r="CU117">
        <f t="shared" si="304"/>
        <v>0</v>
      </c>
      <c r="CV117">
        <f t="shared" si="305"/>
        <v>0</v>
      </c>
      <c r="CW117">
        <f t="shared" si="306"/>
        <v>0</v>
      </c>
      <c r="CX117">
        <f t="shared" si="307"/>
        <v>0</v>
      </c>
      <c r="CY117">
        <f t="shared" si="308"/>
        <v>0</v>
      </c>
      <c r="CZ117">
        <f t="shared" si="309"/>
        <v>0</v>
      </c>
      <c r="DA117">
        <f t="shared" si="310"/>
        <v>0</v>
      </c>
      <c r="DB117">
        <f t="shared" si="311"/>
        <v>0</v>
      </c>
      <c r="DC117">
        <f t="shared" si="312"/>
        <v>0</v>
      </c>
      <c r="DD117">
        <f t="shared" si="313"/>
        <v>0</v>
      </c>
      <c r="DE117">
        <f t="shared" si="314"/>
        <v>0</v>
      </c>
      <c r="DF117">
        <f t="shared" si="315"/>
        <v>0</v>
      </c>
      <c r="DG117">
        <f t="shared" si="316"/>
        <v>0</v>
      </c>
      <c r="DH117">
        <f t="shared" si="317"/>
        <v>0</v>
      </c>
      <c r="DI117">
        <f t="shared" si="318"/>
        <v>0</v>
      </c>
      <c r="DJ117">
        <f t="shared" si="319"/>
        <v>0</v>
      </c>
      <c r="DK117">
        <f t="shared" si="320"/>
        <v>0</v>
      </c>
      <c r="DL117">
        <f t="shared" si="321"/>
        <v>0</v>
      </c>
      <c r="DM117">
        <f t="shared" si="322"/>
        <v>0</v>
      </c>
      <c r="DN117">
        <f t="shared" si="323"/>
        <v>0</v>
      </c>
      <c r="DO117">
        <f t="shared" si="324"/>
        <v>0</v>
      </c>
      <c r="DP117">
        <f t="shared" si="325"/>
        <v>0</v>
      </c>
      <c r="DR117">
        <f>IF(AND(DR$2&lt;=$J117,$J117&lt;='Two cycles - Optimise'!$B$4),_xlfn.BINOM.DIST(DR$2,'Two cycles - Optimise'!$B$4,'Two cycles - Optimise'!$B$3,FALSE),0)</f>
        <v>0</v>
      </c>
      <c r="DS117">
        <f>IF(AND(DS$2&lt;=$J117,$J117&lt;='Two cycles - Optimise'!$B$4),_xlfn.BINOM.DIST(DS$2,'Two cycles - Optimise'!$B$4,'Two cycles - Optimise'!$B$3,FALSE),0)</f>
        <v>0</v>
      </c>
      <c r="DT117">
        <f>IF(AND(DT$2&lt;=$J117,$J117&lt;='Two cycles - Optimise'!$B$4),_xlfn.BINOM.DIST(DT$2,'Two cycles - Optimise'!$B$4,'Two cycles - Optimise'!$B$3,FALSE),0)</f>
        <v>0</v>
      </c>
      <c r="DU117">
        <f>IF(AND(DU$2&lt;=$J117,$J117&lt;='Two cycles - Optimise'!$B$4),_xlfn.BINOM.DIST(DU$2,'Two cycles - Optimise'!$B$4,'Two cycles - Optimise'!$B$3,FALSE),0)</f>
        <v>0</v>
      </c>
      <c r="DV117">
        <f>IF(AND(DV$2&lt;=$J117,$J117&lt;='Two cycles - Optimise'!$B$4),_xlfn.BINOM.DIST(DV$2,'Two cycles - Optimise'!$B$4,'Two cycles - Optimise'!$B$3,FALSE),0)</f>
        <v>0</v>
      </c>
      <c r="DW117">
        <f>IF(AND(DW$2&lt;=$J117,$J117&lt;='Two cycles - Optimise'!$B$4),_xlfn.BINOM.DIST(DW$2,'Two cycles - Optimise'!$B$4,'Two cycles - Optimise'!$B$3,FALSE),0)</f>
        <v>0</v>
      </c>
      <c r="DX117">
        <f>IF(AND(DX$2&lt;=$J117,$J117&lt;='Two cycles - Optimise'!$B$4),_xlfn.BINOM.DIST(DX$2,'Two cycles - Optimise'!$B$4,'Two cycles - Optimise'!$B$3,FALSE),0)</f>
        <v>0</v>
      </c>
      <c r="DY117">
        <f>IF(AND(DY$2&lt;=$J117,$J117&lt;='Two cycles - Optimise'!$B$4),_xlfn.BINOM.DIST(DY$2,'Two cycles - Optimise'!$B$4,'Two cycles - Optimise'!$B$3,FALSE),0)</f>
        <v>0</v>
      </c>
      <c r="DZ117">
        <f>IF(AND(DZ$2&lt;=$J117,$J117&lt;='Two cycles - Optimise'!$B$4),_xlfn.BINOM.DIST(DZ$2,'Two cycles - Optimise'!$B$4,'Two cycles - Optimise'!$B$3,FALSE),0)</f>
        <v>0</v>
      </c>
      <c r="EA117">
        <f>IF(AND(EA$2&lt;=$J117,$J117&lt;='Two cycles - Optimise'!$B$4),_xlfn.BINOM.DIST(EA$2,'Two cycles - Optimise'!$B$4,'Two cycles - Optimise'!$B$3,FALSE),0)</f>
        <v>0</v>
      </c>
      <c r="EB117">
        <f>IF(AND(EB$2&lt;=$J117,$J117&lt;='Two cycles - Optimise'!$B$4),_xlfn.BINOM.DIST(EB$2,'Two cycles - Optimise'!$B$4,'Two cycles - Optimise'!$B$3,FALSE),0)</f>
        <v>0</v>
      </c>
      <c r="EC117">
        <f>IF(AND(EC$2&lt;=$J117,$J117&lt;='Two cycles - Optimise'!$B$4),_xlfn.BINOM.DIST(EC$2,'Two cycles - Optimise'!$B$4,'Two cycles - Optimise'!$B$3,FALSE),0)</f>
        <v>0</v>
      </c>
      <c r="ED117">
        <f>IF(AND(ED$2&lt;=$J117,$J117&lt;='Two cycles - Optimise'!$B$4),_xlfn.BINOM.DIST(ED$2,'Two cycles - Optimise'!$B$4,'Two cycles - Optimise'!$B$3,FALSE),0)</f>
        <v>0</v>
      </c>
      <c r="EE117">
        <f>IF(AND(EE$2&lt;=$J117,$J117&lt;='Two cycles - Optimise'!$B$4),_xlfn.BINOM.DIST(EE$2,'Two cycles - Optimise'!$B$4,'Two cycles - Optimise'!$B$3,FALSE),0)</f>
        <v>0</v>
      </c>
      <c r="EF117">
        <f>IF(AND(EF$2&lt;=$J117,$J117&lt;='Two cycles - Optimise'!$B$4),_xlfn.BINOM.DIST(EF$2,'Two cycles - Optimise'!$B$4,'Two cycles - Optimise'!$B$3,FALSE),0)</f>
        <v>0</v>
      </c>
      <c r="EG117">
        <f>IF(AND(EG$2&lt;=$J117,$J117&lt;='Two cycles - Optimise'!$B$4),_xlfn.BINOM.DIST(EG$2,'Two cycles - Optimise'!$B$4,'Two cycles - Optimise'!$B$3,FALSE),0)</f>
        <v>0</v>
      </c>
      <c r="EH117">
        <f>IF(AND(EH$2&lt;=$J117,$J117&lt;='Two cycles - Optimise'!$B$4),_xlfn.BINOM.DIST(EH$2,'Two cycles - Optimise'!$B$4,'Two cycles - Optimise'!$B$3,FALSE),0)</f>
        <v>0</v>
      </c>
      <c r="EI117">
        <f>IF(AND(EI$2&lt;=$J117,$J117&lt;='Two cycles - Optimise'!$B$4),_xlfn.BINOM.DIST(EI$2,'Two cycles - Optimise'!$B$4,'Two cycles - Optimise'!$B$3,FALSE),0)</f>
        <v>0</v>
      </c>
      <c r="EJ117">
        <f>IF(AND(EJ$2&lt;=$J117,$J117&lt;='Two cycles - Optimise'!$B$4),_xlfn.BINOM.DIST(EJ$2,'Two cycles - Optimise'!$B$4,'Two cycles - Optimise'!$B$3,FALSE),0)</f>
        <v>0</v>
      </c>
      <c r="EK117">
        <f>IF(AND(EK$2&lt;=$J117,$J117&lt;='Two cycles - Optimise'!$B$4),_xlfn.BINOM.DIST(EK$2,'Two cycles - Optimise'!$B$4,'Two cycles - Optimise'!$B$3,FALSE),0)</f>
        <v>0</v>
      </c>
      <c r="EL117">
        <f>IF(AND(EL$2&lt;=$J117,$J117&lt;='Two cycles - Optimise'!$B$4),_xlfn.BINOM.DIST(EL$2,'Two cycles - Optimise'!$B$4,'Two cycles - Optimise'!$B$3,FALSE),0)</f>
        <v>0</v>
      </c>
      <c r="EM117">
        <f>IF(AND(EM$2&lt;=$J117,$J117&lt;='Two cycles - Optimise'!$B$4),_xlfn.BINOM.DIST(EM$2,'Two cycles - Optimise'!$B$4,'Two cycles - Optimise'!$B$3,FALSE),0)</f>
        <v>0</v>
      </c>
      <c r="EN117">
        <f>IF(AND(EN$2&lt;=$J117,$J117&lt;='Two cycles - Optimise'!$B$4),_xlfn.BINOM.DIST(EN$2,'Two cycles - Optimise'!$B$4,'Two cycles - Optimise'!$B$3,FALSE),0)</f>
        <v>0</v>
      </c>
      <c r="EO117">
        <f>IF(AND(EO$2&lt;=$J117,$J117&lt;='Two cycles - Optimise'!$B$4),_xlfn.BINOM.DIST(EO$2,'Two cycles - Optimise'!$B$4,'Two cycles - Optimise'!$B$3,FALSE),0)</f>
        <v>0</v>
      </c>
      <c r="EP117">
        <f>IF(AND(EP$2&lt;=$J117,$J117&lt;='Two cycles - Optimise'!$B$4),_xlfn.BINOM.DIST(EP$2,'Two cycles - Optimise'!$B$4,'Two cycles - Optimise'!$B$3,FALSE),0)</f>
        <v>0</v>
      </c>
      <c r="EQ117">
        <f>IF(AND(EQ$2&lt;=$J117,$J117&lt;='Two cycles - Optimise'!$B$4),_xlfn.BINOM.DIST(EQ$2,'Two cycles - Optimise'!$B$4,'Two cycles - Optimise'!$B$3,FALSE),0)</f>
        <v>0</v>
      </c>
      <c r="ER117">
        <f>IF(AND(ER$2&lt;=$J117,$J117&lt;='Two cycles - Optimise'!$B$4),_xlfn.BINOM.DIST(ER$2,'Two cycles - Optimise'!$B$4,'Two cycles - Optimise'!$B$3,FALSE),0)</f>
        <v>0</v>
      </c>
      <c r="ES117">
        <f>IF(AND(ES$2&lt;=$J117,$J117&lt;='Two cycles - Optimise'!$B$4),_xlfn.BINOM.DIST(ES$2,'Two cycles - Optimise'!$B$4,'Two cycles - Optimise'!$B$3,FALSE),0)</f>
        <v>0</v>
      </c>
      <c r="ET117">
        <f>IF(AND(ET$2&lt;=$J117,$J117&lt;='Two cycles - Optimise'!$B$4),_xlfn.BINOM.DIST(ET$2,'Two cycles - Optimise'!$B$4,'Two cycles - Optimise'!$B$3,FALSE),0)</f>
        <v>0</v>
      </c>
      <c r="EU117">
        <f>IF(AND(EU$2&lt;=$J117,$J117&lt;='Two cycles - Optimise'!$B$4),_xlfn.BINOM.DIST(EU$2,'Two cycles - Optimise'!$B$4,'Two cycles - Optimise'!$B$3,FALSE),0)</f>
        <v>0</v>
      </c>
      <c r="EV117">
        <f>IF(AND(EV$2&lt;=$J117,$J117&lt;='Two cycles - Optimise'!$B$4),_xlfn.BINOM.DIST(EV$2,'Two cycles - Optimise'!$B$4,'Two cycles - Optimise'!$B$3,FALSE),0)</f>
        <v>0</v>
      </c>
      <c r="EW117">
        <f>IF(AND(EW$2&lt;=$J117,$J117&lt;='Two cycles - Optimise'!$B$4),_xlfn.BINOM.DIST(EW$2,'Two cycles - Optimise'!$B$4,'Two cycles - Optimise'!$B$3,FALSE),0)</f>
        <v>0</v>
      </c>
      <c r="EX117">
        <f>IF(AND(EX$2&lt;=$J117,$J117&lt;='Two cycles - Optimise'!$B$4),_xlfn.BINOM.DIST(EX$2,'Two cycles - Optimise'!$B$4,'Two cycles - Optimise'!$B$3,FALSE),0)</f>
        <v>0</v>
      </c>
      <c r="EY117">
        <f>IF(AND(EY$2&lt;=$J117,$J117&lt;='Two cycles - Optimise'!$B$4),_xlfn.BINOM.DIST(EY$2,'Two cycles - Optimise'!$B$4,'Two cycles - Optimise'!$B$3,FALSE),0)</f>
        <v>0</v>
      </c>
      <c r="EZ117">
        <f>IF(AND(EZ$2&lt;=$J117,$J117&lt;='Two cycles - Optimise'!$B$4),_xlfn.BINOM.DIST(EZ$2,'Two cycles - Optimise'!$B$4,'Two cycles - Optimise'!$B$3,FALSE),0)</f>
        <v>0</v>
      </c>
      <c r="FA117">
        <f>IF(AND(FA$2&lt;=$J117,$J117&lt;='Two cycles - Optimise'!$B$4),_xlfn.BINOM.DIST(FA$2,'Two cycles - Optimise'!$B$4,'Two cycles - Optimise'!$B$3,FALSE),0)</f>
        <v>0</v>
      </c>
      <c r="FB117">
        <f>IF(AND(FB$2&lt;=$J117,$J117&lt;='Two cycles - Optimise'!$B$4),_xlfn.BINOM.DIST(FB$2,'Two cycles - Optimise'!$B$4,'Two cycles - Optimise'!$B$3,FALSE),0)</f>
        <v>0</v>
      </c>
      <c r="FC117">
        <f>IF(AND(FC$2&lt;=$J117,$J117&lt;='Two cycles - Optimise'!$B$4),_xlfn.BINOM.DIST(FC$2,'Two cycles - Optimise'!$B$4,'Two cycles - Optimise'!$B$3,FALSE),0)</f>
        <v>0</v>
      </c>
      <c r="FD117">
        <f>IF(AND(FD$2&lt;=$J117,$J117&lt;='Two cycles - Optimise'!$B$4),_xlfn.BINOM.DIST(FD$2,'Two cycles - Optimise'!$B$4,'Two cycles - Optimise'!$B$3,FALSE),0)</f>
        <v>0</v>
      </c>
      <c r="FE117">
        <f>IF(AND(FE$2&lt;=$J117,$J117&lt;='Two cycles - Optimise'!$B$4),_xlfn.BINOM.DIST(FE$2,'Two cycles - Optimise'!$B$4,'Two cycles - Optimise'!$B$3,FALSE),0)</f>
        <v>0</v>
      </c>
      <c r="FF117">
        <f>IF(AND(FF$2&lt;=$J117,$J117&lt;='Two cycles - Optimise'!$B$4),_xlfn.BINOM.DIST(FF$2,'Two cycles - Optimise'!$B$4,'Two cycles - Optimise'!$B$3,FALSE),0)</f>
        <v>0</v>
      </c>
      <c r="FG117">
        <f>IF(AND(FG$2&lt;=$J117,$J117&lt;='Two cycles - Optimise'!$B$4),_xlfn.BINOM.DIST(FG$2,'Two cycles - Optimise'!$B$4,'Two cycles - Optimise'!$B$3,FALSE),0)</f>
        <v>0</v>
      </c>
      <c r="FH117">
        <f>IF(AND(FH$2&lt;=$J117,$J117&lt;='Two cycles - Optimise'!$B$4),_xlfn.BINOM.DIST(FH$2,'Two cycles - Optimise'!$B$4,'Two cycles - Optimise'!$B$3,FALSE),0)</f>
        <v>0</v>
      </c>
      <c r="FI117">
        <f>IF(AND(FI$2&lt;=$J117,$J117&lt;='Two cycles - Optimise'!$B$4),_xlfn.BINOM.DIST(FI$2,'Two cycles - Optimise'!$B$4,'Two cycles - Optimise'!$B$3,FALSE),0)</f>
        <v>0</v>
      </c>
      <c r="FJ117">
        <f>IF(AND(FJ$2&lt;=$J117,$J117&lt;='Two cycles - Optimise'!$B$4),_xlfn.BINOM.DIST(FJ$2,'Two cycles - Optimise'!$B$4,'Two cycles - Optimise'!$B$3,FALSE),0)</f>
        <v>0</v>
      </c>
      <c r="FK117">
        <f>IF(AND(FK$2&lt;=$J117,$J117&lt;='Two cycles - Optimise'!$B$4),_xlfn.BINOM.DIST(FK$2,'Two cycles - Optimise'!$B$4,'Two cycles - Optimise'!$B$3,FALSE),0)</f>
        <v>0</v>
      </c>
      <c r="FL117">
        <f>IF(AND(FL$2&lt;=$J117,$J117&lt;='Two cycles - Optimise'!$B$4),_xlfn.BINOM.DIST(FL$2,'Two cycles - Optimise'!$B$4,'Two cycles - Optimise'!$B$3,FALSE),0)</f>
        <v>0</v>
      </c>
      <c r="FM117">
        <f>IF(AND(FM$2&lt;=$J117,$J117&lt;='Two cycles - Optimise'!$B$4),_xlfn.BINOM.DIST(FM$2,'Two cycles - Optimise'!$B$4,'Two cycles - Optimise'!$B$3,FALSE),0)</f>
        <v>0</v>
      </c>
      <c r="FN117">
        <f>IF(AND(FN$2&lt;=$J117,$J117&lt;='Two cycles - Optimise'!$B$4),_xlfn.BINOM.DIST(FN$2,'Two cycles - Optimise'!$B$4,'Two cycles - Optimise'!$B$3,FALSE),0)</f>
        <v>0</v>
      </c>
      <c r="FO117">
        <f>IF(AND(FO$2&lt;=$J117,$J117&lt;='Two cycles - Optimise'!$B$4),_xlfn.BINOM.DIST(FO$2,'Two cycles - Optimise'!$B$4,'Two cycles - Optimise'!$B$3,FALSE),0)</f>
        <v>0</v>
      </c>
      <c r="FP117">
        <f>IF(AND(FP$2&lt;=$J117,$J117&lt;='Two cycles - Optimise'!$B$4),_xlfn.BINOM.DIST(FP$2,'Two cycles - Optimise'!$B$4,'Two cycles - Optimise'!$B$3,FALSE),0)</f>
        <v>0</v>
      </c>
      <c r="FQ117">
        <f>IF(AND(FQ$2&lt;=$J117,$J117&lt;='Two cycles - Optimise'!$B$4),_xlfn.BINOM.DIST(FQ$2,'Two cycles - Optimise'!$B$4,'Two cycles - Optimise'!$B$3,FALSE),0)</f>
        <v>0</v>
      </c>
      <c r="FR117">
        <f>IF(AND(FR$2&lt;=$J117,$J117&lt;='Two cycles - Optimise'!$B$4),_xlfn.BINOM.DIST(FR$2,'Two cycles - Optimise'!$B$4,'Two cycles - Optimise'!$B$3,FALSE),0)</f>
        <v>0</v>
      </c>
      <c r="FS117">
        <f>IF(AND(FS$2&lt;=$J117,$J117&lt;='Two cycles - Optimise'!$B$4),_xlfn.BINOM.DIST(FS$2,'Two cycles - Optimise'!$B$4,'Two cycles - Optimise'!$B$3,FALSE),0)</f>
        <v>0</v>
      </c>
      <c r="FT117">
        <f>IF(AND(FT$2&lt;=$J117,$J117&lt;='Two cycles - Optimise'!$B$4),_xlfn.BINOM.DIST(FT$2,'Two cycles - Optimise'!$B$4,'Two cycles - Optimise'!$B$3,FALSE),0)</f>
        <v>0</v>
      </c>
      <c r="FU117">
        <f>IF(AND(FU$2&lt;=$J117,$J117&lt;='Two cycles - Optimise'!$B$4),_xlfn.BINOM.DIST(FU$2,'Two cycles - Optimise'!$B$4,'Two cycles - Optimise'!$B$3,FALSE),0)</f>
        <v>0</v>
      </c>
      <c r="FV117">
        <f>IF(AND(FV$2&lt;=$J117,$J117&lt;='Two cycles - Optimise'!$B$4),_xlfn.BINOM.DIST(FV$2,'Two cycles - Optimise'!$B$4,'Two cycles - Optimise'!$B$3,FALSE),0)</f>
        <v>0</v>
      </c>
      <c r="FW117">
        <f>IF(AND(FW$2&lt;=$J117,$J117&lt;='Two cycles - Optimise'!$B$4),_xlfn.BINOM.DIST(FW$2,'Two cycles - Optimise'!$B$4,'Two cycles - Optimise'!$B$3,FALSE),0)</f>
        <v>0</v>
      </c>
      <c r="FX117">
        <f>IF(AND(FX$2&lt;=$J117,$J117&lt;='Two cycles - Optimise'!$B$4),_xlfn.BINOM.DIST(FX$2,'Two cycles - Optimise'!$B$4,'Two cycles - Optimise'!$B$3,FALSE),0)</f>
        <v>0</v>
      </c>
      <c r="FY117">
        <f>IF(AND(FY$2&lt;=$J117,$J117&lt;='Two cycles - Optimise'!$B$4),_xlfn.BINOM.DIST(FY$2,'Two cycles - Optimise'!$B$4,'Two cycles - Optimise'!$B$3,FALSE),0)</f>
        <v>0</v>
      </c>
      <c r="FZ117">
        <f>IF(AND(FZ$2&lt;=$J117,$J117&lt;='Two cycles - Optimise'!$B$4),_xlfn.BINOM.DIST(FZ$2,'Two cycles - Optimise'!$B$4,'Two cycles - Optimise'!$B$3,FALSE),0)</f>
        <v>0</v>
      </c>
      <c r="GA117">
        <f>IF(AND(GA$2&lt;=$J117,$J117&lt;='Two cycles - Optimise'!$B$4),_xlfn.BINOM.DIST(GA$2,'Two cycles - Optimise'!$B$4,'Two cycles - Optimise'!$B$3,FALSE),0)</f>
        <v>0</v>
      </c>
      <c r="GB117">
        <f>IF(AND(GB$2&lt;=$J117,$J117&lt;='Two cycles - Optimise'!$B$4),_xlfn.BINOM.DIST(GB$2,'Two cycles - Optimise'!$B$4,'Two cycles - Optimise'!$B$3,FALSE),0)</f>
        <v>0</v>
      </c>
      <c r="GC117">
        <f>IF(AND(GC$2&lt;=$J117,$J117&lt;='Two cycles - Optimise'!$B$4),_xlfn.BINOM.DIST(GC$2,'Two cycles - Optimise'!$B$4,'Two cycles - Optimise'!$B$3,FALSE),0)</f>
        <v>0</v>
      </c>
      <c r="GD117">
        <f>IF(AND(GD$2&lt;=$J117,$J117&lt;='Two cycles - Optimise'!$B$4),_xlfn.BINOM.DIST(GD$2,'Two cycles - Optimise'!$B$4,'Two cycles - Optimise'!$B$3,FALSE),0)</f>
        <v>0</v>
      </c>
      <c r="GE117">
        <f>IF(AND(GE$2&lt;=$J117,$J117&lt;='Two cycles - Optimise'!$B$4),_xlfn.BINOM.DIST(GE$2,'Two cycles - Optimise'!$B$4,'Two cycles - Optimise'!$B$3,FALSE),0)</f>
        <v>0</v>
      </c>
      <c r="GF117">
        <f>IF(AND(GF$2&lt;=$J117,$J117&lt;='Two cycles - Optimise'!$B$4),_xlfn.BINOM.DIST(GF$2,'Two cycles - Optimise'!$B$4,'Two cycles - Optimise'!$B$3,FALSE),0)</f>
        <v>0</v>
      </c>
      <c r="GG117">
        <f>IF(AND(GG$2&lt;=$J117,$J117&lt;='Two cycles - Optimise'!$B$4),_xlfn.BINOM.DIST(GG$2,'Two cycles - Optimise'!$B$4,'Two cycles - Optimise'!$B$3,FALSE),0)</f>
        <v>0</v>
      </c>
      <c r="GH117">
        <f>IF(AND(GH$2&lt;=$J117,$J117&lt;='Two cycles - Optimise'!$B$4),_xlfn.BINOM.DIST(GH$2,'Two cycles - Optimise'!$B$4,'Two cycles - Optimise'!$B$3,FALSE),0)</f>
        <v>0</v>
      </c>
      <c r="GI117">
        <f>IF(AND(GI$2&lt;=$J117,$J117&lt;='Two cycles - Optimise'!$B$4),_xlfn.BINOM.DIST(GI$2,'Two cycles - Optimise'!$B$4,'Two cycles - Optimise'!$B$3,FALSE),0)</f>
        <v>0</v>
      </c>
      <c r="GJ117">
        <f>IF(AND(GJ$2&lt;=$J117,$J117&lt;='Two cycles - Optimise'!$B$4),_xlfn.BINOM.DIST(GJ$2,'Two cycles - Optimise'!$B$4,'Two cycles - Optimise'!$B$3,FALSE),0)</f>
        <v>0</v>
      </c>
      <c r="GK117">
        <f>IF(AND(GK$2&lt;=$J117,$J117&lt;='Two cycles - Optimise'!$B$4),_xlfn.BINOM.DIST(GK$2,'Two cycles - Optimise'!$B$4,'Two cycles - Optimise'!$B$3,FALSE),0)</f>
        <v>0</v>
      </c>
      <c r="GL117">
        <f>IF(AND(GL$2&lt;=$J117,$J117&lt;='Two cycles - Optimise'!$B$4),_xlfn.BINOM.DIST(GL$2,'Two cycles - Optimise'!$B$4,'Two cycles - Optimise'!$B$3,FALSE),0)</f>
        <v>0</v>
      </c>
      <c r="GM117">
        <f>IF(AND(GM$2&lt;=$J117,$J117&lt;='Two cycles - Optimise'!$B$4),_xlfn.BINOM.DIST(GM$2,'Two cycles - Optimise'!$B$4,'Two cycles - Optimise'!$B$3,FALSE),0)</f>
        <v>0</v>
      </c>
      <c r="GN117">
        <f>IF(AND(GN$2&lt;=$J117,$J117&lt;='Two cycles - Optimise'!$B$4),_xlfn.BINOM.DIST(GN$2,'Two cycles - Optimise'!$B$4,'Two cycles - Optimise'!$B$3,FALSE),0)</f>
        <v>0</v>
      </c>
      <c r="GO117">
        <f>IF(AND(GO$2&lt;=$J117,$J117&lt;='Two cycles - Optimise'!$B$4),_xlfn.BINOM.DIST(GO$2,'Two cycles - Optimise'!$B$4,'Two cycles - Optimise'!$B$3,FALSE),0)</f>
        <v>0</v>
      </c>
      <c r="GP117">
        <f>IF(AND(GP$2&lt;=$J117,$J117&lt;='Two cycles - Optimise'!$B$4),_xlfn.BINOM.DIST(GP$2,'Two cycles - Optimise'!$B$4,'Two cycles - Optimise'!$B$3,FALSE),0)</f>
        <v>0</v>
      </c>
      <c r="GQ117">
        <f>IF(AND(GQ$2&lt;=$J117,$J117&lt;='Two cycles - Optimise'!$B$4),_xlfn.BINOM.DIST(GQ$2,'Two cycles - Optimise'!$B$4,'Two cycles - Optimise'!$B$3,FALSE),0)</f>
        <v>0</v>
      </c>
      <c r="GR117">
        <f>IF(AND(GR$2&lt;=$J117,$J117&lt;='Two cycles - Optimise'!$B$4),_xlfn.BINOM.DIST(GR$2,'Two cycles - Optimise'!$B$4,'Two cycles - Optimise'!$B$3,FALSE),0)</f>
        <v>0</v>
      </c>
      <c r="GS117">
        <f>IF(AND(GS$2&lt;=$J117,$J117&lt;='Two cycles - Optimise'!$B$4),_xlfn.BINOM.DIST(GS$2,'Two cycles - Optimise'!$B$4,'Two cycles - Optimise'!$B$3,FALSE),0)</f>
        <v>0</v>
      </c>
      <c r="GT117">
        <f>IF(AND(GT$2&lt;=$J117,$J117&lt;='Two cycles - Optimise'!$B$4),_xlfn.BINOM.DIST(GT$2,'Two cycles - Optimise'!$B$4,'Two cycles - Optimise'!$B$3,FALSE),0)</f>
        <v>0</v>
      </c>
      <c r="GU117">
        <f>IF(AND(GU$2&lt;=$J117,$J117&lt;='Two cycles - Optimise'!$B$4),_xlfn.BINOM.DIST(GU$2,'Two cycles - Optimise'!$B$4,'Two cycles - Optimise'!$B$3,FALSE),0)</f>
        <v>0</v>
      </c>
      <c r="GV117">
        <f>IF(AND(GV$2&lt;=$J117,$J117&lt;='Two cycles - Optimise'!$B$4),_xlfn.BINOM.DIST(GV$2,'Two cycles - Optimise'!$B$4,'Two cycles - Optimise'!$B$3,FALSE),0)</f>
        <v>0</v>
      </c>
      <c r="GW117">
        <f>IF(AND(GW$2&lt;=$J117,$J117&lt;='Two cycles - Optimise'!$B$4),_xlfn.BINOM.DIST(GW$2,'Two cycles - Optimise'!$B$4,'Two cycles - Optimise'!$B$3,FALSE),0)</f>
        <v>0</v>
      </c>
      <c r="GX117">
        <f>IF(AND(GX$2&lt;=$J117,$J117&lt;='Two cycles - Optimise'!$B$4),_xlfn.BINOM.DIST(GX$2,'Two cycles - Optimise'!$B$4,'Two cycles - Optimise'!$B$3,FALSE),0)</f>
        <v>0</v>
      </c>
      <c r="GY117">
        <f>IF(AND(GY$2&lt;=$J117,$J117&lt;='Two cycles - Optimise'!$B$4),_xlfn.BINOM.DIST(GY$2,'Two cycles - Optimise'!$B$4,'Two cycles - Optimise'!$B$3,FALSE),0)</f>
        <v>0</v>
      </c>
      <c r="GZ117">
        <f>IF(AND(GZ$2&lt;=$J117,$J117&lt;='Two cycles - Optimise'!$B$4),_xlfn.BINOM.DIST(GZ$2,'Two cycles - Optimise'!$B$4,'Two cycles - Optimise'!$B$3,FALSE),0)</f>
        <v>0</v>
      </c>
      <c r="HA117">
        <f>IF(AND(HA$2&lt;=$J117,$J117&lt;='Two cycles - Optimise'!$B$4),_xlfn.BINOM.DIST(HA$2,'Two cycles - Optimise'!$B$4,'Two cycles - Optimise'!$B$3,FALSE),0)</f>
        <v>0</v>
      </c>
      <c r="HB117">
        <f>IF(AND(HB$2&lt;=$J117,$J117&lt;='Two cycles - Optimise'!$B$4),_xlfn.BINOM.DIST(HB$2,'Two cycles - Optimise'!$B$4,'Two cycles - Optimise'!$B$3,FALSE),0)</f>
        <v>0</v>
      </c>
      <c r="HC117">
        <f>IF(AND(HC$2&lt;=$J117,$J117&lt;='Two cycles - Optimise'!$B$4),_xlfn.BINOM.DIST(HC$2,'Two cycles - Optimise'!$B$4,'Two cycles - Optimise'!$B$3,FALSE),0)</f>
        <v>0</v>
      </c>
      <c r="HD117">
        <f>IF(AND(HD$2&lt;=$J117,$J117&lt;='Two cycles - Optimise'!$B$4),_xlfn.BINOM.DIST(HD$2,'Two cycles - Optimise'!$B$4,'Two cycles - Optimise'!$B$3,FALSE),0)</f>
        <v>0</v>
      </c>
      <c r="HE117">
        <f>IF(AND(HE$2&lt;=$J117,$J117&lt;='Two cycles - Optimise'!$B$4),_xlfn.BINOM.DIST(HE$2,'Two cycles - Optimise'!$B$4,'Two cycles - Optimise'!$B$3,FALSE),0)</f>
        <v>0</v>
      </c>
      <c r="HF117">
        <f>IF(AND(HF$2&lt;=$J117,$J117&lt;='Two cycles - Optimise'!$B$4),_xlfn.BINOM.DIST(HF$2,'Two cycles - Optimise'!$B$4,'Two cycles - Optimise'!$B$3,FALSE),0)</f>
        <v>0</v>
      </c>
      <c r="HG117">
        <f>IF(AND(HG$2&lt;=$J117,$J117&lt;='Two cycles - Optimise'!$B$4),_xlfn.BINOM.DIST(HG$2,'Two cycles - Optimise'!$B$4,'Two cycles - Optimise'!$B$3,FALSE),0)</f>
        <v>0</v>
      </c>
      <c r="HH117">
        <f>IF(AND(HH$2&lt;=$J117,$J117&lt;='Two cycles - Optimise'!$B$4),_xlfn.BINOM.DIST(HH$2,'Two cycles - Optimise'!$B$4,'Two cycles - Optimise'!$B$3,FALSE),0)</f>
        <v>0</v>
      </c>
      <c r="HI117">
        <f>IF(AND(HI$2&lt;=$J117,$J117&lt;='Two cycles - Optimise'!$B$4),_xlfn.BINOM.DIST(HI$2,'Two cycles - Optimise'!$B$4,'Two cycles - Optimise'!$B$3,FALSE),0)</f>
        <v>0</v>
      </c>
      <c r="HJ117">
        <f>IF(AND(HJ$2&lt;=$J117,$J117&lt;='Two cycles - Optimise'!$B$4),_xlfn.BINOM.DIST(HJ$2,'Two cycles - Optimise'!$B$4,'Two cycles - Optimise'!$B$3,FALSE),0)</f>
        <v>0</v>
      </c>
      <c r="HK117">
        <f>IF(AND(HK$2&lt;=$J117,$J117&lt;='Two cycles - Optimise'!$B$4),_xlfn.BINOM.DIST(HK$2,'Two cycles - Optimise'!$B$4,'Two cycles - Optimise'!$B$3,FALSE),0)</f>
        <v>0</v>
      </c>
      <c r="HL117">
        <f>IF(AND(HL$2&lt;=$J117,$J117&lt;='Two cycles - Optimise'!$B$4),_xlfn.BINOM.DIST(HL$2,'Two cycles - Optimise'!$B$4,'Two cycles - Optimise'!$B$3,FALSE),0)</f>
        <v>0</v>
      </c>
      <c r="HM117">
        <f>IF(AND(HM$2&lt;=$J117,$J117&lt;='Two cycles - Optimise'!$B$4),_xlfn.BINOM.DIST(HM$2,'Two cycles - Optimise'!$B$4,'Two cycles - Optimise'!$B$3,FALSE),0)</f>
        <v>0</v>
      </c>
      <c r="HN117">
        <f>IF(AND(HN$2&lt;=$J117,$J117&lt;='Two cycles - Optimise'!$B$4),_xlfn.BINOM.DIST(HN$2,'Two cycles - Optimise'!$B$4,'Two cycles - Optimise'!$B$3,FALSE),0)</f>
        <v>0</v>
      </c>
      <c r="HP117">
        <f>IF('Two cycles - Optimise'!$E$10&gt;($J117+HP$2),_xlfn.BINOM.DIST('Two cycles - Optimise'!$E$10-HP$2,'Two cycles - Optimise'!$B$4,'Two cycles - Optimise'!$B$3,TRUE)-_xlfn.BINOM.DIST($J117,'Two cycles - Optimise'!$B$4,'Two cycles - Optimise'!$B$3,TRUE),0)</f>
        <v>0</v>
      </c>
      <c r="HQ117">
        <f>IF('Two cycles - Optimise'!$E$10&gt;($J117+HQ$2),_xlfn.BINOM.DIST('Two cycles - Optimise'!$E$10-HQ$2,'Two cycles - Optimise'!$B$4,'Two cycles - Optimise'!$B$3,TRUE)-_xlfn.BINOM.DIST($J117,'Two cycles - Optimise'!$B$4,'Two cycles - Optimise'!$B$3,TRUE),0)</f>
        <v>0</v>
      </c>
      <c r="HR117">
        <f>IF('Two cycles - Optimise'!$E$10&gt;($J117+HR$2),_xlfn.BINOM.DIST('Two cycles - Optimise'!$E$10-HR$2,'Two cycles - Optimise'!$B$4,'Two cycles - Optimise'!$B$3,TRUE)-_xlfn.BINOM.DIST($J117,'Two cycles - Optimise'!$B$4,'Two cycles - Optimise'!$B$3,TRUE),0)</f>
        <v>0</v>
      </c>
      <c r="HS117">
        <f>IF('Two cycles - Optimise'!$E$10&gt;($J117+HS$2),_xlfn.BINOM.DIST('Two cycles - Optimise'!$E$10-HS$2,'Two cycles - Optimise'!$B$4,'Two cycles - Optimise'!$B$3,TRUE)-_xlfn.BINOM.DIST($J117,'Two cycles - Optimise'!$B$4,'Two cycles - Optimise'!$B$3,TRUE),0)</f>
        <v>0</v>
      </c>
      <c r="HT117">
        <f>IF('Two cycles - Optimise'!$E$10&gt;($J117+HT$2),_xlfn.BINOM.DIST('Two cycles - Optimise'!$E$10-HT$2,'Two cycles - Optimise'!$B$4,'Two cycles - Optimise'!$B$3,TRUE)-_xlfn.BINOM.DIST($J117,'Two cycles - Optimise'!$B$4,'Two cycles - Optimise'!$B$3,TRUE),0)</f>
        <v>0</v>
      </c>
      <c r="HU117">
        <f>IF('Two cycles - Optimise'!$E$10&gt;($J117+HU$2),_xlfn.BINOM.DIST('Two cycles - Optimise'!$E$10-HU$2,'Two cycles - Optimise'!$B$4,'Two cycles - Optimise'!$B$3,TRUE)-_xlfn.BINOM.DIST($J117,'Two cycles - Optimise'!$B$4,'Two cycles - Optimise'!$B$3,TRUE),0)</f>
        <v>0</v>
      </c>
      <c r="HV117">
        <f>IF('Two cycles - Optimise'!$E$10&gt;($J117+HV$2),_xlfn.BINOM.DIST('Two cycles - Optimise'!$E$10-HV$2,'Two cycles - Optimise'!$B$4,'Two cycles - Optimise'!$B$3,TRUE)-_xlfn.BINOM.DIST($J117,'Two cycles - Optimise'!$B$4,'Two cycles - Optimise'!$B$3,TRUE),0)</f>
        <v>0</v>
      </c>
      <c r="HW117">
        <f>IF('Two cycles - Optimise'!$E$10&gt;($J117+HW$2),_xlfn.BINOM.DIST('Two cycles - Optimise'!$E$10-HW$2,'Two cycles - Optimise'!$B$4,'Two cycles - Optimise'!$B$3,TRUE)-_xlfn.BINOM.DIST($J117,'Two cycles - Optimise'!$B$4,'Two cycles - Optimise'!$B$3,TRUE),0)</f>
        <v>0</v>
      </c>
      <c r="HX117">
        <f>IF('Two cycles - Optimise'!$E$10&gt;($J117+HX$2),_xlfn.BINOM.DIST('Two cycles - Optimise'!$E$10-HX$2,'Two cycles - Optimise'!$B$4,'Two cycles - Optimise'!$B$3,TRUE)-_xlfn.BINOM.DIST($J117,'Two cycles - Optimise'!$B$4,'Two cycles - Optimise'!$B$3,TRUE),0)</f>
        <v>0</v>
      </c>
      <c r="HY117">
        <f>IF('Two cycles - Optimise'!$E$10&gt;($J117+HY$2),_xlfn.BINOM.DIST('Two cycles - Optimise'!$E$10-HY$2,'Two cycles - Optimise'!$B$4,'Two cycles - Optimise'!$B$3,TRUE)-_xlfn.BINOM.DIST($J117,'Two cycles - Optimise'!$B$4,'Two cycles - Optimise'!$B$3,TRUE),0)</f>
        <v>0</v>
      </c>
      <c r="HZ117">
        <f>IF('Two cycles - Optimise'!$E$10&gt;($J117+HZ$2),_xlfn.BINOM.DIST('Two cycles - Optimise'!$E$10-HZ$2,'Two cycles - Optimise'!$B$4,'Two cycles - Optimise'!$B$3,TRUE)-_xlfn.BINOM.DIST($J117,'Two cycles - Optimise'!$B$4,'Two cycles - Optimise'!$B$3,TRUE),0)</f>
        <v>0</v>
      </c>
      <c r="IA117">
        <f>IF('Two cycles - Optimise'!$E$10&gt;($J117+IA$2),_xlfn.BINOM.DIST('Two cycles - Optimise'!$E$10-IA$2,'Two cycles - Optimise'!$B$4,'Two cycles - Optimise'!$B$3,TRUE)-_xlfn.BINOM.DIST($J117,'Two cycles - Optimise'!$B$4,'Two cycles - Optimise'!$B$3,TRUE),0)</f>
        <v>0</v>
      </c>
      <c r="IB117">
        <f>IF('Two cycles - Optimise'!$E$10&gt;($J117+IB$2),_xlfn.BINOM.DIST('Two cycles - Optimise'!$E$10-IB$2,'Two cycles - Optimise'!$B$4,'Two cycles - Optimise'!$B$3,TRUE)-_xlfn.BINOM.DIST($J117,'Two cycles - Optimise'!$B$4,'Two cycles - Optimise'!$B$3,TRUE),0)</f>
        <v>0</v>
      </c>
      <c r="IC117">
        <f>IF('Two cycles - Optimise'!$E$10&gt;($J117+IC$2),_xlfn.BINOM.DIST('Two cycles - Optimise'!$E$10-IC$2,'Two cycles - Optimise'!$B$4,'Two cycles - Optimise'!$B$3,TRUE)-_xlfn.BINOM.DIST($J117,'Two cycles - Optimise'!$B$4,'Two cycles - Optimise'!$B$3,TRUE),0)</f>
        <v>0</v>
      </c>
      <c r="ID117">
        <f>IF('Two cycles - Optimise'!$E$10&gt;($J117+ID$2),_xlfn.BINOM.DIST('Two cycles - Optimise'!$E$10-ID$2,'Two cycles - Optimise'!$B$4,'Two cycles - Optimise'!$B$3,TRUE)-_xlfn.BINOM.DIST($J117,'Two cycles - Optimise'!$B$4,'Two cycles - Optimise'!$B$3,TRUE),0)</f>
        <v>0</v>
      </c>
      <c r="IE117">
        <f>IF('Two cycles - Optimise'!$E$10&gt;($J117+IE$2),_xlfn.BINOM.DIST('Two cycles - Optimise'!$E$10-IE$2,'Two cycles - Optimise'!$B$4,'Two cycles - Optimise'!$B$3,TRUE)-_xlfn.BINOM.DIST($J117,'Two cycles - Optimise'!$B$4,'Two cycles - Optimise'!$B$3,TRUE),0)</f>
        <v>0</v>
      </c>
      <c r="IF117">
        <f>IF('Two cycles - Optimise'!$E$10&gt;($J117+IF$2),_xlfn.BINOM.DIST('Two cycles - Optimise'!$E$10-IF$2,'Two cycles - Optimise'!$B$4,'Two cycles - Optimise'!$B$3,TRUE)-_xlfn.BINOM.DIST($J117,'Two cycles - Optimise'!$B$4,'Two cycles - Optimise'!$B$3,TRUE),0)</f>
        <v>0</v>
      </c>
      <c r="IG117">
        <f>IF('Two cycles - Optimise'!$E$10&gt;($J117+IG$2),_xlfn.BINOM.DIST('Two cycles - Optimise'!$E$10-IG$2,'Two cycles - Optimise'!$B$4,'Two cycles - Optimise'!$B$3,TRUE)-_xlfn.BINOM.DIST($J117,'Two cycles - Optimise'!$B$4,'Two cycles - Optimise'!$B$3,TRUE),0)</f>
        <v>0</v>
      </c>
      <c r="IH117">
        <f>IF('Two cycles - Optimise'!$E$10&gt;($J117+IH$2),_xlfn.BINOM.DIST('Two cycles - Optimise'!$E$10-IH$2,'Two cycles - Optimise'!$B$4,'Two cycles - Optimise'!$B$3,TRUE)-_xlfn.BINOM.DIST($J117,'Two cycles - Optimise'!$B$4,'Two cycles - Optimise'!$B$3,TRUE),0)</f>
        <v>0</v>
      </c>
      <c r="II117">
        <f>IF('Two cycles - Optimise'!$E$10&gt;($J117+II$2),_xlfn.BINOM.DIST('Two cycles - Optimise'!$E$10-II$2,'Two cycles - Optimise'!$B$4,'Two cycles - Optimise'!$B$3,TRUE)-_xlfn.BINOM.DIST($J117,'Two cycles - Optimise'!$B$4,'Two cycles - Optimise'!$B$3,TRUE),0)</f>
        <v>0</v>
      </c>
      <c r="IJ117">
        <f>IF('Two cycles - Optimise'!$E$10&gt;($J117+IJ$2),_xlfn.BINOM.DIST('Two cycles - Optimise'!$E$10-IJ$2,'Two cycles - Optimise'!$B$4,'Two cycles - Optimise'!$B$3,TRUE)-_xlfn.BINOM.DIST($J117,'Two cycles - Optimise'!$B$4,'Two cycles - Optimise'!$B$3,TRUE),0)</f>
        <v>0</v>
      </c>
      <c r="IK117">
        <f>IF('Two cycles - Optimise'!$E$10&gt;($J117+IK$2),_xlfn.BINOM.DIST('Two cycles - Optimise'!$E$10-IK$2,'Two cycles - Optimise'!$B$4,'Two cycles - Optimise'!$B$3,TRUE)-_xlfn.BINOM.DIST($J117,'Two cycles - Optimise'!$B$4,'Two cycles - Optimise'!$B$3,TRUE),0)</f>
        <v>0</v>
      </c>
      <c r="IL117">
        <f>IF('Two cycles - Optimise'!$E$10&gt;($J117+IL$2),_xlfn.BINOM.DIST('Two cycles - Optimise'!$E$10-IL$2,'Two cycles - Optimise'!$B$4,'Two cycles - Optimise'!$B$3,TRUE)-_xlfn.BINOM.DIST($J117,'Two cycles - Optimise'!$B$4,'Two cycles - Optimise'!$B$3,TRUE),0)</f>
        <v>0</v>
      </c>
      <c r="IM117">
        <f>IF('Two cycles - Optimise'!$E$10&gt;($J117+IM$2),_xlfn.BINOM.DIST('Two cycles - Optimise'!$E$10-IM$2,'Two cycles - Optimise'!$B$4,'Two cycles - Optimise'!$B$3,TRUE)-_xlfn.BINOM.DIST($J117,'Two cycles - Optimise'!$B$4,'Two cycles - Optimise'!$B$3,TRUE),0)</f>
        <v>0</v>
      </c>
      <c r="IN117">
        <f>IF('Two cycles - Optimise'!$E$10&gt;($J117+IN$2),_xlfn.BINOM.DIST('Two cycles - Optimise'!$E$10-IN$2,'Two cycles - Optimise'!$B$4,'Two cycles - Optimise'!$B$3,TRUE)-_xlfn.BINOM.DIST($J117,'Two cycles - Optimise'!$B$4,'Two cycles - Optimise'!$B$3,TRUE),0)</f>
        <v>0</v>
      </c>
      <c r="IO117">
        <f>IF('Two cycles - Optimise'!$E$10&gt;($J117+IO$2),_xlfn.BINOM.DIST('Two cycles - Optimise'!$E$10-IO$2,'Two cycles - Optimise'!$B$4,'Two cycles - Optimise'!$B$3,TRUE)-_xlfn.BINOM.DIST($J117,'Two cycles - Optimise'!$B$4,'Two cycles - Optimise'!$B$3,TRUE),0)</f>
        <v>0</v>
      </c>
      <c r="IP117">
        <f>IF('Two cycles - Optimise'!$E$10&gt;($J117+IP$2),_xlfn.BINOM.DIST('Two cycles - Optimise'!$E$10-IP$2,'Two cycles - Optimise'!$B$4,'Two cycles - Optimise'!$B$3,TRUE)-_xlfn.BINOM.DIST($J117,'Two cycles - Optimise'!$B$4,'Two cycles - Optimise'!$B$3,TRUE),0)</f>
        <v>0</v>
      </c>
      <c r="IQ117">
        <f>IF('Two cycles - Optimise'!$E$10&gt;($J117+IQ$2),_xlfn.BINOM.DIST('Two cycles - Optimise'!$E$10-IQ$2,'Two cycles - Optimise'!$B$4,'Two cycles - Optimise'!$B$3,TRUE)-_xlfn.BINOM.DIST($J117,'Two cycles - Optimise'!$B$4,'Two cycles - Optimise'!$B$3,TRUE),0)</f>
        <v>0</v>
      </c>
      <c r="IR117">
        <f>IF('Two cycles - Optimise'!$E$10&gt;($J117+IR$2),_xlfn.BINOM.DIST('Two cycles - Optimise'!$E$10-IR$2,'Two cycles - Optimise'!$B$4,'Two cycles - Optimise'!$B$3,TRUE)-_xlfn.BINOM.DIST($J117,'Two cycles - Optimise'!$B$4,'Two cycles - Optimise'!$B$3,TRUE),0)</f>
        <v>0</v>
      </c>
      <c r="IS117">
        <f>IF('Two cycles - Optimise'!$E$10&gt;($J117+IS$2),_xlfn.BINOM.DIST('Two cycles - Optimise'!$E$10-IS$2,'Two cycles - Optimise'!$B$4,'Two cycles - Optimise'!$B$3,TRUE)-_xlfn.BINOM.DIST($J117,'Two cycles - Optimise'!$B$4,'Two cycles - Optimise'!$B$3,TRUE),0)</f>
        <v>0</v>
      </c>
      <c r="IT117">
        <f>IF('Two cycles - Optimise'!$E$10&gt;($J117+IT$2),_xlfn.BINOM.DIST('Two cycles - Optimise'!$E$10-IT$2,'Two cycles - Optimise'!$B$4,'Two cycles - Optimise'!$B$3,TRUE)-_xlfn.BINOM.DIST($J117,'Two cycles - Optimise'!$B$4,'Two cycles - Optimise'!$B$3,TRUE),0)</f>
        <v>0</v>
      </c>
      <c r="IU117">
        <f>IF('Two cycles - Optimise'!$E$10&gt;($J117+IU$2),_xlfn.BINOM.DIST('Two cycles - Optimise'!$E$10-IU$2,'Two cycles - Optimise'!$B$4,'Two cycles - Optimise'!$B$3,TRUE)-_xlfn.BINOM.DIST($J117,'Two cycles - Optimise'!$B$4,'Two cycles - Optimise'!$B$3,TRUE),0)</f>
        <v>0</v>
      </c>
      <c r="IV117">
        <f>IF('Two cycles - Optimise'!$E$10&gt;($J117+IV$2),_xlfn.BINOM.DIST('Two cycles - Optimise'!$E$10-IV$2,'Two cycles - Optimise'!$B$4,'Two cycles - Optimise'!$B$3,TRUE)-_xlfn.BINOM.DIST($J117,'Two cycles - Optimise'!$B$4,'Two cycles - Optimise'!$B$3,TRUE),0)</f>
        <v>0</v>
      </c>
      <c r="IW117">
        <f>IF('Two cycles - Optimise'!$E$10&gt;($J117+IW$2),_xlfn.BINOM.DIST('Two cycles - Optimise'!$E$10-IW$2,'Two cycles - Optimise'!$B$4,'Two cycles - Optimise'!$B$3,TRUE)-_xlfn.BINOM.DIST($J117,'Two cycles - Optimise'!$B$4,'Two cycles - Optimise'!$B$3,TRUE),0)</f>
        <v>0</v>
      </c>
      <c r="IX117">
        <f>IF('Two cycles - Optimise'!$E$10&gt;($J117+IX$2),_xlfn.BINOM.DIST('Two cycles - Optimise'!$E$10-IX$2,'Two cycles - Optimise'!$B$4,'Two cycles - Optimise'!$B$3,TRUE)-_xlfn.BINOM.DIST($J117,'Two cycles - Optimise'!$B$4,'Two cycles - Optimise'!$B$3,TRUE),0)</f>
        <v>0</v>
      </c>
      <c r="IY117">
        <f>IF('Two cycles - Optimise'!$E$10&gt;($J117+IY$2),_xlfn.BINOM.DIST('Two cycles - Optimise'!$E$10-IY$2,'Two cycles - Optimise'!$B$4,'Two cycles - Optimise'!$B$3,TRUE)-_xlfn.BINOM.DIST($J117,'Two cycles - Optimise'!$B$4,'Two cycles - Optimise'!$B$3,TRUE),0)</f>
        <v>0</v>
      </c>
      <c r="IZ117">
        <f>IF('Two cycles - Optimise'!$E$10&gt;($J117+IZ$2),_xlfn.BINOM.DIST('Two cycles - Optimise'!$E$10-IZ$2,'Two cycles - Optimise'!$B$4,'Two cycles - Optimise'!$B$3,TRUE)-_xlfn.BINOM.DIST($J117,'Two cycles - Optimise'!$B$4,'Two cycles - Optimise'!$B$3,TRUE),0)</f>
        <v>0</v>
      </c>
      <c r="JA117">
        <f>IF('Two cycles - Optimise'!$E$10&gt;($J117+JA$2),_xlfn.BINOM.DIST('Two cycles - Optimise'!$E$10-JA$2,'Two cycles - Optimise'!$B$4,'Two cycles - Optimise'!$B$3,TRUE)-_xlfn.BINOM.DIST($J117,'Two cycles - Optimise'!$B$4,'Two cycles - Optimise'!$B$3,TRUE),0)</f>
        <v>0</v>
      </c>
      <c r="JB117">
        <f>IF('Two cycles - Optimise'!$E$10&gt;($J117+JB$2),_xlfn.BINOM.DIST('Two cycles - Optimise'!$E$10-JB$2,'Two cycles - Optimise'!$B$4,'Two cycles - Optimise'!$B$3,TRUE)-_xlfn.BINOM.DIST($J117,'Two cycles - Optimise'!$B$4,'Two cycles - Optimise'!$B$3,TRUE),0)</f>
        <v>0</v>
      </c>
      <c r="JC117">
        <f>IF('Two cycles - Optimise'!$E$10&gt;($J117+JC$2),_xlfn.BINOM.DIST('Two cycles - Optimise'!$E$10-JC$2,'Two cycles - Optimise'!$B$4,'Two cycles - Optimise'!$B$3,TRUE)-_xlfn.BINOM.DIST($J117,'Two cycles - Optimise'!$B$4,'Two cycles - Optimise'!$B$3,TRUE),0)</f>
        <v>0</v>
      </c>
      <c r="JD117">
        <f>IF('Two cycles - Optimise'!$E$10&gt;($J117+JD$2),_xlfn.BINOM.DIST('Two cycles - Optimise'!$E$10-JD$2,'Two cycles - Optimise'!$B$4,'Two cycles - Optimise'!$B$3,TRUE)-_xlfn.BINOM.DIST($J117,'Two cycles - Optimise'!$B$4,'Two cycles - Optimise'!$B$3,TRUE),0)</f>
        <v>0</v>
      </c>
      <c r="JE117">
        <f>IF('Two cycles - Optimise'!$E$10&gt;($J117+JE$2),_xlfn.BINOM.DIST('Two cycles - Optimise'!$E$10-JE$2,'Two cycles - Optimise'!$B$4,'Two cycles - Optimise'!$B$3,TRUE)-_xlfn.BINOM.DIST($J117,'Two cycles - Optimise'!$B$4,'Two cycles - Optimise'!$B$3,TRUE),0)</f>
        <v>0</v>
      </c>
      <c r="JF117">
        <f>IF('Two cycles - Optimise'!$E$10&gt;($J117+JF$2),_xlfn.BINOM.DIST('Two cycles - Optimise'!$E$10-JF$2,'Two cycles - Optimise'!$B$4,'Two cycles - Optimise'!$B$3,TRUE)-_xlfn.BINOM.DIST($J117,'Two cycles - Optimise'!$B$4,'Two cycles - Optimise'!$B$3,TRUE),0)</f>
        <v>0</v>
      </c>
      <c r="JG117">
        <f>IF('Two cycles - Optimise'!$E$10&gt;($J117+JG$2),_xlfn.BINOM.DIST('Two cycles - Optimise'!$E$10-JG$2,'Two cycles - Optimise'!$B$4,'Two cycles - Optimise'!$B$3,TRUE)-_xlfn.BINOM.DIST($J117,'Two cycles - Optimise'!$B$4,'Two cycles - Optimise'!$B$3,TRUE),0)</f>
        <v>0</v>
      </c>
      <c r="JH117">
        <f>IF('Two cycles - Optimise'!$E$10&gt;($J117+JH$2),_xlfn.BINOM.DIST('Two cycles - Optimise'!$E$10-JH$2,'Two cycles - Optimise'!$B$4,'Two cycles - Optimise'!$B$3,TRUE)-_xlfn.BINOM.DIST($J117,'Two cycles - Optimise'!$B$4,'Two cycles - Optimise'!$B$3,TRUE),0)</f>
        <v>0</v>
      </c>
      <c r="JI117">
        <f>IF('Two cycles - Optimise'!$E$10&gt;($J117+JI$2),_xlfn.BINOM.DIST('Two cycles - Optimise'!$E$10-JI$2,'Two cycles - Optimise'!$B$4,'Two cycles - Optimise'!$B$3,TRUE)-_xlfn.BINOM.DIST($J117,'Two cycles - Optimise'!$B$4,'Two cycles - Optimise'!$B$3,TRUE),0)</f>
        <v>0</v>
      </c>
      <c r="JJ117">
        <f>IF('Two cycles - Optimise'!$E$10&gt;($J117+JJ$2),_xlfn.BINOM.DIST('Two cycles - Optimise'!$E$10-JJ$2,'Two cycles - Optimise'!$B$4,'Two cycles - Optimise'!$B$3,TRUE)-_xlfn.BINOM.DIST($J117,'Two cycles - Optimise'!$B$4,'Two cycles - Optimise'!$B$3,TRUE),0)</f>
        <v>0</v>
      </c>
      <c r="JK117">
        <f>IF('Two cycles - Optimise'!$E$10&gt;($J117+JK$2),_xlfn.BINOM.DIST('Two cycles - Optimise'!$E$10-JK$2,'Two cycles - Optimise'!$B$4,'Two cycles - Optimise'!$B$3,TRUE)-_xlfn.BINOM.DIST($J117,'Two cycles - Optimise'!$B$4,'Two cycles - Optimise'!$B$3,TRUE),0)</f>
        <v>0</v>
      </c>
      <c r="JL117">
        <f>IF('Two cycles - Optimise'!$E$10&gt;($J117+JL$2),_xlfn.BINOM.DIST('Two cycles - Optimise'!$E$10-JL$2,'Two cycles - Optimise'!$B$4,'Two cycles - Optimise'!$B$3,TRUE)-_xlfn.BINOM.DIST($J117,'Two cycles - Optimise'!$B$4,'Two cycles - Optimise'!$B$3,TRUE),0)</f>
        <v>0</v>
      </c>
      <c r="JM117">
        <f>IF('Two cycles - Optimise'!$E$10&gt;($J117+JM$2),_xlfn.BINOM.DIST('Two cycles - Optimise'!$E$10-JM$2,'Two cycles - Optimise'!$B$4,'Two cycles - Optimise'!$B$3,TRUE)-_xlfn.BINOM.DIST($J117,'Two cycles - Optimise'!$B$4,'Two cycles - Optimise'!$B$3,TRUE),0)</f>
        <v>0</v>
      </c>
      <c r="JN117">
        <f>IF('Two cycles - Optimise'!$E$10&gt;($J117+JN$2),_xlfn.BINOM.DIST('Two cycles - Optimise'!$E$10-JN$2,'Two cycles - Optimise'!$B$4,'Two cycles - Optimise'!$B$3,TRUE)-_xlfn.BINOM.DIST($J117,'Two cycles - Optimise'!$B$4,'Two cycles - Optimise'!$B$3,TRUE),0)</f>
        <v>0</v>
      </c>
      <c r="JO117">
        <f>IF('Two cycles - Optimise'!$E$10&gt;($J117+JO$2),_xlfn.BINOM.DIST('Two cycles - Optimise'!$E$10-JO$2,'Two cycles - Optimise'!$B$4,'Two cycles - Optimise'!$B$3,TRUE)-_xlfn.BINOM.DIST($J117,'Two cycles - Optimise'!$B$4,'Two cycles - Optimise'!$B$3,TRUE),0)</f>
        <v>0</v>
      </c>
      <c r="JP117">
        <f>IF('Two cycles - Optimise'!$E$10&gt;($J117+JP$2),_xlfn.BINOM.DIST('Two cycles - Optimise'!$E$10-JP$2,'Two cycles - Optimise'!$B$4,'Two cycles - Optimise'!$B$3,TRUE)-_xlfn.BINOM.DIST($J117,'Two cycles - Optimise'!$B$4,'Two cycles - Optimise'!$B$3,TRUE),0)</f>
        <v>0</v>
      </c>
      <c r="JQ117">
        <f>IF('Two cycles - Optimise'!$E$10&gt;($J117+JQ$2),_xlfn.BINOM.DIST('Two cycles - Optimise'!$E$10-JQ$2,'Two cycles - Optimise'!$B$4,'Two cycles - Optimise'!$B$3,TRUE)-_xlfn.BINOM.DIST($J117,'Two cycles - Optimise'!$B$4,'Two cycles - Optimise'!$B$3,TRUE),0)</f>
        <v>0</v>
      </c>
      <c r="JR117">
        <f>IF('Two cycles - Optimise'!$E$10&gt;($J117+JR$2),_xlfn.BINOM.DIST('Two cycles - Optimise'!$E$10-JR$2,'Two cycles - Optimise'!$B$4,'Two cycles - Optimise'!$B$3,TRUE)-_xlfn.BINOM.DIST($J117,'Two cycles - Optimise'!$B$4,'Two cycles - Optimise'!$B$3,TRUE),0)</f>
        <v>0</v>
      </c>
      <c r="JS117">
        <f>IF('Two cycles - Optimise'!$E$10&gt;($J117+JS$2),_xlfn.BINOM.DIST('Two cycles - Optimise'!$E$10-JS$2,'Two cycles - Optimise'!$B$4,'Two cycles - Optimise'!$B$3,TRUE)-_xlfn.BINOM.DIST($J117,'Two cycles - Optimise'!$B$4,'Two cycles - Optimise'!$B$3,TRUE),0)</f>
        <v>0</v>
      </c>
      <c r="JT117">
        <f>IF('Two cycles - Optimise'!$E$10&gt;($J117+JT$2),_xlfn.BINOM.DIST('Two cycles - Optimise'!$E$10-JT$2,'Two cycles - Optimise'!$B$4,'Two cycles - Optimise'!$B$3,TRUE)-_xlfn.BINOM.DIST($J117,'Two cycles - Optimise'!$B$4,'Two cycles - Optimise'!$B$3,TRUE),0)</f>
        <v>0</v>
      </c>
      <c r="JU117">
        <f>IF('Two cycles - Optimise'!$E$10&gt;($J117+JU$2),_xlfn.BINOM.DIST('Two cycles - Optimise'!$E$10-JU$2,'Two cycles - Optimise'!$B$4,'Two cycles - Optimise'!$B$3,TRUE)-_xlfn.BINOM.DIST($J117,'Two cycles - Optimise'!$B$4,'Two cycles - Optimise'!$B$3,TRUE),0)</f>
        <v>0</v>
      </c>
      <c r="JV117">
        <f>IF('Two cycles - Optimise'!$E$10&gt;($J117+JV$2),_xlfn.BINOM.DIST('Two cycles - Optimise'!$E$10-JV$2,'Two cycles - Optimise'!$B$4,'Two cycles - Optimise'!$B$3,TRUE)-_xlfn.BINOM.DIST($J117,'Two cycles - Optimise'!$B$4,'Two cycles - Optimise'!$B$3,TRUE),0)</f>
        <v>0</v>
      </c>
      <c r="JW117">
        <f>IF('Two cycles - Optimise'!$E$10&gt;($J117+JW$2),_xlfn.BINOM.DIST('Two cycles - Optimise'!$E$10-JW$2,'Two cycles - Optimise'!$B$4,'Two cycles - Optimise'!$B$3,TRUE)-_xlfn.BINOM.DIST($J117,'Two cycles - Optimise'!$B$4,'Two cycles - Optimise'!$B$3,TRUE),0)</f>
        <v>0</v>
      </c>
      <c r="JX117">
        <f>IF('Two cycles - Optimise'!$E$10&gt;($J117+JX$2),_xlfn.BINOM.DIST('Two cycles - Optimise'!$E$10-JX$2,'Two cycles - Optimise'!$B$4,'Two cycles - Optimise'!$B$3,TRUE)-_xlfn.BINOM.DIST($J117,'Two cycles - Optimise'!$B$4,'Two cycles - Optimise'!$B$3,TRUE),0)</f>
        <v>0</v>
      </c>
      <c r="JY117">
        <f>IF('Two cycles - Optimise'!$E$10&gt;($J117+JY$2),_xlfn.BINOM.DIST('Two cycles - Optimise'!$E$10-JY$2,'Two cycles - Optimise'!$B$4,'Two cycles - Optimise'!$B$3,TRUE)-_xlfn.BINOM.DIST($J117,'Two cycles - Optimise'!$B$4,'Two cycles - Optimise'!$B$3,TRUE),0)</f>
        <v>0</v>
      </c>
      <c r="JZ117">
        <f>IF('Two cycles - Optimise'!$E$10&gt;($J117+JZ$2),_xlfn.BINOM.DIST('Two cycles - Optimise'!$E$10-JZ$2,'Two cycles - Optimise'!$B$4,'Two cycles - Optimise'!$B$3,TRUE)-_xlfn.BINOM.DIST($J117,'Two cycles - Optimise'!$B$4,'Two cycles - Optimise'!$B$3,TRUE),0)</f>
        <v>0</v>
      </c>
      <c r="KA117">
        <f>IF('Two cycles - Optimise'!$E$10&gt;($J117+KA$2),_xlfn.BINOM.DIST('Two cycles - Optimise'!$E$10-KA$2,'Two cycles - Optimise'!$B$4,'Two cycles - Optimise'!$B$3,TRUE)-_xlfn.BINOM.DIST($J117,'Two cycles - Optimise'!$B$4,'Two cycles - Optimise'!$B$3,TRUE),0)</f>
        <v>0</v>
      </c>
      <c r="KB117">
        <f>IF('Two cycles - Optimise'!$E$10&gt;($J117+KB$2),_xlfn.BINOM.DIST('Two cycles - Optimise'!$E$10-KB$2,'Two cycles - Optimise'!$B$4,'Two cycles - Optimise'!$B$3,TRUE)-_xlfn.BINOM.DIST($J117,'Two cycles - Optimise'!$B$4,'Two cycles - Optimise'!$B$3,TRUE),0)</f>
        <v>0</v>
      </c>
      <c r="KC117">
        <f>IF('Two cycles - Optimise'!$E$10&gt;($J117+KC$2),_xlfn.BINOM.DIST('Two cycles - Optimise'!$E$10-KC$2,'Two cycles - Optimise'!$B$4,'Two cycles - Optimise'!$B$3,TRUE)-_xlfn.BINOM.DIST($J117,'Two cycles - Optimise'!$B$4,'Two cycles - Optimise'!$B$3,TRUE),0)</f>
        <v>0</v>
      </c>
      <c r="KD117">
        <f>IF('Two cycles - Optimise'!$E$10&gt;($J117+KD$2),_xlfn.BINOM.DIST('Two cycles - Optimise'!$E$10-KD$2,'Two cycles - Optimise'!$B$4,'Two cycles - Optimise'!$B$3,TRUE)-_xlfn.BINOM.DIST($J117,'Two cycles - Optimise'!$B$4,'Two cycles - Optimise'!$B$3,TRUE),0)</f>
        <v>0</v>
      </c>
      <c r="KE117">
        <f>IF('Two cycles - Optimise'!$E$10&gt;($J117+KE$2),_xlfn.BINOM.DIST('Two cycles - Optimise'!$E$10-KE$2,'Two cycles - Optimise'!$B$4,'Two cycles - Optimise'!$B$3,TRUE)-_xlfn.BINOM.DIST($J117,'Two cycles - Optimise'!$B$4,'Two cycles - Optimise'!$B$3,TRUE),0)</f>
        <v>0</v>
      </c>
      <c r="KF117">
        <f>IF('Two cycles - Optimise'!$E$10&gt;($J117+KF$2),_xlfn.BINOM.DIST('Two cycles - Optimise'!$E$10-KF$2,'Two cycles - Optimise'!$B$4,'Two cycles - Optimise'!$B$3,TRUE)-_xlfn.BINOM.DIST($J117,'Two cycles - Optimise'!$B$4,'Two cycles - Optimise'!$B$3,TRUE),0)</f>
        <v>0</v>
      </c>
      <c r="KG117">
        <f>IF('Two cycles - Optimise'!$E$10&gt;($J117+KG$2),_xlfn.BINOM.DIST('Two cycles - Optimise'!$E$10-KG$2,'Two cycles - Optimise'!$B$4,'Two cycles - Optimise'!$B$3,TRUE)-_xlfn.BINOM.DIST($J117,'Two cycles - Optimise'!$B$4,'Two cycles - Optimise'!$B$3,TRUE),0)</f>
        <v>0</v>
      </c>
      <c r="KH117">
        <f>IF('Two cycles - Optimise'!$E$10&gt;($J117+KH$2),_xlfn.BINOM.DIST('Two cycles - Optimise'!$E$10-KH$2,'Two cycles - Optimise'!$B$4,'Two cycles - Optimise'!$B$3,TRUE)-_xlfn.BINOM.DIST($J117,'Two cycles - Optimise'!$B$4,'Two cycles - Optimise'!$B$3,TRUE),0)</f>
        <v>0</v>
      </c>
      <c r="KI117">
        <f>IF('Two cycles - Optimise'!$E$10&gt;($J117+KI$2),_xlfn.BINOM.DIST('Two cycles - Optimise'!$E$10-KI$2,'Two cycles - Optimise'!$B$4,'Two cycles - Optimise'!$B$3,TRUE)-_xlfn.BINOM.DIST($J117,'Two cycles - Optimise'!$B$4,'Two cycles - Optimise'!$B$3,TRUE),0)</f>
        <v>0</v>
      </c>
      <c r="KJ117">
        <f>IF('Two cycles - Optimise'!$E$10&gt;($J117+KJ$2),_xlfn.BINOM.DIST('Two cycles - Optimise'!$E$10-KJ$2,'Two cycles - Optimise'!$B$4,'Two cycles - Optimise'!$B$3,TRUE)-_xlfn.BINOM.DIST($J117,'Two cycles - Optimise'!$B$4,'Two cycles - Optimise'!$B$3,TRUE),0)</f>
        <v>0</v>
      </c>
      <c r="KK117">
        <f>IF('Two cycles - Optimise'!$E$10&gt;($J117+KK$2),_xlfn.BINOM.DIST('Two cycles - Optimise'!$E$10-KK$2,'Two cycles - Optimise'!$B$4,'Two cycles - Optimise'!$B$3,TRUE)-_xlfn.BINOM.DIST($J117,'Two cycles - Optimise'!$B$4,'Two cycles - Optimise'!$B$3,TRUE),0)</f>
        <v>0</v>
      </c>
      <c r="KL117">
        <f>IF('Two cycles - Optimise'!$E$10&gt;($J117+KL$2),_xlfn.BINOM.DIST('Two cycles - Optimise'!$E$10-KL$2,'Two cycles - Optimise'!$B$4,'Two cycles - Optimise'!$B$3,TRUE)-_xlfn.BINOM.DIST($J117,'Two cycles - Optimise'!$B$4,'Two cycles - Optimise'!$B$3,TRUE),0)</f>
        <v>0</v>
      </c>
      <c r="KM117">
        <f>IF('Two cycles - Optimise'!$E$10&gt;($J117+KM$2),_xlfn.BINOM.DIST('Two cycles - Optimise'!$E$10-KM$2,'Two cycles - Optimise'!$B$4,'Two cycles - Optimise'!$B$3,TRUE)-_xlfn.BINOM.DIST($J117,'Two cycles - Optimise'!$B$4,'Two cycles - Optimise'!$B$3,TRUE),0)</f>
        <v>0</v>
      </c>
      <c r="KN117">
        <f>IF('Two cycles - Optimise'!$E$10&gt;($J117+KN$2),_xlfn.BINOM.DIST('Two cycles - Optimise'!$E$10-KN$2,'Two cycles - Optimise'!$B$4,'Two cycles - Optimise'!$B$3,TRUE)-_xlfn.BINOM.DIST($J117,'Two cycles - Optimise'!$B$4,'Two cycles - Optimise'!$B$3,TRUE),0)</f>
        <v>0</v>
      </c>
      <c r="KO117">
        <f>IF('Two cycles - Optimise'!$E$10&gt;($J117+KO$2),_xlfn.BINOM.DIST('Two cycles - Optimise'!$E$10-KO$2,'Two cycles - Optimise'!$B$4,'Two cycles - Optimise'!$B$3,TRUE)-_xlfn.BINOM.DIST($J117,'Two cycles - Optimise'!$B$4,'Two cycles - Optimise'!$B$3,TRUE),0)</f>
        <v>0</v>
      </c>
      <c r="KP117">
        <f>IF('Two cycles - Optimise'!$E$10&gt;($J117+KP$2),_xlfn.BINOM.DIST('Two cycles - Optimise'!$E$10-KP$2,'Two cycles - Optimise'!$B$4,'Two cycles - Optimise'!$B$3,TRUE)-_xlfn.BINOM.DIST($J117,'Two cycles - Optimise'!$B$4,'Two cycles - Optimise'!$B$3,TRUE),0)</f>
        <v>0</v>
      </c>
      <c r="KQ117">
        <f>IF('Two cycles - Optimise'!$E$10&gt;($J117+KQ$2),_xlfn.BINOM.DIST('Two cycles - Optimise'!$E$10-KQ$2,'Two cycles - Optimise'!$B$4,'Two cycles - Optimise'!$B$3,TRUE)-_xlfn.BINOM.DIST($J117,'Two cycles - Optimise'!$B$4,'Two cycles - Optimise'!$B$3,TRUE),0)</f>
        <v>0</v>
      </c>
      <c r="KR117">
        <f>IF('Two cycles - Optimise'!$E$10&gt;($J117+KR$2),_xlfn.BINOM.DIST('Two cycles - Optimise'!$E$10-KR$2,'Two cycles - Optimise'!$B$4,'Two cycles - Optimise'!$B$3,TRUE)-_xlfn.BINOM.DIST($J117,'Two cycles - Optimise'!$B$4,'Two cycles - Optimise'!$B$3,TRUE),0)</f>
        <v>0</v>
      </c>
      <c r="KS117">
        <f>IF('Two cycles - Optimise'!$E$10&gt;($J117+KS$2),_xlfn.BINOM.DIST('Two cycles - Optimise'!$E$10-KS$2,'Two cycles - Optimise'!$B$4,'Two cycles - Optimise'!$B$3,TRUE)-_xlfn.BINOM.DIST($J117,'Two cycles - Optimise'!$B$4,'Two cycles - Optimise'!$B$3,TRUE),0)</f>
        <v>0</v>
      </c>
      <c r="KT117">
        <f>IF('Two cycles - Optimise'!$E$10&gt;($J117+KT$2),_xlfn.BINOM.DIST('Two cycles - Optimise'!$E$10-KT$2,'Two cycles - Optimise'!$B$4,'Two cycles - Optimise'!$B$3,TRUE)-_xlfn.BINOM.DIST($J117,'Two cycles - Optimise'!$B$4,'Two cycles - Optimise'!$B$3,TRUE),0)</f>
        <v>0</v>
      </c>
      <c r="KU117">
        <f>IF('Two cycles - Optimise'!$E$10&gt;($J117+KU$2),_xlfn.BINOM.DIST('Two cycles - Optimise'!$E$10-KU$2,'Two cycles - Optimise'!$B$4,'Two cycles - Optimise'!$B$3,TRUE)-_xlfn.BINOM.DIST($J117,'Two cycles - Optimise'!$B$4,'Two cycles - Optimise'!$B$3,TRUE),0)</f>
        <v>0</v>
      </c>
      <c r="KV117">
        <f>IF('Two cycles - Optimise'!$E$10&gt;($J117+KV$2),_xlfn.BINOM.DIST('Two cycles - Optimise'!$E$10-KV$2,'Two cycles - Optimise'!$B$4,'Two cycles - Optimise'!$B$3,TRUE)-_xlfn.BINOM.DIST($J117,'Two cycles - Optimise'!$B$4,'Two cycles - Optimise'!$B$3,TRUE),0)</f>
        <v>0</v>
      </c>
      <c r="KW117">
        <f>IF('Two cycles - Optimise'!$E$10&gt;($J117+KW$2),_xlfn.BINOM.DIST('Two cycles - Optimise'!$E$10-KW$2,'Two cycles - Optimise'!$B$4,'Two cycles - Optimise'!$B$3,TRUE)-_xlfn.BINOM.DIST($J117,'Two cycles - Optimise'!$B$4,'Two cycles - Optimise'!$B$3,TRUE),0)</f>
        <v>0</v>
      </c>
      <c r="KX117">
        <f>IF('Two cycles - Optimise'!$E$10&gt;($J117+KX$2),_xlfn.BINOM.DIST('Two cycles - Optimise'!$E$10-KX$2,'Two cycles - Optimise'!$B$4,'Two cycles - Optimise'!$B$3,TRUE)-_xlfn.BINOM.DIST($J117,'Two cycles - Optimise'!$B$4,'Two cycles - Optimise'!$B$3,TRUE),0)</f>
        <v>0</v>
      </c>
      <c r="KY117">
        <f>IF('Two cycles - Optimise'!$E$10&gt;($J117+KY$2),_xlfn.BINOM.DIST('Two cycles - Optimise'!$E$10-KY$2,'Two cycles - Optimise'!$B$4,'Two cycles - Optimise'!$B$3,TRUE)-_xlfn.BINOM.DIST($J117,'Two cycles - Optimise'!$B$4,'Two cycles - Optimise'!$B$3,TRUE),0)</f>
        <v>0</v>
      </c>
      <c r="KZ117">
        <f>IF('Two cycles - Optimise'!$E$10&gt;($J117+KZ$2),_xlfn.BINOM.DIST('Two cycles - Optimise'!$E$10-KZ$2,'Two cycles - Optimise'!$B$4,'Two cycles - Optimise'!$B$3,TRUE)-_xlfn.BINOM.DIST($J117,'Two cycles - Optimise'!$B$4,'Two cycles - Optimise'!$B$3,TRUE),0)</f>
        <v>0</v>
      </c>
      <c r="LA117">
        <f>IF('Two cycles - Optimise'!$E$10&gt;($J117+LA$2),_xlfn.BINOM.DIST('Two cycles - Optimise'!$E$10-LA$2,'Two cycles - Optimise'!$B$4,'Two cycles - Optimise'!$B$3,TRUE)-_xlfn.BINOM.DIST($J117,'Two cycles - Optimise'!$B$4,'Two cycles - Optimise'!$B$3,TRUE),0)</f>
        <v>0</v>
      </c>
      <c r="LB117">
        <f>IF('Two cycles - Optimise'!$E$10&gt;($J117+LB$2),_xlfn.BINOM.DIST('Two cycles - Optimise'!$E$10-LB$2,'Two cycles - Optimise'!$B$4,'Two cycles - Optimise'!$B$3,TRUE)-_xlfn.BINOM.DIST($J117,'Two cycles - Optimise'!$B$4,'Two cycles - Optimise'!$B$3,TRUE),0)</f>
        <v>0</v>
      </c>
      <c r="LC117">
        <f>IF('Two cycles - Optimise'!$E$10&gt;($J117+LC$2),_xlfn.BINOM.DIST('Two cycles - Optimise'!$E$10-LC$2,'Two cycles - Optimise'!$B$4,'Two cycles - Optimise'!$B$3,TRUE)-_xlfn.BINOM.DIST($J117,'Two cycles - Optimise'!$B$4,'Two cycles - Optimise'!$B$3,TRUE),0)</f>
        <v>0</v>
      </c>
      <c r="LD117">
        <f>IF('Two cycles - Optimise'!$E$10&gt;($J117+LD$2),_xlfn.BINOM.DIST('Two cycles - Optimise'!$E$10-LD$2,'Two cycles - Optimise'!$B$4,'Two cycles - Optimise'!$B$3,TRUE)-_xlfn.BINOM.DIST($J117,'Two cycles - Optimise'!$B$4,'Two cycles - Optimise'!$B$3,TRUE),0)</f>
        <v>0</v>
      </c>
      <c r="LE117">
        <f>IF('Two cycles - Optimise'!$E$10&gt;($J117+LE$2),_xlfn.BINOM.DIST('Two cycles - Optimise'!$E$10-LE$2,'Two cycles - Optimise'!$B$4,'Two cycles - Optimise'!$B$3,TRUE)-_xlfn.BINOM.DIST($J117,'Two cycles - Optimise'!$B$4,'Two cycles - Optimise'!$B$3,TRUE),0)</f>
        <v>0</v>
      </c>
      <c r="LF117">
        <f>IF('Two cycles - Optimise'!$E$10&gt;($J117+LF$2),_xlfn.BINOM.DIST('Two cycles - Optimise'!$E$10-LF$2,'Two cycles - Optimise'!$B$4,'Two cycles - Optimise'!$B$3,TRUE)-_xlfn.BINOM.DIST($J117,'Two cycles - Optimise'!$B$4,'Two cycles - Optimise'!$B$3,TRUE),0)</f>
        <v>0</v>
      </c>
      <c r="LG117">
        <f>IF('Two cycles - Optimise'!$E$10&gt;($J117+LG$2),_xlfn.BINOM.DIST('Two cycles - Optimise'!$E$10-LG$2,'Two cycles - Optimise'!$B$4,'Two cycles - Optimise'!$B$3,TRUE)-_xlfn.BINOM.DIST($J117,'Two cycles - Optimise'!$B$4,'Two cycles - Optimise'!$B$3,TRUE),0)</f>
        <v>0</v>
      </c>
      <c r="LH117">
        <f>IF('Two cycles - Optimise'!$E$10&gt;($J117+LH$2),_xlfn.BINOM.DIST('Two cycles - Optimise'!$E$10-LH$2,'Two cycles - Optimise'!$B$4,'Two cycles - Optimise'!$B$3,TRUE)-_xlfn.BINOM.DIST($J117,'Two cycles - Optimise'!$B$4,'Two cycles - Optimise'!$B$3,TRUE),0)</f>
        <v>0</v>
      </c>
      <c r="LI117">
        <f>IF('Two cycles - Optimise'!$E$10&gt;($J117+LI$2),_xlfn.BINOM.DIST('Two cycles - Optimise'!$E$10-LI$2,'Two cycles - Optimise'!$B$4,'Two cycles - Optimise'!$B$3,TRUE)-_xlfn.BINOM.DIST($J117,'Two cycles - Optimise'!$B$4,'Two cycles - Optimise'!$B$3,TRUE),0)</f>
        <v>0</v>
      </c>
      <c r="LJ117">
        <f>IF('Two cycles - Optimise'!$E$10&gt;($J117+LJ$2),_xlfn.BINOM.DIST('Two cycles - Optimise'!$E$10-LJ$2,'Two cycles - Optimise'!$B$4,'Two cycles - Optimise'!$B$3,TRUE)-_xlfn.BINOM.DIST($J117,'Two cycles - Optimise'!$B$4,'Two cycles - Optimise'!$B$3,TRUE),0)</f>
        <v>0</v>
      </c>
      <c r="LK117">
        <f>IF('Two cycles - Optimise'!$E$10&gt;($J117+LK$2),_xlfn.BINOM.DIST('Two cycles - Optimise'!$E$10-LK$2,'Two cycles - Optimise'!$B$4,'Two cycles - Optimise'!$B$3,TRUE)-_xlfn.BINOM.DIST($J117,'Two cycles - Optimise'!$B$4,'Two cycles - Optimise'!$B$3,TRUE),0)</f>
        <v>0</v>
      </c>
      <c r="LL117">
        <f>IF('Two cycles - Optimise'!$E$10&gt;($J117+LL$2),_xlfn.BINOM.DIST('Two cycles - Optimise'!$E$10-LL$2,'Two cycles - Optimise'!$B$4,'Two cycles - Optimise'!$B$3,TRUE)-_xlfn.BINOM.DIST($J117,'Two cycles - Optimise'!$B$4,'Two cycles - Optimise'!$B$3,TRUE),0)</f>
        <v>0</v>
      </c>
    </row>
    <row r="118" spans="1:324" x14ac:dyDescent="0.25">
      <c r="A118">
        <f>IF(E118&lt;'Two cycles - Optimise'!$B$2,1000,E118-'Two cycles - Optimise'!$B$2)</f>
        <v>5.0000000000000044E-2</v>
      </c>
      <c r="B118">
        <v>115</v>
      </c>
      <c r="C118">
        <f>IF(B118&gt;'Two cycles - Optimise'!$B$4,1,_xlfn.BINOM.DIST(B118,'Two cycles - Optimise'!$B$4,'Two cycles - Optimise'!$B$3,TRUE))</f>
        <v>1</v>
      </c>
      <c r="D118">
        <f t="shared" si="218"/>
        <v>0</v>
      </c>
      <c r="E118">
        <f t="shared" si="219"/>
        <v>1</v>
      </c>
      <c r="I118">
        <f>IF(P118&lt;'Two cycles - Optimise'!$B$2,1000,P118-'Two cycles - Optimise'!$B$2)</f>
        <v>5.0000000000000044E-2</v>
      </c>
      <c r="J118">
        <v>115</v>
      </c>
      <c r="K118">
        <f>IF(J118&gt;'Two cycles - Optimise'!$B$4,1,_xlfn.BINOM.DIST(J118,'Two cycles - Optimise'!$B$4,'Two cycles - Optimise'!$B$3,TRUE))</f>
        <v>1</v>
      </c>
      <c r="L118">
        <f t="shared" si="220"/>
        <v>0</v>
      </c>
      <c r="M118">
        <f t="shared" si="221"/>
        <v>1</v>
      </c>
      <c r="N118">
        <f t="shared" si="222"/>
        <v>0</v>
      </c>
      <c r="O118">
        <f t="shared" si="223"/>
        <v>0</v>
      </c>
      <c r="P118">
        <f t="shared" si="224"/>
        <v>1</v>
      </c>
      <c r="T118">
        <f t="shared" si="225"/>
        <v>0</v>
      </c>
      <c r="U118">
        <f t="shared" si="226"/>
        <v>0</v>
      </c>
      <c r="V118">
        <f t="shared" si="227"/>
        <v>0</v>
      </c>
      <c r="W118">
        <f t="shared" si="228"/>
        <v>0</v>
      </c>
      <c r="X118">
        <f t="shared" si="229"/>
        <v>0</v>
      </c>
      <c r="Y118">
        <f t="shared" si="230"/>
        <v>0</v>
      </c>
      <c r="Z118">
        <f t="shared" si="231"/>
        <v>0</v>
      </c>
      <c r="AA118">
        <f t="shared" si="232"/>
        <v>0</v>
      </c>
      <c r="AB118">
        <f t="shared" si="233"/>
        <v>0</v>
      </c>
      <c r="AC118">
        <f t="shared" si="234"/>
        <v>0</v>
      </c>
      <c r="AD118">
        <f t="shared" si="235"/>
        <v>0</v>
      </c>
      <c r="AE118">
        <f t="shared" si="236"/>
        <v>0</v>
      </c>
      <c r="AF118">
        <f t="shared" si="237"/>
        <v>0</v>
      </c>
      <c r="AG118">
        <f t="shared" si="238"/>
        <v>0</v>
      </c>
      <c r="AH118">
        <f t="shared" si="239"/>
        <v>0</v>
      </c>
      <c r="AI118">
        <f t="shared" si="240"/>
        <v>0</v>
      </c>
      <c r="AJ118">
        <f t="shared" si="241"/>
        <v>0</v>
      </c>
      <c r="AK118">
        <f t="shared" si="242"/>
        <v>0</v>
      </c>
      <c r="AL118">
        <f t="shared" si="243"/>
        <v>0</v>
      </c>
      <c r="AM118">
        <f t="shared" si="244"/>
        <v>0</v>
      </c>
      <c r="AN118">
        <f t="shared" si="245"/>
        <v>0</v>
      </c>
      <c r="AO118">
        <f t="shared" si="246"/>
        <v>0</v>
      </c>
      <c r="AP118">
        <f t="shared" si="247"/>
        <v>0</v>
      </c>
      <c r="AQ118">
        <f t="shared" si="248"/>
        <v>0</v>
      </c>
      <c r="AR118">
        <f t="shared" si="249"/>
        <v>0</v>
      </c>
      <c r="AS118">
        <f t="shared" si="250"/>
        <v>0</v>
      </c>
      <c r="AT118">
        <f t="shared" si="251"/>
        <v>0</v>
      </c>
      <c r="AU118">
        <f t="shared" si="252"/>
        <v>0</v>
      </c>
      <c r="AV118">
        <f t="shared" si="253"/>
        <v>0</v>
      </c>
      <c r="AW118">
        <f t="shared" si="254"/>
        <v>0</v>
      </c>
      <c r="AX118">
        <f t="shared" si="255"/>
        <v>0</v>
      </c>
      <c r="AY118">
        <f t="shared" si="256"/>
        <v>0</v>
      </c>
      <c r="AZ118">
        <f t="shared" si="257"/>
        <v>0</v>
      </c>
      <c r="BA118">
        <f t="shared" si="258"/>
        <v>0</v>
      </c>
      <c r="BB118">
        <f t="shared" si="259"/>
        <v>0</v>
      </c>
      <c r="BC118">
        <f t="shared" si="260"/>
        <v>0</v>
      </c>
      <c r="BD118">
        <f t="shared" si="261"/>
        <v>0</v>
      </c>
      <c r="BE118">
        <f t="shared" si="262"/>
        <v>0</v>
      </c>
      <c r="BF118">
        <f t="shared" si="263"/>
        <v>0</v>
      </c>
      <c r="BG118">
        <f t="shared" si="264"/>
        <v>0</v>
      </c>
      <c r="BH118">
        <f t="shared" si="265"/>
        <v>0</v>
      </c>
      <c r="BI118">
        <f t="shared" si="266"/>
        <v>0</v>
      </c>
      <c r="BJ118">
        <f t="shared" si="267"/>
        <v>0</v>
      </c>
      <c r="BK118">
        <f t="shared" si="268"/>
        <v>0</v>
      </c>
      <c r="BL118">
        <f t="shared" si="269"/>
        <v>0</v>
      </c>
      <c r="BM118">
        <f t="shared" si="270"/>
        <v>0</v>
      </c>
      <c r="BN118">
        <f t="shared" si="271"/>
        <v>0</v>
      </c>
      <c r="BO118">
        <f t="shared" si="272"/>
        <v>0</v>
      </c>
      <c r="BP118">
        <f t="shared" si="273"/>
        <v>0</v>
      </c>
      <c r="BQ118">
        <f t="shared" si="274"/>
        <v>0</v>
      </c>
      <c r="BR118">
        <f t="shared" si="275"/>
        <v>0</v>
      </c>
      <c r="BS118">
        <f t="shared" si="276"/>
        <v>0</v>
      </c>
      <c r="BT118">
        <f t="shared" si="277"/>
        <v>0</v>
      </c>
      <c r="BU118">
        <f t="shared" si="278"/>
        <v>0</v>
      </c>
      <c r="BV118">
        <f t="shared" si="279"/>
        <v>0</v>
      </c>
      <c r="BW118">
        <f t="shared" si="280"/>
        <v>0</v>
      </c>
      <c r="BX118">
        <f t="shared" si="281"/>
        <v>0</v>
      </c>
      <c r="BY118">
        <f t="shared" si="282"/>
        <v>0</v>
      </c>
      <c r="BZ118">
        <f t="shared" si="283"/>
        <v>0</v>
      </c>
      <c r="CA118">
        <f t="shared" si="284"/>
        <v>0</v>
      </c>
      <c r="CB118">
        <f t="shared" si="285"/>
        <v>0</v>
      </c>
      <c r="CC118">
        <f t="shared" si="286"/>
        <v>0</v>
      </c>
      <c r="CD118">
        <f t="shared" si="287"/>
        <v>0</v>
      </c>
      <c r="CE118">
        <f t="shared" si="288"/>
        <v>0</v>
      </c>
      <c r="CF118">
        <f t="shared" si="289"/>
        <v>0</v>
      </c>
      <c r="CG118">
        <f t="shared" si="290"/>
        <v>0</v>
      </c>
      <c r="CH118">
        <f t="shared" si="291"/>
        <v>0</v>
      </c>
      <c r="CI118">
        <f t="shared" si="292"/>
        <v>0</v>
      </c>
      <c r="CJ118">
        <f t="shared" si="293"/>
        <v>0</v>
      </c>
      <c r="CK118">
        <f t="shared" si="294"/>
        <v>0</v>
      </c>
      <c r="CL118">
        <f t="shared" si="295"/>
        <v>0</v>
      </c>
      <c r="CM118">
        <f t="shared" si="296"/>
        <v>0</v>
      </c>
      <c r="CN118">
        <f t="shared" si="297"/>
        <v>0</v>
      </c>
      <c r="CO118">
        <f t="shared" si="298"/>
        <v>0</v>
      </c>
      <c r="CP118">
        <f t="shared" si="299"/>
        <v>0</v>
      </c>
      <c r="CQ118">
        <f t="shared" si="300"/>
        <v>0</v>
      </c>
      <c r="CR118">
        <f t="shared" si="301"/>
        <v>0</v>
      </c>
      <c r="CS118">
        <f t="shared" si="302"/>
        <v>0</v>
      </c>
      <c r="CT118">
        <f t="shared" si="303"/>
        <v>0</v>
      </c>
      <c r="CU118">
        <f t="shared" si="304"/>
        <v>0</v>
      </c>
      <c r="CV118">
        <f t="shared" si="305"/>
        <v>0</v>
      </c>
      <c r="CW118">
        <f t="shared" si="306"/>
        <v>0</v>
      </c>
      <c r="CX118">
        <f t="shared" si="307"/>
        <v>0</v>
      </c>
      <c r="CY118">
        <f t="shared" si="308"/>
        <v>0</v>
      </c>
      <c r="CZ118">
        <f t="shared" si="309"/>
        <v>0</v>
      </c>
      <c r="DA118">
        <f t="shared" si="310"/>
        <v>0</v>
      </c>
      <c r="DB118">
        <f t="shared" si="311"/>
        <v>0</v>
      </c>
      <c r="DC118">
        <f t="shared" si="312"/>
        <v>0</v>
      </c>
      <c r="DD118">
        <f t="shared" si="313"/>
        <v>0</v>
      </c>
      <c r="DE118">
        <f t="shared" si="314"/>
        <v>0</v>
      </c>
      <c r="DF118">
        <f t="shared" si="315"/>
        <v>0</v>
      </c>
      <c r="DG118">
        <f t="shared" si="316"/>
        <v>0</v>
      </c>
      <c r="DH118">
        <f t="shared" si="317"/>
        <v>0</v>
      </c>
      <c r="DI118">
        <f t="shared" si="318"/>
        <v>0</v>
      </c>
      <c r="DJ118">
        <f t="shared" si="319"/>
        <v>0</v>
      </c>
      <c r="DK118">
        <f t="shared" si="320"/>
        <v>0</v>
      </c>
      <c r="DL118">
        <f t="shared" si="321"/>
        <v>0</v>
      </c>
      <c r="DM118">
        <f t="shared" si="322"/>
        <v>0</v>
      </c>
      <c r="DN118">
        <f t="shared" si="323"/>
        <v>0</v>
      </c>
      <c r="DO118">
        <f t="shared" si="324"/>
        <v>0</v>
      </c>
      <c r="DP118">
        <f t="shared" si="325"/>
        <v>0</v>
      </c>
      <c r="DR118">
        <f>IF(AND(DR$2&lt;=$J118,$J118&lt;='Two cycles - Optimise'!$B$4),_xlfn.BINOM.DIST(DR$2,'Two cycles - Optimise'!$B$4,'Two cycles - Optimise'!$B$3,FALSE),0)</f>
        <v>0</v>
      </c>
      <c r="DS118">
        <f>IF(AND(DS$2&lt;=$J118,$J118&lt;='Two cycles - Optimise'!$B$4),_xlfn.BINOM.DIST(DS$2,'Two cycles - Optimise'!$B$4,'Two cycles - Optimise'!$B$3,FALSE),0)</f>
        <v>0</v>
      </c>
      <c r="DT118">
        <f>IF(AND(DT$2&lt;=$J118,$J118&lt;='Two cycles - Optimise'!$B$4),_xlfn.BINOM.DIST(DT$2,'Two cycles - Optimise'!$B$4,'Two cycles - Optimise'!$B$3,FALSE),0)</f>
        <v>0</v>
      </c>
      <c r="DU118">
        <f>IF(AND(DU$2&lt;=$J118,$J118&lt;='Two cycles - Optimise'!$B$4),_xlfn.BINOM.DIST(DU$2,'Two cycles - Optimise'!$B$4,'Two cycles - Optimise'!$B$3,FALSE),0)</f>
        <v>0</v>
      </c>
      <c r="DV118">
        <f>IF(AND(DV$2&lt;=$J118,$J118&lt;='Two cycles - Optimise'!$B$4),_xlfn.BINOM.DIST(DV$2,'Two cycles - Optimise'!$B$4,'Two cycles - Optimise'!$B$3,FALSE),0)</f>
        <v>0</v>
      </c>
      <c r="DW118">
        <f>IF(AND(DW$2&lt;=$J118,$J118&lt;='Two cycles - Optimise'!$B$4),_xlfn.BINOM.DIST(DW$2,'Two cycles - Optimise'!$B$4,'Two cycles - Optimise'!$B$3,FALSE),0)</f>
        <v>0</v>
      </c>
      <c r="DX118">
        <f>IF(AND(DX$2&lt;=$J118,$J118&lt;='Two cycles - Optimise'!$B$4),_xlfn.BINOM.DIST(DX$2,'Two cycles - Optimise'!$B$4,'Two cycles - Optimise'!$B$3,FALSE),0)</f>
        <v>0</v>
      </c>
      <c r="DY118">
        <f>IF(AND(DY$2&lt;=$J118,$J118&lt;='Two cycles - Optimise'!$B$4),_xlfn.BINOM.DIST(DY$2,'Two cycles - Optimise'!$B$4,'Two cycles - Optimise'!$B$3,FALSE),0)</f>
        <v>0</v>
      </c>
      <c r="DZ118">
        <f>IF(AND(DZ$2&lt;=$J118,$J118&lt;='Two cycles - Optimise'!$B$4),_xlfn.BINOM.DIST(DZ$2,'Two cycles - Optimise'!$B$4,'Two cycles - Optimise'!$B$3,FALSE),0)</f>
        <v>0</v>
      </c>
      <c r="EA118">
        <f>IF(AND(EA$2&lt;=$J118,$J118&lt;='Two cycles - Optimise'!$B$4),_xlfn.BINOM.DIST(EA$2,'Two cycles - Optimise'!$B$4,'Two cycles - Optimise'!$B$3,FALSE),0)</f>
        <v>0</v>
      </c>
      <c r="EB118">
        <f>IF(AND(EB$2&lt;=$J118,$J118&lt;='Two cycles - Optimise'!$B$4),_xlfn.BINOM.DIST(EB$2,'Two cycles - Optimise'!$B$4,'Two cycles - Optimise'!$B$3,FALSE),0)</f>
        <v>0</v>
      </c>
      <c r="EC118">
        <f>IF(AND(EC$2&lt;=$J118,$J118&lt;='Two cycles - Optimise'!$B$4),_xlfn.BINOM.DIST(EC$2,'Two cycles - Optimise'!$B$4,'Two cycles - Optimise'!$B$3,FALSE),0)</f>
        <v>0</v>
      </c>
      <c r="ED118">
        <f>IF(AND(ED$2&lt;=$J118,$J118&lt;='Two cycles - Optimise'!$B$4),_xlfn.BINOM.DIST(ED$2,'Two cycles - Optimise'!$B$4,'Two cycles - Optimise'!$B$3,FALSE),0)</f>
        <v>0</v>
      </c>
      <c r="EE118">
        <f>IF(AND(EE$2&lt;=$J118,$J118&lt;='Two cycles - Optimise'!$B$4),_xlfn.BINOM.DIST(EE$2,'Two cycles - Optimise'!$B$4,'Two cycles - Optimise'!$B$3,FALSE),0)</f>
        <v>0</v>
      </c>
      <c r="EF118">
        <f>IF(AND(EF$2&lt;=$J118,$J118&lt;='Two cycles - Optimise'!$B$4),_xlfn.BINOM.DIST(EF$2,'Two cycles - Optimise'!$B$4,'Two cycles - Optimise'!$B$3,FALSE),0)</f>
        <v>0</v>
      </c>
      <c r="EG118">
        <f>IF(AND(EG$2&lt;=$J118,$J118&lt;='Two cycles - Optimise'!$B$4),_xlfn.BINOM.DIST(EG$2,'Two cycles - Optimise'!$B$4,'Two cycles - Optimise'!$B$3,FALSE),0)</f>
        <v>0</v>
      </c>
      <c r="EH118">
        <f>IF(AND(EH$2&lt;=$J118,$J118&lt;='Two cycles - Optimise'!$B$4),_xlfn.BINOM.DIST(EH$2,'Two cycles - Optimise'!$B$4,'Two cycles - Optimise'!$B$3,FALSE),0)</f>
        <v>0</v>
      </c>
      <c r="EI118">
        <f>IF(AND(EI$2&lt;=$J118,$J118&lt;='Two cycles - Optimise'!$B$4),_xlfn.BINOM.DIST(EI$2,'Two cycles - Optimise'!$B$4,'Two cycles - Optimise'!$B$3,FALSE),0)</f>
        <v>0</v>
      </c>
      <c r="EJ118">
        <f>IF(AND(EJ$2&lt;=$J118,$J118&lt;='Two cycles - Optimise'!$B$4),_xlfn.BINOM.DIST(EJ$2,'Two cycles - Optimise'!$B$4,'Two cycles - Optimise'!$B$3,FALSE),0)</f>
        <v>0</v>
      </c>
      <c r="EK118">
        <f>IF(AND(EK$2&lt;=$J118,$J118&lt;='Two cycles - Optimise'!$B$4),_xlfn.BINOM.DIST(EK$2,'Two cycles - Optimise'!$B$4,'Two cycles - Optimise'!$B$3,FALSE),0)</f>
        <v>0</v>
      </c>
      <c r="EL118">
        <f>IF(AND(EL$2&lt;=$J118,$J118&lt;='Two cycles - Optimise'!$B$4),_xlfn.BINOM.DIST(EL$2,'Two cycles - Optimise'!$B$4,'Two cycles - Optimise'!$B$3,FALSE),0)</f>
        <v>0</v>
      </c>
      <c r="EM118">
        <f>IF(AND(EM$2&lt;=$J118,$J118&lt;='Two cycles - Optimise'!$B$4),_xlfn.BINOM.DIST(EM$2,'Two cycles - Optimise'!$B$4,'Two cycles - Optimise'!$B$3,FALSE),0)</f>
        <v>0</v>
      </c>
      <c r="EN118">
        <f>IF(AND(EN$2&lt;=$J118,$J118&lt;='Two cycles - Optimise'!$B$4),_xlfn.BINOM.DIST(EN$2,'Two cycles - Optimise'!$B$4,'Two cycles - Optimise'!$B$3,FALSE),0)</f>
        <v>0</v>
      </c>
      <c r="EO118">
        <f>IF(AND(EO$2&lt;=$J118,$J118&lt;='Two cycles - Optimise'!$B$4),_xlfn.BINOM.DIST(EO$2,'Two cycles - Optimise'!$B$4,'Two cycles - Optimise'!$B$3,FALSE),0)</f>
        <v>0</v>
      </c>
      <c r="EP118">
        <f>IF(AND(EP$2&lt;=$J118,$J118&lt;='Two cycles - Optimise'!$B$4),_xlfn.BINOM.DIST(EP$2,'Two cycles - Optimise'!$B$4,'Two cycles - Optimise'!$B$3,FALSE),0)</f>
        <v>0</v>
      </c>
      <c r="EQ118">
        <f>IF(AND(EQ$2&lt;=$J118,$J118&lt;='Two cycles - Optimise'!$B$4),_xlfn.BINOM.DIST(EQ$2,'Two cycles - Optimise'!$B$4,'Two cycles - Optimise'!$B$3,FALSE),0)</f>
        <v>0</v>
      </c>
      <c r="ER118">
        <f>IF(AND(ER$2&lt;=$J118,$J118&lt;='Two cycles - Optimise'!$B$4),_xlfn.BINOM.DIST(ER$2,'Two cycles - Optimise'!$B$4,'Two cycles - Optimise'!$B$3,FALSE),0)</f>
        <v>0</v>
      </c>
      <c r="ES118">
        <f>IF(AND(ES$2&lt;=$J118,$J118&lt;='Two cycles - Optimise'!$B$4),_xlfn.BINOM.DIST(ES$2,'Two cycles - Optimise'!$B$4,'Two cycles - Optimise'!$B$3,FALSE),0)</f>
        <v>0</v>
      </c>
      <c r="ET118">
        <f>IF(AND(ET$2&lt;=$J118,$J118&lt;='Two cycles - Optimise'!$B$4),_xlfn.BINOM.DIST(ET$2,'Two cycles - Optimise'!$B$4,'Two cycles - Optimise'!$B$3,FALSE),0)</f>
        <v>0</v>
      </c>
      <c r="EU118">
        <f>IF(AND(EU$2&lt;=$J118,$J118&lt;='Two cycles - Optimise'!$B$4),_xlfn.BINOM.DIST(EU$2,'Two cycles - Optimise'!$B$4,'Two cycles - Optimise'!$B$3,FALSE),0)</f>
        <v>0</v>
      </c>
      <c r="EV118">
        <f>IF(AND(EV$2&lt;=$J118,$J118&lt;='Two cycles - Optimise'!$B$4),_xlfn.BINOM.DIST(EV$2,'Two cycles - Optimise'!$B$4,'Two cycles - Optimise'!$B$3,FALSE),0)</f>
        <v>0</v>
      </c>
      <c r="EW118">
        <f>IF(AND(EW$2&lt;=$J118,$J118&lt;='Two cycles - Optimise'!$B$4),_xlfn.BINOM.DIST(EW$2,'Two cycles - Optimise'!$B$4,'Two cycles - Optimise'!$B$3,FALSE),0)</f>
        <v>0</v>
      </c>
      <c r="EX118">
        <f>IF(AND(EX$2&lt;=$J118,$J118&lt;='Two cycles - Optimise'!$B$4),_xlfn.BINOM.DIST(EX$2,'Two cycles - Optimise'!$B$4,'Two cycles - Optimise'!$B$3,FALSE),0)</f>
        <v>0</v>
      </c>
      <c r="EY118">
        <f>IF(AND(EY$2&lt;=$J118,$J118&lt;='Two cycles - Optimise'!$B$4),_xlfn.BINOM.DIST(EY$2,'Two cycles - Optimise'!$B$4,'Two cycles - Optimise'!$B$3,FALSE),0)</f>
        <v>0</v>
      </c>
      <c r="EZ118">
        <f>IF(AND(EZ$2&lt;=$J118,$J118&lt;='Two cycles - Optimise'!$B$4),_xlfn.BINOM.DIST(EZ$2,'Two cycles - Optimise'!$B$4,'Two cycles - Optimise'!$B$3,FALSE),0)</f>
        <v>0</v>
      </c>
      <c r="FA118">
        <f>IF(AND(FA$2&lt;=$J118,$J118&lt;='Two cycles - Optimise'!$B$4),_xlfn.BINOM.DIST(FA$2,'Two cycles - Optimise'!$B$4,'Two cycles - Optimise'!$B$3,FALSE),0)</f>
        <v>0</v>
      </c>
      <c r="FB118">
        <f>IF(AND(FB$2&lt;=$J118,$J118&lt;='Two cycles - Optimise'!$B$4),_xlfn.BINOM.DIST(FB$2,'Two cycles - Optimise'!$B$4,'Two cycles - Optimise'!$B$3,FALSE),0)</f>
        <v>0</v>
      </c>
      <c r="FC118">
        <f>IF(AND(FC$2&lt;=$J118,$J118&lt;='Two cycles - Optimise'!$B$4),_xlfn.BINOM.DIST(FC$2,'Two cycles - Optimise'!$B$4,'Two cycles - Optimise'!$B$3,FALSE),0)</f>
        <v>0</v>
      </c>
      <c r="FD118">
        <f>IF(AND(FD$2&lt;=$J118,$J118&lt;='Two cycles - Optimise'!$B$4),_xlfn.BINOM.DIST(FD$2,'Two cycles - Optimise'!$B$4,'Two cycles - Optimise'!$B$3,FALSE),0)</f>
        <v>0</v>
      </c>
      <c r="FE118">
        <f>IF(AND(FE$2&lt;=$J118,$J118&lt;='Two cycles - Optimise'!$B$4),_xlfn.BINOM.DIST(FE$2,'Two cycles - Optimise'!$B$4,'Two cycles - Optimise'!$B$3,FALSE),0)</f>
        <v>0</v>
      </c>
      <c r="FF118">
        <f>IF(AND(FF$2&lt;=$J118,$J118&lt;='Two cycles - Optimise'!$B$4),_xlfn.BINOM.DIST(FF$2,'Two cycles - Optimise'!$B$4,'Two cycles - Optimise'!$B$3,FALSE),0)</f>
        <v>0</v>
      </c>
      <c r="FG118">
        <f>IF(AND(FG$2&lt;=$J118,$J118&lt;='Two cycles - Optimise'!$B$4),_xlfn.BINOM.DIST(FG$2,'Two cycles - Optimise'!$B$4,'Two cycles - Optimise'!$B$3,FALSE),0)</f>
        <v>0</v>
      </c>
      <c r="FH118">
        <f>IF(AND(FH$2&lt;=$J118,$J118&lt;='Two cycles - Optimise'!$B$4),_xlfn.BINOM.DIST(FH$2,'Two cycles - Optimise'!$B$4,'Two cycles - Optimise'!$B$3,FALSE),0)</f>
        <v>0</v>
      </c>
      <c r="FI118">
        <f>IF(AND(FI$2&lt;=$J118,$J118&lt;='Two cycles - Optimise'!$B$4),_xlfn.BINOM.DIST(FI$2,'Two cycles - Optimise'!$B$4,'Two cycles - Optimise'!$B$3,FALSE),0)</f>
        <v>0</v>
      </c>
      <c r="FJ118">
        <f>IF(AND(FJ$2&lt;=$J118,$J118&lt;='Two cycles - Optimise'!$B$4),_xlfn.BINOM.DIST(FJ$2,'Two cycles - Optimise'!$B$4,'Two cycles - Optimise'!$B$3,FALSE),0)</f>
        <v>0</v>
      </c>
      <c r="FK118">
        <f>IF(AND(FK$2&lt;=$J118,$J118&lt;='Two cycles - Optimise'!$B$4),_xlfn.BINOM.DIST(FK$2,'Two cycles - Optimise'!$B$4,'Two cycles - Optimise'!$B$3,FALSE),0)</f>
        <v>0</v>
      </c>
      <c r="FL118">
        <f>IF(AND(FL$2&lt;=$J118,$J118&lt;='Two cycles - Optimise'!$B$4),_xlfn.BINOM.DIST(FL$2,'Two cycles - Optimise'!$B$4,'Two cycles - Optimise'!$B$3,FALSE),0)</f>
        <v>0</v>
      </c>
      <c r="FM118">
        <f>IF(AND(FM$2&lt;=$J118,$J118&lt;='Two cycles - Optimise'!$B$4),_xlfn.BINOM.DIST(FM$2,'Two cycles - Optimise'!$B$4,'Two cycles - Optimise'!$B$3,FALSE),0)</f>
        <v>0</v>
      </c>
      <c r="FN118">
        <f>IF(AND(FN$2&lt;=$J118,$J118&lt;='Two cycles - Optimise'!$B$4),_xlfn.BINOM.DIST(FN$2,'Two cycles - Optimise'!$B$4,'Two cycles - Optimise'!$B$3,FALSE),0)</f>
        <v>0</v>
      </c>
      <c r="FO118">
        <f>IF(AND(FO$2&lt;=$J118,$J118&lt;='Two cycles - Optimise'!$B$4),_xlfn.BINOM.DIST(FO$2,'Two cycles - Optimise'!$B$4,'Two cycles - Optimise'!$B$3,FALSE),0)</f>
        <v>0</v>
      </c>
      <c r="FP118">
        <f>IF(AND(FP$2&lt;=$J118,$J118&lt;='Two cycles - Optimise'!$B$4),_xlfn.BINOM.DIST(FP$2,'Two cycles - Optimise'!$B$4,'Two cycles - Optimise'!$B$3,FALSE),0)</f>
        <v>0</v>
      </c>
      <c r="FQ118">
        <f>IF(AND(FQ$2&lt;=$J118,$J118&lt;='Two cycles - Optimise'!$B$4),_xlfn.BINOM.DIST(FQ$2,'Two cycles - Optimise'!$B$4,'Two cycles - Optimise'!$B$3,FALSE),0)</f>
        <v>0</v>
      </c>
      <c r="FR118">
        <f>IF(AND(FR$2&lt;=$J118,$J118&lt;='Two cycles - Optimise'!$B$4),_xlfn.BINOM.DIST(FR$2,'Two cycles - Optimise'!$B$4,'Two cycles - Optimise'!$B$3,FALSE),0)</f>
        <v>0</v>
      </c>
      <c r="FS118">
        <f>IF(AND(FS$2&lt;=$J118,$J118&lt;='Two cycles - Optimise'!$B$4),_xlfn.BINOM.DIST(FS$2,'Two cycles - Optimise'!$B$4,'Two cycles - Optimise'!$B$3,FALSE),0)</f>
        <v>0</v>
      </c>
      <c r="FT118">
        <f>IF(AND(FT$2&lt;=$J118,$J118&lt;='Two cycles - Optimise'!$B$4),_xlfn.BINOM.DIST(FT$2,'Two cycles - Optimise'!$B$4,'Two cycles - Optimise'!$B$3,FALSE),0)</f>
        <v>0</v>
      </c>
      <c r="FU118">
        <f>IF(AND(FU$2&lt;=$J118,$J118&lt;='Two cycles - Optimise'!$B$4),_xlfn.BINOM.DIST(FU$2,'Two cycles - Optimise'!$B$4,'Two cycles - Optimise'!$B$3,FALSE),0)</f>
        <v>0</v>
      </c>
      <c r="FV118">
        <f>IF(AND(FV$2&lt;=$J118,$J118&lt;='Two cycles - Optimise'!$B$4),_xlfn.BINOM.DIST(FV$2,'Two cycles - Optimise'!$B$4,'Two cycles - Optimise'!$B$3,FALSE),0)</f>
        <v>0</v>
      </c>
      <c r="FW118">
        <f>IF(AND(FW$2&lt;=$J118,$J118&lt;='Two cycles - Optimise'!$B$4),_xlfn.BINOM.DIST(FW$2,'Two cycles - Optimise'!$B$4,'Two cycles - Optimise'!$B$3,FALSE),0)</f>
        <v>0</v>
      </c>
      <c r="FX118">
        <f>IF(AND(FX$2&lt;=$J118,$J118&lt;='Two cycles - Optimise'!$B$4),_xlfn.BINOM.DIST(FX$2,'Two cycles - Optimise'!$B$4,'Two cycles - Optimise'!$B$3,FALSE),0)</f>
        <v>0</v>
      </c>
      <c r="FY118">
        <f>IF(AND(FY$2&lt;=$J118,$J118&lt;='Two cycles - Optimise'!$B$4),_xlfn.BINOM.DIST(FY$2,'Two cycles - Optimise'!$B$4,'Two cycles - Optimise'!$B$3,FALSE),0)</f>
        <v>0</v>
      </c>
      <c r="FZ118">
        <f>IF(AND(FZ$2&lt;=$J118,$J118&lt;='Two cycles - Optimise'!$B$4),_xlfn.BINOM.DIST(FZ$2,'Two cycles - Optimise'!$B$4,'Two cycles - Optimise'!$B$3,FALSE),0)</f>
        <v>0</v>
      </c>
      <c r="GA118">
        <f>IF(AND(GA$2&lt;=$J118,$J118&lt;='Two cycles - Optimise'!$B$4),_xlfn.BINOM.DIST(GA$2,'Two cycles - Optimise'!$B$4,'Two cycles - Optimise'!$B$3,FALSE),0)</f>
        <v>0</v>
      </c>
      <c r="GB118">
        <f>IF(AND(GB$2&lt;=$J118,$J118&lt;='Two cycles - Optimise'!$B$4),_xlfn.BINOM.DIST(GB$2,'Two cycles - Optimise'!$B$4,'Two cycles - Optimise'!$B$3,FALSE),0)</f>
        <v>0</v>
      </c>
      <c r="GC118">
        <f>IF(AND(GC$2&lt;=$J118,$J118&lt;='Two cycles - Optimise'!$B$4),_xlfn.BINOM.DIST(GC$2,'Two cycles - Optimise'!$B$4,'Two cycles - Optimise'!$B$3,FALSE),0)</f>
        <v>0</v>
      </c>
      <c r="GD118">
        <f>IF(AND(GD$2&lt;=$J118,$J118&lt;='Two cycles - Optimise'!$B$4),_xlfn.BINOM.DIST(GD$2,'Two cycles - Optimise'!$B$4,'Two cycles - Optimise'!$B$3,FALSE),0)</f>
        <v>0</v>
      </c>
      <c r="GE118">
        <f>IF(AND(GE$2&lt;=$J118,$J118&lt;='Two cycles - Optimise'!$B$4),_xlfn.BINOM.DIST(GE$2,'Two cycles - Optimise'!$B$4,'Two cycles - Optimise'!$B$3,FALSE),0)</f>
        <v>0</v>
      </c>
      <c r="GF118">
        <f>IF(AND(GF$2&lt;=$J118,$J118&lt;='Two cycles - Optimise'!$B$4),_xlfn.BINOM.DIST(GF$2,'Two cycles - Optimise'!$B$4,'Two cycles - Optimise'!$B$3,FALSE),0)</f>
        <v>0</v>
      </c>
      <c r="GG118">
        <f>IF(AND(GG$2&lt;=$J118,$J118&lt;='Two cycles - Optimise'!$B$4),_xlfn.BINOM.DIST(GG$2,'Two cycles - Optimise'!$B$4,'Two cycles - Optimise'!$B$3,FALSE),0)</f>
        <v>0</v>
      </c>
      <c r="GH118">
        <f>IF(AND(GH$2&lt;=$J118,$J118&lt;='Two cycles - Optimise'!$B$4),_xlfn.BINOM.DIST(GH$2,'Two cycles - Optimise'!$B$4,'Two cycles - Optimise'!$B$3,FALSE),0)</f>
        <v>0</v>
      </c>
      <c r="GI118">
        <f>IF(AND(GI$2&lt;=$J118,$J118&lt;='Two cycles - Optimise'!$B$4),_xlfn.BINOM.DIST(GI$2,'Two cycles - Optimise'!$B$4,'Two cycles - Optimise'!$B$3,FALSE),0)</f>
        <v>0</v>
      </c>
      <c r="GJ118">
        <f>IF(AND(GJ$2&lt;=$J118,$J118&lt;='Two cycles - Optimise'!$B$4),_xlfn.BINOM.DIST(GJ$2,'Two cycles - Optimise'!$B$4,'Two cycles - Optimise'!$B$3,FALSE),0)</f>
        <v>0</v>
      </c>
      <c r="GK118">
        <f>IF(AND(GK$2&lt;=$J118,$J118&lt;='Two cycles - Optimise'!$B$4),_xlfn.BINOM.DIST(GK$2,'Two cycles - Optimise'!$B$4,'Two cycles - Optimise'!$B$3,FALSE),0)</f>
        <v>0</v>
      </c>
      <c r="GL118">
        <f>IF(AND(GL$2&lt;=$J118,$J118&lt;='Two cycles - Optimise'!$B$4),_xlfn.BINOM.DIST(GL$2,'Two cycles - Optimise'!$B$4,'Two cycles - Optimise'!$B$3,FALSE),0)</f>
        <v>0</v>
      </c>
      <c r="GM118">
        <f>IF(AND(GM$2&lt;=$J118,$J118&lt;='Two cycles - Optimise'!$B$4),_xlfn.BINOM.DIST(GM$2,'Two cycles - Optimise'!$B$4,'Two cycles - Optimise'!$B$3,FALSE),0)</f>
        <v>0</v>
      </c>
      <c r="GN118">
        <f>IF(AND(GN$2&lt;=$J118,$J118&lt;='Two cycles - Optimise'!$B$4),_xlfn.BINOM.DIST(GN$2,'Two cycles - Optimise'!$B$4,'Two cycles - Optimise'!$B$3,FALSE),0)</f>
        <v>0</v>
      </c>
      <c r="GO118">
        <f>IF(AND(GO$2&lt;=$J118,$J118&lt;='Two cycles - Optimise'!$B$4),_xlfn.BINOM.DIST(GO$2,'Two cycles - Optimise'!$B$4,'Two cycles - Optimise'!$B$3,FALSE),0)</f>
        <v>0</v>
      </c>
      <c r="GP118">
        <f>IF(AND(GP$2&lt;=$J118,$J118&lt;='Two cycles - Optimise'!$B$4),_xlfn.BINOM.DIST(GP$2,'Two cycles - Optimise'!$B$4,'Two cycles - Optimise'!$B$3,FALSE),0)</f>
        <v>0</v>
      </c>
      <c r="GQ118">
        <f>IF(AND(GQ$2&lt;=$J118,$J118&lt;='Two cycles - Optimise'!$B$4),_xlfn.BINOM.DIST(GQ$2,'Two cycles - Optimise'!$B$4,'Two cycles - Optimise'!$B$3,FALSE),0)</f>
        <v>0</v>
      </c>
      <c r="GR118">
        <f>IF(AND(GR$2&lt;=$J118,$J118&lt;='Two cycles - Optimise'!$B$4),_xlfn.BINOM.DIST(GR$2,'Two cycles - Optimise'!$B$4,'Two cycles - Optimise'!$B$3,FALSE),0)</f>
        <v>0</v>
      </c>
      <c r="GS118">
        <f>IF(AND(GS$2&lt;=$J118,$J118&lt;='Two cycles - Optimise'!$B$4),_xlfn.BINOM.DIST(GS$2,'Two cycles - Optimise'!$B$4,'Two cycles - Optimise'!$B$3,FALSE),0)</f>
        <v>0</v>
      </c>
      <c r="GT118">
        <f>IF(AND(GT$2&lt;=$J118,$J118&lt;='Two cycles - Optimise'!$B$4),_xlfn.BINOM.DIST(GT$2,'Two cycles - Optimise'!$B$4,'Two cycles - Optimise'!$B$3,FALSE),0)</f>
        <v>0</v>
      </c>
      <c r="GU118">
        <f>IF(AND(GU$2&lt;=$J118,$J118&lt;='Two cycles - Optimise'!$B$4),_xlfn.BINOM.DIST(GU$2,'Two cycles - Optimise'!$B$4,'Two cycles - Optimise'!$B$3,FALSE),0)</f>
        <v>0</v>
      </c>
      <c r="GV118">
        <f>IF(AND(GV$2&lt;=$J118,$J118&lt;='Two cycles - Optimise'!$B$4),_xlfn.BINOM.DIST(GV$2,'Two cycles - Optimise'!$B$4,'Two cycles - Optimise'!$B$3,FALSE),0)</f>
        <v>0</v>
      </c>
      <c r="GW118">
        <f>IF(AND(GW$2&lt;=$J118,$J118&lt;='Two cycles - Optimise'!$B$4),_xlfn.BINOM.DIST(GW$2,'Two cycles - Optimise'!$B$4,'Two cycles - Optimise'!$B$3,FALSE),0)</f>
        <v>0</v>
      </c>
      <c r="GX118">
        <f>IF(AND(GX$2&lt;=$J118,$J118&lt;='Two cycles - Optimise'!$B$4),_xlfn.BINOM.DIST(GX$2,'Two cycles - Optimise'!$B$4,'Two cycles - Optimise'!$B$3,FALSE),0)</f>
        <v>0</v>
      </c>
      <c r="GY118">
        <f>IF(AND(GY$2&lt;=$J118,$J118&lt;='Two cycles - Optimise'!$B$4),_xlfn.BINOM.DIST(GY$2,'Two cycles - Optimise'!$B$4,'Two cycles - Optimise'!$B$3,FALSE),0)</f>
        <v>0</v>
      </c>
      <c r="GZ118">
        <f>IF(AND(GZ$2&lt;=$J118,$J118&lt;='Two cycles - Optimise'!$B$4),_xlfn.BINOM.DIST(GZ$2,'Two cycles - Optimise'!$B$4,'Two cycles - Optimise'!$B$3,FALSE),0)</f>
        <v>0</v>
      </c>
      <c r="HA118">
        <f>IF(AND(HA$2&lt;=$J118,$J118&lt;='Two cycles - Optimise'!$B$4),_xlfn.BINOM.DIST(HA$2,'Two cycles - Optimise'!$B$4,'Two cycles - Optimise'!$B$3,FALSE),0)</f>
        <v>0</v>
      </c>
      <c r="HB118">
        <f>IF(AND(HB$2&lt;=$J118,$J118&lt;='Two cycles - Optimise'!$B$4),_xlfn.BINOM.DIST(HB$2,'Two cycles - Optimise'!$B$4,'Two cycles - Optimise'!$B$3,FALSE),0)</f>
        <v>0</v>
      </c>
      <c r="HC118">
        <f>IF(AND(HC$2&lt;=$J118,$J118&lt;='Two cycles - Optimise'!$B$4),_xlfn.BINOM.DIST(HC$2,'Two cycles - Optimise'!$B$4,'Two cycles - Optimise'!$B$3,FALSE),0)</f>
        <v>0</v>
      </c>
      <c r="HD118">
        <f>IF(AND(HD$2&lt;=$J118,$J118&lt;='Two cycles - Optimise'!$B$4),_xlfn.BINOM.DIST(HD$2,'Two cycles - Optimise'!$B$4,'Two cycles - Optimise'!$B$3,FALSE),0)</f>
        <v>0</v>
      </c>
      <c r="HE118">
        <f>IF(AND(HE$2&lt;=$J118,$J118&lt;='Two cycles - Optimise'!$B$4),_xlfn.BINOM.DIST(HE$2,'Two cycles - Optimise'!$B$4,'Two cycles - Optimise'!$B$3,FALSE),0)</f>
        <v>0</v>
      </c>
      <c r="HF118">
        <f>IF(AND(HF$2&lt;=$J118,$J118&lt;='Two cycles - Optimise'!$B$4),_xlfn.BINOM.DIST(HF$2,'Two cycles - Optimise'!$B$4,'Two cycles - Optimise'!$B$3,FALSE),0)</f>
        <v>0</v>
      </c>
      <c r="HG118">
        <f>IF(AND(HG$2&lt;=$J118,$J118&lt;='Two cycles - Optimise'!$B$4),_xlfn.BINOM.DIST(HG$2,'Two cycles - Optimise'!$B$4,'Two cycles - Optimise'!$B$3,FALSE),0)</f>
        <v>0</v>
      </c>
      <c r="HH118">
        <f>IF(AND(HH$2&lt;=$J118,$J118&lt;='Two cycles - Optimise'!$B$4),_xlfn.BINOM.DIST(HH$2,'Two cycles - Optimise'!$B$4,'Two cycles - Optimise'!$B$3,FALSE),0)</f>
        <v>0</v>
      </c>
      <c r="HI118">
        <f>IF(AND(HI$2&lt;=$J118,$J118&lt;='Two cycles - Optimise'!$B$4),_xlfn.BINOM.DIST(HI$2,'Two cycles - Optimise'!$B$4,'Two cycles - Optimise'!$B$3,FALSE),0)</f>
        <v>0</v>
      </c>
      <c r="HJ118">
        <f>IF(AND(HJ$2&lt;=$J118,$J118&lt;='Two cycles - Optimise'!$B$4),_xlfn.BINOM.DIST(HJ$2,'Two cycles - Optimise'!$B$4,'Two cycles - Optimise'!$B$3,FALSE),0)</f>
        <v>0</v>
      </c>
      <c r="HK118">
        <f>IF(AND(HK$2&lt;=$J118,$J118&lt;='Two cycles - Optimise'!$B$4),_xlfn.BINOM.DIST(HK$2,'Two cycles - Optimise'!$B$4,'Two cycles - Optimise'!$B$3,FALSE),0)</f>
        <v>0</v>
      </c>
      <c r="HL118">
        <f>IF(AND(HL$2&lt;=$J118,$J118&lt;='Two cycles - Optimise'!$B$4),_xlfn.BINOM.DIST(HL$2,'Two cycles - Optimise'!$B$4,'Two cycles - Optimise'!$B$3,FALSE),0)</f>
        <v>0</v>
      </c>
      <c r="HM118">
        <f>IF(AND(HM$2&lt;=$J118,$J118&lt;='Two cycles - Optimise'!$B$4),_xlfn.BINOM.DIST(HM$2,'Two cycles - Optimise'!$B$4,'Two cycles - Optimise'!$B$3,FALSE),0)</f>
        <v>0</v>
      </c>
      <c r="HN118">
        <f>IF(AND(HN$2&lt;=$J118,$J118&lt;='Two cycles - Optimise'!$B$4),_xlfn.BINOM.DIST(HN$2,'Two cycles - Optimise'!$B$4,'Two cycles - Optimise'!$B$3,FALSE),0)</f>
        <v>0</v>
      </c>
      <c r="HP118">
        <f>IF('Two cycles - Optimise'!$E$10&gt;($J118+HP$2),_xlfn.BINOM.DIST('Two cycles - Optimise'!$E$10-HP$2,'Two cycles - Optimise'!$B$4,'Two cycles - Optimise'!$B$3,TRUE)-_xlfn.BINOM.DIST($J118,'Two cycles - Optimise'!$B$4,'Two cycles - Optimise'!$B$3,TRUE),0)</f>
        <v>0</v>
      </c>
      <c r="HQ118">
        <f>IF('Two cycles - Optimise'!$E$10&gt;($J118+HQ$2),_xlfn.BINOM.DIST('Two cycles - Optimise'!$E$10-HQ$2,'Two cycles - Optimise'!$B$4,'Two cycles - Optimise'!$B$3,TRUE)-_xlfn.BINOM.DIST($J118,'Two cycles - Optimise'!$B$4,'Two cycles - Optimise'!$B$3,TRUE),0)</f>
        <v>0</v>
      </c>
      <c r="HR118">
        <f>IF('Two cycles - Optimise'!$E$10&gt;($J118+HR$2),_xlfn.BINOM.DIST('Two cycles - Optimise'!$E$10-HR$2,'Two cycles - Optimise'!$B$4,'Two cycles - Optimise'!$B$3,TRUE)-_xlfn.BINOM.DIST($J118,'Two cycles - Optimise'!$B$4,'Two cycles - Optimise'!$B$3,TRUE),0)</f>
        <v>0</v>
      </c>
      <c r="HS118">
        <f>IF('Two cycles - Optimise'!$E$10&gt;($J118+HS$2),_xlfn.BINOM.DIST('Two cycles - Optimise'!$E$10-HS$2,'Two cycles - Optimise'!$B$4,'Two cycles - Optimise'!$B$3,TRUE)-_xlfn.BINOM.DIST($J118,'Two cycles - Optimise'!$B$4,'Two cycles - Optimise'!$B$3,TRUE),0)</f>
        <v>0</v>
      </c>
      <c r="HT118">
        <f>IF('Two cycles - Optimise'!$E$10&gt;($J118+HT$2),_xlfn.BINOM.DIST('Two cycles - Optimise'!$E$10-HT$2,'Two cycles - Optimise'!$B$4,'Two cycles - Optimise'!$B$3,TRUE)-_xlfn.BINOM.DIST($J118,'Two cycles - Optimise'!$B$4,'Two cycles - Optimise'!$B$3,TRUE),0)</f>
        <v>0</v>
      </c>
      <c r="HU118">
        <f>IF('Two cycles - Optimise'!$E$10&gt;($J118+HU$2),_xlfn.BINOM.DIST('Two cycles - Optimise'!$E$10-HU$2,'Two cycles - Optimise'!$B$4,'Two cycles - Optimise'!$B$3,TRUE)-_xlfn.BINOM.DIST($J118,'Two cycles - Optimise'!$B$4,'Two cycles - Optimise'!$B$3,TRUE),0)</f>
        <v>0</v>
      </c>
      <c r="HV118">
        <f>IF('Two cycles - Optimise'!$E$10&gt;($J118+HV$2),_xlfn.BINOM.DIST('Two cycles - Optimise'!$E$10-HV$2,'Two cycles - Optimise'!$B$4,'Two cycles - Optimise'!$B$3,TRUE)-_xlfn.BINOM.DIST($J118,'Two cycles - Optimise'!$B$4,'Two cycles - Optimise'!$B$3,TRUE),0)</f>
        <v>0</v>
      </c>
      <c r="HW118">
        <f>IF('Two cycles - Optimise'!$E$10&gt;($J118+HW$2),_xlfn.BINOM.DIST('Two cycles - Optimise'!$E$10-HW$2,'Two cycles - Optimise'!$B$4,'Two cycles - Optimise'!$B$3,TRUE)-_xlfn.BINOM.DIST($J118,'Two cycles - Optimise'!$B$4,'Two cycles - Optimise'!$B$3,TRUE),0)</f>
        <v>0</v>
      </c>
      <c r="HX118">
        <f>IF('Two cycles - Optimise'!$E$10&gt;($J118+HX$2),_xlfn.BINOM.DIST('Two cycles - Optimise'!$E$10-HX$2,'Two cycles - Optimise'!$B$4,'Two cycles - Optimise'!$B$3,TRUE)-_xlfn.BINOM.DIST($J118,'Two cycles - Optimise'!$B$4,'Two cycles - Optimise'!$B$3,TRUE),0)</f>
        <v>0</v>
      </c>
      <c r="HY118">
        <f>IF('Two cycles - Optimise'!$E$10&gt;($J118+HY$2),_xlfn.BINOM.DIST('Two cycles - Optimise'!$E$10-HY$2,'Two cycles - Optimise'!$B$4,'Two cycles - Optimise'!$B$3,TRUE)-_xlfn.BINOM.DIST($J118,'Two cycles - Optimise'!$B$4,'Two cycles - Optimise'!$B$3,TRUE),0)</f>
        <v>0</v>
      </c>
      <c r="HZ118">
        <f>IF('Two cycles - Optimise'!$E$10&gt;($J118+HZ$2),_xlfn.BINOM.DIST('Two cycles - Optimise'!$E$10-HZ$2,'Two cycles - Optimise'!$B$4,'Two cycles - Optimise'!$B$3,TRUE)-_xlfn.BINOM.DIST($J118,'Two cycles - Optimise'!$B$4,'Two cycles - Optimise'!$B$3,TRUE),0)</f>
        <v>0</v>
      </c>
      <c r="IA118">
        <f>IF('Two cycles - Optimise'!$E$10&gt;($J118+IA$2),_xlfn.BINOM.DIST('Two cycles - Optimise'!$E$10-IA$2,'Two cycles - Optimise'!$B$4,'Two cycles - Optimise'!$B$3,TRUE)-_xlfn.BINOM.DIST($J118,'Two cycles - Optimise'!$B$4,'Two cycles - Optimise'!$B$3,TRUE),0)</f>
        <v>0</v>
      </c>
      <c r="IB118">
        <f>IF('Two cycles - Optimise'!$E$10&gt;($J118+IB$2),_xlfn.BINOM.DIST('Two cycles - Optimise'!$E$10-IB$2,'Two cycles - Optimise'!$B$4,'Two cycles - Optimise'!$B$3,TRUE)-_xlfn.BINOM.DIST($J118,'Two cycles - Optimise'!$B$4,'Two cycles - Optimise'!$B$3,TRUE),0)</f>
        <v>0</v>
      </c>
      <c r="IC118">
        <f>IF('Two cycles - Optimise'!$E$10&gt;($J118+IC$2),_xlfn.BINOM.DIST('Two cycles - Optimise'!$E$10-IC$2,'Two cycles - Optimise'!$B$4,'Two cycles - Optimise'!$B$3,TRUE)-_xlfn.BINOM.DIST($J118,'Two cycles - Optimise'!$B$4,'Two cycles - Optimise'!$B$3,TRUE),0)</f>
        <v>0</v>
      </c>
      <c r="ID118">
        <f>IF('Two cycles - Optimise'!$E$10&gt;($J118+ID$2),_xlfn.BINOM.DIST('Two cycles - Optimise'!$E$10-ID$2,'Two cycles - Optimise'!$B$4,'Two cycles - Optimise'!$B$3,TRUE)-_xlfn.BINOM.DIST($J118,'Two cycles - Optimise'!$B$4,'Two cycles - Optimise'!$B$3,TRUE),0)</f>
        <v>0</v>
      </c>
      <c r="IE118">
        <f>IF('Two cycles - Optimise'!$E$10&gt;($J118+IE$2),_xlfn.BINOM.DIST('Two cycles - Optimise'!$E$10-IE$2,'Two cycles - Optimise'!$B$4,'Two cycles - Optimise'!$B$3,TRUE)-_xlfn.BINOM.DIST($J118,'Two cycles - Optimise'!$B$4,'Two cycles - Optimise'!$B$3,TRUE),0)</f>
        <v>0</v>
      </c>
      <c r="IF118">
        <f>IF('Two cycles - Optimise'!$E$10&gt;($J118+IF$2),_xlfn.BINOM.DIST('Two cycles - Optimise'!$E$10-IF$2,'Two cycles - Optimise'!$B$4,'Two cycles - Optimise'!$B$3,TRUE)-_xlfn.BINOM.DIST($J118,'Two cycles - Optimise'!$B$4,'Two cycles - Optimise'!$B$3,TRUE),0)</f>
        <v>0</v>
      </c>
      <c r="IG118">
        <f>IF('Two cycles - Optimise'!$E$10&gt;($J118+IG$2),_xlfn.BINOM.DIST('Two cycles - Optimise'!$E$10-IG$2,'Two cycles - Optimise'!$B$4,'Two cycles - Optimise'!$B$3,TRUE)-_xlfn.BINOM.DIST($J118,'Two cycles - Optimise'!$B$4,'Two cycles - Optimise'!$B$3,TRUE),0)</f>
        <v>0</v>
      </c>
      <c r="IH118">
        <f>IF('Two cycles - Optimise'!$E$10&gt;($J118+IH$2),_xlfn.BINOM.DIST('Two cycles - Optimise'!$E$10-IH$2,'Two cycles - Optimise'!$B$4,'Two cycles - Optimise'!$B$3,TRUE)-_xlfn.BINOM.DIST($J118,'Two cycles - Optimise'!$B$4,'Two cycles - Optimise'!$B$3,TRUE),0)</f>
        <v>0</v>
      </c>
      <c r="II118">
        <f>IF('Two cycles - Optimise'!$E$10&gt;($J118+II$2),_xlfn.BINOM.DIST('Two cycles - Optimise'!$E$10-II$2,'Two cycles - Optimise'!$B$4,'Two cycles - Optimise'!$B$3,TRUE)-_xlfn.BINOM.DIST($J118,'Two cycles - Optimise'!$B$4,'Two cycles - Optimise'!$B$3,TRUE),0)</f>
        <v>0</v>
      </c>
      <c r="IJ118">
        <f>IF('Two cycles - Optimise'!$E$10&gt;($J118+IJ$2),_xlfn.BINOM.DIST('Two cycles - Optimise'!$E$10-IJ$2,'Two cycles - Optimise'!$B$4,'Two cycles - Optimise'!$B$3,TRUE)-_xlfn.BINOM.DIST($J118,'Two cycles - Optimise'!$B$4,'Two cycles - Optimise'!$B$3,TRUE),0)</f>
        <v>0</v>
      </c>
      <c r="IK118">
        <f>IF('Two cycles - Optimise'!$E$10&gt;($J118+IK$2),_xlfn.BINOM.DIST('Two cycles - Optimise'!$E$10-IK$2,'Two cycles - Optimise'!$B$4,'Two cycles - Optimise'!$B$3,TRUE)-_xlfn.BINOM.DIST($J118,'Two cycles - Optimise'!$B$4,'Two cycles - Optimise'!$B$3,TRUE),0)</f>
        <v>0</v>
      </c>
      <c r="IL118">
        <f>IF('Two cycles - Optimise'!$E$10&gt;($J118+IL$2),_xlfn.BINOM.DIST('Two cycles - Optimise'!$E$10-IL$2,'Two cycles - Optimise'!$B$4,'Two cycles - Optimise'!$B$3,TRUE)-_xlfn.BINOM.DIST($J118,'Two cycles - Optimise'!$B$4,'Two cycles - Optimise'!$B$3,TRUE),0)</f>
        <v>0</v>
      </c>
      <c r="IM118">
        <f>IF('Two cycles - Optimise'!$E$10&gt;($J118+IM$2),_xlfn.BINOM.DIST('Two cycles - Optimise'!$E$10-IM$2,'Two cycles - Optimise'!$B$4,'Two cycles - Optimise'!$B$3,TRUE)-_xlfn.BINOM.DIST($J118,'Two cycles - Optimise'!$B$4,'Two cycles - Optimise'!$B$3,TRUE),0)</f>
        <v>0</v>
      </c>
      <c r="IN118">
        <f>IF('Two cycles - Optimise'!$E$10&gt;($J118+IN$2),_xlfn.BINOM.DIST('Two cycles - Optimise'!$E$10-IN$2,'Two cycles - Optimise'!$B$4,'Two cycles - Optimise'!$B$3,TRUE)-_xlfn.BINOM.DIST($J118,'Two cycles - Optimise'!$B$4,'Two cycles - Optimise'!$B$3,TRUE),0)</f>
        <v>0</v>
      </c>
      <c r="IO118">
        <f>IF('Two cycles - Optimise'!$E$10&gt;($J118+IO$2),_xlfn.BINOM.DIST('Two cycles - Optimise'!$E$10-IO$2,'Two cycles - Optimise'!$B$4,'Two cycles - Optimise'!$B$3,TRUE)-_xlfn.BINOM.DIST($J118,'Two cycles - Optimise'!$B$4,'Two cycles - Optimise'!$B$3,TRUE),0)</f>
        <v>0</v>
      </c>
      <c r="IP118">
        <f>IF('Two cycles - Optimise'!$E$10&gt;($J118+IP$2),_xlfn.BINOM.DIST('Two cycles - Optimise'!$E$10-IP$2,'Two cycles - Optimise'!$B$4,'Two cycles - Optimise'!$B$3,TRUE)-_xlfn.BINOM.DIST($J118,'Two cycles - Optimise'!$B$4,'Two cycles - Optimise'!$B$3,TRUE),0)</f>
        <v>0</v>
      </c>
      <c r="IQ118">
        <f>IF('Two cycles - Optimise'!$E$10&gt;($J118+IQ$2),_xlfn.BINOM.DIST('Two cycles - Optimise'!$E$10-IQ$2,'Two cycles - Optimise'!$B$4,'Two cycles - Optimise'!$B$3,TRUE)-_xlfn.BINOM.DIST($J118,'Two cycles - Optimise'!$B$4,'Two cycles - Optimise'!$B$3,TRUE),0)</f>
        <v>0</v>
      </c>
      <c r="IR118">
        <f>IF('Two cycles - Optimise'!$E$10&gt;($J118+IR$2),_xlfn.BINOM.DIST('Two cycles - Optimise'!$E$10-IR$2,'Two cycles - Optimise'!$B$4,'Two cycles - Optimise'!$B$3,TRUE)-_xlfn.BINOM.DIST($J118,'Two cycles - Optimise'!$B$4,'Two cycles - Optimise'!$B$3,TRUE),0)</f>
        <v>0</v>
      </c>
      <c r="IS118">
        <f>IF('Two cycles - Optimise'!$E$10&gt;($J118+IS$2),_xlfn.BINOM.DIST('Two cycles - Optimise'!$E$10-IS$2,'Two cycles - Optimise'!$B$4,'Two cycles - Optimise'!$B$3,TRUE)-_xlfn.BINOM.DIST($J118,'Two cycles - Optimise'!$B$4,'Two cycles - Optimise'!$B$3,TRUE),0)</f>
        <v>0</v>
      </c>
      <c r="IT118">
        <f>IF('Two cycles - Optimise'!$E$10&gt;($J118+IT$2),_xlfn.BINOM.DIST('Two cycles - Optimise'!$E$10-IT$2,'Two cycles - Optimise'!$B$4,'Two cycles - Optimise'!$B$3,TRUE)-_xlfn.BINOM.DIST($J118,'Two cycles - Optimise'!$B$4,'Two cycles - Optimise'!$B$3,TRUE),0)</f>
        <v>0</v>
      </c>
      <c r="IU118">
        <f>IF('Two cycles - Optimise'!$E$10&gt;($J118+IU$2),_xlfn.BINOM.DIST('Two cycles - Optimise'!$E$10-IU$2,'Two cycles - Optimise'!$B$4,'Two cycles - Optimise'!$B$3,TRUE)-_xlfn.BINOM.DIST($J118,'Two cycles - Optimise'!$B$4,'Two cycles - Optimise'!$B$3,TRUE),0)</f>
        <v>0</v>
      </c>
      <c r="IV118">
        <f>IF('Two cycles - Optimise'!$E$10&gt;($J118+IV$2),_xlfn.BINOM.DIST('Two cycles - Optimise'!$E$10-IV$2,'Two cycles - Optimise'!$B$4,'Two cycles - Optimise'!$B$3,TRUE)-_xlfn.BINOM.DIST($J118,'Two cycles - Optimise'!$B$4,'Two cycles - Optimise'!$B$3,TRUE),0)</f>
        <v>0</v>
      </c>
      <c r="IW118">
        <f>IF('Two cycles - Optimise'!$E$10&gt;($J118+IW$2),_xlfn.BINOM.DIST('Two cycles - Optimise'!$E$10-IW$2,'Two cycles - Optimise'!$B$4,'Two cycles - Optimise'!$B$3,TRUE)-_xlfn.BINOM.DIST($J118,'Two cycles - Optimise'!$B$4,'Two cycles - Optimise'!$B$3,TRUE),0)</f>
        <v>0</v>
      </c>
      <c r="IX118">
        <f>IF('Two cycles - Optimise'!$E$10&gt;($J118+IX$2),_xlfn.BINOM.DIST('Two cycles - Optimise'!$E$10-IX$2,'Two cycles - Optimise'!$B$4,'Two cycles - Optimise'!$B$3,TRUE)-_xlfn.BINOM.DIST($J118,'Two cycles - Optimise'!$B$4,'Two cycles - Optimise'!$B$3,TRUE),0)</f>
        <v>0</v>
      </c>
      <c r="IY118">
        <f>IF('Two cycles - Optimise'!$E$10&gt;($J118+IY$2),_xlfn.BINOM.DIST('Two cycles - Optimise'!$E$10-IY$2,'Two cycles - Optimise'!$B$4,'Two cycles - Optimise'!$B$3,TRUE)-_xlfn.BINOM.DIST($J118,'Two cycles - Optimise'!$B$4,'Two cycles - Optimise'!$B$3,TRUE),0)</f>
        <v>0</v>
      </c>
      <c r="IZ118">
        <f>IF('Two cycles - Optimise'!$E$10&gt;($J118+IZ$2),_xlfn.BINOM.DIST('Two cycles - Optimise'!$E$10-IZ$2,'Two cycles - Optimise'!$B$4,'Two cycles - Optimise'!$B$3,TRUE)-_xlfn.BINOM.DIST($J118,'Two cycles - Optimise'!$B$4,'Two cycles - Optimise'!$B$3,TRUE),0)</f>
        <v>0</v>
      </c>
      <c r="JA118">
        <f>IF('Two cycles - Optimise'!$E$10&gt;($J118+JA$2),_xlfn.BINOM.DIST('Two cycles - Optimise'!$E$10-JA$2,'Two cycles - Optimise'!$B$4,'Two cycles - Optimise'!$B$3,TRUE)-_xlfn.BINOM.DIST($J118,'Two cycles - Optimise'!$B$4,'Two cycles - Optimise'!$B$3,TRUE),0)</f>
        <v>0</v>
      </c>
      <c r="JB118">
        <f>IF('Two cycles - Optimise'!$E$10&gt;($J118+JB$2),_xlfn.BINOM.DIST('Two cycles - Optimise'!$E$10-JB$2,'Two cycles - Optimise'!$B$4,'Two cycles - Optimise'!$B$3,TRUE)-_xlfn.BINOM.DIST($J118,'Two cycles - Optimise'!$B$4,'Two cycles - Optimise'!$B$3,TRUE),0)</f>
        <v>0</v>
      </c>
      <c r="JC118">
        <f>IF('Two cycles - Optimise'!$E$10&gt;($J118+JC$2),_xlfn.BINOM.DIST('Two cycles - Optimise'!$E$10-JC$2,'Two cycles - Optimise'!$B$4,'Two cycles - Optimise'!$B$3,TRUE)-_xlfn.BINOM.DIST($J118,'Two cycles - Optimise'!$B$4,'Two cycles - Optimise'!$B$3,TRUE),0)</f>
        <v>0</v>
      </c>
      <c r="JD118">
        <f>IF('Two cycles - Optimise'!$E$10&gt;($J118+JD$2),_xlfn.BINOM.DIST('Two cycles - Optimise'!$E$10-JD$2,'Two cycles - Optimise'!$B$4,'Two cycles - Optimise'!$B$3,TRUE)-_xlfn.BINOM.DIST($J118,'Two cycles - Optimise'!$B$4,'Two cycles - Optimise'!$B$3,TRUE),0)</f>
        <v>0</v>
      </c>
      <c r="JE118">
        <f>IF('Two cycles - Optimise'!$E$10&gt;($J118+JE$2),_xlfn.BINOM.DIST('Two cycles - Optimise'!$E$10-JE$2,'Two cycles - Optimise'!$B$4,'Two cycles - Optimise'!$B$3,TRUE)-_xlfn.BINOM.DIST($J118,'Two cycles - Optimise'!$B$4,'Two cycles - Optimise'!$B$3,TRUE),0)</f>
        <v>0</v>
      </c>
      <c r="JF118">
        <f>IF('Two cycles - Optimise'!$E$10&gt;($J118+JF$2),_xlfn.BINOM.DIST('Two cycles - Optimise'!$E$10-JF$2,'Two cycles - Optimise'!$B$4,'Two cycles - Optimise'!$B$3,TRUE)-_xlfn.BINOM.DIST($J118,'Two cycles - Optimise'!$B$4,'Two cycles - Optimise'!$B$3,TRUE),0)</f>
        <v>0</v>
      </c>
      <c r="JG118">
        <f>IF('Two cycles - Optimise'!$E$10&gt;($J118+JG$2),_xlfn.BINOM.DIST('Two cycles - Optimise'!$E$10-JG$2,'Two cycles - Optimise'!$B$4,'Two cycles - Optimise'!$B$3,TRUE)-_xlfn.BINOM.DIST($J118,'Two cycles - Optimise'!$B$4,'Two cycles - Optimise'!$B$3,TRUE),0)</f>
        <v>0</v>
      </c>
      <c r="JH118">
        <f>IF('Two cycles - Optimise'!$E$10&gt;($J118+JH$2),_xlfn.BINOM.DIST('Two cycles - Optimise'!$E$10-JH$2,'Two cycles - Optimise'!$B$4,'Two cycles - Optimise'!$B$3,TRUE)-_xlfn.BINOM.DIST($J118,'Two cycles - Optimise'!$B$4,'Two cycles - Optimise'!$B$3,TRUE),0)</f>
        <v>0</v>
      </c>
      <c r="JI118">
        <f>IF('Two cycles - Optimise'!$E$10&gt;($J118+JI$2),_xlfn.BINOM.DIST('Two cycles - Optimise'!$E$10-JI$2,'Two cycles - Optimise'!$B$4,'Two cycles - Optimise'!$B$3,TRUE)-_xlfn.BINOM.DIST($J118,'Two cycles - Optimise'!$B$4,'Two cycles - Optimise'!$B$3,TRUE),0)</f>
        <v>0</v>
      </c>
      <c r="JJ118">
        <f>IF('Two cycles - Optimise'!$E$10&gt;($J118+JJ$2),_xlfn.BINOM.DIST('Two cycles - Optimise'!$E$10-JJ$2,'Two cycles - Optimise'!$B$4,'Two cycles - Optimise'!$B$3,TRUE)-_xlfn.BINOM.DIST($J118,'Two cycles - Optimise'!$B$4,'Two cycles - Optimise'!$B$3,TRUE),0)</f>
        <v>0</v>
      </c>
      <c r="JK118">
        <f>IF('Two cycles - Optimise'!$E$10&gt;($J118+JK$2),_xlfn.BINOM.DIST('Two cycles - Optimise'!$E$10-JK$2,'Two cycles - Optimise'!$B$4,'Two cycles - Optimise'!$B$3,TRUE)-_xlfn.BINOM.DIST($J118,'Two cycles - Optimise'!$B$4,'Two cycles - Optimise'!$B$3,TRUE),0)</f>
        <v>0</v>
      </c>
      <c r="JL118">
        <f>IF('Two cycles - Optimise'!$E$10&gt;($J118+JL$2),_xlfn.BINOM.DIST('Two cycles - Optimise'!$E$10-JL$2,'Two cycles - Optimise'!$B$4,'Two cycles - Optimise'!$B$3,TRUE)-_xlfn.BINOM.DIST($J118,'Two cycles - Optimise'!$B$4,'Two cycles - Optimise'!$B$3,TRUE),0)</f>
        <v>0</v>
      </c>
      <c r="JM118">
        <f>IF('Two cycles - Optimise'!$E$10&gt;($J118+JM$2),_xlfn.BINOM.DIST('Two cycles - Optimise'!$E$10-JM$2,'Two cycles - Optimise'!$B$4,'Two cycles - Optimise'!$B$3,TRUE)-_xlfn.BINOM.DIST($J118,'Two cycles - Optimise'!$B$4,'Two cycles - Optimise'!$B$3,TRUE),0)</f>
        <v>0</v>
      </c>
      <c r="JN118">
        <f>IF('Two cycles - Optimise'!$E$10&gt;($J118+JN$2),_xlfn.BINOM.DIST('Two cycles - Optimise'!$E$10-JN$2,'Two cycles - Optimise'!$B$4,'Two cycles - Optimise'!$B$3,TRUE)-_xlfn.BINOM.DIST($J118,'Two cycles - Optimise'!$B$4,'Two cycles - Optimise'!$B$3,TRUE),0)</f>
        <v>0</v>
      </c>
      <c r="JO118">
        <f>IF('Two cycles - Optimise'!$E$10&gt;($J118+JO$2),_xlfn.BINOM.DIST('Two cycles - Optimise'!$E$10-JO$2,'Two cycles - Optimise'!$B$4,'Two cycles - Optimise'!$B$3,TRUE)-_xlfn.BINOM.DIST($J118,'Two cycles - Optimise'!$B$4,'Two cycles - Optimise'!$B$3,TRUE),0)</f>
        <v>0</v>
      </c>
      <c r="JP118">
        <f>IF('Two cycles - Optimise'!$E$10&gt;($J118+JP$2),_xlfn.BINOM.DIST('Two cycles - Optimise'!$E$10-JP$2,'Two cycles - Optimise'!$B$4,'Two cycles - Optimise'!$B$3,TRUE)-_xlfn.BINOM.DIST($J118,'Two cycles - Optimise'!$B$4,'Two cycles - Optimise'!$B$3,TRUE),0)</f>
        <v>0</v>
      </c>
      <c r="JQ118">
        <f>IF('Two cycles - Optimise'!$E$10&gt;($J118+JQ$2),_xlfn.BINOM.DIST('Two cycles - Optimise'!$E$10-JQ$2,'Two cycles - Optimise'!$B$4,'Two cycles - Optimise'!$B$3,TRUE)-_xlfn.BINOM.DIST($J118,'Two cycles - Optimise'!$B$4,'Two cycles - Optimise'!$B$3,TRUE),0)</f>
        <v>0</v>
      </c>
      <c r="JR118">
        <f>IF('Two cycles - Optimise'!$E$10&gt;($J118+JR$2),_xlfn.BINOM.DIST('Two cycles - Optimise'!$E$10-JR$2,'Two cycles - Optimise'!$B$4,'Two cycles - Optimise'!$B$3,TRUE)-_xlfn.BINOM.DIST($J118,'Two cycles - Optimise'!$B$4,'Two cycles - Optimise'!$B$3,TRUE),0)</f>
        <v>0</v>
      </c>
      <c r="JS118">
        <f>IF('Two cycles - Optimise'!$E$10&gt;($J118+JS$2),_xlfn.BINOM.DIST('Two cycles - Optimise'!$E$10-JS$2,'Two cycles - Optimise'!$B$4,'Two cycles - Optimise'!$B$3,TRUE)-_xlfn.BINOM.DIST($J118,'Two cycles - Optimise'!$B$4,'Two cycles - Optimise'!$B$3,TRUE),0)</f>
        <v>0</v>
      </c>
      <c r="JT118">
        <f>IF('Two cycles - Optimise'!$E$10&gt;($J118+JT$2),_xlfn.BINOM.DIST('Two cycles - Optimise'!$E$10-JT$2,'Two cycles - Optimise'!$B$4,'Two cycles - Optimise'!$B$3,TRUE)-_xlfn.BINOM.DIST($J118,'Two cycles - Optimise'!$B$4,'Two cycles - Optimise'!$B$3,TRUE),0)</f>
        <v>0</v>
      </c>
      <c r="JU118">
        <f>IF('Two cycles - Optimise'!$E$10&gt;($J118+JU$2),_xlfn.BINOM.DIST('Two cycles - Optimise'!$E$10-JU$2,'Two cycles - Optimise'!$B$4,'Two cycles - Optimise'!$B$3,TRUE)-_xlfn.BINOM.DIST($J118,'Two cycles - Optimise'!$B$4,'Two cycles - Optimise'!$B$3,TRUE),0)</f>
        <v>0</v>
      </c>
      <c r="JV118">
        <f>IF('Two cycles - Optimise'!$E$10&gt;($J118+JV$2),_xlfn.BINOM.DIST('Two cycles - Optimise'!$E$10-JV$2,'Two cycles - Optimise'!$B$4,'Two cycles - Optimise'!$B$3,TRUE)-_xlfn.BINOM.DIST($J118,'Two cycles - Optimise'!$B$4,'Two cycles - Optimise'!$B$3,TRUE),0)</f>
        <v>0</v>
      </c>
      <c r="JW118">
        <f>IF('Two cycles - Optimise'!$E$10&gt;($J118+JW$2),_xlfn.BINOM.DIST('Two cycles - Optimise'!$E$10-JW$2,'Two cycles - Optimise'!$B$4,'Two cycles - Optimise'!$B$3,TRUE)-_xlfn.BINOM.DIST($J118,'Two cycles - Optimise'!$B$4,'Two cycles - Optimise'!$B$3,TRUE),0)</f>
        <v>0</v>
      </c>
      <c r="JX118">
        <f>IF('Two cycles - Optimise'!$E$10&gt;($J118+JX$2),_xlfn.BINOM.DIST('Two cycles - Optimise'!$E$10-JX$2,'Two cycles - Optimise'!$B$4,'Two cycles - Optimise'!$B$3,TRUE)-_xlfn.BINOM.DIST($J118,'Two cycles - Optimise'!$B$4,'Two cycles - Optimise'!$B$3,TRUE),0)</f>
        <v>0</v>
      </c>
      <c r="JY118">
        <f>IF('Two cycles - Optimise'!$E$10&gt;($J118+JY$2),_xlfn.BINOM.DIST('Two cycles - Optimise'!$E$10-JY$2,'Two cycles - Optimise'!$B$4,'Two cycles - Optimise'!$B$3,TRUE)-_xlfn.BINOM.DIST($J118,'Two cycles - Optimise'!$B$4,'Two cycles - Optimise'!$B$3,TRUE),0)</f>
        <v>0</v>
      </c>
      <c r="JZ118">
        <f>IF('Two cycles - Optimise'!$E$10&gt;($J118+JZ$2),_xlfn.BINOM.DIST('Two cycles - Optimise'!$E$10-JZ$2,'Two cycles - Optimise'!$B$4,'Two cycles - Optimise'!$B$3,TRUE)-_xlfn.BINOM.DIST($J118,'Two cycles - Optimise'!$B$4,'Two cycles - Optimise'!$B$3,TRUE),0)</f>
        <v>0</v>
      </c>
      <c r="KA118">
        <f>IF('Two cycles - Optimise'!$E$10&gt;($J118+KA$2),_xlfn.BINOM.DIST('Two cycles - Optimise'!$E$10-KA$2,'Two cycles - Optimise'!$B$4,'Two cycles - Optimise'!$B$3,TRUE)-_xlfn.BINOM.DIST($J118,'Two cycles - Optimise'!$B$4,'Two cycles - Optimise'!$B$3,TRUE),0)</f>
        <v>0</v>
      </c>
      <c r="KB118">
        <f>IF('Two cycles - Optimise'!$E$10&gt;($J118+KB$2),_xlfn.BINOM.DIST('Two cycles - Optimise'!$E$10-KB$2,'Two cycles - Optimise'!$B$4,'Two cycles - Optimise'!$B$3,TRUE)-_xlfn.BINOM.DIST($J118,'Two cycles - Optimise'!$B$4,'Two cycles - Optimise'!$B$3,TRUE),0)</f>
        <v>0</v>
      </c>
      <c r="KC118">
        <f>IF('Two cycles - Optimise'!$E$10&gt;($J118+KC$2),_xlfn.BINOM.DIST('Two cycles - Optimise'!$E$10-KC$2,'Two cycles - Optimise'!$B$4,'Two cycles - Optimise'!$B$3,TRUE)-_xlfn.BINOM.DIST($J118,'Two cycles - Optimise'!$B$4,'Two cycles - Optimise'!$B$3,TRUE),0)</f>
        <v>0</v>
      </c>
      <c r="KD118">
        <f>IF('Two cycles - Optimise'!$E$10&gt;($J118+KD$2),_xlfn.BINOM.DIST('Two cycles - Optimise'!$E$10-KD$2,'Two cycles - Optimise'!$B$4,'Two cycles - Optimise'!$B$3,TRUE)-_xlfn.BINOM.DIST($J118,'Two cycles - Optimise'!$B$4,'Two cycles - Optimise'!$B$3,TRUE),0)</f>
        <v>0</v>
      </c>
      <c r="KE118">
        <f>IF('Two cycles - Optimise'!$E$10&gt;($J118+KE$2),_xlfn.BINOM.DIST('Two cycles - Optimise'!$E$10-KE$2,'Two cycles - Optimise'!$B$4,'Two cycles - Optimise'!$B$3,TRUE)-_xlfn.BINOM.DIST($J118,'Two cycles - Optimise'!$B$4,'Two cycles - Optimise'!$B$3,TRUE),0)</f>
        <v>0</v>
      </c>
      <c r="KF118">
        <f>IF('Two cycles - Optimise'!$E$10&gt;($J118+KF$2),_xlfn.BINOM.DIST('Two cycles - Optimise'!$E$10-KF$2,'Two cycles - Optimise'!$B$4,'Two cycles - Optimise'!$B$3,TRUE)-_xlfn.BINOM.DIST($J118,'Two cycles - Optimise'!$B$4,'Two cycles - Optimise'!$B$3,TRUE),0)</f>
        <v>0</v>
      </c>
      <c r="KG118">
        <f>IF('Two cycles - Optimise'!$E$10&gt;($J118+KG$2),_xlfn.BINOM.DIST('Two cycles - Optimise'!$E$10-KG$2,'Two cycles - Optimise'!$B$4,'Two cycles - Optimise'!$B$3,TRUE)-_xlfn.BINOM.DIST($J118,'Two cycles - Optimise'!$B$4,'Two cycles - Optimise'!$B$3,TRUE),0)</f>
        <v>0</v>
      </c>
      <c r="KH118">
        <f>IF('Two cycles - Optimise'!$E$10&gt;($J118+KH$2),_xlfn.BINOM.DIST('Two cycles - Optimise'!$E$10-KH$2,'Two cycles - Optimise'!$B$4,'Two cycles - Optimise'!$B$3,TRUE)-_xlfn.BINOM.DIST($J118,'Two cycles - Optimise'!$B$4,'Two cycles - Optimise'!$B$3,TRUE),0)</f>
        <v>0</v>
      </c>
      <c r="KI118">
        <f>IF('Two cycles - Optimise'!$E$10&gt;($J118+KI$2),_xlfn.BINOM.DIST('Two cycles - Optimise'!$E$10-KI$2,'Two cycles - Optimise'!$B$4,'Two cycles - Optimise'!$B$3,TRUE)-_xlfn.BINOM.DIST($J118,'Two cycles - Optimise'!$B$4,'Two cycles - Optimise'!$B$3,TRUE),0)</f>
        <v>0</v>
      </c>
      <c r="KJ118">
        <f>IF('Two cycles - Optimise'!$E$10&gt;($J118+KJ$2),_xlfn.BINOM.DIST('Two cycles - Optimise'!$E$10-KJ$2,'Two cycles - Optimise'!$B$4,'Two cycles - Optimise'!$B$3,TRUE)-_xlfn.BINOM.DIST($J118,'Two cycles - Optimise'!$B$4,'Two cycles - Optimise'!$B$3,TRUE),0)</f>
        <v>0</v>
      </c>
      <c r="KK118">
        <f>IF('Two cycles - Optimise'!$E$10&gt;($J118+KK$2),_xlfn.BINOM.DIST('Two cycles - Optimise'!$E$10-KK$2,'Two cycles - Optimise'!$B$4,'Two cycles - Optimise'!$B$3,TRUE)-_xlfn.BINOM.DIST($J118,'Two cycles - Optimise'!$B$4,'Two cycles - Optimise'!$B$3,TRUE),0)</f>
        <v>0</v>
      </c>
      <c r="KL118">
        <f>IF('Two cycles - Optimise'!$E$10&gt;($J118+KL$2),_xlfn.BINOM.DIST('Two cycles - Optimise'!$E$10-KL$2,'Two cycles - Optimise'!$B$4,'Two cycles - Optimise'!$B$3,TRUE)-_xlfn.BINOM.DIST($J118,'Two cycles - Optimise'!$B$4,'Two cycles - Optimise'!$B$3,TRUE),0)</f>
        <v>0</v>
      </c>
      <c r="KM118">
        <f>IF('Two cycles - Optimise'!$E$10&gt;($J118+KM$2),_xlfn.BINOM.DIST('Two cycles - Optimise'!$E$10-KM$2,'Two cycles - Optimise'!$B$4,'Two cycles - Optimise'!$B$3,TRUE)-_xlfn.BINOM.DIST($J118,'Two cycles - Optimise'!$B$4,'Two cycles - Optimise'!$B$3,TRUE),0)</f>
        <v>0</v>
      </c>
      <c r="KN118">
        <f>IF('Two cycles - Optimise'!$E$10&gt;($J118+KN$2),_xlfn.BINOM.DIST('Two cycles - Optimise'!$E$10-KN$2,'Two cycles - Optimise'!$B$4,'Two cycles - Optimise'!$B$3,TRUE)-_xlfn.BINOM.DIST($J118,'Two cycles - Optimise'!$B$4,'Two cycles - Optimise'!$B$3,TRUE),0)</f>
        <v>0</v>
      </c>
      <c r="KO118">
        <f>IF('Two cycles - Optimise'!$E$10&gt;($J118+KO$2),_xlfn.BINOM.DIST('Two cycles - Optimise'!$E$10-KO$2,'Two cycles - Optimise'!$B$4,'Two cycles - Optimise'!$B$3,TRUE)-_xlfn.BINOM.DIST($J118,'Two cycles - Optimise'!$B$4,'Two cycles - Optimise'!$B$3,TRUE),0)</f>
        <v>0</v>
      </c>
      <c r="KP118">
        <f>IF('Two cycles - Optimise'!$E$10&gt;($J118+KP$2),_xlfn.BINOM.DIST('Two cycles - Optimise'!$E$10-KP$2,'Two cycles - Optimise'!$B$4,'Two cycles - Optimise'!$B$3,TRUE)-_xlfn.BINOM.DIST($J118,'Two cycles - Optimise'!$B$4,'Two cycles - Optimise'!$B$3,TRUE),0)</f>
        <v>0</v>
      </c>
      <c r="KQ118">
        <f>IF('Two cycles - Optimise'!$E$10&gt;($J118+KQ$2),_xlfn.BINOM.DIST('Two cycles - Optimise'!$E$10-KQ$2,'Two cycles - Optimise'!$B$4,'Two cycles - Optimise'!$B$3,TRUE)-_xlfn.BINOM.DIST($J118,'Two cycles - Optimise'!$B$4,'Two cycles - Optimise'!$B$3,TRUE),0)</f>
        <v>0</v>
      </c>
      <c r="KR118">
        <f>IF('Two cycles - Optimise'!$E$10&gt;($J118+KR$2),_xlfn.BINOM.DIST('Two cycles - Optimise'!$E$10-KR$2,'Two cycles - Optimise'!$B$4,'Two cycles - Optimise'!$B$3,TRUE)-_xlfn.BINOM.DIST($J118,'Two cycles - Optimise'!$B$4,'Two cycles - Optimise'!$B$3,TRUE),0)</f>
        <v>0</v>
      </c>
      <c r="KS118">
        <f>IF('Two cycles - Optimise'!$E$10&gt;($J118+KS$2),_xlfn.BINOM.DIST('Two cycles - Optimise'!$E$10-KS$2,'Two cycles - Optimise'!$B$4,'Two cycles - Optimise'!$B$3,TRUE)-_xlfn.BINOM.DIST($J118,'Two cycles - Optimise'!$B$4,'Two cycles - Optimise'!$B$3,TRUE),0)</f>
        <v>0</v>
      </c>
      <c r="KT118">
        <f>IF('Two cycles - Optimise'!$E$10&gt;($J118+KT$2),_xlfn.BINOM.DIST('Two cycles - Optimise'!$E$10-KT$2,'Two cycles - Optimise'!$B$4,'Two cycles - Optimise'!$B$3,TRUE)-_xlfn.BINOM.DIST($J118,'Two cycles - Optimise'!$B$4,'Two cycles - Optimise'!$B$3,TRUE),0)</f>
        <v>0</v>
      </c>
      <c r="KU118">
        <f>IF('Two cycles - Optimise'!$E$10&gt;($J118+KU$2),_xlfn.BINOM.DIST('Two cycles - Optimise'!$E$10-KU$2,'Two cycles - Optimise'!$B$4,'Two cycles - Optimise'!$B$3,TRUE)-_xlfn.BINOM.DIST($J118,'Two cycles - Optimise'!$B$4,'Two cycles - Optimise'!$B$3,TRUE),0)</f>
        <v>0</v>
      </c>
      <c r="KV118">
        <f>IF('Two cycles - Optimise'!$E$10&gt;($J118+KV$2),_xlfn.BINOM.DIST('Two cycles - Optimise'!$E$10-KV$2,'Two cycles - Optimise'!$B$4,'Two cycles - Optimise'!$B$3,TRUE)-_xlfn.BINOM.DIST($J118,'Two cycles - Optimise'!$B$4,'Two cycles - Optimise'!$B$3,TRUE),0)</f>
        <v>0</v>
      </c>
      <c r="KW118">
        <f>IF('Two cycles - Optimise'!$E$10&gt;($J118+KW$2),_xlfn.BINOM.DIST('Two cycles - Optimise'!$E$10-KW$2,'Two cycles - Optimise'!$B$4,'Two cycles - Optimise'!$B$3,TRUE)-_xlfn.BINOM.DIST($J118,'Two cycles - Optimise'!$B$4,'Two cycles - Optimise'!$B$3,TRUE),0)</f>
        <v>0</v>
      </c>
      <c r="KX118">
        <f>IF('Two cycles - Optimise'!$E$10&gt;($J118+KX$2),_xlfn.BINOM.DIST('Two cycles - Optimise'!$E$10-KX$2,'Two cycles - Optimise'!$B$4,'Two cycles - Optimise'!$B$3,TRUE)-_xlfn.BINOM.DIST($J118,'Two cycles - Optimise'!$B$4,'Two cycles - Optimise'!$B$3,TRUE),0)</f>
        <v>0</v>
      </c>
      <c r="KY118">
        <f>IF('Two cycles - Optimise'!$E$10&gt;($J118+KY$2),_xlfn.BINOM.DIST('Two cycles - Optimise'!$E$10-KY$2,'Two cycles - Optimise'!$B$4,'Two cycles - Optimise'!$B$3,TRUE)-_xlfn.BINOM.DIST($J118,'Two cycles - Optimise'!$B$4,'Two cycles - Optimise'!$B$3,TRUE),0)</f>
        <v>0</v>
      </c>
      <c r="KZ118">
        <f>IF('Two cycles - Optimise'!$E$10&gt;($J118+KZ$2),_xlfn.BINOM.DIST('Two cycles - Optimise'!$E$10-KZ$2,'Two cycles - Optimise'!$B$4,'Two cycles - Optimise'!$B$3,TRUE)-_xlfn.BINOM.DIST($J118,'Two cycles - Optimise'!$B$4,'Two cycles - Optimise'!$B$3,TRUE),0)</f>
        <v>0</v>
      </c>
      <c r="LA118">
        <f>IF('Two cycles - Optimise'!$E$10&gt;($J118+LA$2),_xlfn.BINOM.DIST('Two cycles - Optimise'!$E$10-LA$2,'Two cycles - Optimise'!$B$4,'Two cycles - Optimise'!$B$3,TRUE)-_xlfn.BINOM.DIST($J118,'Two cycles - Optimise'!$B$4,'Two cycles - Optimise'!$B$3,TRUE),0)</f>
        <v>0</v>
      </c>
      <c r="LB118">
        <f>IF('Two cycles - Optimise'!$E$10&gt;($J118+LB$2),_xlfn.BINOM.DIST('Two cycles - Optimise'!$E$10-LB$2,'Two cycles - Optimise'!$B$4,'Two cycles - Optimise'!$B$3,TRUE)-_xlfn.BINOM.DIST($J118,'Two cycles - Optimise'!$B$4,'Two cycles - Optimise'!$B$3,TRUE),0)</f>
        <v>0</v>
      </c>
      <c r="LC118">
        <f>IF('Two cycles - Optimise'!$E$10&gt;($J118+LC$2),_xlfn.BINOM.DIST('Two cycles - Optimise'!$E$10-LC$2,'Two cycles - Optimise'!$B$4,'Two cycles - Optimise'!$B$3,TRUE)-_xlfn.BINOM.DIST($J118,'Two cycles - Optimise'!$B$4,'Two cycles - Optimise'!$B$3,TRUE),0)</f>
        <v>0</v>
      </c>
      <c r="LD118">
        <f>IF('Two cycles - Optimise'!$E$10&gt;($J118+LD$2),_xlfn.BINOM.DIST('Two cycles - Optimise'!$E$10-LD$2,'Two cycles - Optimise'!$B$4,'Two cycles - Optimise'!$B$3,TRUE)-_xlfn.BINOM.DIST($J118,'Two cycles - Optimise'!$B$4,'Two cycles - Optimise'!$B$3,TRUE),0)</f>
        <v>0</v>
      </c>
      <c r="LE118">
        <f>IF('Two cycles - Optimise'!$E$10&gt;($J118+LE$2),_xlfn.BINOM.DIST('Two cycles - Optimise'!$E$10-LE$2,'Two cycles - Optimise'!$B$4,'Two cycles - Optimise'!$B$3,TRUE)-_xlfn.BINOM.DIST($J118,'Two cycles - Optimise'!$B$4,'Two cycles - Optimise'!$B$3,TRUE),0)</f>
        <v>0</v>
      </c>
      <c r="LF118">
        <f>IF('Two cycles - Optimise'!$E$10&gt;($J118+LF$2),_xlfn.BINOM.DIST('Two cycles - Optimise'!$E$10-LF$2,'Two cycles - Optimise'!$B$4,'Two cycles - Optimise'!$B$3,TRUE)-_xlfn.BINOM.DIST($J118,'Two cycles - Optimise'!$B$4,'Two cycles - Optimise'!$B$3,TRUE),0)</f>
        <v>0</v>
      </c>
      <c r="LG118">
        <f>IF('Two cycles - Optimise'!$E$10&gt;($J118+LG$2),_xlfn.BINOM.DIST('Two cycles - Optimise'!$E$10-LG$2,'Two cycles - Optimise'!$B$4,'Two cycles - Optimise'!$B$3,TRUE)-_xlfn.BINOM.DIST($J118,'Two cycles - Optimise'!$B$4,'Two cycles - Optimise'!$B$3,TRUE),0)</f>
        <v>0</v>
      </c>
      <c r="LH118">
        <f>IF('Two cycles - Optimise'!$E$10&gt;($J118+LH$2),_xlfn.BINOM.DIST('Two cycles - Optimise'!$E$10-LH$2,'Two cycles - Optimise'!$B$4,'Two cycles - Optimise'!$B$3,TRUE)-_xlfn.BINOM.DIST($J118,'Two cycles - Optimise'!$B$4,'Two cycles - Optimise'!$B$3,TRUE),0)</f>
        <v>0</v>
      </c>
      <c r="LI118">
        <f>IF('Two cycles - Optimise'!$E$10&gt;($J118+LI$2),_xlfn.BINOM.DIST('Two cycles - Optimise'!$E$10-LI$2,'Two cycles - Optimise'!$B$4,'Two cycles - Optimise'!$B$3,TRUE)-_xlfn.BINOM.DIST($J118,'Two cycles - Optimise'!$B$4,'Two cycles - Optimise'!$B$3,TRUE),0)</f>
        <v>0</v>
      </c>
      <c r="LJ118">
        <f>IF('Two cycles - Optimise'!$E$10&gt;($J118+LJ$2),_xlfn.BINOM.DIST('Two cycles - Optimise'!$E$10-LJ$2,'Two cycles - Optimise'!$B$4,'Two cycles - Optimise'!$B$3,TRUE)-_xlfn.BINOM.DIST($J118,'Two cycles - Optimise'!$B$4,'Two cycles - Optimise'!$B$3,TRUE),0)</f>
        <v>0</v>
      </c>
      <c r="LK118">
        <f>IF('Two cycles - Optimise'!$E$10&gt;($J118+LK$2),_xlfn.BINOM.DIST('Two cycles - Optimise'!$E$10-LK$2,'Two cycles - Optimise'!$B$4,'Two cycles - Optimise'!$B$3,TRUE)-_xlfn.BINOM.DIST($J118,'Two cycles - Optimise'!$B$4,'Two cycles - Optimise'!$B$3,TRUE),0)</f>
        <v>0</v>
      </c>
      <c r="LL118">
        <f>IF('Two cycles - Optimise'!$E$10&gt;($J118+LL$2),_xlfn.BINOM.DIST('Two cycles - Optimise'!$E$10-LL$2,'Two cycles - Optimise'!$B$4,'Two cycles - Optimise'!$B$3,TRUE)-_xlfn.BINOM.DIST($J118,'Two cycles - Optimise'!$B$4,'Two cycles - Optimise'!$B$3,TRUE),0)</f>
        <v>0</v>
      </c>
    </row>
    <row r="119" spans="1:324" x14ac:dyDescent="0.25">
      <c r="A119">
        <f>IF(E119&lt;'Two cycles - Optimise'!$B$2,1000,E119-'Two cycles - Optimise'!$B$2)</f>
        <v>5.0000000000000044E-2</v>
      </c>
      <c r="B119">
        <v>116</v>
      </c>
      <c r="C119">
        <f>IF(B119&gt;'Two cycles - Optimise'!$B$4,1,_xlfn.BINOM.DIST(B119,'Two cycles - Optimise'!$B$4,'Two cycles - Optimise'!$B$3,TRUE))</f>
        <v>1</v>
      </c>
      <c r="D119">
        <f t="shared" si="218"/>
        <v>0</v>
      </c>
      <c r="E119">
        <f t="shared" si="219"/>
        <v>1</v>
      </c>
      <c r="I119">
        <f>IF(P119&lt;'Two cycles - Optimise'!$B$2,1000,P119-'Two cycles - Optimise'!$B$2)</f>
        <v>5.0000000000000044E-2</v>
      </c>
      <c r="J119">
        <v>116</v>
      </c>
      <c r="K119">
        <f>IF(J119&gt;'Two cycles - Optimise'!$B$4,1,_xlfn.BINOM.DIST(J119,'Two cycles - Optimise'!$B$4,'Two cycles - Optimise'!$B$3,TRUE))</f>
        <v>1</v>
      </c>
      <c r="L119">
        <f t="shared" si="220"/>
        <v>0</v>
      </c>
      <c r="M119">
        <f t="shared" si="221"/>
        <v>1</v>
      </c>
      <c r="N119">
        <f t="shared" si="222"/>
        <v>0</v>
      </c>
      <c r="O119">
        <f t="shared" si="223"/>
        <v>0</v>
      </c>
      <c r="P119">
        <f t="shared" si="224"/>
        <v>1</v>
      </c>
      <c r="T119">
        <f t="shared" si="225"/>
        <v>0</v>
      </c>
      <c r="U119">
        <f t="shared" si="226"/>
        <v>0</v>
      </c>
      <c r="V119">
        <f t="shared" si="227"/>
        <v>0</v>
      </c>
      <c r="W119">
        <f t="shared" si="228"/>
        <v>0</v>
      </c>
      <c r="X119">
        <f t="shared" si="229"/>
        <v>0</v>
      </c>
      <c r="Y119">
        <f t="shared" si="230"/>
        <v>0</v>
      </c>
      <c r="Z119">
        <f t="shared" si="231"/>
        <v>0</v>
      </c>
      <c r="AA119">
        <f t="shared" si="232"/>
        <v>0</v>
      </c>
      <c r="AB119">
        <f t="shared" si="233"/>
        <v>0</v>
      </c>
      <c r="AC119">
        <f t="shared" si="234"/>
        <v>0</v>
      </c>
      <c r="AD119">
        <f t="shared" si="235"/>
        <v>0</v>
      </c>
      <c r="AE119">
        <f t="shared" si="236"/>
        <v>0</v>
      </c>
      <c r="AF119">
        <f t="shared" si="237"/>
        <v>0</v>
      </c>
      <c r="AG119">
        <f t="shared" si="238"/>
        <v>0</v>
      </c>
      <c r="AH119">
        <f t="shared" si="239"/>
        <v>0</v>
      </c>
      <c r="AI119">
        <f t="shared" si="240"/>
        <v>0</v>
      </c>
      <c r="AJ119">
        <f t="shared" si="241"/>
        <v>0</v>
      </c>
      <c r="AK119">
        <f t="shared" si="242"/>
        <v>0</v>
      </c>
      <c r="AL119">
        <f t="shared" si="243"/>
        <v>0</v>
      </c>
      <c r="AM119">
        <f t="shared" si="244"/>
        <v>0</v>
      </c>
      <c r="AN119">
        <f t="shared" si="245"/>
        <v>0</v>
      </c>
      <c r="AO119">
        <f t="shared" si="246"/>
        <v>0</v>
      </c>
      <c r="AP119">
        <f t="shared" si="247"/>
        <v>0</v>
      </c>
      <c r="AQ119">
        <f t="shared" si="248"/>
        <v>0</v>
      </c>
      <c r="AR119">
        <f t="shared" si="249"/>
        <v>0</v>
      </c>
      <c r="AS119">
        <f t="shared" si="250"/>
        <v>0</v>
      </c>
      <c r="AT119">
        <f t="shared" si="251"/>
        <v>0</v>
      </c>
      <c r="AU119">
        <f t="shared" si="252"/>
        <v>0</v>
      </c>
      <c r="AV119">
        <f t="shared" si="253"/>
        <v>0</v>
      </c>
      <c r="AW119">
        <f t="shared" si="254"/>
        <v>0</v>
      </c>
      <c r="AX119">
        <f t="shared" si="255"/>
        <v>0</v>
      </c>
      <c r="AY119">
        <f t="shared" si="256"/>
        <v>0</v>
      </c>
      <c r="AZ119">
        <f t="shared" si="257"/>
        <v>0</v>
      </c>
      <c r="BA119">
        <f t="shared" si="258"/>
        <v>0</v>
      </c>
      <c r="BB119">
        <f t="shared" si="259"/>
        <v>0</v>
      </c>
      <c r="BC119">
        <f t="shared" si="260"/>
        <v>0</v>
      </c>
      <c r="BD119">
        <f t="shared" si="261"/>
        <v>0</v>
      </c>
      <c r="BE119">
        <f t="shared" si="262"/>
        <v>0</v>
      </c>
      <c r="BF119">
        <f t="shared" si="263"/>
        <v>0</v>
      </c>
      <c r="BG119">
        <f t="shared" si="264"/>
        <v>0</v>
      </c>
      <c r="BH119">
        <f t="shared" si="265"/>
        <v>0</v>
      </c>
      <c r="BI119">
        <f t="shared" si="266"/>
        <v>0</v>
      </c>
      <c r="BJ119">
        <f t="shared" si="267"/>
        <v>0</v>
      </c>
      <c r="BK119">
        <f t="shared" si="268"/>
        <v>0</v>
      </c>
      <c r="BL119">
        <f t="shared" si="269"/>
        <v>0</v>
      </c>
      <c r="BM119">
        <f t="shared" si="270"/>
        <v>0</v>
      </c>
      <c r="BN119">
        <f t="shared" si="271"/>
        <v>0</v>
      </c>
      <c r="BO119">
        <f t="shared" si="272"/>
        <v>0</v>
      </c>
      <c r="BP119">
        <f t="shared" si="273"/>
        <v>0</v>
      </c>
      <c r="BQ119">
        <f t="shared" si="274"/>
        <v>0</v>
      </c>
      <c r="BR119">
        <f t="shared" si="275"/>
        <v>0</v>
      </c>
      <c r="BS119">
        <f t="shared" si="276"/>
        <v>0</v>
      </c>
      <c r="BT119">
        <f t="shared" si="277"/>
        <v>0</v>
      </c>
      <c r="BU119">
        <f t="shared" si="278"/>
        <v>0</v>
      </c>
      <c r="BV119">
        <f t="shared" si="279"/>
        <v>0</v>
      </c>
      <c r="BW119">
        <f t="shared" si="280"/>
        <v>0</v>
      </c>
      <c r="BX119">
        <f t="shared" si="281"/>
        <v>0</v>
      </c>
      <c r="BY119">
        <f t="shared" si="282"/>
        <v>0</v>
      </c>
      <c r="BZ119">
        <f t="shared" si="283"/>
        <v>0</v>
      </c>
      <c r="CA119">
        <f t="shared" si="284"/>
        <v>0</v>
      </c>
      <c r="CB119">
        <f t="shared" si="285"/>
        <v>0</v>
      </c>
      <c r="CC119">
        <f t="shared" si="286"/>
        <v>0</v>
      </c>
      <c r="CD119">
        <f t="shared" si="287"/>
        <v>0</v>
      </c>
      <c r="CE119">
        <f t="shared" si="288"/>
        <v>0</v>
      </c>
      <c r="CF119">
        <f t="shared" si="289"/>
        <v>0</v>
      </c>
      <c r="CG119">
        <f t="shared" si="290"/>
        <v>0</v>
      </c>
      <c r="CH119">
        <f t="shared" si="291"/>
        <v>0</v>
      </c>
      <c r="CI119">
        <f t="shared" si="292"/>
        <v>0</v>
      </c>
      <c r="CJ119">
        <f t="shared" si="293"/>
        <v>0</v>
      </c>
      <c r="CK119">
        <f t="shared" si="294"/>
        <v>0</v>
      </c>
      <c r="CL119">
        <f t="shared" si="295"/>
        <v>0</v>
      </c>
      <c r="CM119">
        <f t="shared" si="296"/>
        <v>0</v>
      </c>
      <c r="CN119">
        <f t="shared" si="297"/>
        <v>0</v>
      </c>
      <c r="CO119">
        <f t="shared" si="298"/>
        <v>0</v>
      </c>
      <c r="CP119">
        <f t="shared" si="299"/>
        <v>0</v>
      </c>
      <c r="CQ119">
        <f t="shared" si="300"/>
        <v>0</v>
      </c>
      <c r="CR119">
        <f t="shared" si="301"/>
        <v>0</v>
      </c>
      <c r="CS119">
        <f t="shared" si="302"/>
        <v>0</v>
      </c>
      <c r="CT119">
        <f t="shared" si="303"/>
        <v>0</v>
      </c>
      <c r="CU119">
        <f t="shared" si="304"/>
        <v>0</v>
      </c>
      <c r="CV119">
        <f t="shared" si="305"/>
        <v>0</v>
      </c>
      <c r="CW119">
        <f t="shared" si="306"/>
        <v>0</v>
      </c>
      <c r="CX119">
        <f t="shared" si="307"/>
        <v>0</v>
      </c>
      <c r="CY119">
        <f t="shared" si="308"/>
        <v>0</v>
      </c>
      <c r="CZ119">
        <f t="shared" si="309"/>
        <v>0</v>
      </c>
      <c r="DA119">
        <f t="shared" si="310"/>
        <v>0</v>
      </c>
      <c r="DB119">
        <f t="shared" si="311"/>
        <v>0</v>
      </c>
      <c r="DC119">
        <f t="shared" si="312"/>
        <v>0</v>
      </c>
      <c r="DD119">
        <f t="shared" si="313"/>
        <v>0</v>
      </c>
      <c r="DE119">
        <f t="shared" si="314"/>
        <v>0</v>
      </c>
      <c r="DF119">
        <f t="shared" si="315"/>
        <v>0</v>
      </c>
      <c r="DG119">
        <f t="shared" si="316"/>
        <v>0</v>
      </c>
      <c r="DH119">
        <f t="shared" si="317"/>
        <v>0</v>
      </c>
      <c r="DI119">
        <f t="shared" si="318"/>
        <v>0</v>
      </c>
      <c r="DJ119">
        <f t="shared" si="319"/>
        <v>0</v>
      </c>
      <c r="DK119">
        <f t="shared" si="320"/>
        <v>0</v>
      </c>
      <c r="DL119">
        <f t="shared" si="321"/>
        <v>0</v>
      </c>
      <c r="DM119">
        <f t="shared" si="322"/>
        <v>0</v>
      </c>
      <c r="DN119">
        <f t="shared" si="323"/>
        <v>0</v>
      </c>
      <c r="DO119">
        <f t="shared" si="324"/>
        <v>0</v>
      </c>
      <c r="DP119">
        <f t="shared" si="325"/>
        <v>0</v>
      </c>
      <c r="DR119">
        <f>IF(AND(DR$2&lt;=$J119,$J119&lt;='Two cycles - Optimise'!$B$4),_xlfn.BINOM.DIST(DR$2,'Two cycles - Optimise'!$B$4,'Two cycles - Optimise'!$B$3,FALSE),0)</f>
        <v>0</v>
      </c>
      <c r="DS119">
        <f>IF(AND(DS$2&lt;=$J119,$J119&lt;='Two cycles - Optimise'!$B$4),_xlfn.BINOM.DIST(DS$2,'Two cycles - Optimise'!$B$4,'Two cycles - Optimise'!$B$3,FALSE),0)</f>
        <v>0</v>
      </c>
      <c r="DT119">
        <f>IF(AND(DT$2&lt;=$J119,$J119&lt;='Two cycles - Optimise'!$B$4),_xlfn.BINOM.DIST(DT$2,'Two cycles - Optimise'!$B$4,'Two cycles - Optimise'!$B$3,FALSE),0)</f>
        <v>0</v>
      </c>
      <c r="DU119">
        <f>IF(AND(DU$2&lt;=$J119,$J119&lt;='Two cycles - Optimise'!$B$4),_xlfn.BINOM.DIST(DU$2,'Two cycles - Optimise'!$B$4,'Two cycles - Optimise'!$B$3,FALSE),0)</f>
        <v>0</v>
      </c>
      <c r="DV119">
        <f>IF(AND(DV$2&lt;=$J119,$J119&lt;='Two cycles - Optimise'!$B$4),_xlfn.BINOM.DIST(DV$2,'Two cycles - Optimise'!$B$4,'Two cycles - Optimise'!$B$3,FALSE),0)</f>
        <v>0</v>
      </c>
      <c r="DW119">
        <f>IF(AND(DW$2&lt;=$J119,$J119&lt;='Two cycles - Optimise'!$B$4),_xlfn.BINOM.DIST(DW$2,'Two cycles - Optimise'!$B$4,'Two cycles - Optimise'!$B$3,FALSE),0)</f>
        <v>0</v>
      </c>
      <c r="DX119">
        <f>IF(AND(DX$2&lt;=$J119,$J119&lt;='Two cycles - Optimise'!$B$4),_xlfn.BINOM.DIST(DX$2,'Two cycles - Optimise'!$B$4,'Two cycles - Optimise'!$B$3,FALSE),0)</f>
        <v>0</v>
      </c>
      <c r="DY119">
        <f>IF(AND(DY$2&lt;=$J119,$J119&lt;='Two cycles - Optimise'!$B$4),_xlfn.BINOM.DIST(DY$2,'Two cycles - Optimise'!$B$4,'Two cycles - Optimise'!$B$3,FALSE),0)</f>
        <v>0</v>
      </c>
      <c r="DZ119">
        <f>IF(AND(DZ$2&lt;=$J119,$J119&lt;='Two cycles - Optimise'!$B$4),_xlfn.BINOM.DIST(DZ$2,'Two cycles - Optimise'!$B$4,'Two cycles - Optimise'!$B$3,FALSE),0)</f>
        <v>0</v>
      </c>
      <c r="EA119">
        <f>IF(AND(EA$2&lt;=$J119,$J119&lt;='Two cycles - Optimise'!$B$4),_xlfn.BINOM.DIST(EA$2,'Two cycles - Optimise'!$B$4,'Two cycles - Optimise'!$B$3,FALSE),0)</f>
        <v>0</v>
      </c>
      <c r="EB119">
        <f>IF(AND(EB$2&lt;=$J119,$J119&lt;='Two cycles - Optimise'!$B$4),_xlfn.BINOM.DIST(EB$2,'Two cycles - Optimise'!$B$4,'Two cycles - Optimise'!$B$3,FALSE),0)</f>
        <v>0</v>
      </c>
      <c r="EC119">
        <f>IF(AND(EC$2&lt;=$J119,$J119&lt;='Two cycles - Optimise'!$B$4),_xlfn.BINOM.DIST(EC$2,'Two cycles - Optimise'!$B$4,'Two cycles - Optimise'!$B$3,FALSE),0)</f>
        <v>0</v>
      </c>
      <c r="ED119">
        <f>IF(AND(ED$2&lt;=$J119,$J119&lt;='Two cycles - Optimise'!$B$4),_xlfn.BINOM.DIST(ED$2,'Two cycles - Optimise'!$B$4,'Two cycles - Optimise'!$B$3,FALSE),0)</f>
        <v>0</v>
      </c>
      <c r="EE119">
        <f>IF(AND(EE$2&lt;=$J119,$J119&lt;='Two cycles - Optimise'!$B$4),_xlfn.BINOM.DIST(EE$2,'Two cycles - Optimise'!$B$4,'Two cycles - Optimise'!$B$3,FALSE),0)</f>
        <v>0</v>
      </c>
      <c r="EF119">
        <f>IF(AND(EF$2&lt;=$J119,$J119&lt;='Two cycles - Optimise'!$B$4),_xlfn.BINOM.DIST(EF$2,'Two cycles - Optimise'!$B$4,'Two cycles - Optimise'!$B$3,FALSE),0)</f>
        <v>0</v>
      </c>
      <c r="EG119">
        <f>IF(AND(EG$2&lt;=$J119,$J119&lt;='Two cycles - Optimise'!$B$4),_xlfn.BINOM.DIST(EG$2,'Two cycles - Optimise'!$B$4,'Two cycles - Optimise'!$B$3,FALSE),0)</f>
        <v>0</v>
      </c>
      <c r="EH119">
        <f>IF(AND(EH$2&lt;=$J119,$J119&lt;='Two cycles - Optimise'!$B$4),_xlfn.BINOM.DIST(EH$2,'Two cycles - Optimise'!$B$4,'Two cycles - Optimise'!$B$3,FALSE),0)</f>
        <v>0</v>
      </c>
      <c r="EI119">
        <f>IF(AND(EI$2&lt;=$J119,$J119&lt;='Two cycles - Optimise'!$B$4),_xlfn.BINOM.DIST(EI$2,'Two cycles - Optimise'!$B$4,'Two cycles - Optimise'!$B$3,FALSE),0)</f>
        <v>0</v>
      </c>
      <c r="EJ119">
        <f>IF(AND(EJ$2&lt;=$J119,$J119&lt;='Two cycles - Optimise'!$B$4),_xlfn.BINOM.DIST(EJ$2,'Two cycles - Optimise'!$B$4,'Two cycles - Optimise'!$B$3,FALSE),0)</f>
        <v>0</v>
      </c>
      <c r="EK119">
        <f>IF(AND(EK$2&lt;=$J119,$J119&lt;='Two cycles - Optimise'!$B$4),_xlfn.BINOM.DIST(EK$2,'Two cycles - Optimise'!$B$4,'Two cycles - Optimise'!$B$3,FALSE),0)</f>
        <v>0</v>
      </c>
      <c r="EL119">
        <f>IF(AND(EL$2&lt;=$J119,$J119&lt;='Two cycles - Optimise'!$B$4),_xlfn.BINOM.DIST(EL$2,'Two cycles - Optimise'!$B$4,'Two cycles - Optimise'!$B$3,FALSE),0)</f>
        <v>0</v>
      </c>
      <c r="EM119">
        <f>IF(AND(EM$2&lt;=$J119,$J119&lt;='Two cycles - Optimise'!$B$4),_xlfn.BINOM.DIST(EM$2,'Two cycles - Optimise'!$B$4,'Two cycles - Optimise'!$B$3,FALSE),0)</f>
        <v>0</v>
      </c>
      <c r="EN119">
        <f>IF(AND(EN$2&lt;=$J119,$J119&lt;='Two cycles - Optimise'!$B$4),_xlfn.BINOM.DIST(EN$2,'Two cycles - Optimise'!$B$4,'Two cycles - Optimise'!$B$3,FALSE),0)</f>
        <v>0</v>
      </c>
      <c r="EO119">
        <f>IF(AND(EO$2&lt;=$J119,$J119&lt;='Two cycles - Optimise'!$B$4),_xlfn.BINOM.DIST(EO$2,'Two cycles - Optimise'!$B$4,'Two cycles - Optimise'!$B$3,FALSE),0)</f>
        <v>0</v>
      </c>
      <c r="EP119">
        <f>IF(AND(EP$2&lt;=$J119,$J119&lt;='Two cycles - Optimise'!$B$4),_xlfn.BINOM.DIST(EP$2,'Two cycles - Optimise'!$B$4,'Two cycles - Optimise'!$B$3,FALSE),0)</f>
        <v>0</v>
      </c>
      <c r="EQ119">
        <f>IF(AND(EQ$2&lt;=$J119,$J119&lt;='Two cycles - Optimise'!$B$4),_xlfn.BINOM.DIST(EQ$2,'Two cycles - Optimise'!$B$4,'Two cycles - Optimise'!$B$3,FALSE),0)</f>
        <v>0</v>
      </c>
      <c r="ER119">
        <f>IF(AND(ER$2&lt;=$J119,$J119&lt;='Two cycles - Optimise'!$B$4),_xlfn.BINOM.DIST(ER$2,'Two cycles - Optimise'!$B$4,'Two cycles - Optimise'!$B$3,FALSE),0)</f>
        <v>0</v>
      </c>
      <c r="ES119">
        <f>IF(AND(ES$2&lt;=$J119,$J119&lt;='Two cycles - Optimise'!$B$4),_xlfn.BINOM.DIST(ES$2,'Two cycles - Optimise'!$B$4,'Two cycles - Optimise'!$B$3,FALSE),0)</f>
        <v>0</v>
      </c>
      <c r="ET119">
        <f>IF(AND(ET$2&lt;=$J119,$J119&lt;='Two cycles - Optimise'!$B$4),_xlfn.BINOM.DIST(ET$2,'Two cycles - Optimise'!$B$4,'Two cycles - Optimise'!$B$3,FALSE),0)</f>
        <v>0</v>
      </c>
      <c r="EU119">
        <f>IF(AND(EU$2&lt;=$J119,$J119&lt;='Two cycles - Optimise'!$B$4),_xlfn.BINOM.DIST(EU$2,'Two cycles - Optimise'!$B$4,'Two cycles - Optimise'!$B$3,FALSE),0)</f>
        <v>0</v>
      </c>
      <c r="EV119">
        <f>IF(AND(EV$2&lt;=$J119,$J119&lt;='Two cycles - Optimise'!$B$4),_xlfn.BINOM.DIST(EV$2,'Two cycles - Optimise'!$B$4,'Two cycles - Optimise'!$B$3,FALSE),0)</f>
        <v>0</v>
      </c>
      <c r="EW119">
        <f>IF(AND(EW$2&lt;=$J119,$J119&lt;='Two cycles - Optimise'!$B$4),_xlfn.BINOM.DIST(EW$2,'Two cycles - Optimise'!$B$4,'Two cycles - Optimise'!$B$3,FALSE),0)</f>
        <v>0</v>
      </c>
      <c r="EX119">
        <f>IF(AND(EX$2&lt;=$J119,$J119&lt;='Two cycles - Optimise'!$B$4),_xlfn.BINOM.DIST(EX$2,'Two cycles - Optimise'!$B$4,'Two cycles - Optimise'!$B$3,FALSE),0)</f>
        <v>0</v>
      </c>
      <c r="EY119">
        <f>IF(AND(EY$2&lt;=$J119,$J119&lt;='Two cycles - Optimise'!$B$4),_xlfn.BINOM.DIST(EY$2,'Two cycles - Optimise'!$B$4,'Two cycles - Optimise'!$B$3,FALSE),0)</f>
        <v>0</v>
      </c>
      <c r="EZ119">
        <f>IF(AND(EZ$2&lt;=$J119,$J119&lt;='Two cycles - Optimise'!$B$4),_xlfn.BINOM.DIST(EZ$2,'Two cycles - Optimise'!$B$4,'Two cycles - Optimise'!$B$3,FALSE),0)</f>
        <v>0</v>
      </c>
      <c r="FA119">
        <f>IF(AND(FA$2&lt;=$J119,$J119&lt;='Two cycles - Optimise'!$B$4),_xlfn.BINOM.DIST(FA$2,'Two cycles - Optimise'!$B$4,'Two cycles - Optimise'!$B$3,FALSE),0)</f>
        <v>0</v>
      </c>
      <c r="FB119">
        <f>IF(AND(FB$2&lt;=$J119,$J119&lt;='Two cycles - Optimise'!$B$4),_xlfn.BINOM.DIST(FB$2,'Two cycles - Optimise'!$B$4,'Two cycles - Optimise'!$B$3,FALSE),0)</f>
        <v>0</v>
      </c>
      <c r="FC119">
        <f>IF(AND(FC$2&lt;=$J119,$J119&lt;='Two cycles - Optimise'!$B$4),_xlfn.BINOM.DIST(FC$2,'Two cycles - Optimise'!$B$4,'Two cycles - Optimise'!$B$3,FALSE),0)</f>
        <v>0</v>
      </c>
      <c r="FD119">
        <f>IF(AND(FD$2&lt;=$J119,$J119&lt;='Two cycles - Optimise'!$B$4),_xlfn.BINOM.DIST(FD$2,'Two cycles - Optimise'!$B$4,'Two cycles - Optimise'!$B$3,FALSE),0)</f>
        <v>0</v>
      </c>
      <c r="FE119">
        <f>IF(AND(FE$2&lt;=$J119,$J119&lt;='Two cycles - Optimise'!$B$4),_xlfn.BINOM.DIST(FE$2,'Two cycles - Optimise'!$B$4,'Two cycles - Optimise'!$B$3,FALSE),0)</f>
        <v>0</v>
      </c>
      <c r="FF119">
        <f>IF(AND(FF$2&lt;=$J119,$J119&lt;='Two cycles - Optimise'!$B$4),_xlfn.BINOM.DIST(FF$2,'Two cycles - Optimise'!$B$4,'Two cycles - Optimise'!$B$3,FALSE),0)</f>
        <v>0</v>
      </c>
      <c r="FG119">
        <f>IF(AND(FG$2&lt;=$J119,$J119&lt;='Two cycles - Optimise'!$B$4),_xlfn.BINOM.DIST(FG$2,'Two cycles - Optimise'!$B$4,'Two cycles - Optimise'!$B$3,FALSE),0)</f>
        <v>0</v>
      </c>
      <c r="FH119">
        <f>IF(AND(FH$2&lt;=$J119,$J119&lt;='Two cycles - Optimise'!$B$4),_xlfn.BINOM.DIST(FH$2,'Two cycles - Optimise'!$B$4,'Two cycles - Optimise'!$B$3,FALSE),0)</f>
        <v>0</v>
      </c>
      <c r="FI119">
        <f>IF(AND(FI$2&lt;=$J119,$J119&lt;='Two cycles - Optimise'!$B$4),_xlfn.BINOM.DIST(FI$2,'Two cycles - Optimise'!$B$4,'Two cycles - Optimise'!$B$3,FALSE),0)</f>
        <v>0</v>
      </c>
      <c r="FJ119">
        <f>IF(AND(FJ$2&lt;=$J119,$J119&lt;='Two cycles - Optimise'!$B$4),_xlfn.BINOM.DIST(FJ$2,'Two cycles - Optimise'!$B$4,'Two cycles - Optimise'!$B$3,FALSE),0)</f>
        <v>0</v>
      </c>
      <c r="FK119">
        <f>IF(AND(FK$2&lt;=$J119,$J119&lt;='Two cycles - Optimise'!$B$4),_xlfn.BINOM.DIST(FK$2,'Two cycles - Optimise'!$B$4,'Two cycles - Optimise'!$B$3,FALSE),0)</f>
        <v>0</v>
      </c>
      <c r="FL119">
        <f>IF(AND(FL$2&lt;=$J119,$J119&lt;='Two cycles - Optimise'!$B$4),_xlfn.BINOM.DIST(FL$2,'Two cycles - Optimise'!$B$4,'Two cycles - Optimise'!$B$3,FALSE),0)</f>
        <v>0</v>
      </c>
      <c r="FM119">
        <f>IF(AND(FM$2&lt;=$J119,$J119&lt;='Two cycles - Optimise'!$B$4),_xlfn.BINOM.DIST(FM$2,'Two cycles - Optimise'!$B$4,'Two cycles - Optimise'!$B$3,FALSE),0)</f>
        <v>0</v>
      </c>
      <c r="FN119">
        <f>IF(AND(FN$2&lt;=$J119,$J119&lt;='Two cycles - Optimise'!$B$4),_xlfn.BINOM.DIST(FN$2,'Two cycles - Optimise'!$B$4,'Two cycles - Optimise'!$B$3,FALSE),0)</f>
        <v>0</v>
      </c>
      <c r="FO119">
        <f>IF(AND(FO$2&lt;=$J119,$J119&lt;='Two cycles - Optimise'!$B$4),_xlfn.BINOM.DIST(FO$2,'Two cycles - Optimise'!$B$4,'Two cycles - Optimise'!$B$3,FALSE),0)</f>
        <v>0</v>
      </c>
      <c r="FP119">
        <f>IF(AND(FP$2&lt;=$J119,$J119&lt;='Two cycles - Optimise'!$B$4),_xlfn.BINOM.DIST(FP$2,'Two cycles - Optimise'!$B$4,'Two cycles - Optimise'!$B$3,FALSE),0)</f>
        <v>0</v>
      </c>
      <c r="FQ119">
        <f>IF(AND(FQ$2&lt;=$J119,$J119&lt;='Two cycles - Optimise'!$B$4),_xlfn.BINOM.DIST(FQ$2,'Two cycles - Optimise'!$B$4,'Two cycles - Optimise'!$B$3,FALSE),0)</f>
        <v>0</v>
      </c>
      <c r="FR119">
        <f>IF(AND(FR$2&lt;=$J119,$J119&lt;='Two cycles - Optimise'!$B$4),_xlfn.BINOM.DIST(FR$2,'Two cycles - Optimise'!$B$4,'Two cycles - Optimise'!$B$3,FALSE),0)</f>
        <v>0</v>
      </c>
      <c r="FS119">
        <f>IF(AND(FS$2&lt;=$J119,$J119&lt;='Two cycles - Optimise'!$B$4),_xlfn.BINOM.DIST(FS$2,'Two cycles - Optimise'!$B$4,'Two cycles - Optimise'!$B$3,FALSE),0)</f>
        <v>0</v>
      </c>
      <c r="FT119">
        <f>IF(AND(FT$2&lt;=$J119,$J119&lt;='Two cycles - Optimise'!$B$4),_xlfn.BINOM.DIST(FT$2,'Two cycles - Optimise'!$B$4,'Two cycles - Optimise'!$B$3,FALSE),0)</f>
        <v>0</v>
      </c>
      <c r="FU119">
        <f>IF(AND(FU$2&lt;=$J119,$J119&lt;='Two cycles - Optimise'!$B$4),_xlfn.BINOM.DIST(FU$2,'Two cycles - Optimise'!$B$4,'Two cycles - Optimise'!$B$3,FALSE),0)</f>
        <v>0</v>
      </c>
      <c r="FV119">
        <f>IF(AND(FV$2&lt;=$J119,$J119&lt;='Two cycles - Optimise'!$B$4),_xlfn.BINOM.DIST(FV$2,'Two cycles - Optimise'!$B$4,'Two cycles - Optimise'!$B$3,FALSE),0)</f>
        <v>0</v>
      </c>
      <c r="FW119">
        <f>IF(AND(FW$2&lt;=$J119,$J119&lt;='Two cycles - Optimise'!$B$4),_xlfn.BINOM.DIST(FW$2,'Two cycles - Optimise'!$B$4,'Two cycles - Optimise'!$B$3,FALSE),0)</f>
        <v>0</v>
      </c>
      <c r="FX119">
        <f>IF(AND(FX$2&lt;=$J119,$J119&lt;='Two cycles - Optimise'!$B$4),_xlfn.BINOM.DIST(FX$2,'Two cycles - Optimise'!$B$4,'Two cycles - Optimise'!$B$3,FALSE),0)</f>
        <v>0</v>
      </c>
      <c r="FY119">
        <f>IF(AND(FY$2&lt;=$J119,$J119&lt;='Two cycles - Optimise'!$B$4),_xlfn.BINOM.DIST(FY$2,'Two cycles - Optimise'!$B$4,'Two cycles - Optimise'!$B$3,FALSE),0)</f>
        <v>0</v>
      </c>
      <c r="FZ119">
        <f>IF(AND(FZ$2&lt;=$J119,$J119&lt;='Two cycles - Optimise'!$B$4),_xlfn.BINOM.DIST(FZ$2,'Two cycles - Optimise'!$B$4,'Two cycles - Optimise'!$B$3,FALSE),0)</f>
        <v>0</v>
      </c>
      <c r="GA119">
        <f>IF(AND(GA$2&lt;=$J119,$J119&lt;='Two cycles - Optimise'!$B$4),_xlfn.BINOM.DIST(GA$2,'Two cycles - Optimise'!$B$4,'Two cycles - Optimise'!$B$3,FALSE),0)</f>
        <v>0</v>
      </c>
      <c r="GB119">
        <f>IF(AND(GB$2&lt;=$J119,$J119&lt;='Two cycles - Optimise'!$B$4),_xlfn.BINOM.DIST(GB$2,'Two cycles - Optimise'!$B$4,'Two cycles - Optimise'!$B$3,FALSE),0)</f>
        <v>0</v>
      </c>
      <c r="GC119">
        <f>IF(AND(GC$2&lt;=$J119,$J119&lt;='Two cycles - Optimise'!$B$4),_xlfn.BINOM.DIST(GC$2,'Two cycles - Optimise'!$B$4,'Two cycles - Optimise'!$B$3,FALSE),0)</f>
        <v>0</v>
      </c>
      <c r="GD119">
        <f>IF(AND(GD$2&lt;=$J119,$J119&lt;='Two cycles - Optimise'!$B$4),_xlfn.BINOM.DIST(GD$2,'Two cycles - Optimise'!$B$4,'Two cycles - Optimise'!$B$3,FALSE),0)</f>
        <v>0</v>
      </c>
      <c r="GE119">
        <f>IF(AND(GE$2&lt;=$J119,$J119&lt;='Two cycles - Optimise'!$B$4),_xlfn.BINOM.DIST(GE$2,'Two cycles - Optimise'!$B$4,'Two cycles - Optimise'!$B$3,FALSE),0)</f>
        <v>0</v>
      </c>
      <c r="GF119">
        <f>IF(AND(GF$2&lt;=$J119,$J119&lt;='Two cycles - Optimise'!$B$4),_xlfn.BINOM.DIST(GF$2,'Two cycles - Optimise'!$B$4,'Two cycles - Optimise'!$B$3,FALSE),0)</f>
        <v>0</v>
      </c>
      <c r="GG119">
        <f>IF(AND(GG$2&lt;=$J119,$J119&lt;='Two cycles - Optimise'!$B$4),_xlfn.BINOM.DIST(GG$2,'Two cycles - Optimise'!$B$4,'Two cycles - Optimise'!$B$3,FALSE),0)</f>
        <v>0</v>
      </c>
      <c r="GH119">
        <f>IF(AND(GH$2&lt;=$J119,$J119&lt;='Two cycles - Optimise'!$B$4),_xlfn.BINOM.DIST(GH$2,'Two cycles - Optimise'!$B$4,'Two cycles - Optimise'!$B$3,FALSE),0)</f>
        <v>0</v>
      </c>
      <c r="GI119">
        <f>IF(AND(GI$2&lt;=$J119,$J119&lt;='Two cycles - Optimise'!$B$4),_xlfn.BINOM.DIST(GI$2,'Two cycles - Optimise'!$B$4,'Two cycles - Optimise'!$B$3,FALSE),0)</f>
        <v>0</v>
      </c>
      <c r="GJ119">
        <f>IF(AND(GJ$2&lt;=$J119,$J119&lt;='Two cycles - Optimise'!$B$4),_xlfn.BINOM.DIST(GJ$2,'Two cycles - Optimise'!$B$4,'Two cycles - Optimise'!$B$3,FALSE),0)</f>
        <v>0</v>
      </c>
      <c r="GK119">
        <f>IF(AND(GK$2&lt;=$J119,$J119&lt;='Two cycles - Optimise'!$B$4),_xlfn.BINOM.DIST(GK$2,'Two cycles - Optimise'!$B$4,'Two cycles - Optimise'!$B$3,FALSE),0)</f>
        <v>0</v>
      </c>
      <c r="GL119">
        <f>IF(AND(GL$2&lt;=$J119,$J119&lt;='Two cycles - Optimise'!$B$4),_xlfn.BINOM.DIST(GL$2,'Two cycles - Optimise'!$B$4,'Two cycles - Optimise'!$B$3,FALSE),0)</f>
        <v>0</v>
      </c>
      <c r="GM119">
        <f>IF(AND(GM$2&lt;=$J119,$J119&lt;='Two cycles - Optimise'!$B$4),_xlfn.BINOM.DIST(GM$2,'Two cycles - Optimise'!$B$4,'Two cycles - Optimise'!$B$3,FALSE),0)</f>
        <v>0</v>
      </c>
      <c r="GN119">
        <f>IF(AND(GN$2&lt;=$J119,$J119&lt;='Two cycles - Optimise'!$B$4),_xlfn.BINOM.DIST(GN$2,'Two cycles - Optimise'!$B$4,'Two cycles - Optimise'!$B$3,FALSE),0)</f>
        <v>0</v>
      </c>
      <c r="GO119">
        <f>IF(AND(GO$2&lt;=$J119,$J119&lt;='Two cycles - Optimise'!$B$4),_xlfn.BINOM.DIST(GO$2,'Two cycles - Optimise'!$B$4,'Two cycles - Optimise'!$B$3,FALSE),0)</f>
        <v>0</v>
      </c>
      <c r="GP119">
        <f>IF(AND(GP$2&lt;=$J119,$J119&lt;='Two cycles - Optimise'!$B$4),_xlfn.BINOM.DIST(GP$2,'Two cycles - Optimise'!$B$4,'Two cycles - Optimise'!$B$3,FALSE),0)</f>
        <v>0</v>
      </c>
      <c r="GQ119">
        <f>IF(AND(GQ$2&lt;=$J119,$J119&lt;='Two cycles - Optimise'!$B$4),_xlfn.BINOM.DIST(GQ$2,'Two cycles - Optimise'!$B$4,'Two cycles - Optimise'!$B$3,FALSE),0)</f>
        <v>0</v>
      </c>
      <c r="GR119">
        <f>IF(AND(GR$2&lt;=$J119,$J119&lt;='Two cycles - Optimise'!$B$4),_xlfn.BINOM.DIST(GR$2,'Two cycles - Optimise'!$B$4,'Two cycles - Optimise'!$B$3,FALSE),0)</f>
        <v>0</v>
      </c>
      <c r="GS119">
        <f>IF(AND(GS$2&lt;=$J119,$J119&lt;='Two cycles - Optimise'!$B$4),_xlfn.BINOM.DIST(GS$2,'Two cycles - Optimise'!$B$4,'Two cycles - Optimise'!$B$3,FALSE),0)</f>
        <v>0</v>
      </c>
      <c r="GT119">
        <f>IF(AND(GT$2&lt;=$J119,$J119&lt;='Two cycles - Optimise'!$B$4),_xlfn.BINOM.DIST(GT$2,'Two cycles - Optimise'!$B$4,'Two cycles - Optimise'!$B$3,FALSE),0)</f>
        <v>0</v>
      </c>
      <c r="GU119">
        <f>IF(AND(GU$2&lt;=$J119,$J119&lt;='Two cycles - Optimise'!$B$4),_xlfn.BINOM.DIST(GU$2,'Two cycles - Optimise'!$B$4,'Two cycles - Optimise'!$B$3,FALSE),0)</f>
        <v>0</v>
      </c>
      <c r="GV119">
        <f>IF(AND(GV$2&lt;=$J119,$J119&lt;='Two cycles - Optimise'!$B$4),_xlfn.BINOM.DIST(GV$2,'Two cycles - Optimise'!$B$4,'Two cycles - Optimise'!$B$3,FALSE),0)</f>
        <v>0</v>
      </c>
      <c r="GW119">
        <f>IF(AND(GW$2&lt;=$J119,$J119&lt;='Two cycles - Optimise'!$B$4),_xlfn.BINOM.DIST(GW$2,'Two cycles - Optimise'!$B$4,'Two cycles - Optimise'!$B$3,FALSE),0)</f>
        <v>0</v>
      </c>
      <c r="GX119">
        <f>IF(AND(GX$2&lt;=$J119,$J119&lt;='Two cycles - Optimise'!$B$4),_xlfn.BINOM.DIST(GX$2,'Two cycles - Optimise'!$B$4,'Two cycles - Optimise'!$B$3,FALSE),0)</f>
        <v>0</v>
      </c>
      <c r="GY119">
        <f>IF(AND(GY$2&lt;=$J119,$J119&lt;='Two cycles - Optimise'!$B$4),_xlfn.BINOM.DIST(GY$2,'Two cycles - Optimise'!$B$4,'Two cycles - Optimise'!$B$3,FALSE),0)</f>
        <v>0</v>
      </c>
      <c r="GZ119">
        <f>IF(AND(GZ$2&lt;=$J119,$J119&lt;='Two cycles - Optimise'!$B$4),_xlfn.BINOM.DIST(GZ$2,'Two cycles - Optimise'!$B$4,'Two cycles - Optimise'!$B$3,FALSE),0)</f>
        <v>0</v>
      </c>
      <c r="HA119">
        <f>IF(AND(HA$2&lt;=$J119,$J119&lt;='Two cycles - Optimise'!$B$4),_xlfn.BINOM.DIST(HA$2,'Two cycles - Optimise'!$B$4,'Two cycles - Optimise'!$B$3,FALSE),0)</f>
        <v>0</v>
      </c>
      <c r="HB119">
        <f>IF(AND(HB$2&lt;=$J119,$J119&lt;='Two cycles - Optimise'!$B$4),_xlfn.BINOM.DIST(HB$2,'Two cycles - Optimise'!$B$4,'Two cycles - Optimise'!$B$3,FALSE),0)</f>
        <v>0</v>
      </c>
      <c r="HC119">
        <f>IF(AND(HC$2&lt;=$J119,$J119&lt;='Two cycles - Optimise'!$B$4),_xlfn.BINOM.DIST(HC$2,'Two cycles - Optimise'!$B$4,'Two cycles - Optimise'!$B$3,FALSE),0)</f>
        <v>0</v>
      </c>
      <c r="HD119">
        <f>IF(AND(HD$2&lt;=$J119,$J119&lt;='Two cycles - Optimise'!$B$4),_xlfn.BINOM.DIST(HD$2,'Two cycles - Optimise'!$B$4,'Two cycles - Optimise'!$B$3,FALSE),0)</f>
        <v>0</v>
      </c>
      <c r="HE119">
        <f>IF(AND(HE$2&lt;=$J119,$J119&lt;='Two cycles - Optimise'!$B$4),_xlfn.BINOM.DIST(HE$2,'Two cycles - Optimise'!$B$4,'Two cycles - Optimise'!$B$3,FALSE),0)</f>
        <v>0</v>
      </c>
      <c r="HF119">
        <f>IF(AND(HF$2&lt;=$J119,$J119&lt;='Two cycles - Optimise'!$B$4),_xlfn.BINOM.DIST(HF$2,'Two cycles - Optimise'!$B$4,'Two cycles - Optimise'!$B$3,FALSE),0)</f>
        <v>0</v>
      </c>
      <c r="HG119">
        <f>IF(AND(HG$2&lt;=$J119,$J119&lt;='Two cycles - Optimise'!$B$4),_xlfn.BINOM.DIST(HG$2,'Two cycles - Optimise'!$B$4,'Two cycles - Optimise'!$B$3,FALSE),0)</f>
        <v>0</v>
      </c>
      <c r="HH119">
        <f>IF(AND(HH$2&lt;=$J119,$J119&lt;='Two cycles - Optimise'!$B$4),_xlfn.BINOM.DIST(HH$2,'Two cycles - Optimise'!$B$4,'Two cycles - Optimise'!$B$3,FALSE),0)</f>
        <v>0</v>
      </c>
      <c r="HI119">
        <f>IF(AND(HI$2&lt;=$J119,$J119&lt;='Two cycles - Optimise'!$B$4),_xlfn.BINOM.DIST(HI$2,'Two cycles - Optimise'!$B$4,'Two cycles - Optimise'!$B$3,FALSE),0)</f>
        <v>0</v>
      </c>
      <c r="HJ119">
        <f>IF(AND(HJ$2&lt;=$J119,$J119&lt;='Two cycles - Optimise'!$B$4),_xlfn.BINOM.DIST(HJ$2,'Two cycles - Optimise'!$B$4,'Two cycles - Optimise'!$B$3,FALSE),0)</f>
        <v>0</v>
      </c>
      <c r="HK119">
        <f>IF(AND(HK$2&lt;=$J119,$J119&lt;='Two cycles - Optimise'!$B$4),_xlfn.BINOM.DIST(HK$2,'Two cycles - Optimise'!$B$4,'Two cycles - Optimise'!$B$3,FALSE),0)</f>
        <v>0</v>
      </c>
      <c r="HL119">
        <f>IF(AND(HL$2&lt;=$J119,$J119&lt;='Two cycles - Optimise'!$B$4),_xlfn.BINOM.DIST(HL$2,'Two cycles - Optimise'!$B$4,'Two cycles - Optimise'!$B$3,FALSE),0)</f>
        <v>0</v>
      </c>
      <c r="HM119">
        <f>IF(AND(HM$2&lt;=$J119,$J119&lt;='Two cycles - Optimise'!$B$4),_xlfn.BINOM.DIST(HM$2,'Two cycles - Optimise'!$B$4,'Two cycles - Optimise'!$B$3,FALSE),0)</f>
        <v>0</v>
      </c>
      <c r="HN119">
        <f>IF(AND(HN$2&lt;=$J119,$J119&lt;='Two cycles - Optimise'!$B$4),_xlfn.BINOM.DIST(HN$2,'Two cycles - Optimise'!$B$4,'Two cycles - Optimise'!$B$3,FALSE),0)</f>
        <v>0</v>
      </c>
      <c r="HP119">
        <f>IF('Two cycles - Optimise'!$E$10&gt;($J119+HP$2),_xlfn.BINOM.DIST('Two cycles - Optimise'!$E$10-HP$2,'Two cycles - Optimise'!$B$4,'Two cycles - Optimise'!$B$3,TRUE)-_xlfn.BINOM.DIST($J119,'Two cycles - Optimise'!$B$4,'Two cycles - Optimise'!$B$3,TRUE),0)</f>
        <v>0</v>
      </c>
      <c r="HQ119">
        <f>IF('Two cycles - Optimise'!$E$10&gt;($J119+HQ$2),_xlfn.BINOM.DIST('Two cycles - Optimise'!$E$10-HQ$2,'Two cycles - Optimise'!$B$4,'Two cycles - Optimise'!$B$3,TRUE)-_xlfn.BINOM.DIST($J119,'Two cycles - Optimise'!$B$4,'Two cycles - Optimise'!$B$3,TRUE),0)</f>
        <v>0</v>
      </c>
      <c r="HR119">
        <f>IF('Two cycles - Optimise'!$E$10&gt;($J119+HR$2),_xlfn.BINOM.DIST('Two cycles - Optimise'!$E$10-HR$2,'Two cycles - Optimise'!$B$4,'Two cycles - Optimise'!$B$3,TRUE)-_xlfn.BINOM.DIST($J119,'Two cycles - Optimise'!$B$4,'Two cycles - Optimise'!$B$3,TRUE),0)</f>
        <v>0</v>
      </c>
      <c r="HS119">
        <f>IF('Two cycles - Optimise'!$E$10&gt;($J119+HS$2),_xlfn.BINOM.DIST('Two cycles - Optimise'!$E$10-HS$2,'Two cycles - Optimise'!$B$4,'Two cycles - Optimise'!$B$3,TRUE)-_xlfn.BINOM.DIST($J119,'Two cycles - Optimise'!$B$4,'Two cycles - Optimise'!$B$3,TRUE),0)</f>
        <v>0</v>
      </c>
      <c r="HT119">
        <f>IF('Two cycles - Optimise'!$E$10&gt;($J119+HT$2),_xlfn.BINOM.DIST('Two cycles - Optimise'!$E$10-HT$2,'Two cycles - Optimise'!$B$4,'Two cycles - Optimise'!$B$3,TRUE)-_xlfn.BINOM.DIST($J119,'Two cycles - Optimise'!$B$4,'Two cycles - Optimise'!$B$3,TRUE),0)</f>
        <v>0</v>
      </c>
      <c r="HU119">
        <f>IF('Two cycles - Optimise'!$E$10&gt;($J119+HU$2),_xlfn.BINOM.DIST('Two cycles - Optimise'!$E$10-HU$2,'Two cycles - Optimise'!$B$4,'Two cycles - Optimise'!$B$3,TRUE)-_xlfn.BINOM.DIST($J119,'Two cycles - Optimise'!$B$4,'Two cycles - Optimise'!$B$3,TRUE),0)</f>
        <v>0</v>
      </c>
      <c r="HV119">
        <f>IF('Two cycles - Optimise'!$E$10&gt;($J119+HV$2),_xlfn.BINOM.DIST('Two cycles - Optimise'!$E$10-HV$2,'Two cycles - Optimise'!$B$4,'Two cycles - Optimise'!$B$3,TRUE)-_xlfn.BINOM.DIST($J119,'Two cycles - Optimise'!$B$4,'Two cycles - Optimise'!$B$3,TRUE),0)</f>
        <v>0</v>
      </c>
      <c r="HW119">
        <f>IF('Two cycles - Optimise'!$E$10&gt;($J119+HW$2),_xlfn.BINOM.DIST('Two cycles - Optimise'!$E$10-HW$2,'Two cycles - Optimise'!$B$4,'Two cycles - Optimise'!$B$3,TRUE)-_xlfn.BINOM.DIST($J119,'Two cycles - Optimise'!$B$4,'Two cycles - Optimise'!$B$3,TRUE),0)</f>
        <v>0</v>
      </c>
      <c r="HX119">
        <f>IF('Two cycles - Optimise'!$E$10&gt;($J119+HX$2),_xlfn.BINOM.DIST('Two cycles - Optimise'!$E$10-HX$2,'Two cycles - Optimise'!$B$4,'Two cycles - Optimise'!$B$3,TRUE)-_xlfn.BINOM.DIST($J119,'Two cycles - Optimise'!$B$4,'Two cycles - Optimise'!$B$3,TRUE),0)</f>
        <v>0</v>
      </c>
      <c r="HY119">
        <f>IF('Two cycles - Optimise'!$E$10&gt;($J119+HY$2),_xlfn.BINOM.DIST('Two cycles - Optimise'!$E$10-HY$2,'Two cycles - Optimise'!$B$4,'Two cycles - Optimise'!$B$3,TRUE)-_xlfn.BINOM.DIST($J119,'Two cycles - Optimise'!$B$4,'Two cycles - Optimise'!$B$3,TRUE),0)</f>
        <v>0</v>
      </c>
      <c r="HZ119">
        <f>IF('Two cycles - Optimise'!$E$10&gt;($J119+HZ$2),_xlfn.BINOM.DIST('Two cycles - Optimise'!$E$10-HZ$2,'Two cycles - Optimise'!$B$4,'Two cycles - Optimise'!$B$3,TRUE)-_xlfn.BINOM.DIST($J119,'Two cycles - Optimise'!$B$4,'Two cycles - Optimise'!$B$3,TRUE),0)</f>
        <v>0</v>
      </c>
      <c r="IA119">
        <f>IF('Two cycles - Optimise'!$E$10&gt;($J119+IA$2),_xlfn.BINOM.DIST('Two cycles - Optimise'!$E$10-IA$2,'Two cycles - Optimise'!$B$4,'Two cycles - Optimise'!$B$3,TRUE)-_xlfn.BINOM.DIST($J119,'Two cycles - Optimise'!$B$4,'Two cycles - Optimise'!$B$3,TRUE),0)</f>
        <v>0</v>
      </c>
      <c r="IB119">
        <f>IF('Two cycles - Optimise'!$E$10&gt;($J119+IB$2),_xlfn.BINOM.DIST('Two cycles - Optimise'!$E$10-IB$2,'Two cycles - Optimise'!$B$4,'Two cycles - Optimise'!$B$3,TRUE)-_xlfn.BINOM.DIST($J119,'Two cycles - Optimise'!$B$4,'Two cycles - Optimise'!$B$3,TRUE),0)</f>
        <v>0</v>
      </c>
      <c r="IC119">
        <f>IF('Two cycles - Optimise'!$E$10&gt;($J119+IC$2),_xlfn.BINOM.DIST('Two cycles - Optimise'!$E$10-IC$2,'Two cycles - Optimise'!$B$4,'Two cycles - Optimise'!$B$3,TRUE)-_xlfn.BINOM.DIST($J119,'Two cycles - Optimise'!$B$4,'Two cycles - Optimise'!$B$3,TRUE),0)</f>
        <v>0</v>
      </c>
      <c r="ID119">
        <f>IF('Two cycles - Optimise'!$E$10&gt;($J119+ID$2),_xlfn.BINOM.DIST('Two cycles - Optimise'!$E$10-ID$2,'Two cycles - Optimise'!$B$4,'Two cycles - Optimise'!$B$3,TRUE)-_xlfn.BINOM.DIST($J119,'Two cycles - Optimise'!$B$4,'Two cycles - Optimise'!$B$3,TRUE),0)</f>
        <v>0</v>
      </c>
      <c r="IE119">
        <f>IF('Two cycles - Optimise'!$E$10&gt;($J119+IE$2),_xlfn.BINOM.DIST('Two cycles - Optimise'!$E$10-IE$2,'Two cycles - Optimise'!$B$4,'Two cycles - Optimise'!$B$3,TRUE)-_xlfn.BINOM.DIST($J119,'Two cycles - Optimise'!$B$4,'Two cycles - Optimise'!$B$3,TRUE),0)</f>
        <v>0</v>
      </c>
      <c r="IF119">
        <f>IF('Two cycles - Optimise'!$E$10&gt;($J119+IF$2),_xlfn.BINOM.DIST('Two cycles - Optimise'!$E$10-IF$2,'Two cycles - Optimise'!$B$4,'Two cycles - Optimise'!$B$3,TRUE)-_xlfn.BINOM.DIST($J119,'Two cycles - Optimise'!$B$4,'Two cycles - Optimise'!$B$3,TRUE),0)</f>
        <v>0</v>
      </c>
      <c r="IG119">
        <f>IF('Two cycles - Optimise'!$E$10&gt;($J119+IG$2),_xlfn.BINOM.DIST('Two cycles - Optimise'!$E$10-IG$2,'Two cycles - Optimise'!$B$4,'Two cycles - Optimise'!$B$3,TRUE)-_xlfn.BINOM.DIST($J119,'Two cycles - Optimise'!$B$4,'Two cycles - Optimise'!$B$3,TRUE),0)</f>
        <v>0</v>
      </c>
      <c r="IH119">
        <f>IF('Two cycles - Optimise'!$E$10&gt;($J119+IH$2),_xlfn.BINOM.DIST('Two cycles - Optimise'!$E$10-IH$2,'Two cycles - Optimise'!$B$4,'Two cycles - Optimise'!$B$3,TRUE)-_xlfn.BINOM.DIST($J119,'Two cycles - Optimise'!$B$4,'Two cycles - Optimise'!$B$3,TRUE),0)</f>
        <v>0</v>
      </c>
      <c r="II119">
        <f>IF('Two cycles - Optimise'!$E$10&gt;($J119+II$2),_xlfn.BINOM.DIST('Two cycles - Optimise'!$E$10-II$2,'Two cycles - Optimise'!$B$4,'Two cycles - Optimise'!$B$3,TRUE)-_xlfn.BINOM.DIST($J119,'Two cycles - Optimise'!$B$4,'Two cycles - Optimise'!$B$3,TRUE),0)</f>
        <v>0</v>
      </c>
      <c r="IJ119">
        <f>IF('Two cycles - Optimise'!$E$10&gt;($J119+IJ$2),_xlfn.BINOM.DIST('Two cycles - Optimise'!$E$10-IJ$2,'Two cycles - Optimise'!$B$4,'Two cycles - Optimise'!$B$3,TRUE)-_xlfn.BINOM.DIST($J119,'Two cycles - Optimise'!$B$4,'Two cycles - Optimise'!$B$3,TRUE),0)</f>
        <v>0</v>
      </c>
      <c r="IK119">
        <f>IF('Two cycles - Optimise'!$E$10&gt;($J119+IK$2),_xlfn.BINOM.DIST('Two cycles - Optimise'!$E$10-IK$2,'Two cycles - Optimise'!$B$4,'Two cycles - Optimise'!$B$3,TRUE)-_xlfn.BINOM.DIST($J119,'Two cycles - Optimise'!$B$4,'Two cycles - Optimise'!$B$3,TRUE),0)</f>
        <v>0</v>
      </c>
      <c r="IL119">
        <f>IF('Two cycles - Optimise'!$E$10&gt;($J119+IL$2),_xlfn.BINOM.DIST('Two cycles - Optimise'!$E$10-IL$2,'Two cycles - Optimise'!$B$4,'Two cycles - Optimise'!$B$3,TRUE)-_xlfn.BINOM.DIST($J119,'Two cycles - Optimise'!$B$4,'Two cycles - Optimise'!$B$3,TRUE),0)</f>
        <v>0</v>
      </c>
      <c r="IM119">
        <f>IF('Two cycles - Optimise'!$E$10&gt;($J119+IM$2),_xlfn.BINOM.DIST('Two cycles - Optimise'!$E$10-IM$2,'Two cycles - Optimise'!$B$4,'Two cycles - Optimise'!$B$3,TRUE)-_xlfn.BINOM.DIST($J119,'Two cycles - Optimise'!$B$4,'Two cycles - Optimise'!$B$3,TRUE),0)</f>
        <v>0</v>
      </c>
      <c r="IN119">
        <f>IF('Two cycles - Optimise'!$E$10&gt;($J119+IN$2),_xlfn.BINOM.DIST('Two cycles - Optimise'!$E$10-IN$2,'Two cycles - Optimise'!$B$4,'Two cycles - Optimise'!$B$3,TRUE)-_xlfn.BINOM.DIST($J119,'Two cycles - Optimise'!$B$4,'Two cycles - Optimise'!$B$3,TRUE),0)</f>
        <v>0</v>
      </c>
      <c r="IO119">
        <f>IF('Two cycles - Optimise'!$E$10&gt;($J119+IO$2),_xlfn.BINOM.DIST('Two cycles - Optimise'!$E$10-IO$2,'Two cycles - Optimise'!$B$4,'Two cycles - Optimise'!$B$3,TRUE)-_xlfn.BINOM.DIST($J119,'Two cycles - Optimise'!$B$4,'Two cycles - Optimise'!$B$3,TRUE),0)</f>
        <v>0</v>
      </c>
      <c r="IP119">
        <f>IF('Two cycles - Optimise'!$E$10&gt;($J119+IP$2),_xlfn.BINOM.DIST('Two cycles - Optimise'!$E$10-IP$2,'Two cycles - Optimise'!$B$4,'Two cycles - Optimise'!$B$3,TRUE)-_xlfn.BINOM.DIST($J119,'Two cycles - Optimise'!$B$4,'Two cycles - Optimise'!$B$3,TRUE),0)</f>
        <v>0</v>
      </c>
      <c r="IQ119">
        <f>IF('Two cycles - Optimise'!$E$10&gt;($J119+IQ$2),_xlfn.BINOM.DIST('Two cycles - Optimise'!$E$10-IQ$2,'Two cycles - Optimise'!$B$4,'Two cycles - Optimise'!$B$3,TRUE)-_xlfn.BINOM.DIST($J119,'Two cycles - Optimise'!$B$4,'Two cycles - Optimise'!$B$3,TRUE),0)</f>
        <v>0</v>
      </c>
      <c r="IR119">
        <f>IF('Two cycles - Optimise'!$E$10&gt;($J119+IR$2),_xlfn.BINOM.DIST('Two cycles - Optimise'!$E$10-IR$2,'Two cycles - Optimise'!$B$4,'Two cycles - Optimise'!$B$3,TRUE)-_xlfn.BINOM.DIST($J119,'Two cycles - Optimise'!$B$4,'Two cycles - Optimise'!$B$3,TRUE),0)</f>
        <v>0</v>
      </c>
      <c r="IS119">
        <f>IF('Two cycles - Optimise'!$E$10&gt;($J119+IS$2),_xlfn.BINOM.DIST('Two cycles - Optimise'!$E$10-IS$2,'Two cycles - Optimise'!$B$4,'Two cycles - Optimise'!$B$3,TRUE)-_xlfn.BINOM.DIST($J119,'Two cycles - Optimise'!$B$4,'Two cycles - Optimise'!$B$3,TRUE),0)</f>
        <v>0</v>
      </c>
      <c r="IT119">
        <f>IF('Two cycles - Optimise'!$E$10&gt;($J119+IT$2),_xlfn.BINOM.DIST('Two cycles - Optimise'!$E$10-IT$2,'Two cycles - Optimise'!$B$4,'Two cycles - Optimise'!$B$3,TRUE)-_xlfn.BINOM.DIST($J119,'Two cycles - Optimise'!$B$4,'Two cycles - Optimise'!$B$3,TRUE),0)</f>
        <v>0</v>
      </c>
      <c r="IU119">
        <f>IF('Two cycles - Optimise'!$E$10&gt;($J119+IU$2),_xlfn.BINOM.DIST('Two cycles - Optimise'!$E$10-IU$2,'Two cycles - Optimise'!$B$4,'Two cycles - Optimise'!$B$3,TRUE)-_xlfn.BINOM.DIST($J119,'Two cycles - Optimise'!$B$4,'Two cycles - Optimise'!$B$3,TRUE),0)</f>
        <v>0</v>
      </c>
      <c r="IV119">
        <f>IF('Two cycles - Optimise'!$E$10&gt;($J119+IV$2),_xlfn.BINOM.DIST('Two cycles - Optimise'!$E$10-IV$2,'Two cycles - Optimise'!$B$4,'Two cycles - Optimise'!$B$3,TRUE)-_xlfn.BINOM.DIST($J119,'Two cycles - Optimise'!$B$4,'Two cycles - Optimise'!$B$3,TRUE),0)</f>
        <v>0</v>
      </c>
      <c r="IW119">
        <f>IF('Two cycles - Optimise'!$E$10&gt;($J119+IW$2),_xlfn.BINOM.DIST('Two cycles - Optimise'!$E$10-IW$2,'Two cycles - Optimise'!$B$4,'Two cycles - Optimise'!$B$3,TRUE)-_xlfn.BINOM.DIST($J119,'Two cycles - Optimise'!$B$4,'Two cycles - Optimise'!$B$3,TRUE),0)</f>
        <v>0</v>
      </c>
      <c r="IX119">
        <f>IF('Two cycles - Optimise'!$E$10&gt;($J119+IX$2),_xlfn.BINOM.DIST('Two cycles - Optimise'!$E$10-IX$2,'Two cycles - Optimise'!$B$4,'Two cycles - Optimise'!$B$3,TRUE)-_xlfn.BINOM.DIST($J119,'Two cycles - Optimise'!$B$4,'Two cycles - Optimise'!$B$3,TRUE),0)</f>
        <v>0</v>
      </c>
      <c r="IY119">
        <f>IF('Two cycles - Optimise'!$E$10&gt;($J119+IY$2),_xlfn.BINOM.DIST('Two cycles - Optimise'!$E$10-IY$2,'Two cycles - Optimise'!$B$4,'Two cycles - Optimise'!$B$3,TRUE)-_xlfn.BINOM.DIST($J119,'Two cycles - Optimise'!$B$4,'Two cycles - Optimise'!$B$3,TRUE),0)</f>
        <v>0</v>
      </c>
      <c r="IZ119">
        <f>IF('Two cycles - Optimise'!$E$10&gt;($J119+IZ$2),_xlfn.BINOM.DIST('Two cycles - Optimise'!$E$10-IZ$2,'Two cycles - Optimise'!$B$4,'Two cycles - Optimise'!$B$3,TRUE)-_xlfn.BINOM.DIST($J119,'Two cycles - Optimise'!$B$4,'Two cycles - Optimise'!$B$3,TRUE),0)</f>
        <v>0</v>
      </c>
      <c r="JA119">
        <f>IF('Two cycles - Optimise'!$E$10&gt;($J119+JA$2),_xlfn.BINOM.DIST('Two cycles - Optimise'!$E$10-JA$2,'Two cycles - Optimise'!$B$4,'Two cycles - Optimise'!$B$3,TRUE)-_xlfn.BINOM.DIST($J119,'Two cycles - Optimise'!$B$4,'Two cycles - Optimise'!$B$3,TRUE),0)</f>
        <v>0</v>
      </c>
      <c r="JB119">
        <f>IF('Two cycles - Optimise'!$E$10&gt;($J119+JB$2),_xlfn.BINOM.DIST('Two cycles - Optimise'!$E$10-JB$2,'Two cycles - Optimise'!$B$4,'Two cycles - Optimise'!$B$3,TRUE)-_xlfn.BINOM.DIST($J119,'Two cycles - Optimise'!$B$4,'Two cycles - Optimise'!$B$3,TRUE),0)</f>
        <v>0</v>
      </c>
      <c r="JC119">
        <f>IF('Two cycles - Optimise'!$E$10&gt;($J119+JC$2),_xlfn.BINOM.DIST('Two cycles - Optimise'!$E$10-JC$2,'Two cycles - Optimise'!$B$4,'Two cycles - Optimise'!$B$3,TRUE)-_xlfn.BINOM.DIST($J119,'Two cycles - Optimise'!$B$4,'Two cycles - Optimise'!$B$3,TRUE),0)</f>
        <v>0</v>
      </c>
      <c r="JD119">
        <f>IF('Two cycles - Optimise'!$E$10&gt;($J119+JD$2),_xlfn.BINOM.DIST('Two cycles - Optimise'!$E$10-JD$2,'Two cycles - Optimise'!$B$4,'Two cycles - Optimise'!$B$3,TRUE)-_xlfn.BINOM.DIST($J119,'Two cycles - Optimise'!$B$4,'Two cycles - Optimise'!$B$3,TRUE),0)</f>
        <v>0</v>
      </c>
      <c r="JE119">
        <f>IF('Two cycles - Optimise'!$E$10&gt;($J119+JE$2),_xlfn.BINOM.DIST('Two cycles - Optimise'!$E$10-JE$2,'Two cycles - Optimise'!$B$4,'Two cycles - Optimise'!$B$3,TRUE)-_xlfn.BINOM.DIST($J119,'Two cycles - Optimise'!$B$4,'Two cycles - Optimise'!$B$3,TRUE),0)</f>
        <v>0</v>
      </c>
      <c r="JF119">
        <f>IF('Two cycles - Optimise'!$E$10&gt;($J119+JF$2),_xlfn.BINOM.DIST('Two cycles - Optimise'!$E$10-JF$2,'Two cycles - Optimise'!$B$4,'Two cycles - Optimise'!$B$3,TRUE)-_xlfn.BINOM.DIST($J119,'Two cycles - Optimise'!$B$4,'Two cycles - Optimise'!$B$3,TRUE),0)</f>
        <v>0</v>
      </c>
      <c r="JG119">
        <f>IF('Two cycles - Optimise'!$E$10&gt;($J119+JG$2),_xlfn.BINOM.DIST('Two cycles - Optimise'!$E$10-JG$2,'Two cycles - Optimise'!$B$4,'Two cycles - Optimise'!$B$3,TRUE)-_xlfn.BINOM.DIST($J119,'Two cycles - Optimise'!$B$4,'Two cycles - Optimise'!$B$3,TRUE),0)</f>
        <v>0</v>
      </c>
      <c r="JH119">
        <f>IF('Two cycles - Optimise'!$E$10&gt;($J119+JH$2),_xlfn.BINOM.DIST('Two cycles - Optimise'!$E$10-JH$2,'Two cycles - Optimise'!$B$4,'Two cycles - Optimise'!$B$3,TRUE)-_xlfn.BINOM.DIST($J119,'Two cycles - Optimise'!$B$4,'Two cycles - Optimise'!$B$3,TRUE),0)</f>
        <v>0</v>
      </c>
      <c r="JI119">
        <f>IF('Two cycles - Optimise'!$E$10&gt;($J119+JI$2),_xlfn.BINOM.DIST('Two cycles - Optimise'!$E$10-JI$2,'Two cycles - Optimise'!$B$4,'Two cycles - Optimise'!$B$3,TRUE)-_xlfn.BINOM.DIST($J119,'Two cycles - Optimise'!$B$4,'Two cycles - Optimise'!$B$3,TRUE),0)</f>
        <v>0</v>
      </c>
      <c r="JJ119">
        <f>IF('Two cycles - Optimise'!$E$10&gt;($J119+JJ$2),_xlfn.BINOM.DIST('Two cycles - Optimise'!$E$10-JJ$2,'Two cycles - Optimise'!$B$4,'Two cycles - Optimise'!$B$3,TRUE)-_xlfn.BINOM.DIST($J119,'Two cycles - Optimise'!$B$4,'Two cycles - Optimise'!$B$3,TRUE),0)</f>
        <v>0</v>
      </c>
      <c r="JK119">
        <f>IF('Two cycles - Optimise'!$E$10&gt;($J119+JK$2),_xlfn.BINOM.DIST('Two cycles - Optimise'!$E$10-JK$2,'Two cycles - Optimise'!$B$4,'Two cycles - Optimise'!$B$3,TRUE)-_xlfn.BINOM.DIST($J119,'Two cycles - Optimise'!$B$4,'Two cycles - Optimise'!$B$3,TRUE),0)</f>
        <v>0</v>
      </c>
      <c r="JL119">
        <f>IF('Two cycles - Optimise'!$E$10&gt;($J119+JL$2),_xlfn.BINOM.DIST('Two cycles - Optimise'!$E$10-JL$2,'Two cycles - Optimise'!$B$4,'Two cycles - Optimise'!$B$3,TRUE)-_xlfn.BINOM.DIST($J119,'Two cycles - Optimise'!$B$4,'Two cycles - Optimise'!$B$3,TRUE),0)</f>
        <v>0</v>
      </c>
      <c r="JM119">
        <f>IF('Two cycles - Optimise'!$E$10&gt;($J119+JM$2),_xlfn.BINOM.DIST('Two cycles - Optimise'!$E$10-JM$2,'Two cycles - Optimise'!$B$4,'Two cycles - Optimise'!$B$3,TRUE)-_xlfn.BINOM.DIST($J119,'Two cycles - Optimise'!$B$4,'Two cycles - Optimise'!$B$3,TRUE),0)</f>
        <v>0</v>
      </c>
      <c r="JN119">
        <f>IF('Two cycles - Optimise'!$E$10&gt;($J119+JN$2),_xlfn.BINOM.DIST('Two cycles - Optimise'!$E$10-JN$2,'Two cycles - Optimise'!$B$4,'Two cycles - Optimise'!$B$3,TRUE)-_xlfn.BINOM.DIST($J119,'Two cycles - Optimise'!$B$4,'Two cycles - Optimise'!$B$3,TRUE),0)</f>
        <v>0</v>
      </c>
      <c r="JO119">
        <f>IF('Two cycles - Optimise'!$E$10&gt;($J119+JO$2),_xlfn.BINOM.DIST('Two cycles - Optimise'!$E$10-JO$2,'Two cycles - Optimise'!$B$4,'Two cycles - Optimise'!$B$3,TRUE)-_xlfn.BINOM.DIST($J119,'Two cycles - Optimise'!$B$4,'Two cycles - Optimise'!$B$3,TRUE),0)</f>
        <v>0</v>
      </c>
      <c r="JP119">
        <f>IF('Two cycles - Optimise'!$E$10&gt;($J119+JP$2),_xlfn.BINOM.DIST('Two cycles - Optimise'!$E$10-JP$2,'Two cycles - Optimise'!$B$4,'Two cycles - Optimise'!$B$3,TRUE)-_xlfn.BINOM.DIST($J119,'Two cycles - Optimise'!$B$4,'Two cycles - Optimise'!$B$3,TRUE),0)</f>
        <v>0</v>
      </c>
      <c r="JQ119">
        <f>IF('Two cycles - Optimise'!$E$10&gt;($J119+JQ$2),_xlfn.BINOM.DIST('Two cycles - Optimise'!$E$10-JQ$2,'Two cycles - Optimise'!$B$4,'Two cycles - Optimise'!$B$3,TRUE)-_xlfn.BINOM.DIST($J119,'Two cycles - Optimise'!$B$4,'Two cycles - Optimise'!$B$3,TRUE),0)</f>
        <v>0</v>
      </c>
      <c r="JR119">
        <f>IF('Two cycles - Optimise'!$E$10&gt;($J119+JR$2),_xlfn.BINOM.DIST('Two cycles - Optimise'!$E$10-JR$2,'Two cycles - Optimise'!$B$4,'Two cycles - Optimise'!$B$3,TRUE)-_xlfn.BINOM.DIST($J119,'Two cycles - Optimise'!$B$4,'Two cycles - Optimise'!$B$3,TRUE),0)</f>
        <v>0</v>
      </c>
      <c r="JS119">
        <f>IF('Two cycles - Optimise'!$E$10&gt;($J119+JS$2),_xlfn.BINOM.DIST('Two cycles - Optimise'!$E$10-JS$2,'Two cycles - Optimise'!$B$4,'Two cycles - Optimise'!$B$3,TRUE)-_xlfn.BINOM.DIST($J119,'Two cycles - Optimise'!$B$4,'Two cycles - Optimise'!$B$3,TRUE),0)</f>
        <v>0</v>
      </c>
      <c r="JT119">
        <f>IF('Two cycles - Optimise'!$E$10&gt;($J119+JT$2),_xlfn.BINOM.DIST('Two cycles - Optimise'!$E$10-JT$2,'Two cycles - Optimise'!$B$4,'Two cycles - Optimise'!$B$3,TRUE)-_xlfn.BINOM.DIST($J119,'Two cycles - Optimise'!$B$4,'Two cycles - Optimise'!$B$3,TRUE),0)</f>
        <v>0</v>
      </c>
      <c r="JU119">
        <f>IF('Two cycles - Optimise'!$E$10&gt;($J119+JU$2),_xlfn.BINOM.DIST('Two cycles - Optimise'!$E$10-JU$2,'Two cycles - Optimise'!$B$4,'Two cycles - Optimise'!$B$3,TRUE)-_xlfn.BINOM.DIST($J119,'Two cycles - Optimise'!$B$4,'Two cycles - Optimise'!$B$3,TRUE),0)</f>
        <v>0</v>
      </c>
      <c r="JV119">
        <f>IF('Two cycles - Optimise'!$E$10&gt;($J119+JV$2),_xlfn.BINOM.DIST('Two cycles - Optimise'!$E$10-JV$2,'Two cycles - Optimise'!$B$4,'Two cycles - Optimise'!$B$3,TRUE)-_xlfn.BINOM.DIST($J119,'Two cycles - Optimise'!$B$4,'Two cycles - Optimise'!$B$3,TRUE),0)</f>
        <v>0</v>
      </c>
      <c r="JW119">
        <f>IF('Two cycles - Optimise'!$E$10&gt;($J119+JW$2),_xlfn.BINOM.DIST('Two cycles - Optimise'!$E$10-JW$2,'Two cycles - Optimise'!$B$4,'Two cycles - Optimise'!$B$3,TRUE)-_xlfn.BINOM.DIST($J119,'Two cycles - Optimise'!$B$4,'Two cycles - Optimise'!$B$3,TRUE),0)</f>
        <v>0</v>
      </c>
      <c r="JX119">
        <f>IF('Two cycles - Optimise'!$E$10&gt;($J119+JX$2),_xlfn.BINOM.DIST('Two cycles - Optimise'!$E$10-JX$2,'Two cycles - Optimise'!$B$4,'Two cycles - Optimise'!$B$3,TRUE)-_xlfn.BINOM.DIST($J119,'Two cycles - Optimise'!$B$4,'Two cycles - Optimise'!$B$3,TRUE),0)</f>
        <v>0</v>
      </c>
      <c r="JY119">
        <f>IF('Two cycles - Optimise'!$E$10&gt;($J119+JY$2),_xlfn.BINOM.DIST('Two cycles - Optimise'!$E$10-JY$2,'Two cycles - Optimise'!$B$4,'Two cycles - Optimise'!$B$3,TRUE)-_xlfn.BINOM.DIST($J119,'Two cycles - Optimise'!$B$4,'Two cycles - Optimise'!$B$3,TRUE),0)</f>
        <v>0</v>
      </c>
      <c r="JZ119">
        <f>IF('Two cycles - Optimise'!$E$10&gt;($J119+JZ$2),_xlfn.BINOM.DIST('Two cycles - Optimise'!$E$10-JZ$2,'Two cycles - Optimise'!$B$4,'Two cycles - Optimise'!$B$3,TRUE)-_xlfn.BINOM.DIST($J119,'Two cycles - Optimise'!$B$4,'Two cycles - Optimise'!$B$3,TRUE),0)</f>
        <v>0</v>
      </c>
      <c r="KA119">
        <f>IF('Two cycles - Optimise'!$E$10&gt;($J119+KA$2),_xlfn.BINOM.DIST('Two cycles - Optimise'!$E$10-KA$2,'Two cycles - Optimise'!$B$4,'Two cycles - Optimise'!$B$3,TRUE)-_xlfn.BINOM.DIST($J119,'Two cycles - Optimise'!$B$4,'Two cycles - Optimise'!$B$3,TRUE),0)</f>
        <v>0</v>
      </c>
      <c r="KB119">
        <f>IF('Two cycles - Optimise'!$E$10&gt;($J119+KB$2),_xlfn.BINOM.DIST('Two cycles - Optimise'!$E$10-KB$2,'Two cycles - Optimise'!$B$4,'Two cycles - Optimise'!$B$3,TRUE)-_xlfn.BINOM.DIST($J119,'Two cycles - Optimise'!$B$4,'Two cycles - Optimise'!$B$3,TRUE),0)</f>
        <v>0</v>
      </c>
      <c r="KC119">
        <f>IF('Two cycles - Optimise'!$E$10&gt;($J119+KC$2),_xlfn.BINOM.DIST('Two cycles - Optimise'!$E$10-KC$2,'Two cycles - Optimise'!$B$4,'Two cycles - Optimise'!$B$3,TRUE)-_xlfn.BINOM.DIST($J119,'Two cycles - Optimise'!$B$4,'Two cycles - Optimise'!$B$3,TRUE),0)</f>
        <v>0</v>
      </c>
      <c r="KD119">
        <f>IF('Two cycles - Optimise'!$E$10&gt;($J119+KD$2),_xlfn.BINOM.DIST('Two cycles - Optimise'!$E$10-KD$2,'Two cycles - Optimise'!$B$4,'Two cycles - Optimise'!$B$3,TRUE)-_xlfn.BINOM.DIST($J119,'Two cycles - Optimise'!$B$4,'Two cycles - Optimise'!$B$3,TRUE),0)</f>
        <v>0</v>
      </c>
      <c r="KE119">
        <f>IF('Two cycles - Optimise'!$E$10&gt;($J119+KE$2),_xlfn.BINOM.DIST('Two cycles - Optimise'!$E$10-KE$2,'Two cycles - Optimise'!$B$4,'Two cycles - Optimise'!$B$3,TRUE)-_xlfn.BINOM.DIST($J119,'Two cycles - Optimise'!$B$4,'Two cycles - Optimise'!$B$3,TRUE),0)</f>
        <v>0</v>
      </c>
      <c r="KF119">
        <f>IF('Two cycles - Optimise'!$E$10&gt;($J119+KF$2),_xlfn.BINOM.DIST('Two cycles - Optimise'!$E$10-KF$2,'Two cycles - Optimise'!$B$4,'Two cycles - Optimise'!$B$3,TRUE)-_xlfn.BINOM.DIST($J119,'Two cycles - Optimise'!$B$4,'Two cycles - Optimise'!$B$3,TRUE),0)</f>
        <v>0</v>
      </c>
      <c r="KG119">
        <f>IF('Two cycles - Optimise'!$E$10&gt;($J119+KG$2),_xlfn.BINOM.DIST('Two cycles - Optimise'!$E$10-KG$2,'Two cycles - Optimise'!$B$4,'Two cycles - Optimise'!$B$3,TRUE)-_xlfn.BINOM.DIST($J119,'Two cycles - Optimise'!$B$4,'Two cycles - Optimise'!$B$3,TRUE),0)</f>
        <v>0</v>
      </c>
      <c r="KH119">
        <f>IF('Two cycles - Optimise'!$E$10&gt;($J119+KH$2),_xlfn.BINOM.DIST('Two cycles - Optimise'!$E$10-KH$2,'Two cycles - Optimise'!$B$4,'Two cycles - Optimise'!$B$3,TRUE)-_xlfn.BINOM.DIST($J119,'Two cycles - Optimise'!$B$4,'Two cycles - Optimise'!$B$3,TRUE),0)</f>
        <v>0</v>
      </c>
      <c r="KI119">
        <f>IF('Two cycles - Optimise'!$E$10&gt;($J119+KI$2),_xlfn.BINOM.DIST('Two cycles - Optimise'!$E$10-KI$2,'Two cycles - Optimise'!$B$4,'Two cycles - Optimise'!$B$3,TRUE)-_xlfn.BINOM.DIST($J119,'Two cycles - Optimise'!$B$4,'Two cycles - Optimise'!$B$3,TRUE),0)</f>
        <v>0</v>
      </c>
      <c r="KJ119">
        <f>IF('Two cycles - Optimise'!$E$10&gt;($J119+KJ$2),_xlfn.BINOM.DIST('Two cycles - Optimise'!$E$10-KJ$2,'Two cycles - Optimise'!$B$4,'Two cycles - Optimise'!$B$3,TRUE)-_xlfn.BINOM.DIST($J119,'Two cycles - Optimise'!$B$4,'Two cycles - Optimise'!$B$3,TRUE),0)</f>
        <v>0</v>
      </c>
      <c r="KK119">
        <f>IF('Two cycles - Optimise'!$E$10&gt;($J119+KK$2),_xlfn.BINOM.DIST('Two cycles - Optimise'!$E$10-KK$2,'Two cycles - Optimise'!$B$4,'Two cycles - Optimise'!$B$3,TRUE)-_xlfn.BINOM.DIST($J119,'Two cycles - Optimise'!$B$4,'Two cycles - Optimise'!$B$3,TRUE),0)</f>
        <v>0</v>
      </c>
      <c r="KL119">
        <f>IF('Two cycles - Optimise'!$E$10&gt;($J119+KL$2),_xlfn.BINOM.DIST('Two cycles - Optimise'!$E$10-KL$2,'Two cycles - Optimise'!$B$4,'Two cycles - Optimise'!$B$3,TRUE)-_xlfn.BINOM.DIST($J119,'Two cycles - Optimise'!$B$4,'Two cycles - Optimise'!$B$3,TRUE),0)</f>
        <v>0</v>
      </c>
      <c r="KM119">
        <f>IF('Two cycles - Optimise'!$E$10&gt;($J119+KM$2),_xlfn.BINOM.DIST('Two cycles - Optimise'!$E$10-KM$2,'Two cycles - Optimise'!$B$4,'Two cycles - Optimise'!$B$3,TRUE)-_xlfn.BINOM.DIST($J119,'Two cycles - Optimise'!$B$4,'Two cycles - Optimise'!$B$3,TRUE),0)</f>
        <v>0</v>
      </c>
      <c r="KN119">
        <f>IF('Two cycles - Optimise'!$E$10&gt;($J119+KN$2),_xlfn.BINOM.DIST('Two cycles - Optimise'!$E$10-KN$2,'Two cycles - Optimise'!$B$4,'Two cycles - Optimise'!$B$3,TRUE)-_xlfn.BINOM.DIST($J119,'Two cycles - Optimise'!$B$4,'Two cycles - Optimise'!$B$3,TRUE),0)</f>
        <v>0</v>
      </c>
      <c r="KO119">
        <f>IF('Two cycles - Optimise'!$E$10&gt;($J119+KO$2),_xlfn.BINOM.DIST('Two cycles - Optimise'!$E$10-KO$2,'Two cycles - Optimise'!$B$4,'Two cycles - Optimise'!$B$3,TRUE)-_xlfn.BINOM.DIST($J119,'Two cycles - Optimise'!$B$4,'Two cycles - Optimise'!$B$3,TRUE),0)</f>
        <v>0</v>
      </c>
      <c r="KP119">
        <f>IF('Two cycles - Optimise'!$E$10&gt;($J119+KP$2),_xlfn.BINOM.DIST('Two cycles - Optimise'!$E$10-KP$2,'Two cycles - Optimise'!$B$4,'Two cycles - Optimise'!$B$3,TRUE)-_xlfn.BINOM.DIST($J119,'Two cycles - Optimise'!$B$4,'Two cycles - Optimise'!$B$3,TRUE),0)</f>
        <v>0</v>
      </c>
      <c r="KQ119">
        <f>IF('Two cycles - Optimise'!$E$10&gt;($J119+KQ$2),_xlfn.BINOM.DIST('Two cycles - Optimise'!$E$10-KQ$2,'Two cycles - Optimise'!$B$4,'Two cycles - Optimise'!$B$3,TRUE)-_xlfn.BINOM.DIST($J119,'Two cycles - Optimise'!$B$4,'Two cycles - Optimise'!$B$3,TRUE),0)</f>
        <v>0</v>
      </c>
      <c r="KR119">
        <f>IF('Two cycles - Optimise'!$E$10&gt;($J119+KR$2),_xlfn.BINOM.DIST('Two cycles - Optimise'!$E$10-KR$2,'Two cycles - Optimise'!$B$4,'Two cycles - Optimise'!$B$3,TRUE)-_xlfn.BINOM.DIST($J119,'Two cycles - Optimise'!$B$4,'Two cycles - Optimise'!$B$3,TRUE),0)</f>
        <v>0</v>
      </c>
      <c r="KS119">
        <f>IF('Two cycles - Optimise'!$E$10&gt;($J119+KS$2),_xlfn.BINOM.DIST('Two cycles - Optimise'!$E$10-KS$2,'Two cycles - Optimise'!$B$4,'Two cycles - Optimise'!$B$3,TRUE)-_xlfn.BINOM.DIST($J119,'Two cycles - Optimise'!$B$4,'Two cycles - Optimise'!$B$3,TRUE),0)</f>
        <v>0</v>
      </c>
      <c r="KT119">
        <f>IF('Two cycles - Optimise'!$E$10&gt;($J119+KT$2),_xlfn.BINOM.DIST('Two cycles - Optimise'!$E$10-KT$2,'Two cycles - Optimise'!$B$4,'Two cycles - Optimise'!$B$3,TRUE)-_xlfn.BINOM.DIST($J119,'Two cycles - Optimise'!$B$4,'Two cycles - Optimise'!$B$3,TRUE),0)</f>
        <v>0</v>
      </c>
      <c r="KU119">
        <f>IF('Two cycles - Optimise'!$E$10&gt;($J119+KU$2),_xlfn.BINOM.DIST('Two cycles - Optimise'!$E$10-KU$2,'Two cycles - Optimise'!$B$4,'Two cycles - Optimise'!$B$3,TRUE)-_xlfn.BINOM.DIST($J119,'Two cycles - Optimise'!$B$4,'Two cycles - Optimise'!$B$3,TRUE),0)</f>
        <v>0</v>
      </c>
      <c r="KV119">
        <f>IF('Two cycles - Optimise'!$E$10&gt;($J119+KV$2),_xlfn.BINOM.DIST('Two cycles - Optimise'!$E$10-KV$2,'Two cycles - Optimise'!$B$4,'Two cycles - Optimise'!$B$3,TRUE)-_xlfn.BINOM.DIST($J119,'Two cycles - Optimise'!$B$4,'Two cycles - Optimise'!$B$3,TRUE),0)</f>
        <v>0</v>
      </c>
      <c r="KW119">
        <f>IF('Two cycles - Optimise'!$E$10&gt;($J119+KW$2),_xlfn.BINOM.DIST('Two cycles - Optimise'!$E$10-KW$2,'Two cycles - Optimise'!$B$4,'Two cycles - Optimise'!$B$3,TRUE)-_xlfn.BINOM.DIST($J119,'Two cycles - Optimise'!$B$4,'Two cycles - Optimise'!$B$3,TRUE),0)</f>
        <v>0</v>
      </c>
      <c r="KX119">
        <f>IF('Two cycles - Optimise'!$E$10&gt;($J119+KX$2),_xlfn.BINOM.DIST('Two cycles - Optimise'!$E$10-KX$2,'Two cycles - Optimise'!$B$4,'Two cycles - Optimise'!$B$3,TRUE)-_xlfn.BINOM.DIST($J119,'Two cycles - Optimise'!$B$4,'Two cycles - Optimise'!$B$3,TRUE),0)</f>
        <v>0</v>
      </c>
      <c r="KY119">
        <f>IF('Two cycles - Optimise'!$E$10&gt;($J119+KY$2),_xlfn.BINOM.DIST('Two cycles - Optimise'!$E$10-KY$2,'Two cycles - Optimise'!$B$4,'Two cycles - Optimise'!$B$3,TRUE)-_xlfn.BINOM.DIST($J119,'Two cycles - Optimise'!$B$4,'Two cycles - Optimise'!$B$3,TRUE),0)</f>
        <v>0</v>
      </c>
      <c r="KZ119">
        <f>IF('Two cycles - Optimise'!$E$10&gt;($J119+KZ$2),_xlfn.BINOM.DIST('Two cycles - Optimise'!$E$10-KZ$2,'Two cycles - Optimise'!$B$4,'Two cycles - Optimise'!$B$3,TRUE)-_xlfn.BINOM.DIST($J119,'Two cycles - Optimise'!$B$4,'Two cycles - Optimise'!$B$3,TRUE),0)</f>
        <v>0</v>
      </c>
      <c r="LA119">
        <f>IF('Two cycles - Optimise'!$E$10&gt;($J119+LA$2),_xlfn.BINOM.DIST('Two cycles - Optimise'!$E$10-LA$2,'Two cycles - Optimise'!$B$4,'Two cycles - Optimise'!$B$3,TRUE)-_xlfn.BINOM.DIST($J119,'Two cycles - Optimise'!$B$4,'Two cycles - Optimise'!$B$3,TRUE),0)</f>
        <v>0</v>
      </c>
      <c r="LB119">
        <f>IF('Two cycles - Optimise'!$E$10&gt;($J119+LB$2),_xlfn.BINOM.DIST('Two cycles - Optimise'!$E$10-LB$2,'Two cycles - Optimise'!$B$4,'Two cycles - Optimise'!$B$3,TRUE)-_xlfn.BINOM.DIST($J119,'Two cycles - Optimise'!$B$4,'Two cycles - Optimise'!$B$3,TRUE),0)</f>
        <v>0</v>
      </c>
      <c r="LC119">
        <f>IF('Two cycles - Optimise'!$E$10&gt;($J119+LC$2),_xlfn.BINOM.DIST('Two cycles - Optimise'!$E$10-LC$2,'Two cycles - Optimise'!$B$4,'Two cycles - Optimise'!$B$3,TRUE)-_xlfn.BINOM.DIST($J119,'Two cycles - Optimise'!$B$4,'Two cycles - Optimise'!$B$3,TRUE),0)</f>
        <v>0</v>
      </c>
      <c r="LD119">
        <f>IF('Two cycles - Optimise'!$E$10&gt;($J119+LD$2),_xlfn.BINOM.DIST('Two cycles - Optimise'!$E$10-LD$2,'Two cycles - Optimise'!$B$4,'Two cycles - Optimise'!$B$3,TRUE)-_xlfn.BINOM.DIST($J119,'Two cycles - Optimise'!$B$4,'Two cycles - Optimise'!$B$3,TRUE),0)</f>
        <v>0</v>
      </c>
      <c r="LE119">
        <f>IF('Two cycles - Optimise'!$E$10&gt;($J119+LE$2),_xlfn.BINOM.DIST('Two cycles - Optimise'!$E$10-LE$2,'Two cycles - Optimise'!$B$4,'Two cycles - Optimise'!$B$3,TRUE)-_xlfn.BINOM.DIST($J119,'Two cycles - Optimise'!$B$4,'Two cycles - Optimise'!$B$3,TRUE),0)</f>
        <v>0</v>
      </c>
      <c r="LF119">
        <f>IF('Two cycles - Optimise'!$E$10&gt;($J119+LF$2),_xlfn.BINOM.DIST('Two cycles - Optimise'!$E$10-LF$2,'Two cycles - Optimise'!$B$4,'Two cycles - Optimise'!$B$3,TRUE)-_xlfn.BINOM.DIST($J119,'Two cycles - Optimise'!$B$4,'Two cycles - Optimise'!$B$3,TRUE),0)</f>
        <v>0</v>
      </c>
      <c r="LG119">
        <f>IF('Two cycles - Optimise'!$E$10&gt;($J119+LG$2),_xlfn.BINOM.DIST('Two cycles - Optimise'!$E$10-LG$2,'Two cycles - Optimise'!$B$4,'Two cycles - Optimise'!$B$3,TRUE)-_xlfn.BINOM.DIST($J119,'Two cycles - Optimise'!$B$4,'Two cycles - Optimise'!$B$3,TRUE),0)</f>
        <v>0</v>
      </c>
      <c r="LH119">
        <f>IF('Two cycles - Optimise'!$E$10&gt;($J119+LH$2),_xlfn.BINOM.DIST('Two cycles - Optimise'!$E$10-LH$2,'Two cycles - Optimise'!$B$4,'Two cycles - Optimise'!$B$3,TRUE)-_xlfn.BINOM.DIST($J119,'Two cycles - Optimise'!$B$4,'Two cycles - Optimise'!$B$3,TRUE),0)</f>
        <v>0</v>
      </c>
      <c r="LI119">
        <f>IF('Two cycles - Optimise'!$E$10&gt;($J119+LI$2),_xlfn.BINOM.DIST('Two cycles - Optimise'!$E$10-LI$2,'Two cycles - Optimise'!$B$4,'Two cycles - Optimise'!$B$3,TRUE)-_xlfn.BINOM.DIST($J119,'Two cycles - Optimise'!$B$4,'Two cycles - Optimise'!$B$3,TRUE),0)</f>
        <v>0</v>
      </c>
      <c r="LJ119">
        <f>IF('Two cycles - Optimise'!$E$10&gt;($J119+LJ$2),_xlfn.BINOM.DIST('Two cycles - Optimise'!$E$10-LJ$2,'Two cycles - Optimise'!$B$4,'Two cycles - Optimise'!$B$3,TRUE)-_xlfn.BINOM.DIST($J119,'Two cycles - Optimise'!$B$4,'Two cycles - Optimise'!$B$3,TRUE),0)</f>
        <v>0</v>
      </c>
      <c r="LK119">
        <f>IF('Two cycles - Optimise'!$E$10&gt;($J119+LK$2),_xlfn.BINOM.DIST('Two cycles - Optimise'!$E$10-LK$2,'Two cycles - Optimise'!$B$4,'Two cycles - Optimise'!$B$3,TRUE)-_xlfn.BINOM.DIST($J119,'Two cycles - Optimise'!$B$4,'Two cycles - Optimise'!$B$3,TRUE),0)</f>
        <v>0</v>
      </c>
      <c r="LL119">
        <f>IF('Two cycles - Optimise'!$E$10&gt;($J119+LL$2),_xlfn.BINOM.DIST('Two cycles - Optimise'!$E$10-LL$2,'Two cycles - Optimise'!$B$4,'Two cycles - Optimise'!$B$3,TRUE)-_xlfn.BINOM.DIST($J119,'Two cycles - Optimise'!$B$4,'Two cycles - Optimise'!$B$3,TRUE),0)</f>
        <v>0</v>
      </c>
    </row>
    <row r="120" spans="1:324" x14ac:dyDescent="0.25">
      <c r="A120">
        <f>IF(E120&lt;'Two cycles - Optimise'!$B$2,1000,E120-'Two cycles - Optimise'!$B$2)</f>
        <v>5.0000000000000044E-2</v>
      </c>
      <c r="B120">
        <v>117</v>
      </c>
      <c r="C120">
        <f>IF(B120&gt;'Two cycles - Optimise'!$B$4,1,_xlfn.BINOM.DIST(B120,'Two cycles - Optimise'!$B$4,'Two cycles - Optimise'!$B$3,TRUE))</f>
        <v>1</v>
      </c>
      <c r="D120">
        <f t="shared" si="218"/>
        <v>0</v>
      </c>
      <c r="E120">
        <f t="shared" si="219"/>
        <v>1</v>
      </c>
      <c r="I120">
        <f>IF(P120&lt;'Two cycles - Optimise'!$B$2,1000,P120-'Two cycles - Optimise'!$B$2)</f>
        <v>5.0000000000000044E-2</v>
      </c>
      <c r="J120">
        <v>117</v>
      </c>
      <c r="K120">
        <f>IF(J120&gt;'Two cycles - Optimise'!$B$4,1,_xlfn.BINOM.DIST(J120,'Two cycles - Optimise'!$B$4,'Two cycles - Optimise'!$B$3,TRUE))</f>
        <v>1</v>
      </c>
      <c r="L120">
        <f t="shared" si="220"/>
        <v>0</v>
      </c>
      <c r="M120">
        <f t="shared" si="221"/>
        <v>1</v>
      </c>
      <c r="N120">
        <f t="shared" si="222"/>
        <v>0</v>
      </c>
      <c r="O120">
        <f t="shared" si="223"/>
        <v>0</v>
      </c>
      <c r="P120">
        <f t="shared" si="224"/>
        <v>1</v>
      </c>
      <c r="T120">
        <f t="shared" si="225"/>
        <v>0</v>
      </c>
      <c r="U120">
        <f t="shared" si="226"/>
        <v>0</v>
      </c>
      <c r="V120">
        <f t="shared" si="227"/>
        <v>0</v>
      </c>
      <c r="W120">
        <f t="shared" si="228"/>
        <v>0</v>
      </c>
      <c r="X120">
        <f t="shared" si="229"/>
        <v>0</v>
      </c>
      <c r="Y120">
        <f t="shared" si="230"/>
        <v>0</v>
      </c>
      <c r="Z120">
        <f t="shared" si="231"/>
        <v>0</v>
      </c>
      <c r="AA120">
        <f t="shared" si="232"/>
        <v>0</v>
      </c>
      <c r="AB120">
        <f t="shared" si="233"/>
        <v>0</v>
      </c>
      <c r="AC120">
        <f t="shared" si="234"/>
        <v>0</v>
      </c>
      <c r="AD120">
        <f t="shared" si="235"/>
        <v>0</v>
      </c>
      <c r="AE120">
        <f t="shared" si="236"/>
        <v>0</v>
      </c>
      <c r="AF120">
        <f t="shared" si="237"/>
        <v>0</v>
      </c>
      <c r="AG120">
        <f t="shared" si="238"/>
        <v>0</v>
      </c>
      <c r="AH120">
        <f t="shared" si="239"/>
        <v>0</v>
      </c>
      <c r="AI120">
        <f t="shared" si="240"/>
        <v>0</v>
      </c>
      <c r="AJ120">
        <f t="shared" si="241"/>
        <v>0</v>
      </c>
      <c r="AK120">
        <f t="shared" si="242"/>
        <v>0</v>
      </c>
      <c r="AL120">
        <f t="shared" si="243"/>
        <v>0</v>
      </c>
      <c r="AM120">
        <f t="shared" si="244"/>
        <v>0</v>
      </c>
      <c r="AN120">
        <f t="shared" si="245"/>
        <v>0</v>
      </c>
      <c r="AO120">
        <f t="shared" si="246"/>
        <v>0</v>
      </c>
      <c r="AP120">
        <f t="shared" si="247"/>
        <v>0</v>
      </c>
      <c r="AQ120">
        <f t="shared" si="248"/>
        <v>0</v>
      </c>
      <c r="AR120">
        <f t="shared" si="249"/>
        <v>0</v>
      </c>
      <c r="AS120">
        <f t="shared" si="250"/>
        <v>0</v>
      </c>
      <c r="AT120">
        <f t="shared" si="251"/>
        <v>0</v>
      </c>
      <c r="AU120">
        <f t="shared" si="252"/>
        <v>0</v>
      </c>
      <c r="AV120">
        <f t="shared" si="253"/>
        <v>0</v>
      </c>
      <c r="AW120">
        <f t="shared" si="254"/>
        <v>0</v>
      </c>
      <c r="AX120">
        <f t="shared" si="255"/>
        <v>0</v>
      </c>
      <c r="AY120">
        <f t="shared" si="256"/>
        <v>0</v>
      </c>
      <c r="AZ120">
        <f t="shared" si="257"/>
        <v>0</v>
      </c>
      <c r="BA120">
        <f t="shared" si="258"/>
        <v>0</v>
      </c>
      <c r="BB120">
        <f t="shared" si="259"/>
        <v>0</v>
      </c>
      <c r="BC120">
        <f t="shared" si="260"/>
        <v>0</v>
      </c>
      <c r="BD120">
        <f t="shared" si="261"/>
        <v>0</v>
      </c>
      <c r="BE120">
        <f t="shared" si="262"/>
        <v>0</v>
      </c>
      <c r="BF120">
        <f t="shared" si="263"/>
        <v>0</v>
      </c>
      <c r="BG120">
        <f t="shared" si="264"/>
        <v>0</v>
      </c>
      <c r="BH120">
        <f t="shared" si="265"/>
        <v>0</v>
      </c>
      <c r="BI120">
        <f t="shared" si="266"/>
        <v>0</v>
      </c>
      <c r="BJ120">
        <f t="shared" si="267"/>
        <v>0</v>
      </c>
      <c r="BK120">
        <f t="shared" si="268"/>
        <v>0</v>
      </c>
      <c r="BL120">
        <f t="shared" si="269"/>
        <v>0</v>
      </c>
      <c r="BM120">
        <f t="shared" si="270"/>
        <v>0</v>
      </c>
      <c r="BN120">
        <f t="shared" si="271"/>
        <v>0</v>
      </c>
      <c r="BO120">
        <f t="shared" si="272"/>
        <v>0</v>
      </c>
      <c r="BP120">
        <f t="shared" si="273"/>
        <v>0</v>
      </c>
      <c r="BQ120">
        <f t="shared" si="274"/>
        <v>0</v>
      </c>
      <c r="BR120">
        <f t="shared" si="275"/>
        <v>0</v>
      </c>
      <c r="BS120">
        <f t="shared" si="276"/>
        <v>0</v>
      </c>
      <c r="BT120">
        <f t="shared" si="277"/>
        <v>0</v>
      </c>
      <c r="BU120">
        <f t="shared" si="278"/>
        <v>0</v>
      </c>
      <c r="BV120">
        <f t="shared" si="279"/>
        <v>0</v>
      </c>
      <c r="BW120">
        <f t="shared" si="280"/>
        <v>0</v>
      </c>
      <c r="BX120">
        <f t="shared" si="281"/>
        <v>0</v>
      </c>
      <c r="BY120">
        <f t="shared" si="282"/>
        <v>0</v>
      </c>
      <c r="BZ120">
        <f t="shared" si="283"/>
        <v>0</v>
      </c>
      <c r="CA120">
        <f t="shared" si="284"/>
        <v>0</v>
      </c>
      <c r="CB120">
        <f t="shared" si="285"/>
        <v>0</v>
      </c>
      <c r="CC120">
        <f t="shared" si="286"/>
        <v>0</v>
      </c>
      <c r="CD120">
        <f t="shared" si="287"/>
        <v>0</v>
      </c>
      <c r="CE120">
        <f t="shared" si="288"/>
        <v>0</v>
      </c>
      <c r="CF120">
        <f t="shared" si="289"/>
        <v>0</v>
      </c>
      <c r="CG120">
        <f t="shared" si="290"/>
        <v>0</v>
      </c>
      <c r="CH120">
        <f t="shared" si="291"/>
        <v>0</v>
      </c>
      <c r="CI120">
        <f t="shared" si="292"/>
        <v>0</v>
      </c>
      <c r="CJ120">
        <f t="shared" si="293"/>
        <v>0</v>
      </c>
      <c r="CK120">
        <f t="shared" si="294"/>
        <v>0</v>
      </c>
      <c r="CL120">
        <f t="shared" si="295"/>
        <v>0</v>
      </c>
      <c r="CM120">
        <f t="shared" si="296"/>
        <v>0</v>
      </c>
      <c r="CN120">
        <f t="shared" si="297"/>
        <v>0</v>
      </c>
      <c r="CO120">
        <f t="shared" si="298"/>
        <v>0</v>
      </c>
      <c r="CP120">
        <f t="shared" si="299"/>
        <v>0</v>
      </c>
      <c r="CQ120">
        <f t="shared" si="300"/>
        <v>0</v>
      </c>
      <c r="CR120">
        <f t="shared" si="301"/>
        <v>0</v>
      </c>
      <c r="CS120">
        <f t="shared" si="302"/>
        <v>0</v>
      </c>
      <c r="CT120">
        <f t="shared" si="303"/>
        <v>0</v>
      </c>
      <c r="CU120">
        <f t="shared" si="304"/>
        <v>0</v>
      </c>
      <c r="CV120">
        <f t="shared" si="305"/>
        <v>0</v>
      </c>
      <c r="CW120">
        <f t="shared" si="306"/>
        <v>0</v>
      </c>
      <c r="CX120">
        <f t="shared" si="307"/>
        <v>0</v>
      </c>
      <c r="CY120">
        <f t="shared" si="308"/>
        <v>0</v>
      </c>
      <c r="CZ120">
        <f t="shared" si="309"/>
        <v>0</v>
      </c>
      <c r="DA120">
        <f t="shared" si="310"/>
        <v>0</v>
      </c>
      <c r="DB120">
        <f t="shared" si="311"/>
        <v>0</v>
      </c>
      <c r="DC120">
        <f t="shared" si="312"/>
        <v>0</v>
      </c>
      <c r="DD120">
        <f t="shared" si="313"/>
        <v>0</v>
      </c>
      <c r="DE120">
        <f t="shared" si="314"/>
        <v>0</v>
      </c>
      <c r="DF120">
        <f t="shared" si="315"/>
        <v>0</v>
      </c>
      <c r="DG120">
        <f t="shared" si="316"/>
        <v>0</v>
      </c>
      <c r="DH120">
        <f t="shared" si="317"/>
        <v>0</v>
      </c>
      <c r="DI120">
        <f t="shared" si="318"/>
        <v>0</v>
      </c>
      <c r="DJ120">
        <f t="shared" si="319"/>
        <v>0</v>
      </c>
      <c r="DK120">
        <f t="shared" si="320"/>
        <v>0</v>
      </c>
      <c r="DL120">
        <f t="shared" si="321"/>
        <v>0</v>
      </c>
      <c r="DM120">
        <f t="shared" si="322"/>
        <v>0</v>
      </c>
      <c r="DN120">
        <f t="shared" si="323"/>
        <v>0</v>
      </c>
      <c r="DO120">
        <f t="shared" si="324"/>
        <v>0</v>
      </c>
      <c r="DP120">
        <f t="shared" si="325"/>
        <v>0</v>
      </c>
      <c r="DR120">
        <f>IF(AND(DR$2&lt;=$J120,$J120&lt;='Two cycles - Optimise'!$B$4),_xlfn.BINOM.DIST(DR$2,'Two cycles - Optimise'!$B$4,'Two cycles - Optimise'!$B$3,FALSE),0)</f>
        <v>0</v>
      </c>
      <c r="DS120">
        <f>IF(AND(DS$2&lt;=$J120,$J120&lt;='Two cycles - Optimise'!$B$4),_xlfn.BINOM.DIST(DS$2,'Two cycles - Optimise'!$B$4,'Two cycles - Optimise'!$B$3,FALSE),0)</f>
        <v>0</v>
      </c>
      <c r="DT120">
        <f>IF(AND(DT$2&lt;=$J120,$J120&lt;='Two cycles - Optimise'!$B$4),_xlfn.BINOM.DIST(DT$2,'Two cycles - Optimise'!$B$4,'Two cycles - Optimise'!$B$3,FALSE),0)</f>
        <v>0</v>
      </c>
      <c r="DU120">
        <f>IF(AND(DU$2&lt;=$J120,$J120&lt;='Two cycles - Optimise'!$B$4),_xlfn.BINOM.DIST(DU$2,'Two cycles - Optimise'!$B$4,'Two cycles - Optimise'!$B$3,FALSE),0)</f>
        <v>0</v>
      </c>
      <c r="DV120">
        <f>IF(AND(DV$2&lt;=$J120,$J120&lt;='Two cycles - Optimise'!$B$4),_xlfn.BINOM.DIST(DV$2,'Two cycles - Optimise'!$B$4,'Two cycles - Optimise'!$B$3,FALSE),0)</f>
        <v>0</v>
      </c>
      <c r="DW120">
        <f>IF(AND(DW$2&lt;=$J120,$J120&lt;='Two cycles - Optimise'!$B$4),_xlfn.BINOM.DIST(DW$2,'Two cycles - Optimise'!$B$4,'Two cycles - Optimise'!$B$3,FALSE),0)</f>
        <v>0</v>
      </c>
      <c r="DX120">
        <f>IF(AND(DX$2&lt;=$J120,$J120&lt;='Two cycles - Optimise'!$B$4),_xlfn.BINOM.DIST(DX$2,'Two cycles - Optimise'!$B$4,'Two cycles - Optimise'!$B$3,FALSE),0)</f>
        <v>0</v>
      </c>
      <c r="DY120">
        <f>IF(AND(DY$2&lt;=$J120,$J120&lt;='Two cycles - Optimise'!$B$4),_xlfn.BINOM.DIST(DY$2,'Two cycles - Optimise'!$B$4,'Two cycles - Optimise'!$B$3,FALSE),0)</f>
        <v>0</v>
      </c>
      <c r="DZ120">
        <f>IF(AND(DZ$2&lt;=$J120,$J120&lt;='Two cycles - Optimise'!$B$4),_xlfn.BINOM.DIST(DZ$2,'Two cycles - Optimise'!$B$4,'Two cycles - Optimise'!$B$3,FALSE),0)</f>
        <v>0</v>
      </c>
      <c r="EA120">
        <f>IF(AND(EA$2&lt;=$J120,$J120&lt;='Two cycles - Optimise'!$B$4),_xlfn.BINOM.DIST(EA$2,'Two cycles - Optimise'!$B$4,'Two cycles - Optimise'!$B$3,FALSE),0)</f>
        <v>0</v>
      </c>
      <c r="EB120">
        <f>IF(AND(EB$2&lt;=$J120,$J120&lt;='Two cycles - Optimise'!$B$4),_xlfn.BINOM.DIST(EB$2,'Two cycles - Optimise'!$B$4,'Two cycles - Optimise'!$B$3,FALSE),0)</f>
        <v>0</v>
      </c>
      <c r="EC120">
        <f>IF(AND(EC$2&lt;=$J120,$J120&lt;='Two cycles - Optimise'!$B$4),_xlfn.BINOM.DIST(EC$2,'Two cycles - Optimise'!$B$4,'Two cycles - Optimise'!$B$3,FALSE),0)</f>
        <v>0</v>
      </c>
      <c r="ED120">
        <f>IF(AND(ED$2&lt;=$J120,$J120&lt;='Two cycles - Optimise'!$B$4),_xlfn.BINOM.DIST(ED$2,'Two cycles - Optimise'!$B$4,'Two cycles - Optimise'!$B$3,FALSE),0)</f>
        <v>0</v>
      </c>
      <c r="EE120">
        <f>IF(AND(EE$2&lt;=$J120,$J120&lt;='Two cycles - Optimise'!$B$4),_xlfn.BINOM.DIST(EE$2,'Two cycles - Optimise'!$B$4,'Two cycles - Optimise'!$B$3,FALSE),0)</f>
        <v>0</v>
      </c>
      <c r="EF120">
        <f>IF(AND(EF$2&lt;=$J120,$J120&lt;='Two cycles - Optimise'!$B$4),_xlfn.BINOM.DIST(EF$2,'Two cycles - Optimise'!$B$4,'Two cycles - Optimise'!$B$3,FALSE),0)</f>
        <v>0</v>
      </c>
      <c r="EG120">
        <f>IF(AND(EG$2&lt;=$J120,$J120&lt;='Two cycles - Optimise'!$B$4),_xlfn.BINOM.DIST(EG$2,'Two cycles - Optimise'!$B$4,'Two cycles - Optimise'!$B$3,FALSE),0)</f>
        <v>0</v>
      </c>
      <c r="EH120">
        <f>IF(AND(EH$2&lt;=$J120,$J120&lt;='Two cycles - Optimise'!$B$4),_xlfn.BINOM.DIST(EH$2,'Two cycles - Optimise'!$B$4,'Two cycles - Optimise'!$B$3,FALSE),0)</f>
        <v>0</v>
      </c>
      <c r="EI120">
        <f>IF(AND(EI$2&lt;=$J120,$J120&lt;='Two cycles - Optimise'!$B$4),_xlfn.BINOM.DIST(EI$2,'Two cycles - Optimise'!$B$4,'Two cycles - Optimise'!$B$3,FALSE),0)</f>
        <v>0</v>
      </c>
      <c r="EJ120">
        <f>IF(AND(EJ$2&lt;=$J120,$J120&lt;='Two cycles - Optimise'!$B$4),_xlfn.BINOM.DIST(EJ$2,'Two cycles - Optimise'!$B$4,'Two cycles - Optimise'!$B$3,FALSE),0)</f>
        <v>0</v>
      </c>
      <c r="EK120">
        <f>IF(AND(EK$2&lt;=$J120,$J120&lt;='Two cycles - Optimise'!$B$4),_xlfn.BINOM.DIST(EK$2,'Two cycles - Optimise'!$B$4,'Two cycles - Optimise'!$B$3,FALSE),0)</f>
        <v>0</v>
      </c>
      <c r="EL120">
        <f>IF(AND(EL$2&lt;=$J120,$J120&lt;='Two cycles - Optimise'!$B$4),_xlfn.BINOM.DIST(EL$2,'Two cycles - Optimise'!$B$4,'Two cycles - Optimise'!$B$3,FALSE),0)</f>
        <v>0</v>
      </c>
      <c r="EM120">
        <f>IF(AND(EM$2&lt;=$J120,$J120&lt;='Two cycles - Optimise'!$B$4),_xlfn.BINOM.DIST(EM$2,'Two cycles - Optimise'!$B$4,'Two cycles - Optimise'!$B$3,FALSE),0)</f>
        <v>0</v>
      </c>
      <c r="EN120">
        <f>IF(AND(EN$2&lt;=$J120,$J120&lt;='Two cycles - Optimise'!$B$4),_xlfn.BINOM.DIST(EN$2,'Two cycles - Optimise'!$B$4,'Two cycles - Optimise'!$B$3,FALSE),0)</f>
        <v>0</v>
      </c>
      <c r="EO120">
        <f>IF(AND(EO$2&lt;=$J120,$J120&lt;='Two cycles - Optimise'!$B$4),_xlfn.BINOM.DIST(EO$2,'Two cycles - Optimise'!$B$4,'Two cycles - Optimise'!$B$3,FALSE),0)</f>
        <v>0</v>
      </c>
      <c r="EP120">
        <f>IF(AND(EP$2&lt;=$J120,$J120&lt;='Two cycles - Optimise'!$B$4),_xlfn.BINOM.DIST(EP$2,'Two cycles - Optimise'!$B$4,'Two cycles - Optimise'!$B$3,FALSE),0)</f>
        <v>0</v>
      </c>
      <c r="EQ120">
        <f>IF(AND(EQ$2&lt;=$J120,$J120&lt;='Two cycles - Optimise'!$B$4),_xlfn.BINOM.DIST(EQ$2,'Two cycles - Optimise'!$B$4,'Two cycles - Optimise'!$B$3,FALSE),0)</f>
        <v>0</v>
      </c>
      <c r="ER120">
        <f>IF(AND(ER$2&lt;=$J120,$J120&lt;='Two cycles - Optimise'!$B$4),_xlfn.BINOM.DIST(ER$2,'Two cycles - Optimise'!$B$4,'Two cycles - Optimise'!$B$3,FALSE),0)</f>
        <v>0</v>
      </c>
      <c r="ES120">
        <f>IF(AND(ES$2&lt;=$J120,$J120&lt;='Two cycles - Optimise'!$B$4),_xlfn.BINOM.DIST(ES$2,'Two cycles - Optimise'!$B$4,'Two cycles - Optimise'!$B$3,FALSE),0)</f>
        <v>0</v>
      </c>
      <c r="ET120">
        <f>IF(AND(ET$2&lt;=$J120,$J120&lt;='Two cycles - Optimise'!$B$4),_xlfn.BINOM.DIST(ET$2,'Two cycles - Optimise'!$B$4,'Two cycles - Optimise'!$B$3,FALSE),0)</f>
        <v>0</v>
      </c>
      <c r="EU120">
        <f>IF(AND(EU$2&lt;=$J120,$J120&lt;='Two cycles - Optimise'!$B$4),_xlfn.BINOM.DIST(EU$2,'Two cycles - Optimise'!$B$4,'Two cycles - Optimise'!$B$3,FALSE),0)</f>
        <v>0</v>
      </c>
      <c r="EV120">
        <f>IF(AND(EV$2&lt;=$J120,$J120&lt;='Two cycles - Optimise'!$B$4),_xlfn.BINOM.DIST(EV$2,'Two cycles - Optimise'!$B$4,'Two cycles - Optimise'!$B$3,FALSE),0)</f>
        <v>0</v>
      </c>
      <c r="EW120">
        <f>IF(AND(EW$2&lt;=$J120,$J120&lt;='Two cycles - Optimise'!$B$4),_xlfn.BINOM.DIST(EW$2,'Two cycles - Optimise'!$B$4,'Two cycles - Optimise'!$B$3,FALSE),0)</f>
        <v>0</v>
      </c>
      <c r="EX120">
        <f>IF(AND(EX$2&lt;=$J120,$J120&lt;='Two cycles - Optimise'!$B$4),_xlfn.BINOM.DIST(EX$2,'Two cycles - Optimise'!$B$4,'Two cycles - Optimise'!$B$3,FALSE),0)</f>
        <v>0</v>
      </c>
      <c r="EY120">
        <f>IF(AND(EY$2&lt;=$J120,$J120&lt;='Two cycles - Optimise'!$B$4),_xlfn.BINOM.DIST(EY$2,'Two cycles - Optimise'!$B$4,'Two cycles - Optimise'!$B$3,FALSE),0)</f>
        <v>0</v>
      </c>
      <c r="EZ120">
        <f>IF(AND(EZ$2&lt;=$J120,$J120&lt;='Two cycles - Optimise'!$B$4),_xlfn.BINOM.DIST(EZ$2,'Two cycles - Optimise'!$B$4,'Two cycles - Optimise'!$B$3,FALSE),0)</f>
        <v>0</v>
      </c>
      <c r="FA120">
        <f>IF(AND(FA$2&lt;=$J120,$J120&lt;='Two cycles - Optimise'!$B$4),_xlfn.BINOM.DIST(FA$2,'Two cycles - Optimise'!$B$4,'Two cycles - Optimise'!$B$3,FALSE),0)</f>
        <v>0</v>
      </c>
      <c r="FB120">
        <f>IF(AND(FB$2&lt;=$J120,$J120&lt;='Two cycles - Optimise'!$B$4),_xlfn.BINOM.DIST(FB$2,'Two cycles - Optimise'!$B$4,'Two cycles - Optimise'!$B$3,FALSE),0)</f>
        <v>0</v>
      </c>
      <c r="FC120">
        <f>IF(AND(FC$2&lt;=$J120,$J120&lt;='Two cycles - Optimise'!$B$4),_xlfn.BINOM.DIST(FC$2,'Two cycles - Optimise'!$B$4,'Two cycles - Optimise'!$B$3,FALSE),0)</f>
        <v>0</v>
      </c>
      <c r="FD120">
        <f>IF(AND(FD$2&lt;=$J120,$J120&lt;='Two cycles - Optimise'!$B$4),_xlfn.BINOM.DIST(FD$2,'Two cycles - Optimise'!$B$4,'Two cycles - Optimise'!$B$3,FALSE),0)</f>
        <v>0</v>
      </c>
      <c r="FE120">
        <f>IF(AND(FE$2&lt;=$J120,$J120&lt;='Two cycles - Optimise'!$B$4),_xlfn.BINOM.DIST(FE$2,'Two cycles - Optimise'!$B$4,'Two cycles - Optimise'!$B$3,FALSE),0)</f>
        <v>0</v>
      </c>
      <c r="FF120">
        <f>IF(AND(FF$2&lt;=$J120,$J120&lt;='Two cycles - Optimise'!$B$4),_xlfn.BINOM.DIST(FF$2,'Two cycles - Optimise'!$B$4,'Two cycles - Optimise'!$B$3,FALSE),0)</f>
        <v>0</v>
      </c>
      <c r="FG120">
        <f>IF(AND(FG$2&lt;=$J120,$J120&lt;='Two cycles - Optimise'!$B$4),_xlfn.BINOM.DIST(FG$2,'Two cycles - Optimise'!$B$4,'Two cycles - Optimise'!$B$3,FALSE),0)</f>
        <v>0</v>
      </c>
      <c r="FH120">
        <f>IF(AND(FH$2&lt;=$J120,$J120&lt;='Two cycles - Optimise'!$B$4),_xlfn.BINOM.DIST(FH$2,'Two cycles - Optimise'!$B$4,'Two cycles - Optimise'!$B$3,FALSE),0)</f>
        <v>0</v>
      </c>
      <c r="FI120">
        <f>IF(AND(FI$2&lt;=$J120,$J120&lt;='Two cycles - Optimise'!$B$4),_xlfn.BINOM.DIST(FI$2,'Two cycles - Optimise'!$B$4,'Two cycles - Optimise'!$B$3,FALSE),0)</f>
        <v>0</v>
      </c>
      <c r="FJ120">
        <f>IF(AND(FJ$2&lt;=$J120,$J120&lt;='Two cycles - Optimise'!$B$4),_xlfn.BINOM.DIST(FJ$2,'Two cycles - Optimise'!$B$4,'Two cycles - Optimise'!$B$3,FALSE),0)</f>
        <v>0</v>
      </c>
      <c r="FK120">
        <f>IF(AND(FK$2&lt;=$J120,$J120&lt;='Two cycles - Optimise'!$B$4),_xlfn.BINOM.DIST(FK$2,'Two cycles - Optimise'!$B$4,'Two cycles - Optimise'!$B$3,FALSE),0)</f>
        <v>0</v>
      </c>
      <c r="FL120">
        <f>IF(AND(FL$2&lt;=$J120,$J120&lt;='Two cycles - Optimise'!$B$4),_xlfn.BINOM.DIST(FL$2,'Two cycles - Optimise'!$B$4,'Two cycles - Optimise'!$B$3,FALSE),0)</f>
        <v>0</v>
      </c>
      <c r="FM120">
        <f>IF(AND(FM$2&lt;=$J120,$J120&lt;='Two cycles - Optimise'!$B$4),_xlfn.BINOM.DIST(FM$2,'Two cycles - Optimise'!$B$4,'Two cycles - Optimise'!$B$3,FALSE),0)</f>
        <v>0</v>
      </c>
      <c r="FN120">
        <f>IF(AND(FN$2&lt;=$J120,$J120&lt;='Two cycles - Optimise'!$B$4),_xlfn.BINOM.DIST(FN$2,'Two cycles - Optimise'!$B$4,'Two cycles - Optimise'!$B$3,FALSE),0)</f>
        <v>0</v>
      </c>
      <c r="FO120">
        <f>IF(AND(FO$2&lt;=$J120,$J120&lt;='Two cycles - Optimise'!$B$4),_xlfn.BINOM.DIST(FO$2,'Two cycles - Optimise'!$B$4,'Two cycles - Optimise'!$B$3,FALSE),0)</f>
        <v>0</v>
      </c>
      <c r="FP120">
        <f>IF(AND(FP$2&lt;=$J120,$J120&lt;='Two cycles - Optimise'!$B$4),_xlfn.BINOM.DIST(FP$2,'Two cycles - Optimise'!$B$4,'Two cycles - Optimise'!$B$3,FALSE),0)</f>
        <v>0</v>
      </c>
      <c r="FQ120">
        <f>IF(AND(FQ$2&lt;=$J120,$J120&lt;='Two cycles - Optimise'!$B$4),_xlfn.BINOM.DIST(FQ$2,'Two cycles - Optimise'!$B$4,'Two cycles - Optimise'!$B$3,FALSE),0)</f>
        <v>0</v>
      </c>
      <c r="FR120">
        <f>IF(AND(FR$2&lt;=$J120,$J120&lt;='Two cycles - Optimise'!$B$4),_xlfn.BINOM.DIST(FR$2,'Two cycles - Optimise'!$B$4,'Two cycles - Optimise'!$B$3,FALSE),0)</f>
        <v>0</v>
      </c>
      <c r="FS120">
        <f>IF(AND(FS$2&lt;=$J120,$J120&lt;='Two cycles - Optimise'!$B$4),_xlfn.BINOM.DIST(FS$2,'Two cycles - Optimise'!$B$4,'Two cycles - Optimise'!$B$3,FALSE),0)</f>
        <v>0</v>
      </c>
      <c r="FT120">
        <f>IF(AND(FT$2&lt;=$J120,$J120&lt;='Two cycles - Optimise'!$B$4),_xlfn.BINOM.DIST(FT$2,'Two cycles - Optimise'!$B$4,'Two cycles - Optimise'!$B$3,FALSE),0)</f>
        <v>0</v>
      </c>
      <c r="FU120">
        <f>IF(AND(FU$2&lt;=$J120,$J120&lt;='Two cycles - Optimise'!$B$4),_xlfn.BINOM.DIST(FU$2,'Two cycles - Optimise'!$B$4,'Two cycles - Optimise'!$B$3,FALSE),0)</f>
        <v>0</v>
      </c>
      <c r="FV120">
        <f>IF(AND(FV$2&lt;=$J120,$J120&lt;='Two cycles - Optimise'!$B$4),_xlfn.BINOM.DIST(FV$2,'Two cycles - Optimise'!$B$4,'Two cycles - Optimise'!$B$3,FALSE),0)</f>
        <v>0</v>
      </c>
      <c r="FW120">
        <f>IF(AND(FW$2&lt;=$J120,$J120&lt;='Two cycles - Optimise'!$B$4),_xlfn.BINOM.DIST(FW$2,'Two cycles - Optimise'!$B$4,'Two cycles - Optimise'!$B$3,FALSE),0)</f>
        <v>0</v>
      </c>
      <c r="FX120">
        <f>IF(AND(FX$2&lt;=$J120,$J120&lt;='Two cycles - Optimise'!$B$4),_xlfn.BINOM.DIST(FX$2,'Two cycles - Optimise'!$B$4,'Two cycles - Optimise'!$B$3,FALSE),0)</f>
        <v>0</v>
      </c>
      <c r="FY120">
        <f>IF(AND(FY$2&lt;=$J120,$J120&lt;='Two cycles - Optimise'!$B$4),_xlfn.BINOM.DIST(FY$2,'Two cycles - Optimise'!$B$4,'Two cycles - Optimise'!$B$3,FALSE),0)</f>
        <v>0</v>
      </c>
      <c r="FZ120">
        <f>IF(AND(FZ$2&lt;=$J120,$J120&lt;='Two cycles - Optimise'!$B$4),_xlfn.BINOM.DIST(FZ$2,'Two cycles - Optimise'!$B$4,'Two cycles - Optimise'!$B$3,FALSE),0)</f>
        <v>0</v>
      </c>
      <c r="GA120">
        <f>IF(AND(GA$2&lt;=$J120,$J120&lt;='Two cycles - Optimise'!$B$4),_xlfn.BINOM.DIST(GA$2,'Two cycles - Optimise'!$B$4,'Two cycles - Optimise'!$B$3,FALSE),0)</f>
        <v>0</v>
      </c>
      <c r="GB120">
        <f>IF(AND(GB$2&lt;=$J120,$J120&lt;='Two cycles - Optimise'!$B$4),_xlfn.BINOM.DIST(GB$2,'Two cycles - Optimise'!$B$4,'Two cycles - Optimise'!$B$3,FALSE),0)</f>
        <v>0</v>
      </c>
      <c r="GC120">
        <f>IF(AND(GC$2&lt;=$J120,$J120&lt;='Two cycles - Optimise'!$B$4),_xlfn.BINOM.DIST(GC$2,'Two cycles - Optimise'!$B$4,'Two cycles - Optimise'!$B$3,FALSE),0)</f>
        <v>0</v>
      </c>
      <c r="GD120">
        <f>IF(AND(GD$2&lt;=$J120,$J120&lt;='Two cycles - Optimise'!$B$4),_xlfn.BINOM.DIST(GD$2,'Two cycles - Optimise'!$B$4,'Two cycles - Optimise'!$B$3,FALSE),0)</f>
        <v>0</v>
      </c>
      <c r="GE120">
        <f>IF(AND(GE$2&lt;=$J120,$J120&lt;='Two cycles - Optimise'!$B$4),_xlfn.BINOM.DIST(GE$2,'Two cycles - Optimise'!$B$4,'Two cycles - Optimise'!$B$3,FALSE),0)</f>
        <v>0</v>
      </c>
      <c r="GF120">
        <f>IF(AND(GF$2&lt;=$J120,$J120&lt;='Two cycles - Optimise'!$B$4),_xlfn.BINOM.DIST(GF$2,'Two cycles - Optimise'!$B$4,'Two cycles - Optimise'!$B$3,FALSE),0)</f>
        <v>0</v>
      </c>
      <c r="GG120">
        <f>IF(AND(GG$2&lt;=$J120,$J120&lt;='Two cycles - Optimise'!$B$4),_xlfn.BINOM.DIST(GG$2,'Two cycles - Optimise'!$B$4,'Two cycles - Optimise'!$B$3,FALSE),0)</f>
        <v>0</v>
      </c>
      <c r="GH120">
        <f>IF(AND(GH$2&lt;=$J120,$J120&lt;='Two cycles - Optimise'!$B$4),_xlfn.BINOM.DIST(GH$2,'Two cycles - Optimise'!$B$4,'Two cycles - Optimise'!$B$3,FALSE),0)</f>
        <v>0</v>
      </c>
      <c r="GI120">
        <f>IF(AND(GI$2&lt;=$J120,$J120&lt;='Two cycles - Optimise'!$B$4),_xlfn.BINOM.DIST(GI$2,'Two cycles - Optimise'!$B$4,'Two cycles - Optimise'!$B$3,FALSE),0)</f>
        <v>0</v>
      </c>
      <c r="GJ120">
        <f>IF(AND(GJ$2&lt;=$J120,$J120&lt;='Two cycles - Optimise'!$B$4),_xlfn.BINOM.DIST(GJ$2,'Two cycles - Optimise'!$B$4,'Two cycles - Optimise'!$B$3,FALSE),0)</f>
        <v>0</v>
      </c>
      <c r="GK120">
        <f>IF(AND(GK$2&lt;=$J120,$J120&lt;='Two cycles - Optimise'!$B$4),_xlfn.BINOM.DIST(GK$2,'Two cycles - Optimise'!$B$4,'Two cycles - Optimise'!$B$3,FALSE),0)</f>
        <v>0</v>
      </c>
      <c r="GL120">
        <f>IF(AND(GL$2&lt;=$J120,$J120&lt;='Two cycles - Optimise'!$B$4),_xlfn.BINOM.DIST(GL$2,'Two cycles - Optimise'!$B$4,'Two cycles - Optimise'!$B$3,FALSE),0)</f>
        <v>0</v>
      </c>
      <c r="GM120">
        <f>IF(AND(GM$2&lt;=$J120,$J120&lt;='Two cycles - Optimise'!$B$4),_xlfn.BINOM.DIST(GM$2,'Two cycles - Optimise'!$B$4,'Two cycles - Optimise'!$B$3,FALSE),0)</f>
        <v>0</v>
      </c>
      <c r="GN120">
        <f>IF(AND(GN$2&lt;=$J120,$J120&lt;='Two cycles - Optimise'!$B$4),_xlfn.BINOM.DIST(GN$2,'Two cycles - Optimise'!$B$4,'Two cycles - Optimise'!$B$3,FALSE),0)</f>
        <v>0</v>
      </c>
      <c r="GO120">
        <f>IF(AND(GO$2&lt;=$J120,$J120&lt;='Two cycles - Optimise'!$B$4),_xlfn.BINOM.DIST(GO$2,'Two cycles - Optimise'!$B$4,'Two cycles - Optimise'!$B$3,FALSE),0)</f>
        <v>0</v>
      </c>
      <c r="GP120">
        <f>IF(AND(GP$2&lt;=$J120,$J120&lt;='Two cycles - Optimise'!$B$4),_xlfn.BINOM.DIST(GP$2,'Two cycles - Optimise'!$B$4,'Two cycles - Optimise'!$B$3,FALSE),0)</f>
        <v>0</v>
      </c>
      <c r="GQ120">
        <f>IF(AND(GQ$2&lt;=$J120,$J120&lt;='Two cycles - Optimise'!$B$4),_xlfn.BINOM.DIST(GQ$2,'Two cycles - Optimise'!$B$4,'Two cycles - Optimise'!$B$3,FALSE),0)</f>
        <v>0</v>
      </c>
      <c r="GR120">
        <f>IF(AND(GR$2&lt;=$J120,$J120&lt;='Two cycles - Optimise'!$B$4),_xlfn.BINOM.DIST(GR$2,'Two cycles - Optimise'!$B$4,'Two cycles - Optimise'!$B$3,FALSE),0)</f>
        <v>0</v>
      </c>
      <c r="GS120">
        <f>IF(AND(GS$2&lt;=$J120,$J120&lt;='Two cycles - Optimise'!$B$4),_xlfn.BINOM.DIST(GS$2,'Two cycles - Optimise'!$B$4,'Two cycles - Optimise'!$B$3,FALSE),0)</f>
        <v>0</v>
      </c>
      <c r="GT120">
        <f>IF(AND(GT$2&lt;=$J120,$J120&lt;='Two cycles - Optimise'!$B$4),_xlfn.BINOM.DIST(GT$2,'Two cycles - Optimise'!$B$4,'Two cycles - Optimise'!$B$3,FALSE),0)</f>
        <v>0</v>
      </c>
      <c r="GU120">
        <f>IF(AND(GU$2&lt;=$J120,$J120&lt;='Two cycles - Optimise'!$B$4),_xlfn.BINOM.DIST(GU$2,'Two cycles - Optimise'!$B$4,'Two cycles - Optimise'!$B$3,FALSE),0)</f>
        <v>0</v>
      </c>
      <c r="GV120">
        <f>IF(AND(GV$2&lt;=$J120,$J120&lt;='Two cycles - Optimise'!$B$4),_xlfn.BINOM.DIST(GV$2,'Two cycles - Optimise'!$B$4,'Two cycles - Optimise'!$B$3,FALSE),0)</f>
        <v>0</v>
      </c>
      <c r="GW120">
        <f>IF(AND(GW$2&lt;=$J120,$J120&lt;='Two cycles - Optimise'!$B$4),_xlfn.BINOM.DIST(GW$2,'Two cycles - Optimise'!$B$4,'Two cycles - Optimise'!$B$3,FALSE),0)</f>
        <v>0</v>
      </c>
      <c r="GX120">
        <f>IF(AND(GX$2&lt;=$J120,$J120&lt;='Two cycles - Optimise'!$B$4),_xlfn.BINOM.DIST(GX$2,'Two cycles - Optimise'!$B$4,'Two cycles - Optimise'!$B$3,FALSE),0)</f>
        <v>0</v>
      </c>
      <c r="GY120">
        <f>IF(AND(GY$2&lt;=$J120,$J120&lt;='Two cycles - Optimise'!$B$4),_xlfn.BINOM.DIST(GY$2,'Two cycles - Optimise'!$B$4,'Two cycles - Optimise'!$B$3,FALSE),0)</f>
        <v>0</v>
      </c>
      <c r="GZ120">
        <f>IF(AND(GZ$2&lt;=$J120,$J120&lt;='Two cycles - Optimise'!$B$4),_xlfn.BINOM.DIST(GZ$2,'Two cycles - Optimise'!$B$4,'Two cycles - Optimise'!$B$3,FALSE),0)</f>
        <v>0</v>
      </c>
      <c r="HA120">
        <f>IF(AND(HA$2&lt;=$J120,$J120&lt;='Two cycles - Optimise'!$B$4),_xlfn.BINOM.DIST(HA$2,'Two cycles - Optimise'!$B$4,'Two cycles - Optimise'!$B$3,FALSE),0)</f>
        <v>0</v>
      </c>
      <c r="HB120">
        <f>IF(AND(HB$2&lt;=$J120,$J120&lt;='Two cycles - Optimise'!$B$4),_xlfn.BINOM.DIST(HB$2,'Two cycles - Optimise'!$B$4,'Two cycles - Optimise'!$B$3,FALSE),0)</f>
        <v>0</v>
      </c>
      <c r="HC120">
        <f>IF(AND(HC$2&lt;=$J120,$J120&lt;='Two cycles - Optimise'!$B$4),_xlfn.BINOM.DIST(HC$2,'Two cycles - Optimise'!$B$4,'Two cycles - Optimise'!$B$3,FALSE),0)</f>
        <v>0</v>
      </c>
      <c r="HD120">
        <f>IF(AND(HD$2&lt;=$J120,$J120&lt;='Two cycles - Optimise'!$B$4),_xlfn.BINOM.DIST(HD$2,'Two cycles - Optimise'!$B$4,'Two cycles - Optimise'!$B$3,FALSE),0)</f>
        <v>0</v>
      </c>
      <c r="HE120">
        <f>IF(AND(HE$2&lt;=$J120,$J120&lt;='Two cycles - Optimise'!$B$4),_xlfn.BINOM.DIST(HE$2,'Two cycles - Optimise'!$B$4,'Two cycles - Optimise'!$B$3,FALSE),0)</f>
        <v>0</v>
      </c>
      <c r="HF120">
        <f>IF(AND(HF$2&lt;=$J120,$J120&lt;='Two cycles - Optimise'!$B$4),_xlfn.BINOM.DIST(HF$2,'Two cycles - Optimise'!$B$4,'Two cycles - Optimise'!$B$3,FALSE),0)</f>
        <v>0</v>
      </c>
      <c r="HG120">
        <f>IF(AND(HG$2&lt;=$J120,$J120&lt;='Two cycles - Optimise'!$B$4),_xlfn.BINOM.DIST(HG$2,'Two cycles - Optimise'!$B$4,'Two cycles - Optimise'!$B$3,FALSE),0)</f>
        <v>0</v>
      </c>
      <c r="HH120">
        <f>IF(AND(HH$2&lt;=$J120,$J120&lt;='Two cycles - Optimise'!$B$4),_xlfn.BINOM.DIST(HH$2,'Two cycles - Optimise'!$B$4,'Two cycles - Optimise'!$B$3,FALSE),0)</f>
        <v>0</v>
      </c>
      <c r="HI120">
        <f>IF(AND(HI$2&lt;=$J120,$J120&lt;='Two cycles - Optimise'!$B$4),_xlfn.BINOM.DIST(HI$2,'Two cycles - Optimise'!$B$4,'Two cycles - Optimise'!$B$3,FALSE),0)</f>
        <v>0</v>
      </c>
      <c r="HJ120">
        <f>IF(AND(HJ$2&lt;=$J120,$J120&lt;='Two cycles - Optimise'!$B$4),_xlfn.BINOM.DIST(HJ$2,'Two cycles - Optimise'!$B$4,'Two cycles - Optimise'!$B$3,FALSE),0)</f>
        <v>0</v>
      </c>
      <c r="HK120">
        <f>IF(AND(HK$2&lt;=$J120,$J120&lt;='Two cycles - Optimise'!$B$4),_xlfn.BINOM.DIST(HK$2,'Two cycles - Optimise'!$B$4,'Two cycles - Optimise'!$B$3,FALSE),0)</f>
        <v>0</v>
      </c>
      <c r="HL120">
        <f>IF(AND(HL$2&lt;=$J120,$J120&lt;='Two cycles - Optimise'!$B$4),_xlfn.BINOM.DIST(HL$2,'Two cycles - Optimise'!$B$4,'Two cycles - Optimise'!$B$3,FALSE),0)</f>
        <v>0</v>
      </c>
      <c r="HM120">
        <f>IF(AND(HM$2&lt;=$J120,$J120&lt;='Two cycles - Optimise'!$B$4),_xlfn.BINOM.DIST(HM$2,'Two cycles - Optimise'!$B$4,'Two cycles - Optimise'!$B$3,FALSE),0)</f>
        <v>0</v>
      </c>
      <c r="HN120">
        <f>IF(AND(HN$2&lt;=$J120,$J120&lt;='Two cycles - Optimise'!$B$4),_xlfn.BINOM.DIST(HN$2,'Two cycles - Optimise'!$B$4,'Two cycles - Optimise'!$B$3,FALSE),0)</f>
        <v>0</v>
      </c>
      <c r="HP120">
        <f>IF('Two cycles - Optimise'!$E$10&gt;($J120+HP$2),_xlfn.BINOM.DIST('Two cycles - Optimise'!$E$10-HP$2,'Two cycles - Optimise'!$B$4,'Two cycles - Optimise'!$B$3,TRUE)-_xlfn.BINOM.DIST($J120,'Two cycles - Optimise'!$B$4,'Two cycles - Optimise'!$B$3,TRUE),0)</f>
        <v>0</v>
      </c>
      <c r="HQ120">
        <f>IF('Two cycles - Optimise'!$E$10&gt;($J120+HQ$2),_xlfn.BINOM.DIST('Two cycles - Optimise'!$E$10-HQ$2,'Two cycles - Optimise'!$B$4,'Two cycles - Optimise'!$B$3,TRUE)-_xlfn.BINOM.DIST($J120,'Two cycles - Optimise'!$B$4,'Two cycles - Optimise'!$B$3,TRUE),0)</f>
        <v>0</v>
      </c>
      <c r="HR120">
        <f>IF('Two cycles - Optimise'!$E$10&gt;($J120+HR$2),_xlfn.BINOM.DIST('Two cycles - Optimise'!$E$10-HR$2,'Two cycles - Optimise'!$B$4,'Two cycles - Optimise'!$B$3,TRUE)-_xlfn.BINOM.DIST($J120,'Two cycles - Optimise'!$B$4,'Two cycles - Optimise'!$B$3,TRUE),0)</f>
        <v>0</v>
      </c>
      <c r="HS120">
        <f>IF('Two cycles - Optimise'!$E$10&gt;($J120+HS$2),_xlfn.BINOM.DIST('Two cycles - Optimise'!$E$10-HS$2,'Two cycles - Optimise'!$B$4,'Two cycles - Optimise'!$B$3,TRUE)-_xlfn.BINOM.DIST($J120,'Two cycles - Optimise'!$B$4,'Two cycles - Optimise'!$B$3,TRUE),0)</f>
        <v>0</v>
      </c>
      <c r="HT120">
        <f>IF('Two cycles - Optimise'!$E$10&gt;($J120+HT$2),_xlfn.BINOM.DIST('Two cycles - Optimise'!$E$10-HT$2,'Two cycles - Optimise'!$B$4,'Two cycles - Optimise'!$B$3,TRUE)-_xlfn.BINOM.DIST($J120,'Two cycles - Optimise'!$B$4,'Two cycles - Optimise'!$B$3,TRUE),0)</f>
        <v>0</v>
      </c>
      <c r="HU120">
        <f>IF('Two cycles - Optimise'!$E$10&gt;($J120+HU$2),_xlfn.BINOM.DIST('Two cycles - Optimise'!$E$10-HU$2,'Two cycles - Optimise'!$B$4,'Two cycles - Optimise'!$B$3,TRUE)-_xlfn.BINOM.DIST($J120,'Two cycles - Optimise'!$B$4,'Two cycles - Optimise'!$B$3,TRUE),0)</f>
        <v>0</v>
      </c>
      <c r="HV120">
        <f>IF('Two cycles - Optimise'!$E$10&gt;($J120+HV$2),_xlfn.BINOM.DIST('Two cycles - Optimise'!$E$10-HV$2,'Two cycles - Optimise'!$B$4,'Two cycles - Optimise'!$B$3,TRUE)-_xlfn.BINOM.DIST($J120,'Two cycles - Optimise'!$B$4,'Two cycles - Optimise'!$B$3,TRUE),0)</f>
        <v>0</v>
      </c>
      <c r="HW120">
        <f>IF('Two cycles - Optimise'!$E$10&gt;($J120+HW$2),_xlfn.BINOM.DIST('Two cycles - Optimise'!$E$10-HW$2,'Two cycles - Optimise'!$B$4,'Two cycles - Optimise'!$B$3,TRUE)-_xlfn.BINOM.DIST($J120,'Two cycles - Optimise'!$B$4,'Two cycles - Optimise'!$B$3,TRUE),0)</f>
        <v>0</v>
      </c>
      <c r="HX120">
        <f>IF('Two cycles - Optimise'!$E$10&gt;($J120+HX$2),_xlfn.BINOM.DIST('Two cycles - Optimise'!$E$10-HX$2,'Two cycles - Optimise'!$B$4,'Two cycles - Optimise'!$B$3,TRUE)-_xlfn.BINOM.DIST($J120,'Two cycles - Optimise'!$B$4,'Two cycles - Optimise'!$B$3,TRUE),0)</f>
        <v>0</v>
      </c>
      <c r="HY120">
        <f>IF('Two cycles - Optimise'!$E$10&gt;($J120+HY$2),_xlfn.BINOM.DIST('Two cycles - Optimise'!$E$10-HY$2,'Two cycles - Optimise'!$B$4,'Two cycles - Optimise'!$B$3,TRUE)-_xlfn.BINOM.DIST($J120,'Two cycles - Optimise'!$B$4,'Two cycles - Optimise'!$B$3,TRUE),0)</f>
        <v>0</v>
      </c>
      <c r="HZ120">
        <f>IF('Two cycles - Optimise'!$E$10&gt;($J120+HZ$2),_xlfn.BINOM.DIST('Two cycles - Optimise'!$E$10-HZ$2,'Two cycles - Optimise'!$B$4,'Two cycles - Optimise'!$B$3,TRUE)-_xlfn.BINOM.DIST($J120,'Two cycles - Optimise'!$B$4,'Two cycles - Optimise'!$B$3,TRUE),0)</f>
        <v>0</v>
      </c>
      <c r="IA120">
        <f>IF('Two cycles - Optimise'!$E$10&gt;($J120+IA$2),_xlfn.BINOM.DIST('Two cycles - Optimise'!$E$10-IA$2,'Two cycles - Optimise'!$B$4,'Two cycles - Optimise'!$B$3,TRUE)-_xlfn.BINOM.DIST($J120,'Two cycles - Optimise'!$B$4,'Two cycles - Optimise'!$B$3,TRUE),0)</f>
        <v>0</v>
      </c>
      <c r="IB120">
        <f>IF('Two cycles - Optimise'!$E$10&gt;($J120+IB$2),_xlfn.BINOM.DIST('Two cycles - Optimise'!$E$10-IB$2,'Two cycles - Optimise'!$B$4,'Two cycles - Optimise'!$B$3,TRUE)-_xlfn.BINOM.DIST($J120,'Two cycles - Optimise'!$B$4,'Two cycles - Optimise'!$B$3,TRUE),0)</f>
        <v>0</v>
      </c>
      <c r="IC120">
        <f>IF('Two cycles - Optimise'!$E$10&gt;($J120+IC$2),_xlfn.BINOM.DIST('Two cycles - Optimise'!$E$10-IC$2,'Two cycles - Optimise'!$B$4,'Two cycles - Optimise'!$B$3,TRUE)-_xlfn.BINOM.DIST($J120,'Two cycles - Optimise'!$B$4,'Two cycles - Optimise'!$B$3,TRUE),0)</f>
        <v>0</v>
      </c>
      <c r="ID120">
        <f>IF('Two cycles - Optimise'!$E$10&gt;($J120+ID$2),_xlfn.BINOM.DIST('Two cycles - Optimise'!$E$10-ID$2,'Two cycles - Optimise'!$B$4,'Two cycles - Optimise'!$B$3,TRUE)-_xlfn.BINOM.DIST($J120,'Two cycles - Optimise'!$B$4,'Two cycles - Optimise'!$B$3,TRUE),0)</f>
        <v>0</v>
      </c>
      <c r="IE120">
        <f>IF('Two cycles - Optimise'!$E$10&gt;($J120+IE$2),_xlfn.BINOM.DIST('Two cycles - Optimise'!$E$10-IE$2,'Two cycles - Optimise'!$B$4,'Two cycles - Optimise'!$B$3,TRUE)-_xlfn.BINOM.DIST($J120,'Two cycles - Optimise'!$B$4,'Two cycles - Optimise'!$B$3,TRUE),0)</f>
        <v>0</v>
      </c>
      <c r="IF120">
        <f>IF('Two cycles - Optimise'!$E$10&gt;($J120+IF$2),_xlfn.BINOM.DIST('Two cycles - Optimise'!$E$10-IF$2,'Two cycles - Optimise'!$B$4,'Two cycles - Optimise'!$B$3,TRUE)-_xlfn.BINOM.DIST($J120,'Two cycles - Optimise'!$B$4,'Two cycles - Optimise'!$B$3,TRUE),0)</f>
        <v>0</v>
      </c>
      <c r="IG120">
        <f>IF('Two cycles - Optimise'!$E$10&gt;($J120+IG$2),_xlfn.BINOM.DIST('Two cycles - Optimise'!$E$10-IG$2,'Two cycles - Optimise'!$B$4,'Two cycles - Optimise'!$B$3,TRUE)-_xlfn.BINOM.DIST($J120,'Two cycles - Optimise'!$B$4,'Two cycles - Optimise'!$B$3,TRUE),0)</f>
        <v>0</v>
      </c>
      <c r="IH120">
        <f>IF('Two cycles - Optimise'!$E$10&gt;($J120+IH$2),_xlfn.BINOM.DIST('Two cycles - Optimise'!$E$10-IH$2,'Two cycles - Optimise'!$B$4,'Two cycles - Optimise'!$B$3,TRUE)-_xlfn.BINOM.DIST($J120,'Two cycles - Optimise'!$B$4,'Two cycles - Optimise'!$B$3,TRUE),0)</f>
        <v>0</v>
      </c>
      <c r="II120">
        <f>IF('Two cycles - Optimise'!$E$10&gt;($J120+II$2),_xlfn.BINOM.DIST('Two cycles - Optimise'!$E$10-II$2,'Two cycles - Optimise'!$B$4,'Two cycles - Optimise'!$B$3,TRUE)-_xlfn.BINOM.DIST($J120,'Two cycles - Optimise'!$B$4,'Two cycles - Optimise'!$B$3,TRUE),0)</f>
        <v>0</v>
      </c>
      <c r="IJ120">
        <f>IF('Two cycles - Optimise'!$E$10&gt;($J120+IJ$2),_xlfn.BINOM.DIST('Two cycles - Optimise'!$E$10-IJ$2,'Two cycles - Optimise'!$B$4,'Two cycles - Optimise'!$B$3,TRUE)-_xlfn.BINOM.DIST($J120,'Two cycles - Optimise'!$B$4,'Two cycles - Optimise'!$B$3,TRUE),0)</f>
        <v>0</v>
      </c>
      <c r="IK120">
        <f>IF('Two cycles - Optimise'!$E$10&gt;($J120+IK$2),_xlfn.BINOM.DIST('Two cycles - Optimise'!$E$10-IK$2,'Two cycles - Optimise'!$B$4,'Two cycles - Optimise'!$B$3,TRUE)-_xlfn.BINOM.DIST($J120,'Two cycles - Optimise'!$B$4,'Two cycles - Optimise'!$B$3,TRUE),0)</f>
        <v>0</v>
      </c>
      <c r="IL120">
        <f>IF('Two cycles - Optimise'!$E$10&gt;($J120+IL$2),_xlfn.BINOM.DIST('Two cycles - Optimise'!$E$10-IL$2,'Two cycles - Optimise'!$B$4,'Two cycles - Optimise'!$B$3,TRUE)-_xlfn.BINOM.DIST($J120,'Two cycles - Optimise'!$B$4,'Two cycles - Optimise'!$B$3,TRUE),0)</f>
        <v>0</v>
      </c>
      <c r="IM120">
        <f>IF('Two cycles - Optimise'!$E$10&gt;($J120+IM$2),_xlfn.BINOM.DIST('Two cycles - Optimise'!$E$10-IM$2,'Two cycles - Optimise'!$B$4,'Two cycles - Optimise'!$B$3,TRUE)-_xlfn.BINOM.DIST($J120,'Two cycles - Optimise'!$B$4,'Two cycles - Optimise'!$B$3,TRUE),0)</f>
        <v>0</v>
      </c>
      <c r="IN120">
        <f>IF('Two cycles - Optimise'!$E$10&gt;($J120+IN$2),_xlfn.BINOM.DIST('Two cycles - Optimise'!$E$10-IN$2,'Two cycles - Optimise'!$B$4,'Two cycles - Optimise'!$B$3,TRUE)-_xlfn.BINOM.DIST($J120,'Two cycles - Optimise'!$B$4,'Two cycles - Optimise'!$B$3,TRUE),0)</f>
        <v>0</v>
      </c>
      <c r="IO120">
        <f>IF('Two cycles - Optimise'!$E$10&gt;($J120+IO$2),_xlfn.BINOM.DIST('Two cycles - Optimise'!$E$10-IO$2,'Two cycles - Optimise'!$B$4,'Two cycles - Optimise'!$B$3,TRUE)-_xlfn.BINOM.DIST($J120,'Two cycles - Optimise'!$B$4,'Two cycles - Optimise'!$B$3,TRUE),0)</f>
        <v>0</v>
      </c>
      <c r="IP120">
        <f>IF('Two cycles - Optimise'!$E$10&gt;($J120+IP$2),_xlfn.BINOM.DIST('Two cycles - Optimise'!$E$10-IP$2,'Two cycles - Optimise'!$B$4,'Two cycles - Optimise'!$B$3,TRUE)-_xlfn.BINOM.DIST($J120,'Two cycles - Optimise'!$B$4,'Two cycles - Optimise'!$B$3,TRUE),0)</f>
        <v>0</v>
      </c>
      <c r="IQ120">
        <f>IF('Two cycles - Optimise'!$E$10&gt;($J120+IQ$2),_xlfn.BINOM.DIST('Two cycles - Optimise'!$E$10-IQ$2,'Two cycles - Optimise'!$B$4,'Two cycles - Optimise'!$B$3,TRUE)-_xlfn.BINOM.DIST($J120,'Two cycles - Optimise'!$B$4,'Two cycles - Optimise'!$B$3,TRUE),0)</f>
        <v>0</v>
      </c>
      <c r="IR120">
        <f>IF('Two cycles - Optimise'!$E$10&gt;($J120+IR$2),_xlfn.BINOM.DIST('Two cycles - Optimise'!$E$10-IR$2,'Two cycles - Optimise'!$B$4,'Two cycles - Optimise'!$B$3,TRUE)-_xlfn.BINOM.DIST($J120,'Two cycles - Optimise'!$B$4,'Two cycles - Optimise'!$B$3,TRUE),0)</f>
        <v>0</v>
      </c>
      <c r="IS120">
        <f>IF('Two cycles - Optimise'!$E$10&gt;($J120+IS$2),_xlfn.BINOM.DIST('Two cycles - Optimise'!$E$10-IS$2,'Two cycles - Optimise'!$B$4,'Two cycles - Optimise'!$B$3,TRUE)-_xlfn.BINOM.DIST($J120,'Two cycles - Optimise'!$B$4,'Two cycles - Optimise'!$B$3,TRUE),0)</f>
        <v>0</v>
      </c>
      <c r="IT120">
        <f>IF('Two cycles - Optimise'!$E$10&gt;($J120+IT$2),_xlfn.BINOM.DIST('Two cycles - Optimise'!$E$10-IT$2,'Two cycles - Optimise'!$B$4,'Two cycles - Optimise'!$B$3,TRUE)-_xlfn.BINOM.DIST($J120,'Two cycles - Optimise'!$B$4,'Two cycles - Optimise'!$B$3,TRUE),0)</f>
        <v>0</v>
      </c>
      <c r="IU120">
        <f>IF('Two cycles - Optimise'!$E$10&gt;($J120+IU$2),_xlfn.BINOM.DIST('Two cycles - Optimise'!$E$10-IU$2,'Two cycles - Optimise'!$B$4,'Two cycles - Optimise'!$B$3,TRUE)-_xlfn.BINOM.DIST($J120,'Two cycles - Optimise'!$B$4,'Two cycles - Optimise'!$B$3,TRUE),0)</f>
        <v>0</v>
      </c>
      <c r="IV120">
        <f>IF('Two cycles - Optimise'!$E$10&gt;($J120+IV$2),_xlfn.BINOM.DIST('Two cycles - Optimise'!$E$10-IV$2,'Two cycles - Optimise'!$B$4,'Two cycles - Optimise'!$B$3,TRUE)-_xlfn.BINOM.DIST($J120,'Two cycles - Optimise'!$B$4,'Two cycles - Optimise'!$B$3,TRUE),0)</f>
        <v>0</v>
      </c>
      <c r="IW120">
        <f>IF('Two cycles - Optimise'!$E$10&gt;($J120+IW$2),_xlfn.BINOM.DIST('Two cycles - Optimise'!$E$10-IW$2,'Two cycles - Optimise'!$B$4,'Two cycles - Optimise'!$B$3,TRUE)-_xlfn.BINOM.DIST($J120,'Two cycles - Optimise'!$B$4,'Two cycles - Optimise'!$B$3,TRUE),0)</f>
        <v>0</v>
      </c>
      <c r="IX120">
        <f>IF('Two cycles - Optimise'!$E$10&gt;($J120+IX$2),_xlfn.BINOM.DIST('Two cycles - Optimise'!$E$10-IX$2,'Two cycles - Optimise'!$B$4,'Two cycles - Optimise'!$B$3,TRUE)-_xlfn.BINOM.DIST($J120,'Two cycles - Optimise'!$B$4,'Two cycles - Optimise'!$B$3,TRUE),0)</f>
        <v>0</v>
      </c>
      <c r="IY120">
        <f>IF('Two cycles - Optimise'!$E$10&gt;($J120+IY$2),_xlfn.BINOM.DIST('Two cycles - Optimise'!$E$10-IY$2,'Two cycles - Optimise'!$B$4,'Two cycles - Optimise'!$B$3,TRUE)-_xlfn.BINOM.DIST($J120,'Two cycles - Optimise'!$B$4,'Two cycles - Optimise'!$B$3,TRUE),0)</f>
        <v>0</v>
      </c>
      <c r="IZ120">
        <f>IF('Two cycles - Optimise'!$E$10&gt;($J120+IZ$2),_xlfn.BINOM.DIST('Two cycles - Optimise'!$E$10-IZ$2,'Two cycles - Optimise'!$B$4,'Two cycles - Optimise'!$B$3,TRUE)-_xlfn.BINOM.DIST($J120,'Two cycles - Optimise'!$B$4,'Two cycles - Optimise'!$B$3,TRUE),0)</f>
        <v>0</v>
      </c>
      <c r="JA120">
        <f>IF('Two cycles - Optimise'!$E$10&gt;($J120+JA$2),_xlfn.BINOM.DIST('Two cycles - Optimise'!$E$10-JA$2,'Two cycles - Optimise'!$B$4,'Two cycles - Optimise'!$B$3,TRUE)-_xlfn.BINOM.DIST($J120,'Two cycles - Optimise'!$B$4,'Two cycles - Optimise'!$B$3,TRUE),0)</f>
        <v>0</v>
      </c>
      <c r="JB120">
        <f>IF('Two cycles - Optimise'!$E$10&gt;($J120+JB$2),_xlfn.BINOM.DIST('Two cycles - Optimise'!$E$10-JB$2,'Two cycles - Optimise'!$B$4,'Two cycles - Optimise'!$B$3,TRUE)-_xlfn.BINOM.DIST($J120,'Two cycles - Optimise'!$B$4,'Two cycles - Optimise'!$B$3,TRUE),0)</f>
        <v>0</v>
      </c>
      <c r="JC120">
        <f>IF('Two cycles - Optimise'!$E$10&gt;($J120+JC$2),_xlfn.BINOM.DIST('Two cycles - Optimise'!$E$10-JC$2,'Two cycles - Optimise'!$B$4,'Two cycles - Optimise'!$B$3,TRUE)-_xlfn.BINOM.DIST($J120,'Two cycles - Optimise'!$B$4,'Two cycles - Optimise'!$B$3,TRUE),0)</f>
        <v>0</v>
      </c>
      <c r="JD120">
        <f>IF('Two cycles - Optimise'!$E$10&gt;($J120+JD$2),_xlfn.BINOM.DIST('Two cycles - Optimise'!$E$10-JD$2,'Two cycles - Optimise'!$B$4,'Two cycles - Optimise'!$B$3,TRUE)-_xlfn.BINOM.DIST($J120,'Two cycles - Optimise'!$B$4,'Two cycles - Optimise'!$B$3,TRUE),0)</f>
        <v>0</v>
      </c>
      <c r="JE120">
        <f>IF('Two cycles - Optimise'!$E$10&gt;($J120+JE$2),_xlfn.BINOM.DIST('Two cycles - Optimise'!$E$10-JE$2,'Two cycles - Optimise'!$B$4,'Two cycles - Optimise'!$B$3,TRUE)-_xlfn.BINOM.DIST($J120,'Two cycles - Optimise'!$B$4,'Two cycles - Optimise'!$B$3,TRUE),0)</f>
        <v>0</v>
      </c>
      <c r="JF120">
        <f>IF('Two cycles - Optimise'!$E$10&gt;($J120+JF$2),_xlfn.BINOM.DIST('Two cycles - Optimise'!$E$10-JF$2,'Two cycles - Optimise'!$B$4,'Two cycles - Optimise'!$B$3,TRUE)-_xlfn.BINOM.DIST($J120,'Two cycles - Optimise'!$B$4,'Two cycles - Optimise'!$B$3,TRUE),0)</f>
        <v>0</v>
      </c>
      <c r="JG120">
        <f>IF('Two cycles - Optimise'!$E$10&gt;($J120+JG$2),_xlfn.BINOM.DIST('Two cycles - Optimise'!$E$10-JG$2,'Two cycles - Optimise'!$B$4,'Two cycles - Optimise'!$B$3,TRUE)-_xlfn.BINOM.DIST($J120,'Two cycles - Optimise'!$B$4,'Two cycles - Optimise'!$B$3,TRUE),0)</f>
        <v>0</v>
      </c>
      <c r="JH120">
        <f>IF('Two cycles - Optimise'!$E$10&gt;($J120+JH$2),_xlfn.BINOM.DIST('Two cycles - Optimise'!$E$10-JH$2,'Two cycles - Optimise'!$B$4,'Two cycles - Optimise'!$B$3,TRUE)-_xlfn.BINOM.DIST($J120,'Two cycles - Optimise'!$B$4,'Two cycles - Optimise'!$B$3,TRUE),0)</f>
        <v>0</v>
      </c>
      <c r="JI120">
        <f>IF('Two cycles - Optimise'!$E$10&gt;($J120+JI$2),_xlfn.BINOM.DIST('Two cycles - Optimise'!$E$10-JI$2,'Two cycles - Optimise'!$B$4,'Two cycles - Optimise'!$B$3,TRUE)-_xlfn.BINOM.DIST($J120,'Two cycles - Optimise'!$B$4,'Two cycles - Optimise'!$B$3,TRUE),0)</f>
        <v>0</v>
      </c>
      <c r="JJ120">
        <f>IF('Two cycles - Optimise'!$E$10&gt;($J120+JJ$2),_xlfn.BINOM.DIST('Two cycles - Optimise'!$E$10-JJ$2,'Two cycles - Optimise'!$B$4,'Two cycles - Optimise'!$B$3,TRUE)-_xlfn.BINOM.DIST($J120,'Two cycles - Optimise'!$B$4,'Two cycles - Optimise'!$B$3,TRUE),0)</f>
        <v>0</v>
      </c>
      <c r="JK120">
        <f>IF('Two cycles - Optimise'!$E$10&gt;($J120+JK$2),_xlfn.BINOM.DIST('Two cycles - Optimise'!$E$10-JK$2,'Two cycles - Optimise'!$B$4,'Two cycles - Optimise'!$B$3,TRUE)-_xlfn.BINOM.DIST($J120,'Two cycles - Optimise'!$B$4,'Two cycles - Optimise'!$B$3,TRUE),0)</f>
        <v>0</v>
      </c>
      <c r="JL120">
        <f>IF('Two cycles - Optimise'!$E$10&gt;($J120+JL$2),_xlfn.BINOM.DIST('Two cycles - Optimise'!$E$10-JL$2,'Two cycles - Optimise'!$B$4,'Two cycles - Optimise'!$B$3,TRUE)-_xlfn.BINOM.DIST($J120,'Two cycles - Optimise'!$B$4,'Two cycles - Optimise'!$B$3,TRUE),0)</f>
        <v>0</v>
      </c>
      <c r="JM120">
        <f>IF('Two cycles - Optimise'!$E$10&gt;($J120+JM$2),_xlfn.BINOM.DIST('Two cycles - Optimise'!$E$10-JM$2,'Two cycles - Optimise'!$B$4,'Two cycles - Optimise'!$B$3,TRUE)-_xlfn.BINOM.DIST($J120,'Two cycles - Optimise'!$B$4,'Two cycles - Optimise'!$B$3,TRUE),0)</f>
        <v>0</v>
      </c>
      <c r="JN120">
        <f>IF('Two cycles - Optimise'!$E$10&gt;($J120+JN$2),_xlfn.BINOM.DIST('Two cycles - Optimise'!$E$10-JN$2,'Two cycles - Optimise'!$B$4,'Two cycles - Optimise'!$B$3,TRUE)-_xlfn.BINOM.DIST($J120,'Two cycles - Optimise'!$B$4,'Two cycles - Optimise'!$B$3,TRUE),0)</f>
        <v>0</v>
      </c>
      <c r="JO120">
        <f>IF('Two cycles - Optimise'!$E$10&gt;($J120+JO$2),_xlfn.BINOM.DIST('Two cycles - Optimise'!$E$10-JO$2,'Two cycles - Optimise'!$B$4,'Two cycles - Optimise'!$B$3,TRUE)-_xlfn.BINOM.DIST($J120,'Two cycles - Optimise'!$B$4,'Two cycles - Optimise'!$B$3,TRUE),0)</f>
        <v>0</v>
      </c>
      <c r="JP120">
        <f>IF('Two cycles - Optimise'!$E$10&gt;($J120+JP$2),_xlfn.BINOM.DIST('Two cycles - Optimise'!$E$10-JP$2,'Two cycles - Optimise'!$B$4,'Two cycles - Optimise'!$B$3,TRUE)-_xlfn.BINOM.DIST($J120,'Two cycles - Optimise'!$B$4,'Two cycles - Optimise'!$B$3,TRUE),0)</f>
        <v>0</v>
      </c>
      <c r="JQ120">
        <f>IF('Two cycles - Optimise'!$E$10&gt;($J120+JQ$2),_xlfn.BINOM.DIST('Two cycles - Optimise'!$E$10-JQ$2,'Two cycles - Optimise'!$B$4,'Two cycles - Optimise'!$B$3,TRUE)-_xlfn.BINOM.DIST($J120,'Two cycles - Optimise'!$B$4,'Two cycles - Optimise'!$B$3,TRUE),0)</f>
        <v>0</v>
      </c>
      <c r="JR120">
        <f>IF('Two cycles - Optimise'!$E$10&gt;($J120+JR$2),_xlfn.BINOM.DIST('Two cycles - Optimise'!$E$10-JR$2,'Two cycles - Optimise'!$B$4,'Two cycles - Optimise'!$B$3,TRUE)-_xlfn.BINOM.DIST($J120,'Two cycles - Optimise'!$B$4,'Two cycles - Optimise'!$B$3,TRUE),0)</f>
        <v>0</v>
      </c>
      <c r="JS120">
        <f>IF('Two cycles - Optimise'!$E$10&gt;($J120+JS$2),_xlfn.BINOM.DIST('Two cycles - Optimise'!$E$10-JS$2,'Two cycles - Optimise'!$B$4,'Two cycles - Optimise'!$B$3,TRUE)-_xlfn.BINOM.DIST($J120,'Two cycles - Optimise'!$B$4,'Two cycles - Optimise'!$B$3,TRUE),0)</f>
        <v>0</v>
      </c>
      <c r="JT120">
        <f>IF('Two cycles - Optimise'!$E$10&gt;($J120+JT$2),_xlfn.BINOM.DIST('Two cycles - Optimise'!$E$10-JT$2,'Two cycles - Optimise'!$B$4,'Two cycles - Optimise'!$B$3,TRUE)-_xlfn.BINOM.DIST($J120,'Two cycles - Optimise'!$B$4,'Two cycles - Optimise'!$B$3,TRUE),0)</f>
        <v>0</v>
      </c>
      <c r="JU120">
        <f>IF('Two cycles - Optimise'!$E$10&gt;($J120+JU$2),_xlfn.BINOM.DIST('Two cycles - Optimise'!$E$10-JU$2,'Two cycles - Optimise'!$B$4,'Two cycles - Optimise'!$B$3,TRUE)-_xlfn.BINOM.DIST($J120,'Two cycles - Optimise'!$B$4,'Two cycles - Optimise'!$B$3,TRUE),0)</f>
        <v>0</v>
      </c>
      <c r="JV120">
        <f>IF('Two cycles - Optimise'!$E$10&gt;($J120+JV$2),_xlfn.BINOM.DIST('Two cycles - Optimise'!$E$10-JV$2,'Two cycles - Optimise'!$B$4,'Two cycles - Optimise'!$B$3,TRUE)-_xlfn.BINOM.DIST($J120,'Two cycles - Optimise'!$B$4,'Two cycles - Optimise'!$B$3,TRUE),0)</f>
        <v>0</v>
      </c>
      <c r="JW120">
        <f>IF('Two cycles - Optimise'!$E$10&gt;($J120+JW$2),_xlfn.BINOM.DIST('Two cycles - Optimise'!$E$10-JW$2,'Two cycles - Optimise'!$B$4,'Two cycles - Optimise'!$B$3,TRUE)-_xlfn.BINOM.DIST($J120,'Two cycles - Optimise'!$B$4,'Two cycles - Optimise'!$B$3,TRUE),0)</f>
        <v>0</v>
      </c>
      <c r="JX120">
        <f>IF('Two cycles - Optimise'!$E$10&gt;($J120+JX$2),_xlfn.BINOM.DIST('Two cycles - Optimise'!$E$10-JX$2,'Two cycles - Optimise'!$B$4,'Two cycles - Optimise'!$B$3,TRUE)-_xlfn.BINOM.DIST($J120,'Two cycles - Optimise'!$B$4,'Two cycles - Optimise'!$B$3,TRUE),0)</f>
        <v>0</v>
      </c>
      <c r="JY120">
        <f>IF('Two cycles - Optimise'!$E$10&gt;($J120+JY$2),_xlfn.BINOM.DIST('Two cycles - Optimise'!$E$10-JY$2,'Two cycles - Optimise'!$B$4,'Two cycles - Optimise'!$B$3,TRUE)-_xlfn.BINOM.DIST($J120,'Two cycles - Optimise'!$B$4,'Two cycles - Optimise'!$B$3,TRUE),0)</f>
        <v>0</v>
      </c>
      <c r="JZ120">
        <f>IF('Two cycles - Optimise'!$E$10&gt;($J120+JZ$2),_xlfn.BINOM.DIST('Two cycles - Optimise'!$E$10-JZ$2,'Two cycles - Optimise'!$B$4,'Two cycles - Optimise'!$B$3,TRUE)-_xlfn.BINOM.DIST($J120,'Two cycles - Optimise'!$B$4,'Two cycles - Optimise'!$B$3,TRUE),0)</f>
        <v>0</v>
      </c>
      <c r="KA120">
        <f>IF('Two cycles - Optimise'!$E$10&gt;($J120+KA$2),_xlfn.BINOM.DIST('Two cycles - Optimise'!$E$10-KA$2,'Two cycles - Optimise'!$B$4,'Two cycles - Optimise'!$B$3,TRUE)-_xlfn.BINOM.DIST($J120,'Two cycles - Optimise'!$B$4,'Two cycles - Optimise'!$B$3,TRUE),0)</f>
        <v>0</v>
      </c>
      <c r="KB120">
        <f>IF('Two cycles - Optimise'!$E$10&gt;($J120+KB$2),_xlfn.BINOM.DIST('Two cycles - Optimise'!$E$10-KB$2,'Two cycles - Optimise'!$B$4,'Two cycles - Optimise'!$B$3,TRUE)-_xlfn.BINOM.DIST($J120,'Two cycles - Optimise'!$B$4,'Two cycles - Optimise'!$B$3,TRUE),0)</f>
        <v>0</v>
      </c>
      <c r="KC120">
        <f>IF('Two cycles - Optimise'!$E$10&gt;($J120+KC$2),_xlfn.BINOM.DIST('Two cycles - Optimise'!$E$10-KC$2,'Two cycles - Optimise'!$B$4,'Two cycles - Optimise'!$B$3,TRUE)-_xlfn.BINOM.DIST($J120,'Two cycles - Optimise'!$B$4,'Two cycles - Optimise'!$B$3,TRUE),0)</f>
        <v>0</v>
      </c>
      <c r="KD120">
        <f>IF('Two cycles - Optimise'!$E$10&gt;($J120+KD$2),_xlfn.BINOM.DIST('Two cycles - Optimise'!$E$10-KD$2,'Two cycles - Optimise'!$B$4,'Two cycles - Optimise'!$B$3,TRUE)-_xlfn.BINOM.DIST($J120,'Two cycles - Optimise'!$B$4,'Two cycles - Optimise'!$B$3,TRUE),0)</f>
        <v>0</v>
      </c>
      <c r="KE120">
        <f>IF('Two cycles - Optimise'!$E$10&gt;($J120+KE$2),_xlfn.BINOM.DIST('Two cycles - Optimise'!$E$10-KE$2,'Two cycles - Optimise'!$B$4,'Two cycles - Optimise'!$B$3,TRUE)-_xlfn.BINOM.DIST($J120,'Two cycles - Optimise'!$B$4,'Two cycles - Optimise'!$B$3,TRUE),0)</f>
        <v>0</v>
      </c>
      <c r="KF120">
        <f>IF('Two cycles - Optimise'!$E$10&gt;($J120+KF$2),_xlfn.BINOM.DIST('Two cycles - Optimise'!$E$10-KF$2,'Two cycles - Optimise'!$B$4,'Two cycles - Optimise'!$B$3,TRUE)-_xlfn.BINOM.DIST($J120,'Two cycles - Optimise'!$B$4,'Two cycles - Optimise'!$B$3,TRUE),0)</f>
        <v>0</v>
      </c>
      <c r="KG120">
        <f>IF('Two cycles - Optimise'!$E$10&gt;($J120+KG$2),_xlfn.BINOM.DIST('Two cycles - Optimise'!$E$10-KG$2,'Two cycles - Optimise'!$B$4,'Two cycles - Optimise'!$B$3,TRUE)-_xlfn.BINOM.DIST($J120,'Two cycles - Optimise'!$B$4,'Two cycles - Optimise'!$B$3,TRUE),0)</f>
        <v>0</v>
      </c>
      <c r="KH120">
        <f>IF('Two cycles - Optimise'!$E$10&gt;($J120+KH$2),_xlfn.BINOM.DIST('Two cycles - Optimise'!$E$10-KH$2,'Two cycles - Optimise'!$B$4,'Two cycles - Optimise'!$B$3,TRUE)-_xlfn.BINOM.DIST($J120,'Two cycles - Optimise'!$B$4,'Two cycles - Optimise'!$B$3,TRUE),0)</f>
        <v>0</v>
      </c>
      <c r="KI120">
        <f>IF('Two cycles - Optimise'!$E$10&gt;($J120+KI$2),_xlfn.BINOM.DIST('Two cycles - Optimise'!$E$10-KI$2,'Two cycles - Optimise'!$B$4,'Two cycles - Optimise'!$B$3,TRUE)-_xlfn.BINOM.DIST($J120,'Two cycles - Optimise'!$B$4,'Two cycles - Optimise'!$B$3,TRUE),0)</f>
        <v>0</v>
      </c>
      <c r="KJ120">
        <f>IF('Two cycles - Optimise'!$E$10&gt;($J120+KJ$2),_xlfn.BINOM.DIST('Two cycles - Optimise'!$E$10-KJ$2,'Two cycles - Optimise'!$B$4,'Two cycles - Optimise'!$B$3,TRUE)-_xlfn.BINOM.DIST($J120,'Two cycles - Optimise'!$B$4,'Two cycles - Optimise'!$B$3,TRUE),0)</f>
        <v>0</v>
      </c>
      <c r="KK120">
        <f>IF('Two cycles - Optimise'!$E$10&gt;($J120+KK$2),_xlfn.BINOM.DIST('Two cycles - Optimise'!$E$10-KK$2,'Two cycles - Optimise'!$B$4,'Two cycles - Optimise'!$B$3,TRUE)-_xlfn.BINOM.DIST($J120,'Two cycles - Optimise'!$B$4,'Two cycles - Optimise'!$B$3,TRUE),0)</f>
        <v>0</v>
      </c>
      <c r="KL120">
        <f>IF('Two cycles - Optimise'!$E$10&gt;($J120+KL$2),_xlfn.BINOM.DIST('Two cycles - Optimise'!$E$10-KL$2,'Two cycles - Optimise'!$B$4,'Two cycles - Optimise'!$B$3,TRUE)-_xlfn.BINOM.DIST($J120,'Two cycles - Optimise'!$B$4,'Two cycles - Optimise'!$B$3,TRUE),0)</f>
        <v>0</v>
      </c>
      <c r="KM120">
        <f>IF('Two cycles - Optimise'!$E$10&gt;($J120+KM$2),_xlfn.BINOM.DIST('Two cycles - Optimise'!$E$10-KM$2,'Two cycles - Optimise'!$B$4,'Two cycles - Optimise'!$B$3,TRUE)-_xlfn.BINOM.DIST($J120,'Two cycles - Optimise'!$B$4,'Two cycles - Optimise'!$B$3,TRUE),0)</f>
        <v>0</v>
      </c>
      <c r="KN120">
        <f>IF('Two cycles - Optimise'!$E$10&gt;($J120+KN$2),_xlfn.BINOM.DIST('Two cycles - Optimise'!$E$10-KN$2,'Two cycles - Optimise'!$B$4,'Two cycles - Optimise'!$B$3,TRUE)-_xlfn.BINOM.DIST($J120,'Two cycles - Optimise'!$B$4,'Two cycles - Optimise'!$B$3,TRUE),0)</f>
        <v>0</v>
      </c>
      <c r="KO120">
        <f>IF('Two cycles - Optimise'!$E$10&gt;($J120+KO$2),_xlfn.BINOM.DIST('Two cycles - Optimise'!$E$10-KO$2,'Two cycles - Optimise'!$B$4,'Two cycles - Optimise'!$B$3,TRUE)-_xlfn.BINOM.DIST($J120,'Two cycles - Optimise'!$B$4,'Two cycles - Optimise'!$B$3,TRUE),0)</f>
        <v>0</v>
      </c>
      <c r="KP120">
        <f>IF('Two cycles - Optimise'!$E$10&gt;($J120+KP$2),_xlfn.BINOM.DIST('Two cycles - Optimise'!$E$10-KP$2,'Two cycles - Optimise'!$B$4,'Two cycles - Optimise'!$B$3,TRUE)-_xlfn.BINOM.DIST($J120,'Two cycles - Optimise'!$B$4,'Two cycles - Optimise'!$B$3,TRUE),0)</f>
        <v>0</v>
      </c>
      <c r="KQ120">
        <f>IF('Two cycles - Optimise'!$E$10&gt;($J120+KQ$2),_xlfn.BINOM.DIST('Two cycles - Optimise'!$E$10-KQ$2,'Two cycles - Optimise'!$B$4,'Two cycles - Optimise'!$B$3,TRUE)-_xlfn.BINOM.DIST($J120,'Two cycles - Optimise'!$B$4,'Two cycles - Optimise'!$B$3,TRUE),0)</f>
        <v>0</v>
      </c>
      <c r="KR120">
        <f>IF('Two cycles - Optimise'!$E$10&gt;($J120+KR$2),_xlfn.BINOM.DIST('Two cycles - Optimise'!$E$10-KR$2,'Two cycles - Optimise'!$B$4,'Two cycles - Optimise'!$B$3,TRUE)-_xlfn.BINOM.DIST($J120,'Two cycles - Optimise'!$B$4,'Two cycles - Optimise'!$B$3,TRUE),0)</f>
        <v>0</v>
      </c>
      <c r="KS120">
        <f>IF('Two cycles - Optimise'!$E$10&gt;($J120+KS$2),_xlfn.BINOM.DIST('Two cycles - Optimise'!$E$10-KS$2,'Two cycles - Optimise'!$B$4,'Two cycles - Optimise'!$B$3,TRUE)-_xlfn.BINOM.DIST($J120,'Two cycles - Optimise'!$B$4,'Two cycles - Optimise'!$B$3,TRUE),0)</f>
        <v>0</v>
      </c>
      <c r="KT120">
        <f>IF('Two cycles - Optimise'!$E$10&gt;($J120+KT$2),_xlfn.BINOM.DIST('Two cycles - Optimise'!$E$10-KT$2,'Two cycles - Optimise'!$B$4,'Two cycles - Optimise'!$B$3,TRUE)-_xlfn.BINOM.DIST($J120,'Two cycles - Optimise'!$B$4,'Two cycles - Optimise'!$B$3,TRUE),0)</f>
        <v>0</v>
      </c>
      <c r="KU120">
        <f>IF('Two cycles - Optimise'!$E$10&gt;($J120+KU$2),_xlfn.BINOM.DIST('Two cycles - Optimise'!$E$10-KU$2,'Two cycles - Optimise'!$B$4,'Two cycles - Optimise'!$B$3,TRUE)-_xlfn.BINOM.DIST($J120,'Two cycles - Optimise'!$B$4,'Two cycles - Optimise'!$B$3,TRUE),0)</f>
        <v>0</v>
      </c>
      <c r="KV120">
        <f>IF('Two cycles - Optimise'!$E$10&gt;($J120+KV$2),_xlfn.BINOM.DIST('Two cycles - Optimise'!$E$10-KV$2,'Two cycles - Optimise'!$B$4,'Two cycles - Optimise'!$B$3,TRUE)-_xlfn.BINOM.DIST($J120,'Two cycles - Optimise'!$B$4,'Two cycles - Optimise'!$B$3,TRUE),0)</f>
        <v>0</v>
      </c>
      <c r="KW120">
        <f>IF('Two cycles - Optimise'!$E$10&gt;($J120+KW$2),_xlfn.BINOM.DIST('Two cycles - Optimise'!$E$10-KW$2,'Two cycles - Optimise'!$B$4,'Two cycles - Optimise'!$B$3,TRUE)-_xlfn.BINOM.DIST($J120,'Two cycles - Optimise'!$B$4,'Two cycles - Optimise'!$B$3,TRUE),0)</f>
        <v>0</v>
      </c>
      <c r="KX120">
        <f>IF('Two cycles - Optimise'!$E$10&gt;($J120+KX$2),_xlfn.BINOM.DIST('Two cycles - Optimise'!$E$10-KX$2,'Two cycles - Optimise'!$B$4,'Two cycles - Optimise'!$B$3,TRUE)-_xlfn.BINOM.DIST($J120,'Two cycles - Optimise'!$B$4,'Two cycles - Optimise'!$B$3,TRUE),0)</f>
        <v>0</v>
      </c>
      <c r="KY120">
        <f>IF('Two cycles - Optimise'!$E$10&gt;($J120+KY$2),_xlfn.BINOM.DIST('Two cycles - Optimise'!$E$10-KY$2,'Two cycles - Optimise'!$B$4,'Two cycles - Optimise'!$B$3,TRUE)-_xlfn.BINOM.DIST($J120,'Two cycles - Optimise'!$B$4,'Two cycles - Optimise'!$B$3,TRUE),0)</f>
        <v>0</v>
      </c>
      <c r="KZ120">
        <f>IF('Two cycles - Optimise'!$E$10&gt;($J120+KZ$2),_xlfn.BINOM.DIST('Two cycles - Optimise'!$E$10-KZ$2,'Two cycles - Optimise'!$B$4,'Two cycles - Optimise'!$B$3,TRUE)-_xlfn.BINOM.DIST($J120,'Two cycles - Optimise'!$B$4,'Two cycles - Optimise'!$B$3,TRUE),0)</f>
        <v>0</v>
      </c>
      <c r="LA120">
        <f>IF('Two cycles - Optimise'!$E$10&gt;($J120+LA$2),_xlfn.BINOM.DIST('Two cycles - Optimise'!$E$10-LA$2,'Two cycles - Optimise'!$B$4,'Two cycles - Optimise'!$B$3,TRUE)-_xlfn.BINOM.DIST($J120,'Two cycles - Optimise'!$B$4,'Two cycles - Optimise'!$B$3,TRUE),0)</f>
        <v>0</v>
      </c>
      <c r="LB120">
        <f>IF('Two cycles - Optimise'!$E$10&gt;($J120+LB$2),_xlfn.BINOM.DIST('Two cycles - Optimise'!$E$10-LB$2,'Two cycles - Optimise'!$B$4,'Two cycles - Optimise'!$B$3,TRUE)-_xlfn.BINOM.DIST($J120,'Two cycles - Optimise'!$B$4,'Two cycles - Optimise'!$B$3,TRUE),0)</f>
        <v>0</v>
      </c>
      <c r="LC120">
        <f>IF('Two cycles - Optimise'!$E$10&gt;($J120+LC$2),_xlfn.BINOM.DIST('Two cycles - Optimise'!$E$10-LC$2,'Two cycles - Optimise'!$B$4,'Two cycles - Optimise'!$B$3,TRUE)-_xlfn.BINOM.DIST($J120,'Two cycles - Optimise'!$B$4,'Two cycles - Optimise'!$B$3,TRUE),0)</f>
        <v>0</v>
      </c>
      <c r="LD120">
        <f>IF('Two cycles - Optimise'!$E$10&gt;($J120+LD$2),_xlfn.BINOM.DIST('Two cycles - Optimise'!$E$10-LD$2,'Two cycles - Optimise'!$B$4,'Two cycles - Optimise'!$B$3,TRUE)-_xlfn.BINOM.DIST($J120,'Two cycles - Optimise'!$B$4,'Two cycles - Optimise'!$B$3,TRUE),0)</f>
        <v>0</v>
      </c>
      <c r="LE120">
        <f>IF('Two cycles - Optimise'!$E$10&gt;($J120+LE$2),_xlfn.BINOM.DIST('Two cycles - Optimise'!$E$10-LE$2,'Two cycles - Optimise'!$B$4,'Two cycles - Optimise'!$B$3,TRUE)-_xlfn.BINOM.DIST($J120,'Two cycles - Optimise'!$B$4,'Two cycles - Optimise'!$B$3,TRUE),0)</f>
        <v>0</v>
      </c>
      <c r="LF120">
        <f>IF('Two cycles - Optimise'!$E$10&gt;($J120+LF$2),_xlfn.BINOM.DIST('Two cycles - Optimise'!$E$10-LF$2,'Two cycles - Optimise'!$B$4,'Two cycles - Optimise'!$B$3,TRUE)-_xlfn.BINOM.DIST($J120,'Two cycles - Optimise'!$B$4,'Two cycles - Optimise'!$B$3,TRUE),0)</f>
        <v>0</v>
      </c>
      <c r="LG120">
        <f>IF('Two cycles - Optimise'!$E$10&gt;($J120+LG$2),_xlfn.BINOM.DIST('Two cycles - Optimise'!$E$10-LG$2,'Two cycles - Optimise'!$B$4,'Two cycles - Optimise'!$B$3,TRUE)-_xlfn.BINOM.DIST($J120,'Two cycles - Optimise'!$B$4,'Two cycles - Optimise'!$B$3,TRUE),0)</f>
        <v>0</v>
      </c>
      <c r="LH120">
        <f>IF('Two cycles - Optimise'!$E$10&gt;($J120+LH$2),_xlfn.BINOM.DIST('Two cycles - Optimise'!$E$10-LH$2,'Two cycles - Optimise'!$B$4,'Two cycles - Optimise'!$B$3,TRUE)-_xlfn.BINOM.DIST($J120,'Two cycles - Optimise'!$B$4,'Two cycles - Optimise'!$B$3,TRUE),0)</f>
        <v>0</v>
      </c>
      <c r="LI120">
        <f>IF('Two cycles - Optimise'!$E$10&gt;($J120+LI$2),_xlfn.BINOM.DIST('Two cycles - Optimise'!$E$10-LI$2,'Two cycles - Optimise'!$B$4,'Two cycles - Optimise'!$B$3,TRUE)-_xlfn.BINOM.DIST($J120,'Two cycles - Optimise'!$B$4,'Two cycles - Optimise'!$B$3,TRUE),0)</f>
        <v>0</v>
      </c>
      <c r="LJ120">
        <f>IF('Two cycles - Optimise'!$E$10&gt;($J120+LJ$2),_xlfn.BINOM.DIST('Two cycles - Optimise'!$E$10-LJ$2,'Two cycles - Optimise'!$B$4,'Two cycles - Optimise'!$B$3,TRUE)-_xlfn.BINOM.DIST($J120,'Two cycles - Optimise'!$B$4,'Two cycles - Optimise'!$B$3,TRUE),0)</f>
        <v>0</v>
      </c>
      <c r="LK120">
        <f>IF('Two cycles - Optimise'!$E$10&gt;($J120+LK$2),_xlfn.BINOM.DIST('Two cycles - Optimise'!$E$10-LK$2,'Two cycles - Optimise'!$B$4,'Two cycles - Optimise'!$B$3,TRUE)-_xlfn.BINOM.DIST($J120,'Two cycles - Optimise'!$B$4,'Two cycles - Optimise'!$B$3,TRUE),0)</f>
        <v>0</v>
      </c>
      <c r="LL120">
        <f>IF('Two cycles - Optimise'!$E$10&gt;($J120+LL$2),_xlfn.BINOM.DIST('Two cycles - Optimise'!$E$10-LL$2,'Two cycles - Optimise'!$B$4,'Two cycles - Optimise'!$B$3,TRUE)-_xlfn.BINOM.DIST($J120,'Two cycles - Optimise'!$B$4,'Two cycles - Optimise'!$B$3,TRUE),0)</f>
        <v>0</v>
      </c>
    </row>
    <row r="121" spans="1:324" x14ac:dyDescent="0.25">
      <c r="A121">
        <f>IF(E121&lt;'Two cycles - Optimise'!$B$2,1000,E121-'Two cycles - Optimise'!$B$2)</f>
        <v>5.0000000000000044E-2</v>
      </c>
      <c r="B121">
        <v>118</v>
      </c>
      <c r="C121">
        <f>IF(B121&gt;'Two cycles - Optimise'!$B$4,1,_xlfn.BINOM.DIST(B121,'Two cycles - Optimise'!$B$4,'Two cycles - Optimise'!$B$3,TRUE))</f>
        <v>1</v>
      </c>
      <c r="D121">
        <f t="shared" si="218"/>
        <v>0</v>
      </c>
      <c r="E121">
        <f t="shared" si="219"/>
        <v>1</v>
      </c>
      <c r="I121">
        <f>IF(P121&lt;'Two cycles - Optimise'!$B$2,1000,P121-'Two cycles - Optimise'!$B$2)</f>
        <v>5.0000000000000044E-2</v>
      </c>
      <c r="J121">
        <v>118</v>
      </c>
      <c r="K121">
        <f>IF(J121&gt;'Two cycles - Optimise'!$B$4,1,_xlfn.BINOM.DIST(J121,'Two cycles - Optimise'!$B$4,'Two cycles - Optimise'!$B$3,TRUE))</f>
        <v>1</v>
      </c>
      <c r="L121">
        <f t="shared" si="220"/>
        <v>0</v>
      </c>
      <c r="M121">
        <f t="shared" si="221"/>
        <v>1</v>
      </c>
      <c r="N121">
        <f t="shared" si="222"/>
        <v>0</v>
      </c>
      <c r="O121">
        <f t="shared" si="223"/>
        <v>0</v>
      </c>
      <c r="P121">
        <f t="shared" si="224"/>
        <v>1</v>
      </c>
      <c r="T121">
        <f t="shared" si="225"/>
        <v>0</v>
      </c>
      <c r="U121">
        <f t="shared" si="226"/>
        <v>0</v>
      </c>
      <c r="V121">
        <f t="shared" si="227"/>
        <v>0</v>
      </c>
      <c r="W121">
        <f t="shared" si="228"/>
        <v>0</v>
      </c>
      <c r="X121">
        <f t="shared" si="229"/>
        <v>0</v>
      </c>
      <c r="Y121">
        <f t="shared" si="230"/>
        <v>0</v>
      </c>
      <c r="Z121">
        <f t="shared" si="231"/>
        <v>0</v>
      </c>
      <c r="AA121">
        <f t="shared" si="232"/>
        <v>0</v>
      </c>
      <c r="AB121">
        <f t="shared" si="233"/>
        <v>0</v>
      </c>
      <c r="AC121">
        <f t="shared" si="234"/>
        <v>0</v>
      </c>
      <c r="AD121">
        <f t="shared" si="235"/>
        <v>0</v>
      </c>
      <c r="AE121">
        <f t="shared" si="236"/>
        <v>0</v>
      </c>
      <c r="AF121">
        <f t="shared" si="237"/>
        <v>0</v>
      </c>
      <c r="AG121">
        <f t="shared" si="238"/>
        <v>0</v>
      </c>
      <c r="AH121">
        <f t="shared" si="239"/>
        <v>0</v>
      </c>
      <c r="AI121">
        <f t="shared" si="240"/>
        <v>0</v>
      </c>
      <c r="AJ121">
        <f t="shared" si="241"/>
        <v>0</v>
      </c>
      <c r="AK121">
        <f t="shared" si="242"/>
        <v>0</v>
      </c>
      <c r="AL121">
        <f t="shared" si="243"/>
        <v>0</v>
      </c>
      <c r="AM121">
        <f t="shared" si="244"/>
        <v>0</v>
      </c>
      <c r="AN121">
        <f t="shared" si="245"/>
        <v>0</v>
      </c>
      <c r="AO121">
        <f t="shared" si="246"/>
        <v>0</v>
      </c>
      <c r="AP121">
        <f t="shared" si="247"/>
        <v>0</v>
      </c>
      <c r="AQ121">
        <f t="shared" si="248"/>
        <v>0</v>
      </c>
      <c r="AR121">
        <f t="shared" si="249"/>
        <v>0</v>
      </c>
      <c r="AS121">
        <f t="shared" si="250"/>
        <v>0</v>
      </c>
      <c r="AT121">
        <f t="shared" si="251"/>
        <v>0</v>
      </c>
      <c r="AU121">
        <f t="shared" si="252"/>
        <v>0</v>
      </c>
      <c r="AV121">
        <f t="shared" si="253"/>
        <v>0</v>
      </c>
      <c r="AW121">
        <f t="shared" si="254"/>
        <v>0</v>
      </c>
      <c r="AX121">
        <f t="shared" si="255"/>
        <v>0</v>
      </c>
      <c r="AY121">
        <f t="shared" si="256"/>
        <v>0</v>
      </c>
      <c r="AZ121">
        <f t="shared" si="257"/>
        <v>0</v>
      </c>
      <c r="BA121">
        <f t="shared" si="258"/>
        <v>0</v>
      </c>
      <c r="BB121">
        <f t="shared" si="259"/>
        <v>0</v>
      </c>
      <c r="BC121">
        <f t="shared" si="260"/>
        <v>0</v>
      </c>
      <c r="BD121">
        <f t="shared" si="261"/>
        <v>0</v>
      </c>
      <c r="BE121">
        <f t="shared" si="262"/>
        <v>0</v>
      </c>
      <c r="BF121">
        <f t="shared" si="263"/>
        <v>0</v>
      </c>
      <c r="BG121">
        <f t="shared" si="264"/>
        <v>0</v>
      </c>
      <c r="BH121">
        <f t="shared" si="265"/>
        <v>0</v>
      </c>
      <c r="BI121">
        <f t="shared" si="266"/>
        <v>0</v>
      </c>
      <c r="BJ121">
        <f t="shared" si="267"/>
        <v>0</v>
      </c>
      <c r="BK121">
        <f t="shared" si="268"/>
        <v>0</v>
      </c>
      <c r="BL121">
        <f t="shared" si="269"/>
        <v>0</v>
      </c>
      <c r="BM121">
        <f t="shared" si="270"/>
        <v>0</v>
      </c>
      <c r="BN121">
        <f t="shared" si="271"/>
        <v>0</v>
      </c>
      <c r="BO121">
        <f t="shared" si="272"/>
        <v>0</v>
      </c>
      <c r="BP121">
        <f t="shared" si="273"/>
        <v>0</v>
      </c>
      <c r="BQ121">
        <f t="shared" si="274"/>
        <v>0</v>
      </c>
      <c r="BR121">
        <f t="shared" si="275"/>
        <v>0</v>
      </c>
      <c r="BS121">
        <f t="shared" si="276"/>
        <v>0</v>
      </c>
      <c r="BT121">
        <f t="shared" si="277"/>
        <v>0</v>
      </c>
      <c r="BU121">
        <f t="shared" si="278"/>
        <v>0</v>
      </c>
      <c r="BV121">
        <f t="shared" si="279"/>
        <v>0</v>
      </c>
      <c r="BW121">
        <f t="shared" si="280"/>
        <v>0</v>
      </c>
      <c r="BX121">
        <f t="shared" si="281"/>
        <v>0</v>
      </c>
      <c r="BY121">
        <f t="shared" si="282"/>
        <v>0</v>
      </c>
      <c r="BZ121">
        <f t="shared" si="283"/>
        <v>0</v>
      </c>
      <c r="CA121">
        <f t="shared" si="284"/>
        <v>0</v>
      </c>
      <c r="CB121">
        <f t="shared" si="285"/>
        <v>0</v>
      </c>
      <c r="CC121">
        <f t="shared" si="286"/>
        <v>0</v>
      </c>
      <c r="CD121">
        <f t="shared" si="287"/>
        <v>0</v>
      </c>
      <c r="CE121">
        <f t="shared" si="288"/>
        <v>0</v>
      </c>
      <c r="CF121">
        <f t="shared" si="289"/>
        <v>0</v>
      </c>
      <c r="CG121">
        <f t="shared" si="290"/>
        <v>0</v>
      </c>
      <c r="CH121">
        <f t="shared" si="291"/>
        <v>0</v>
      </c>
      <c r="CI121">
        <f t="shared" si="292"/>
        <v>0</v>
      </c>
      <c r="CJ121">
        <f t="shared" si="293"/>
        <v>0</v>
      </c>
      <c r="CK121">
        <f t="shared" si="294"/>
        <v>0</v>
      </c>
      <c r="CL121">
        <f t="shared" si="295"/>
        <v>0</v>
      </c>
      <c r="CM121">
        <f t="shared" si="296"/>
        <v>0</v>
      </c>
      <c r="CN121">
        <f t="shared" si="297"/>
        <v>0</v>
      </c>
      <c r="CO121">
        <f t="shared" si="298"/>
        <v>0</v>
      </c>
      <c r="CP121">
        <f t="shared" si="299"/>
        <v>0</v>
      </c>
      <c r="CQ121">
        <f t="shared" si="300"/>
        <v>0</v>
      </c>
      <c r="CR121">
        <f t="shared" si="301"/>
        <v>0</v>
      </c>
      <c r="CS121">
        <f t="shared" si="302"/>
        <v>0</v>
      </c>
      <c r="CT121">
        <f t="shared" si="303"/>
        <v>0</v>
      </c>
      <c r="CU121">
        <f t="shared" si="304"/>
        <v>0</v>
      </c>
      <c r="CV121">
        <f t="shared" si="305"/>
        <v>0</v>
      </c>
      <c r="CW121">
        <f t="shared" si="306"/>
        <v>0</v>
      </c>
      <c r="CX121">
        <f t="shared" si="307"/>
        <v>0</v>
      </c>
      <c r="CY121">
        <f t="shared" si="308"/>
        <v>0</v>
      </c>
      <c r="CZ121">
        <f t="shared" si="309"/>
        <v>0</v>
      </c>
      <c r="DA121">
        <f t="shared" si="310"/>
        <v>0</v>
      </c>
      <c r="DB121">
        <f t="shared" si="311"/>
        <v>0</v>
      </c>
      <c r="DC121">
        <f t="shared" si="312"/>
        <v>0</v>
      </c>
      <c r="DD121">
        <f t="shared" si="313"/>
        <v>0</v>
      </c>
      <c r="DE121">
        <f t="shared" si="314"/>
        <v>0</v>
      </c>
      <c r="DF121">
        <f t="shared" si="315"/>
        <v>0</v>
      </c>
      <c r="DG121">
        <f t="shared" si="316"/>
        <v>0</v>
      </c>
      <c r="DH121">
        <f t="shared" si="317"/>
        <v>0</v>
      </c>
      <c r="DI121">
        <f t="shared" si="318"/>
        <v>0</v>
      </c>
      <c r="DJ121">
        <f t="shared" si="319"/>
        <v>0</v>
      </c>
      <c r="DK121">
        <f t="shared" si="320"/>
        <v>0</v>
      </c>
      <c r="DL121">
        <f t="shared" si="321"/>
        <v>0</v>
      </c>
      <c r="DM121">
        <f t="shared" si="322"/>
        <v>0</v>
      </c>
      <c r="DN121">
        <f t="shared" si="323"/>
        <v>0</v>
      </c>
      <c r="DO121">
        <f t="shared" si="324"/>
        <v>0</v>
      </c>
      <c r="DP121">
        <f t="shared" si="325"/>
        <v>0</v>
      </c>
      <c r="DR121">
        <f>IF(AND(DR$2&lt;=$J121,$J121&lt;='Two cycles - Optimise'!$B$4),_xlfn.BINOM.DIST(DR$2,'Two cycles - Optimise'!$B$4,'Two cycles - Optimise'!$B$3,FALSE),0)</f>
        <v>0</v>
      </c>
      <c r="DS121">
        <f>IF(AND(DS$2&lt;=$J121,$J121&lt;='Two cycles - Optimise'!$B$4),_xlfn.BINOM.DIST(DS$2,'Two cycles - Optimise'!$B$4,'Two cycles - Optimise'!$B$3,FALSE),0)</f>
        <v>0</v>
      </c>
      <c r="DT121">
        <f>IF(AND(DT$2&lt;=$J121,$J121&lt;='Two cycles - Optimise'!$B$4),_xlfn.BINOM.DIST(DT$2,'Two cycles - Optimise'!$B$4,'Two cycles - Optimise'!$B$3,FALSE),0)</f>
        <v>0</v>
      </c>
      <c r="DU121">
        <f>IF(AND(DU$2&lt;=$J121,$J121&lt;='Two cycles - Optimise'!$B$4),_xlfn.BINOM.DIST(DU$2,'Two cycles - Optimise'!$B$4,'Two cycles - Optimise'!$B$3,FALSE),0)</f>
        <v>0</v>
      </c>
      <c r="DV121">
        <f>IF(AND(DV$2&lt;=$J121,$J121&lt;='Two cycles - Optimise'!$B$4),_xlfn.BINOM.DIST(DV$2,'Two cycles - Optimise'!$B$4,'Two cycles - Optimise'!$B$3,FALSE),0)</f>
        <v>0</v>
      </c>
      <c r="DW121">
        <f>IF(AND(DW$2&lt;=$J121,$J121&lt;='Two cycles - Optimise'!$B$4),_xlfn.BINOM.DIST(DW$2,'Two cycles - Optimise'!$B$4,'Two cycles - Optimise'!$B$3,FALSE),0)</f>
        <v>0</v>
      </c>
      <c r="DX121">
        <f>IF(AND(DX$2&lt;=$J121,$J121&lt;='Two cycles - Optimise'!$B$4),_xlfn.BINOM.DIST(DX$2,'Two cycles - Optimise'!$B$4,'Two cycles - Optimise'!$B$3,FALSE),0)</f>
        <v>0</v>
      </c>
      <c r="DY121">
        <f>IF(AND(DY$2&lt;=$J121,$J121&lt;='Two cycles - Optimise'!$B$4),_xlfn.BINOM.DIST(DY$2,'Two cycles - Optimise'!$B$4,'Two cycles - Optimise'!$B$3,FALSE),0)</f>
        <v>0</v>
      </c>
      <c r="DZ121">
        <f>IF(AND(DZ$2&lt;=$J121,$J121&lt;='Two cycles - Optimise'!$B$4),_xlfn.BINOM.DIST(DZ$2,'Two cycles - Optimise'!$B$4,'Two cycles - Optimise'!$B$3,FALSE),0)</f>
        <v>0</v>
      </c>
      <c r="EA121">
        <f>IF(AND(EA$2&lt;=$J121,$J121&lt;='Two cycles - Optimise'!$B$4),_xlfn.BINOM.DIST(EA$2,'Two cycles - Optimise'!$B$4,'Two cycles - Optimise'!$B$3,FALSE),0)</f>
        <v>0</v>
      </c>
      <c r="EB121">
        <f>IF(AND(EB$2&lt;=$J121,$J121&lt;='Two cycles - Optimise'!$B$4),_xlfn.BINOM.DIST(EB$2,'Two cycles - Optimise'!$B$4,'Two cycles - Optimise'!$B$3,FALSE),0)</f>
        <v>0</v>
      </c>
      <c r="EC121">
        <f>IF(AND(EC$2&lt;=$J121,$J121&lt;='Two cycles - Optimise'!$B$4),_xlfn.BINOM.DIST(EC$2,'Two cycles - Optimise'!$B$4,'Two cycles - Optimise'!$B$3,FALSE),0)</f>
        <v>0</v>
      </c>
      <c r="ED121">
        <f>IF(AND(ED$2&lt;=$J121,$J121&lt;='Two cycles - Optimise'!$B$4),_xlfn.BINOM.DIST(ED$2,'Two cycles - Optimise'!$B$4,'Two cycles - Optimise'!$B$3,FALSE),0)</f>
        <v>0</v>
      </c>
      <c r="EE121">
        <f>IF(AND(EE$2&lt;=$J121,$J121&lt;='Two cycles - Optimise'!$B$4),_xlfn.BINOM.DIST(EE$2,'Two cycles - Optimise'!$B$4,'Two cycles - Optimise'!$B$3,FALSE),0)</f>
        <v>0</v>
      </c>
      <c r="EF121">
        <f>IF(AND(EF$2&lt;=$J121,$J121&lt;='Two cycles - Optimise'!$B$4),_xlfn.BINOM.DIST(EF$2,'Two cycles - Optimise'!$B$4,'Two cycles - Optimise'!$B$3,FALSE),0)</f>
        <v>0</v>
      </c>
      <c r="EG121">
        <f>IF(AND(EG$2&lt;=$J121,$J121&lt;='Two cycles - Optimise'!$B$4),_xlfn.BINOM.DIST(EG$2,'Two cycles - Optimise'!$B$4,'Two cycles - Optimise'!$B$3,FALSE),0)</f>
        <v>0</v>
      </c>
      <c r="EH121">
        <f>IF(AND(EH$2&lt;=$J121,$J121&lt;='Two cycles - Optimise'!$B$4),_xlfn.BINOM.DIST(EH$2,'Two cycles - Optimise'!$B$4,'Two cycles - Optimise'!$B$3,FALSE),0)</f>
        <v>0</v>
      </c>
      <c r="EI121">
        <f>IF(AND(EI$2&lt;=$J121,$J121&lt;='Two cycles - Optimise'!$B$4),_xlfn.BINOM.DIST(EI$2,'Two cycles - Optimise'!$B$4,'Two cycles - Optimise'!$B$3,FALSE),0)</f>
        <v>0</v>
      </c>
      <c r="EJ121">
        <f>IF(AND(EJ$2&lt;=$J121,$J121&lt;='Two cycles - Optimise'!$B$4),_xlfn.BINOM.DIST(EJ$2,'Two cycles - Optimise'!$B$4,'Two cycles - Optimise'!$B$3,FALSE),0)</f>
        <v>0</v>
      </c>
      <c r="EK121">
        <f>IF(AND(EK$2&lt;=$J121,$J121&lt;='Two cycles - Optimise'!$B$4),_xlfn.BINOM.DIST(EK$2,'Two cycles - Optimise'!$B$4,'Two cycles - Optimise'!$B$3,FALSE),0)</f>
        <v>0</v>
      </c>
      <c r="EL121">
        <f>IF(AND(EL$2&lt;=$J121,$J121&lt;='Two cycles - Optimise'!$B$4),_xlfn.BINOM.DIST(EL$2,'Two cycles - Optimise'!$B$4,'Two cycles - Optimise'!$B$3,FALSE),0)</f>
        <v>0</v>
      </c>
      <c r="EM121">
        <f>IF(AND(EM$2&lt;=$J121,$J121&lt;='Two cycles - Optimise'!$B$4),_xlfn.BINOM.DIST(EM$2,'Two cycles - Optimise'!$B$4,'Two cycles - Optimise'!$B$3,FALSE),0)</f>
        <v>0</v>
      </c>
      <c r="EN121">
        <f>IF(AND(EN$2&lt;=$J121,$J121&lt;='Two cycles - Optimise'!$B$4),_xlfn.BINOM.DIST(EN$2,'Two cycles - Optimise'!$B$4,'Two cycles - Optimise'!$B$3,FALSE),0)</f>
        <v>0</v>
      </c>
      <c r="EO121">
        <f>IF(AND(EO$2&lt;=$J121,$J121&lt;='Two cycles - Optimise'!$B$4),_xlfn.BINOM.DIST(EO$2,'Two cycles - Optimise'!$B$4,'Two cycles - Optimise'!$B$3,FALSE),0)</f>
        <v>0</v>
      </c>
      <c r="EP121">
        <f>IF(AND(EP$2&lt;=$J121,$J121&lt;='Two cycles - Optimise'!$B$4),_xlfn.BINOM.DIST(EP$2,'Two cycles - Optimise'!$B$4,'Two cycles - Optimise'!$B$3,FALSE),0)</f>
        <v>0</v>
      </c>
      <c r="EQ121">
        <f>IF(AND(EQ$2&lt;=$J121,$J121&lt;='Two cycles - Optimise'!$B$4),_xlfn.BINOM.DIST(EQ$2,'Two cycles - Optimise'!$B$4,'Two cycles - Optimise'!$B$3,FALSE),0)</f>
        <v>0</v>
      </c>
      <c r="ER121">
        <f>IF(AND(ER$2&lt;=$J121,$J121&lt;='Two cycles - Optimise'!$B$4),_xlfn.BINOM.DIST(ER$2,'Two cycles - Optimise'!$B$4,'Two cycles - Optimise'!$B$3,FALSE),0)</f>
        <v>0</v>
      </c>
      <c r="ES121">
        <f>IF(AND(ES$2&lt;=$J121,$J121&lt;='Two cycles - Optimise'!$B$4),_xlfn.BINOM.DIST(ES$2,'Two cycles - Optimise'!$B$4,'Two cycles - Optimise'!$B$3,FALSE),0)</f>
        <v>0</v>
      </c>
      <c r="ET121">
        <f>IF(AND(ET$2&lt;=$J121,$J121&lt;='Two cycles - Optimise'!$B$4),_xlfn.BINOM.DIST(ET$2,'Two cycles - Optimise'!$B$4,'Two cycles - Optimise'!$B$3,FALSE),0)</f>
        <v>0</v>
      </c>
      <c r="EU121">
        <f>IF(AND(EU$2&lt;=$J121,$J121&lt;='Two cycles - Optimise'!$B$4),_xlfn.BINOM.DIST(EU$2,'Two cycles - Optimise'!$B$4,'Two cycles - Optimise'!$B$3,FALSE),0)</f>
        <v>0</v>
      </c>
      <c r="EV121">
        <f>IF(AND(EV$2&lt;=$J121,$J121&lt;='Two cycles - Optimise'!$B$4),_xlfn.BINOM.DIST(EV$2,'Two cycles - Optimise'!$B$4,'Two cycles - Optimise'!$B$3,FALSE),0)</f>
        <v>0</v>
      </c>
      <c r="EW121">
        <f>IF(AND(EW$2&lt;=$J121,$J121&lt;='Two cycles - Optimise'!$B$4),_xlfn.BINOM.DIST(EW$2,'Two cycles - Optimise'!$B$4,'Two cycles - Optimise'!$B$3,FALSE),0)</f>
        <v>0</v>
      </c>
      <c r="EX121">
        <f>IF(AND(EX$2&lt;=$J121,$J121&lt;='Two cycles - Optimise'!$B$4),_xlfn.BINOM.DIST(EX$2,'Two cycles - Optimise'!$B$4,'Two cycles - Optimise'!$B$3,FALSE),0)</f>
        <v>0</v>
      </c>
      <c r="EY121">
        <f>IF(AND(EY$2&lt;=$J121,$J121&lt;='Two cycles - Optimise'!$B$4),_xlfn.BINOM.DIST(EY$2,'Two cycles - Optimise'!$B$4,'Two cycles - Optimise'!$B$3,FALSE),0)</f>
        <v>0</v>
      </c>
      <c r="EZ121">
        <f>IF(AND(EZ$2&lt;=$J121,$J121&lt;='Two cycles - Optimise'!$B$4),_xlfn.BINOM.DIST(EZ$2,'Two cycles - Optimise'!$B$4,'Two cycles - Optimise'!$B$3,FALSE),0)</f>
        <v>0</v>
      </c>
      <c r="FA121">
        <f>IF(AND(FA$2&lt;=$J121,$J121&lt;='Two cycles - Optimise'!$B$4),_xlfn.BINOM.DIST(FA$2,'Two cycles - Optimise'!$B$4,'Two cycles - Optimise'!$B$3,FALSE),0)</f>
        <v>0</v>
      </c>
      <c r="FB121">
        <f>IF(AND(FB$2&lt;=$J121,$J121&lt;='Two cycles - Optimise'!$B$4),_xlfn.BINOM.DIST(FB$2,'Two cycles - Optimise'!$B$4,'Two cycles - Optimise'!$B$3,FALSE),0)</f>
        <v>0</v>
      </c>
      <c r="FC121">
        <f>IF(AND(FC$2&lt;=$J121,$J121&lt;='Two cycles - Optimise'!$B$4),_xlfn.BINOM.DIST(FC$2,'Two cycles - Optimise'!$B$4,'Two cycles - Optimise'!$B$3,FALSE),0)</f>
        <v>0</v>
      </c>
      <c r="FD121">
        <f>IF(AND(FD$2&lt;=$J121,$J121&lt;='Two cycles - Optimise'!$B$4),_xlfn.BINOM.DIST(FD$2,'Two cycles - Optimise'!$B$4,'Two cycles - Optimise'!$B$3,FALSE),0)</f>
        <v>0</v>
      </c>
      <c r="FE121">
        <f>IF(AND(FE$2&lt;=$J121,$J121&lt;='Two cycles - Optimise'!$B$4),_xlfn.BINOM.DIST(FE$2,'Two cycles - Optimise'!$B$4,'Two cycles - Optimise'!$B$3,FALSE),0)</f>
        <v>0</v>
      </c>
      <c r="FF121">
        <f>IF(AND(FF$2&lt;=$J121,$J121&lt;='Two cycles - Optimise'!$B$4),_xlfn.BINOM.DIST(FF$2,'Two cycles - Optimise'!$B$4,'Two cycles - Optimise'!$B$3,FALSE),0)</f>
        <v>0</v>
      </c>
      <c r="FG121">
        <f>IF(AND(FG$2&lt;=$J121,$J121&lt;='Two cycles - Optimise'!$B$4),_xlfn.BINOM.DIST(FG$2,'Two cycles - Optimise'!$B$4,'Two cycles - Optimise'!$B$3,FALSE),0)</f>
        <v>0</v>
      </c>
      <c r="FH121">
        <f>IF(AND(FH$2&lt;=$J121,$J121&lt;='Two cycles - Optimise'!$B$4),_xlfn.BINOM.DIST(FH$2,'Two cycles - Optimise'!$B$4,'Two cycles - Optimise'!$B$3,FALSE),0)</f>
        <v>0</v>
      </c>
      <c r="FI121">
        <f>IF(AND(FI$2&lt;=$J121,$J121&lt;='Two cycles - Optimise'!$B$4),_xlfn.BINOM.DIST(FI$2,'Two cycles - Optimise'!$B$4,'Two cycles - Optimise'!$B$3,FALSE),0)</f>
        <v>0</v>
      </c>
      <c r="FJ121">
        <f>IF(AND(FJ$2&lt;=$J121,$J121&lt;='Two cycles - Optimise'!$B$4),_xlfn.BINOM.DIST(FJ$2,'Two cycles - Optimise'!$B$4,'Two cycles - Optimise'!$B$3,FALSE),0)</f>
        <v>0</v>
      </c>
      <c r="FK121">
        <f>IF(AND(FK$2&lt;=$J121,$J121&lt;='Two cycles - Optimise'!$B$4),_xlfn.BINOM.DIST(FK$2,'Two cycles - Optimise'!$B$4,'Two cycles - Optimise'!$B$3,FALSE),0)</f>
        <v>0</v>
      </c>
      <c r="FL121">
        <f>IF(AND(FL$2&lt;=$J121,$J121&lt;='Two cycles - Optimise'!$B$4),_xlfn.BINOM.DIST(FL$2,'Two cycles - Optimise'!$B$4,'Two cycles - Optimise'!$B$3,FALSE),0)</f>
        <v>0</v>
      </c>
      <c r="FM121">
        <f>IF(AND(FM$2&lt;=$J121,$J121&lt;='Two cycles - Optimise'!$B$4),_xlfn.BINOM.DIST(FM$2,'Two cycles - Optimise'!$B$4,'Two cycles - Optimise'!$B$3,FALSE),0)</f>
        <v>0</v>
      </c>
      <c r="FN121">
        <f>IF(AND(FN$2&lt;=$J121,$J121&lt;='Two cycles - Optimise'!$B$4),_xlfn.BINOM.DIST(FN$2,'Two cycles - Optimise'!$B$4,'Two cycles - Optimise'!$B$3,FALSE),0)</f>
        <v>0</v>
      </c>
      <c r="FO121">
        <f>IF(AND(FO$2&lt;=$J121,$J121&lt;='Two cycles - Optimise'!$B$4),_xlfn.BINOM.DIST(FO$2,'Two cycles - Optimise'!$B$4,'Two cycles - Optimise'!$B$3,FALSE),0)</f>
        <v>0</v>
      </c>
      <c r="FP121">
        <f>IF(AND(FP$2&lt;=$J121,$J121&lt;='Two cycles - Optimise'!$B$4),_xlfn.BINOM.DIST(FP$2,'Two cycles - Optimise'!$B$4,'Two cycles - Optimise'!$B$3,FALSE),0)</f>
        <v>0</v>
      </c>
      <c r="FQ121">
        <f>IF(AND(FQ$2&lt;=$J121,$J121&lt;='Two cycles - Optimise'!$B$4),_xlfn.BINOM.DIST(FQ$2,'Two cycles - Optimise'!$B$4,'Two cycles - Optimise'!$B$3,FALSE),0)</f>
        <v>0</v>
      </c>
      <c r="FR121">
        <f>IF(AND(FR$2&lt;=$J121,$J121&lt;='Two cycles - Optimise'!$B$4),_xlfn.BINOM.DIST(FR$2,'Two cycles - Optimise'!$B$4,'Two cycles - Optimise'!$B$3,FALSE),0)</f>
        <v>0</v>
      </c>
      <c r="FS121">
        <f>IF(AND(FS$2&lt;=$J121,$J121&lt;='Two cycles - Optimise'!$B$4),_xlfn.BINOM.DIST(FS$2,'Two cycles - Optimise'!$B$4,'Two cycles - Optimise'!$B$3,FALSE),0)</f>
        <v>0</v>
      </c>
      <c r="FT121">
        <f>IF(AND(FT$2&lt;=$J121,$J121&lt;='Two cycles - Optimise'!$B$4),_xlfn.BINOM.DIST(FT$2,'Two cycles - Optimise'!$B$4,'Two cycles - Optimise'!$B$3,FALSE),0)</f>
        <v>0</v>
      </c>
      <c r="FU121">
        <f>IF(AND(FU$2&lt;=$J121,$J121&lt;='Two cycles - Optimise'!$B$4),_xlfn.BINOM.DIST(FU$2,'Two cycles - Optimise'!$B$4,'Two cycles - Optimise'!$B$3,FALSE),0)</f>
        <v>0</v>
      </c>
      <c r="FV121">
        <f>IF(AND(FV$2&lt;=$J121,$J121&lt;='Two cycles - Optimise'!$B$4),_xlfn.BINOM.DIST(FV$2,'Two cycles - Optimise'!$B$4,'Two cycles - Optimise'!$B$3,FALSE),0)</f>
        <v>0</v>
      </c>
      <c r="FW121">
        <f>IF(AND(FW$2&lt;=$J121,$J121&lt;='Two cycles - Optimise'!$B$4),_xlfn.BINOM.DIST(FW$2,'Two cycles - Optimise'!$B$4,'Two cycles - Optimise'!$B$3,FALSE),0)</f>
        <v>0</v>
      </c>
      <c r="FX121">
        <f>IF(AND(FX$2&lt;=$J121,$J121&lt;='Two cycles - Optimise'!$B$4),_xlfn.BINOM.DIST(FX$2,'Two cycles - Optimise'!$B$4,'Two cycles - Optimise'!$B$3,FALSE),0)</f>
        <v>0</v>
      </c>
      <c r="FY121">
        <f>IF(AND(FY$2&lt;=$J121,$J121&lt;='Two cycles - Optimise'!$B$4),_xlfn.BINOM.DIST(FY$2,'Two cycles - Optimise'!$B$4,'Two cycles - Optimise'!$B$3,FALSE),0)</f>
        <v>0</v>
      </c>
      <c r="FZ121">
        <f>IF(AND(FZ$2&lt;=$J121,$J121&lt;='Two cycles - Optimise'!$B$4),_xlfn.BINOM.DIST(FZ$2,'Two cycles - Optimise'!$B$4,'Two cycles - Optimise'!$B$3,FALSE),0)</f>
        <v>0</v>
      </c>
      <c r="GA121">
        <f>IF(AND(GA$2&lt;=$J121,$J121&lt;='Two cycles - Optimise'!$B$4),_xlfn.BINOM.DIST(GA$2,'Two cycles - Optimise'!$B$4,'Two cycles - Optimise'!$B$3,FALSE),0)</f>
        <v>0</v>
      </c>
      <c r="GB121">
        <f>IF(AND(GB$2&lt;=$J121,$J121&lt;='Two cycles - Optimise'!$B$4),_xlfn.BINOM.DIST(GB$2,'Two cycles - Optimise'!$B$4,'Two cycles - Optimise'!$B$3,FALSE),0)</f>
        <v>0</v>
      </c>
      <c r="GC121">
        <f>IF(AND(GC$2&lt;=$J121,$J121&lt;='Two cycles - Optimise'!$B$4),_xlfn.BINOM.DIST(GC$2,'Two cycles - Optimise'!$B$4,'Two cycles - Optimise'!$B$3,FALSE),0)</f>
        <v>0</v>
      </c>
      <c r="GD121">
        <f>IF(AND(GD$2&lt;=$J121,$J121&lt;='Two cycles - Optimise'!$B$4),_xlfn.BINOM.DIST(GD$2,'Two cycles - Optimise'!$B$4,'Two cycles - Optimise'!$B$3,FALSE),0)</f>
        <v>0</v>
      </c>
      <c r="GE121">
        <f>IF(AND(GE$2&lt;=$J121,$J121&lt;='Two cycles - Optimise'!$B$4),_xlfn.BINOM.DIST(GE$2,'Two cycles - Optimise'!$B$4,'Two cycles - Optimise'!$B$3,FALSE),0)</f>
        <v>0</v>
      </c>
      <c r="GF121">
        <f>IF(AND(GF$2&lt;=$J121,$J121&lt;='Two cycles - Optimise'!$B$4),_xlfn.BINOM.DIST(GF$2,'Two cycles - Optimise'!$B$4,'Two cycles - Optimise'!$B$3,FALSE),0)</f>
        <v>0</v>
      </c>
      <c r="GG121">
        <f>IF(AND(GG$2&lt;=$J121,$J121&lt;='Two cycles - Optimise'!$B$4),_xlfn.BINOM.DIST(GG$2,'Two cycles - Optimise'!$B$4,'Two cycles - Optimise'!$B$3,FALSE),0)</f>
        <v>0</v>
      </c>
      <c r="GH121">
        <f>IF(AND(GH$2&lt;=$J121,$J121&lt;='Two cycles - Optimise'!$B$4),_xlfn.BINOM.DIST(GH$2,'Two cycles - Optimise'!$B$4,'Two cycles - Optimise'!$B$3,FALSE),0)</f>
        <v>0</v>
      </c>
      <c r="GI121">
        <f>IF(AND(GI$2&lt;=$J121,$J121&lt;='Two cycles - Optimise'!$B$4),_xlfn.BINOM.DIST(GI$2,'Two cycles - Optimise'!$B$4,'Two cycles - Optimise'!$B$3,FALSE),0)</f>
        <v>0</v>
      </c>
      <c r="GJ121">
        <f>IF(AND(GJ$2&lt;=$J121,$J121&lt;='Two cycles - Optimise'!$B$4),_xlfn.BINOM.DIST(GJ$2,'Two cycles - Optimise'!$B$4,'Two cycles - Optimise'!$B$3,FALSE),0)</f>
        <v>0</v>
      </c>
      <c r="GK121">
        <f>IF(AND(GK$2&lt;=$J121,$J121&lt;='Two cycles - Optimise'!$B$4),_xlfn.BINOM.DIST(GK$2,'Two cycles - Optimise'!$B$4,'Two cycles - Optimise'!$B$3,FALSE),0)</f>
        <v>0</v>
      </c>
      <c r="GL121">
        <f>IF(AND(GL$2&lt;=$J121,$J121&lt;='Two cycles - Optimise'!$B$4),_xlfn.BINOM.DIST(GL$2,'Two cycles - Optimise'!$B$4,'Two cycles - Optimise'!$B$3,FALSE),0)</f>
        <v>0</v>
      </c>
      <c r="GM121">
        <f>IF(AND(GM$2&lt;=$J121,$J121&lt;='Two cycles - Optimise'!$B$4),_xlfn.BINOM.DIST(GM$2,'Two cycles - Optimise'!$B$4,'Two cycles - Optimise'!$B$3,FALSE),0)</f>
        <v>0</v>
      </c>
      <c r="GN121">
        <f>IF(AND(GN$2&lt;=$J121,$J121&lt;='Two cycles - Optimise'!$B$4),_xlfn.BINOM.DIST(GN$2,'Two cycles - Optimise'!$B$4,'Two cycles - Optimise'!$B$3,FALSE),0)</f>
        <v>0</v>
      </c>
      <c r="GO121">
        <f>IF(AND(GO$2&lt;=$J121,$J121&lt;='Two cycles - Optimise'!$B$4),_xlfn.BINOM.DIST(GO$2,'Two cycles - Optimise'!$B$4,'Two cycles - Optimise'!$B$3,FALSE),0)</f>
        <v>0</v>
      </c>
      <c r="GP121">
        <f>IF(AND(GP$2&lt;=$J121,$J121&lt;='Two cycles - Optimise'!$B$4),_xlfn.BINOM.DIST(GP$2,'Two cycles - Optimise'!$B$4,'Two cycles - Optimise'!$B$3,FALSE),0)</f>
        <v>0</v>
      </c>
      <c r="GQ121">
        <f>IF(AND(GQ$2&lt;=$J121,$J121&lt;='Two cycles - Optimise'!$B$4),_xlfn.BINOM.DIST(GQ$2,'Two cycles - Optimise'!$B$4,'Two cycles - Optimise'!$B$3,FALSE),0)</f>
        <v>0</v>
      </c>
      <c r="GR121">
        <f>IF(AND(GR$2&lt;=$J121,$J121&lt;='Two cycles - Optimise'!$B$4),_xlfn.BINOM.DIST(GR$2,'Two cycles - Optimise'!$B$4,'Two cycles - Optimise'!$B$3,FALSE),0)</f>
        <v>0</v>
      </c>
      <c r="GS121">
        <f>IF(AND(GS$2&lt;=$J121,$J121&lt;='Two cycles - Optimise'!$B$4),_xlfn.BINOM.DIST(GS$2,'Two cycles - Optimise'!$B$4,'Two cycles - Optimise'!$B$3,FALSE),0)</f>
        <v>0</v>
      </c>
      <c r="GT121">
        <f>IF(AND(GT$2&lt;=$J121,$J121&lt;='Two cycles - Optimise'!$B$4),_xlfn.BINOM.DIST(GT$2,'Two cycles - Optimise'!$B$4,'Two cycles - Optimise'!$B$3,FALSE),0)</f>
        <v>0</v>
      </c>
      <c r="GU121">
        <f>IF(AND(GU$2&lt;=$J121,$J121&lt;='Two cycles - Optimise'!$B$4),_xlfn.BINOM.DIST(GU$2,'Two cycles - Optimise'!$B$4,'Two cycles - Optimise'!$B$3,FALSE),0)</f>
        <v>0</v>
      </c>
      <c r="GV121">
        <f>IF(AND(GV$2&lt;=$J121,$J121&lt;='Two cycles - Optimise'!$B$4),_xlfn.BINOM.DIST(GV$2,'Two cycles - Optimise'!$B$4,'Two cycles - Optimise'!$B$3,FALSE),0)</f>
        <v>0</v>
      </c>
      <c r="GW121">
        <f>IF(AND(GW$2&lt;=$J121,$J121&lt;='Two cycles - Optimise'!$B$4),_xlfn.BINOM.DIST(GW$2,'Two cycles - Optimise'!$B$4,'Two cycles - Optimise'!$B$3,FALSE),0)</f>
        <v>0</v>
      </c>
      <c r="GX121">
        <f>IF(AND(GX$2&lt;=$J121,$J121&lt;='Two cycles - Optimise'!$B$4),_xlfn.BINOM.DIST(GX$2,'Two cycles - Optimise'!$B$4,'Two cycles - Optimise'!$B$3,FALSE),0)</f>
        <v>0</v>
      </c>
      <c r="GY121">
        <f>IF(AND(GY$2&lt;=$J121,$J121&lt;='Two cycles - Optimise'!$B$4),_xlfn.BINOM.DIST(GY$2,'Two cycles - Optimise'!$B$4,'Two cycles - Optimise'!$B$3,FALSE),0)</f>
        <v>0</v>
      </c>
      <c r="GZ121">
        <f>IF(AND(GZ$2&lt;=$J121,$J121&lt;='Two cycles - Optimise'!$B$4),_xlfn.BINOM.DIST(GZ$2,'Two cycles - Optimise'!$B$4,'Two cycles - Optimise'!$B$3,FALSE),0)</f>
        <v>0</v>
      </c>
      <c r="HA121">
        <f>IF(AND(HA$2&lt;=$J121,$J121&lt;='Two cycles - Optimise'!$B$4),_xlfn.BINOM.DIST(HA$2,'Two cycles - Optimise'!$B$4,'Two cycles - Optimise'!$B$3,FALSE),0)</f>
        <v>0</v>
      </c>
      <c r="HB121">
        <f>IF(AND(HB$2&lt;=$J121,$J121&lt;='Two cycles - Optimise'!$B$4),_xlfn.BINOM.DIST(HB$2,'Two cycles - Optimise'!$B$4,'Two cycles - Optimise'!$B$3,FALSE),0)</f>
        <v>0</v>
      </c>
      <c r="HC121">
        <f>IF(AND(HC$2&lt;=$J121,$J121&lt;='Two cycles - Optimise'!$B$4),_xlfn.BINOM.DIST(HC$2,'Two cycles - Optimise'!$B$4,'Two cycles - Optimise'!$B$3,FALSE),0)</f>
        <v>0</v>
      </c>
      <c r="HD121">
        <f>IF(AND(HD$2&lt;=$J121,$J121&lt;='Two cycles - Optimise'!$B$4),_xlfn.BINOM.DIST(HD$2,'Two cycles - Optimise'!$B$4,'Two cycles - Optimise'!$B$3,FALSE),0)</f>
        <v>0</v>
      </c>
      <c r="HE121">
        <f>IF(AND(HE$2&lt;=$J121,$J121&lt;='Two cycles - Optimise'!$B$4),_xlfn.BINOM.DIST(HE$2,'Two cycles - Optimise'!$B$4,'Two cycles - Optimise'!$B$3,FALSE),0)</f>
        <v>0</v>
      </c>
      <c r="HF121">
        <f>IF(AND(HF$2&lt;=$J121,$J121&lt;='Two cycles - Optimise'!$B$4),_xlfn.BINOM.DIST(HF$2,'Two cycles - Optimise'!$B$4,'Two cycles - Optimise'!$B$3,FALSE),0)</f>
        <v>0</v>
      </c>
      <c r="HG121">
        <f>IF(AND(HG$2&lt;=$J121,$J121&lt;='Two cycles - Optimise'!$B$4),_xlfn.BINOM.DIST(HG$2,'Two cycles - Optimise'!$B$4,'Two cycles - Optimise'!$B$3,FALSE),0)</f>
        <v>0</v>
      </c>
      <c r="HH121">
        <f>IF(AND(HH$2&lt;=$J121,$J121&lt;='Two cycles - Optimise'!$B$4),_xlfn.BINOM.DIST(HH$2,'Two cycles - Optimise'!$B$4,'Two cycles - Optimise'!$B$3,FALSE),0)</f>
        <v>0</v>
      </c>
      <c r="HI121">
        <f>IF(AND(HI$2&lt;=$J121,$J121&lt;='Two cycles - Optimise'!$B$4),_xlfn.BINOM.DIST(HI$2,'Two cycles - Optimise'!$B$4,'Two cycles - Optimise'!$B$3,FALSE),0)</f>
        <v>0</v>
      </c>
      <c r="HJ121">
        <f>IF(AND(HJ$2&lt;=$J121,$J121&lt;='Two cycles - Optimise'!$B$4),_xlfn.BINOM.DIST(HJ$2,'Two cycles - Optimise'!$B$4,'Two cycles - Optimise'!$B$3,FALSE),0)</f>
        <v>0</v>
      </c>
      <c r="HK121">
        <f>IF(AND(HK$2&lt;=$J121,$J121&lt;='Two cycles - Optimise'!$B$4),_xlfn.BINOM.DIST(HK$2,'Two cycles - Optimise'!$B$4,'Two cycles - Optimise'!$B$3,FALSE),0)</f>
        <v>0</v>
      </c>
      <c r="HL121">
        <f>IF(AND(HL$2&lt;=$J121,$J121&lt;='Two cycles - Optimise'!$B$4),_xlfn.BINOM.DIST(HL$2,'Two cycles - Optimise'!$B$4,'Two cycles - Optimise'!$B$3,FALSE),0)</f>
        <v>0</v>
      </c>
      <c r="HM121">
        <f>IF(AND(HM$2&lt;=$J121,$J121&lt;='Two cycles - Optimise'!$B$4),_xlfn.BINOM.DIST(HM$2,'Two cycles - Optimise'!$B$4,'Two cycles - Optimise'!$B$3,FALSE),0)</f>
        <v>0</v>
      </c>
      <c r="HN121">
        <f>IF(AND(HN$2&lt;=$J121,$J121&lt;='Two cycles - Optimise'!$B$4),_xlfn.BINOM.DIST(HN$2,'Two cycles - Optimise'!$B$4,'Two cycles - Optimise'!$B$3,FALSE),0)</f>
        <v>0</v>
      </c>
      <c r="HP121">
        <f>IF('Two cycles - Optimise'!$E$10&gt;($J121+HP$2),_xlfn.BINOM.DIST('Two cycles - Optimise'!$E$10-HP$2,'Two cycles - Optimise'!$B$4,'Two cycles - Optimise'!$B$3,TRUE)-_xlfn.BINOM.DIST($J121,'Two cycles - Optimise'!$B$4,'Two cycles - Optimise'!$B$3,TRUE),0)</f>
        <v>0</v>
      </c>
      <c r="HQ121">
        <f>IF('Two cycles - Optimise'!$E$10&gt;($J121+HQ$2),_xlfn.BINOM.DIST('Two cycles - Optimise'!$E$10-HQ$2,'Two cycles - Optimise'!$B$4,'Two cycles - Optimise'!$B$3,TRUE)-_xlfn.BINOM.DIST($J121,'Two cycles - Optimise'!$B$4,'Two cycles - Optimise'!$B$3,TRUE),0)</f>
        <v>0</v>
      </c>
      <c r="HR121">
        <f>IF('Two cycles - Optimise'!$E$10&gt;($J121+HR$2),_xlfn.BINOM.DIST('Two cycles - Optimise'!$E$10-HR$2,'Two cycles - Optimise'!$B$4,'Two cycles - Optimise'!$B$3,TRUE)-_xlfn.BINOM.DIST($J121,'Two cycles - Optimise'!$B$4,'Two cycles - Optimise'!$B$3,TRUE),0)</f>
        <v>0</v>
      </c>
      <c r="HS121">
        <f>IF('Two cycles - Optimise'!$E$10&gt;($J121+HS$2),_xlfn.BINOM.DIST('Two cycles - Optimise'!$E$10-HS$2,'Two cycles - Optimise'!$B$4,'Two cycles - Optimise'!$B$3,TRUE)-_xlfn.BINOM.DIST($J121,'Two cycles - Optimise'!$B$4,'Two cycles - Optimise'!$B$3,TRUE),0)</f>
        <v>0</v>
      </c>
      <c r="HT121">
        <f>IF('Two cycles - Optimise'!$E$10&gt;($J121+HT$2),_xlfn.BINOM.DIST('Two cycles - Optimise'!$E$10-HT$2,'Two cycles - Optimise'!$B$4,'Two cycles - Optimise'!$B$3,TRUE)-_xlfn.BINOM.DIST($J121,'Two cycles - Optimise'!$B$4,'Two cycles - Optimise'!$B$3,TRUE),0)</f>
        <v>0</v>
      </c>
      <c r="HU121">
        <f>IF('Two cycles - Optimise'!$E$10&gt;($J121+HU$2),_xlfn.BINOM.DIST('Two cycles - Optimise'!$E$10-HU$2,'Two cycles - Optimise'!$B$4,'Two cycles - Optimise'!$B$3,TRUE)-_xlfn.BINOM.DIST($J121,'Two cycles - Optimise'!$B$4,'Two cycles - Optimise'!$B$3,TRUE),0)</f>
        <v>0</v>
      </c>
      <c r="HV121">
        <f>IF('Two cycles - Optimise'!$E$10&gt;($J121+HV$2),_xlfn.BINOM.DIST('Two cycles - Optimise'!$E$10-HV$2,'Two cycles - Optimise'!$B$4,'Two cycles - Optimise'!$B$3,TRUE)-_xlfn.BINOM.DIST($J121,'Two cycles - Optimise'!$B$4,'Two cycles - Optimise'!$B$3,TRUE),0)</f>
        <v>0</v>
      </c>
      <c r="HW121">
        <f>IF('Two cycles - Optimise'!$E$10&gt;($J121+HW$2),_xlfn.BINOM.DIST('Two cycles - Optimise'!$E$10-HW$2,'Two cycles - Optimise'!$B$4,'Two cycles - Optimise'!$B$3,TRUE)-_xlfn.BINOM.DIST($J121,'Two cycles - Optimise'!$B$4,'Two cycles - Optimise'!$B$3,TRUE),0)</f>
        <v>0</v>
      </c>
      <c r="HX121">
        <f>IF('Two cycles - Optimise'!$E$10&gt;($J121+HX$2),_xlfn.BINOM.DIST('Two cycles - Optimise'!$E$10-HX$2,'Two cycles - Optimise'!$B$4,'Two cycles - Optimise'!$B$3,TRUE)-_xlfn.BINOM.DIST($J121,'Two cycles - Optimise'!$B$4,'Two cycles - Optimise'!$B$3,TRUE),0)</f>
        <v>0</v>
      </c>
      <c r="HY121">
        <f>IF('Two cycles - Optimise'!$E$10&gt;($J121+HY$2),_xlfn.BINOM.DIST('Two cycles - Optimise'!$E$10-HY$2,'Two cycles - Optimise'!$B$4,'Two cycles - Optimise'!$B$3,TRUE)-_xlfn.BINOM.DIST($J121,'Two cycles - Optimise'!$B$4,'Two cycles - Optimise'!$B$3,TRUE),0)</f>
        <v>0</v>
      </c>
      <c r="HZ121">
        <f>IF('Two cycles - Optimise'!$E$10&gt;($J121+HZ$2),_xlfn.BINOM.DIST('Two cycles - Optimise'!$E$10-HZ$2,'Two cycles - Optimise'!$B$4,'Two cycles - Optimise'!$B$3,TRUE)-_xlfn.BINOM.DIST($J121,'Two cycles - Optimise'!$B$4,'Two cycles - Optimise'!$B$3,TRUE),0)</f>
        <v>0</v>
      </c>
      <c r="IA121">
        <f>IF('Two cycles - Optimise'!$E$10&gt;($J121+IA$2),_xlfn.BINOM.DIST('Two cycles - Optimise'!$E$10-IA$2,'Two cycles - Optimise'!$B$4,'Two cycles - Optimise'!$B$3,TRUE)-_xlfn.BINOM.DIST($J121,'Two cycles - Optimise'!$B$4,'Two cycles - Optimise'!$B$3,TRUE),0)</f>
        <v>0</v>
      </c>
      <c r="IB121">
        <f>IF('Two cycles - Optimise'!$E$10&gt;($J121+IB$2),_xlfn.BINOM.DIST('Two cycles - Optimise'!$E$10-IB$2,'Two cycles - Optimise'!$B$4,'Two cycles - Optimise'!$B$3,TRUE)-_xlfn.BINOM.DIST($J121,'Two cycles - Optimise'!$B$4,'Two cycles - Optimise'!$B$3,TRUE),0)</f>
        <v>0</v>
      </c>
      <c r="IC121">
        <f>IF('Two cycles - Optimise'!$E$10&gt;($J121+IC$2),_xlfn.BINOM.DIST('Two cycles - Optimise'!$E$10-IC$2,'Two cycles - Optimise'!$B$4,'Two cycles - Optimise'!$B$3,TRUE)-_xlfn.BINOM.DIST($J121,'Two cycles - Optimise'!$B$4,'Two cycles - Optimise'!$B$3,TRUE),0)</f>
        <v>0</v>
      </c>
      <c r="ID121">
        <f>IF('Two cycles - Optimise'!$E$10&gt;($J121+ID$2),_xlfn.BINOM.DIST('Two cycles - Optimise'!$E$10-ID$2,'Two cycles - Optimise'!$B$4,'Two cycles - Optimise'!$B$3,TRUE)-_xlfn.BINOM.DIST($J121,'Two cycles - Optimise'!$B$4,'Two cycles - Optimise'!$B$3,TRUE),0)</f>
        <v>0</v>
      </c>
      <c r="IE121">
        <f>IF('Two cycles - Optimise'!$E$10&gt;($J121+IE$2),_xlfn.BINOM.DIST('Two cycles - Optimise'!$E$10-IE$2,'Two cycles - Optimise'!$B$4,'Two cycles - Optimise'!$B$3,TRUE)-_xlfn.BINOM.DIST($J121,'Two cycles - Optimise'!$B$4,'Two cycles - Optimise'!$B$3,TRUE),0)</f>
        <v>0</v>
      </c>
      <c r="IF121">
        <f>IF('Two cycles - Optimise'!$E$10&gt;($J121+IF$2),_xlfn.BINOM.DIST('Two cycles - Optimise'!$E$10-IF$2,'Two cycles - Optimise'!$B$4,'Two cycles - Optimise'!$B$3,TRUE)-_xlfn.BINOM.DIST($J121,'Two cycles - Optimise'!$B$4,'Two cycles - Optimise'!$B$3,TRUE),0)</f>
        <v>0</v>
      </c>
      <c r="IG121">
        <f>IF('Two cycles - Optimise'!$E$10&gt;($J121+IG$2),_xlfn.BINOM.DIST('Two cycles - Optimise'!$E$10-IG$2,'Two cycles - Optimise'!$B$4,'Two cycles - Optimise'!$B$3,TRUE)-_xlfn.BINOM.DIST($J121,'Two cycles - Optimise'!$B$4,'Two cycles - Optimise'!$B$3,TRUE),0)</f>
        <v>0</v>
      </c>
      <c r="IH121">
        <f>IF('Two cycles - Optimise'!$E$10&gt;($J121+IH$2),_xlfn.BINOM.DIST('Two cycles - Optimise'!$E$10-IH$2,'Two cycles - Optimise'!$B$4,'Two cycles - Optimise'!$B$3,TRUE)-_xlfn.BINOM.DIST($J121,'Two cycles - Optimise'!$B$4,'Two cycles - Optimise'!$B$3,TRUE),0)</f>
        <v>0</v>
      </c>
      <c r="II121">
        <f>IF('Two cycles - Optimise'!$E$10&gt;($J121+II$2),_xlfn.BINOM.DIST('Two cycles - Optimise'!$E$10-II$2,'Two cycles - Optimise'!$B$4,'Two cycles - Optimise'!$B$3,TRUE)-_xlfn.BINOM.DIST($J121,'Two cycles - Optimise'!$B$4,'Two cycles - Optimise'!$B$3,TRUE),0)</f>
        <v>0</v>
      </c>
      <c r="IJ121">
        <f>IF('Two cycles - Optimise'!$E$10&gt;($J121+IJ$2),_xlfn.BINOM.DIST('Two cycles - Optimise'!$E$10-IJ$2,'Two cycles - Optimise'!$B$4,'Two cycles - Optimise'!$B$3,TRUE)-_xlfn.BINOM.DIST($J121,'Two cycles - Optimise'!$B$4,'Two cycles - Optimise'!$B$3,TRUE),0)</f>
        <v>0</v>
      </c>
      <c r="IK121">
        <f>IF('Two cycles - Optimise'!$E$10&gt;($J121+IK$2),_xlfn.BINOM.DIST('Two cycles - Optimise'!$E$10-IK$2,'Two cycles - Optimise'!$B$4,'Two cycles - Optimise'!$B$3,TRUE)-_xlfn.BINOM.DIST($J121,'Two cycles - Optimise'!$B$4,'Two cycles - Optimise'!$B$3,TRUE),0)</f>
        <v>0</v>
      </c>
      <c r="IL121">
        <f>IF('Two cycles - Optimise'!$E$10&gt;($J121+IL$2),_xlfn.BINOM.DIST('Two cycles - Optimise'!$E$10-IL$2,'Two cycles - Optimise'!$B$4,'Two cycles - Optimise'!$B$3,TRUE)-_xlfn.BINOM.DIST($J121,'Two cycles - Optimise'!$B$4,'Two cycles - Optimise'!$B$3,TRUE),0)</f>
        <v>0</v>
      </c>
      <c r="IM121">
        <f>IF('Two cycles - Optimise'!$E$10&gt;($J121+IM$2),_xlfn.BINOM.DIST('Two cycles - Optimise'!$E$10-IM$2,'Two cycles - Optimise'!$B$4,'Two cycles - Optimise'!$B$3,TRUE)-_xlfn.BINOM.DIST($J121,'Two cycles - Optimise'!$B$4,'Two cycles - Optimise'!$B$3,TRUE),0)</f>
        <v>0</v>
      </c>
      <c r="IN121">
        <f>IF('Two cycles - Optimise'!$E$10&gt;($J121+IN$2),_xlfn.BINOM.DIST('Two cycles - Optimise'!$E$10-IN$2,'Two cycles - Optimise'!$B$4,'Two cycles - Optimise'!$B$3,TRUE)-_xlfn.BINOM.DIST($J121,'Two cycles - Optimise'!$B$4,'Two cycles - Optimise'!$B$3,TRUE),0)</f>
        <v>0</v>
      </c>
      <c r="IO121">
        <f>IF('Two cycles - Optimise'!$E$10&gt;($J121+IO$2),_xlfn.BINOM.DIST('Two cycles - Optimise'!$E$10-IO$2,'Two cycles - Optimise'!$B$4,'Two cycles - Optimise'!$B$3,TRUE)-_xlfn.BINOM.DIST($J121,'Two cycles - Optimise'!$B$4,'Two cycles - Optimise'!$B$3,TRUE),0)</f>
        <v>0</v>
      </c>
      <c r="IP121">
        <f>IF('Two cycles - Optimise'!$E$10&gt;($J121+IP$2),_xlfn.BINOM.DIST('Two cycles - Optimise'!$E$10-IP$2,'Two cycles - Optimise'!$B$4,'Two cycles - Optimise'!$B$3,TRUE)-_xlfn.BINOM.DIST($J121,'Two cycles - Optimise'!$B$4,'Two cycles - Optimise'!$B$3,TRUE),0)</f>
        <v>0</v>
      </c>
      <c r="IQ121">
        <f>IF('Two cycles - Optimise'!$E$10&gt;($J121+IQ$2),_xlfn.BINOM.DIST('Two cycles - Optimise'!$E$10-IQ$2,'Two cycles - Optimise'!$B$4,'Two cycles - Optimise'!$B$3,TRUE)-_xlfn.BINOM.DIST($J121,'Two cycles - Optimise'!$B$4,'Two cycles - Optimise'!$B$3,TRUE),0)</f>
        <v>0</v>
      </c>
      <c r="IR121">
        <f>IF('Two cycles - Optimise'!$E$10&gt;($J121+IR$2),_xlfn.BINOM.DIST('Two cycles - Optimise'!$E$10-IR$2,'Two cycles - Optimise'!$B$4,'Two cycles - Optimise'!$B$3,TRUE)-_xlfn.BINOM.DIST($J121,'Two cycles - Optimise'!$B$4,'Two cycles - Optimise'!$B$3,TRUE),0)</f>
        <v>0</v>
      </c>
      <c r="IS121">
        <f>IF('Two cycles - Optimise'!$E$10&gt;($J121+IS$2),_xlfn.BINOM.DIST('Two cycles - Optimise'!$E$10-IS$2,'Two cycles - Optimise'!$B$4,'Two cycles - Optimise'!$B$3,TRUE)-_xlfn.BINOM.DIST($J121,'Two cycles - Optimise'!$B$4,'Two cycles - Optimise'!$B$3,TRUE),0)</f>
        <v>0</v>
      </c>
      <c r="IT121">
        <f>IF('Two cycles - Optimise'!$E$10&gt;($J121+IT$2),_xlfn.BINOM.DIST('Two cycles - Optimise'!$E$10-IT$2,'Two cycles - Optimise'!$B$4,'Two cycles - Optimise'!$B$3,TRUE)-_xlfn.BINOM.DIST($J121,'Two cycles - Optimise'!$B$4,'Two cycles - Optimise'!$B$3,TRUE),0)</f>
        <v>0</v>
      </c>
      <c r="IU121">
        <f>IF('Two cycles - Optimise'!$E$10&gt;($J121+IU$2),_xlfn.BINOM.DIST('Two cycles - Optimise'!$E$10-IU$2,'Two cycles - Optimise'!$B$4,'Two cycles - Optimise'!$B$3,TRUE)-_xlfn.BINOM.DIST($J121,'Two cycles - Optimise'!$B$4,'Two cycles - Optimise'!$B$3,TRUE),0)</f>
        <v>0</v>
      </c>
      <c r="IV121">
        <f>IF('Two cycles - Optimise'!$E$10&gt;($J121+IV$2),_xlfn.BINOM.DIST('Two cycles - Optimise'!$E$10-IV$2,'Two cycles - Optimise'!$B$4,'Two cycles - Optimise'!$B$3,TRUE)-_xlfn.BINOM.DIST($J121,'Two cycles - Optimise'!$B$4,'Two cycles - Optimise'!$B$3,TRUE),0)</f>
        <v>0</v>
      </c>
      <c r="IW121">
        <f>IF('Two cycles - Optimise'!$E$10&gt;($J121+IW$2),_xlfn.BINOM.DIST('Two cycles - Optimise'!$E$10-IW$2,'Two cycles - Optimise'!$B$4,'Two cycles - Optimise'!$B$3,TRUE)-_xlfn.BINOM.DIST($J121,'Two cycles - Optimise'!$B$4,'Two cycles - Optimise'!$B$3,TRUE),0)</f>
        <v>0</v>
      </c>
      <c r="IX121">
        <f>IF('Two cycles - Optimise'!$E$10&gt;($J121+IX$2),_xlfn.BINOM.DIST('Two cycles - Optimise'!$E$10-IX$2,'Two cycles - Optimise'!$B$4,'Two cycles - Optimise'!$B$3,TRUE)-_xlfn.BINOM.DIST($J121,'Two cycles - Optimise'!$B$4,'Two cycles - Optimise'!$B$3,TRUE),0)</f>
        <v>0</v>
      </c>
      <c r="IY121">
        <f>IF('Two cycles - Optimise'!$E$10&gt;($J121+IY$2),_xlfn.BINOM.DIST('Two cycles - Optimise'!$E$10-IY$2,'Two cycles - Optimise'!$B$4,'Two cycles - Optimise'!$B$3,TRUE)-_xlfn.BINOM.DIST($J121,'Two cycles - Optimise'!$B$4,'Two cycles - Optimise'!$B$3,TRUE),0)</f>
        <v>0</v>
      </c>
      <c r="IZ121">
        <f>IF('Two cycles - Optimise'!$E$10&gt;($J121+IZ$2),_xlfn.BINOM.DIST('Two cycles - Optimise'!$E$10-IZ$2,'Two cycles - Optimise'!$B$4,'Two cycles - Optimise'!$B$3,TRUE)-_xlfn.BINOM.DIST($J121,'Two cycles - Optimise'!$B$4,'Two cycles - Optimise'!$B$3,TRUE),0)</f>
        <v>0</v>
      </c>
      <c r="JA121">
        <f>IF('Two cycles - Optimise'!$E$10&gt;($J121+JA$2),_xlfn.BINOM.DIST('Two cycles - Optimise'!$E$10-JA$2,'Two cycles - Optimise'!$B$4,'Two cycles - Optimise'!$B$3,TRUE)-_xlfn.BINOM.DIST($J121,'Two cycles - Optimise'!$B$4,'Two cycles - Optimise'!$B$3,TRUE),0)</f>
        <v>0</v>
      </c>
      <c r="JB121">
        <f>IF('Two cycles - Optimise'!$E$10&gt;($J121+JB$2),_xlfn.BINOM.DIST('Two cycles - Optimise'!$E$10-JB$2,'Two cycles - Optimise'!$B$4,'Two cycles - Optimise'!$B$3,TRUE)-_xlfn.BINOM.DIST($J121,'Two cycles - Optimise'!$B$4,'Two cycles - Optimise'!$B$3,TRUE),0)</f>
        <v>0</v>
      </c>
      <c r="JC121">
        <f>IF('Two cycles - Optimise'!$E$10&gt;($J121+JC$2),_xlfn.BINOM.DIST('Two cycles - Optimise'!$E$10-JC$2,'Two cycles - Optimise'!$B$4,'Two cycles - Optimise'!$B$3,TRUE)-_xlfn.BINOM.DIST($J121,'Two cycles - Optimise'!$B$4,'Two cycles - Optimise'!$B$3,TRUE),0)</f>
        <v>0</v>
      </c>
      <c r="JD121">
        <f>IF('Two cycles - Optimise'!$E$10&gt;($J121+JD$2),_xlfn.BINOM.DIST('Two cycles - Optimise'!$E$10-JD$2,'Two cycles - Optimise'!$B$4,'Two cycles - Optimise'!$B$3,TRUE)-_xlfn.BINOM.DIST($J121,'Two cycles - Optimise'!$B$4,'Two cycles - Optimise'!$B$3,TRUE),0)</f>
        <v>0</v>
      </c>
      <c r="JE121">
        <f>IF('Two cycles - Optimise'!$E$10&gt;($J121+JE$2),_xlfn.BINOM.DIST('Two cycles - Optimise'!$E$10-JE$2,'Two cycles - Optimise'!$B$4,'Two cycles - Optimise'!$B$3,TRUE)-_xlfn.BINOM.DIST($J121,'Two cycles - Optimise'!$B$4,'Two cycles - Optimise'!$B$3,TRUE),0)</f>
        <v>0</v>
      </c>
      <c r="JF121">
        <f>IF('Two cycles - Optimise'!$E$10&gt;($J121+JF$2),_xlfn.BINOM.DIST('Two cycles - Optimise'!$E$10-JF$2,'Two cycles - Optimise'!$B$4,'Two cycles - Optimise'!$B$3,TRUE)-_xlfn.BINOM.DIST($J121,'Two cycles - Optimise'!$B$4,'Two cycles - Optimise'!$B$3,TRUE),0)</f>
        <v>0</v>
      </c>
      <c r="JG121">
        <f>IF('Two cycles - Optimise'!$E$10&gt;($J121+JG$2),_xlfn.BINOM.DIST('Two cycles - Optimise'!$E$10-JG$2,'Two cycles - Optimise'!$B$4,'Two cycles - Optimise'!$B$3,TRUE)-_xlfn.BINOM.DIST($J121,'Two cycles - Optimise'!$B$4,'Two cycles - Optimise'!$B$3,TRUE),0)</f>
        <v>0</v>
      </c>
      <c r="JH121">
        <f>IF('Two cycles - Optimise'!$E$10&gt;($J121+JH$2),_xlfn.BINOM.DIST('Two cycles - Optimise'!$E$10-JH$2,'Two cycles - Optimise'!$B$4,'Two cycles - Optimise'!$B$3,TRUE)-_xlfn.BINOM.DIST($J121,'Two cycles - Optimise'!$B$4,'Two cycles - Optimise'!$B$3,TRUE),0)</f>
        <v>0</v>
      </c>
      <c r="JI121">
        <f>IF('Two cycles - Optimise'!$E$10&gt;($J121+JI$2),_xlfn.BINOM.DIST('Two cycles - Optimise'!$E$10-JI$2,'Two cycles - Optimise'!$B$4,'Two cycles - Optimise'!$B$3,TRUE)-_xlfn.BINOM.DIST($J121,'Two cycles - Optimise'!$B$4,'Two cycles - Optimise'!$B$3,TRUE),0)</f>
        <v>0</v>
      </c>
      <c r="JJ121">
        <f>IF('Two cycles - Optimise'!$E$10&gt;($J121+JJ$2),_xlfn.BINOM.DIST('Two cycles - Optimise'!$E$10-JJ$2,'Two cycles - Optimise'!$B$4,'Two cycles - Optimise'!$B$3,TRUE)-_xlfn.BINOM.DIST($J121,'Two cycles - Optimise'!$B$4,'Two cycles - Optimise'!$B$3,TRUE),0)</f>
        <v>0</v>
      </c>
      <c r="JK121">
        <f>IF('Two cycles - Optimise'!$E$10&gt;($J121+JK$2),_xlfn.BINOM.DIST('Two cycles - Optimise'!$E$10-JK$2,'Two cycles - Optimise'!$B$4,'Two cycles - Optimise'!$B$3,TRUE)-_xlfn.BINOM.DIST($J121,'Two cycles - Optimise'!$B$4,'Two cycles - Optimise'!$B$3,TRUE),0)</f>
        <v>0</v>
      </c>
      <c r="JL121">
        <f>IF('Two cycles - Optimise'!$E$10&gt;($J121+JL$2),_xlfn.BINOM.DIST('Two cycles - Optimise'!$E$10-JL$2,'Two cycles - Optimise'!$B$4,'Two cycles - Optimise'!$B$3,TRUE)-_xlfn.BINOM.DIST($J121,'Two cycles - Optimise'!$B$4,'Two cycles - Optimise'!$B$3,TRUE),0)</f>
        <v>0</v>
      </c>
      <c r="JM121">
        <f>IF('Two cycles - Optimise'!$E$10&gt;($J121+JM$2),_xlfn.BINOM.DIST('Two cycles - Optimise'!$E$10-JM$2,'Two cycles - Optimise'!$B$4,'Two cycles - Optimise'!$B$3,TRUE)-_xlfn.BINOM.DIST($J121,'Two cycles - Optimise'!$B$4,'Two cycles - Optimise'!$B$3,TRUE),0)</f>
        <v>0</v>
      </c>
      <c r="JN121">
        <f>IF('Two cycles - Optimise'!$E$10&gt;($J121+JN$2),_xlfn.BINOM.DIST('Two cycles - Optimise'!$E$10-JN$2,'Two cycles - Optimise'!$B$4,'Two cycles - Optimise'!$B$3,TRUE)-_xlfn.BINOM.DIST($J121,'Two cycles - Optimise'!$B$4,'Two cycles - Optimise'!$B$3,TRUE),0)</f>
        <v>0</v>
      </c>
      <c r="JO121">
        <f>IF('Two cycles - Optimise'!$E$10&gt;($J121+JO$2),_xlfn.BINOM.DIST('Two cycles - Optimise'!$E$10-JO$2,'Two cycles - Optimise'!$B$4,'Two cycles - Optimise'!$B$3,TRUE)-_xlfn.BINOM.DIST($J121,'Two cycles - Optimise'!$B$4,'Two cycles - Optimise'!$B$3,TRUE),0)</f>
        <v>0</v>
      </c>
      <c r="JP121">
        <f>IF('Two cycles - Optimise'!$E$10&gt;($J121+JP$2),_xlfn.BINOM.DIST('Two cycles - Optimise'!$E$10-JP$2,'Two cycles - Optimise'!$B$4,'Two cycles - Optimise'!$B$3,TRUE)-_xlfn.BINOM.DIST($J121,'Two cycles - Optimise'!$B$4,'Two cycles - Optimise'!$B$3,TRUE),0)</f>
        <v>0</v>
      </c>
      <c r="JQ121">
        <f>IF('Two cycles - Optimise'!$E$10&gt;($J121+JQ$2),_xlfn.BINOM.DIST('Two cycles - Optimise'!$E$10-JQ$2,'Two cycles - Optimise'!$B$4,'Two cycles - Optimise'!$B$3,TRUE)-_xlfn.BINOM.DIST($J121,'Two cycles - Optimise'!$B$4,'Two cycles - Optimise'!$B$3,TRUE),0)</f>
        <v>0</v>
      </c>
      <c r="JR121">
        <f>IF('Two cycles - Optimise'!$E$10&gt;($J121+JR$2),_xlfn.BINOM.DIST('Two cycles - Optimise'!$E$10-JR$2,'Two cycles - Optimise'!$B$4,'Two cycles - Optimise'!$B$3,TRUE)-_xlfn.BINOM.DIST($J121,'Two cycles - Optimise'!$B$4,'Two cycles - Optimise'!$B$3,TRUE),0)</f>
        <v>0</v>
      </c>
      <c r="JS121">
        <f>IF('Two cycles - Optimise'!$E$10&gt;($J121+JS$2),_xlfn.BINOM.DIST('Two cycles - Optimise'!$E$10-JS$2,'Two cycles - Optimise'!$B$4,'Two cycles - Optimise'!$B$3,TRUE)-_xlfn.BINOM.DIST($J121,'Two cycles - Optimise'!$B$4,'Two cycles - Optimise'!$B$3,TRUE),0)</f>
        <v>0</v>
      </c>
      <c r="JT121">
        <f>IF('Two cycles - Optimise'!$E$10&gt;($J121+JT$2),_xlfn.BINOM.DIST('Two cycles - Optimise'!$E$10-JT$2,'Two cycles - Optimise'!$B$4,'Two cycles - Optimise'!$B$3,TRUE)-_xlfn.BINOM.DIST($J121,'Two cycles - Optimise'!$B$4,'Two cycles - Optimise'!$B$3,TRUE),0)</f>
        <v>0</v>
      </c>
      <c r="JU121">
        <f>IF('Two cycles - Optimise'!$E$10&gt;($J121+JU$2),_xlfn.BINOM.DIST('Two cycles - Optimise'!$E$10-JU$2,'Two cycles - Optimise'!$B$4,'Two cycles - Optimise'!$B$3,TRUE)-_xlfn.BINOM.DIST($J121,'Two cycles - Optimise'!$B$4,'Two cycles - Optimise'!$B$3,TRUE),0)</f>
        <v>0</v>
      </c>
      <c r="JV121">
        <f>IF('Two cycles - Optimise'!$E$10&gt;($J121+JV$2),_xlfn.BINOM.DIST('Two cycles - Optimise'!$E$10-JV$2,'Two cycles - Optimise'!$B$4,'Two cycles - Optimise'!$B$3,TRUE)-_xlfn.BINOM.DIST($J121,'Two cycles - Optimise'!$B$4,'Two cycles - Optimise'!$B$3,TRUE),0)</f>
        <v>0</v>
      </c>
      <c r="JW121">
        <f>IF('Two cycles - Optimise'!$E$10&gt;($J121+JW$2),_xlfn.BINOM.DIST('Two cycles - Optimise'!$E$10-JW$2,'Two cycles - Optimise'!$B$4,'Two cycles - Optimise'!$B$3,TRUE)-_xlfn.BINOM.DIST($J121,'Two cycles - Optimise'!$B$4,'Two cycles - Optimise'!$B$3,TRUE),0)</f>
        <v>0</v>
      </c>
      <c r="JX121">
        <f>IF('Two cycles - Optimise'!$E$10&gt;($J121+JX$2),_xlfn.BINOM.DIST('Two cycles - Optimise'!$E$10-JX$2,'Two cycles - Optimise'!$B$4,'Two cycles - Optimise'!$B$3,TRUE)-_xlfn.BINOM.DIST($J121,'Two cycles - Optimise'!$B$4,'Two cycles - Optimise'!$B$3,TRUE),0)</f>
        <v>0</v>
      </c>
      <c r="JY121">
        <f>IF('Two cycles - Optimise'!$E$10&gt;($J121+JY$2),_xlfn.BINOM.DIST('Two cycles - Optimise'!$E$10-JY$2,'Two cycles - Optimise'!$B$4,'Two cycles - Optimise'!$B$3,TRUE)-_xlfn.BINOM.DIST($J121,'Two cycles - Optimise'!$B$4,'Two cycles - Optimise'!$B$3,TRUE),0)</f>
        <v>0</v>
      </c>
      <c r="JZ121">
        <f>IF('Two cycles - Optimise'!$E$10&gt;($J121+JZ$2),_xlfn.BINOM.DIST('Two cycles - Optimise'!$E$10-JZ$2,'Two cycles - Optimise'!$B$4,'Two cycles - Optimise'!$B$3,TRUE)-_xlfn.BINOM.DIST($J121,'Two cycles - Optimise'!$B$4,'Two cycles - Optimise'!$B$3,TRUE),0)</f>
        <v>0</v>
      </c>
      <c r="KA121">
        <f>IF('Two cycles - Optimise'!$E$10&gt;($J121+KA$2),_xlfn.BINOM.DIST('Two cycles - Optimise'!$E$10-KA$2,'Two cycles - Optimise'!$B$4,'Two cycles - Optimise'!$B$3,TRUE)-_xlfn.BINOM.DIST($J121,'Two cycles - Optimise'!$B$4,'Two cycles - Optimise'!$B$3,TRUE),0)</f>
        <v>0</v>
      </c>
      <c r="KB121">
        <f>IF('Two cycles - Optimise'!$E$10&gt;($J121+KB$2),_xlfn.BINOM.DIST('Two cycles - Optimise'!$E$10-KB$2,'Two cycles - Optimise'!$B$4,'Two cycles - Optimise'!$B$3,TRUE)-_xlfn.BINOM.DIST($J121,'Two cycles - Optimise'!$B$4,'Two cycles - Optimise'!$B$3,TRUE),0)</f>
        <v>0</v>
      </c>
      <c r="KC121">
        <f>IF('Two cycles - Optimise'!$E$10&gt;($J121+KC$2),_xlfn.BINOM.DIST('Two cycles - Optimise'!$E$10-KC$2,'Two cycles - Optimise'!$B$4,'Two cycles - Optimise'!$B$3,TRUE)-_xlfn.BINOM.DIST($J121,'Two cycles - Optimise'!$B$4,'Two cycles - Optimise'!$B$3,TRUE),0)</f>
        <v>0</v>
      </c>
      <c r="KD121">
        <f>IF('Two cycles - Optimise'!$E$10&gt;($J121+KD$2),_xlfn.BINOM.DIST('Two cycles - Optimise'!$E$10-KD$2,'Two cycles - Optimise'!$B$4,'Two cycles - Optimise'!$B$3,TRUE)-_xlfn.BINOM.DIST($J121,'Two cycles - Optimise'!$B$4,'Two cycles - Optimise'!$B$3,TRUE),0)</f>
        <v>0</v>
      </c>
      <c r="KE121">
        <f>IF('Two cycles - Optimise'!$E$10&gt;($J121+KE$2),_xlfn.BINOM.DIST('Two cycles - Optimise'!$E$10-KE$2,'Two cycles - Optimise'!$B$4,'Two cycles - Optimise'!$B$3,TRUE)-_xlfn.BINOM.DIST($J121,'Two cycles - Optimise'!$B$4,'Two cycles - Optimise'!$B$3,TRUE),0)</f>
        <v>0</v>
      </c>
      <c r="KF121">
        <f>IF('Two cycles - Optimise'!$E$10&gt;($J121+KF$2),_xlfn.BINOM.DIST('Two cycles - Optimise'!$E$10-KF$2,'Two cycles - Optimise'!$B$4,'Two cycles - Optimise'!$B$3,TRUE)-_xlfn.BINOM.DIST($J121,'Two cycles - Optimise'!$B$4,'Two cycles - Optimise'!$B$3,TRUE),0)</f>
        <v>0</v>
      </c>
      <c r="KG121">
        <f>IF('Two cycles - Optimise'!$E$10&gt;($J121+KG$2),_xlfn.BINOM.DIST('Two cycles - Optimise'!$E$10-KG$2,'Two cycles - Optimise'!$B$4,'Two cycles - Optimise'!$B$3,TRUE)-_xlfn.BINOM.DIST($J121,'Two cycles - Optimise'!$B$4,'Two cycles - Optimise'!$B$3,TRUE),0)</f>
        <v>0</v>
      </c>
      <c r="KH121">
        <f>IF('Two cycles - Optimise'!$E$10&gt;($J121+KH$2),_xlfn.BINOM.DIST('Two cycles - Optimise'!$E$10-KH$2,'Two cycles - Optimise'!$B$4,'Two cycles - Optimise'!$B$3,TRUE)-_xlfn.BINOM.DIST($J121,'Two cycles - Optimise'!$B$4,'Two cycles - Optimise'!$B$3,TRUE),0)</f>
        <v>0</v>
      </c>
      <c r="KI121">
        <f>IF('Two cycles - Optimise'!$E$10&gt;($J121+KI$2),_xlfn.BINOM.DIST('Two cycles - Optimise'!$E$10-KI$2,'Two cycles - Optimise'!$B$4,'Two cycles - Optimise'!$B$3,TRUE)-_xlfn.BINOM.DIST($J121,'Two cycles - Optimise'!$B$4,'Two cycles - Optimise'!$B$3,TRUE),0)</f>
        <v>0</v>
      </c>
      <c r="KJ121">
        <f>IF('Two cycles - Optimise'!$E$10&gt;($J121+KJ$2),_xlfn.BINOM.DIST('Two cycles - Optimise'!$E$10-KJ$2,'Two cycles - Optimise'!$B$4,'Two cycles - Optimise'!$B$3,TRUE)-_xlfn.BINOM.DIST($J121,'Two cycles - Optimise'!$B$4,'Two cycles - Optimise'!$B$3,TRUE),0)</f>
        <v>0</v>
      </c>
      <c r="KK121">
        <f>IF('Two cycles - Optimise'!$E$10&gt;($J121+KK$2),_xlfn.BINOM.DIST('Two cycles - Optimise'!$E$10-KK$2,'Two cycles - Optimise'!$B$4,'Two cycles - Optimise'!$B$3,TRUE)-_xlfn.BINOM.DIST($J121,'Two cycles - Optimise'!$B$4,'Two cycles - Optimise'!$B$3,TRUE),0)</f>
        <v>0</v>
      </c>
      <c r="KL121">
        <f>IF('Two cycles - Optimise'!$E$10&gt;($J121+KL$2),_xlfn.BINOM.DIST('Two cycles - Optimise'!$E$10-KL$2,'Two cycles - Optimise'!$B$4,'Two cycles - Optimise'!$B$3,TRUE)-_xlfn.BINOM.DIST($J121,'Two cycles - Optimise'!$B$4,'Two cycles - Optimise'!$B$3,TRUE),0)</f>
        <v>0</v>
      </c>
      <c r="KM121">
        <f>IF('Two cycles - Optimise'!$E$10&gt;($J121+KM$2),_xlfn.BINOM.DIST('Two cycles - Optimise'!$E$10-KM$2,'Two cycles - Optimise'!$B$4,'Two cycles - Optimise'!$B$3,TRUE)-_xlfn.BINOM.DIST($J121,'Two cycles - Optimise'!$B$4,'Two cycles - Optimise'!$B$3,TRUE),0)</f>
        <v>0</v>
      </c>
      <c r="KN121">
        <f>IF('Two cycles - Optimise'!$E$10&gt;($J121+KN$2),_xlfn.BINOM.DIST('Two cycles - Optimise'!$E$10-KN$2,'Two cycles - Optimise'!$B$4,'Two cycles - Optimise'!$B$3,TRUE)-_xlfn.BINOM.DIST($J121,'Two cycles - Optimise'!$B$4,'Two cycles - Optimise'!$B$3,TRUE),0)</f>
        <v>0</v>
      </c>
      <c r="KO121">
        <f>IF('Two cycles - Optimise'!$E$10&gt;($J121+KO$2),_xlfn.BINOM.DIST('Two cycles - Optimise'!$E$10-KO$2,'Two cycles - Optimise'!$B$4,'Two cycles - Optimise'!$B$3,TRUE)-_xlfn.BINOM.DIST($J121,'Two cycles - Optimise'!$B$4,'Two cycles - Optimise'!$B$3,TRUE),0)</f>
        <v>0</v>
      </c>
      <c r="KP121">
        <f>IF('Two cycles - Optimise'!$E$10&gt;($J121+KP$2),_xlfn.BINOM.DIST('Two cycles - Optimise'!$E$10-KP$2,'Two cycles - Optimise'!$B$4,'Two cycles - Optimise'!$B$3,TRUE)-_xlfn.BINOM.DIST($J121,'Two cycles - Optimise'!$B$4,'Two cycles - Optimise'!$B$3,TRUE),0)</f>
        <v>0</v>
      </c>
      <c r="KQ121">
        <f>IF('Two cycles - Optimise'!$E$10&gt;($J121+KQ$2),_xlfn.BINOM.DIST('Two cycles - Optimise'!$E$10-KQ$2,'Two cycles - Optimise'!$B$4,'Two cycles - Optimise'!$B$3,TRUE)-_xlfn.BINOM.DIST($J121,'Two cycles - Optimise'!$B$4,'Two cycles - Optimise'!$B$3,TRUE),0)</f>
        <v>0</v>
      </c>
      <c r="KR121">
        <f>IF('Two cycles - Optimise'!$E$10&gt;($J121+KR$2),_xlfn.BINOM.DIST('Two cycles - Optimise'!$E$10-KR$2,'Two cycles - Optimise'!$B$4,'Two cycles - Optimise'!$B$3,TRUE)-_xlfn.BINOM.DIST($J121,'Two cycles - Optimise'!$B$4,'Two cycles - Optimise'!$B$3,TRUE),0)</f>
        <v>0</v>
      </c>
      <c r="KS121">
        <f>IF('Two cycles - Optimise'!$E$10&gt;($J121+KS$2),_xlfn.BINOM.DIST('Two cycles - Optimise'!$E$10-KS$2,'Two cycles - Optimise'!$B$4,'Two cycles - Optimise'!$B$3,TRUE)-_xlfn.BINOM.DIST($J121,'Two cycles - Optimise'!$B$4,'Two cycles - Optimise'!$B$3,TRUE),0)</f>
        <v>0</v>
      </c>
      <c r="KT121">
        <f>IF('Two cycles - Optimise'!$E$10&gt;($J121+KT$2),_xlfn.BINOM.DIST('Two cycles - Optimise'!$E$10-KT$2,'Two cycles - Optimise'!$B$4,'Two cycles - Optimise'!$B$3,TRUE)-_xlfn.BINOM.DIST($J121,'Two cycles - Optimise'!$B$4,'Two cycles - Optimise'!$B$3,TRUE),0)</f>
        <v>0</v>
      </c>
      <c r="KU121">
        <f>IF('Two cycles - Optimise'!$E$10&gt;($J121+KU$2),_xlfn.BINOM.DIST('Two cycles - Optimise'!$E$10-KU$2,'Two cycles - Optimise'!$B$4,'Two cycles - Optimise'!$B$3,TRUE)-_xlfn.BINOM.DIST($J121,'Two cycles - Optimise'!$B$4,'Two cycles - Optimise'!$B$3,TRUE),0)</f>
        <v>0</v>
      </c>
      <c r="KV121">
        <f>IF('Two cycles - Optimise'!$E$10&gt;($J121+KV$2),_xlfn.BINOM.DIST('Two cycles - Optimise'!$E$10-KV$2,'Two cycles - Optimise'!$B$4,'Two cycles - Optimise'!$B$3,TRUE)-_xlfn.BINOM.DIST($J121,'Two cycles - Optimise'!$B$4,'Two cycles - Optimise'!$B$3,TRUE),0)</f>
        <v>0</v>
      </c>
      <c r="KW121">
        <f>IF('Two cycles - Optimise'!$E$10&gt;($J121+KW$2),_xlfn.BINOM.DIST('Two cycles - Optimise'!$E$10-KW$2,'Two cycles - Optimise'!$B$4,'Two cycles - Optimise'!$B$3,TRUE)-_xlfn.BINOM.DIST($J121,'Two cycles - Optimise'!$B$4,'Two cycles - Optimise'!$B$3,TRUE),0)</f>
        <v>0</v>
      </c>
      <c r="KX121">
        <f>IF('Two cycles - Optimise'!$E$10&gt;($J121+KX$2),_xlfn.BINOM.DIST('Two cycles - Optimise'!$E$10-KX$2,'Two cycles - Optimise'!$B$4,'Two cycles - Optimise'!$B$3,TRUE)-_xlfn.BINOM.DIST($J121,'Two cycles - Optimise'!$B$4,'Two cycles - Optimise'!$B$3,TRUE),0)</f>
        <v>0</v>
      </c>
      <c r="KY121">
        <f>IF('Two cycles - Optimise'!$E$10&gt;($J121+KY$2),_xlfn.BINOM.DIST('Two cycles - Optimise'!$E$10-KY$2,'Two cycles - Optimise'!$B$4,'Two cycles - Optimise'!$B$3,TRUE)-_xlfn.BINOM.DIST($J121,'Two cycles - Optimise'!$B$4,'Two cycles - Optimise'!$B$3,TRUE),0)</f>
        <v>0</v>
      </c>
      <c r="KZ121">
        <f>IF('Two cycles - Optimise'!$E$10&gt;($J121+KZ$2),_xlfn.BINOM.DIST('Two cycles - Optimise'!$E$10-KZ$2,'Two cycles - Optimise'!$B$4,'Two cycles - Optimise'!$B$3,TRUE)-_xlfn.BINOM.DIST($J121,'Two cycles - Optimise'!$B$4,'Two cycles - Optimise'!$B$3,TRUE),0)</f>
        <v>0</v>
      </c>
      <c r="LA121">
        <f>IF('Two cycles - Optimise'!$E$10&gt;($J121+LA$2),_xlfn.BINOM.DIST('Two cycles - Optimise'!$E$10-LA$2,'Two cycles - Optimise'!$B$4,'Two cycles - Optimise'!$B$3,TRUE)-_xlfn.BINOM.DIST($J121,'Two cycles - Optimise'!$B$4,'Two cycles - Optimise'!$B$3,TRUE),0)</f>
        <v>0</v>
      </c>
      <c r="LB121">
        <f>IF('Two cycles - Optimise'!$E$10&gt;($J121+LB$2),_xlfn.BINOM.DIST('Two cycles - Optimise'!$E$10-LB$2,'Two cycles - Optimise'!$B$4,'Two cycles - Optimise'!$B$3,TRUE)-_xlfn.BINOM.DIST($J121,'Two cycles - Optimise'!$B$4,'Two cycles - Optimise'!$B$3,TRUE),0)</f>
        <v>0</v>
      </c>
      <c r="LC121">
        <f>IF('Two cycles - Optimise'!$E$10&gt;($J121+LC$2),_xlfn.BINOM.DIST('Two cycles - Optimise'!$E$10-LC$2,'Two cycles - Optimise'!$B$4,'Two cycles - Optimise'!$B$3,TRUE)-_xlfn.BINOM.DIST($J121,'Two cycles - Optimise'!$B$4,'Two cycles - Optimise'!$B$3,TRUE),0)</f>
        <v>0</v>
      </c>
      <c r="LD121">
        <f>IF('Two cycles - Optimise'!$E$10&gt;($J121+LD$2),_xlfn.BINOM.DIST('Two cycles - Optimise'!$E$10-LD$2,'Two cycles - Optimise'!$B$4,'Two cycles - Optimise'!$B$3,TRUE)-_xlfn.BINOM.DIST($J121,'Two cycles - Optimise'!$B$4,'Two cycles - Optimise'!$B$3,TRUE),0)</f>
        <v>0</v>
      </c>
      <c r="LE121">
        <f>IF('Two cycles - Optimise'!$E$10&gt;($J121+LE$2),_xlfn.BINOM.DIST('Two cycles - Optimise'!$E$10-LE$2,'Two cycles - Optimise'!$B$4,'Two cycles - Optimise'!$B$3,TRUE)-_xlfn.BINOM.DIST($J121,'Two cycles - Optimise'!$B$4,'Two cycles - Optimise'!$B$3,TRUE),0)</f>
        <v>0</v>
      </c>
      <c r="LF121">
        <f>IF('Two cycles - Optimise'!$E$10&gt;($J121+LF$2),_xlfn.BINOM.DIST('Two cycles - Optimise'!$E$10-LF$2,'Two cycles - Optimise'!$B$4,'Two cycles - Optimise'!$B$3,TRUE)-_xlfn.BINOM.DIST($J121,'Two cycles - Optimise'!$B$4,'Two cycles - Optimise'!$B$3,TRUE),0)</f>
        <v>0</v>
      </c>
      <c r="LG121">
        <f>IF('Two cycles - Optimise'!$E$10&gt;($J121+LG$2),_xlfn.BINOM.DIST('Two cycles - Optimise'!$E$10-LG$2,'Two cycles - Optimise'!$B$4,'Two cycles - Optimise'!$B$3,TRUE)-_xlfn.BINOM.DIST($J121,'Two cycles - Optimise'!$B$4,'Two cycles - Optimise'!$B$3,TRUE),0)</f>
        <v>0</v>
      </c>
      <c r="LH121">
        <f>IF('Two cycles - Optimise'!$E$10&gt;($J121+LH$2),_xlfn.BINOM.DIST('Two cycles - Optimise'!$E$10-LH$2,'Two cycles - Optimise'!$B$4,'Two cycles - Optimise'!$B$3,TRUE)-_xlfn.BINOM.DIST($J121,'Two cycles - Optimise'!$B$4,'Two cycles - Optimise'!$B$3,TRUE),0)</f>
        <v>0</v>
      </c>
      <c r="LI121">
        <f>IF('Two cycles - Optimise'!$E$10&gt;($J121+LI$2),_xlfn.BINOM.DIST('Two cycles - Optimise'!$E$10-LI$2,'Two cycles - Optimise'!$B$4,'Two cycles - Optimise'!$B$3,TRUE)-_xlfn.BINOM.DIST($J121,'Two cycles - Optimise'!$B$4,'Two cycles - Optimise'!$B$3,TRUE),0)</f>
        <v>0</v>
      </c>
      <c r="LJ121">
        <f>IF('Two cycles - Optimise'!$E$10&gt;($J121+LJ$2),_xlfn.BINOM.DIST('Two cycles - Optimise'!$E$10-LJ$2,'Two cycles - Optimise'!$B$4,'Two cycles - Optimise'!$B$3,TRUE)-_xlfn.BINOM.DIST($J121,'Two cycles - Optimise'!$B$4,'Two cycles - Optimise'!$B$3,TRUE),0)</f>
        <v>0</v>
      </c>
      <c r="LK121">
        <f>IF('Two cycles - Optimise'!$E$10&gt;($J121+LK$2),_xlfn.BINOM.DIST('Two cycles - Optimise'!$E$10-LK$2,'Two cycles - Optimise'!$B$4,'Two cycles - Optimise'!$B$3,TRUE)-_xlfn.BINOM.DIST($J121,'Two cycles - Optimise'!$B$4,'Two cycles - Optimise'!$B$3,TRUE),0)</f>
        <v>0</v>
      </c>
      <c r="LL121">
        <f>IF('Two cycles - Optimise'!$E$10&gt;($J121+LL$2),_xlfn.BINOM.DIST('Two cycles - Optimise'!$E$10-LL$2,'Two cycles - Optimise'!$B$4,'Two cycles - Optimise'!$B$3,TRUE)-_xlfn.BINOM.DIST($J121,'Two cycles - Optimise'!$B$4,'Two cycles - Optimise'!$B$3,TRUE),0)</f>
        <v>0</v>
      </c>
    </row>
    <row r="122" spans="1:324" x14ac:dyDescent="0.25">
      <c r="A122">
        <f>IF(E122&lt;'Two cycles - Optimise'!$B$2,1000,E122-'Two cycles - Optimise'!$B$2)</f>
        <v>5.0000000000000044E-2</v>
      </c>
      <c r="B122">
        <v>119</v>
      </c>
      <c r="C122">
        <f>IF(B122&gt;'Two cycles - Optimise'!$B$4,1,_xlfn.BINOM.DIST(B122,'Two cycles - Optimise'!$B$4,'Two cycles - Optimise'!$B$3,TRUE))</f>
        <v>1</v>
      </c>
      <c r="D122">
        <f t="shared" si="218"/>
        <v>0</v>
      </c>
      <c r="E122">
        <f t="shared" si="219"/>
        <v>1</v>
      </c>
      <c r="I122">
        <f>IF(P122&lt;'Two cycles - Optimise'!$B$2,1000,P122-'Two cycles - Optimise'!$B$2)</f>
        <v>5.0000000000000044E-2</v>
      </c>
      <c r="J122">
        <v>119</v>
      </c>
      <c r="K122">
        <f>IF(J122&gt;'Two cycles - Optimise'!$B$4,1,_xlfn.BINOM.DIST(J122,'Two cycles - Optimise'!$B$4,'Two cycles - Optimise'!$B$3,TRUE))</f>
        <v>1</v>
      </c>
      <c r="L122">
        <f t="shared" si="220"/>
        <v>0</v>
      </c>
      <c r="M122">
        <f t="shared" si="221"/>
        <v>1</v>
      </c>
      <c r="N122">
        <f t="shared" si="222"/>
        <v>0</v>
      </c>
      <c r="O122">
        <f t="shared" si="223"/>
        <v>0</v>
      </c>
      <c r="P122">
        <f t="shared" si="224"/>
        <v>1</v>
      </c>
      <c r="T122">
        <f t="shared" si="225"/>
        <v>0</v>
      </c>
      <c r="U122">
        <f t="shared" si="226"/>
        <v>0</v>
      </c>
      <c r="V122">
        <f t="shared" si="227"/>
        <v>0</v>
      </c>
      <c r="W122">
        <f t="shared" si="228"/>
        <v>0</v>
      </c>
      <c r="X122">
        <f t="shared" si="229"/>
        <v>0</v>
      </c>
      <c r="Y122">
        <f t="shared" si="230"/>
        <v>0</v>
      </c>
      <c r="Z122">
        <f t="shared" si="231"/>
        <v>0</v>
      </c>
      <c r="AA122">
        <f t="shared" si="232"/>
        <v>0</v>
      </c>
      <c r="AB122">
        <f t="shared" si="233"/>
        <v>0</v>
      </c>
      <c r="AC122">
        <f t="shared" si="234"/>
        <v>0</v>
      </c>
      <c r="AD122">
        <f t="shared" si="235"/>
        <v>0</v>
      </c>
      <c r="AE122">
        <f t="shared" si="236"/>
        <v>0</v>
      </c>
      <c r="AF122">
        <f t="shared" si="237"/>
        <v>0</v>
      </c>
      <c r="AG122">
        <f t="shared" si="238"/>
        <v>0</v>
      </c>
      <c r="AH122">
        <f t="shared" si="239"/>
        <v>0</v>
      </c>
      <c r="AI122">
        <f t="shared" si="240"/>
        <v>0</v>
      </c>
      <c r="AJ122">
        <f t="shared" si="241"/>
        <v>0</v>
      </c>
      <c r="AK122">
        <f t="shared" si="242"/>
        <v>0</v>
      </c>
      <c r="AL122">
        <f t="shared" si="243"/>
        <v>0</v>
      </c>
      <c r="AM122">
        <f t="shared" si="244"/>
        <v>0</v>
      </c>
      <c r="AN122">
        <f t="shared" si="245"/>
        <v>0</v>
      </c>
      <c r="AO122">
        <f t="shared" si="246"/>
        <v>0</v>
      </c>
      <c r="AP122">
        <f t="shared" si="247"/>
        <v>0</v>
      </c>
      <c r="AQ122">
        <f t="shared" si="248"/>
        <v>0</v>
      </c>
      <c r="AR122">
        <f t="shared" si="249"/>
        <v>0</v>
      </c>
      <c r="AS122">
        <f t="shared" si="250"/>
        <v>0</v>
      </c>
      <c r="AT122">
        <f t="shared" si="251"/>
        <v>0</v>
      </c>
      <c r="AU122">
        <f t="shared" si="252"/>
        <v>0</v>
      </c>
      <c r="AV122">
        <f t="shared" si="253"/>
        <v>0</v>
      </c>
      <c r="AW122">
        <f t="shared" si="254"/>
        <v>0</v>
      </c>
      <c r="AX122">
        <f t="shared" si="255"/>
        <v>0</v>
      </c>
      <c r="AY122">
        <f t="shared" si="256"/>
        <v>0</v>
      </c>
      <c r="AZ122">
        <f t="shared" si="257"/>
        <v>0</v>
      </c>
      <c r="BA122">
        <f t="shared" si="258"/>
        <v>0</v>
      </c>
      <c r="BB122">
        <f t="shared" si="259"/>
        <v>0</v>
      </c>
      <c r="BC122">
        <f t="shared" si="260"/>
        <v>0</v>
      </c>
      <c r="BD122">
        <f t="shared" si="261"/>
        <v>0</v>
      </c>
      <c r="BE122">
        <f t="shared" si="262"/>
        <v>0</v>
      </c>
      <c r="BF122">
        <f t="shared" si="263"/>
        <v>0</v>
      </c>
      <c r="BG122">
        <f t="shared" si="264"/>
        <v>0</v>
      </c>
      <c r="BH122">
        <f t="shared" si="265"/>
        <v>0</v>
      </c>
      <c r="BI122">
        <f t="shared" si="266"/>
        <v>0</v>
      </c>
      <c r="BJ122">
        <f t="shared" si="267"/>
        <v>0</v>
      </c>
      <c r="BK122">
        <f t="shared" si="268"/>
        <v>0</v>
      </c>
      <c r="BL122">
        <f t="shared" si="269"/>
        <v>0</v>
      </c>
      <c r="BM122">
        <f t="shared" si="270"/>
        <v>0</v>
      </c>
      <c r="BN122">
        <f t="shared" si="271"/>
        <v>0</v>
      </c>
      <c r="BO122">
        <f t="shared" si="272"/>
        <v>0</v>
      </c>
      <c r="BP122">
        <f t="shared" si="273"/>
        <v>0</v>
      </c>
      <c r="BQ122">
        <f t="shared" si="274"/>
        <v>0</v>
      </c>
      <c r="BR122">
        <f t="shared" si="275"/>
        <v>0</v>
      </c>
      <c r="BS122">
        <f t="shared" si="276"/>
        <v>0</v>
      </c>
      <c r="BT122">
        <f t="shared" si="277"/>
        <v>0</v>
      </c>
      <c r="BU122">
        <f t="shared" si="278"/>
        <v>0</v>
      </c>
      <c r="BV122">
        <f t="shared" si="279"/>
        <v>0</v>
      </c>
      <c r="BW122">
        <f t="shared" si="280"/>
        <v>0</v>
      </c>
      <c r="BX122">
        <f t="shared" si="281"/>
        <v>0</v>
      </c>
      <c r="BY122">
        <f t="shared" si="282"/>
        <v>0</v>
      </c>
      <c r="BZ122">
        <f t="shared" si="283"/>
        <v>0</v>
      </c>
      <c r="CA122">
        <f t="shared" si="284"/>
        <v>0</v>
      </c>
      <c r="CB122">
        <f t="shared" si="285"/>
        <v>0</v>
      </c>
      <c r="CC122">
        <f t="shared" si="286"/>
        <v>0</v>
      </c>
      <c r="CD122">
        <f t="shared" si="287"/>
        <v>0</v>
      </c>
      <c r="CE122">
        <f t="shared" si="288"/>
        <v>0</v>
      </c>
      <c r="CF122">
        <f t="shared" si="289"/>
        <v>0</v>
      </c>
      <c r="CG122">
        <f t="shared" si="290"/>
        <v>0</v>
      </c>
      <c r="CH122">
        <f t="shared" si="291"/>
        <v>0</v>
      </c>
      <c r="CI122">
        <f t="shared" si="292"/>
        <v>0</v>
      </c>
      <c r="CJ122">
        <f t="shared" si="293"/>
        <v>0</v>
      </c>
      <c r="CK122">
        <f t="shared" si="294"/>
        <v>0</v>
      </c>
      <c r="CL122">
        <f t="shared" si="295"/>
        <v>0</v>
      </c>
      <c r="CM122">
        <f t="shared" si="296"/>
        <v>0</v>
      </c>
      <c r="CN122">
        <f t="shared" si="297"/>
        <v>0</v>
      </c>
      <c r="CO122">
        <f t="shared" si="298"/>
        <v>0</v>
      </c>
      <c r="CP122">
        <f t="shared" si="299"/>
        <v>0</v>
      </c>
      <c r="CQ122">
        <f t="shared" si="300"/>
        <v>0</v>
      </c>
      <c r="CR122">
        <f t="shared" si="301"/>
        <v>0</v>
      </c>
      <c r="CS122">
        <f t="shared" si="302"/>
        <v>0</v>
      </c>
      <c r="CT122">
        <f t="shared" si="303"/>
        <v>0</v>
      </c>
      <c r="CU122">
        <f t="shared" si="304"/>
        <v>0</v>
      </c>
      <c r="CV122">
        <f t="shared" si="305"/>
        <v>0</v>
      </c>
      <c r="CW122">
        <f t="shared" si="306"/>
        <v>0</v>
      </c>
      <c r="CX122">
        <f t="shared" si="307"/>
        <v>0</v>
      </c>
      <c r="CY122">
        <f t="shared" si="308"/>
        <v>0</v>
      </c>
      <c r="CZ122">
        <f t="shared" si="309"/>
        <v>0</v>
      </c>
      <c r="DA122">
        <f t="shared" si="310"/>
        <v>0</v>
      </c>
      <c r="DB122">
        <f t="shared" si="311"/>
        <v>0</v>
      </c>
      <c r="DC122">
        <f t="shared" si="312"/>
        <v>0</v>
      </c>
      <c r="DD122">
        <f t="shared" si="313"/>
        <v>0</v>
      </c>
      <c r="DE122">
        <f t="shared" si="314"/>
        <v>0</v>
      </c>
      <c r="DF122">
        <f t="shared" si="315"/>
        <v>0</v>
      </c>
      <c r="DG122">
        <f t="shared" si="316"/>
        <v>0</v>
      </c>
      <c r="DH122">
        <f t="shared" si="317"/>
        <v>0</v>
      </c>
      <c r="DI122">
        <f t="shared" si="318"/>
        <v>0</v>
      </c>
      <c r="DJ122">
        <f t="shared" si="319"/>
        <v>0</v>
      </c>
      <c r="DK122">
        <f t="shared" si="320"/>
        <v>0</v>
      </c>
      <c r="DL122">
        <f t="shared" si="321"/>
        <v>0</v>
      </c>
      <c r="DM122">
        <f t="shared" si="322"/>
        <v>0</v>
      </c>
      <c r="DN122">
        <f t="shared" si="323"/>
        <v>0</v>
      </c>
      <c r="DO122">
        <f t="shared" si="324"/>
        <v>0</v>
      </c>
      <c r="DP122">
        <f t="shared" si="325"/>
        <v>0</v>
      </c>
      <c r="DR122">
        <f>IF(AND(DR$2&lt;=$J122,$J122&lt;='Two cycles - Optimise'!$B$4),_xlfn.BINOM.DIST(DR$2,'Two cycles - Optimise'!$B$4,'Two cycles - Optimise'!$B$3,FALSE),0)</f>
        <v>0</v>
      </c>
      <c r="DS122">
        <f>IF(AND(DS$2&lt;=$J122,$J122&lt;='Two cycles - Optimise'!$B$4),_xlfn.BINOM.DIST(DS$2,'Two cycles - Optimise'!$B$4,'Two cycles - Optimise'!$B$3,FALSE),0)</f>
        <v>0</v>
      </c>
      <c r="DT122">
        <f>IF(AND(DT$2&lt;=$J122,$J122&lt;='Two cycles - Optimise'!$B$4),_xlfn.BINOM.DIST(DT$2,'Two cycles - Optimise'!$B$4,'Two cycles - Optimise'!$B$3,FALSE),0)</f>
        <v>0</v>
      </c>
      <c r="DU122">
        <f>IF(AND(DU$2&lt;=$J122,$J122&lt;='Two cycles - Optimise'!$B$4),_xlfn.BINOM.DIST(DU$2,'Two cycles - Optimise'!$B$4,'Two cycles - Optimise'!$B$3,FALSE),0)</f>
        <v>0</v>
      </c>
      <c r="DV122">
        <f>IF(AND(DV$2&lt;=$J122,$J122&lt;='Two cycles - Optimise'!$B$4),_xlfn.BINOM.DIST(DV$2,'Two cycles - Optimise'!$B$4,'Two cycles - Optimise'!$B$3,FALSE),0)</f>
        <v>0</v>
      </c>
      <c r="DW122">
        <f>IF(AND(DW$2&lt;=$J122,$J122&lt;='Two cycles - Optimise'!$B$4),_xlfn.BINOM.DIST(DW$2,'Two cycles - Optimise'!$B$4,'Two cycles - Optimise'!$B$3,FALSE),0)</f>
        <v>0</v>
      </c>
      <c r="DX122">
        <f>IF(AND(DX$2&lt;=$J122,$J122&lt;='Two cycles - Optimise'!$B$4),_xlfn.BINOM.DIST(DX$2,'Two cycles - Optimise'!$B$4,'Two cycles - Optimise'!$B$3,FALSE),0)</f>
        <v>0</v>
      </c>
      <c r="DY122">
        <f>IF(AND(DY$2&lt;=$J122,$J122&lt;='Two cycles - Optimise'!$B$4),_xlfn.BINOM.DIST(DY$2,'Two cycles - Optimise'!$B$4,'Two cycles - Optimise'!$B$3,FALSE),0)</f>
        <v>0</v>
      </c>
      <c r="DZ122">
        <f>IF(AND(DZ$2&lt;=$J122,$J122&lt;='Two cycles - Optimise'!$B$4),_xlfn.BINOM.DIST(DZ$2,'Two cycles - Optimise'!$B$4,'Two cycles - Optimise'!$B$3,FALSE),0)</f>
        <v>0</v>
      </c>
      <c r="EA122">
        <f>IF(AND(EA$2&lt;=$J122,$J122&lt;='Two cycles - Optimise'!$B$4),_xlfn.BINOM.DIST(EA$2,'Two cycles - Optimise'!$B$4,'Two cycles - Optimise'!$B$3,FALSE),0)</f>
        <v>0</v>
      </c>
      <c r="EB122">
        <f>IF(AND(EB$2&lt;=$J122,$J122&lt;='Two cycles - Optimise'!$B$4),_xlfn.BINOM.DIST(EB$2,'Two cycles - Optimise'!$B$4,'Two cycles - Optimise'!$B$3,FALSE),0)</f>
        <v>0</v>
      </c>
      <c r="EC122">
        <f>IF(AND(EC$2&lt;=$J122,$J122&lt;='Two cycles - Optimise'!$B$4),_xlfn.BINOM.DIST(EC$2,'Two cycles - Optimise'!$B$4,'Two cycles - Optimise'!$B$3,FALSE),0)</f>
        <v>0</v>
      </c>
      <c r="ED122">
        <f>IF(AND(ED$2&lt;=$J122,$J122&lt;='Two cycles - Optimise'!$B$4),_xlfn.BINOM.DIST(ED$2,'Two cycles - Optimise'!$B$4,'Two cycles - Optimise'!$B$3,FALSE),0)</f>
        <v>0</v>
      </c>
      <c r="EE122">
        <f>IF(AND(EE$2&lt;=$J122,$J122&lt;='Two cycles - Optimise'!$B$4),_xlfn.BINOM.DIST(EE$2,'Two cycles - Optimise'!$B$4,'Two cycles - Optimise'!$B$3,FALSE),0)</f>
        <v>0</v>
      </c>
      <c r="EF122">
        <f>IF(AND(EF$2&lt;=$J122,$J122&lt;='Two cycles - Optimise'!$B$4),_xlfn.BINOM.DIST(EF$2,'Two cycles - Optimise'!$B$4,'Two cycles - Optimise'!$B$3,FALSE),0)</f>
        <v>0</v>
      </c>
      <c r="EG122">
        <f>IF(AND(EG$2&lt;=$J122,$J122&lt;='Two cycles - Optimise'!$B$4),_xlfn.BINOM.DIST(EG$2,'Two cycles - Optimise'!$B$4,'Two cycles - Optimise'!$B$3,FALSE),0)</f>
        <v>0</v>
      </c>
      <c r="EH122">
        <f>IF(AND(EH$2&lt;=$J122,$J122&lt;='Two cycles - Optimise'!$B$4),_xlfn.BINOM.DIST(EH$2,'Two cycles - Optimise'!$B$4,'Two cycles - Optimise'!$B$3,FALSE),0)</f>
        <v>0</v>
      </c>
      <c r="EI122">
        <f>IF(AND(EI$2&lt;=$J122,$J122&lt;='Two cycles - Optimise'!$B$4),_xlfn.BINOM.DIST(EI$2,'Two cycles - Optimise'!$B$4,'Two cycles - Optimise'!$B$3,FALSE),0)</f>
        <v>0</v>
      </c>
      <c r="EJ122">
        <f>IF(AND(EJ$2&lt;=$J122,$J122&lt;='Two cycles - Optimise'!$B$4),_xlfn.BINOM.DIST(EJ$2,'Two cycles - Optimise'!$B$4,'Two cycles - Optimise'!$B$3,FALSE),0)</f>
        <v>0</v>
      </c>
      <c r="EK122">
        <f>IF(AND(EK$2&lt;=$J122,$J122&lt;='Two cycles - Optimise'!$B$4),_xlfn.BINOM.DIST(EK$2,'Two cycles - Optimise'!$B$4,'Two cycles - Optimise'!$B$3,FALSE),0)</f>
        <v>0</v>
      </c>
      <c r="EL122">
        <f>IF(AND(EL$2&lt;=$J122,$J122&lt;='Two cycles - Optimise'!$B$4),_xlfn.BINOM.DIST(EL$2,'Two cycles - Optimise'!$B$4,'Two cycles - Optimise'!$B$3,FALSE),0)</f>
        <v>0</v>
      </c>
      <c r="EM122">
        <f>IF(AND(EM$2&lt;=$J122,$J122&lt;='Two cycles - Optimise'!$B$4),_xlfn.BINOM.DIST(EM$2,'Two cycles - Optimise'!$B$4,'Two cycles - Optimise'!$B$3,FALSE),0)</f>
        <v>0</v>
      </c>
      <c r="EN122">
        <f>IF(AND(EN$2&lt;=$J122,$J122&lt;='Two cycles - Optimise'!$B$4),_xlfn.BINOM.DIST(EN$2,'Two cycles - Optimise'!$B$4,'Two cycles - Optimise'!$B$3,FALSE),0)</f>
        <v>0</v>
      </c>
      <c r="EO122">
        <f>IF(AND(EO$2&lt;=$J122,$J122&lt;='Two cycles - Optimise'!$B$4),_xlfn.BINOM.DIST(EO$2,'Two cycles - Optimise'!$B$4,'Two cycles - Optimise'!$B$3,FALSE),0)</f>
        <v>0</v>
      </c>
      <c r="EP122">
        <f>IF(AND(EP$2&lt;=$J122,$J122&lt;='Two cycles - Optimise'!$B$4),_xlfn.BINOM.DIST(EP$2,'Two cycles - Optimise'!$B$4,'Two cycles - Optimise'!$B$3,FALSE),0)</f>
        <v>0</v>
      </c>
      <c r="EQ122">
        <f>IF(AND(EQ$2&lt;=$J122,$J122&lt;='Two cycles - Optimise'!$B$4),_xlfn.BINOM.DIST(EQ$2,'Two cycles - Optimise'!$B$4,'Two cycles - Optimise'!$B$3,FALSE),0)</f>
        <v>0</v>
      </c>
      <c r="ER122">
        <f>IF(AND(ER$2&lt;=$J122,$J122&lt;='Two cycles - Optimise'!$B$4),_xlfn.BINOM.DIST(ER$2,'Two cycles - Optimise'!$B$4,'Two cycles - Optimise'!$B$3,FALSE),0)</f>
        <v>0</v>
      </c>
      <c r="ES122">
        <f>IF(AND(ES$2&lt;=$J122,$J122&lt;='Two cycles - Optimise'!$B$4),_xlfn.BINOM.DIST(ES$2,'Two cycles - Optimise'!$B$4,'Two cycles - Optimise'!$B$3,FALSE),0)</f>
        <v>0</v>
      </c>
      <c r="ET122">
        <f>IF(AND(ET$2&lt;=$J122,$J122&lt;='Two cycles - Optimise'!$B$4),_xlfn.BINOM.DIST(ET$2,'Two cycles - Optimise'!$B$4,'Two cycles - Optimise'!$B$3,FALSE),0)</f>
        <v>0</v>
      </c>
      <c r="EU122">
        <f>IF(AND(EU$2&lt;=$J122,$J122&lt;='Two cycles - Optimise'!$B$4),_xlfn.BINOM.DIST(EU$2,'Two cycles - Optimise'!$B$4,'Two cycles - Optimise'!$B$3,FALSE),0)</f>
        <v>0</v>
      </c>
      <c r="EV122">
        <f>IF(AND(EV$2&lt;=$J122,$J122&lt;='Two cycles - Optimise'!$B$4),_xlfn.BINOM.DIST(EV$2,'Two cycles - Optimise'!$B$4,'Two cycles - Optimise'!$B$3,FALSE),0)</f>
        <v>0</v>
      </c>
      <c r="EW122">
        <f>IF(AND(EW$2&lt;=$J122,$J122&lt;='Two cycles - Optimise'!$B$4),_xlfn.BINOM.DIST(EW$2,'Two cycles - Optimise'!$B$4,'Two cycles - Optimise'!$B$3,FALSE),0)</f>
        <v>0</v>
      </c>
      <c r="EX122">
        <f>IF(AND(EX$2&lt;=$J122,$J122&lt;='Two cycles - Optimise'!$B$4),_xlfn.BINOM.DIST(EX$2,'Two cycles - Optimise'!$B$4,'Two cycles - Optimise'!$B$3,FALSE),0)</f>
        <v>0</v>
      </c>
      <c r="EY122">
        <f>IF(AND(EY$2&lt;=$J122,$J122&lt;='Two cycles - Optimise'!$B$4),_xlfn.BINOM.DIST(EY$2,'Two cycles - Optimise'!$B$4,'Two cycles - Optimise'!$B$3,FALSE),0)</f>
        <v>0</v>
      </c>
      <c r="EZ122">
        <f>IF(AND(EZ$2&lt;=$J122,$J122&lt;='Two cycles - Optimise'!$B$4),_xlfn.BINOM.DIST(EZ$2,'Two cycles - Optimise'!$B$4,'Two cycles - Optimise'!$B$3,FALSE),0)</f>
        <v>0</v>
      </c>
      <c r="FA122">
        <f>IF(AND(FA$2&lt;=$J122,$J122&lt;='Two cycles - Optimise'!$B$4),_xlfn.BINOM.DIST(FA$2,'Two cycles - Optimise'!$B$4,'Two cycles - Optimise'!$B$3,FALSE),0)</f>
        <v>0</v>
      </c>
      <c r="FB122">
        <f>IF(AND(FB$2&lt;=$J122,$J122&lt;='Two cycles - Optimise'!$B$4),_xlfn.BINOM.DIST(FB$2,'Two cycles - Optimise'!$B$4,'Two cycles - Optimise'!$B$3,FALSE),0)</f>
        <v>0</v>
      </c>
      <c r="FC122">
        <f>IF(AND(FC$2&lt;=$J122,$J122&lt;='Two cycles - Optimise'!$B$4),_xlfn.BINOM.DIST(FC$2,'Two cycles - Optimise'!$B$4,'Two cycles - Optimise'!$B$3,FALSE),0)</f>
        <v>0</v>
      </c>
      <c r="FD122">
        <f>IF(AND(FD$2&lt;=$J122,$J122&lt;='Two cycles - Optimise'!$B$4),_xlfn.BINOM.DIST(FD$2,'Two cycles - Optimise'!$B$4,'Two cycles - Optimise'!$B$3,FALSE),0)</f>
        <v>0</v>
      </c>
      <c r="FE122">
        <f>IF(AND(FE$2&lt;=$J122,$J122&lt;='Two cycles - Optimise'!$B$4),_xlfn.BINOM.DIST(FE$2,'Two cycles - Optimise'!$B$4,'Two cycles - Optimise'!$B$3,FALSE),0)</f>
        <v>0</v>
      </c>
      <c r="FF122">
        <f>IF(AND(FF$2&lt;=$J122,$J122&lt;='Two cycles - Optimise'!$B$4),_xlfn.BINOM.DIST(FF$2,'Two cycles - Optimise'!$B$4,'Two cycles - Optimise'!$B$3,FALSE),0)</f>
        <v>0</v>
      </c>
      <c r="FG122">
        <f>IF(AND(FG$2&lt;=$J122,$J122&lt;='Two cycles - Optimise'!$B$4),_xlfn.BINOM.DIST(FG$2,'Two cycles - Optimise'!$B$4,'Two cycles - Optimise'!$B$3,FALSE),0)</f>
        <v>0</v>
      </c>
      <c r="FH122">
        <f>IF(AND(FH$2&lt;=$J122,$J122&lt;='Two cycles - Optimise'!$B$4),_xlfn.BINOM.DIST(FH$2,'Two cycles - Optimise'!$B$4,'Two cycles - Optimise'!$B$3,FALSE),0)</f>
        <v>0</v>
      </c>
      <c r="FI122">
        <f>IF(AND(FI$2&lt;=$J122,$J122&lt;='Two cycles - Optimise'!$B$4),_xlfn.BINOM.DIST(FI$2,'Two cycles - Optimise'!$B$4,'Two cycles - Optimise'!$B$3,FALSE),0)</f>
        <v>0</v>
      </c>
      <c r="FJ122">
        <f>IF(AND(FJ$2&lt;=$J122,$J122&lt;='Two cycles - Optimise'!$B$4),_xlfn.BINOM.DIST(FJ$2,'Two cycles - Optimise'!$B$4,'Two cycles - Optimise'!$B$3,FALSE),0)</f>
        <v>0</v>
      </c>
      <c r="FK122">
        <f>IF(AND(FK$2&lt;=$J122,$J122&lt;='Two cycles - Optimise'!$B$4),_xlfn.BINOM.DIST(FK$2,'Two cycles - Optimise'!$B$4,'Two cycles - Optimise'!$B$3,FALSE),0)</f>
        <v>0</v>
      </c>
      <c r="FL122">
        <f>IF(AND(FL$2&lt;=$J122,$J122&lt;='Two cycles - Optimise'!$B$4),_xlfn.BINOM.DIST(FL$2,'Two cycles - Optimise'!$B$4,'Two cycles - Optimise'!$B$3,FALSE),0)</f>
        <v>0</v>
      </c>
      <c r="FM122">
        <f>IF(AND(FM$2&lt;=$J122,$J122&lt;='Two cycles - Optimise'!$B$4),_xlfn.BINOM.DIST(FM$2,'Two cycles - Optimise'!$B$4,'Two cycles - Optimise'!$B$3,FALSE),0)</f>
        <v>0</v>
      </c>
      <c r="FN122">
        <f>IF(AND(FN$2&lt;=$J122,$J122&lt;='Two cycles - Optimise'!$B$4),_xlfn.BINOM.DIST(FN$2,'Two cycles - Optimise'!$B$4,'Two cycles - Optimise'!$B$3,FALSE),0)</f>
        <v>0</v>
      </c>
      <c r="FO122">
        <f>IF(AND(FO$2&lt;=$J122,$J122&lt;='Two cycles - Optimise'!$B$4),_xlfn.BINOM.DIST(FO$2,'Two cycles - Optimise'!$B$4,'Two cycles - Optimise'!$B$3,FALSE),0)</f>
        <v>0</v>
      </c>
      <c r="FP122">
        <f>IF(AND(FP$2&lt;=$J122,$J122&lt;='Two cycles - Optimise'!$B$4),_xlfn.BINOM.DIST(FP$2,'Two cycles - Optimise'!$B$4,'Two cycles - Optimise'!$B$3,FALSE),0)</f>
        <v>0</v>
      </c>
      <c r="FQ122">
        <f>IF(AND(FQ$2&lt;=$J122,$J122&lt;='Two cycles - Optimise'!$B$4),_xlfn.BINOM.DIST(FQ$2,'Two cycles - Optimise'!$B$4,'Two cycles - Optimise'!$B$3,FALSE),0)</f>
        <v>0</v>
      </c>
      <c r="FR122">
        <f>IF(AND(FR$2&lt;=$J122,$J122&lt;='Two cycles - Optimise'!$B$4),_xlfn.BINOM.DIST(FR$2,'Two cycles - Optimise'!$B$4,'Two cycles - Optimise'!$B$3,FALSE),0)</f>
        <v>0</v>
      </c>
      <c r="FS122">
        <f>IF(AND(FS$2&lt;=$J122,$J122&lt;='Two cycles - Optimise'!$B$4),_xlfn.BINOM.DIST(FS$2,'Two cycles - Optimise'!$B$4,'Two cycles - Optimise'!$B$3,FALSE),0)</f>
        <v>0</v>
      </c>
      <c r="FT122">
        <f>IF(AND(FT$2&lt;=$J122,$J122&lt;='Two cycles - Optimise'!$B$4),_xlfn.BINOM.DIST(FT$2,'Two cycles - Optimise'!$B$4,'Two cycles - Optimise'!$B$3,FALSE),0)</f>
        <v>0</v>
      </c>
      <c r="FU122">
        <f>IF(AND(FU$2&lt;=$J122,$J122&lt;='Two cycles - Optimise'!$B$4),_xlfn.BINOM.DIST(FU$2,'Two cycles - Optimise'!$B$4,'Two cycles - Optimise'!$B$3,FALSE),0)</f>
        <v>0</v>
      </c>
      <c r="FV122">
        <f>IF(AND(FV$2&lt;=$J122,$J122&lt;='Two cycles - Optimise'!$B$4),_xlfn.BINOM.DIST(FV$2,'Two cycles - Optimise'!$B$4,'Two cycles - Optimise'!$B$3,FALSE),0)</f>
        <v>0</v>
      </c>
      <c r="FW122">
        <f>IF(AND(FW$2&lt;=$J122,$J122&lt;='Two cycles - Optimise'!$B$4),_xlfn.BINOM.DIST(FW$2,'Two cycles - Optimise'!$B$4,'Two cycles - Optimise'!$B$3,FALSE),0)</f>
        <v>0</v>
      </c>
      <c r="FX122">
        <f>IF(AND(FX$2&lt;=$J122,$J122&lt;='Two cycles - Optimise'!$B$4),_xlfn.BINOM.DIST(FX$2,'Two cycles - Optimise'!$B$4,'Two cycles - Optimise'!$B$3,FALSE),0)</f>
        <v>0</v>
      </c>
      <c r="FY122">
        <f>IF(AND(FY$2&lt;=$J122,$J122&lt;='Two cycles - Optimise'!$B$4),_xlfn.BINOM.DIST(FY$2,'Two cycles - Optimise'!$B$4,'Two cycles - Optimise'!$B$3,FALSE),0)</f>
        <v>0</v>
      </c>
      <c r="FZ122">
        <f>IF(AND(FZ$2&lt;=$J122,$J122&lt;='Two cycles - Optimise'!$B$4),_xlfn.BINOM.DIST(FZ$2,'Two cycles - Optimise'!$B$4,'Two cycles - Optimise'!$B$3,FALSE),0)</f>
        <v>0</v>
      </c>
      <c r="GA122">
        <f>IF(AND(GA$2&lt;=$J122,$J122&lt;='Two cycles - Optimise'!$B$4),_xlfn.BINOM.DIST(GA$2,'Two cycles - Optimise'!$B$4,'Two cycles - Optimise'!$B$3,FALSE),0)</f>
        <v>0</v>
      </c>
      <c r="GB122">
        <f>IF(AND(GB$2&lt;=$J122,$J122&lt;='Two cycles - Optimise'!$B$4),_xlfn.BINOM.DIST(GB$2,'Two cycles - Optimise'!$B$4,'Two cycles - Optimise'!$B$3,FALSE),0)</f>
        <v>0</v>
      </c>
      <c r="GC122">
        <f>IF(AND(GC$2&lt;=$J122,$J122&lt;='Two cycles - Optimise'!$B$4),_xlfn.BINOM.DIST(GC$2,'Two cycles - Optimise'!$B$4,'Two cycles - Optimise'!$B$3,FALSE),0)</f>
        <v>0</v>
      </c>
      <c r="GD122">
        <f>IF(AND(GD$2&lt;=$J122,$J122&lt;='Two cycles - Optimise'!$B$4),_xlfn.BINOM.DIST(GD$2,'Two cycles - Optimise'!$B$4,'Two cycles - Optimise'!$B$3,FALSE),0)</f>
        <v>0</v>
      </c>
      <c r="GE122">
        <f>IF(AND(GE$2&lt;=$J122,$J122&lt;='Two cycles - Optimise'!$B$4),_xlfn.BINOM.DIST(GE$2,'Two cycles - Optimise'!$B$4,'Two cycles - Optimise'!$B$3,FALSE),0)</f>
        <v>0</v>
      </c>
      <c r="GF122">
        <f>IF(AND(GF$2&lt;=$J122,$J122&lt;='Two cycles - Optimise'!$B$4),_xlfn.BINOM.DIST(GF$2,'Two cycles - Optimise'!$B$4,'Two cycles - Optimise'!$B$3,FALSE),0)</f>
        <v>0</v>
      </c>
      <c r="GG122">
        <f>IF(AND(GG$2&lt;=$J122,$J122&lt;='Two cycles - Optimise'!$B$4),_xlfn.BINOM.DIST(GG$2,'Two cycles - Optimise'!$B$4,'Two cycles - Optimise'!$B$3,FALSE),0)</f>
        <v>0</v>
      </c>
      <c r="GH122">
        <f>IF(AND(GH$2&lt;=$J122,$J122&lt;='Two cycles - Optimise'!$B$4),_xlfn.BINOM.DIST(GH$2,'Two cycles - Optimise'!$B$4,'Two cycles - Optimise'!$B$3,FALSE),0)</f>
        <v>0</v>
      </c>
      <c r="GI122">
        <f>IF(AND(GI$2&lt;=$J122,$J122&lt;='Two cycles - Optimise'!$B$4),_xlfn.BINOM.DIST(GI$2,'Two cycles - Optimise'!$B$4,'Two cycles - Optimise'!$B$3,FALSE),0)</f>
        <v>0</v>
      </c>
      <c r="GJ122">
        <f>IF(AND(GJ$2&lt;=$J122,$J122&lt;='Two cycles - Optimise'!$B$4),_xlfn.BINOM.DIST(GJ$2,'Two cycles - Optimise'!$B$4,'Two cycles - Optimise'!$B$3,FALSE),0)</f>
        <v>0</v>
      </c>
      <c r="GK122">
        <f>IF(AND(GK$2&lt;=$J122,$J122&lt;='Two cycles - Optimise'!$B$4),_xlfn.BINOM.DIST(GK$2,'Two cycles - Optimise'!$B$4,'Two cycles - Optimise'!$B$3,FALSE),0)</f>
        <v>0</v>
      </c>
      <c r="GL122">
        <f>IF(AND(GL$2&lt;=$J122,$J122&lt;='Two cycles - Optimise'!$B$4),_xlfn.BINOM.DIST(GL$2,'Two cycles - Optimise'!$B$4,'Two cycles - Optimise'!$B$3,FALSE),0)</f>
        <v>0</v>
      </c>
      <c r="GM122">
        <f>IF(AND(GM$2&lt;=$J122,$J122&lt;='Two cycles - Optimise'!$B$4),_xlfn.BINOM.DIST(GM$2,'Two cycles - Optimise'!$B$4,'Two cycles - Optimise'!$B$3,FALSE),0)</f>
        <v>0</v>
      </c>
      <c r="GN122">
        <f>IF(AND(GN$2&lt;=$J122,$J122&lt;='Two cycles - Optimise'!$B$4),_xlfn.BINOM.DIST(GN$2,'Two cycles - Optimise'!$B$4,'Two cycles - Optimise'!$B$3,FALSE),0)</f>
        <v>0</v>
      </c>
      <c r="GO122">
        <f>IF(AND(GO$2&lt;=$J122,$J122&lt;='Two cycles - Optimise'!$B$4),_xlfn.BINOM.DIST(GO$2,'Two cycles - Optimise'!$B$4,'Two cycles - Optimise'!$B$3,FALSE),0)</f>
        <v>0</v>
      </c>
      <c r="GP122">
        <f>IF(AND(GP$2&lt;=$J122,$J122&lt;='Two cycles - Optimise'!$B$4),_xlfn.BINOM.DIST(GP$2,'Two cycles - Optimise'!$B$4,'Two cycles - Optimise'!$B$3,FALSE),0)</f>
        <v>0</v>
      </c>
      <c r="GQ122">
        <f>IF(AND(GQ$2&lt;=$J122,$J122&lt;='Two cycles - Optimise'!$B$4),_xlfn.BINOM.DIST(GQ$2,'Two cycles - Optimise'!$B$4,'Two cycles - Optimise'!$B$3,FALSE),0)</f>
        <v>0</v>
      </c>
      <c r="GR122">
        <f>IF(AND(GR$2&lt;=$J122,$J122&lt;='Two cycles - Optimise'!$B$4),_xlfn.BINOM.DIST(GR$2,'Two cycles - Optimise'!$B$4,'Two cycles - Optimise'!$B$3,FALSE),0)</f>
        <v>0</v>
      </c>
      <c r="GS122">
        <f>IF(AND(GS$2&lt;=$J122,$J122&lt;='Two cycles - Optimise'!$B$4),_xlfn.BINOM.DIST(GS$2,'Two cycles - Optimise'!$B$4,'Two cycles - Optimise'!$B$3,FALSE),0)</f>
        <v>0</v>
      </c>
      <c r="GT122">
        <f>IF(AND(GT$2&lt;=$J122,$J122&lt;='Two cycles - Optimise'!$B$4),_xlfn.BINOM.DIST(GT$2,'Two cycles - Optimise'!$B$4,'Two cycles - Optimise'!$B$3,FALSE),0)</f>
        <v>0</v>
      </c>
      <c r="GU122">
        <f>IF(AND(GU$2&lt;=$J122,$J122&lt;='Two cycles - Optimise'!$B$4),_xlfn.BINOM.DIST(GU$2,'Two cycles - Optimise'!$B$4,'Two cycles - Optimise'!$B$3,FALSE),0)</f>
        <v>0</v>
      </c>
      <c r="GV122">
        <f>IF(AND(GV$2&lt;=$J122,$J122&lt;='Two cycles - Optimise'!$B$4),_xlfn.BINOM.DIST(GV$2,'Two cycles - Optimise'!$B$4,'Two cycles - Optimise'!$B$3,FALSE),0)</f>
        <v>0</v>
      </c>
      <c r="GW122">
        <f>IF(AND(GW$2&lt;=$J122,$J122&lt;='Two cycles - Optimise'!$B$4),_xlfn.BINOM.DIST(GW$2,'Two cycles - Optimise'!$B$4,'Two cycles - Optimise'!$B$3,FALSE),0)</f>
        <v>0</v>
      </c>
      <c r="GX122">
        <f>IF(AND(GX$2&lt;=$J122,$J122&lt;='Two cycles - Optimise'!$B$4),_xlfn.BINOM.DIST(GX$2,'Two cycles - Optimise'!$B$4,'Two cycles - Optimise'!$B$3,FALSE),0)</f>
        <v>0</v>
      </c>
      <c r="GY122">
        <f>IF(AND(GY$2&lt;=$J122,$J122&lt;='Two cycles - Optimise'!$B$4),_xlfn.BINOM.DIST(GY$2,'Two cycles - Optimise'!$B$4,'Two cycles - Optimise'!$B$3,FALSE),0)</f>
        <v>0</v>
      </c>
      <c r="GZ122">
        <f>IF(AND(GZ$2&lt;=$J122,$J122&lt;='Two cycles - Optimise'!$B$4),_xlfn.BINOM.DIST(GZ$2,'Two cycles - Optimise'!$B$4,'Two cycles - Optimise'!$B$3,FALSE),0)</f>
        <v>0</v>
      </c>
      <c r="HA122">
        <f>IF(AND(HA$2&lt;=$J122,$J122&lt;='Two cycles - Optimise'!$B$4),_xlfn.BINOM.DIST(HA$2,'Two cycles - Optimise'!$B$4,'Two cycles - Optimise'!$B$3,FALSE),0)</f>
        <v>0</v>
      </c>
      <c r="HB122">
        <f>IF(AND(HB$2&lt;=$J122,$J122&lt;='Two cycles - Optimise'!$B$4),_xlfn.BINOM.DIST(HB$2,'Two cycles - Optimise'!$B$4,'Two cycles - Optimise'!$B$3,FALSE),0)</f>
        <v>0</v>
      </c>
      <c r="HC122">
        <f>IF(AND(HC$2&lt;=$J122,$J122&lt;='Two cycles - Optimise'!$B$4),_xlfn.BINOM.DIST(HC$2,'Two cycles - Optimise'!$B$4,'Two cycles - Optimise'!$B$3,FALSE),0)</f>
        <v>0</v>
      </c>
      <c r="HD122">
        <f>IF(AND(HD$2&lt;=$J122,$J122&lt;='Two cycles - Optimise'!$B$4),_xlfn.BINOM.DIST(HD$2,'Two cycles - Optimise'!$B$4,'Two cycles - Optimise'!$B$3,FALSE),0)</f>
        <v>0</v>
      </c>
      <c r="HE122">
        <f>IF(AND(HE$2&lt;=$J122,$J122&lt;='Two cycles - Optimise'!$B$4),_xlfn.BINOM.DIST(HE$2,'Two cycles - Optimise'!$B$4,'Two cycles - Optimise'!$B$3,FALSE),0)</f>
        <v>0</v>
      </c>
      <c r="HF122">
        <f>IF(AND(HF$2&lt;=$J122,$J122&lt;='Two cycles - Optimise'!$B$4),_xlfn.BINOM.DIST(HF$2,'Two cycles - Optimise'!$B$4,'Two cycles - Optimise'!$B$3,FALSE),0)</f>
        <v>0</v>
      </c>
      <c r="HG122">
        <f>IF(AND(HG$2&lt;=$J122,$J122&lt;='Two cycles - Optimise'!$B$4),_xlfn.BINOM.DIST(HG$2,'Two cycles - Optimise'!$B$4,'Two cycles - Optimise'!$B$3,FALSE),0)</f>
        <v>0</v>
      </c>
      <c r="HH122">
        <f>IF(AND(HH$2&lt;=$J122,$J122&lt;='Two cycles - Optimise'!$B$4),_xlfn.BINOM.DIST(HH$2,'Two cycles - Optimise'!$B$4,'Two cycles - Optimise'!$B$3,FALSE),0)</f>
        <v>0</v>
      </c>
      <c r="HI122">
        <f>IF(AND(HI$2&lt;=$J122,$J122&lt;='Two cycles - Optimise'!$B$4),_xlfn.BINOM.DIST(HI$2,'Two cycles - Optimise'!$B$4,'Two cycles - Optimise'!$B$3,FALSE),0)</f>
        <v>0</v>
      </c>
      <c r="HJ122">
        <f>IF(AND(HJ$2&lt;=$J122,$J122&lt;='Two cycles - Optimise'!$B$4),_xlfn.BINOM.DIST(HJ$2,'Two cycles - Optimise'!$B$4,'Two cycles - Optimise'!$B$3,FALSE),0)</f>
        <v>0</v>
      </c>
      <c r="HK122">
        <f>IF(AND(HK$2&lt;=$J122,$J122&lt;='Two cycles - Optimise'!$B$4),_xlfn.BINOM.DIST(HK$2,'Two cycles - Optimise'!$B$4,'Two cycles - Optimise'!$B$3,FALSE),0)</f>
        <v>0</v>
      </c>
      <c r="HL122">
        <f>IF(AND(HL$2&lt;=$J122,$J122&lt;='Two cycles - Optimise'!$B$4),_xlfn.BINOM.DIST(HL$2,'Two cycles - Optimise'!$B$4,'Two cycles - Optimise'!$B$3,FALSE),0)</f>
        <v>0</v>
      </c>
      <c r="HM122">
        <f>IF(AND(HM$2&lt;=$J122,$J122&lt;='Two cycles - Optimise'!$B$4),_xlfn.BINOM.DIST(HM$2,'Two cycles - Optimise'!$B$4,'Two cycles - Optimise'!$B$3,FALSE),0)</f>
        <v>0</v>
      </c>
      <c r="HN122">
        <f>IF(AND(HN$2&lt;=$J122,$J122&lt;='Two cycles - Optimise'!$B$4),_xlfn.BINOM.DIST(HN$2,'Two cycles - Optimise'!$B$4,'Two cycles - Optimise'!$B$3,FALSE),0)</f>
        <v>0</v>
      </c>
      <c r="HP122">
        <f>IF('Two cycles - Optimise'!$E$10&gt;($J122+HP$2),_xlfn.BINOM.DIST('Two cycles - Optimise'!$E$10-HP$2,'Two cycles - Optimise'!$B$4,'Two cycles - Optimise'!$B$3,TRUE)-_xlfn.BINOM.DIST($J122,'Two cycles - Optimise'!$B$4,'Two cycles - Optimise'!$B$3,TRUE),0)</f>
        <v>0</v>
      </c>
      <c r="HQ122">
        <f>IF('Two cycles - Optimise'!$E$10&gt;($J122+HQ$2),_xlfn.BINOM.DIST('Two cycles - Optimise'!$E$10-HQ$2,'Two cycles - Optimise'!$B$4,'Two cycles - Optimise'!$B$3,TRUE)-_xlfn.BINOM.DIST($J122,'Two cycles - Optimise'!$B$4,'Two cycles - Optimise'!$B$3,TRUE),0)</f>
        <v>0</v>
      </c>
      <c r="HR122">
        <f>IF('Two cycles - Optimise'!$E$10&gt;($J122+HR$2),_xlfn.BINOM.DIST('Two cycles - Optimise'!$E$10-HR$2,'Two cycles - Optimise'!$B$4,'Two cycles - Optimise'!$B$3,TRUE)-_xlfn.BINOM.DIST($J122,'Two cycles - Optimise'!$B$4,'Two cycles - Optimise'!$B$3,TRUE),0)</f>
        <v>0</v>
      </c>
      <c r="HS122">
        <f>IF('Two cycles - Optimise'!$E$10&gt;($J122+HS$2),_xlfn.BINOM.DIST('Two cycles - Optimise'!$E$10-HS$2,'Two cycles - Optimise'!$B$4,'Two cycles - Optimise'!$B$3,TRUE)-_xlfn.BINOM.DIST($J122,'Two cycles - Optimise'!$B$4,'Two cycles - Optimise'!$B$3,TRUE),0)</f>
        <v>0</v>
      </c>
      <c r="HT122">
        <f>IF('Two cycles - Optimise'!$E$10&gt;($J122+HT$2),_xlfn.BINOM.DIST('Two cycles - Optimise'!$E$10-HT$2,'Two cycles - Optimise'!$B$4,'Two cycles - Optimise'!$B$3,TRUE)-_xlfn.BINOM.DIST($J122,'Two cycles - Optimise'!$B$4,'Two cycles - Optimise'!$B$3,TRUE),0)</f>
        <v>0</v>
      </c>
      <c r="HU122">
        <f>IF('Two cycles - Optimise'!$E$10&gt;($J122+HU$2),_xlfn.BINOM.DIST('Two cycles - Optimise'!$E$10-HU$2,'Two cycles - Optimise'!$B$4,'Two cycles - Optimise'!$B$3,TRUE)-_xlfn.BINOM.DIST($J122,'Two cycles - Optimise'!$B$4,'Two cycles - Optimise'!$B$3,TRUE),0)</f>
        <v>0</v>
      </c>
      <c r="HV122">
        <f>IF('Two cycles - Optimise'!$E$10&gt;($J122+HV$2),_xlfn.BINOM.DIST('Two cycles - Optimise'!$E$10-HV$2,'Two cycles - Optimise'!$B$4,'Two cycles - Optimise'!$B$3,TRUE)-_xlfn.BINOM.DIST($J122,'Two cycles - Optimise'!$B$4,'Two cycles - Optimise'!$B$3,TRUE),0)</f>
        <v>0</v>
      </c>
      <c r="HW122">
        <f>IF('Two cycles - Optimise'!$E$10&gt;($J122+HW$2),_xlfn.BINOM.DIST('Two cycles - Optimise'!$E$10-HW$2,'Two cycles - Optimise'!$B$4,'Two cycles - Optimise'!$B$3,TRUE)-_xlfn.BINOM.DIST($J122,'Two cycles - Optimise'!$B$4,'Two cycles - Optimise'!$B$3,TRUE),0)</f>
        <v>0</v>
      </c>
      <c r="HX122">
        <f>IF('Two cycles - Optimise'!$E$10&gt;($J122+HX$2),_xlfn.BINOM.DIST('Two cycles - Optimise'!$E$10-HX$2,'Two cycles - Optimise'!$B$4,'Two cycles - Optimise'!$B$3,TRUE)-_xlfn.BINOM.DIST($J122,'Two cycles - Optimise'!$B$4,'Two cycles - Optimise'!$B$3,TRUE),0)</f>
        <v>0</v>
      </c>
      <c r="HY122">
        <f>IF('Two cycles - Optimise'!$E$10&gt;($J122+HY$2),_xlfn.BINOM.DIST('Two cycles - Optimise'!$E$10-HY$2,'Two cycles - Optimise'!$B$4,'Two cycles - Optimise'!$B$3,TRUE)-_xlfn.BINOM.DIST($J122,'Two cycles - Optimise'!$B$4,'Two cycles - Optimise'!$B$3,TRUE),0)</f>
        <v>0</v>
      </c>
      <c r="HZ122">
        <f>IF('Two cycles - Optimise'!$E$10&gt;($J122+HZ$2),_xlfn.BINOM.DIST('Two cycles - Optimise'!$E$10-HZ$2,'Two cycles - Optimise'!$B$4,'Two cycles - Optimise'!$B$3,TRUE)-_xlfn.BINOM.DIST($J122,'Two cycles - Optimise'!$B$4,'Two cycles - Optimise'!$B$3,TRUE),0)</f>
        <v>0</v>
      </c>
      <c r="IA122">
        <f>IF('Two cycles - Optimise'!$E$10&gt;($J122+IA$2),_xlfn.BINOM.DIST('Two cycles - Optimise'!$E$10-IA$2,'Two cycles - Optimise'!$B$4,'Two cycles - Optimise'!$B$3,TRUE)-_xlfn.BINOM.DIST($J122,'Two cycles - Optimise'!$B$4,'Two cycles - Optimise'!$B$3,TRUE),0)</f>
        <v>0</v>
      </c>
      <c r="IB122">
        <f>IF('Two cycles - Optimise'!$E$10&gt;($J122+IB$2),_xlfn.BINOM.DIST('Two cycles - Optimise'!$E$10-IB$2,'Two cycles - Optimise'!$B$4,'Two cycles - Optimise'!$B$3,TRUE)-_xlfn.BINOM.DIST($J122,'Two cycles - Optimise'!$B$4,'Two cycles - Optimise'!$B$3,TRUE),0)</f>
        <v>0</v>
      </c>
      <c r="IC122">
        <f>IF('Two cycles - Optimise'!$E$10&gt;($J122+IC$2),_xlfn.BINOM.DIST('Two cycles - Optimise'!$E$10-IC$2,'Two cycles - Optimise'!$B$4,'Two cycles - Optimise'!$B$3,TRUE)-_xlfn.BINOM.DIST($J122,'Two cycles - Optimise'!$B$4,'Two cycles - Optimise'!$B$3,TRUE),0)</f>
        <v>0</v>
      </c>
      <c r="ID122">
        <f>IF('Two cycles - Optimise'!$E$10&gt;($J122+ID$2),_xlfn.BINOM.DIST('Two cycles - Optimise'!$E$10-ID$2,'Two cycles - Optimise'!$B$4,'Two cycles - Optimise'!$B$3,TRUE)-_xlfn.BINOM.DIST($J122,'Two cycles - Optimise'!$B$4,'Two cycles - Optimise'!$B$3,TRUE),0)</f>
        <v>0</v>
      </c>
      <c r="IE122">
        <f>IF('Two cycles - Optimise'!$E$10&gt;($J122+IE$2),_xlfn.BINOM.DIST('Two cycles - Optimise'!$E$10-IE$2,'Two cycles - Optimise'!$B$4,'Two cycles - Optimise'!$B$3,TRUE)-_xlfn.BINOM.DIST($J122,'Two cycles - Optimise'!$B$4,'Two cycles - Optimise'!$B$3,TRUE),0)</f>
        <v>0</v>
      </c>
      <c r="IF122">
        <f>IF('Two cycles - Optimise'!$E$10&gt;($J122+IF$2),_xlfn.BINOM.DIST('Two cycles - Optimise'!$E$10-IF$2,'Two cycles - Optimise'!$B$4,'Two cycles - Optimise'!$B$3,TRUE)-_xlfn.BINOM.DIST($J122,'Two cycles - Optimise'!$B$4,'Two cycles - Optimise'!$B$3,TRUE),0)</f>
        <v>0</v>
      </c>
      <c r="IG122">
        <f>IF('Two cycles - Optimise'!$E$10&gt;($J122+IG$2),_xlfn.BINOM.DIST('Two cycles - Optimise'!$E$10-IG$2,'Two cycles - Optimise'!$B$4,'Two cycles - Optimise'!$B$3,TRUE)-_xlfn.BINOM.DIST($J122,'Two cycles - Optimise'!$B$4,'Two cycles - Optimise'!$B$3,TRUE),0)</f>
        <v>0</v>
      </c>
      <c r="IH122">
        <f>IF('Two cycles - Optimise'!$E$10&gt;($J122+IH$2),_xlfn.BINOM.DIST('Two cycles - Optimise'!$E$10-IH$2,'Two cycles - Optimise'!$B$4,'Two cycles - Optimise'!$B$3,TRUE)-_xlfn.BINOM.DIST($J122,'Two cycles - Optimise'!$B$4,'Two cycles - Optimise'!$B$3,TRUE),0)</f>
        <v>0</v>
      </c>
      <c r="II122">
        <f>IF('Two cycles - Optimise'!$E$10&gt;($J122+II$2),_xlfn.BINOM.DIST('Two cycles - Optimise'!$E$10-II$2,'Two cycles - Optimise'!$B$4,'Two cycles - Optimise'!$B$3,TRUE)-_xlfn.BINOM.DIST($J122,'Two cycles - Optimise'!$B$4,'Two cycles - Optimise'!$B$3,TRUE),0)</f>
        <v>0</v>
      </c>
      <c r="IJ122">
        <f>IF('Two cycles - Optimise'!$E$10&gt;($J122+IJ$2),_xlfn.BINOM.DIST('Two cycles - Optimise'!$E$10-IJ$2,'Two cycles - Optimise'!$B$4,'Two cycles - Optimise'!$B$3,TRUE)-_xlfn.BINOM.DIST($J122,'Two cycles - Optimise'!$B$4,'Two cycles - Optimise'!$B$3,TRUE),0)</f>
        <v>0</v>
      </c>
      <c r="IK122">
        <f>IF('Two cycles - Optimise'!$E$10&gt;($J122+IK$2),_xlfn.BINOM.DIST('Two cycles - Optimise'!$E$10-IK$2,'Two cycles - Optimise'!$B$4,'Two cycles - Optimise'!$B$3,TRUE)-_xlfn.BINOM.DIST($J122,'Two cycles - Optimise'!$B$4,'Two cycles - Optimise'!$B$3,TRUE),0)</f>
        <v>0</v>
      </c>
      <c r="IL122">
        <f>IF('Two cycles - Optimise'!$E$10&gt;($J122+IL$2),_xlfn.BINOM.DIST('Two cycles - Optimise'!$E$10-IL$2,'Two cycles - Optimise'!$B$4,'Two cycles - Optimise'!$B$3,TRUE)-_xlfn.BINOM.DIST($J122,'Two cycles - Optimise'!$B$4,'Two cycles - Optimise'!$B$3,TRUE),0)</f>
        <v>0</v>
      </c>
      <c r="IM122">
        <f>IF('Two cycles - Optimise'!$E$10&gt;($J122+IM$2),_xlfn.BINOM.DIST('Two cycles - Optimise'!$E$10-IM$2,'Two cycles - Optimise'!$B$4,'Two cycles - Optimise'!$B$3,TRUE)-_xlfn.BINOM.DIST($J122,'Two cycles - Optimise'!$B$4,'Two cycles - Optimise'!$B$3,TRUE),0)</f>
        <v>0</v>
      </c>
      <c r="IN122">
        <f>IF('Two cycles - Optimise'!$E$10&gt;($J122+IN$2),_xlfn.BINOM.DIST('Two cycles - Optimise'!$E$10-IN$2,'Two cycles - Optimise'!$B$4,'Two cycles - Optimise'!$B$3,TRUE)-_xlfn.BINOM.DIST($J122,'Two cycles - Optimise'!$B$4,'Two cycles - Optimise'!$B$3,TRUE),0)</f>
        <v>0</v>
      </c>
      <c r="IO122">
        <f>IF('Two cycles - Optimise'!$E$10&gt;($J122+IO$2),_xlfn.BINOM.DIST('Two cycles - Optimise'!$E$10-IO$2,'Two cycles - Optimise'!$B$4,'Two cycles - Optimise'!$B$3,TRUE)-_xlfn.BINOM.DIST($J122,'Two cycles - Optimise'!$B$4,'Two cycles - Optimise'!$B$3,TRUE),0)</f>
        <v>0</v>
      </c>
      <c r="IP122">
        <f>IF('Two cycles - Optimise'!$E$10&gt;($J122+IP$2),_xlfn.BINOM.DIST('Two cycles - Optimise'!$E$10-IP$2,'Two cycles - Optimise'!$B$4,'Two cycles - Optimise'!$B$3,TRUE)-_xlfn.BINOM.DIST($J122,'Two cycles - Optimise'!$B$4,'Two cycles - Optimise'!$B$3,TRUE),0)</f>
        <v>0</v>
      </c>
      <c r="IQ122">
        <f>IF('Two cycles - Optimise'!$E$10&gt;($J122+IQ$2),_xlfn.BINOM.DIST('Two cycles - Optimise'!$E$10-IQ$2,'Two cycles - Optimise'!$B$4,'Two cycles - Optimise'!$B$3,TRUE)-_xlfn.BINOM.DIST($J122,'Two cycles - Optimise'!$B$4,'Two cycles - Optimise'!$B$3,TRUE),0)</f>
        <v>0</v>
      </c>
      <c r="IR122">
        <f>IF('Two cycles - Optimise'!$E$10&gt;($J122+IR$2),_xlfn.BINOM.DIST('Two cycles - Optimise'!$E$10-IR$2,'Two cycles - Optimise'!$B$4,'Two cycles - Optimise'!$B$3,TRUE)-_xlfn.BINOM.DIST($J122,'Two cycles - Optimise'!$B$4,'Two cycles - Optimise'!$B$3,TRUE),0)</f>
        <v>0</v>
      </c>
      <c r="IS122">
        <f>IF('Two cycles - Optimise'!$E$10&gt;($J122+IS$2),_xlfn.BINOM.DIST('Two cycles - Optimise'!$E$10-IS$2,'Two cycles - Optimise'!$B$4,'Two cycles - Optimise'!$B$3,TRUE)-_xlfn.BINOM.DIST($J122,'Two cycles - Optimise'!$B$4,'Two cycles - Optimise'!$B$3,TRUE),0)</f>
        <v>0</v>
      </c>
      <c r="IT122">
        <f>IF('Two cycles - Optimise'!$E$10&gt;($J122+IT$2),_xlfn.BINOM.DIST('Two cycles - Optimise'!$E$10-IT$2,'Two cycles - Optimise'!$B$4,'Two cycles - Optimise'!$B$3,TRUE)-_xlfn.BINOM.DIST($J122,'Two cycles - Optimise'!$B$4,'Two cycles - Optimise'!$B$3,TRUE),0)</f>
        <v>0</v>
      </c>
      <c r="IU122">
        <f>IF('Two cycles - Optimise'!$E$10&gt;($J122+IU$2),_xlfn.BINOM.DIST('Two cycles - Optimise'!$E$10-IU$2,'Two cycles - Optimise'!$B$4,'Two cycles - Optimise'!$B$3,TRUE)-_xlfn.BINOM.DIST($J122,'Two cycles - Optimise'!$B$4,'Two cycles - Optimise'!$B$3,TRUE),0)</f>
        <v>0</v>
      </c>
      <c r="IV122">
        <f>IF('Two cycles - Optimise'!$E$10&gt;($J122+IV$2),_xlfn.BINOM.DIST('Two cycles - Optimise'!$E$10-IV$2,'Two cycles - Optimise'!$B$4,'Two cycles - Optimise'!$B$3,TRUE)-_xlfn.BINOM.DIST($J122,'Two cycles - Optimise'!$B$4,'Two cycles - Optimise'!$B$3,TRUE),0)</f>
        <v>0</v>
      </c>
      <c r="IW122">
        <f>IF('Two cycles - Optimise'!$E$10&gt;($J122+IW$2),_xlfn.BINOM.DIST('Two cycles - Optimise'!$E$10-IW$2,'Two cycles - Optimise'!$B$4,'Two cycles - Optimise'!$B$3,TRUE)-_xlfn.BINOM.DIST($J122,'Two cycles - Optimise'!$B$4,'Two cycles - Optimise'!$B$3,TRUE),0)</f>
        <v>0</v>
      </c>
      <c r="IX122">
        <f>IF('Two cycles - Optimise'!$E$10&gt;($J122+IX$2),_xlfn.BINOM.DIST('Two cycles - Optimise'!$E$10-IX$2,'Two cycles - Optimise'!$B$4,'Two cycles - Optimise'!$B$3,TRUE)-_xlfn.BINOM.DIST($J122,'Two cycles - Optimise'!$B$4,'Two cycles - Optimise'!$B$3,TRUE),0)</f>
        <v>0</v>
      </c>
      <c r="IY122">
        <f>IF('Two cycles - Optimise'!$E$10&gt;($J122+IY$2),_xlfn.BINOM.DIST('Two cycles - Optimise'!$E$10-IY$2,'Two cycles - Optimise'!$B$4,'Two cycles - Optimise'!$B$3,TRUE)-_xlfn.BINOM.DIST($J122,'Two cycles - Optimise'!$B$4,'Two cycles - Optimise'!$B$3,TRUE),0)</f>
        <v>0</v>
      </c>
      <c r="IZ122">
        <f>IF('Two cycles - Optimise'!$E$10&gt;($J122+IZ$2),_xlfn.BINOM.DIST('Two cycles - Optimise'!$E$10-IZ$2,'Two cycles - Optimise'!$B$4,'Two cycles - Optimise'!$B$3,TRUE)-_xlfn.BINOM.DIST($J122,'Two cycles - Optimise'!$B$4,'Two cycles - Optimise'!$B$3,TRUE),0)</f>
        <v>0</v>
      </c>
      <c r="JA122">
        <f>IF('Two cycles - Optimise'!$E$10&gt;($J122+JA$2),_xlfn.BINOM.DIST('Two cycles - Optimise'!$E$10-JA$2,'Two cycles - Optimise'!$B$4,'Two cycles - Optimise'!$B$3,TRUE)-_xlfn.BINOM.DIST($J122,'Two cycles - Optimise'!$B$4,'Two cycles - Optimise'!$B$3,TRUE),0)</f>
        <v>0</v>
      </c>
      <c r="JB122">
        <f>IF('Two cycles - Optimise'!$E$10&gt;($J122+JB$2),_xlfn.BINOM.DIST('Two cycles - Optimise'!$E$10-JB$2,'Two cycles - Optimise'!$B$4,'Two cycles - Optimise'!$B$3,TRUE)-_xlfn.BINOM.DIST($J122,'Two cycles - Optimise'!$B$4,'Two cycles - Optimise'!$B$3,TRUE),0)</f>
        <v>0</v>
      </c>
      <c r="JC122">
        <f>IF('Two cycles - Optimise'!$E$10&gt;($J122+JC$2),_xlfn.BINOM.DIST('Two cycles - Optimise'!$E$10-JC$2,'Two cycles - Optimise'!$B$4,'Two cycles - Optimise'!$B$3,TRUE)-_xlfn.BINOM.DIST($J122,'Two cycles - Optimise'!$B$4,'Two cycles - Optimise'!$B$3,TRUE),0)</f>
        <v>0</v>
      </c>
      <c r="JD122">
        <f>IF('Two cycles - Optimise'!$E$10&gt;($J122+JD$2),_xlfn.BINOM.DIST('Two cycles - Optimise'!$E$10-JD$2,'Two cycles - Optimise'!$B$4,'Two cycles - Optimise'!$B$3,TRUE)-_xlfn.BINOM.DIST($J122,'Two cycles - Optimise'!$B$4,'Two cycles - Optimise'!$B$3,TRUE),0)</f>
        <v>0</v>
      </c>
      <c r="JE122">
        <f>IF('Two cycles - Optimise'!$E$10&gt;($J122+JE$2),_xlfn.BINOM.DIST('Two cycles - Optimise'!$E$10-JE$2,'Two cycles - Optimise'!$B$4,'Two cycles - Optimise'!$B$3,TRUE)-_xlfn.BINOM.DIST($J122,'Two cycles - Optimise'!$B$4,'Two cycles - Optimise'!$B$3,TRUE),0)</f>
        <v>0</v>
      </c>
      <c r="JF122">
        <f>IF('Two cycles - Optimise'!$E$10&gt;($J122+JF$2),_xlfn.BINOM.DIST('Two cycles - Optimise'!$E$10-JF$2,'Two cycles - Optimise'!$B$4,'Two cycles - Optimise'!$B$3,TRUE)-_xlfn.BINOM.DIST($J122,'Two cycles - Optimise'!$B$4,'Two cycles - Optimise'!$B$3,TRUE),0)</f>
        <v>0</v>
      </c>
      <c r="JG122">
        <f>IF('Two cycles - Optimise'!$E$10&gt;($J122+JG$2),_xlfn.BINOM.DIST('Two cycles - Optimise'!$E$10-JG$2,'Two cycles - Optimise'!$B$4,'Two cycles - Optimise'!$B$3,TRUE)-_xlfn.BINOM.DIST($J122,'Two cycles - Optimise'!$B$4,'Two cycles - Optimise'!$B$3,TRUE),0)</f>
        <v>0</v>
      </c>
      <c r="JH122">
        <f>IF('Two cycles - Optimise'!$E$10&gt;($J122+JH$2),_xlfn.BINOM.DIST('Two cycles - Optimise'!$E$10-JH$2,'Two cycles - Optimise'!$B$4,'Two cycles - Optimise'!$B$3,TRUE)-_xlfn.BINOM.DIST($J122,'Two cycles - Optimise'!$B$4,'Two cycles - Optimise'!$B$3,TRUE),0)</f>
        <v>0</v>
      </c>
      <c r="JI122">
        <f>IF('Two cycles - Optimise'!$E$10&gt;($J122+JI$2),_xlfn.BINOM.DIST('Two cycles - Optimise'!$E$10-JI$2,'Two cycles - Optimise'!$B$4,'Two cycles - Optimise'!$B$3,TRUE)-_xlfn.BINOM.DIST($J122,'Two cycles - Optimise'!$B$4,'Two cycles - Optimise'!$B$3,TRUE),0)</f>
        <v>0</v>
      </c>
      <c r="JJ122">
        <f>IF('Two cycles - Optimise'!$E$10&gt;($J122+JJ$2),_xlfn.BINOM.DIST('Two cycles - Optimise'!$E$10-JJ$2,'Two cycles - Optimise'!$B$4,'Two cycles - Optimise'!$B$3,TRUE)-_xlfn.BINOM.DIST($J122,'Two cycles - Optimise'!$B$4,'Two cycles - Optimise'!$B$3,TRUE),0)</f>
        <v>0</v>
      </c>
      <c r="JK122">
        <f>IF('Two cycles - Optimise'!$E$10&gt;($J122+JK$2),_xlfn.BINOM.DIST('Two cycles - Optimise'!$E$10-JK$2,'Two cycles - Optimise'!$B$4,'Two cycles - Optimise'!$B$3,TRUE)-_xlfn.BINOM.DIST($J122,'Two cycles - Optimise'!$B$4,'Two cycles - Optimise'!$B$3,TRUE),0)</f>
        <v>0</v>
      </c>
      <c r="JL122">
        <f>IF('Two cycles - Optimise'!$E$10&gt;($J122+JL$2),_xlfn.BINOM.DIST('Two cycles - Optimise'!$E$10-JL$2,'Two cycles - Optimise'!$B$4,'Two cycles - Optimise'!$B$3,TRUE)-_xlfn.BINOM.DIST($J122,'Two cycles - Optimise'!$B$4,'Two cycles - Optimise'!$B$3,TRUE),0)</f>
        <v>0</v>
      </c>
      <c r="JM122">
        <f>IF('Two cycles - Optimise'!$E$10&gt;($J122+JM$2),_xlfn.BINOM.DIST('Two cycles - Optimise'!$E$10-JM$2,'Two cycles - Optimise'!$B$4,'Two cycles - Optimise'!$B$3,TRUE)-_xlfn.BINOM.DIST($J122,'Two cycles - Optimise'!$B$4,'Two cycles - Optimise'!$B$3,TRUE),0)</f>
        <v>0</v>
      </c>
      <c r="JN122">
        <f>IF('Two cycles - Optimise'!$E$10&gt;($J122+JN$2),_xlfn.BINOM.DIST('Two cycles - Optimise'!$E$10-JN$2,'Two cycles - Optimise'!$B$4,'Two cycles - Optimise'!$B$3,TRUE)-_xlfn.BINOM.DIST($J122,'Two cycles - Optimise'!$B$4,'Two cycles - Optimise'!$B$3,TRUE),0)</f>
        <v>0</v>
      </c>
      <c r="JO122">
        <f>IF('Two cycles - Optimise'!$E$10&gt;($J122+JO$2),_xlfn.BINOM.DIST('Two cycles - Optimise'!$E$10-JO$2,'Two cycles - Optimise'!$B$4,'Two cycles - Optimise'!$B$3,TRUE)-_xlfn.BINOM.DIST($J122,'Two cycles - Optimise'!$B$4,'Two cycles - Optimise'!$B$3,TRUE),0)</f>
        <v>0</v>
      </c>
      <c r="JP122">
        <f>IF('Two cycles - Optimise'!$E$10&gt;($J122+JP$2),_xlfn.BINOM.DIST('Two cycles - Optimise'!$E$10-JP$2,'Two cycles - Optimise'!$B$4,'Two cycles - Optimise'!$B$3,TRUE)-_xlfn.BINOM.DIST($J122,'Two cycles - Optimise'!$B$4,'Two cycles - Optimise'!$B$3,TRUE),0)</f>
        <v>0</v>
      </c>
      <c r="JQ122">
        <f>IF('Two cycles - Optimise'!$E$10&gt;($J122+JQ$2),_xlfn.BINOM.DIST('Two cycles - Optimise'!$E$10-JQ$2,'Two cycles - Optimise'!$B$4,'Two cycles - Optimise'!$B$3,TRUE)-_xlfn.BINOM.DIST($J122,'Two cycles - Optimise'!$B$4,'Two cycles - Optimise'!$B$3,TRUE),0)</f>
        <v>0</v>
      </c>
      <c r="JR122">
        <f>IF('Two cycles - Optimise'!$E$10&gt;($J122+JR$2),_xlfn.BINOM.DIST('Two cycles - Optimise'!$E$10-JR$2,'Two cycles - Optimise'!$B$4,'Two cycles - Optimise'!$B$3,TRUE)-_xlfn.BINOM.DIST($J122,'Two cycles - Optimise'!$B$4,'Two cycles - Optimise'!$B$3,TRUE),0)</f>
        <v>0</v>
      </c>
      <c r="JS122">
        <f>IF('Two cycles - Optimise'!$E$10&gt;($J122+JS$2),_xlfn.BINOM.DIST('Two cycles - Optimise'!$E$10-JS$2,'Two cycles - Optimise'!$B$4,'Two cycles - Optimise'!$B$3,TRUE)-_xlfn.BINOM.DIST($J122,'Two cycles - Optimise'!$B$4,'Two cycles - Optimise'!$B$3,TRUE),0)</f>
        <v>0</v>
      </c>
      <c r="JT122">
        <f>IF('Two cycles - Optimise'!$E$10&gt;($J122+JT$2),_xlfn.BINOM.DIST('Two cycles - Optimise'!$E$10-JT$2,'Two cycles - Optimise'!$B$4,'Two cycles - Optimise'!$B$3,TRUE)-_xlfn.BINOM.DIST($J122,'Two cycles - Optimise'!$B$4,'Two cycles - Optimise'!$B$3,TRUE),0)</f>
        <v>0</v>
      </c>
      <c r="JU122">
        <f>IF('Two cycles - Optimise'!$E$10&gt;($J122+JU$2),_xlfn.BINOM.DIST('Two cycles - Optimise'!$E$10-JU$2,'Two cycles - Optimise'!$B$4,'Two cycles - Optimise'!$B$3,TRUE)-_xlfn.BINOM.DIST($J122,'Two cycles - Optimise'!$B$4,'Two cycles - Optimise'!$B$3,TRUE),0)</f>
        <v>0</v>
      </c>
      <c r="JV122">
        <f>IF('Two cycles - Optimise'!$E$10&gt;($J122+JV$2),_xlfn.BINOM.DIST('Two cycles - Optimise'!$E$10-JV$2,'Two cycles - Optimise'!$B$4,'Two cycles - Optimise'!$B$3,TRUE)-_xlfn.BINOM.DIST($J122,'Two cycles - Optimise'!$B$4,'Two cycles - Optimise'!$B$3,TRUE),0)</f>
        <v>0</v>
      </c>
      <c r="JW122">
        <f>IF('Two cycles - Optimise'!$E$10&gt;($J122+JW$2),_xlfn.BINOM.DIST('Two cycles - Optimise'!$E$10-JW$2,'Two cycles - Optimise'!$B$4,'Two cycles - Optimise'!$B$3,TRUE)-_xlfn.BINOM.DIST($J122,'Two cycles - Optimise'!$B$4,'Two cycles - Optimise'!$B$3,TRUE),0)</f>
        <v>0</v>
      </c>
      <c r="JX122">
        <f>IF('Two cycles - Optimise'!$E$10&gt;($J122+JX$2),_xlfn.BINOM.DIST('Two cycles - Optimise'!$E$10-JX$2,'Two cycles - Optimise'!$B$4,'Two cycles - Optimise'!$B$3,TRUE)-_xlfn.BINOM.DIST($J122,'Two cycles - Optimise'!$B$4,'Two cycles - Optimise'!$B$3,TRUE),0)</f>
        <v>0</v>
      </c>
      <c r="JY122">
        <f>IF('Two cycles - Optimise'!$E$10&gt;($J122+JY$2),_xlfn.BINOM.DIST('Two cycles - Optimise'!$E$10-JY$2,'Two cycles - Optimise'!$B$4,'Two cycles - Optimise'!$B$3,TRUE)-_xlfn.BINOM.DIST($J122,'Two cycles - Optimise'!$B$4,'Two cycles - Optimise'!$B$3,TRUE),0)</f>
        <v>0</v>
      </c>
      <c r="JZ122">
        <f>IF('Two cycles - Optimise'!$E$10&gt;($J122+JZ$2),_xlfn.BINOM.DIST('Two cycles - Optimise'!$E$10-JZ$2,'Two cycles - Optimise'!$B$4,'Two cycles - Optimise'!$B$3,TRUE)-_xlfn.BINOM.DIST($J122,'Two cycles - Optimise'!$B$4,'Two cycles - Optimise'!$B$3,TRUE),0)</f>
        <v>0</v>
      </c>
      <c r="KA122">
        <f>IF('Two cycles - Optimise'!$E$10&gt;($J122+KA$2),_xlfn.BINOM.DIST('Two cycles - Optimise'!$E$10-KA$2,'Two cycles - Optimise'!$B$4,'Two cycles - Optimise'!$B$3,TRUE)-_xlfn.BINOM.DIST($J122,'Two cycles - Optimise'!$B$4,'Two cycles - Optimise'!$B$3,TRUE),0)</f>
        <v>0</v>
      </c>
      <c r="KB122">
        <f>IF('Two cycles - Optimise'!$E$10&gt;($J122+KB$2),_xlfn.BINOM.DIST('Two cycles - Optimise'!$E$10-KB$2,'Two cycles - Optimise'!$B$4,'Two cycles - Optimise'!$B$3,TRUE)-_xlfn.BINOM.DIST($J122,'Two cycles - Optimise'!$B$4,'Two cycles - Optimise'!$B$3,TRUE),0)</f>
        <v>0</v>
      </c>
      <c r="KC122">
        <f>IF('Two cycles - Optimise'!$E$10&gt;($J122+KC$2),_xlfn.BINOM.DIST('Two cycles - Optimise'!$E$10-KC$2,'Two cycles - Optimise'!$B$4,'Two cycles - Optimise'!$B$3,TRUE)-_xlfn.BINOM.DIST($J122,'Two cycles - Optimise'!$B$4,'Two cycles - Optimise'!$B$3,TRUE),0)</f>
        <v>0</v>
      </c>
      <c r="KD122">
        <f>IF('Two cycles - Optimise'!$E$10&gt;($J122+KD$2),_xlfn.BINOM.DIST('Two cycles - Optimise'!$E$10-KD$2,'Two cycles - Optimise'!$B$4,'Two cycles - Optimise'!$B$3,TRUE)-_xlfn.BINOM.DIST($J122,'Two cycles - Optimise'!$B$4,'Two cycles - Optimise'!$B$3,TRUE),0)</f>
        <v>0</v>
      </c>
      <c r="KE122">
        <f>IF('Two cycles - Optimise'!$E$10&gt;($J122+KE$2),_xlfn.BINOM.DIST('Two cycles - Optimise'!$E$10-KE$2,'Two cycles - Optimise'!$B$4,'Two cycles - Optimise'!$B$3,TRUE)-_xlfn.BINOM.DIST($J122,'Two cycles - Optimise'!$B$4,'Two cycles - Optimise'!$B$3,TRUE),0)</f>
        <v>0</v>
      </c>
      <c r="KF122">
        <f>IF('Two cycles - Optimise'!$E$10&gt;($J122+KF$2),_xlfn.BINOM.DIST('Two cycles - Optimise'!$E$10-KF$2,'Two cycles - Optimise'!$B$4,'Two cycles - Optimise'!$B$3,TRUE)-_xlfn.BINOM.DIST($J122,'Two cycles - Optimise'!$B$4,'Two cycles - Optimise'!$B$3,TRUE),0)</f>
        <v>0</v>
      </c>
      <c r="KG122">
        <f>IF('Two cycles - Optimise'!$E$10&gt;($J122+KG$2),_xlfn.BINOM.DIST('Two cycles - Optimise'!$E$10-KG$2,'Two cycles - Optimise'!$B$4,'Two cycles - Optimise'!$B$3,TRUE)-_xlfn.BINOM.DIST($J122,'Two cycles - Optimise'!$B$4,'Two cycles - Optimise'!$B$3,TRUE),0)</f>
        <v>0</v>
      </c>
      <c r="KH122">
        <f>IF('Two cycles - Optimise'!$E$10&gt;($J122+KH$2),_xlfn.BINOM.DIST('Two cycles - Optimise'!$E$10-KH$2,'Two cycles - Optimise'!$B$4,'Two cycles - Optimise'!$B$3,TRUE)-_xlfn.BINOM.DIST($J122,'Two cycles - Optimise'!$B$4,'Two cycles - Optimise'!$B$3,TRUE),0)</f>
        <v>0</v>
      </c>
      <c r="KI122">
        <f>IF('Two cycles - Optimise'!$E$10&gt;($J122+KI$2),_xlfn.BINOM.DIST('Two cycles - Optimise'!$E$10-KI$2,'Two cycles - Optimise'!$B$4,'Two cycles - Optimise'!$B$3,TRUE)-_xlfn.BINOM.DIST($J122,'Two cycles - Optimise'!$B$4,'Two cycles - Optimise'!$B$3,TRUE),0)</f>
        <v>0</v>
      </c>
      <c r="KJ122">
        <f>IF('Two cycles - Optimise'!$E$10&gt;($J122+KJ$2),_xlfn.BINOM.DIST('Two cycles - Optimise'!$E$10-KJ$2,'Two cycles - Optimise'!$B$4,'Two cycles - Optimise'!$B$3,TRUE)-_xlfn.BINOM.DIST($J122,'Two cycles - Optimise'!$B$4,'Two cycles - Optimise'!$B$3,TRUE),0)</f>
        <v>0</v>
      </c>
      <c r="KK122">
        <f>IF('Two cycles - Optimise'!$E$10&gt;($J122+KK$2),_xlfn.BINOM.DIST('Two cycles - Optimise'!$E$10-KK$2,'Two cycles - Optimise'!$B$4,'Two cycles - Optimise'!$B$3,TRUE)-_xlfn.BINOM.DIST($J122,'Two cycles - Optimise'!$B$4,'Two cycles - Optimise'!$B$3,TRUE),0)</f>
        <v>0</v>
      </c>
      <c r="KL122">
        <f>IF('Two cycles - Optimise'!$E$10&gt;($J122+KL$2),_xlfn.BINOM.DIST('Two cycles - Optimise'!$E$10-KL$2,'Two cycles - Optimise'!$B$4,'Two cycles - Optimise'!$B$3,TRUE)-_xlfn.BINOM.DIST($J122,'Two cycles - Optimise'!$B$4,'Two cycles - Optimise'!$B$3,TRUE),0)</f>
        <v>0</v>
      </c>
      <c r="KM122">
        <f>IF('Two cycles - Optimise'!$E$10&gt;($J122+KM$2),_xlfn.BINOM.DIST('Two cycles - Optimise'!$E$10-KM$2,'Two cycles - Optimise'!$B$4,'Two cycles - Optimise'!$B$3,TRUE)-_xlfn.BINOM.DIST($J122,'Two cycles - Optimise'!$B$4,'Two cycles - Optimise'!$B$3,TRUE),0)</f>
        <v>0</v>
      </c>
      <c r="KN122">
        <f>IF('Two cycles - Optimise'!$E$10&gt;($J122+KN$2),_xlfn.BINOM.DIST('Two cycles - Optimise'!$E$10-KN$2,'Two cycles - Optimise'!$B$4,'Two cycles - Optimise'!$B$3,TRUE)-_xlfn.BINOM.DIST($J122,'Two cycles - Optimise'!$B$4,'Two cycles - Optimise'!$B$3,TRUE),0)</f>
        <v>0</v>
      </c>
      <c r="KO122">
        <f>IF('Two cycles - Optimise'!$E$10&gt;($J122+KO$2),_xlfn.BINOM.DIST('Two cycles - Optimise'!$E$10-KO$2,'Two cycles - Optimise'!$B$4,'Two cycles - Optimise'!$B$3,TRUE)-_xlfn.BINOM.DIST($J122,'Two cycles - Optimise'!$B$4,'Two cycles - Optimise'!$B$3,TRUE),0)</f>
        <v>0</v>
      </c>
      <c r="KP122">
        <f>IF('Two cycles - Optimise'!$E$10&gt;($J122+KP$2),_xlfn.BINOM.DIST('Two cycles - Optimise'!$E$10-KP$2,'Two cycles - Optimise'!$B$4,'Two cycles - Optimise'!$B$3,TRUE)-_xlfn.BINOM.DIST($J122,'Two cycles - Optimise'!$B$4,'Two cycles - Optimise'!$B$3,TRUE),0)</f>
        <v>0</v>
      </c>
      <c r="KQ122">
        <f>IF('Two cycles - Optimise'!$E$10&gt;($J122+KQ$2),_xlfn.BINOM.DIST('Two cycles - Optimise'!$E$10-KQ$2,'Two cycles - Optimise'!$B$4,'Two cycles - Optimise'!$B$3,TRUE)-_xlfn.BINOM.DIST($J122,'Two cycles - Optimise'!$B$4,'Two cycles - Optimise'!$B$3,TRUE),0)</f>
        <v>0</v>
      </c>
      <c r="KR122">
        <f>IF('Two cycles - Optimise'!$E$10&gt;($J122+KR$2),_xlfn.BINOM.DIST('Two cycles - Optimise'!$E$10-KR$2,'Two cycles - Optimise'!$B$4,'Two cycles - Optimise'!$B$3,TRUE)-_xlfn.BINOM.DIST($J122,'Two cycles - Optimise'!$B$4,'Two cycles - Optimise'!$B$3,TRUE),0)</f>
        <v>0</v>
      </c>
      <c r="KS122">
        <f>IF('Two cycles - Optimise'!$E$10&gt;($J122+KS$2),_xlfn.BINOM.DIST('Two cycles - Optimise'!$E$10-KS$2,'Two cycles - Optimise'!$B$4,'Two cycles - Optimise'!$B$3,TRUE)-_xlfn.BINOM.DIST($J122,'Two cycles - Optimise'!$B$4,'Two cycles - Optimise'!$B$3,TRUE),0)</f>
        <v>0</v>
      </c>
      <c r="KT122">
        <f>IF('Two cycles - Optimise'!$E$10&gt;($J122+KT$2),_xlfn.BINOM.DIST('Two cycles - Optimise'!$E$10-KT$2,'Two cycles - Optimise'!$B$4,'Two cycles - Optimise'!$B$3,TRUE)-_xlfn.BINOM.DIST($J122,'Two cycles - Optimise'!$B$4,'Two cycles - Optimise'!$B$3,TRUE),0)</f>
        <v>0</v>
      </c>
      <c r="KU122">
        <f>IF('Two cycles - Optimise'!$E$10&gt;($J122+KU$2),_xlfn.BINOM.DIST('Two cycles - Optimise'!$E$10-KU$2,'Two cycles - Optimise'!$B$4,'Two cycles - Optimise'!$B$3,TRUE)-_xlfn.BINOM.DIST($J122,'Two cycles - Optimise'!$B$4,'Two cycles - Optimise'!$B$3,TRUE),0)</f>
        <v>0</v>
      </c>
      <c r="KV122">
        <f>IF('Two cycles - Optimise'!$E$10&gt;($J122+KV$2),_xlfn.BINOM.DIST('Two cycles - Optimise'!$E$10-KV$2,'Two cycles - Optimise'!$B$4,'Two cycles - Optimise'!$B$3,TRUE)-_xlfn.BINOM.DIST($J122,'Two cycles - Optimise'!$B$4,'Two cycles - Optimise'!$B$3,TRUE),0)</f>
        <v>0</v>
      </c>
      <c r="KW122">
        <f>IF('Two cycles - Optimise'!$E$10&gt;($J122+KW$2),_xlfn.BINOM.DIST('Two cycles - Optimise'!$E$10-KW$2,'Two cycles - Optimise'!$B$4,'Two cycles - Optimise'!$B$3,TRUE)-_xlfn.BINOM.DIST($J122,'Two cycles - Optimise'!$B$4,'Two cycles - Optimise'!$B$3,TRUE),0)</f>
        <v>0</v>
      </c>
      <c r="KX122">
        <f>IF('Two cycles - Optimise'!$E$10&gt;($J122+KX$2),_xlfn.BINOM.DIST('Two cycles - Optimise'!$E$10-KX$2,'Two cycles - Optimise'!$B$4,'Two cycles - Optimise'!$B$3,TRUE)-_xlfn.BINOM.DIST($J122,'Two cycles - Optimise'!$B$4,'Two cycles - Optimise'!$B$3,TRUE),0)</f>
        <v>0</v>
      </c>
      <c r="KY122">
        <f>IF('Two cycles - Optimise'!$E$10&gt;($J122+KY$2),_xlfn.BINOM.DIST('Two cycles - Optimise'!$E$10-KY$2,'Two cycles - Optimise'!$B$4,'Two cycles - Optimise'!$B$3,TRUE)-_xlfn.BINOM.DIST($J122,'Two cycles - Optimise'!$B$4,'Two cycles - Optimise'!$B$3,TRUE),0)</f>
        <v>0</v>
      </c>
      <c r="KZ122">
        <f>IF('Two cycles - Optimise'!$E$10&gt;($J122+KZ$2),_xlfn.BINOM.DIST('Two cycles - Optimise'!$E$10-KZ$2,'Two cycles - Optimise'!$B$4,'Two cycles - Optimise'!$B$3,TRUE)-_xlfn.BINOM.DIST($J122,'Two cycles - Optimise'!$B$4,'Two cycles - Optimise'!$B$3,TRUE),0)</f>
        <v>0</v>
      </c>
      <c r="LA122">
        <f>IF('Two cycles - Optimise'!$E$10&gt;($J122+LA$2),_xlfn.BINOM.DIST('Two cycles - Optimise'!$E$10-LA$2,'Two cycles - Optimise'!$B$4,'Two cycles - Optimise'!$B$3,TRUE)-_xlfn.BINOM.DIST($J122,'Two cycles - Optimise'!$B$4,'Two cycles - Optimise'!$B$3,TRUE),0)</f>
        <v>0</v>
      </c>
      <c r="LB122">
        <f>IF('Two cycles - Optimise'!$E$10&gt;($J122+LB$2),_xlfn.BINOM.DIST('Two cycles - Optimise'!$E$10-LB$2,'Two cycles - Optimise'!$B$4,'Two cycles - Optimise'!$B$3,TRUE)-_xlfn.BINOM.DIST($J122,'Two cycles - Optimise'!$B$4,'Two cycles - Optimise'!$B$3,TRUE),0)</f>
        <v>0</v>
      </c>
      <c r="LC122">
        <f>IF('Two cycles - Optimise'!$E$10&gt;($J122+LC$2),_xlfn.BINOM.DIST('Two cycles - Optimise'!$E$10-LC$2,'Two cycles - Optimise'!$B$4,'Two cycles - Optimise'!$B$3,TRUE)-_xlfn.BINOM.DIST($J122,'Two cycles - Optimise'!$B$4,'Two cycles - Optimise'!$B$3,TRUE),0)</f>
        <v>0</v>
      </c>
      <c r="LD122">
        <f>IF('Two cycles - Optimise'!$E$10&gt;($J122+LD$2),_xlfn.BINOM.DIST('Two cycles - Optimise'!$E$10-LD$2,'Two cycles - Optimise'!$B$4,'Two cycles - Optimise'!$B$3,TRUE)-_xlfn.BINOM.DIST($J122,'Two cycles - Optimise'!$B$4,'Two cycles - Optimise'!$B$3,TRUE),0)</f>
        <v>0</v>
      </c>
      <c r="LE122">
        <f>IF('Two cycles - Optimise'!$E$10&gt;($J122+LE$2),_xlfn.BINOM.DIST('Two cycles - Optimise'!$E$10-LE$2,'Two cycles - Optimise'!$B$4,'Two cycles - Optimise'!$B$3,TRUE)-_xlfn.BINOM.DIST($J122,'Two cycles - Optimise'!$B$4,'Two cycles - Optimise'!$B$3,TRUE),0)</f>
        <v>0</v>
      </c>
      <c r="LF122">
        <f>IF('Two cycles - Optimise'!$E$10&gt;($J122+LF$2),_xlfn.BINOM.DIST('Two cycles - Optimise'!$E$10-LF$2,'Two cycles - Optimise'!$B$4,'Two cycles - Optimise'!$B$3,TRUE)-_xlfn.BINOM.DIST($J122,'Two cycles - Optimise'!$B$4,'Two cycles - Optimise'!$B$3,TRUE),0)</f>
        <v>0</v>
      </c>
      <c r="LG122">
        <f>IF('Two cycles - Optimise'!$E$10&gt;($J122+LG$2),_xlfn.BINOM.DIST('Two cycles - Optimise'!$E$10-LG$2,'Two cycles - Optimise'!$B$4,'Two cycles - Optimise'!$B$3,TRUE)-_xlfn.BINOM.DIST($J122,'Two cycles - Optimise'!$B$4,'Two cycles - Optimise'!$B$3,TRUE),0)</f>
        <v>0</v>
      </c>
      <c r="LH122">
        <f>IF('Two cycles - Optimise'!$E$10&gt;($J122+LH$2),_xlfn.BINOM.DIST('Two cycles - Optimise'!$E$10-LH$2,'Two cycles - Optimise'!$B$4,'Two cycles - Optimise'!$B$3,TRUE)-_xlfn.BINOM.DIST($J122,'Two cycles - Optimise'!$B$4,'Two cycles - Optimise'!$B$3,TRUE),0)</f>
        <v>0</v>
      </c>
      <c r="LI122">
        <f>IF('Two cycles - Optimise'!$E$10&gt;($J122+LI$2),_xlfn.BINOM.DIST('Two cycles - Optimise'!$E$10-LI$2,'Two cycles - Optimise'!$B$4,'Two cycles - Optimise'!$B$3,TRUE)-_xlfn.BINOM.DIST($J122,'Two cycles - Optimise'!$B$4,'Two cycles - Optimise'!$B$3,TRUE),0)</f>
        <v>0</v>
      </c>
      <c r="LJ122">
        <f>IF('Two cycles - Optimise'!$E$10&gt;($J122+LJ$2),_xlfn.BINOM.DIST('Two cycles - Optimise'!$E$10-LJ$2,'Two cycles - Optimise'!$B$4,'Two cycles - Optimise'!$B$3,TRUE)-_xlfn.BINOM.DIST($J122,'Two cycles - Optimise'!$B$4,'Two cycles - Optimise'!$B$3,TRUE),0)</f>
        <v>0</v>
      </c>
      <c r="LK122">
        <f>IF('Two cycles - Optimise'!$E$10&gt;($J122+LK$2),_xlfn.BINOM.DIST('Two cycles - Optimise'!$E$10-LK$2,'Two cycles - Optimise'!$B$4,'Two cycles - Optimise'!$B$3,TRUE)-_xlfn.BINOM.DIST($J122,'Two cycles - Optimise'!$B$4,'Two cycles - Optimise'!$B$3,TRUE),0)</f>
        <v>0</v>
      </c>
      <c r="LL122">
        <f>IF('Two cycles - Optimise'!$E$10&gt;($J122+LL$2),_xlfn.BINOM.DIST('Two cycles - Optimise'!$E$10-LL$2,'Two cycles - Optimise'!$B$4,'Two cycles - Optimise'!$B$3,TRUE)-_xlfn.BINOM.DIST($J122,'Two cycles - Optimise'!$B$4,'Two cycles - Optimise'!$B$3,TRUE),0)</f>
        <v>0</v>
      </c>
    </row>
    <row r="123" spans="1:324" x14ac:dyDescent="0.25">
      <c r="A123">
        <f>IF(E123&lt;'Two cycles - Optimise'!$B$2,1000,E123-'Two cycles - Optimise'!$B$2)</f>
        <v>5.0000000000000044E-2</v>
      </c>
      <c r="B123">
        <v>120</v>
      </c>
      <c r="C123">
        <f>IF(B123&gt;'Two cycles - Optimise'!$B$4,1,_xlfn.BINOM.DIST(B123,'Two cycles - Optimise'!$B$4,'Two cycles - Optimise'!$B$3,TRUE))</f>
        <v>1</v>
      </c>
      <c r="D123">
        <f t="shared" si="218"/>
        <v>0</v>
      </c>
      <c r="E123">
        <f t="shared" si="219"/>
        <v>1</v>
      </c>
      <c r="I123">
        <f>IF(P123&lt;'Two cycles - Optimise'!$B$2,1000,P123-'Two cycles - Optimise'!$B$2)</f>
        <v>5.0000000000000044E-2</v>
      </c>
      <c r="J123">
        <v>120</v>
      </c>
      <c r="K123">
        <f>IF(J123&gt;'Two cycles - Optimise'!$B$4,1,_xlfn.BINOM.DIST(J123,'Two cycles - Optimise'!$B$4,'Two cycles - Optimise'!$B$3,TRUE))</f>
        <v>1</v>
      </c>
      <c r="L123">
        <f t="shared" si="220"/>
        <v>0</v>
      </c>
      <c r="M123">
        <f t="shared" si="221"/>
        <v>1</v>
      </c>
      <c r="N123">
        <f t="shared" si="222"/>
        <v>0</v>
      </c>
      <c r="O123">
        <f t="shared" si="223"/>
        <v>0</v>
      </c>
      <c r="P123">
        <f t="shared" si="224"/>
        <v>1</v>
      </c>
      <c r="T123">
        <f t="shared" si="225"/>
        <v>0</v>
      </c>
      <c r="U123">
        <f t="shared" si="226"/>
        <v>0</v>
      </c>
      <c r="V123">
        <f t="shared" si="227"/>
        <v>0</v>
      </c>
      <c r="W123">
        <f t="shared" si="228"/>
        <v>0</v>
      </c>
      <c r="X123">
        <f t="shared" si="229"/>
        <v>0</v>
      </c>
      <c r="Y123">
        <f t="shared" si="230"/>
        <v>0</v>
      </c>
      <c r="Z123">
        <f t="shared" si="231"/>
        <v>0</v>
      </c>
      <c r="AA123">
        <f t="shared" si="232"/>
        <v>0</v>
      </c>
      <c r="AB123">
        <f t="shared" si="233"/>
        <v>0</v>
      </c>
      <c r="AC123">
        <f t="shared" si="234"/>
        <v>0</v>
      </c>
      <c r="AD123">
        <f t="shared" si="235"/>
        <v>0</v>
      </c>
      <c r="AE123">
        <f t="shared" si="236"/>
        <v>0</v>
      </c>
      <c r="AF123">
        <f t="shared" si="237"/>
        <v>0</v>
      </c>
      <c r="AG123">
        <f t="shared" si="238"/>
        <v>0</v>
      </c>
      <c r="AH123">
        <f t="shared" si="239"/>
        <v>0</v>
      </c>
      <c r="AI123">
        <f t="shared" si="240"/>
        <v>0</v>
      </c>
      <c r="AJ123">
        <f t="shared" si="241"/>
        <v>0</v>
      </c>
      <c r="AK123">
        <f t="shared" si="242"/>
        <v>0</v>
      </c>
      <c r="AL123">
        <f t="shared" si="243"/>
        <v>0</v>
      </c>
      <c r="AM123">
        <f t="shared" si="244"/>
        <v>0</v>
      </c>
      <c r="AN123">
        <f t="shared" si="245"/>
        <v>0</v>
      </c>
      <c r="AO123">
        <f t="shared" si="246"/>
        <v>0</v>
      </c>
      <c r="AP123">
        <f t="shared" si="247"/>
        <v>0</v>
      </c>
      <c r="AQ123">
        <f t="shared" si="248"/>
        <v>0</v>
      </c>
      <c r="AR123">
        <f t="shared" si="249"/>
        <v>0</v>
      </c>
      <c r="AS123">
        <f t="shared" si="250"/>
        <v>0</v>
      </c>
      <c r="AT123">
        <f t="shared" si="251"/>
        <v>0</v>
      </c>
      <c r="AU123">
        <f t="shared" si="252"/>
        <v>0</v>
      </c>
      <c r="AV123">
        <f t="shared" si="253"/>
        <v>0</v>
      </c>
      <c r="AW123">
        <f t="shared" si="254"/>
        <v>0</v>
      </c>
      <c r="AX123">
        <f t="shared" si="255"/>
        <v>0</v>
      </c>
      <c r="AY123">
        <f t="shared" si="256"/>
        <v>0</v>
      </c>
      <c r="AZ123">
        <f t="shared" si="257"/>
        <v>0</v>
      </c>
      <c r="BA123">
        <f t="shared" si="258"/>
        <v>0</v>
      </c>
      <c r="BB123">
        <f t="shared" si="259"/>
        <v>0</v>
      </c>
      <c r="BC123">
        <f t="shared" si="260"/>
        <v>0</v>
      </c>
      <c r="BD123">
        <f t="shared" si="261"/>
        <v>0</v>
      </c>
      <c r="BE123">
        <f t="shared" si="262"/>
        <v>0</v>
      </c>
      <c r="BF123">
        <f t="shared" si="263"/>
        <v>0</v>
      </c>
      <c r="BG123">
        <f t="shared" si="264"/>
        <v>0</v>
      </c>
      <c r="BH123">
        <f t="shared" si="265"/>
        <v>0</v>
      </c>
      <c r="BI123">
        <f t="shared" si="266"/>
        <v>0</v>
      </c>
      <c r="BJ123">
        <f t="shared" si="267"/>
        <v>0</v>
      </c>
      <c r="BK123">
        <f t="shared" si="268"/>
        <v>0</v>
      </c>
      <c r="BL123">
        <f t="shared" si="269"/>
        <v>0</v>
      </c>
      <c r="BM123">
        <f t="shared" si="270"/>
        <v>0</v>
      </c>
      <c r="BN123">
        <f t="shared" si="271"/>
        <v>0</v>
      </c>
      <c r="BO123">
        <f t="shared" si="272"/>
        <v>0</v>
      </c>
      <c r="BP123">
        <f t="shared" si="273"/>
        <v>0</v>
      </c>
      <c r="BQ123">
        <f t="shared" si="274"/>
        <v>0</v>
      </c>
      <c r="BR123">
        <f t="shared" si="275"/>
        <v>0</v>
      </c>
      <c r="BS123">
        <f t="shared" si="276"/>
        <v>0</v>
      </c>
      <c r="BT123">
        <f t="shared" si="277"/>
        <v>0</v>
      </c>
      <c r="BU123">
        <f t="shared" si="278"/>
        <v>0</v>
      </c>
      <c r="BV123">
        <f t="shared" si="279"/>
        <v>0</v>
      </c>
      <c r="BW123">
        <f t="shared" si="280"/>
        <v>0</v>
      </c>
      <c r="BX123">
        <f t="shared" si="281"/>
        <v>0</v>
      </c>
      <c r="BY123">
        <f t="shared" si="282"/>
        <v>0</v>
      </c>
      <c r="BZ123">
        <f t="shared" si="283"/>
        <v>0</v>
      </c>
      <c r="CA123">
        <f t="shared" si="284"/>
        <v>0</v>
      </c>
      <c r="CB123">
        <f t="shared" si="285"/>
        <v>0</v>
      </c>
      <c r="CC123">
        <f t="shared" si="286"/>
        <v>0</v>
      </c>
      <c r="CD123">
        <f t="shared" si="287"/>
        <v>0</v>
      </c>
      <c r="CE123">
        <f t="shared" si="288"/>
        <v>0</v>
      </c>
      <c r="CF123">
        <f t="shared" si="289"/>
        <v>0</v>
      </c>
      <c r="CG123">
        <f t="shared" si="290"/>
        <v>0</v>
      </c>
      <c r="CH123">
        <f t="shared" si="291"/>
        <v>0</v>
      </c>
      <c r="CI123">
        <f t="shared" si="292"/>
        <v>0</v>
      </c>
      <c r="CJ123">
        <f t="shared" si="293"/>
        <v>0</v>
      </c>
      <c r="CK123">
        <f t="shared" si="294"/>
        <v>0</v>
      </c>
      <c r="CL123">
        <f t="shared" si="295"/>
        <v>0</v>
      </c>
      <c r="CM123">
        <f t="shared" si="296"/>
        <v>0</v>
      </c>
      <c r="CN123">
        <f t="shared" si="297"/>
        <v>0</v>
      </c>
      <c r="CO123">
        <f t="shared" si="298"/>
        <v>0</v>
      </c>
      <c r="CP123">
        <f t="shared" si="299"/>
        <v>0</v>
      </c>
      <c r="CQ123">
        <f t="shared" si="300"/>
        <v>0</v>
      </c>
      <c r="CR123">
        <f t="shared" si="301"/>
        <v>0</v>
      </c>
      <c r="CS123">
        <f t="shared" si="302"/>
        <v>0</v>
      </c>
      <c r="CT123">
        <f t="shared" si="303"/>
        <v>0</v>
      </c>
      <c r="CU123">
        <f t="shared" si="304"/>
        <v>0</v>
      </c>
      <c r="CV123">
        <f t="shared" si="305"/>
        <v>0</v>
      </c>
      <c r="CW123">
        <f t="shared" si="306"/>
        <v>0</v>
      </c>
      <c r="CX123">
        <f t="shared" si="307"/>
        <v>0</v>
      </c>
      <c r="CY123">
        <f t="shared" si="308"/>
        <v>0</v>
      </c>
      <c r="CZ123">
        <f t="shared" si="309"/>
        <v>0</v>
      </c>
      <c r="DA123">
        <f t="shared" si="310"/>
        <v>0</v>
      </c>
      <c r="DB123">
        <f t="shared" si="311"/>
        <v>0</v>
      </c>
      <c r="DC123">
        <f t="shared" si="312"/>
        <v>0</v>
      </c>
      <c r="DD123">
        <f t="shared" si="313"/>
        <v>0</v>
      </c>
      <c r="DE123">
        <f t="shared" si="314"/>
        <v>0</v>
      </c>
      <c r="DF123">
        <f t="shared" si="315"/>
        <v>0</v>
      </c>
      <c r="DG123">
        <f t="shared" si="316"/>
        <v>0</v>
      </c>
      <c r="DH123">
        <f t="shared" si="317"/>
        <v>0</v>
      </c>
      <c r="DI123">
        <f t="shared" si="318"/>
        <v>0</v>
      </c>
      <c r="DJ123">
        <f t="shared" si="319"/>
        <v>0</v>
      </c>
      <c r="DK123">
        <f t="shared" si="320"/>
        <v>0</v>
      </c>
      <c r="DL123">
        <f t="shared" si="321"/>
        <v>0</v>
      </c>
      <c r="DM123">
        <f t="shared" si="322"/>
        <v>0</v>
      </c>
      <c r="DN123">
        <f t="shared" si="323"/>
        <v>0</v>
      </c>
      <c r="DO123">
        <f t="shared" si="324"/>
        <v>0</v>
      </c>
      <c r="DP123">
        <f t="shared" si="325"/>
        <v>0</v>
      </c>
      <c r="DR123">
        <f>IF(AND(DR$2&lt;=$J123,$J123&lt;='Two cycles - Optimise'!$B$4),_xlfn.BINOM.DIST(DR$2,'Two cycles - Optimise'!$B$4,'Two cycles - Optimise'!$B$3,FALSE),0)</f>
        <v>0</v>
      </c>
      <c r="DS123">
        <f>IF(AND(DS$2&lt;=$J123,$J123&lt;='Two cycles - Optimise'!$B$4),_xlfn.BINOM.DIST(DS$2,'Two cycles - Optimise'!$B$4,'Two cycles - Optimise'!$B$3,FALSE),0)</f>
        <v>0</v>
      </c>
      <c r="DT123">
        <f>IF(AND(DT$2&lt;=$J123,$J123&lt;='Two cycles - Optimise'!$B$4),_xlfn.BINOM.DIST(DT$2,'Two cycles - Optimise'!$B$4,'Two cycles - Optimise'!$B$3,FALSE),0)</f>
        <v>0</v>
      </c>
      <c r="DU123">
        <f>IF(AND(DU$2&lt;=$J123,$J123&lt;='Two cycles - Optimise'!$B$4),_xlfn.BINOM.DIST(DU$2,'Two cycles - Optimise'!$B$4,'Two cycles - Optimise'!$B$3,FALSE),0)</f>
        <v>0</v>
      </c>
      <c r="DV123">
        <f>IF(AND(DV$2&lt;=$J123,$J123&lt;='Two cycles - Optimise'!$B$4),_xlfn.BINOM.DIST(DV$2,'Two cycles - Optimise'!$B$4,'Two cycles - Optimise'!$B$3,FALSE),0)</f>
        <v>0</v>
      </c>
      <c r="DW123">
        <f>IF(AND(DW$2&lt;=$J123,$J123&lt;='Two cycles - Optimise'!$B$4),_xlfn.BINOM.DIST(DW$2,'Two cycles - Optimise'!$B$4,'Two cycles - Optimise'!$B$3,FALSE),0)</f>
        <v>0</v>
      </c>
      <c r="DX123">
        <f>IF(AND(DX$2&lt;=$J123,$J123&lt;='Two cycles - Optimise'!$B$4),_xlfn.BINOM.DIST(DX$2,'Two cycles - Optimise'!$B$4,'Two cycles - Optimise'!$B$3,FALSE),0)</f>
        <v>0</v>
      </c>
      <c r="DY123">
        <f>IF(AND(DY$2&lt;=$J123,$J123&lt;='Two cycles - Optimise'!$B$4),_xlfn.BINOM.DIST(DY$2,'Two cycles - Optimise'!$B$4,'Two cycles - Optimise'!$B$3,FALSE),0)</f>
        <v>0</v>
      </c>
      <c r="DZ123">
        <f>IF(AND(DZ$2&lt;=$J123,$J123&lt;='Two cycles - Optimise'!$B$4),_xlfn.BINOM.DIST(DZ$2,'Two cycles - Optimise'!$B$4,'Two cycles - Optimise'!$B$3,FALSE),0)</f>
        <v>0</v>
      </c>
      <c r="EA123">
        <f>IF(AND(EA$2&lt;=$J123,$J123&lt;='Two cycles - Optimise'!$B$4),_xlfn.BINOM.DIST(EA$2,'Two cycles - Optimise'!$B$4,'Two cycles - Optimise'!$B$3,FALSE),0)</f>
        <v>0</v>
      </c>
      <c r="EB123">
        <f>IF(AND(EB$2&lt;=$J123,$J123&lt;='Two cycles - Optimise'!$B$4),_xlfn.BINOM.DIST(EB$2,'Two cycles - Optimise'!$B$4,'Two cycles - Optimise'!$B$3,FALSE),0)</f>
        <v>0</v>
      </c>
      <c r="EC123">
        <f>IF(AND(EC$2&lt;=$J123,$J123&lt;='Two cycles - Optimise'!$B$4),_xlfn.BINOM.DIST(EC$2,'Two cycles - Optimise'!$B$4,'Two cycles - Optimise'!$B$3,FALSE),0)</f>
        <v>0</v>
      </c>
      <c r="ED123">
        <f>IF(AND(ED$2&lt;=$J123,$J123&lt;='Two cycles - Optimise'!$B$4),_xlfn.BINOM.DIST(ED$2,'Two cycles - Optimise'!$B$4,'Two cycles - Optimise'!$B$3,FALSE),0)</f>
        <v>0</v>
      </c>
      <c r="EE123">
        <f>IF(AND(EE$2&lt;=$J123,$J123&lt;='Two cycles - Optimise'!$B$4),_xlfn.BINOM.DIST(EE$2,'Two cycles - Optimise'!$B$4,'Two cycles - Optimise'!$B$3,FALSE),0)</f>
        <v>0</v>
      </c>
      <c r="EF123">
        <f>IF(AND(EF$2&lt;=$J123,$J123&lt;='Two cycles - Optimise'!$B$4),_xlfn.BINOM.DIST(EF$2,'Two cycles - Optimise'!$B$4,'Two cycles - Optimise'!$B$3,FALSE),0)</f>
        <v>0</v>
      </c>
      <c r="EG123">
        <f>IF(AND(EG$2&lt;=$J123,$J123&lt;='Two cycles - Optimise'!$B$4),_xlfn.BINOM.DIST(EG$2,'Two cycles - Optimise'!$B$4,'Two cycles - Optimise'!$B$3,FALSE),0)</f>
        <v>0</v>
      </c>
      <c r="EH123">
        <f>IF(AND(EH$2&lt;=$J123,$J123&lt;='Two cycles - Optimise'!$B$4),_xlfn.BINOM.DIST(EH$2,'Two cycles - Optimise'!$B$4,'Two cycles - Optimise'!$B$3,FALSE),0)</f>
        <v>0</v>
      </c>
      <c r="EI123">
        <f>IF(AND(EI$2&lt;=$J123,$J123&lt;='Two cycles - Optimise'!$B$4),_xlfn.BINOM.DIST(EI$2,'Two cycles - Optimise'!$B$4,'Two cycles - Optimise'!$B$3,FALSE),0)</f>
        <v>0</v>
      </c>
      <c r="EJ123">
        <f>IF(AND(EJ$2&lt;=$J123,$J123&lt;='Two cycles - Optimise'!$B$4),_xlfn.BINOM.DIST(EJ$2,'Two cycles - Optimise'!$B$4,'Two cycles - Optimise'!$B$3,FALSE),0)</f>
        <v>0</v>
      </c>
      <c r="EK123">
        <f>IF(AND(EK$2&lt;=$J123,$J123&lt;='Two cycles - Optimise'!$B$4),_xlfn.BINOM.DIST(EK$2,'Two cycles - Optimise'!$B$4,'Two cycles - Optimise'!$B$3,FALSE),0)</f>
        <v>0</v>
      </c>
      <c r="EL123">
        <f>IF(AND(EL$2&lt;=$J123,$J123&lt;='Two cycles - Optimise'!$B$4),_xlfn.BINOM.DIST(EL$2,'Two cycles - Optimise'!$B$4,'Two cycles - Optimise'!$B$3,FALSE),0)</f>
        <v>0</v>
      </c>
      <c r="EM123">
        <f>IF(AND(EM$2&lt;=$J123,$J123&lt;='Two cycles - Optimise'!$B$4),_xlfn.BINOM.DIST(EM$2,'Two cycles - Optimise'!$B$4,'Two cycles - Optimise'!$B$3,FALSE),0)</f>
        <v>0</v>
      </c>
      <c r="EN123">
        <f>IF(AND(EN$2&lt;=$J123,$J123&lt;='Two cycles - Optimise'!$B$4),_xlfn.BINOM.DIST(EN$2,'Two cycles - Optimise'!$B$4,'Two cycles - Optimise'!$B$3,FALSE),0)</f>
        <v>0</v>
      </c>
      <c r="EO123">
        <f>IF(AND(EO$2&lt;=$J123,$J123&lt;='Two cycles - Optimise'!$B$4),_xlfn.BINOM.DIST(EO$2,'Two cycles - Optimise'!$B$4,'Two cycles - Optimise'!$B$3,FALSE),0)</f>
        <v>0</v>
      </c>
      <c r="EP123">
        <f>IF(AND(EP$2&lt;=$J123,$J123&lt;='Two cycles - Optimise'!$B$4),_xlfn.BINOM.DIST(EP$2,'Two cycles - Optimise'!$B$4,'Two cycles - Optimise'!$B$3,FALSE),0)</f>
        <v>0</v>
      </c>
      <c r="EQ123">
        <f>IF(AND(EQ$2&lt;=$J123,$J123&lt;='Two cycles - Optimise'!$B$4),_xlfn.BINOM.DIST(EQ$2,'Two cycles - Optimise'!$B$4,'Two cycles - Optimise'!$B$3,FALSE),0)</f>
        <v>0</v>
      </c>
      <c r="ER123">
        <f>IF(AND(ER$2&lt;=$J123,$J123&lt;='Two cycles - Optimise'!$B$4),_xlfn.BINOM.DIST(ER$2,'Two cycles - Optimise'!$B$4,'Two cycles - Optimise'!$B$3,FALSE),0)</f>
        <v>0</v>
      </c>
      <c r="ES123">
        <f>IF(AND(ES$2&lt;=$J123,$J123&lt;='Two cycles - Optimise'!$B$4),_xlfn.BINOM.DIST(ES$2,'Two cycles - Optimise'!$B$4,'Two cycles - Optimise'!$B$3,FALSE),0)</f>
        <v>0</v>
      </c>
      <c r="ET123">
        <f>IF(AND(ET$2&lt;=$J123,$J123&lt;='Two cycles - Optimise'!$B$4),_xlfn.BINOM.DIST(ET$2,'Two cycles - Optimise'!$B$4,'Two cycles - Optimise'!$B$3,FALSE),0)</f>
        <v>0</v>
      </c>
      <c r="EU123">
        <f>IF(AND(EU$2&lt;=$J123,$J123&lt;='Two cycles - Optimise'!$B$4),_xlfn.BINOM.DIST(EU$2,'Two cycles - Optimise'!$B$4,'Two cycles - Optimise'!$B$3,FALSE),0)</f>
        <v>0</v>
      </c>
      <c r="EV123">
        <f>IF(AND(EV$2&lt;=$J123,$J123&lt;='Two cycles - Optimise'!$B$4),_xlfn.BINOM.DIST(EV$2,'Two cycles - Optimise'!$B$4,'Two cycles - Optimise'!$B$3,FALSE),0)</f>
        <v>0</v>
      </c>
      <c r="EW123">
        <f>IF(AND(EW$2&lt;=$J123,$J123&lt;='Two cycles - Optimise'!$B$4),_xlfn.BINOM.DIST(EW$2,'Two cycles - Optimise'!$B$4,'Two cycles - Optimise'!$B$3,FALSE),0)</f>
        <v>0</v>
      </c>
      <c r="EX123">
        <f>IF(AND(EX$2&lt;=$J123,$J123&lt;='Two cycles - Optimise'!$B$4),_xlfn.BINOM.DIST(EX$2,'Two cycles - Optimise'!$B$4,'Two cycles - Optimise'!$B$3,FALSE),0)</f>
        <v>0</v>
      </c>
      <c r="EY123">
        <f>IF(AND(EY$2&lt;=$J123,$J123&lt;='Two cycles - Optimise'!$B$4),_xlfn.BINOM.DIST(EY$2,'Two cycles - Optimise'!$B$4,'Two cycles - Optimise'!$B$3,FALSE),0)</f>
        <v>0</v>
      </c>
      <c r="EZ123">
        <f>IF(AND(EZ$2&lt;=$J123,$J123&lt;='Two cycles - Optimise'!$B$4),_xlfn.BINOM.DIST(EZ$2,'Two cycles - Optimise'!$B$4,'Two cycles - Optimise'!$B$3,FALSE),0)</f>
        <v>0</v>
      </c>
      <c r="FA123">
        <f>IF(AND(FA$2&lt;=$J123,$J123&lt;='Two cycles - Optimise'!$B$4),_xlfn.BINOM.DIST(FA$2,'Two cycles - Optimise'!$B$4,'Two cycles - Optimise'!$B$3,FALSE),0)</f>
        <v>0</v>
      </c>
      <c r="FB123">
        <f>IF(AND(FB$2&lt;=$J123,$J123&lt;='Two cycles - Optimise'!$B$4),_xlfn.BINOM.DIST(FB$2,'Two cycles - Optimise'!$B$4,'Two cycles - Optimise'!$B$3,FALSE),0)</f>
        <v>0</v>
      </c>
      <c r="FC123">
        <f>IF(AND(FC$2&lt;=$J123,$J123&lt;='Two cycles - Optimise'!$B$4),_xlfn.BINOM.DIST(FC$2,'Two cycles - Optimise'!$B$4,'Two cycles - Optimise'!$B$3,FALSE),0)</f>
        <v>0</v>
      </c>
      <c r="FD123">
        <f>IF(AND(FD$2&lt;=$J123,$J123&lt;='Two cycles - Optimise'!$B$4),_xlfn.BINOM.DIST(FD$2,'Two cycles - Optimise'!$B$4,'Two cycles - Optimise'!$B$3,FALSE),0)</f>
        <v>0</v>
      </c>
      <c r="FE123">
        <f>IF(AND(FE$2&lt;=$J123,$J123&lt;='Two cycles - Optimise'!$B$4),_xlfn.BINOM.DIST(FE$2,'Two cycles - Optimise'!$B$4,'Two cycles - Optimise'!$B$3,FALSE),0)</f>
        <v>0</v>
      </c>
      <c r="FF123">
        <f>IF(AND(FF$2&lt;=$J123,$J123&lt;='Two cycles - Optimise'!$B$4),_xlfn.BINOM.DIST(FF$2,'Two cycles - Optimise'!$B$4,'Two cycles - Optimise'!$B$3,FALSE),0)</f>
        <v>0</v>
      </c>
      <c r="FG123">
        <f>IF(AND(FG$2&lt;=$J123,$J123&lt;='Two cycles - Optimise'!$B$4),_xlfn.BINOM.DIST(FG$2,'Two cycles - Optimise'!$B$4,'Two cycles - Optimise'!$B$3,FALSE),0)</f>
        <v>0</v>
      </c>
      <c r="FH123">
        <f>IF(AND(FH$2&lt;=$J123,$J123&lt;='Two cycles - Optimise'!$B$4),_xlfn.BINOM.DIST(FH$2,'Two cycles - Optimise'!$B$4,'Two cycles - Optimise'!$B$3,FALSE),0)</f>
        <v>0</v>
      </c>
      <c r="FI123">
        <f>IF(AND(FI$2&lt;=$J123,$J123&lt;='Two cycles - Optimise'!$B$4),_xlfn.BINOM.DIST(FI$2,'Two cycles - Optimise'!$B$4,'Two cycles - Optimise'!$B$3,FALSE),0)</f>
        <v>0</v>
      </c>
      <c r="FJ123">
        <f>IF(AND(FJ$2&lt;=$J123,$J123&lt;='Two cycles - Optimise'!$B$4),_xlfn.BINOM.DIST(FJ$2,'Two cycles - Optimise'!$B$4,'Two cycles - Optimise'!$B$3,FALSE),0)</f>
        <v>0</v>
      </c>
      <c r="FK123">
        <f>IF(AND(FK$2&lt;=$J123,$J123&lt;='Two cycles - Optimise'!$B$4),_xlfn.BINOM.DIST(FK$2,'Two cycles - Optimise'!$B$4,'Two cycles - Optimise'!$B$3,FALSE),0)</f>
        <v>0</v>
      </c>
      <c r="FL123">
        <f>IF(AND(FL$2&lt;=$J123,$J123&lt;='Two cycles - Optimise'!$B$4),_xlfn.BINOM.DIST(FL$2,'Two cycles - Optimise'!$B$4,'Two cycles - Optimise'!$B$3,FALSE),0)</f>
        <v>0</v>
      </c>
      <c r="FM123">
        <f>IF(AND(FM$2&lt;=$J123,$J123&lt;='Two cycles - Optimise'!$B$4),_xlfn.BINOM.DIST(FM$2,'Two cycles - Optimise'!$B$4,'Two cycles - Optimise'!$B$3,FALSE),0)</f>
        <v>0</v>
      </c>
      <c r="FN123">
        <f>IF(AND(FN$2&lt;=$J123,$J123&lt;='Two cycles - Optimise'!$B$4),_xlfn.BINOM.DIST(FN$2,'Two cycles - Optimise'!$B$4,'Two cycles - Optimise'!$B$3,FALSE),0)</f>
        <v>0</v>
      </c>
      <c r="FO123">
        <f>IF(AND(FO$2&lt;=$J123,$J123&lt;='Two cycles - Optimise'!$B$4),_xlfn.BINOM.DIST(FO$2,'Two cycles - Optimise'!$B$4,'Two cycles - Optimise'!$B$3,FALSE),0)</f>
        <v>0</v>
      </c>
      <c r="FP123">
        <f>IF(AND(FP$2&lt;=$J123,$J123&lt;='Two cycles - Optimise'!$B$4),_xlfn.BINOM.DIST(FP$2,'Two cycles - Optimise'!$B$4,'Two cycles - Optimise'!$B$3,FALSE),0)</f>
        <v>0</v>
      </c>
      <c r="FQ123">
        <f>IF(AND(FQ$2&lt;=$J123,$J123&lt;='Two cycles - Optimise'!$B$4),_xlfn.BINOM.DIST(FQ$2,'Two cycles - Optimise'!$B$4,'Two cycles - Optimise'!$B$3,FALSE),0)</f>
        <v>0</v>
      </c>
      <c r="FR123">
        <f>IF(AND(FR$2&lt;=$J123,$J123&lt;='Two cycles - Optimise'!$B$4),_xlfn.BINOM.DIST(FR$2,'Two cycles - Optimise'!$B$4,'Two cycles - Optimise'!$B$3,FALSE),0)</f>
        <v>0</v>
      </c>
      <c r="FS123">
        <f>IF(AND(FS$2&lt;=$J123,$J123&lt;='Two cycles - Optimise'!$B$4),_xlfn.BINOM.DIST(FS$2,'Two cycles - Optimise'!$B$4,'Two cycles - Optimise'!$B$3,FALSE),0)</f>
        <v>0</v>
      </c>
      <c r="FT123">
        <f>IF(AND(FT$2&lt;=$J123,$J123&lt;='Two cycles - Optimise'!$B$4),_xlfn.BINOM.DIST(FT$2,'Two cycles - Optimise'!$B$4,'Two cycles - Optimise'!$B$3,FALSE),0)</f>
        <v>0</v>
      </c>
      <c r="FU123">
        <f>IF(AND(FU$2&lt;=$J123,$J123&lt;='Two cycles - Optimise'!$B$4),_xlfn.BINOM.DIST(FU$2,'Two cycles - Optimise'!$B$4,'Two cycles - Optimise'!$B$3,FALSE),0)</f>
        <v>0</v>
      </c>
      <c r="FV123">
        <f>IF(AND(FV$2&lt;=$J123,$J123&lt;='Two cycles - Optimise'!$B$4),_xlfn.BINOM.DIST(FV$2,'Two cycles - Optimise'!$B$4,'Two cycles - Optimise'!$B$3,FALSE),0)</f>
        <v>0</v>
      </c>
      <c r="FW123">
        <f>IF(AND(FW$2&lt;=$J123,$J123&lt;='Two cycles - Optimise'!$B$4),_xlfn.BINOM.DIST(FW$2,'Two cycles - Optimise'!$B$4,'Two cycles - Optimise'!$B$3,FALSE),0)</f>
        <v>0</v>
      </c>
      <c r="FX123">
        <f>IF(AND(FX$2&lt;=$J123,$J123&lt;='Two cycles - Optimise'!$B$4),_xlfn.BINOM.DIST(FX$2,'Two cycles - Optimise'!$B$4,'Two cycles - Optimise'!$B$3,FALSE),0)</f>
        <v>0</v>
      </c>
      <c r="FY123">
        <f>IF(AND(FY$2&lt;=$J123,$J123&lt;='Two cycles - Optimise'!$B$4),_xlfn.BINOM.DIST(FY$2,'Two cycles - Optimise'!$B$4,'Two cycles - Optimise'!$B$3,FALSE),0)</f>
        <v>0</v>
      </c>
      <c r="FZ123">
        <f>IF(AND(FZ$2&lt;=$J123,$J123&lt;='Two cycles - Optimise'!$B$4),_xlfn.BINOM.DIST(FZ$2,'Two cycles - Optimise'!$B$4,'Two cycles - Optimise'!$B$3,FALSE),0)</f>
        <v>0</v>
      </c>
      <c r="GA123">
        <f>IF(AND(GA$2&lt;=$J123,$J123&lt;='Two cycles - Optimise'!$B$4),_xlfn.BINOM.DIST(GA$2,'Two cycles - Optimise'!$B$4,'Two cycles - Optimise'!$B$3,FALSE),0)</f>
        <v>0</v>
      </c>
      <c r="GB123">
        <f>IF(AND(GB$2&lt;=$J123,$J123&lt;='Two cycles - Optimise'!$B$4),_xlfn.BINOM.DIST(GB$2,'Two cycles - Optimise'!$B$4,'Two cycles - Optimise'!$B$3,FALSE),0)</f>
        <v>0</v>
      </c>
      <c r="GC123">
        <f>IF(AND(GC$2&lt;=$J123,$J123&lt;='Two cycles - Optimise'!$B$4),_xlfn.BINOM.DIST(GC$2,'Two cycles - Optimise'!$B$4,'Two cycles - Optimise'!$B$3,FALSE),0)</f>
        <v>0</v>
      </c>
      <c r="GD123">
        <f>IF(AND(GD$2&lt;=$J123,$J123&lt;='Two cycles - Optimise'!$B$4),_xlfn.BINOM.DIST(GD$2,'Two cycles - Optimise'!$B$4,'Two cycles - Optimise'!$B$3,FALSE),0)</f>
        <v>0</v>
      </c>
      <c r="GE123">
        <f>IF(AND(GE$2&lt;=$J123,$J123&lt;='Two cycles - Optimise'!$B$4),_xlfn.BINOM.DIST(GE$2,'Two cycles - Optimise'!$B$4,'Two cycles - Optimise'!$B$3,FALSE),0)</f>
        <v>0</v>
      </c>
      <c r="GF123">
        <f>IF(AND(GF$2&lt;=$J123,$J123&lt;='Two cycles - Optimise'!$B$4),_xlfn.BINOM.DIST(GF$2,'Two cycles - Optimise'!$B$4,'Two cycles - Optimise'!$B$3,FALSE),0)</f>
        <v>0</v>
      </c>
      <c r="GG123">
        <f>IF(AND(GG$2&lt;=$J123,$J123&lt;='Two cycles - Optimise'!$B$4),_xlfn.BINOM.DIST(GG$2,'Two cycles - Optimise'!$B$4,'Two cycles - Optimise'!$B$3,FALSE),0)</f>
        <v>0</v>
      </c>
      <c r="GH123">
        <f>IF(AND(GH$2&lt;=$J123,$J123&lt;='Two cycles - Optimise'!$B$4),_xlfn.BINOM.DIST(GH$2,'Two cycles - Optimise'!$B$4,'Two cycles - Optimise'!$B$3,FALSE),0)</f>
        <v>0</v>
      </c>
      <c r="GI123">
        <f>IF(AND(GI$2&lt;=$J123,$J123&lt;='Two cycles - Optimise'!$B$4),_xlfn.BINOM.DIST(GI$2,'Two cycles - Optimise'!$B$4,'Two cycles - Optimise'!$B$3,FALSE),0)</f>
        <v>0</v>
      </c>
      <c r="GJ123">
        <f>IF(AND(GJ$2&lt;=$J123,$J123&lt;='Two cycles - Optimise'!$B$4),_xlfn.BINOM.DIST(GJ$2,'Two cycles - Optimise'!$B$4,'Two cycles - Optimise'!$B$3,FALSE),0)</f>
        <v>0</v>
      </c>
      <c r="GK123">
        <f>IF(AND(GK$2&lt;=$J123,$J123&lt;='Two cycles - Optimise'!$B$4),_xlfn.BINOM.DIST(GK$2,'Two cycles - Optimise'!$B$4,'Two cycles - Optimise'!$B$3,FALSE),0)</f>
        <v>0</v>
      </c>
      <c r="GL123">
        <f>IF(AND(GL$2&lt;=$J123,$J123&lt;='Two cycles - Optimise'!$B$4),_xlfn.BINOM.DIST(GL$2,'Two cycles - Optimise'!$B$4,'Two cycles - Optimise'!$B$3,FALSE),0)</f>
        <v>0</v>
      </c>
      <c r="GM123">
        <f>IF(AND(GM$2&lt;=$J123,$J123&lt;='Two cycles - Optimise'!$B$4),_xlfn.BINOM.DIST(GM$2,'Two cycles - Optimise'!$B$4,'Two cycles - Optimise'!$B$3,FALSE),0)</f>
        <v>0</v>
      </c>
      <c r="GN123">
        <f>IF(AND(GN$2&lt;=$J123,$J123&lt;='Two cycles - Optimise'!$B$4),_xlfn.BINOM.DIST(GN$2,'Two cycles - Optimise'!$B$4,'Two cycles - Optimise'!$B$3,FALSE),0)</f>
        <v>0</v>
      </c>
      <c r="GO123">
        <f>IF(AND(GO$2&lt;=$J123,$J123&lt;='Two cycles - Optimise'!$B$4),_xlfn.BINOM.DIST(GO$2,'Two cycles - Optimise'!$B$4,'Two cycles - Optimise'!$B$3,FALSE),0)</f>
        <v>0</v>
      </c>
      <c r="GP123">
        <f>IF(AND(GP$2&lt;=$J123,$J123&lt;='Two cycles - Optimise'!$B$4),_xlfn.BINOM.DIST(GP$2,'Two cycles - Optimise'!$B$4,'Two cycles - Optimise'!$B$3,FALSE),0)</f>
        <v>0</v>
      </c>
      <c r="GQ123">
        <f>IF(AND(GQ$2&lt;=$J123,$J123&lt;='Two cycles - Optimise'!$B$4),_xlfn.BINOM.DIST(GQ$2,'Two cycles - Optimise'!$B$4,'Two cycles - Optimise'!$B$3,FALSE),0)</f>
        <v>0</v>
      </c>
      <c r="GR123">
        <f>IF(AND(GR$2&lt;=$J123,$J123&lt;='Two cycles - Optimise'!$B$4),_xlfn.BINOM.DIST(GR$2,'Two cycles - Optimise'!$B$4,'Two cycles - Optimise'!$B$3,FALSE),0)</f>
        <v>0</v>
      </c>
      <c r="GS123">
        <f>IF(AND(GS$2&lt;=$J123,$J123&lt;='Two cycles - Optimise'!$B$4),_xlfn.BINOM.DIST(GS$2,'Two cycles - Optimise'!$B$4,'Two cycles - Optimise'!$B$3,FALSE),0)</f>
        <v>0</v>
      </c>
      <c r="GT123">
        <f>IF(AND(GT$2&lt;=$J123,$J123&lt;='Two cycles - Optimise'!$B$4),_xlfn.BINOM.DIST(GT$2,'Two cycles - Optimise'!$B$4,'Two cycles - Optimise'!$B$3,FALSE),0)</f>
        <v>0</v>
      </c>
      <c r="GU123">
        <f>IF(AND(GU$2&lt;=$J123,$J123&lt;='Two cycles - Optimise'!$B$4),_xlfn.BINOM.DIST(GU$2,'Two cycles - Optimise'!$B$4,'Two cycles - Optimise'!$B$3,FALSE),0)</f>
        <v>0</v>
      </c>
      <c r="GV123">
        <f>IF(AND(GV$2&lt;=$J123,$J123&lt;='Two cycles - Optimise'!$B$4),_xlfn.BINOM.DIST(GV$2,'Two cycles - Optimise'!$B$4,'Two cycles - Optimise'!$B$3,FALSE),0)</f>
        <v>0</v>
      </c>
      <c r="GW123">
        <f>IF(AND(GW$2&lt;=$J123,$J123&lt;='Two cycles - Optimise'!$B$4),_xlfn.BINOM.DIST(GW$2,'Two cycles - Optimise'!$B$4,'Two cycles - Optimise'!$B$3,FALSE),0)</f>
        <v>0</v>
      </c>
      <c r="GX123">
        <f>IF(AND(GX$2&lt;=$J123,$J123&lt;='Two cycles - Optimise'!$B$4),_xlfn.BINOM.DIST(GX$2,'Two cycles - Optimise'!$B$4,'Two cycles - Optimise'!$B$3,FALSE),0)</f>
        <v>0</v>
      </c>
      <c r="GY123">
        <f>IF(AND(GY$2&lt;=$J123,$J123&lt;='Two cycles - Optimise'!$B$4),_xlfn.BINOM.DIST(GY$2,'Two cycles - Optimise'!$B$4,'Two cycles - Optimise'!$B$3,FALSE),0)</f>
        <v>0</v>
      </c>
      <c r="GZ123">
        <f>IF(AND(GZ$2&lt;=$J123,$J123&lt;='Two cycles - Optimise'!$B$4),_xlfn.BINOM.DIST(GZ$2,'Two cycles - Optimise'!$B$4,'Two cycles - Optimise'!$B$3,FALSE),0)</f>
        <v>0</v>
      </c>
      <c r="HA123">
        <f>IF(AND(HA$2&lt;=$J123,$J123&lt;='Two cycles - Optimise'!$B$4),_xlfn.BINOM.DIST(HA$2,'Two cycles - Optimise'!$B$4,'Two cycles - Optimise'!$B$3,FALSE),0)</f>
        <v>0</v>
      </c>
      <c r="HB123">
        <f>IF(AND(HB$2&lt;=$J123,$J123&lt;='Two cycles - Optimise'!$B$4),_xlfn.BINOM.DIST(HB$2,'Two cycles - Optimise'!$B$4,'Two cycles - Optimise'!$B$3,FALSE),0)</f>
        <v>0</v>
      </c>
      <c r="HC123">
        <f>IF(AND(HC$2&lt;=$J123,$J123&lt;='Two cycles - Optimise'!$B$4),_xlfn.BINOM.DIST(HC$2,'Two cycles - Optimise'!$B$4,'Two cycles - Optimise'!$B$3,FALSE),0)</f>
        <v>0</v>
      </c>
      <c r="HD123">
        <f>IF(AND(HD$2&lt;=$J123,$J123&lt;='Two cycles - Optimise'!$B$4),_xlfn.BINOM.DIST(HD$2,'Two cycles - Optimise'!$B$4,'Two cycles - Optimise'!$B$3,FALSE),0)</f>
        <v>0</v>
      </c>
      <c r="HE123">
        <f>IF(AND(HE$2&lt;=$J123,$J123&lt;='Two cycles - Optimise'!$B$4),_xlfn.BINOM.DIST(HE$2,'Two cycles - Optimise'!$B$4,'Two cycles - Optimise'!$B$3,FALSE),0)</f>
        <v>0</v>
      </c>
      <c r="HF123">
        <f>IF(AND(HF$2&lt;=$J123,$J123&lt;='Two cycles - Optimise'!$B$4),_xlfn.BINOM.DIST(HF$2,'Two cycles - Optimise'!$B$4,'Two cycles - Optimise'!$B$3,FALSE),0)</f>
        <v>0</v>
      </c>
      <c r="HG123">
        <f>IF(AND(HG$2&lt;=$J123,$J123&lt;='Two cycles - Optimise'!$B$4),_xlfn.BINOM.DIST(HG$2,'Two cycles - Optimise'!$B$4,'Two cycles - Optimise'!$B$3,FALSE),0)</f>
        <v>0</v>
      </c>
      <c r="HH123">
        <f>IF(AND(HH$2&lt;=$J123,$J123&lt;='Two cycles - Optimise'!$B$4),_xlfn.BINOM.DIST(HH$2,'Two cycles - Optimise'!$B$4,'Two cycles - Optimise'!$B$3,FALSE),0)</f>
        <v>0</v>
      </c>
      <c r="HI123">
        <f>IF(AND(HI$2&lt;=$J123,$J123&lt;='Two cycles - Optimise'!$B$4),_xlfn.BINOM.DIST(HI$2,'Two cycles - Optimise'!$B$4,'Two cycles - Optimise'!$B$3,FALSE),0)</f>
        <v>0</v>
      </c>
      <c r="HJ123">
        <f>IF(AND(HJ$2&lt;=$J123,$J123&lt;='Two cycles - Optimise'!$B$4),_xlfn.BINOM.DIST(HJ$2,'Two cycles - Optimise'!$B$4,'Two cycles - Optimise'!$B$3,FALSE),0)</f>
        <v>0</v>
      </c>
      <c r="HK123">
        <f>IF(AND(HK$2&lt;=$J123,$J123&lt;='Two cycles - Optimise'!$B$4),_xlfn.BINOM.DIST(HK$2,'Two cycles - Optimise'!$B$4,'Two cycles - Optimise'!$B$3,FALSE),0)</f>
        <v>0</v>
      </c>
      <c r="HL123">
        <f>IF(AND(HL$2&lt;=$J123,$J123&lt;='Two cycles - Optimise'!$B$4),_xlfn.BINOM.DIST(HL$2,'Two cycles - Optimise'!$B$4,'Two cycles - Optimise'!$B$3,FALSE),0)</f>
        <v>0</v>
      </c>
      <c r="HM123">
        <f>IF(AND(HM$2&lt;=$J123,$J123&lt;='Two cycles - Optimise'!$B$4),_xlfn.BINOM.DIST(HM$2,'Two cycles - Optimise'!$B$4,'Two cycles - Optimise'!$B$3,FALSE),0)</f>
        <v>0</v>
      </c>
      <c r="HN123">
        <f>IF(AND(HN$2&lt;=$J123,$J123&lt;='Two cycles - Optimise'!$B$4),_xlfn.BINOM.DIST(HN$2,'Two cycles - Optimise'!$B$4,'Two cycles - Optimise'!$B$3,FALSE),0)</f>
        <v>0</v>
      </c>
      <c r="HP123">
        <f>IF('Two cycles - Optimise'!$E$10&gt;($J123+HP$2),_xlfn.BINOM.DIST('Two cycles - Optimise'!$E$10-HP$2,'Two cycles - Optimise'!$B$4,'Two cycles - Optimise'!$B$3,TRUE)-_xlfn.BINOM.DIST($J123,'Two cycles - Optimise'!$B$4,'Two cycles - Optimise'!$B$3,TRUE),0)</f>
        <v>0</v>
      </c>
      <c r="HQ123">
        <f>IF('Two cycles - Optimise'!$E$10&gt;($J123+HQ$2),_xlfn.BINOM.DIST('Two cycles - Optimise'!$E$10-HQ$2,'Two cycles - Optimise'!$B$4,'Two cycles - Optimise'!$B$3,TRUE)-_xlfn.BINOM.DIST($J123,'Two cycles - Optimise'!$B$4,'Two cycles - Optimise'!$B$3,TRUE),0)</f>
        <v>0</v>
      </c>
      <c r="HR123">
        <f>IF('Two cycles - Optimise'!$E$10&gt;($J123+HR$2),_xlfn.BINOM.DIST('Two cycles - Optimise'!$E$10-HR$2,'Two cycles - Optimise'!$B$4,'Two cycles - Optimise'!$B$3,TRUE)-_xlfn.BINOM.DIST($J123,'Two cycles - Optimise'!$B$4,'Two cycles - Optimise'!$B$3,TRUE),0)</f>
        <v>0</v>
      </c>
      <c r="HS123">
        <f>IF('Two cycles - Optimise'!$E$10&gt;($J123+HS$2),_xlfn.BINOM.DIST('Two cycles - Optimise'!$E$10-HS$2,'Two cycles - Optimise'!$B$4,'Two cycles - Optimise'!$B$3,TRUE)-_xlfn.BINOM.DIST($J123,'Two cycles - Optimise'!$B$4,'Two cycles - Optimise'!$B$3,TRUE),0)</f>
        <v>0</v>
      </c>
      <c r="HT123">
        <f>IF('Two cycles - Optimise'!$E$10&gt;($J123+HT$2),_xlfn.BINOM.DIST('Two cycles - Optimise'!$E$10-HT$2,'Two cycles - Optimise'!$B$4,'Two cycles - Optimise'!$B$3,TRUE)-_xlfn.BINOM.DIST($J123,'Two cycles - Optimise'!$B$4,'Two cycles - Optimise'!$B$3,TRUE),0)</f>
        <v>0</v>
      </c>
      <c r="HU123">
        <f>IF('Two cycles - Optimise'!$E$10&gt;($J123+HU$2),_xlfn.BINOM.DIST('Two cycles - Optimise'!$E$10-HU$2,'Two cycles - Optimise'!$B$4,'Two cycles - Optimise'!$B$3,TRUE)-_xlfn.BINOM.DIST($J123,'Two cycles - Optimise'!$B$4,'Two cycles - Optimise'!$B$3,TRUE),0)</f>
        <v>0</v>
      </c>
      <c r="HV123">
        <f>IF('Two cycles - Optimise'!$E$10&gt;($J123+HV$2),_xlfn.BINOM.DIST('Two cycles - Optimise'!$E$10-HV$2,'Two cycles - Optimise'!$B$4,'Two cycles - Optimise'!$B$3,TRUE)-_xlfn.BINOM.DIST($J123,'Two cycles - Optimise'!$B$4,'Two cycles - Optimise'!$B$3,TRUE),0)</f>
        <v>0</v>
      </c>
      <c r="HW123">
        <f>IF('Two cycles - Optimise'!$E$10&gt;($J123+HW$2),_xlfn.BINOM.DIST('Two cycles - Optimise'!$E$10-HW$2,'Two cycles - Optimise'!$B$4,'Two cycles - Optimise'!$B$3,TRUE)-_xlfn.BINOM.DIST($J123,'Two cycles - Optimise'!$B$4,'Two cycles - Optimise'!$B$3,TRUE),0)</f>
        <v>0</v>
      </c>
      <c r="HX123">
        <f>IF('Two cycles - Optimise'!$E$10&gt;($J123+HX$2),_xlfn.BINOM.DIST('Two cycles - Optimise'!$E$10-HX$2,'Two cycles - Optimise'!$B$4,'Two cycles - Optimise'!$B$3,TRUE)-_xlfn.BINOM.DIST($J123,'Two cycles - Optimise'!$B$4,'Two cycles - Optimise'!$B$3,TRUE),0)</f>
        <v>0</v>
      </c>
      <c r="HY123">
        <f>IF('Two cycles - Optimise'!$E$10&gt;($J123+HY$2),_xlfn.BINOM.DIST('Two cycles - Optimise'!$E$10-HY$2,'Two cycles - Optimise'!$B$4,'Two cycles - Optimise'!$B$3,TRUE)-_xlfn.BINOM.DIST($J123,'Two cycles - Optimise'!$B$4,'Two cycles - Optimise'!$B$3,TRUE),0)</f>
        <v>0</v>
      </c>
      <c r="HZ123">
        <f>IF('Two cycles - Optimise'!$E$10&gt;($J123+HZ$2),_xlfn.BINOM.DIST('Two cycles - Optimise'!$E$10-HZ$2,'Two cycles - Optimise'!$B$4,'Two cycles - Optimise'!$B$3,TRUE)-_xlfn.BINOM.DIST($J123,'Two cycles - Optimise'!$B$4,'Two cycles - Optimise'!$B$3,TRUE),0)</f>
        <v>0</v>
      </c>
      <c r="IA123">
        <f>IF('Two cycles - Optimise'!$E$10&gt;($J123+IA$2),_xlfn.BINOM.DIST('Two cycles - Optimise'!$E$10-IA$2,'Two cycles - Optimise'!$B$4,'Two cycles - Optimise'!$B$3,TRUE)-_xlfn.BINOM.DIST($J123,'Two cycles - Optimise'!$B$4,'Two cycles - Optimise'!$B$3,TRUE),0)</f>
        <v>0</v>
      </c>
      <c r="IB123">
        <f>IF('Two cycles - Optimise'!$E$10&gt;($J123+IB$2),_xlfn.BINOM.DIST('Two cycles - Optimise'!$E$10-IB$2,'Two cycles - Optimise'!$B$4,'Two cycles - Optimise'!$B$3,TRUE)-_xlfn.BINOM.DIST($J123,'Two cycles - Optimise'!$B$4,'Two cycles - Optimise'!$B$3,TRUE),0)</f>
        <v>0</v>
      </c>
      <c r="IC123">
        <f>IF('Two cycles - Optimise'!$E$10&gt;($J123+IC$2),_xlfn.BINOM.DIST('Two cycles - Optimise'!$E$10-IC$2,'Two cycles - Optimise'!$B$4,'Two cycles - Optimise'!$B$3,TRUE)-_xlfn.BINOM.DIST($J123,'Two cycles - Optimise'!$B$4,'Two cycles - Optimise'!$B$3,TRUE),0)</f>
        <v>0</v>
      </c>
      <c r="ID123">
        <f>IF('Two cycles - Optimise'!$E$10&gt;($J123+ID$2),_xlfn.BINOM.DIST('Two cycles - Optimise'!$E$10-ID$2,'Two cycles - Optimise'!$B$4,'Two cycles - Optimise'!$B$3,TRUE)-_xlfn.BINOM.DIST($J123,'Two cycles - Optimise'!$B$4,'Two cycles - Optimise'!$B$3,TRUE),0)</f>
        <v>0</v>
      </c>
      <c r="IE123">
        <f>IF('Two cycles - Optimise'!$E$10&gt;($J123+IE$2),_xlfn.BINOM.DIST('Two cycles - Optimise'!$E$10-IE$2,'Two cycles - Optimise'!$B$4,'Two cycles - Optimise'!$B$3,TRUE)-_xlfn.BINOM.DIST($J123,'Two cycles - Optimise'!$B$4,'Two cycles - Optimise'!$B$3,TRUE),0)</f>
        <v>0</v>
      </c>
      <c r="IF123">
        <f>IF('Two cycles - Optimise'!$E$10&gt;($J123+IF$2),_xlfn.BINOM.DIST('Two cycles - Optimise'!$E$10-IF$2,'Two cycles - Optimise'!$B$4,'Two cycles - Optimise'!$B$3,TRUE)-_xlfn.BINOM.DIST($J123,'Two cycles - Optimise'!$B$4,'Two cycles - Optimise'!$B$3,TRUE),0)</f>
        <v>0</v>
      </c>
      <c r="IG123">
        <f>IF('Two cycles - Optimise'!$E$10&gt;($J123+IG$2),_xlfn.BINOM.DIST('Two cycles - Optimise'!$E$10-IG$2,'Two cycles - Optimise'!$B$4,'Two cycles - Optimise'!$B$3,TRUE)-_xlfn.BINOM.DIST($J123,'Two cycles - Optimise'!$B$4,'Two cycles - Optimise'!$B$3,TRUE),0)</f>
        <v>0</v>
      </c>
      <c r="IH123">
        <f>IF('Two cycles - Optimise'!$E$10&gt;($J123+IH$2),_xlfn.BINOM.DIST('Two cycles - Optimise'!$E$10-IH$2,'Two cycles - Optimise'!$B$4,'Two cycles - Optimise'!$B$3,TRUE)-_xlfn.BINOM.DIST($J123,'Two cycles - Optimise'!$B$4,'Two cycles - Optimise'!$B$3,TRUE),0)</f>
        <v>0</v>
      </c>
      <c r="II123">
        <f>IF('Two cycles - Optimise'!$E$10&gt;($J123+II$2),_xlfn.BINOM.DIST('Two cycles - Optimise'!$E$10-II$2,'Two cycles - Optimise'!$B$4,'Two cycles - Optimise'!$B$3,TRUE)-_xlfn.BINOM.DIST($J123,'Two cycles - Optimise'!$B$4,'Two cycles - Optimise'!$B$3,TRUE),0)</f>
        <v>0</v>
      </c>
      <c r="IJ123">
        <f>IF('Two cycles - Optimise'!$E$10&gt;($J123+IJ$2),_xlfn.BINOM.DIST('Two cycles - Optimise'!$E$10-IJ$2,'Two cycles - Optimise'!$B$4,'Two cycles - Optimise'!$B$3,TRUE)-_xlfn.BINOM.DIST($J123,'Two cycles - Optimise'!$B$4,'Two cycles - Optimise'!$B$3,TRUE),0)</f>
        <v>0</v>
      </c>
      <c r="IK123">
        <f>IF('Two cycles - Optimise'!$E$10&gt;($J123+IK$2),_xlfn.BINOM.DIST('Two cycles - Optimise'!$E$10-IK$2,'Two cycles - Optimise'!$B$4,'Two cycles - Optimise'!$B$3,TRUE)-_xlfn.BINOM.DIST($J123,'Two cycles - Optimise'!$B$4,'Two cycles - Optimise'!$B$3,TRUE),0)</f>
        <v>0</v>
      </c>
      <c r="IL123">
        <f>IF('Two cycles - Optimise'!$E$10&gt;($J123+IL$2),_xlfn.BINOM.DIST('Two cycles - Optimise'!$E$10-IL$2,'Two cycles - Optimise'!$B$4,'Two cycles - Optimise'!$B$3,TRUE)-_xlfn.BINOM.DIST($J123,'Two cycles - Optimise'!$B$4,'Two cycles - Optimise'!$B$3,TRUE),0)</f>
        <v>0</v>
      </c>
      <c r="IM123">
        <f>IF('Two cycles - Optimise'!$E$10&gt;($J123+IM$2),_xlfn.BINOM.DIST('Two cycles - Optimise'!$E$10-IM$2,'Two cycles - Optimise'!$B$4,'Two cycles - Optimise'!$B$3,TRUE)-_xlfn.BINOM.DIST($J123,'Two cycles - Optimise'!$B$4,'Two cycles - Optimise'!$B$3,TRUE),0)</f>
        <v>0</v>
      </c>
      <c r="IN123">
        <f>IF('Two cycles - Optimise'!$E$10&gt;($J123+IN$2),_xlfn.BINOM.DIST('Two cycles - Optimise'!$E$10-IN$2,'Two cycles - Optimise'!$B$4,'Two cycles - Optimise'!$B$3,TRUE)-_xlfn.BINOM.DIST($J123,'Two cycles - Optimise'!$B$4,'Two cycles - Optimise'!$B$3,TRUE),0)</f>
        <v>0</v>
      </c>
      <c r="IO123">
        <f>IF('Two cycles - Optimise'!$E$10&gt;($J123+IO$2),_xlfn.BINOM.DIST('Two cycles - Optimise'!$E$10-IO$2,'Two cycles - Optimise'!$B$4,'Two cycles - Optimise'!$B$3,TRUE)-_xlfn.BINOM.DIST($J123,'Two cycles - Optimise'!$B$4,'Two cycles - Optimise'!$B$3,TRUE),0)</f>
        <v>0</v>
      </c>
      <c r="IP123">
        <f>IF('Two cycles - Optimise'!$E$10&gt;($J123+IP$2),_xlfn.BINOM.DIST('Two cycles - Optimise'!$E$10-IP$2,'Two cycles - Optimise'!$B$4,'Two cycles - Optimise'!$B$3,TRUE)-_xlfn.BINOM.DIST($J123,'Two cycles - Optimise'!$B$4,'Two cycles - Optimise'!$B$3,TRUE),0)</f>
        <v>0</v>
      </c>
      <c r="IQ123">
        <f>IF('Two cycles - Optimise'!$E$10&gt;($J123+IQ$2),_xlfn.BINOM.DIST('Two cycles - Optimise'!$E$10-IQ$2,'Two cycles - Optimise'!$B$4,'Two cycles - Optimise'!$B$3,TRUE)-_xlfn.BINOM.DIST($J123,'Two cycles - Optimise'!$B$4,'Two cycles - Optimise'!$B$3,TRUE),0)</f>
        <v>0</v>
      </c>
      <c r="IR123">
        <f>IF('Two cycles - Optimise'!$E$10&gt;($J123+IR$2),_xlfn.BINOM.DIST('Two cycles - Optimise'!$E$10-IR$2,'Two cycles - Optimise'!$B$4,'Two cycles - Optimise'!$B$3,TRUE)-_xlfn.BINOM.DIST($J123,'Two cycles - Optimise'!$B$4,'Two cycles - Optimise'!$B$3,TRUE),0)</f>
        <v>0</v>
      </c>
      <c r="IS123">
        <f>IF('Two cycles - Optimise'!$E$10&gt;($J123+IS$2),_xlfn.BINOM.DIST('Two cycles - Optimise'!$E$10-IS$2,'Two cycles - Optimise'!$B$4,'Two cycles - Optimise'!$B$3,TRUE)-_xlfn.BINOM.DIST($J123,'Two cycles - Optimise'!$B$4,'Two cycles - Optimise'!$B$3,TRUE),0)</f>
        <v>0</v>
      </c>
      <c r="IT123">
        <f>IF('Two cycles - Optimise'!$E$10&gt;($J123+IT$2),_xlfn.BINOM.DIST('Two cycles - Optimise'!$E$10-IT$2,'Two cycles - Optimise'!$B$4,'Two cycles - Optimise'!$B$3,TRUE)-_xlfn.BINOM.DIST($J123,'Two cycles - Optimise'!$B$4,'Two cycles - Optimise'!$B$3,TRUE),0)</f>
        <v>0</v>
      </c>
      <c r="IU123">
        <f>IF('Two cycles - Optimise'!$E$10&gt;($J123+IU$2),_xlfn.BINOM.DIST('Two cycles - Optimise'!$E$10-IU$2,'Two cycles - Optimise'!$B$4,'Two cycles - Optimise'!$B$3,TRUE)-_xlfn.BINOM.DIST($J123,'Two cycles - Optimise'!$B$4,'Two cycles - Optimise'!$B$3,TRUE),0)</f>
        <v>0</v>
      </c>
      <c r="IV123">
        <f>IF('Two cycles - Optimise'!$E$10&gt;($J123+IV$2),_xlfn.BINOM.DIST('Two cycles - Optimise'!$E$10-IV$2,'Two cycles - Optimise'!$B$4,'Two cycles - Optimise'!$B$3,TRUE)-_xlfn.BINOM.DIST($J123,'Two cycles - Optimise'!$B$4,'Two cycles - Optimise'!$B$3,TRUE),0)</f>
        <v>0</v>
      </c>
      <c r="IW123">
        <f>IF('Two cycles - Optimise'!$E$10&gt;($J123+IW$2),_xlfn.BINOM.DIST('Two cycles - Optimise'!$E$10-IW$2,'Two cycles - Optimise'!$B$4,'Two cycles - Optimise'!$B$3,TRUE)-_xlfn.BINOM.DIST($J123,'Two cycles - Optimise'!$B$4,'Two cycles - Optimise'!$B$3,TRUE),0)</f>
        <v>0</v>
      </c>
      <c r="IX123">
        <f>IF('Two cycles - Optimise'!$E$10&gt;($J123+IX$2),_xlfn.BINOM.DIST('Two cycles - Optimise'!$E$10-IX$2,'Two cycles - Optimise'!$B$4,'Two cycles - Optimise'!$B$3,TRUE)-_xlfn.BINOM.DIST($J123,'Two cycles - Optimise'!$B$4,'Two cycles - Optimise'!$B$3,TRUE),0)</f>
        <v>0</v>
      </c>
      <c r="IY123">
        <f>IF('Two cycles - Optimise'!$E$10&gt;($J123+IY$2),_xlfn.BINOM.DIST('Two cycles - Optimise'!$E$10-IY$2,'Two cycles - Optimise'!$B$4,'Two cycles - Optimise'!$B$3,TRUE)-_xlfn.BINOM.DIST($J123,'Two cycles - Optimise'!$B$4,'Two cycles - Optimise'!$B$3,TRUE),0)</f>
        <v>0</v>
      </c>
      <c r="IZ123">
        <f>IF('Two cycles - Optimise'!$E$10&gt;($J123+IZ$2),_xlfn.BINOM.DIST('Two cycles - Optimise'!$E$10-IZ$2,'Two cycles - Optimise'!$B$4,'Two cycles - Optimise'!$B$3,TRUE)-_xlfn.BINOM.DIST($J123,'Two cycles - Optimise'!$B$4,'Two cycles - Optimise'!$B$3,TRUE),0)</f>
        <v>0</v>
      </c>
      <c r="JA123">
        <f>IF('Two cycles - Optimise'!$E$10&gt;($J123+JA$2),_xlfn.BINOM.DIST('Two cycles - Optimise'!$E$10-JA$2,'Two cycles - Optimise'!$B$4,'Two cycles - Optimise'!$B$3,TRUE)-_xlfn.BINOM.DIST($J123,'Two cycles - Optimise'!$B$4,'Two cycles - Optimise'!$B$3,TRUE),0)</f>
        <v>0</v>
      </c>
      <c r="JB123">
        <f>IF('Two cycles - Optimise'!$E$10&gt;($J123+JB$2),_xlfn.BINOM.DIST('Two cycles - Optimise'!$E$10-JB$2,'Two cycles - Optimise'!$B$4,'Two cycles - Optimise'!$B$3,TRUE)-_xlfn.BINOM.DIST($J123,'Two cycles - Optimise'!$B$4,'Two cycles - Optimise'!$B$3,TRUE),0)</f>
        <v>0</v>
      </c>
      <c r="JC123">
        <f>IF('Two cycles - Optimise'!$E$10&gt;($J123+JC$2),_xlfn.BINOM.DIST('Two cycles - Optimise'!$E$10-JC$2,'Two cycles - Optimise'!$B$4,'Two cycles - Optimise'!$B$3,TRUE)-_xlfn.BINOM.DIST($J123,'Two cycles - Optimise'!$B$4,'Two cycles - Optimise'!$B$3,TRUE),0)</f>
        <v>0</v>
      </c>
      <c r="JD123">
        <f>IF('Two cycles - Optimise'!$E$10&gt;($J123+JD$2),_xlfn.BINOM.DIST('Two cycles - Optimise'!$E$10-JD$2,'Two cycles - Optimise'!$B$4,'Two cycles - Optimise'!$B$3,TRUE)-_xlfn.BINOM.DIST($J123,'Two cycles - Optimise'!$B$4,'Two cycles - Optimise'!$B$3,TRUE),0)</f>
        <v>0</v>
      </c>
      <c r="JE123">
        <f>IF('Two cycles - Optimise'!$E$10&gt;($J123+JE$2),_xlfn.BINOM.DIST('Two cycles - Optimise'!$E$10-JE$2,'Two cycles - Optimise'!$B$4,'Two cycles - Optimise'!$B$3,TRUE)-_xlfn.BINOM.DIST($J123,'Two cycles - Optimise'!$B$4,'Two cycles - Optimise'!$B$3,TRUE),0)</f>
        <v>0</v>
      </c>
      <c r="JF123">
        <f>IF('Two cycles - Optimise'!$E$10&gt;($J123+JF$2),_xlfn.BINOM.DIST('Two cycles - Optimise'!$E$10-JF$2,'Two cycles - Optimise'!$B$4,'Two cycles - Optimise'!$B$3,TRUE)-_xlfn.BINOM.DIST($J123,'Two cycles - Optimise'!$B$4,'Two cycles - Optimise'!$B$3,TRUE),0)</f>
        <v>0</v>
      </c>
      <c r="JG123">
        <f>IF('Two cycles - Optimise'!$E$10&gt;($J123+JG$2),_xlfn.BINOM.DIST('Two cycles - Optimise'!$E$10-JG$2,'Two cycles - Optimise'!$B$4,'Two cycles - Optimise'!$B$3,TRUE)-_xlfn.BINOM.DIST($J123,'Two cycles - Optimise'!$B$4,'Two cycles - Optimise'!$B$3,TRUE),0)</f>
        <v>0</v>
      </c>
      <c r="JH123">
        <f>IF('Two cycles - Optimise'!$E$10&gt;($J123+JH$2),_xlfn.BINOM.DIST('Two cycles - Optimise'!$E$10-JH$2,'Two cycles - Optimise'!$B$4,'Two cycles - Optimise'!$B$3,TRUE)-_xlfn.BINOM.DIST($J123,'Two cycles - Optimise'!$B$4,'Two cycles - Optimise'!$B$3,TRUE),0)</f>
        <v>0</v>
      </c>
      <c r="JI123">
        <f>IF('Two cycles - Optimise'!$E$10&gt;($J123+JI$2),_xlfn.BINOM.DIST('Two cycles - Optimise'!$E$10-JI$2,'Two cycles - Optimise'!$B$4,'Two cycles - Optimise'!$B$3,TRUE)-_xlfn.BINOM.DIST($J123,'Two cycles - Optimise'!$B$4,'Two cycles - Optimise'!$B$3,TRUE),0)</f>
        <v>0</v>
      </c>
      <c r="JJ123">
        <f>IF('Two cycles - Optimise'!$E$10&gt;($J123+JJ$2),_xlfn.BINOM.DIST('Two cycles - Optimise'!$E$10-JJ$2,'Two cycles - Optimise'!$B$4,'Two cycles - Optimise'!$B$3,TRUE)-_xlfn.BINOM.DIST($J123,'Two cycles - Optimise'!$B$4,'Two cycles - Optimise'!$B$3,TRUE),0)</f>
        <v>0</v>
      </c>
      <c r="JK123">
        <f>IF('Two cycles - Optimise'!$E$10&gt;($J123+JK$2),_xlfn.BINOM.DIST('Two cycles - Optimise'!$E$10-JK$2,'Two cycles - Optimise'!$B$4,'Two cycles - Optimise'!$B$3,TRUE)-_xlfn.BINOM.DIST($J123,'Two cycles - Optimise'!$B$4,'Two cycles - Optimise'!$B$3,TRUE),0)</f>
        <v>0</v>
      </c>
      <c r="JL123">
        <f>IF('Two cycles - Optimise'!$E$10&gt;($J123+JL$2),_xlfn.BINOM.DIST('Two cycles - Optimise'!$E$10-JL$2,'Two cycles - Optimise'!$B$4,'Two cycles - Optimise'!$B$3,TRUE)-_xlfn.BINOM.DIST($J123,'Two cycles - Optimise'!$B$4,'Two cycles - Optimise'!$B$3,TRUE),0)</f>
        <v>0</v>
      </c>
      <c r="JM123">
        <f>IF('Two cycles - Optimise'!$E$10&gt;($J123+JM$2),_xlfn.BINOM.DIST('Two cycles - Optimise'!$E$10-JM$2,'Two cycles - Optimise'!$B$4,'Two cycles - Optimise'!$B$3,TRUE)-_xlfn.BINOM.DIST($J123,'Two cycles - Optimise'!$B$4,'Two cycles - Optimise'!$B$3,TRUE),0)</f>
        <v>0</v>
      </c>
      <c r="JN123">
        <f>IF('Two cycles - Optimise'!$E$10&gt;($J123+JN$2),_xlfn.BINOM.DIST('Two cycles - Optimise'!$E$10-JN$2,'Two cycles - Optimise'!$B$4,'Two cycles - Optimise'!$B$3,TRUE)-_xlfn.BINOM.DIST($J123,'Two cycles - Optimise'!$B$4,'Two cycles - Optimise'!$B$3,TRUE),0)</f>
        <v>0</v>
      </c>
      <c r="JO123">
        <f>IF('Two cycles - Optimise'!$E$10&gt;($J123+JO$2),_xlfn.BINOM.DIST('Two cycles - Optimise'!$E$10-JO$2,'Two cycles - Optimise'!$B$4,'Two cycles - Optimise'!$B$3,TRUE)-_xlfn.BINOM.DIST($J123,'Two cycles - Optimise'!$B$4,'Two cycles - Optimise'!$B$3,TRUE),0)</f>
        <v>0</v>
      </c>
      <c r="JP123">
        <f>IF('Two cycles - Optimise'!$E$10&gt;($J123+JP$2),_xlfn.BINOM.DIST('Two cycles - Optimise'!$E$10-JP$2,'Two cycles - Optimise'!$B$4,'Two cycles - Optimise'!$B$3,TRUE)-_xlfn.BINOM.DIST($J123,'Two cycles - Optimise'!$B$4,'Two cycles - Optimise'!$B$3,TRUE),0)</f>
        <v>0</v>
      </c>
      <c r="JQ123">
        <f>IF('Two cycles - Optimise'!$E$10&gt;($J123+JQ$2),_xlfn.BINOM.DIST('Two cycles - Optimise'!$E$10-JQ$2,'Two cycles - Optimise'!$B$4,'Two cycles - Optimise'!$B$3,TRUE)-_xlfn.BINOM.DIST($J123,'Two cycles - Optimise'!$B$4,'Two cycles - Optimise'!$B$3,TRUE),0)</f>
        <v>0</v>
      </c>
      <c r="JR123">
        <f>IF('Two cycles - Optimise'!$E$10&gt;($J123+JR$2),_xlfn.BINOM.DIST('Two cycles - Optimise'!$E$10-JR$2,'Two cycles - Optimise'!$B$4,'Two cycles - Optimise'!$B$3,TRUE)-_xlfn.BINOM.DIST($J123,'Two cycles - Optimise'!$B$4,'Two cycles - Optimise'!$B$3,TRUE),0)</f>
        <v>0</v>
      </c>
      <c r="JS123">
        <f>IF('Two cycles - Optimise'!$E$10&gt;($J123+JS$2),_xlfn.BINOM.DIST('Two cycles - Optimise'!$E$10-JS$2,'Two cycles - Optimise'!$B$4,'Two cycles - Optimise'!$B$3,TRUE)-_xlfn.BINOM.DIST($J123,'Two cycles - Optimise'!$B$4,'Two cycles - Optimise'!$B$3,TRUE),0)</f>
        <v>0</v>
      </c>
      <c r="JT123">
        <f>IF('Two cycles - Optimise'!$E$10&gt;($J123+JT$2),_xlfn.BINOM.DIST('Two cycles - Optimise'!$E$10-JT$2,'Two cycles - Optimise'!$B$4,'Two cycles - Optimise'!$B$3,TRUE)-_xlfn.BINOM.DIST($J123,'Two cycles - Optimise'!$B$4,'Two cycles - Optimise'!$B$3,TRUE),0)</f>
        <v>0</v>
      </c>
      <c r="JU123">
        <f>IF('Two cycles - Optimise'!$E$10&gt;($J123+JU$2),_xlfn.BINOM.DIST('Two cycles - Optimise'!$E$10-JU$2,'Two cycles - Optimise'!$B$4,'Two cycles - Optimise'!$B$3,TRUE)-_xlfn.BINOM.DIST($J123,'Two cycles - Optimise'!$B$4,'Two cycles - Optimise'!$B$3,TRUE),0)</f>
        <v>0</v>
      </c>
      <c r="JV123">
        <f>IF('Two cycles - Optimise'!$E$10&gt;($J123+JV$2),_xlfn.BINOM.DIST('Two cycles - Optimise'!$E$10-JV$2,'Two cycles - Optimise'!$B$4,'Two cycles - Optimise'!$B$3,TRUE)-_xlfn.BINOM.DIST($J123,'Two cycles - Optimise'!$B$4,'Two cycles - Optimise'!$B$3,TRUE),0)</f>
        <v>0</v>
      </c>
      <c r="JW123">
        <f>IF('Two cycles - Optimise'!$E$10&gt;($J123+JW$2),_xlfn.BINOM.DIST('Two cycles - Optimise'!$E$10-JW$2,'Two cycles - Optimise'!$B$4,'Two cycles - Optimise'!$B$3,TRUE)-_xlfn.BINOM.DIST($J123,'Two cycles - Optimise'!$B$4,'Two cycles - Optimise'!$B$3,TRUE),0)</f>
        <v>0</v>
      </c>
      <c r="JX123">
        <f>IF('Two cycles - Optimise'!$E$10&gt;($J123+JX$2),_xlfn.BINOM.DIST('Two cycles - Optimise'!$E$10-JX$2,'Two cycles - Optimise'!$B$4,'Two cycles - Optimise'!$B$3,TRUE)-_xlfn.BINOM.DIST($J123,'Two cycles - Optimise'!$B$4,'Two cycles - Optimise'!$B$3,TRUE),0)</f>
        <v>0</v>
      </c>
      <c r="JY123">
        <f>IF('Two cycles - Optimise'!$E$10&gt;($J123+JY$2),_xlfn.BINOM.DIST('Two cycles - Optimise'!$E$10-JY$2,'Two cycles - Optimise'!$B$4,'Two cycles - Optimise'!$B$3,TRUE)-_xlfn.BINOM.DIST($J123,'Two cycles - Optimise'!$B$4,'Two cycles - Optimise'!$B$3,TRUE),0)</f>
        <v>0</v>
      </c>
      <c r="JZ123">
        <f>IF('Two cycles - Optimise'!$E$10&gt;($J123+JZ$2),_xlfn.BINOM.DIST('Two cycles - Optimise'!$E$10-JZ$2,'Two cycles - Optimise'!$B$4,'Two cycles - Optimise'!$B$3,TRUE)-_xlfn.BINOM.DIST($J123,'Two cycles - Optimise'!$B$4,'Two cycles - Optimise'!$B$3,TRUE),0)</f>
        <v>0</v>
      </c>
      <c r="KA123">
        <f>IF('Two cycles - Optimise'!$E$10&gt;($J123+KA$2),_xlfn.BINOM.DIST('Two cycles - Optimise'!$E$10-KA$2,'Two cycles - Optimise'!$B$4,'Two cycles - Optimise'!$B$3,TRUE)-_xlfn.BINOM.DIST($J123,'Two cycles - Optimise'!$B$4,'Two cycles - Optimise'!$B$3,TRUE),0)</f>
        <v>0</v>
      </c>
      <c r="KB123">
        <f>IF('Two cycles - Optimise'!$E$10&gt;($J123+KB$2),_xlfn.BINOM.DIST('Two cycles - Optimise'!$E$10-KB$2,'Two cycles - Optimise'!$B$4,'Two cycles - Optimise'!$B$3,TRUE)-_xlfn.BINOM.DIST($J123,'Two cycles - Optimise'!$B$4,'Two cycles - Optimise'!$B$3,TRUE),0)</f>
        <v>0</v>
      </c>
      <c r="KC123">
        <f>IF('Two cycles - Optimise'!$E$10&gt;($J123+KC$2),_xlfn.BINOM.DIST('Two cycles - Optimise'!$E$10-KC$2,'Two cycles - Optimise'!$B$4,'Two cycles - Optimise'!$B$3,TRUE)-_xlfn.BINOM.DIST($J123,'Two cycles - Optimise'!$B$4,'Two cycles - Optimise'!$B$3,TRUE),0)</f>
        <v>0</v>
      </c>
      <c r="KD123">
        <f>IF('Two cycles - Optimise'!$E$10&gt;($J123+KD$2),_xlfn.BINOM.DIST('Two cycles - Optimise'!$E$10-KD$2,'Two cycles - Optimise'!$B$4,'Two cycles - Optimise'!$B$3,TRUE)-_xlfn.BINOM.DIST($J123,'Two cycles - Optimise'!$B$4,'Two cycles - Optimise'!$B$3,TRUE),0)</f>
        <v>0</v>
      </c>
      <c r="KE123">
        <f>IF('Two cycles - Optimise'!$E$10&gt;($J123+KE$2),_xlfn.BINOM.DIST('Two cycles - Optimise'!$E$10-KE$2,'Two cycles - Optimise'!$B$4,'Two cycles - Optimise'!$B$3,TRUE)-_xlfn.BINOM.DIST($J123,'Two cycles - Optimise'!$B$4,'Two cycles - Optimise'!$B$3,TRUE),0)</f>
        <v>0</v>
      </c>
      <c r="KF123">
        <f>IF('Two cycles - Optimise'!$E$10&gt;($J123+KF$2),_xlfn.BINOM.DIST('Two cycles - Optimise'!$E$10-KF$2,'Two cycles - Optimise'!$B$4,'Two cycles - Optimise'!$B$3,TRUE)-_xlfn.BINOM.DIST($J123,'Two cycles - Optimise'!$B$4,'Two cycles - Optimise'!$B$3,TRUE),0)</f>
        <v>0</v>
      </c>
      <c r="KG123">
        <f>IF('Two cycles - Optimise'!$E$10&gt;($J123+KG$2),_xlfn.BINOM.DIST('Two cycles - Optimise'!$E$10-KG$2,'Two cycles - Optimise'!$B$4,'Two cycles - Optimise'!$B$3,TRUE)-_xlfn.BINOM.DIST($J123,'Two cycles - Optimise'!$B$4,'Two cycles - Optimise'!$B$3,TRUE),0)</f>
        <v>0</v>
      </c>
      <c r="KH123">
        <f>IF('Two cycles - Optimise'!$E$10&gt;($J123+KH$2),_xlfn.BINOM.DIST('Two cycles - Optimise'!$E$10-KH$2,'Two cycles - Optimise'!$B$4,'Two cycles - Optimise'!$B$3,TRUE)-_xlfn.BINOM.DIST($J123,'Two cycles - Optimise'!$B$4,'Two cycles - Optimise'!$B$3,TRUE),0)</f>
        <v>0</v>
      </c>
      <c r="KI123">
        <f>IF('Two cycles - Optimise'!$E$10&gt;($J123+KI$2),_xlfn.BINOM.DIST('Two cycles - Optimise'!$E$10-KI$2,'Two cycles - Optimise'!$B$4,'Two cycles - Optimise'!$B$3,TRUE)-_xlfn.BINOM.DIST($J123,'Two cycles - Optimise'!$B$4,'Two cycles - Optimise'!$B$3,TRUE),0)</f>
        <v>0</v>
      </c>
      <c r="KJ123">
        <f>IF('Two cycles - Optimise'!$E$10&gt;($J123+KJ$2),_xlfn.BINOM.DIST('Two cycles - Optimise'!$E$10-KJ$2,'Two cycles - Optimise'!$B$4,'Two cycles - Optimise'!$B$3,TRUE)-_xlfn.BINOM.DIST($J123,'Two cycles - Optimise'!$B$4,'Two cycles - Optimise'!$B$3,TRUE),0)</f>
        <v>0</v>
      </c>
      <c r="KK123">
        <f>IF('Two cycles - Optimise'!$E$10&gt;($J123+KK$2),_xlfn.BINOM.DIST('Two cycles - Optimise'!$E$10-KK$2,'Two cycles - Optimise'!$B$4,'Two cycles - Optimise'!$B$3,TRUE)-_xlfn.BINOM.DIST($J123,'Two cycles - Optimise'!$B$4,'Two cycles - Optimise'!$B$3,TRUE),0)</f>
        <v>0</v>
      </c>
      <c r="KL123">
        <f>IF('Two cycles - Optimise'!$E$10&gt;($J123+KL$2),_xlfn.BINOM.DIST('Two cycles - Optimise'!$E$10-KL$2,'Two cycles - Optimise'!$B$4,'Two cycles - Optimise'!$B$3,TRUE)-_xlfn.BINOM.DIST($J123,'Two cycles - Optimise'!$B$4,'Two cycles - Optimise'!$B$3,TRUE),0)</f>
        <v>0</v>
      </c>
      <c r="KM123">
        <f>IF('Two cycles - Optimise'!$E$10&gt;($J123+KM$2),_xlfn.BINOM.DIST('Two cycles - Optimise'!$E$10-KM$2,'Two cycles - Optimise'!$B$4,'Two cycles - Optimise'!$B$3,TRUE)-_xlfn.BINOM.DIST($J123,'Two cycles - Optimise'!$B$4,'Two cycles - Optimise'!$B$3,TRUE),0)</f>
        <v>0</v>
      </c>
      <c r="KN123">
        <f>IF('Two cycles - Optimise'!$E$10&gt;($J123+KN$2),_xlfn.BINOM.DIST('Two cycles - Optimise'!$E$10-KN$2,'Two cycles - Optimise'!$B$4,'Two cycles - Optimise'!$B$3,TRUE)-_xlfn.BINOM.DIST($J123,'Two cycles - Optimise'!$B$4,'Two cycles - Optimise'!$B$3,TRUE),0)</f>
        <v>0</v>
      </c>
      <c r="KO123">
        <f>IF('Two cycles - Optimise'!$E$10&gt;($J123+KO$2),_xlfn.BINOM.DIST('Two cycles - Optimise'!$E$10-KO$2,'Two cycles - Optimise'!$B$4,'Two cycles - Optimise'!$B$3,TRUE)-_xlfn.BINOM.DIST($J123,'Two cycles - Optimise'!$B$4,'Two cycles - Optimise'!$B$3,TRUE),0)</f>
        <v>0</v>
      </c>
      <c r="KP123">
        <f>IF('Two cycles - Optimise'!$E$10&gt;($J123+KP$2),_xlfn.BINOM.DIST('Two cycles - Optimise'!$E$10-KP$2,'Two cycles - Optimise'!$B$4,'Two cycles - Optimise'!$B$3,TRUE)-_xlfn.BINOM.DIST($J123,'Two cycles - Optimise'!$B$4,'Two cycles - Optimise'!$B$3,TRUE),0)</f>
        <v>0</v>
      </c>
      <c r="KQ123">
        <f>IF('Two cycles - Optimise'!$E$10&gt;($J123+KQ$2),_xlfn.BINOM.DIST('Two cycles - Optimise'!$E$10-KQ$2,'Two cycles - Optimise'!$B$4,'Two cycles - Optimise'!$B$3,TRUE)-_xlfn.BINOM.DIST($J123,'Two cycles - Optimise'!$B$4,'Two cycles - Optimise'!$B$3,TRUE),0)</f>
        <v>0</v>
      </c>
      <c r="KR123">
        <f>IF('Two cycles - Optimise'!$E$10&gt;($J123+KR$2),_xlfn.BINOM.DIST('Two cycles - Optimise'!$E$10-KR$2,'Two cycles - Optimise'!$B$4,'Two cycles - Optimise'!$B$3,TRUE)-_xlfn.BINOM.DIST($J123,'Two cycles - Optimise'!$B$4,'Two cycles - Optimise'!$B$3,TRUE),0)</f>
        <v>0</v>
      </c>
      <c r="KS123">
        <f>IF('Two cycles - Optimise'!$E$10&gt;($J123+KS$2),_xlfn.BINOM.DIST('Two cycles - Optimise'!$E$10-KS$2,'Two cycles - Optimise'!$B$4,'Two cycles - Optimise'!$B$3,TRUE)-_xlfn.BINOM.DIST($J123,'Two cycles - Optimise'!$B$4,'Two cycles - Optimise'!$B$3,TRUE),0)</f>
        <v>0</v>
      </c>
      <c r="KT123">
        <f>IF('Two cycles - Optimise'!$E$10&gt;($J123+KT$2),_xlfn.BINOM.DIST('Two cycles - Optimise'!$E$10-KT$2,'Two cycles - Optimise'!$B$4,'Two cycles - Optimise'!$B$3,TRUE)-_xlfn.BINOM.DIST($J123,'Two cycles - Optimise'!$B$4,'Two cycles - Optimise'!$B$3,TRUE),0)</f>
        <v>0</v>
      </c>
      <c r="KU123">
        <f>IF('Two cycles - Optimise'!$E$10&gt;($J123+KU$2),_xlfn.BINOM.DIST('Two cycles - Optimise'!$E$10-KU$2,'Two cycles - Optimise'!$B$4,'Two cycles - Optimise'!$B$3,TRUE)-_xlfn.BINOM.DIST($J123,'Two cycles - Optimise'!$B$4,'Two cycles - Optimise'!$B$3,TRUE),0)</f>
        <v>0</v>
      </c>
      <c r="KV123">
        <f>IF('Two cycles - Optimise'!$E$10&gt;($J123+KV$2),_xlfn.BINOM.DIST('Two cycles - Optimise'!$E$10-KV$2,'Two cycles - Optimise'!$B$4,'Two cycles - Optimise'!$B$3,TRUE)-_xlfn.BINOM.DIST($J123,'Two cycles - Optimise'!$B$4,'Two cycles - Optimise'!$B$3,TRUE),0)</f>
        <v>0</v>
      </c>
      <c r="KW123">
        <f>IF('Two cycles - Optimise'!$E$10&gt;($J123+KW$2),_xlfn.BINOM.DIST('Two cycles - Optimise'!$E$10-KW$2,'Two cycles - Optimise'!$B$4,'Two cycles - Optimise'!$B$3,TRUE)-_xlfn.BINOM.DIST($J123,'Two cycles - Optimise'!$B$4,'Two cycles - Optimise'!$B$3,TRUE),0)</f>
        <v>0</v>
      </c>
      <c r="KX123">
        <f>IF('Two cycles - Optimise'!$E$10&gt;($J123+KX$2),_xlfn.BINOM.DIST('Two cycles - Optimise'!$E$10-KX$2,'Two cycles - Optimise'!$B$4,'Two cycles - Optimise'!$B$3,TRUE)-_xlfn.BINOM.DIST($J123,'Two cycles - Optimise'!$B$4,'Two cycles - Optimise'!$B$3,TRUE),0)</f>
        <v>0</v>
      </c>
      <c r="KY123">
        <f>IF('Two cycles - Optimise'!$E$10&gt;($J123+KY$2),_xlfn.BINOM.DIST('Two cycles - Optimise'!$E$10-KY$2,'Two cycles - Optimise'!$B$4,'Two cycles - Optimise'!$B$3,TRUE)-_xlfn.BINOM.DIST($J123,'Two cycles - Optimise'!$B$4,'Two cycles - Optimise'!$B$3,TRUE),0)</f>
        <v>0</v>
      </c>
      <c r="KZ123">
        <f>IF('Two cycles - Optimise'!$E$10&gt;($J123+KZ$2),_xlfn.BINOM.DIST('Two cycles - Optimise'!$E$10-KZ$2,'Two cycles - Optimise'!$B$4,'Two cycles - Optimise'!$B$3,TRUE)-_xlfn.BINOM.DIST($J123,'Two cycles - Optimise'!$B$4,'Two cycles - Optimise'!$B$3,TRUE),0)</f>
        <v>0</v>
      </c>
      <c r="LA123">
        <f>IF('Two cycles - Optimise'!$E$10&gt;($J123+LA$2),_xlfn.BINOM.DIST('Two cycles - Optimise'!$E$10-LA$2,'Two cycles - Optimise'!$B$4,'Two cycles - Optimise'!$B$3,TRUE)-_xlfn.BINOM.DIST($J123,'Two cycles - Optimise'!$B$4,'Two cycles - Optimise'!$B$3,TRUE),0)</f>
        <v>0</v>
      </c>
      <c r="LB123">
        <f>IF('Two cycles - Optimise'!$E$10&gt;($J123+LB$2),_xlfn.BINOM.DIST('Two cycles - Optimise'!$E$10-LB$2,'Two cycles - Optimise'!$B$4,'Two cycles - Optimise'!$B$3,TRUE)-_xlfn.BINOM.DIST($J123,'Two cycles - Optimise'!$B$4,'Two cycles - Optimise'!$B$3,TRUE),0)</f>
        <v>0</v>
      </c>
      <c r="LC123">
        <f>IF('Two cycles - Optimise'!$E$10&gt;($J123+LC$2),_xlfn.BINOM.DIST('Two cycles - Optimise'!$E$10-LC$2,'Two cycles - Optimise'!$B$4,'Two cycles - Optimise'!$B$3,TRUE)-_xlfn.BINOM.DIST($J123,'Two cycles - Optimise'!$B$4,'Two cycles - Optimise'!$B$3,TRUE),0)</f>
        <v>0</v>
      </c>
      <c r="LD123">
        <f>IF('Two cycles - Optimise'!$E$10&gt;($J123+LD$2),_xlfn.BINOM.DIST('Two cycles - Optimise'!$E$10-LD$2,'Two cycles - Optimise'!$B$4,'Two cycles - Optimise'!$B$3,TRUE)-_xlfn.BINOM.DIST($J123,'Two cycles - Optimise'!$B$4,'Two cycles - Optimise'!$B$3,TRUE),0)</f>
        <v>0</v>
      </c>
      <c r="LE123">
        <f>IF('Two cycles - Optimise'!$E$10&gt;($J123+LE$2),_xlfn.BINOM.DIST('Two cycles - Optimise'!$E$10-LE$2,'Two cycles - Optimise'!$B$4,'Two cycles - Optimise'!$B$3,TRUE)-_xlfn.BINOM.DIST($J123,'Two cycles - Optimise'!$B$4,'Two cycles - Optimise'!$B$3,TRUE),0)</f>
        <v>0</v>
      </c>
      <c r="LF123">
        <f>IF('Two cycles - Optimise'!$E$10&gt;($J123+LF$2),_xlfn.BINOM.DIST('Two cycles - Optimise'!$E$10-LF$2,'Two cycles - Optimise'!$B$4,'Two cycles - Optimise'!$B$3,TRUE)-_xlfn.BINOM.DIST($J123,'Two cycles - Optimise'!$B$4,'Two cycles - Optimise'!$B$3,TRUE),0)</f>
        <v>0</v>
      </c>
      <c r="LG123">
        <f>IF('Two cycles - Optimise'!$E$10&gt;($J123+LG$2),_xlfn.BINOM.DIST('Two cycles - Optimise'!$E$10-LG$2,'Two cycles - Optimise'!$B$4,'Two cycles - Optimise'!$B$3,TRUE)-_xlfn.BINOM.DIST($J123,'Two cycles - Optimise'!$B$4,'Two cycles - Optimise'!$B$3,TRUE),0)</f>
        <v>0</v>
      </c>
      <c r="LH123">
        <f>IF('Two cycles - Optimise'!$E$10&gt;($J123+LH$2),_xlfn.BINOM.DIST('Two cycles - Optimise'!$E$10-LH$2,'Two cycles - Optimise'!$B$4,'Two cycles - Optimise'!$B$3,TRUE)-_xlfn.BINOM.DIST($J123,'Two cycles - Optimise'!$B$4,'Two cycles - Optimise'!$B$3,TRUE),0)</f>
        <v>0</v>
      </c>
      <c r="LI123">
        <f>IF('Two cycles - Optimise'!$E$10&gt;($J123+LI$2),_xlfn.BINOM.DIST('Two cycles - Optimise'!$E$10-LI$2,'Two cycles - Optimise'!$B$4,'Two cycles - Optimise'!$B$3,TRUE)-_xlfn.BINOM.DIST($J123,'Two cycles - Optimise'!$B$4,'Two cycles - Optimise'!$B$3,TRUE),0)</f>
        <v>0</v>
      </c>
      <c r="LJ123">
        <f>IF('Two cycles - Optimise'!$E$10&gt;($J123+LJ$2),_xlfn.BINOM.DIST('Two cycles - Optimise'!$E$10-LJ$2,'Two cycles - Optimise'!$B$4,'Two cycles - Optimise'!$B$3,TRUE)-_xlfn.BINOM.DIST($J123,'Two cycles - Optimise'!$B$4,'Two cycles - Optimise'!$B$3,TRUE),0)</f>
        <v>0</v>
      </c>
      <c r="LK123">
        <f>IF('Two cycles - Optimise'!$E$10&gt;($J123+LK$2),_xlfn.BINOM.DIST('Two cycles - Optimise'!$E$10-LK$2,'Two cycles - Optimise'!$B$4,'Two cycles - Optimise'!$B$3,TRUE)-_xlfn.BINOM.DIST($J123,'Two cycles - Optimise'!$B$4,'Two cycles - Optimise'!$B$3,TRUE),0)</f>
        <v>0</v>
      </c>
      <c r="LL123">
        <f>IF('Two cycles - Optimise'!$E$10&gt;($J123+LL$2),_xlfn.BINOM.DIST('Two cycles - Optimise'!$E$10-LL$2,'Two cycles - Optimise'!$B$4,'Two cycles - Optimise'!$B$3,TRUE)-_xlfn.BINOM.DIST($J123,'Two cycles - Optimise'!$B$4,'Two cycles - Optimise'!$B$3,TRUE),0)</f>
        <v>0</v>
      </c>
    </row>
    <row r="124" spans="1:324" x14ac:dyDescent="0.25">
      <c r="A124">
        <f>IF(E124&lt;'Two cycles - Optimise'!$B$2,1000,E124-'Two cycles - Optimise'!$B$2)</f>
        <v>5.0000000000000044E-2</v>
      </c>
      <c r="B124">
        <v>121</v>
      </c>
      <c r="C124">
        <f>IF(B124&gt;'Two cycles - Optimise'!$B$4,1,_xlfn.BINOM.DIST(B124,'Two cycles - Optimise'!$B$4,'Two cycles - Optimise'!$B$3,TRUE))</f>
        <v>1</v>
      </c>
      <c r="D124">
        <f t="shared" si="218"/>
        <v>0</v>
      </c>
      <c r="E124">
        <f t="shared" si="219"/>
        <v>1</v>
      </c>
      <c r="I124">
        <f>IF(P124&lt;'Two cycles - Optimise'!$B$2,1000,P124-'Two cycles - Optimise'!$B$2)</f>
        <v>5.0000000000000044E-2</v>
      </c>
      <c r="J124">
        <v>121</v>
      </c>
      <c r="K124">
        <f>IF(J124&gt;'Two cycles - Optimise'!$B$4,1,_xlfn.BINOM.DIST(J124,'Two cycles - Optimise'!$B$4,'Two cycles - Optimise'!$B$3,TRUE))</f>
        <v>1</v>
      </c>
      <c r="L124">
        <f t="shared" si="220"/>
        <v>0</v>
      </c>
      <c r="M124">
        <f t="shared" si="221"/>
        <v>1</v>
      </c>
      <c r="N124">
        <f t="shared" si="222"/>
        <v>0</v>
      </c>
      <c r="O124">
        <f t="shared" si="223"/>
        <v>0</v>
      </c>
      <c r="P124">
        <f t="shared" si="224"/>
        <v>1</v>
      </c>
      <c r="T124">
        <f t="shared" si="225"/>
        <v>0</v>
      </c>
      <c r="U124">
        <f t="shared" si="226"/>
        <v>0</v>
      </c>
      <c r="V124">
        <f t="shared" si="227"/>
        <v>0</v>
      </c>
      <c r="W124">
        <f t="shared" si="228"/>
        <v>0</v>
      </c>
      <c r="X124">
        <f t="shared" si="229"/>
        <v>0</v>
      </c>
      <c r="Y124">
        <f t="shared" si="230"/>
        <v>0</v>
      </c>
      <c r="Z124">
        <f t="shared" si="231"/>
        <v>0</v>
      </c>
      <c r="AA124">
        <f t="shared" si="232"/>
        <v>0</v>
      </c>
      <c r="AB124">
        <f t="shared" si="233"/>
        <v>0</v>
      </c>
      <c r="AC124">
        <f t="shared" si="234"/>
        <v>0</v>
      </c>
      <c r="AD124">
        <f t="shared" si="235"/>
        <v>0</v>
      </c>
      <c r="AE124">
        <f t="shared" si="236"/>
        <v>0</v>
      </c>
      <c r="AF124">
        <f t="shared" si="237"/>
        <v>0</v>
      </c>
      <c r="AG124">
        <f t="shared" si="238"/>
        <v>0</v>
      </c>
      <c r="AH124">
        <f t="shared" si="239"/>
        <v>0</v>
      </c>
      <c r="AI124">
        <f t="shared" si="240"/>
        <v>0</v>
      </c>
      <c r="AJ124">
        <f t="shared" si="241"/>
        <v>0</v>
      </c>
      <c r="AK124">
        <f t="shared" si="242"/>
        <v>0</v>
      </c>
      <c r="AL124">
        <f t="shared" si="243"/>
        <v>0</v>
      </c>
      <c r="AM124">
        <f t="shared" si="244"/>
        <v>0</v>
      </c>
      <c r="AN124">
        <f t="shared" si="245"/>
        <v>0</v>
      </c>
      <c r="AO124">
        <f t="shared" si="246"/>
        <v>0</v>
      </c>
      <c r="AP124">
        <f t="shared" si="247"/>
        <v>0</v>
      </c>
      <c r="AQ124">
        <f t="shared" si="248"/>
        <v>0</v>
      </c>
      <c r="AR124">
        <f t="shared" si="249"/>
        <v>0</v>
      </c>
      <c r="AS124">
        <f t="shared" si="250"/>
        <v>0</v>
      </c>
      <c r="AT124">
        <f t="shared" si="251"/>
        <v>0</v>
      </c>
      <c r="AU124">
        <f t="shared" si="252"/>
        <v>0</v>
      </c>
      <c r="AV124">
        <f t="shared" si="253"/>
        <v>0</v>
      </c>
      <c r="AW124">
        <f t="shared" si="254"/>
        <v>0</v>
      </c>
      <c r="AX124">
        <f t="shared" si="255"/>
        <v>0</v>
      </c>
      <c r="AY124">
        <f t="shared" si="256"/>
        <v>0</v>
      </c>
      <c r="AZ124">
        <f t="shared" si="257"/>
        <v>0</v>
      </c>
      <c r="BA124">
        <f t="shared" si="258"/>
        <v>0</v>
      </c>
      <c r="BB124">
        <f t="shared" si="259"/>
        <v>0</v>
      </c>
      <c r="BC124">
        <f t="shared" si="260"/>
        <v>0</v>
      </c>
      <c r="BD124">
        <f t="shared" si="261"/>
        <v>0</v>
      </c>
      <c r="BE124">
        <f t="shared" si="262"/>
        <v>0</v>
      </c>
      <c r="BF124">
        <f t="shared" si="263"/>
        <v>0</v>
      </c>
      <c r="BG124">
        <f t="shared" si="264"/>
        <v>0</v>
      </c>
      <c r="BH124">
        <f t="shared" si="265"/>
        <v>0</v>
      </c>
      <c r="BI124">
        <f t="shared" si="266"/>
        <v>0</v>
      </c>
      <c r="BJ124">
        <f t="shared" si="267"/>
        <v>0</v>
      </c>
      <c r="BK124">
        <f t="shared" si="268"/>
        <v>0</v>
      </c>
      <c r="BL124">
        <f t="shared" si="269"/>
        <v>0</v>
      </c>
      <c r="BM124">
        <f t="shared" si="270"/>
        <v>0</v>
      </c>
      <c r="BN124">
        <f t="shared" si="271"/>
        <v>0</v>
      </c>
      <c r="BO124">
        <f t="shared" si="272"/>
        <v>0</v>
      </c>
      <c r="BP124">
        <f t="shared" si="273"/>
        <v>0</v>
      </c>
      <c r="BQ124">
        <f t="shared" si="274"/>
        <v>0</v>
      </c>
      <c r="BR124">
        <f t="shared" si="275"/>
        <v>0</v>
      </c>
      <c r="BS124">
        <f t="shared" si="276"/>
        <v>0</v>
      </c>
      <c r="BT124">
        <f t="shared" si="277"/>
        <v>0</v>
      </c>
      <c r="BU124">
        <f t="shared" si="278"/>
        <v>0</v>
      </c>
      <c r="BV124">
        <f t="shared" si="279"/>
        <v>0</v>
      </c>
      <c r="BW124">
        <f t="shared" si="280"/>
        <v>0</v>
      </c>
      <c r="BX124">
        <f t="shared" si="281"/>
        <v>0</v>
      </c>
      <c r="BY124">
        <f t="shared" si="282"/>
        <v>0</v>
      </c>
      <c r="BZ124">
        <f t="shared" si="283"/>
        <v>0</v>
      </c>
      <c r="CA124">
        <f t="shared" si="284"/>
        <v>0</v>
      </c>
      <c r="CB124">
        <f t="shared" si="285"/>
        <v>0</v>
      </c>
      <c r="CC124">
        <f t="shared" si="286"/>
        <v>0</v>
      </c>
      <c r="CD124">
        <f t="shared" si="287"/>
        <v>0</v>
      </c>
      <c r="CE124">
        <f t="shared" si="288"/>
        <v>0</v>
      </c>
      <c r="CF124">
        <f t="shared" si="289"/>
        <v>0</v>
      </c>
      <c r="CG124">
        <f t="shared" si="290"/>
        <v>0</v>
      </c>
      <c r="CH124">
        <f t="shared" si="291"/>
        <v>0</v>
      </c>
      <c r="CI124">
        <f t="shared" si="292"/>
        <v>0</v>
      </c>
      <c r="CJ124">
        <f t="shared" si="293"/>
        <v>0</v>
      </c>
      <c r="CK124">
        <f t="shared" si="294"/>
        <v>0</v>
      </c>
      <c r="CL124">
        <f t="shared" si="295"/>
        <v>0</v>
      </c>
      <c r="CM124">
        <f t="shared" si="296"/>
        <v>0</v>
      </c>
      <c r="CN124">
        <f t="shared" si="297"/>
        <v>0</v>
      </c>
      <c r="CO124">
        <f t="shared" si="298"/>
        <v>0</v>
      </c>
      <c r="CP124">
        <f t="shared" si="299"/>
        <v>0</v>
      </c>
      <c r="CQ124">
        <f t="shared" si="300"/>
        <v>0</v>
      </c>
      <c r="CR124">
        <f t="shared" si="301"/>
        <v>0</v>
      </c>
      <c r="CS124">
        <f t="shared" si="302"/>
        <v>0</v>
      </c>
      <c r="CT124">
        <f t="shared" si="303"/>
        <v>0</v>
      </c>
      <c r="CU124">
        <f t="shared" si="304"/>
        <v>0</v>
      </c>
      <c r="CV124">
        <f t="shared" si="305"/>
        <v>0</v>
      </c>
      <c r="CW124">
        <f t="shared" si="306"/>
        <v>0</v>
      </c>
      <c r="CX124">
        <f t="shared" si="307"/>
        <v>0</v>
      </c>
      <c r="CY124">
        <f t="shared" si="308"/>
        <v>0</v>
      </c>
      <c r="CZ124">
        <f t="shared" si="309"/>
        <v>0</v>
      </c>
      <c r="DA124">
        <f t="shared" si="310"/>
        <v>0</v>
      </c>
      <c r="DB124">
        <f t="shared" si="311"/>
        <v>0</v>
      </c>
      <c r="DC124">
        <f t="shared" si="312"/>
        <v>0</v>
      </c>
      <c r="DD124">
        <f t="shared" si="313"/>
        <v>0</v>
      </c>
      <c r="DE124">
        <f t="shared" si="314"/>
        <v>0</v>
      </c>
      <c r="DF124">
        <f t="shared" si="315"/>
        <v>0</v>
      </c>
      <c r="DG124">
        <f t="shared" si="316"/>
        <v>0</v>
      </c>
      <c r="DH124">
        <f t="shared" si="317"/>
        <v>0</v>
      </c>
      <c r="DI124">
        <f t="shared" si="318"/>
        <v>0</v>
      </c>
      <c r="DJ124">
        <f t="shared" si="319"/>
        <v>0</v>
      </c>
      <c r="DK124">
        <f t="shared" si="320"/>
        <v>0</v>
      </c>
      <c r="DL124">
        <f t="shared" si="321"/>
        <v>0</v>
      </c>
      <c r="DM124">
        <f t="shared" si="322"/>
        <v>0</v>
      </c>
      <c r="DN124">
        <f t="shared" si="323"/>
        <v>0</v>
      </c>
      <c r="DO124">
        <f t="shared" si="324"/>
        <v>0</v>
      </c>
      <c r="DP124">
        <f t="shared" si="325"/>
        <v>0</v>
      </c>
      <c r="DR124">
        <f>IF(AND(DR$2&lt;=$J124,$J124&lt;='Two cycles - Optimise'!$B$4),_xlfn.BINOM.DIST(DR$2,'Two cycles - Optimise'!$B$4,'Two cycles - Optimise'!$B$3,FALSE),0)</f>
        <v>0</v>
      </c>
      <c r="DS124">
        <f>IF(AND(DS$2&lt;=$J124,$J124&lt;='Two cycles - Optimise'!$B$4),_xlfn.BINOM.DIST(DS$2,'Two cycles - Optimise'!$B$4,'Two cycles - Optimise'!$B$3,FALSE),0)</f>
        <v>0</v>
      </c>
      <c r="DT124">
        <f>IF(AND(DT$2&lt;=$J124,$J124&lt;='Two cycles - Optimise'!$B$4),_xlfn.BINOM.DIST(DT$2,'Two cycles - Optimise'!$B$4,'Two cycles - Optimise'!$B$3,FALSE),0)</f>
        <v>0</v>
      </c>
      <c r="DU124">
        <f>IF(AND(DU$2&lt;=$J124,$J124&lt;='Two cycles - Optimise'!$B$4),_xlfn.BINOM.DIST(DU$2,'Two cycles - Optimise'!$B$4,'Two cycles - Optimise'!$B$3,FALSE),0)</f>
        <v>0</v>
      </c>
      <c r="DV124">
        <f>IF(AND(DV$2&lt;=$J124,$J124&lt;='Two cycles - Optimise'!$B$4),_xlfn.BINOM.DIST(DV$2,'Two cycles - Optimise'!$B$4,'Two cycles - Optimise'!$B$3,FALSE),0)</f>
        <v>0</v>
      </c>
      <c r="DW124">
        <f>IF(AND(DW$2&lt;=$J124,$J124&lt;='Two cycles - Optimise'!$B$4),_xlfn.BINOM.DIST(DW$2,'Two cycles - Optimise'!$B$4,'Two cycles - Optimise'!$B$3,FALSE),0)</f>
        <v>0</v>
      </c>
      <c r="DX124">
        <f>IF(AND(DX$2&lt;=$J124,$J124&lt;='Two cycles - Optimise'!$B$4),_xlfn.BINOM.DIST(DX$2,'Two cycles - Optimise'!$B$4,'Two cycles - Optimise'!$B$3,FALSE),0)</f>
        <v>0</v>
      </c>
      <c r="DY124">
        <f>IF(AND(DY$2&lt;=$J124,$J124&lt;='Two cycles - Optimise'!$B$4),_xlfn.BINOM.DIST(DY$2,'Two cycles - Optimise'!$B$4,'Two cycles - Optimise'!$B$3,FALSE),0)</f>
        <v>0</v>
      </c>
      <c r="DZ124">
        <f>IF(AND(DZ$2&lt;=$J124,$J124&lt;='Two cycles - Optimise'!$B$4),_xlfn.BINOM.DIST(DZ$2,'Two cycles - Optimise'!$B$4,'Two cycles - Optimise'!$B$3,FALSE),0)</f>
        <v>0</v>
      </c>
      <c r="EA124">
        <f>IF(AND(EA$2&lt;=$J124,$J124&lt;='Two cycles - Optimise'!$B$4),_xlfn.BINOM.DIST(EA$2,'Two cycles - Optimise'!$B$4,'Two cycles - Optimise'!$B$3,FALSE),0)</f>
        <v>0</v>
      </c>
      <c r="EB124">
        <f>IF(AND(EB$2&lt;=$J124,$J124&lt;='Two cycles - Optimise'!$B$4),_xlfn.BINOM.DIST(EB$2,'Two cycles - Optimise'!$B$4,'Two cycles - Optimise'!$B$3,FALSE),0)</f>
        <v>0</v>
      </c>
      <c r="EC124">
        <f>IF(AND(EC$2&lt;=$J124,$J124&lt;='Two cycles - Optimise'!$B$4),_xlfn.BINOM.DIST(EC$2,'Two cycles - Optimise'!$B$4,'Two cycles - Optimise'!$B$3,FALSE),0)</f>
        <v>0</v>
      </c>
      <c r="ED124">
        <f>IF(AND(ED$2&lt;=$J124,$J124&lt;='Two cycles - Optimise'!$B$4),_xlfn.BINOM.DIST(ED$2,'Two cycles - Optimise'!$B$4,'Two cycles - Optimise'!$B$3,FALSE),0)</f>
        <v>0</v>
      </c>
      <c r="EE124">
        <f>IF(AND(EE$2&lt;=$J124,$J124&lt;='Two cycles - Optimise'!$B$4),_xlfn.BINOM.DIST(EE$2,'Two cycles - Optimise'!$B$4,'Two cycles - Optimise'!$B$3,FALSE),0)</f>
        <v>0</v>
      </c>
      <c r="EF124">
        <f>IF(AND(EF$2&lt;=$J124,$J124&lt;='Two cycles - Optimise'!$B$4),_xlfn.BINOM.DIST(EF$2,'Two cycles - Optimise'!$B$4,'Two cycles - Optimise'!$B$3,FALSE),0)</f>
        <v>0</v>
      </c>
      <c r="EG124">
        <f>IF(AND(EG$2&lt;=$J124,$J124&lt;='Two cycles - Optimise'!$B$4),_xlfn.BINOM.DIST(EG$2,'Two cycles - Optimise'!$B$4,'Two cycles - Optimise'!$B$3,FALSE),0)</f>
        <v>0</v>
      </c>
      <c r="EH124">
        <f>IF(AND(EH$2&lt;=$J124,$J124&lt;='Two cycles - Optimise'!$B$4),_xlfn.BINOM.DIST(EH$2,'Two cycles - Optimise'!$B$4,'Two cycles - Optimise'!$B$3,FALSE),0)</f>
        <v>0</v>
      </c>
      <c r="EI124">
        <f>IF(AND(EI$2&lt;=$J124,$J124&lt;='Two cycles - Optimise'!$B$4),_xlfn.BINOM.DIST(EI$2,'Two cycles - Optimise'!$B$4,'Two cycles - Optimise'!$B$3,FALSE),0)</f>
        <v>0</v>
      </c>
      <c r="EJ124">
        <f>IF(AND(EJ$2&lt;=$J124,$J124&lt;='Two cycles - Optimise'!$B$4),_xlfn.BINOM.DIST(EJ$2,'Two cycles - Optimise'!$B$4,'Two cycles - Optimise'!$B$3,FALSE),0)</f>
        <v>0</v>
      </c>
      <c r="EK124">
        <f>IF(AND(EK$2&lt;=$J124,$J124&lt;='Two cycles - Optimise'!$B$4),_xlfn.BINOM.DIST(EK$2,'Two cycles - Optimise'!$B$4,'Two cycles - Optimise'!$B$3,FALSE),0)</f>
        <v>0</v>
      </c>
      <c r="EL124">
        <f>IF(AND(EL$2&lt;=$J124,$J124&lt;='Two cycles - Optimise'!$B$4),_xlfn.BINOM.DIST(EL$2,'Two cycles - Optimise'!$B$4,'Two cycles - Optimise'!$B$3,FALSE),0)</f>
        <v>0</v>
      </c>
      <c r="EM124">
        <f>IF(AND(EM$2&lt;=$J124,$J124&lt;='Two cycles - Optimise'!$B$4),_xlfn.BINOM.DIST(EM$2,'Two cycles - Optimise'!$B$4,'Two cycles - Optimise'!$B$3,FALSE),0)</f>
        <v>0</v>
      </c>
      <c r="EN124">
        <f>IF(AND(EN$2&lt;=$J124,$J124&lt;='Two cycles - Optimise'!$B$4),_xlfn.BINOM.DIST(EN$2,'Two cycles - Optimise'!$B$4,'Two cycles - Optimise'!$B$3,FALSE),0)</f>
        <v>0</v>
      </c>
      <c r="EO124">
        <f>IF(AND(EO$2&lt;=$J124,$J124&lt;='Two cycles - Optimise'!$B$4),_xlfn.BINOM.DIST(EO$2,'Two cycles - Optimise'!$B$4,'Two cycles - Optimise'!$B$3,FALSE),0)</f>
        <v>0</v>
      </c>
      <c r="EP124">
        <f>IF(AND(EP$2&lt;=$J124,$J124&lt;='Two cycles - Optimise'!$B$4),_xlfn.BINOM.DIST(EP$2,'Two cycles - Optimise'!$B$4,'Two cycles - Optimise'!$B$3,FALSE),0)</f>
        <v>0</v>
      </c>
      <c r="EQ124">
        <f>IF(AND(EQ$2&lt;=$J124,$J124&lt;='Two cycles - Optimise'!$B$4),_xlfn.BINOM.DIST(EQ$2,'Two cycles - Optimise'!$B$4,'Two cycles - Optimise'!$B$3,FALSE),0)</f>
        <v>0</v>
      </c>
      <c r="ER124">
        <f>IF(AND(ER$2&lt;=$J124,$J124&lt;='Two cycles - Optimise'!$B$4),_xlfn.BINOM.DIST(ER$2,'Two cycles - Optimise'!$B$4,'Two cycles - Optimise'!$B$3,FALSE),0)</f>
        <v>0</v>
      </c>
      <c r="ES124">
        <f>IF(AND(ES$2&lt;=$J124,$J124&lt;='Two cycles - Optimise'!$B$4),_xlfn.BINOM.DIST(ES$2,'Two cycles - Optimise'!$B$4,'Two cycles - Optimise'!$B$3,FALSE),0)</f>
        <v>0</v>
      </c>
      <c r="ET124">
        <f>IF(AND(ET$2&lt;=$J124,$J124&lt;='Two cycles - Optimise'!$B$4),_xlfn.BINOM.DIST(ET$2,'Two cycles - Optimise'!$B$4,'Two cycles - Optimise'!$B$3,FALSE),0)</f>
        <v>0</v>
      </c>
      <c r="EU124">
        <f>IF(AND(EU$2&lt;=$J124,$J124&lt;='Two cycles - Optimise'!$B$4),_xlfn.BINOM.DIST(EU$2,'Two cycles - Optimise'!$B$4,'Two cycles - Optimise'!$B$3,FALSE),0)</f>
        <v>0</v>
      </c>
      <c r="EV124">
        <f>IF(AND(EV$2&lt;=$J124,$J124&lt;='Two cycles - Optimise'!$B$4),_xlfn.BINOM.DIST(EV$2,'Two cycles - Optimise'!$B$4,'Two cycles - Optimise'!$B$3,FALSE),0)</f>
        <v>0</v>
      </c>
      <c r="EW124">
        <f>IF(AND(EW$2&lt;=$J124,$J124&lt;='Two cycles - Optimise'!$B$4),_xlfn.BINOM.DIST(EW$2,'Two cycles - Optimise'!$B$4,'Two cycles - Optimise'!$B$3,FALSE),0)</f>
        <v>0</v>
      </c>
      <c r="EX124">
        <f>IF(AND(EX$2&lt;=$J124,$J124&lt;='Two cycles - Optimise'!$B$4),_xlfn.BINOM.DIST(EX$2,'Two cycles - Optimise'!$B$4,'Two cycles - Optimise'!$B$3,FALSE),0)</f>
        <v>0</v>
      </c>
      <c r="EY124">
        <f>IF(AND(EY$2&lt;=$J124,$J124&lt;='Two cycles - Optimise'!$B$4),_xlfn.BINOM.DIST(EY$2,'Two cycles - Optimise'!$B$4,'Two cycles - Optimise'!$B$3,FALSE),0)</f>
        <v>0</v>
      </c>
      <c r="EZ124">
        <f>IF(AND(EZ$2&lt;=$J124,$J124&lt;='Two cycles - Optimise'!$B$4),_xlfn.BINOM.DIST(EZ$2,'Two cycles - Optimise'!$B$4,'Two cycles - Optimise'!$B$3,FALSE),0)</f>
        <v>0</v>
      </c>
      <c r="FA124">
        <f>IF(AND(FA$2&lt;=$J124,$J124&lt;='Two cycles - Optimise'!$B$4),_xlfn.BINOM.DIST(FA$2,'Two cycles - Optimise'!$B$4,'Two cycles - Optimise'!$B$3,FALSE),0)</f>
        <v>0</v>
      </c>
      <c r="FB124">
        <f>IF(AND(FB$2&lt;=$J124,$J124&lt;='Two cycles - Optimise'!$B$4),_xlfn.BINOM.DIST(FB$2,'Two cycles - Optimise'!$B$4,'Two cycles - Optimise'!$B$3,FALSE),0)</f>
        <v>0</v>
      </c>
      <c r="FC124">
        <f>IF(AND(FC$2&lt;=$J124,$J124&lt;='Two cycles - Optimise'!$B$4),_xlfn.BINOM.DIST(FC$2,'Two cycles - Optimise'!$B$4,'Two cycles - Optimise'!$B$3,FALSE),0)</f>
        <v>0</v>
      </c>
      <c r="FD124">
        <f>IF(AND(FD$2&lt;=$J124,$J124&lt;='Two cycles - Optimise'!$B$4),_xlfn.BINOM.DIST(FD$2,'Two cycles - Optimise'!$B$4,'Two cycles - Optimise'!$B$3,FALSE),0)</f>
        <v>0</v>
      </c>
      <c r="FE124">
        <f>IF(AND(FE$2&lt;=$J124,$J124&lt;='Two cycles - Optimise'!$B$4),_xlfn.BINOM.DIST(FE$2,'Two cycles - Optimise'!$B$4,'Two cycles - Optimise'!$B$3,FALSE),0)</f>
        <v>0</v>
      </c>
      <c r="FF124">
        <f>IF(AND(FF$2&lt;=$J124,$J124&lt;='Two cycles - Optimise'!$B$4),_xlfn.BINOM.DIST(FF$2,'Two cycles - Optimise'!$B$4,'Two cycles - Optimise'!$B$3,FALSE),0)</f>
        <v>0</v>
      </c>
      <c r="FG124">
        <f>IF(AND(FG$2&lt;=$J124,$J124&lt;='Two cycles - Optimise'!$B$4),_xlfn.BINOM.DIST(FG$2,'Two cycles - Optimise'!$B$4,'Two cycles - Optimise'!$B$3,FALSE),0)</f>
        <v>0</v>
      </c>
      <c r="FH124">
        <f>IF(AND(FH$2&lt;=$J124,$J124&lt;='Two cycles - Optimise'!$B$4),_xlfn.BINOM.DIST(FH$2,'Two cycles - Optimise'!$B$4,'Two cycles - Optimise'!$B$3,FALSE),0)</f>
        <v>0</v>
      </c>
      <c r="FI124">
        <f>IF(AND(FI$2&lt;=$J124,$J124&lt;='Two cycles - Optimise'!$B$4),_xlfn.BINOM.DIST(FI$2,'Two cycles - Optimise'!$B$4,'Two cycles - Optimise'!$B$3,FALSE),0)</f>
        <v>0</v>
      </c>
      <c r="FJ124">
        <f>IF(AND(FJ$2&lt;=$J124,$J124&lt;='Two cycles - Optimise'!$B$4),_xlfn.BINOM.DIST(FJ$2,'Two cycles - Optimise'!$B$4,'Two cycles - Optimise'!$B$3,FALSE),0)</f>
        <v>0</v>
      </c>
      <c r="FK124">
        <f>IF(AND(FK$2&lt;=$J124,$J124&lt;='Two cycles - Optimise'!$B$4),_xlfn.BINOM.DIST(FK$2,'Two cycles - Optimise'!$B$4,'Two cycles - Optimise'!$B$3,FALSE),0)</f>
        <v>0</v>
      </c>
      <c r="FL124">
        <f>IF(AND(FL$2&lt;=$J124,$J124&lt;='Two cycles - Optimise'!$B$4),_xlfn.BINOM.DIST(FL$2,'Two cycles - Optimise'!$B$4,'Two cycles - Optimise'!$B$3,FALSE),0)</f>
        <v>0</v>
      </c>
      <c r="FM124">
        <f>IF(AND(FM$2&lt;=$J124,$J124&lt;='Two cycles - Optimise'!$B$4),_xlfn.BINOM.DIST(FM$2,'Two cycles - Optimise'!$B$4,'Two cycles - Optimise'!$B$3,FALSE),0)</f>
        <v>0</v>
      </c>
      <c r="FN124">
        <f>IF(AND(FN$2&lt;=$J124,$J124&lt;='Two cycles - Optimise'!$B$4),_xlfn.BINOM.DIST(FN$2,'Two cycles - Optimise'!$B$4,'Two cycles - Optimise'!$B$3,FALSE),0)</f>
        <v>0</v>
      </c>
      <c r="FO124">
        <f>IF(AND(FO$2&lt;=$J124,$J124&lt;='Two cycles - Optimise'!$B$4),_xlfn.BINOM.DIST(FO$2,'Two cycles - Optimise'!$B$4,'Two cycles - Optimise'!$B$3,FALSE),0)</f>
        <v>0</v>
      </c>
      <c r="FP124">
        <f>IF(AND(FP$2&lt;=$J124,$J124&lt;='Two cycles - Optimise'!$B$4),_xlfn.BINOM.DIST(FP$2,'Two cycles - Optimise'!$B$4,'Two cycles - Optimise'!$B$3,FALSE),0)</f>
        <v>0</v>
      </c>
      <c r="FQ124">
        <f>IF(AND(FQ$2&lt;=$J124,$J124&lt;='Two cycles - Optimise'!$B$4),_xlfn.BINOM.DIST(FQ$2,'Two cycles - Optimise'!$B$4,'Two cycles - Optimise'!$B$3,FALSE),0)</f>
        <v>0</v>
      </c>
      <c r="FR124">
        <f>IF(AND(FR$2&lt;=$J124,$J124&lt;='Two cycles - Optimise'!$B$4),_xlfn.BINOM.DIST(FR$2,'Two cycles - Optimise'!$B$4,'Two cycles - Optimise'!$B$3,FALSE),0)</f>
        <v>0</v>
      </c>
      <c r="FS124">
        <f>IF(AND(FS$2&lt;=$J124,$J124&lt;='Two cycles - Optimise'!$B$4),_xlfn.BINOM.DIST(FS$2,'Two cycles - Optimise'!$B$4,'Two cycles - Optimise'!$B$3,FALSE),0)</f>
        <v>0</v>
      </c>
      <c r="FT124">
        <f>IF(AND(FT$2&lt;=$J124,$J124&lt;='Two cycles - Optimise'!$B$4),_xlfn.BINOM.DIST(FT$2,'Two cycles - Optimise'!$B$4,'Two cycles - Optimise'!$B$3,FALSE),0)</f>
        <v>0</v>
      </c>
      <c r="FU124">
        <f>IF(AND(FU$2&lt;=$J124,$J124&lt;='Two cycles - Optimise'!$B$4),_xlfn.BINOM.DIST(FU$2,'Two cycles - Optimise'!$B$4,'Two cycles - Optimise'!$B$3,FALSE),0)</f>
        <v>0</v>
      </c>
      <c r="FV124">
        <f>IF(AND(FV$2&lt;=$J124,$J124&lt;='Two cycles - Optimise'!$B$4),_xlfn.BINOM.DIST(FV$2,'Two cycles - Optimise'!$B$4,'Two cycles - Optimise'!$B$3,FALSE),0)</f>
        <v>0</v>
      </c>
      <c r="FW124">
        <f>IF(AND(FW$2&lt;=$J124,$J124&lt;='Two cycles - Optimise'!$B$4),_xlfn.BINOM.DIST(FW$2,'Two cycles - Optimise'!$B$4,'Two cycles - Optimise'!$B$3,FALSE),0)</f>
        <v>0</v>
      </c>
      <c r="FX124">
        <f>IF(AND(FX$2&lt;=$J124,$J124&lt;='Two cycles - Optimise'!$B$4),_xlfn.BINOM.DIST(FX$2,'Two cycles - Optimise'!$B$4,'Two cycles - Optimise'!$B$3,FALSE),0)</f>
        <v>0</v>
      </c>
      <c r="FY124">
        <f>IF(AND(FY$2&lt;=$J124,$J124&lt;='Two cycles - Optimise'!$B$4),_xlfn.BINOM.DIST(FY$2,'Two cycles - Optimise'!$B$4,'Two cycles - Optimise'!$B$3,FALSE),0)</f>
        <v>0</v>
      </c>
      <c r="FZ124">
        <f>IF(AND(FZ$2&lt;=$J124,$J124&lt;='Two cycles - Optimise'!$B$4),_xlfn.BINOM.DIST(FZ$2,'Two cycles - Optimise'!$B$4,'Two cycles - Optimise'!$B$3,FALSE),0)</f>
        <v>0</v>
      </c>
      <c r="GA124">
        <f>IF(AND(GA$2&lt;=$J124,$J124&lt;='Two cycles - Optimise'!$B$4),_xlfn.BINOM.DIST(GA$2,'Two cycles - Optimise'!$B$4,'Two cycles - Optimise'!$B$3,FALSE),0)</f>
        <v>0</v>
      </c>
      <c r="GB124">
        <f>IF(AND(GB$2&lt;=$J124,$J124&lt;='Two cycles - Optimise'!$B$4),_xlfn.BINOM.DIST(GB$2,'Two cycles - Optimise'!$B$4,'Two cycles - Optimise'!$B$3,FALSE),0)</f>
        <v>0</v>
      </c>
      <c r="GC124">
        <f>IF(AND(GC$2&lt;=$J124,$J124&lt;='Two cycles - Optimise'!$B$4),_xlfn.BINOM.DIST(GC$2,'Two cycles - Optimise'!$B$4,'Two cycles - Optimise'!$B$3,FALSE),0)</f>
        <v>0</v>
      </c>
      <c r="GD124">
        <f>IF(AND(GD$2&lt;=$J124,$J124&lt;='Two cycles - Optimise'!$B$4),_xlfn.BINOM.DIST(GD$2,'Two cycles - Optimise'!$B$4,'Two cycles - Optimise'!$B$3,FALSE),0)</f>
        <v>0</v>
      </c>
      <c r="GE124">
        <f>IF(AND(GE$2&lt;=$J124,$J124&lt;='Two cycles - Optimise'!$B$4),_xlfn.BINOM.DIST(GE$2,'Two cycles - Optimise'!$B$4,'Two cycles - Optimise'!$B$3,FALSE),0)</f>
        <v>0</v>
      </c>
      <c r="GF124">
        <f>IF(AND(GF$2&lt;=$J124,$J124&lt;='Two cycles - Optimise'!$B$4),_xlfn.BINOM.DIST(GF$2,'Two cycles - Optimise'!$B$4,'Two cycles - Optimise'!$B$3,FALSE),0)</f>
        <v>0</v>
      </c>
      <c r="GG124">
        <f>IF(AND(GG$2&lt;=$J124,$J124&lt;='Two cycles - Optimise'!$B$4),_xlfn.BINOM.DIST(GG$2,'Two cycles - Optimise'!$B$4,'Two cycles - Optimise'!$B$3,FALSE),0)</f>
        <v>0</v>
      </c>
      <c r="GH124">
        <f>IF(AND(GH$2&lt;=$J124,$J124&lt;='Two cycles - Optimise'!$B$4),_xlfn.BINOM.DIST(GH$2,'Two cycles - Optimise'!$B$4,'Two cycles - Optimise'!$B$3,FALSE),0)</f>
        <v>0</v>
      </c>
      <c r="GI124">
        <f>IF(AND(GI$2&lt;=$J124,$J124&lt;='Two cycles - Optimise'!$B$4),_xlfn.BINOM.DIST(GI$2,'Two cycles - Optimise'!$B$4,'Two cycles - Optimise'!$B$3,FALSE),0)</f>
        <v>0</v>
      </c>
      <c r="GJ124">
        <f>IF(AND(GJ$2&lt;=$J124,$J124&lt;='Two cycles - Optimise'!$B$4),_xlfn.BINOM.DIST(GJ$2,'Two cycles - Optimise'!$B$4,'Two cycles - Optimise'!$B$3,FALSE),0)</f>
        <v>0</v>
      </c>
      <c r="GK124">
        <f>IF(AND(GK$2&lt;=$J124,$J124&lt;='Two cycles - Optimise'!$B$4),_xlfn.BINOM.DIST(GK$2,'Two cycles - Optimise'!$B$4,'Two cycles - Optimise'!$B$3,FALSE),0)</f>
        <v>0</v>
      </c>
      <c r="GL124">
        <f>IF(AND(GL$2&lt;=$J124,$J124&lt;='Two cycles - Optimise'!$B$4),_xlfn.BINOM.DIST(GL$2,'Two cycles - Optimise'!$B$4,'Two cycles - Optimise'!$B$3,FALSE),0)</f>
        <v>0</v>
      </c>
      <c r="GM124">
        <f>IF(AND(GM$2&lt;=$J124,$J124&lt;='Two cycles - Optimise'!$B$4),_xlfn.BINOM.DIST(GM$2,'Two cycles - Optimise'!$B$4,'Two cycles - Optimise'!$B$3,FALSE),0)</f>
        <v>0</v>
      </c>
      <c r="GN124">
        <f>IF(AND(GN$2&lt;=$J124,$J124&lt;='Two cycles - Optimise'!$B$4),_xlfn.BINOM.DIST(GN$2,'Two cycles - Optimise'!$B$4,'Two cycles - Optimise'!$B$3,FALSE),0)</f>
        <v>0</v>
      </c>
      <c r="GO124">
        <f>IF(AND(GO$2&lt;=$J124,$J124&lt;='Two cycles - Optimise'!$B$4),_xlfn.BINOM.DIST(GO$2,'Two cycles - Optimise'!$B$4,'Two cycles - Optimise'!$B$3,FALSE),0)</f>
        <v>0</v>
      </c>
      <c r="GP124">
        <f>IF(AND(GP$2&lt;=$J124,$J124&lt;='Two cycles - Optimise'!$B$4),_xlfn.BINOM.DIST(GP$2,'Two cycles - Optimise'!$B$4,'Two cycles - Optimise'!$B$3,FALSE),0)</f>
        <v>0</v>
      </c>
      <c r="GQ124">
        <f>IF(AND(GQ$2&lt;=$J124,$J124&lt;='Two cycles - Optimise'!$B$4),_xlfn.BINOM.DIST(GQ$2,'Two cycles - Optimise'!$B$4,'Two cycles - Optimise'!$B$3,FALSE),0)</f>
        <v>0</v>
      </c>
      <c r="GR124">
        <f>IF(AND(GR$2&lt;=$J124,$J124&lt;='Two cycles - Optimise'!$B$4),_xlfn.BINOM.DIST(GR$2,'Two cycles - Optimise'!$B$4,'Two cycles - Optimise'!$B$3,FALSE),0)</f>
        <v>0</v>
      </c>
      <c r="GS124">
        <f>IF(AND(GS$2&lt;=$J124,$J124&lt;='Two cycles - Optimise'!$B$4),_xlfn.BINOM.DIST(GS$2,'Two cycles - Optimise'!$B$4,'Two cycles - Optimise'!$B$3,FALSE),0)</f>
        <v>0</v>
      </c>
      <c r="GT124">
        <f>IF(AND(GT$2&lt;=$J124,$J124&lt;='Two cycles - Optimise'!$B$4),_xlfn.BINOM.DIST(GT$2,'Two cycles - Optimise'!$B$4,'Two cycles - Optimise'!$B$3,FALSE),0)</f>
        <v>0</v>
      </c>
      <c r="GU124">
        <f>IF(AND(GU$2&lt;=$J124,$J124&lt;='Two cycles - Optimise'!$B$4),_xlfn.BINOM.DIST(GU$2,'Two cycles - Optimise'!$B$4,'Two cycles - Optimise'!$B$3,FALSE),0)</f>
        <v>0</v>
      </c>
      <c r="GV124">
        <f>IF(AND(GV$2&lt;=$J124,$J124&lt;='Two cycles - Optimise'!$B$4),_xlfn.BINOM.DIST(GV$2,'Two cycles - Optimise'!$B$4,'Two cycles - Optimise'!$B$3,FALSE),0)</f>
        <v>0</v>
      </c>
      <c r="GW124">
        <f>IF(AND(GW$2&lt;=$J124,$J124&lt;='Two cycles - Optimise'!$B$4),_xlfn.BINOM.DIST(GW$2,'Two cycles - Optimise'!$B$4,'Two cycles - Optimise'!$B$3,FALSE),0)</f>
        <v>0</v>
      </c>
      <c r="GX124">
        <f>IF(AND(GX$2&lt;=$J124,$J124&lt;='Two cycles - Optimise'!$B$4),_xlfn.BINOM.DIST(GX$2,'Two cycles - Optimise'!$B$4,'Two cycles - Optimise'!$B$3,FALSE),0)</f>
        <v>0</v>
      </c>
      <c r="GY124">
        <f>IF(AND(GY$2&lt;=$J124,$J124&lt;='Two cycles - Optimise'!$B$4),_xlfn.BINOM.DIST(GY$2,'Two cycles - Optimise'!$B$4,'Two cycles - Optimise'!$B$3,FALSE),0)</f>
        <v>0</v>
      </c>
      <c r="GZ124">
        <f>IF(AND(GZ$2&lt;=$J124,$J124&lt;='Two cycles - Optimise'!$B$4),_xlfn.BINOM.DIST(GZ$2,'Two cycles - Optimise'!$B$4,'Two cycles - Optimise'!$B$3,FALSE),0)</f>
        <v>0</v>
      </c>
      <c r="HA124">
        <f>IF(AND(HA$2&lt;=$J124,$J124&lt;='Two cycles - Optimise'!$B$4),_xlfn.BINOM.DIST(HA$2,'Two cycles - Optimise'!$B$4,'Two cycles - Optimise'!$B$3,FALSE),0)</f>
        <v>0</v>
      </c>
      <c r="HB124">
        <f>IF(AND(HB$2&lt;=$J124,$J124&lt;='Two cycles - Optimise'!$B$4),_xlfn.BINOM.DIST(HB$2,'Two cycles - Optimise'!$B$4,'Two cycles - Optimise'!$B$3,FALSE),0)</f>
        <v>0</v>
      </c>
      <c r="HC124">
        <f>IF(AND(HC$2&lt;=$J124,$J124&lt;='Two cycles - Optimise'!$B$4),_xlfn.BINOM.DIST(HC$2,'Two cycles - Optimise'!$B$4,'Two cycles - Optimise'!$B$3,FALSE),0)</f>
        <v>0</v>
      </c>
      <c r="HD124">
        <f>IF(AND(HD$2&lt;=$J124,$J124&lt;='Two cycles - Optimise'!$B$4),_xlfn.BINOM.DIST(HD$2,'Two cycles - Optimise'!$B$4,'Two cycles - Optimise'!$B$3,FALSE),0)</f>
        <v>0</v>
      </c>
      <c r="HE124">
        <f>IF(AND(HE$2&lt;=$J124,$J124&lt;='Two cycles - Optimise'!$B$4),_xlfn.BINOM.DIST(HE$2,'Two cycles - Optimise'!$B$4,'Two cycles - Optimise'!$B$3,FALSE),0)</f>
        <v>0</v>
      </c>
      <c r="HF124">
        <f>IF(AND(HF$2&lt;=$J124,$J124&lt;='Two cycles - Optimise'!$B$4),_xlfn.BINOM.DIST(HF$2,'Two cycles - Optimise'!$B$4,'Two cycles - Optimise'!$B$3,FALSE),0)</f>
        <v>0</v>
      </c>
      <c r="HG124">
        <f>IF(AND(HG$2&lt;=$J124,$J124&lt;='Two cycles - Optimise'!$B$4),_xlfn.BINOM.DIST(HG$2,'Two cycles - Optimise'!$B$4,'Two cycles - Optimise'!$B$3,FALSE),0)</f>
        <v>0</v>
      </c>
      <c r="HH124">
        <f>IF(AND(HH$2&lt;=$J124,$J124&lt;='Two cycles - Optimise'!$B$4),_xlfn.BINOM.DIST(HH$2,'Two cycles - Optimise'!$B$4,'Two cycles - Optimise'!$B$3,FALSE),0)</f>
        <v>0</v>
      </c>
      <c r="HI124">
        <f>IF(AND(HI$2&lt;=$J124,$J124&lt;='Two cycles - Optimise'!$B$4),_xlfn.BINOM.DIST(HI$2,'Two cycles - Optimise'!$B$4,'Two cycles - Optimise'!$B$3,FALSE),0)</f>
        <v>0</v>
      </c>
      <c r="HJ124">
        <f>IF(AND(HJ$2&lt;=$J124,$J124&lt;='Two cycles - Optimise'!$B$4),_xlfn.BINOM.DIST(HJ$2,'Two cycles - Optimise'!$B$4,'Two cycles - Optimise'!$B$3,FALSE),0)</f>
        <v>0</v>
      </c>
      <c r="HK124">
        <f>IF(AND(HK$2&lt;=$J124,$J124&lt;='Two cycles - Optimise'!$B$4),_xlfn.BINOM.DIST(HK$2,'Two cycles - Optimise'!$B$4,'Two cycles - Optimise'!$B$3,FALSE),0)</f>
        <v>0</v>
      </c>
      <c r="HL124">
        <f>IF(AND(HL$2&lt;=$J124,$J124&lt;='Two cycles - Optimise'!$B$4),_xlfn.BINOM.DIST(HL$2,'Two cycles - Optimise'!$B$4,'Two cycles - Optimise'!$B$3,FALSE),0)</f>
        <v>0</v>
      </c>
      <c r="HM124">
        <f>IF(AND(HM$2&lt;=$J124,$J124&lt;='Two cycles - Optimise'!$B$4),_xlfn.BINOM.DIST(HM$2,'Two cycles - Optimise'!$B$4,'Two cycles - Optimise'!$B$3,FALSE),0)</f>
        <v>0</v>
      </c>
      <c r="HN124">
        <f>IF(AND(HN$2&lt;=$J124,$J124&lt;='Two cycles - Optimise'!$B$4),_xlfn.BINOM.DIST(HN$2,'Two cycles - Optimise'!$B$4,'Two cycles - Optimise'!$B$3,FALSE),0)</f>
        <v>0</v>
      </c>
      <c r="HP124">
        <f>IF('Two cycles - Optimise'!$E$10&gt;($J124+HP$2),_xlfn.BINOM.DIST('Two cycles - Optimise'!$E$10-HP$2,'Two cycles - Optimise'!$B$4,'Two cycles - Optimise'!$B$3,TRUE)-_xlfn.BINOM.DIST($J124,'Two cycles - Optimise'!$B$4,'Two cycles - Optimise'!$B$3,TRUE),0)</f>
        <v>0</v>
      </c>
      <c r="HQ124">
        <f>IF('Two cycles - Optimise'!$E$10&gt;($J124+HQ$2),_xlfn.BINOM.DIST('Two cycles - Optimise'!$E$10-HQ$2,'Two cycles - Optimise'!$B$4,'Two cycles - Optimise'!$B$3,TRUE)-_xlfn.BINOM.DIST($J124,'Two cycles - Optimise'!$B$4,'Two cycles - Optimise'!$B$3,TRUE),0)</f>
        <v>0</v>
      </c>
      <c r="HR124">
        <f>IF('Two cycles - Optimise'!$E$10&gt;($J124+HR$2),_xlfn.BINOM.DIST('Two cycles - Optimise'!$E$10-HR$2,'Two cycles - Optimise'!$B$4,'Two cycles - Optimise'!$B$3,TRUE)-_xlfn.BINOM.DIST($J124,'Two cycles - Optimise'!$B$4,'Two cycles - Optimise'!$B$3,TRUE),0)</f>
        <v>0</v>
      </c>
      <c r="HS124">
        <f>IF('Two cycles - Optimise'!$E$10&gt;($J124+HS$2),_xlfn.BINOM.DIST('Two cycles - Optimise'!$E$10-HS$2,'Two cycles - Optimise'!$B$4,'Two cycles - Optimise'!$B$3,TRUE)-_xlfn.BINOM.DIST($J124,'Two cycles - Optimise'!$B$4,'Two cycles - Optimise'!$B$3,TRUE),0)</f>
        <v>0</v>
      </c>
      <c r="HT124">
        <f>IF('Two cycles - Optimise'!$E$10&gt;($J124+HT$2),_xlfn.BINOM.DIST('Two cycles - Optimise'!$E$10-HT$2,'Two cycles - Optimise'!$B$4,'Two cycles - Optimise'!$B$3,TRUE)-_xlfn.BINOM.DIST($J124,'Two cycles - Optimise'!$B$4,'Two cycles - Optimise'!$B$3,TRUE),0)</f>
        <v>0</v>
      </c>
      <c r="HU124">
        <f>IF('Two cycles - Optimise'!$E$10&gt;($J124+HU$2),_xlfn.BINOM.DIST('Two cycles - Optimise'!$E$10-HU$2,'Two cycles - Optimise'!$B$4,'Two cycles - Optimise'!$B$3,TRUE)-_xlfn.BINOM.DIST($J124,'Two cycles - Optimise'!$B$4,'Two cycles - Optimise'!$B$3,TRUE),0)</f>
        <v>0</v>
      </c>
      <c r="HV124">
        <f>IF('Two cycles - Optimise'!$E$10&gt;($J124+HV$2),_xlfn.BINOM.DIST('Two cycles - Optimise'!$E$10-HV$2,'Two cycles - Optimise'!$B$4,'Two cycles - Optimise'!$B$3,TRUE)-_xlfn.BINOM.DIST($J124,'Two cycles - Optimise'!$B$4,'Two cycles - Optimise'!$B$3,TRUE),0)</f>
        <v>0</v>
      </c>
      <c r="HW124">
        <f>IF('Two cycles - Optimise'!$E$10&gt;($J124+HW$2),_xlfn.BINOM.DIST('Two cycles - Optimise'!$E$10-HW$2,'Two cycles - Optimise'!$B$4,'Two cycles - Optimise'!$B$3,TRUE)-_xlfn.BINOM.DIST($J124,'Two cycles - Optimise'!$B$4,'Two cycles - Optimise'!$B$3,TRUE),0)</f>
        <v>0</v>
      </c>
      <c r="HX124">
        <f>IF('Two cycles - Optimise'!$E$10&gt;($J124+HX$2),_xlfn.BINOM.DIST('Two cycles - Optimise'!$E$10-HX$2,'Two cycles - Optimise'!$B$4,'Two cycles - Optimise'!$B$3,TRUE)-_xlfn.BINOM.DIST($J124,'Two cycles - Optimise'!$B$4,'Two cycles - Optimise'!$B$3,TRUE),0)</f>
        <v>0</v>
      </c>
      <c r="HY124">
        <f>IF('Two cycles - Optimise'!$E$10&gt;($J124+HY$2),_xlfn.BINOM.DIST('Two cycles - Optimise'!$E$10-HY$2,'Two cycles - Optimise'!$B$4,'Two cycles - Optimise'!$B$3,TRUE)-_xlfn.BINOM.DIST($J124,'Two cycles - Optimise'!$B$4,'Two cycles - Optimise'!$B$3,TRUE),0)</f>
        <v>0</v>
      </c>
      <c r="HZ124">
        <f>IF('Two cycles - Optimise'!$E$10&gt;($J124+HZ$2),_xlfn.BINOM.DIST('Two cycles - Optimise'!$E$10-HZ$2,'Two cycles - Optimise'!$B$4,'Two cycles - Optimise'!$B$3,TRUE)-_xlfn.BINOM.DIST($J124,'Two cycles - Optimise'!$B$4,'Two cycles - Optimise'!$B$3,TRUE),0)</f>
        <v>0</v>
      </c>
      <c r="IA124">
        <f>IF('Two cycles - Optimise'!$E$10&gt;($J124+IA$2),_xlfn.BINOM.DIST('Two cycles - Optimise'!$E$10-IA$2,'Two cycles - Optimise'!$B$4,'Two cycles - Optimise'!$B$3,TRUE)-_xlfn.BINOM.DIST($J124,'Two cycles - Optimise'!$B$4,'Two cycles - Optimise'!$B$3,TRUE),0)</f>
        <v>0</v>
      </c>
      <c r="IB124">
        <f>IF('Two cycles - Optimise'!$E$10&gt;($J124+IB$2),_xlfn.BINOM.DIST('Two cycles - Optimise'!$E$10-IB$2,'Two cycles - Optimise'!$B$4,'Two cycles - Optimise'!$B$3,TRUE)-_xlfn.BINOM.DIST($J124,'Two cycles - Optimise'!$B$4,'Two cycles - Optimise'!$B$3,TRUE),0)</f>
        <v>0</v>
      </c>
      <c r="IC124">
        <f>IF('Two cycles - Optimise'!$E$10&gt;($J124+IC$2),_xlfn.BINOM.DIST('Two cycles - Optimise'!$E$10-IC$2,'Two cycles - Optimise'!$B$4,'Two cycles - Optimise'!$B$3,TRUE)-_xlfn.BINOM.DIST($J124,'Two cycles - Optimise'!$B$4,'Two cycles - Optimise'!$B$3,TRUE),0)</f>
        <v>0</v>
      </c>
      <c r="ID124">
        <f>IF('Two cycles - Optimise'!$E$10&gt;($J124+ID$2),_xlfn.BINOM.DIST('Two cycles - Optimise'!$E$10-ID$2,'Two cycles - Optimise'!$B$4,'Two cycles - Optimise'!$B$3,TRUE)-_xlfn.BINOM.DIST($J124,'Two cycles - Optimise'!$B$4,'Two cycles - Optimise'!$B$3,TRUE),0)</f>
        <v>0</v>
      </c>
      <c r="IE124">
        <f>IF('Two cycles - Optimise'!$E$10&gt;($J124+IE$2),_xlfn.BINOM.DIST('Two cycles - Optimise'!$E$10-IE$2,'Two cycles - Optimise'!$B$4,'Two cycles - Optimise'!$B$3,TRUE)-_xlfn.BINOM.DIST($J124,'Two cycles - Optimise'!$B$4,'Two cycles - Optimise'!$B$3,TRUE),0)</f>
        <v>0</v>
      </c>
      <c r="IF124">
        <f>IF('Two cycles - Optimise'!$E$10&gt;($J124+IF$2),_xlfn.BINOM.DIST('Two cycles - Optimise'!$E$10-IF$2,'Two cycles - Optimise'!$B$4,'Two cycles - Optimise'!$B$3,TRUE)-_xlfn.BINOM.DIST($J124,'Two cycles - Optimise'!$B$4,'Two cycles - Optimise'!$B$3,TRUE),0)</f>
        <v>0</v>
      </c>
      <c r="IG124">
        <f>IF('Two cycles - Optimise'!$E$10&gt;($J124+IG$2),_xlfn.BINOM.DIST('Two cycles - Optimise'!$E$10-IG$2,'Two cycles - Optimise'!$B$4,'Two cycles - Optimise'!$B$3,TRUE)-_xlfn.BINOM.DIST($J124,'Two cycles - Optimise'!$B$4,'Two cycles - Optimise'!$B$3,TRUE),0)</f>
        <v>0</v>
      </c>
      <c r="IH124">
        <f>IF('Two cycles - Optimise'!$E$10&gt;($J124+IH$2),_xlfn.BINOM.DIST('Two cycles - Optimise'!$E$10-IH$2,'Two cycles - Optimise'!$B$4,'Two cycles - Optimise'!$B$3,TRUE)-_xlfn.BINOM.DIST($J124,'Two cycles - Optimise'!$B$4,'Two cycles - Optimise'!$B$3,TRUE),0)</f>
        <v>0</v>
      </c>
      <c r="II124">
        <f>IF('Two cycles - Optimise'!$E$10&gt;($J124+II$2),_xlfn.BINOM.DIST('Two cycles - Optimise'!$E$10-II$2,'Two cycles - Optimise'!$B$4,'Two cycles - Optimise'!$B$3,TRUE)-_xlfn.BINOM.DIST($J124,'Two cycles - Optimise'!$B$4,'Two cycles - Optimise'!$B$3,TRUE),0)</f>
        <v>0</v>
      </c>
      <c r="IJ124">
        <f>IF('Two cycles - Optimise'!$E$10&gt;($J124+IJ$2),_xlfn.BINOM.DIST('Two cycles - Optimise'!$E$10-IJ$2,'Two cycles - Optimise'!$B$4,'Two cycles - Optimise'!$B$3,TRUE)-_xlfn.BINOM.DIST($J124,'Two cycles - Optimise'!$B$4,'Two cycles - Optimise'!$B$3,TRUE),0)</f>
        <v>0</v>
      </c>
      <c r="IK124">
        <f>IF('Two cycles - Optimise'!$E$10&gt;($J124+IK$2),_xlfn.BINOM.DIST('Two cycles - Optimise'!$E$10-IK$2,'Two cycles - Optimise'!$B$4,'Two cycles - Optimise'!$B$3,TRUE)-_xlfn.BINOM.DIST($J124,'Two cycles - Optimise'!$B$4,'Two cycles - Optimise'!$B$3,TRUE),0)</f>
        <v>0</v>
      </c>
      <c r="IL124">
        <f>IF('Two cycles - Optimise'!$E$10&gt;($J124+IL$2),_xlfn.BINOM.DIST('Two cycles - Optimise'!$E$10-IL$2,'Two cycles - Optimise'!$B$4,'Two cycles - Optimise'!$B$3,TRUE)-_xlfn.BINOM.DIST($J124,'Two cycles - Optimise'!$B$4,'Two cycles - Optimise'!$B$3,TRUE),0)</f>
        <v>0</v>
      </c>
      <c r="IM124">
        <f>IF('Two cycles - Optimise'!$E$10&gt;($J124+IM$2),_xlfn.BINOM.DIST('Two cycles - Optimise'!$E$10-IM$2,'Two cycles - Optimise'!$B$4,'Two cycles - Optimise'!$B$3,TRUE)-_xlfn.BINOM.DIST($J124,'Two cycles - Optimise'!$B$4,'Two cycles - Optimise'!$B$3,TRUE),0)</f>
        <v>0</v>
      </c>
      <c r="IN124">
        <f>IF('Two cycles - Optimise'!$E$10&gt;($J124+IN$2),_xlfn.BINOM.DIST('Two cycles - Optimise'!$E$10-IN$2,'Two cycles - Optimise'!$B$4,'Two cycles - Optimise'!$B$3,TRUE)-_xlfn.BINOM.DIST($J124,'Two cycles - Optimise'!$B$4,'Two cycles - Optimise'!$B$3,TRUE),0)</f>
        <v>0</v>
      </c>
      <c r="IO124">
        <f>IF('Two cycles - Optimise'!$E$10&gt;($J124+IO$2),_xlfn.BINOM.DIST('Two cycles - Optimise'!$E$10-IO$2,'Two cycles - Optimise'!$B$4,'Two cycles - Optimise'!$B$3,TRUE)-_xlfn.BINOM.DIST($J124,'Two cycles - Optimise'!$B$4,'Two cycles - Optimise'!$B$3,TRUE),0)</f>
        <v>0</v>
      </c>
      <c r="IP124">
        <f>IF('Two cycles - Optimise'!$E$10&gt;($J124+IP$2),_xlfn.BINOM.DIST('Two cycles - Optimise'!$E$10-IP$2,'Two cycles - Optimise'!$B$4,'Two cycles - Optimise'!$B$3,TRUE)-_xlfn.BINOM.DIST($J124,'Two cycles - Optimise'!$B$4,'Two cycles - Optimise'!$B$3,TRUE),0)</f>
        <v>0</v>
      </c>
      <c r="IQ124">
        <f>IF('Two cycles - Optimise'!$E$10&gt;($J124+IQ$2),_xlfn.BINOM.DIST('Two cycles - Optimise'!$E$10-IQ$2,'Two cycles - Optimise'!$B$4,'Two cycles - Optimise'!$B$3,TRUE)-_xlfn.BINOM.DIST($J124,'Two cycles - Optimise'!$B$4,'Two cycles - Optimise'!$B$3,TRUE),0)</f>
        <v>0</v>
      </c>
      <c r="IR124">
        <f>IF('Two cycles - Optimise'!$E$10&gt;($J124+IR$2),_xlfn.BINOM.DIST('Two cycles - Optimise'!$E$10-IR$2,'Two cycles - Optimise'!$B$4,'Two cycles - Optimise'!$B$3,TRUE)-_xlfn.BINOM.DIST($J124,'Two cycles - Optimise'!$B$4,'Two cycles - Optimise'!$B$3,TRUE),0)</f>
        <v>0</v>
      </c>
      <c r="IS124">
        <f>IF('Two cycles - Optimise'!$E$10&gt;($J124+IS$2),_xlfn.BINOM.DIST('Two cycles - Optimise'!$E$10-IS$2,'Two cycles - Optimise'!$B$4,'Two cycles - Optimise'!$B$3,TRUE)-_xlfn.BINOM.DIST($J124,'Two cycles - Optimise'!$B$4,'Two cycles - Optimise'!$B$3,TRUE),0)</f>
        <v>0</v>
      </c>
      <c r="IT124">
        <f>IF('Two cycles - Optimise'!$E$10&gt;($J124+IT$2),_xlfn.BINOM.DIST('Two cycles - Optimise'!$E$10-IT$2,'Two cycles - Optimise'!$B$4,'Two cycles - Optimise'!$B$3,TRUE)-_xlfn.BINOM.DIST($J124,'Two cycles - Optimise'!$B$4,'Two cycles - Optimise'!$B$3,TRUE),0)</f>
        <v>0</v>
      </c>
      <c r="IU124">
        <f>IF('Two cycles - Optimise'!$E$10&gt;($J124+IU$2),_xlfn.BINOM.DIST('Two cycles - Optimise'!$E$10-IU$2,'Two cycles - Optimise'!$B$4,'Two cycles - Optimise'!$B$3,TRUE)-_xlfn.BINOM.DIST($J124,'Two cycles - Optimise'!$B$4,'Two cycles - Optimise'!$B$3,TRUE),0)</f>
        <v>0</v>
      </c>
      <c r="IV124">
        <f>IF('Two cycles - Optimise'!$E$10&gt;($J124+IV$2),_xlfn.BINOM.DIST('Two cycles - Optimise'!$E$10-IV$2,'Two cycles - Optimise'!$B$4,'Two cycles - Optimise'!$B$3,TRUE)-_xlfn.BINOM.DIST($J124,'Two cycles - Optimise'!$B$4,'Two cycles - Optimise'!$B$3,TRUE),0)</f>
        <v>0</v>
      </c>
      <c r="IW124">
        <f>IF('Two cycles - Optimise'!$E$10&gt;($J124+IW$2),_xlfn.BINOM.DIST('Two cycles - Optimise'!$E$10-IW$2,'Two cycles - Optimise'!$B$4,'Two cycles - Optimise'!$B$3,TRUE)-_xlfn.BINOM.DIST($J124,'Two cycles - Optimise'!$B$4,'Two cycles - Optimise'!$B$3,TRUE),0)</f>
        <v>0</v>
      </c>
      <c r="IX124">
        <f>IF('Two cycles - Optimise'!$E$10&gt;($J124+IX$2),_xlfn.BINOM.DIST('Two cycles - Optimise'!$E$10-IX$2,'Two cycles - Optimise'!$B$4,'Two cycles - Optimise'!$B$3,TRUE)-_xlfn.BINOM.DIST($J124,'Two cycles - Optimise'!$B$4,'Two cycles - Optimise'!$B$3,TRUE),0)</f>
        <v>0</v>
      </c>
      <c r="IY124">
        <f>IF('Two cycles - Optimise'!$E$10&gt;($J124+IY$2),_xlfn.BINOM.DIST('Two cycles - Optimise'!$E$10-IY$2,'Two cycles - Optimise'!$B$4,'Two cycles - Optimise'!$B$3,TRUE)-_xlfn.BINOM.DIST($J124,'Two cycles - Optimise'!$B$4,'Two cycles - Optimise'!$B$3,TRUE),0)</f>
        <v>0</v>
      </c>
      <c r="IZ124">
        <f>IF('Two cycles - Optimise'!$E$10&gt;($J124+IZ$2),_xlfn.BINOM.DIST('Two cycles - Optimise'!$E$10-IZ$2,'Two cycles - Optimise'!$B$4,'Two cycles - Optimise'!$B$3,TRUE)-_xlfn.BINOM.DIST($J124,'Two cycles - Optimise'!$B$4,'Two cycles - Optimise'!$B$3,TRUE),0)</f>
        <v>0</v>
      </c>
      <c r="JA124">
        <f>IF('Two cycles - Optimise'!$E$10&gt;($J124+JA$2),_xlfn.BINOM.DIST('Two cycles - Optimise'!$E$10-JA$2,'Two cycles - Optimise'!$B$4,'Two cycles - Optimise'!$B$3,TRUE)-_xlfn.BINOM.DIST($J124,'Two cycles - Optimise'!$B$4,'Two cycles - Optimise'!$B$3,TRUE),0)</f>
        <v>0</v>
      </c>
      <c r="JB124">
        <f>IF('Two cycles - Optimise'!$E$10&gt;($J124+JB$2),_xlfn.BINOM.DIST('Two cycles - Optimise'!$E$10-JB$2,'Two cycles - Optimise'!$B$4,'Two cycles - Optimise'!$B$3,TRUE)-_xlfn.BINOM.DIST($J124,'Two cycles - Optimise'!$B$4,'Two cycles - Optimise'!$B$3,TRUE),0)</f>
        <v>0</v>
      </c>
      <c r="JC124">
        <f>IF('Two cycles - Optimise'!$E$10&gt;($J124+JC$2),_xlfn.BINOM.DIST('Two cycles - Optimise'!$E$10-JC$2,'Two cycles - Optimise'!$B$4,'Two cycles - Optimise'!$B$3,TRUE)-_xlfn.BINOM.DIST($J124,'Two cycles - Optimise'!$B$4,'Two cycles - Optimise'!$B$3,TRUE),0)</f>
        <v>0</v>
      </c>
      <c r="JD124">
        <f>IF('Two cycles - Optimise'!$E$10&gt;($J124+JD$2),_xlfn.BINOM.DIST('Two cycles - Optimise'!$E$10-JD$2,'Two cycles - Optimise'!$B$4,'Two cycles - Optimise'!$B$3,TRUE)-_xlfn.BINOM.DIST($J124,'Two cycles - Optimise'!$B$4,'Two cycles - Optimise'!$B$3,TRUE),0)</f>
        <v>0</v>
      </c>
      <c r="JE124">
        <f>IF('Two cycles - Optimise'!$E$10&gt;($J124+JE$2),_xlfn.BINOM.DIST('Two cycles - Optimise'!$E$10-JE$2,'Two cycles - Optimise'!$B$4,'Two cycles - Optimise'!$B$3,TRUE)-_xlfn.BINOM.DIST($J124,'Two cycles - Optimise'!$B$4,'Two cycles - Optimise'!$B$3,TRUE),0)</f>
        <v>0</v>
      </c>
      <c r="JF124">
        <f>IF('Two cycles - Optimise'!$E$10&gt;($J124+JF$2),_xlfn.BINOM.DIST('Two cycles - Optimise'!$E$10-JF$2,'Two cycles - Optimise'!$B$4,'Two cycles - Optimise'!$B$3,TRUE)-_xlfn.BINOM.DIST($J124,'Two cycles - Optimise'!$B$4,'Two cycles - Optimise'!$B$3,TRUE),0)</f>
        <v>0</v>
      </c>
      <c r="JG124">
        <f>IF('Two cycles - Optimise'!$E$10&gt;($J124+JG$2),_xlfn.BINOM.DIST('Two cycles - Optimise'!$E$10-JG$2,'Two cycles - Optimise'!$B$4,'Two cycles - Optimise'!$B$3,TRUE)-_xlfn.BINOM.DIST($J124,'Two cycles - Optimise'!$B$4,'Two cycles - Optimise'!$B$3,TRUE),0)</f>
        <v>0</v>
      </c>
      <c r="JH124">
        <f>IF('Two cycles - Optimise'!$E$10&gt;($J124+JH$2),_xlfn.BINOM.DIST('Two cycles - Optimise'!$E$10-JH$2,'Two cycles - Optimise'!$B$4,'Two cycles - Optimise'!$B$3,TRUE)-_xlfn.BINOM.DIST($J124,'Two cycles - Optimise'!$B$4,'Two cycles - Optimise'!$B$3,TRUE),0)</f>
        <v>0</v>
      </c>
      <c r="JI124">
        <f>IF('Two cycles - Optimise'!$E$10&gt;($J124+JI$2),_xlfn.BINOM.DIST('Two cycles - Optimise'!$E$10-JI$2,'Two cycles - Optimise'!$B$4,'Two cycles - Optimise'!$B$3,TRUE)-_xlfn.BINOM.DIST($J124,'Two cycles - Optimise'!$B$4,'Two cycles - Optimise'!$B$3,TRUE),0)</f>
        <v>0</v>
      </c>
      <c r="JJ124">
        <f>IF('Two cycles - Optimise'!$E$10&gt;($J124+JJ$2),_xlfn.BINOM.DIST('Two cycles - Optimise'!$E$10-JJ$2,'Two cycles - Optimise'!$B$4,'Two cycles - Optimise'!$B$3,TRUE)-_xlfn.BINOM.DIST($J124,'Two cycles - Optimise'!$B$4,'Two cycles - Optimise'!$B$3,TRUE),0)</f>
        <v>0</v>
      </c>
      <c r="JK124">
        <f>IF('Two cycles - Optimise'!$E$10&gt;($J124+JK$2),_xlfn.BINOM.DIST('Two cycles - Optimise'!$E$10-JK$2,'Two cycles - Optimise'!$B$4,'Two cycles - Optimise'!$B$3,TRUE)-_xlfn.BINOM.DIST($J124,'Two cycles - Optimise'!$B$4,'Two cycles - Optimise'!$B$3,TRUE),0)</f>
        <v>0</v>
      </c>
      <c r="JL124">
        <f>IF('Two cycles - Optimise'!$E$10&gt;($J124+JL$2),_xlfn.BINOM.DIST('Two cycles - Optimise'!$E$10-JL$2,'Two cycles - Optimise'!$B$4,'Two cycles - Optimise'!$B$3,TRUE)-_xlfn.BINOM.DIST($J124,'Two cycles - Optimise'!$B$4,'Two cycles - Optimise'!$B$3,TRUE),0)</f>
        <v>0</v>
      </c>
      <c r="JM124">
        <f>IF('Two cycles - Optimise'!$E$10&gt;($J124+JM$2),_xlfn.BINOM.DIST('Two cycles - Optimise'!$E$10-JM$2,'Two cycles - Optimise'!$B$4,'Two cycles - Optimise'!$B$3,TRUE)-_xlfn.BINOM.DIST($J124,'Two cycles - Optimise'!$B$4,'Two cycles - Optimise'!$B$3,TRUE),0)</f>
        <v>0</v>
      </c>
      <c r="JN124">
        <f>IF('Two cycles - Optimise'!$E$10&gt;($J124+JN$2),_xlfn.BINOM.DIST('Two cycles - Optimise'!$E$10-JN$2,'Two cycles - Optimise'!$B$4,'Two cycles - Optimise'!$B$3,TRUE)-_xlfn.BINOM.DIST($J124,'Two cycles - Optimise'!$B$4,'Two cycles - Optimise'!$B$3,TRUE),0)</f>
        <v>0</v>
      </c>
      <c r="JO124">
        <f>IF('Two cycles - Optimise'!$E$10&gt;($J124+JO$2),_xlfn.BINOM.DIST('Two cycles - Optimise'!$E$10-JO$2,'Two cycles - Optimise'!$B$4,'Two cycles - Optimise'!$B$3,TRUE)-_xlfn.BINOM.DIST($J124,'Two cycles - Optimise'!$B$4,'Two cycles - Optimise'!$B$3,TRUE),0)</f>
        <v>0</v>
      </c>
      <c r="JP124">
        <f>IF('Two cycles - Optimise'!$E$10&gt;($J124+JP$2),_xlfn.BINOM.DIST('Two cycles - Optimise'!$E$10-JP$2,'Two cycles - Optimise'!$B$4,'Two cycles - Optimise'!$B$3,TRUE)-_xlfn.BINOM.DIST($J124,'Two cycles - Optimise'!$B$4,'Two cycles - Optimise'!$B$3,TRUE),0)</f>
        <v>0</v>
      </c>
      <c r="JQ124">
        <f>IF('Two cycles - Optimise'!$E$10&gt;($J124+JQ$2),_xlfn.BINOM.DIST('Two cycles - Optimise'!$E$10-JQ$2,'Two cycles - Optimise'!$B$4,'Two cycles - Optimise'!$B$3,TRUE)-_xlfn.BINOM.DIST($J124,'Two cycles - Optimise'!$B$4,'Two cycles - Optimise'!$B$3,TRUE),0)</f>
        <v>0</v>
      </c>
      <c r="JR124">
        <f>IF('Two cycles - Optimise'!$E$10&gt;($J124+JR$2),_xlfn.BINOM.DIST('Two cycles - Optimise'!$E$10-JR$2,'Two cycles - Optimise'!$B$4,'Two cycles - Optimise'!$B$3,TRUE)-_xlfn.BINOM.DIST($J124,'Two cycles - Optimise'!$B$4,'Two cycles - Optimise'!$B$3,TRUE),0)</f>
        <v>0</v>
      </c>
      <c r="JS124">
        <f>IF('Two cycles - Optimise'!$E$10&gt;($J124+JS$2),_xlfn.BINOM.DIST('Two cycles - Optimise'!$E$10-JS$2,'Two cycles - Optimise'!$B$4,'Two cycles - Optimise'!$B$3,TRUE)-_xlfn.BINOM.DIST($J124,'Two cycles - Optimise'!$B$4,'Two cycles - Optimise'!$B$3,TRUE),0)</f>
        <v>0</v>
      </c>
      <c r="JT124">
        <f>IF('Two cycles - Optimise'!$E$10&gt;($J124+JT$2),_xlfn.BINOM.DIST('Two cycles - Optimise'!$E$10-JT$2,'Two cycles - Optimise'!$B$4,'Two cycles - Optimise'!$B$3,TRUE)-_xlfn.BINOM.DIST($J124,'Two cycles - Optimise'!$B$4,'Two cycles - Optimise'!$B$3,TRUE),0)</f>
        <v>0</v>
      </c>
      <c r="JU124">
        <f>IF('Two cycles - Optimise'!$E$10&gt;($J124+JU$2),_xlfn.BINOM.DIST('Two cycles - Optimise'!$E$10-JU$2,'Two cycles - Optimise'!$B$4,'Two cycles - Optimise'!$B$3,TRUE)-_xlfn.BINOM.DIST($J124,'Two cycles - Optimise'!$B$4,'Two cycles - Optimise'!$B$3,TRUE),0)</f>
        <v>0</v>
      </c>
      <c r="JV124">
        <f>IF('Two cycles - Optimise'!$E$10&gt;($J124+JV$2),_xlfn.BINOM.DIST('Two cycles - Optimise'!$E$10-JV$2,'Two cycles - Optimise'!$B$4,'Two cycles - Optimise'!$B$3,TRUE)-_xlfn.BINOM.DIST($J124,'Two cycles - Optimise'!$B$4,'Two cycles - Optimise'!$B$3,TRUE),0)</f>
        <v>0</v>
      </c>
      <c r="JW124">
        <f>IF('Two cycles - Optimise'!$E$10&gt;($J124+JW$2),_xlfn.BINOM.DIST('Two cycles - Optimise'!$E$10-JW$2,'Two cycles - Optimise'!$B$4,'Two cycles - Optimise'!$B$3,TRUE)-_xlfn.BINOM.DIST($J124,'Two cycles - Optimise'!$B$4,'Two cycles - Optimise'!$B$3,TRUE),0)</f>
        <v>0</v>
      </c>
      <c r="JX124">
        <f>IF('Two cycles - Optimise'!$E$10&gt;($J124+JX$2),_xlfn.BINOM.DIST('Two cycles - Optimise'!$E$10-JX$2,'Two cycles - Optimise'!$B$4,'Two cycles - Optimise'!$B$3,TRUE)-_xlfn.BINOM.DIST($J124,'Two cycles - Optimise'!$B$4,'Two cycles - Optimise'!$B$3,TRUE),0)</f>
        <v>0</v>
      </c>
      <c r="JY124">
        <f>IF('Two cycles - Optimise'!$E$10&gt;($J124+JY$2),_xlfn.BINOM.DIST('Two cycles - Optimise'!$E$10-JY$2,'Two cycles - Optimise'!$B$4,'Two cycles - Optimise'!$B$3,TRUE)-_xlfn.BINOM.DIST($J124,'Two cycles - Optimise'!$B$4,'Two cycles - Optimise'!$B$3,TRUE),0)</f>
        <v>0</v>
      </c>
      <c r="JZ124">
        <f>IF('Two cycles - Optimise'!$E$10&gt;($J124+JZ$2),_xlfn.BINOM.DIST('Two cycles - Optimise'!$E$10-JZ$2,'Two cycles - Optimise'!$B$4,'Two cycles - Optimise'!$B$3,TRUE)-_xlfn.BINOM.DIST($J124,'Two cycles - Optimise'!$B$4,'Two cycles - Optimise'!$B$3,TRUE),0)</f>
        <v>0</v>
      </c>
      <c r="KA124">
        <f>IF('Two cycles - Optimise'!$E$10&gt;($J124+KA$2),_xlfn.BINOM.DIST('Two cycles - Optimise'!$E$10-KA$2,'Two cycles - Optimise'!$B$4,'Two cycles - Optimise'!$B$3,TRUE)-_xlfn.BINOM.DIST($J124,'Two cycles - Optimise'!$B$4,'Two cycles - Optimise'!$B$3,TRUE),0)</f>
        <v>0</v>
      </c>
      <c r="KB124">
        <f>IF('Two cycles - Optimise'!$E$10&gt;($J124+KB$2),_xlfn.BINOM.DIST('Two cycles - Optimise'!$E$10-KB$2,'Two cycles - Optimise'!$B$4,'Two cycles - Optimise'!$B$3,TRUE)-_xlfn.BINOM.DIST($J124,'Two cycles - Optimise'!$B$4,'Two cycles - Optimise'!$B$3,TRUE),0)</f>
        <v>0</v>
      </c>
      <c r="KC124">
        <f>IF('Two cycles - Optimise'!$E$10&gt;($J124+KC$2),_xlfn.BINOM.DIST('Two cycles - Optimise'!$E$10-KC$2,'Two cycles - Optimise'!$B$4,'Two cycles - Optimise'!$B$3,TRUE)-_xlfn.BINOM.DIST($J124,'Two cycles - Optimise'!$B$4,'Two cycles - Optimise'!$B$3,TRUE),0)</f>
        <v>0</v>
      </c>
      <c r="KD124">
        <f>IF('Two cycles - Optimise'!$E$10&gt;($J124+KD$2),_xlfn.BINOM.DIST('Two cycles - Optimise'!$E$10-KD$2,'Two cycles - Optimise'!$B$4,'Two cycles - Optimise'!$B$3,TRUE)-_xlfn.BINOM.DIST($J124,'Two cycles - Optimise'!$B$4,'Two cycles - Optimise'!$B$3,TRUE),0)</f>
        <v>0</v>
      </c>
      <c r="KE124">
        <f>IF('Two cycles - Optimise'!$E$10&gt;($J124+KE$2),_xlfn.BINOM.DIST('Two cycles - Optimise'!$E$10-KE$2,'Two cycles - Optimise'!$B$4,'Two cycles - Optimise'!$B$3,TRUE)-_xlfn.BINOM.DIST($J124,'Two cycles - Optimise'!$B$4,'Two cycles - Optimise'!$B$3,TRUE),0)</f>
        <v>0</v>
      </c>
      <c r="KF124">
        <f>IF('Two cycles - Optimise'!$E$10&gt;($J124+KF$2),_xlfn.BINOM.DIST('Two cycles - Optimise'!$E$10-KF$2,'Two cycles - Optimise'!$B$4,'Two cycles - Optimise'!$B$3,TRUE)-_xlfn.BINOM.DIST($J124,'Two cycles - Optimise'!$B$4,'Two cycles - Optimise'!$B$3,TRUE),0)</f>
        <v>0</v>
      </c>
      <c r="KG124">
        <f>IF('Two cycles - Optimise'!$E$10&gt;($J124+KG$2),_xlfn.BINOM.DIST('Two cycles - Optimise'!$E$10-KG$2,'Two cycles - Optimise'!$B$4,'Two cycles - Optimise'!$B$3,TRUE)-_xlfn.BINOM.DIST($J124,'Two cycles - Optimise'!$B$4,'Two cycles - Optimise'!$B$3,TRUE),0)</f>
        <v>0</v>
      </c>
      <c r="KH124">
        <f>IF('Two cycles - Optimise'!$E$10&gt;($J124+KH$2),_xlfn.BINOM.DIST('Two cycles - Optimise'!$E$10-KH$2,'Two cycles - Optimise'!$B$4,'Two cycles - Optimise'!$B$3,TRUE)-_xlfn.BINOM.DIST($J124,'Two cycles - Optimise'!$B$4,'Two cycles - Optimise'!$B$3,TRUE),0)</f>
        <v>0</v>
      </c>
      <c r="KI124">
        <f>IF('Two cycles - Optimise'!$E$10&gt;($J124+KI$2),_xlfn.BINOM.DIST('Two cycles - Optimise'!$E$10-KI$2,'Two cycles - Optimise'!$B$4,'Two cycles - Optimise'!$B$3,TRUE)-_xlfn.BINOM.DIST($J124,'Two cycles - Optimise'!$B$4,'Two cycles - Optimise'!$B$3,TRUE),0)</f>
        <v>0</v>
      </c>
      <c r="KJ124">
        <f>IF('Two cycles - Optimise'!$E$10&gt;($J124+KJ$2),_xlfn.BINOM.DIST('Two cycles - Optimise'!$E$10-KJ$2,'Two cycles - Optimise'!$B$4,'Two cycles - Optimise'!$B$3,TRUE)-_xlfn.BINOM.DIST($J124,'Two cycles - Optimise'!$B$4,'Two cycles - Optimise'!$B$3,TRUE),0)</f>
        <v>0</v>
      </c>
      <c r="KK124">
        <f>IF('Two cycles - Optimise'!$E$10&gt;($J124+KK$2),_xlfn.BINOM.DIST('Two cycles - Optimise'!$E$10-KK$2,'Two cycles - Optimise'!$B$4,'Two cycles - Optimise'!$B$3,TRUE)-_xlfn.BINOM.DIST($J124,'Two cycles - Optimise'!$B$4,'Two cycles - Optimise'!$B$3,TRUE),0)</f>
        <v>0</v>
      </c>
      <c r="KL124">
        <f>IF('Two cycles - Optimise'!$E$10&gt;($J124+KL$2),_xlfn.BINOM.DIST('Two cycles - Optimise'!$E$10-KL$2,'Two cycles - Optimise'!$B$4,'Two cycles - Optimise'!$B$3,TRUE)-_xlfn.BINOM.DIST($J124,'Two cycles - Optimise'!$B$4,'Two cycles - Optimise'!$B$3,TRUE),0)</f>
        <v>0</v>
      </c>
      <c r="KM124">
        <f>IF('Two cycles - Optimise'!$E$10&gt;($J124+KM$2),_xlfn.BINOM.DIST('Two cycles - Optimise'!$E$10-KM$2,'Two cycles - Optimise'!$B$4,'Two cycles - Optimise'!$B$3,TRUE)-_xlfn.BINOM.DIST($J124,'Two cycles - Optimise'!$B$4,'Two cycles - Optimise'!$B$3,TRUE),0)</f>
        <v>0</v>
      </c>
      <c r="KN124">
        <f>IF('Two cycles - Optimise'!$E$10&gt;($J124+KN$2),_xlfn.BINOM.DIST('Two cycles - Optimise'!$E$10-KN$2,'Two cycles - Optimise'!$B$4,'Two cycles - Optimise'!$B$3,TRUE)-_xlfn.BINOM.DIST($J124,'Two cycles - Optimise'!$B$4,'Two cycles - Optimise'!$B$3,TRUE),0)</f>
        <v>0</v>
      </c>
      <c r="KO124">
        <f>IF('Two cycles - Optimise'!$E$10&gt;($J124+KO$2),_xlfn.BINOM.DIST('Two cycles - Optimise'!$E$10-KO$2,'Two cycles - Optimise'!$B$4,'Two cycles - Optimise'!$B$3,TRUE)-_xlfn.BINOM.DIST($J124,'Two cycles - Optimise'!$B$4,'Two cycles - Optimise'!$B$3,TRUE),0)</f>
        <v>0</v>
      </c>
      <c r="KP124">
        <f>IF('Two cycles - Optimise'!$E$10&gt;($J124+KP$2),_xlfn.BINOM.DIST('Two cycles - Optimise'!$E$10-KP$2,'Two cycles - Optimise'!$B$4,'Two cycles - Optimise'!$B$3,TRUE)-_xlfn.BINOM.DIST($J124,'Two cycles - Optimise'!$B$4,'Two cycles - Optimise'!$B$3,TRUE),0)</f>
        <v>0</v>
      </c>
      <c r="KQ124">
        <f>IF('Two cycles - Optimise'!$E$10&gt;($J124+KQ$2),_xlfn.BINOM.DIST('Two cycles - Optimise'!$E$10-KQ$2,'Two cycles - Optimise'!$B$4,'Two cycles - Optimise'!$B$3,TRUE)-_xlfn.BINOM.DIST($J124,'Two cycles - Optimise'!$B$4,'Two cycles - Optimise'!$B$3,TRUE),0)</f>
        <v>0</v>
      </c>
      <c r="KR124">
        <f>IF('Two cycles - Optimise'!$E$10&gt;($J124+KR$2),_xlfn.BINOM.DIST('Two cycles - Optimise'!$E$10-KR$2,'Two cycles - Optimise'!$B$4,'Two cycles - Optimise'!$B$3,TRUE)-_xlfn.BINOM.DIST($J124,'Two cycles - Optimise'!$B$4,'Two cycles - Optimise'!$B$3,TRUE),0)</f>
        <v>0</v>
      </c>
      <c r="KS124">
        <f>IF('Two cycles - Optimise'!$E$10&gt;($J124+KS$2),_xlfn.BINOM.DIST('Two cycles - Optimise'!$E$10-KS$2,'Two cycles - Optimise'!$B$4,'Two cycles - Optimise'!$B$3,TRUE)-_xlfn.BINOM.DIST($J124,'Two cycles - Optimise'!$B$4,'Two cycles - Optimise'!$B$3,TRUE),0)</f>
        <v>0</v>
      </c>
      <c r="KT124">
        <f>IF('Two cycles - Optimise'!$E$10&gt;($J124+KT$2),_xlfn.BINOM.DIST('Two cycles - Optimise'!$E$10-KT$2,'Two cycles - Optimise'!$B$4,'Two cycles - Optimise'!$B$3,TRUE)-_xlfn.BINOM.DIST($J124,'Two cycles - Optimise'!$B$4,'Two cycles - Optimise'!$B$3,TRUE),0)</f>
        <v>0</v>
      </c>
      <c r="KU124">
        <f>IF('Two cycles - Optimise'!$E$10&gt;($J124+KU$2),_xlfn.BINOM.DIST('Two cycles - Optimise'!$E$10-KU$2,'Two cycles - Optimise'!$B$4,'Two cycles - Optimise'!$B$3,TRUE)-_xlfn.BINOM.DIST($J124,'Two cycles - Optimise'!$B$4,'Two cycles - Optimise'!$B$3,TRUE),0)</f>
        <v>0</v>
      </c>
      <c r="KV124">
        <f>IF('Two cycles - Optimise'!$E$10&gt;($J124+KV$2),_xlfn.BINOM.DIST('Two cycles - Optimise'!$E$10-KV$2,'Two cycles - Optimise'!$B$4,'Two cycles - Optimise'!$B$3,TRUE)-_xlfn.BINOM.DIST($J124,'Two cycles - Optimise'!$B$4,'Two cycles - Optimise'!$B$3,TRUE),0)</f>
        <v>0</v>
      </c>
      <c r="KW124">
        <f>IF('Two cycles - Optimise'!$E$10&gt;($J124+KW$2),_xlfn.BINOM.DIST('Two cycles - Optimise'!$E$10-KW$2,'Two cycles - Optimise'!$B$4,'Two cycles - Optimise'!$B$3,TRUE)-_xlfn.BINOM.DIST($J124,'Two cycles - Optimise'!$B$4,'Two cycles - Optimise'!$B$3,TRUE),0)</f>
        <v>0</v>
      </c>
      <c r="KX124">
        <f>IF('Two cycles - Optimise'!$E$10&gt;($J124+KX$2),_xlfn.BINOM.DIST('Two cycles - Optimise'!$E$10-KX$2,'Two cycles - Optimise'!$B$4,'Two cycles - Optimise'!$B$3,TRUE)-_xlfn.BINOM.DIST($J124,'Two cycles - Optimise'!$B$4,'Two cycles - Optimise'!$B$3,TRUE),0)</f>
        <v>0</v>
      </c>
      <c r="KY124">
        <f>IF('Two cycles - Optimise'!$E$10&gt;($J124+KY$2),_xlfn.BINOM.DIST('Two cycles - Optimise'!$E$10-KY$2,'Two cycles - Optimise'!$B$4,'Two cycles - Optimise'!$B$3,TRUE)-_xlfn.BINOM.DIST($J124,'Two cycles - Optimise'!$B$4,'Two cycles - Optimise'!$B$3,TRUE),0)</f>
        <v>0</v>
      </c>
      <c r="KZ124">
        <f>IF('Two cycles - Optimise'!$E$10&gt;($J124+KZ$2),_xlfn.BINOM.DIST('Two cycles - Optimise'!$E$10-KZ$2,'Two cycles - Optimise'!$B$4,'Two cycles - Optimise'!$B$3,TRUE)-_xlfn.BINOM.DIST($J124,'Two cycles - Optimise'!$B$4,'Two cycles - Optimise'!$B$3,TRUE),0)</f>
        <v>0</v>
      </c>
      <c r="LA124">
        <f>IF('Two cycles - Optimise'!$E$10&gt;($J124+LA$2),_xlfn.BINOM.DIST('Two cycles - Optimise'!$E$10-LA$2,'Two cycles - Optimise'!$B$4,'Two cycles - Optimise'!$B$3,TRUE)-_xlfn.BINOM.DIST($J124,'Two cycles - Optimise'!$B$4,'Two cycles - Optimise'!$B$3,TRUE),0)</f>
        <v>0</v>
      </c>
      <c r="LB124">
        <f>IF('Two cycles - Optimise'!$E$10&gt;($J124+LB$2),_xlfn.BINOM.DIST('Two cycles - Optimise'!$E$10-LB$2,'Two cycles - Optimise'!$B$4,'Two cycles - Optimise'!$B$3,TRUE)-_xlfn.BINOM.DIST($J124,'Two cycles - Optimise'!$B$4,'Two cycles - Optimise'!$B$3,TRUE),0)</f>
        <v>0</v>
      </c>
      <c r="LC124">
        <f>IF('Two cycles - Optimise'!$E$10&gt;($J124+LC$2),_xlfn.BINOM.DIST('Two cycles - Optimise'!$E$10-LC$2,'Two cycles - Optimise'!$B$4,'Two cycles - Optimise'!$B$3,TRUE)-_xlfn.BINOM.DIST($J124,'Two cycles - Optimise'!$B$4,'Two cycles - Optimise'!$B$3,TRUE),0)</f>
        <v>0</v>
      </c>
      <c r="LD124">
        <f>IF('Two cycles - Optimise'!$E$10&gt;($J124+LD$2),_xlfn.BINOM.DIST('Two cycles - Optimise'!$E$10-LD$2,'Two cycles - Optimise'!$B$4,'Two cycles - Optimise'!$B$3,TRUE)-_xlfn.BINOM.DIST($J124,'Two cycles - Optimise'!$B$4,'Two cycles - Optimise'!$B$3,TRUE),0)</f>
        <v>0</v>
      </c>
      <c r="LE124">
        <f>IF('Two cycles - Optimise'!$E$10&gt;($J124+LE$2),_xlfn.BINOM.DIST('Two cycles - Optimise'!$E$10-LE$2,'Two cycles - Optimise'!$B$4,'Two cycles - Optimise'!$B$3,TRUE)-_xlfn.BINOM.DIST($J124,'Two cycles - Optimise'!$B$4,'Two cycles - Optimise'!$B$3,TRUE),0)</f>
        <v>0</v>
      </c>
      <c r="LF124">
        <f>IF('Two cycles - Optimise'!$E$10&gt;($J124+LF$2),_xlfn.BINOM.DIST('Two cycles - Optimise'!$E$10-LF$2,'Two cycles - Optimise'!$B$4,'Two cycles - Optimise'!$B$3,TRUE)-_xlfn.BINOM.DIST($J124,'Two cycles - Optimise'!$B$4,'Two cycles - Optimise'!$B$3,TRUE),0)</f>
        <v>0</v>
      </c>
      <c r="LG124">
        <f>IF('Two cycles - Optimise'!$E$10&gt;($J124+LG$2),_xlfn.BINOM.DIST('Two cycles - Optimise'!$E$10-LG$2,'Two cycles - Optimise'!$B$4,'Two cycles - Optimise'!$B$3,TRUE)-_xlfn.BINOM.DIST($J124,'Two cycles - Optimise'!$B$4,'Two cycles - Optimise'!$B$3,TRUE),0)</f>
        <v>0</v>
      </c>
      <c r="LH124">
        <f>IF('Two cycles - Optimise'!$E$10&gt;($J124+LH$2),_xlfn.BINOM.DIST('Two cycles - Optimise'!$E$10-LH$2,'Two cycles - Optimise'!$B$4,'Two cycles - Optimise'!$B$3,TRUE)-_xlfn.BINOM.DIST($J124,'Two cycles - Optimise'!$B$4,'Two cycles - Optimise'!$B$3,TRUE),0)</f>
        <v>0</v>
      </c>
      <c r="LI124">
        <f>IF('Two cycles - Optimise'!$E$10&gt;($J124+LI$2),_xlfn.BINOM.DIST('Two cycles - Optimise'!$E$10-LI$2,'Two cycles - Optimise'!$B$4,'Two cycles - Optimise'!$B$3,TRUE)-_xlfn.BINOM.DIST($J124,'Two cycles - Optimise'!$B$4,'Two cycles - Optimise'!$B$3,TRUE),0)</f>
        <v>0</v>
      </c>
      <c r="LJ124">
        <f>IF('Two cycles - Optimise'!$E$10&gt;($J124+LJ$2),_xlfn.BINOM.DIST('Two cycles - Optimise'!$E$10-LJ$2,'Two cycles - Optimise'!$B$4,'Two cycles - Optimise'!$B$3,TRUE)-_xlfn.BINOM.DIST($J124,'Two cycles - Optimise'!$B$4,'Two cycles - Optimise'!$B$3,TRUE),0)</f>
        <v>0</v>
      </c>
      <c r="LK124">
        <f>IF('Two cycles - Optimise'!$E$10&gt;($J124+LK$2),_xlfn.BINOM.DIST('Two cycles - Optimise'!$E$10-LK$2,'Two cycles - Optimise'!$B$4,'Two cycles - Optimise'!$B$3,TRUE)-_xlfn.BINOM.DIST($J124,'Two cycles - Optimise'!$B$4,'Two cycles - Optimise'!$B$3,TRUE),0)</f>
        <v>0</v>
      </c>
      <c r="LL124">
        <f>IF('Two cycles - Optimise'!$E$10&gt;($J124+LL$2),_xlfn.BINOM.DIST('Two cycles - Optimise'!$E$10-LL$2,'Two cycles - Optimise'!$B$4,'Two cycles - Optimise'!$B$3,TRUE)-_xlfn.BINOM.DIST($J124,'Two cycles - Optimise'!$B$4,'Two cycles - Optimise'!$B$3,TRUE),0)</f>
        <v>0</v>
      </c>
    </row>
    <row r="125" spans="1:324" x14ac:dyDescent="0.25">
      <c r="A125">
        <f>IF(E125&lt;'Two cycles - Optimise'!$B$2,1000,E125-'Two cycles - Optimise'!$B$2)</f>
        <v>5.0000000000000044E-2</v>
      </c>
      <c r="B125">
        <v>122</v>
      </c>
      <c r="C125">
        <f>IF(B125&gt;'Two cycles - Optimise'!$B$4,1,_xlfn.BINOM.DIST(B125,'Two cycles - Optimise'!$B$4,'Two cycles - Optimise'!$B$3,TRUE))</f>
        <v>1</v>
      </c>
      <c r="D125">
        <f t="shared" si="218"/>
        <v>0</v>
      </c>
      <c r="E125">
        <f t="shared" si="219"/>
        <v>1</v>
      </c>
      <c r="I125">
        <f>IF(P125&lt;'Two cycles - Optimise'!$B$2,1000,P125-'Two cycles - Optimise'!$B$2)</f>
        <v>5.0000000000000044E-2</v>
      </c>
      <c r="J125">
        <v>122</v>
      </c>
      <c r="K125">
        <f>IF(J125&gt;'Two cycles - Optimise'!$B$4,1,_xlfn.BINOM.DIST(J125,'Two cycles - Optimise'!$B$4,'Two cycles - Optimise'!$B$3,TRUE))</f>
        <v>1</v>
      </c>
      <c r="L125">
        <f t="shared" si="220"/>
        <v>0</v>
      </c>
      <c r="M125">
        <f t="shared" si="221"/>
        <v>1</v>
      </c>
      <c r="N125">
        <f t="shared" si="222"/>
        <v>0</v>
      </c>
      <c r="O125">
        <f t="shared" si="223"/>
        <v>0</v>
      </c>
      <c r="P125">
        <f t="shared" si="224"/>
        <v>1</v>
      </c>
      <c r="T125">
        <f t="shared" si="225"/>
        <v>0</v>
      </c>
      <c r="U125">
        <f t="shared" si="226"/>
        <v>0</v>
      </c>
      <c r="V125">
        <f t="shared" si="227"/>
        <v>0</v>
      </c>
      <c r="W125">
        <f t="shared" si="228"/>
        <v>0</v>
      </c>
      <c r="X125">
        <f t="shared" si="229"/>
        <v>0</v>
      </c>
      <c r="Y125">
        <f t="shared" si="230"/>
        <v>0</v>
      </c>
      <c r="Z125">
        <f t="shared" si="231"/>
        <v>0</v>
      </c>
      <c r="AA125">
        <f t="shared" si="232"/>
        <v>0</v>
      </c>
      <c r="AB125">
        <f t="shared" si="233"/>
        <v>0</v>
      </c>
      <c r="AC125">
        <f t="shared" si="234"/>
        <v>0</v>
      </c>
      <c r="AD125">
        <f t="shared" si="235"/>
        <v>0</v>
      </c>
      <c r="AE125">
        <f t="shared" si="236"/>
        <v>0</v>
      </c>
      <c r="AF125">
        <f t="shared" si="237"/>
        <v>0</v>
      </c>
      <c r="AG125">
        <f t="shared" si="238"/>
        <v>0</v>
      </c>
      <c r="AH125">
        <f t="shared" si="239"/>
        <v>0</v>
      </c>
      <c r="AI125">
        <f t="shared" si="240"/>
        <v>0</v>
      </c>
      <c r="AJ125">
        <f t="shared" si="241"/>
        <v>0</v>
      </c>
      <c r="AK125">
        <f t="shared" si="242"/>
        <v>0</v>
      </c>
      <c r="AL125">
        <f t="shared" si="243"/>
        <v>0</v>
      </c>
      <c r="AM125">
        <f t="shared" si="244"/>
        <v>0</v>
      </c>
      <c r="AN125">
        <f t="shared" si="245"/>
        <v>0</v>
      </c>
      <c r="AO125">
        <f t="shared" si="246"/>
        <v>0</v>
      </c>
      <c r="AP125">
        <f t="shared" si="247"/>
        <v>0</v>
      </c>
      <c r="AQ125">
        <f t="shared" si="248"/>
        <v>0</v>
      </c>
      <c r="AR125">
        <f t="shared" si="249"/>
        <v>0</v>
      </c>
      <c r="AS125">
        <f t="shared" si="250"/>
        <v>0</v>
      </c>
      <c r="AT125">
        <f t="shared" si="251"/>
        <v>0</v>
      </c>
      <c r="AU125">
        <f t="shared" si="252"/>
        <v>0</v>
      </c>
      <c r="AV125">
        <f t="shared" si="253"/>
        <v>0</v>
      </c>
      <c r="AW125">
        <f t="shared" si="254"/>
        <v>0</v>
      </c>
      <c r="AX125">
        <f t="shared" si="255"/>
        <v>0</v>
      </c>
      <c r="AY125">
        <f t="shared" si="256"/>
        <v>0</v>
      </c>
      <c r="AZ125">
        <f t="shared" si="257"/>
        <v>0</v>
      </c>
      <c r="BA125">
        <f t="shared" si="258"/>
        <v>0</v>
      </c>
      <c r="BB125">
        <f t="shared" si="259"/>
        <v>0</v>
      </c>
      <c r="BC125">
        <f t="shared" si="260"/>
        <v>0</v>
      </c>
      <c r="BD125">
        <f t="shared" si="261"/>
        <v>0</v>
      </c>
      <c r="BE125">
        <f t="shared" si="262"/>
        <v>0</v>
      </c>
      <c r="BF125">
        <f t="shared" si="263"/>
        <v>0</v>
      </c>
      <c r="BG125">
        <f t="shared" si="264"/>
        <v>0</v>
      </c>
      <c r="BH125">
        <f t="shared" si="265"/>
        <v>0</v>
      </c>
      <c r="BI125">
        <f t="shared" si="266"/>
        <v>0</v>
      </c>
      <c r="BJ125">
        <f t="shared" si="267"/>
        <v>0</v>
      </c>
      <c r="BK125">
        <f t="shared" si="268"/>
        <v>0</v>
      </c>
      <c r="BL125">
        <f t="shared" si="269"/>
        <v>0</v>
      </c>
      <c r="BM125">
        <f t="shared" si="270"/>
        <v>0</v>
      </c>
      <c r="BN125">
        <f t="shared" si="271"/>
        <v>0</v>
      </c>
      <c r="BO125">
        <f t="shared" si="272"/>
        <v>0</v>
      </c>
      <c r="BP125">
        <f t="shared" si="273"/>
        <v>0</v>
      </c>
      <c r="BQ125">
        <f t="shared" si="274"/>
        <v>0</v>
      </c>
      <c r="BR125">
        <f t="shared" si="275"/>
        <v>0</v>
      </c>
      <c r="BS125">
        <f t="shared" si="276"/>
        <v>0</v>
      </c>
      <c r="BT125">
        <f t="shared" si="277"/>
        <v>0</v>
      </c>
      <c r="BU125">
        <f t="shared" si="278"/>
        <v>0</v>
      </c>
      <c r="BV125">
        <f t="shared" si="279"/>
        <v>0</v>
      </c>
      <c r="BW125">
        <f t="shared" si="280"/>
        <v>0</v>
      </c>
      <c r="BX125">
        <f t="shared" si="281"/>
        <v>0</v>
      </c>
      <c r="BY125">
        <f t="shared" si="282"/>
        <v>0</v>
      </c>
      <c r="BZ125">
        <f t="shared" si="283"/>
        <v>0</v>
      </c>
      <c r="CA125">
        <f t="shared" si="284"/>
        <v>0</v>
      </c>
      <c r="CB125">
        <f t="shared" si="285"/>
        <v>0</v>
      </c>
      <c r="CC125">
        <f t="shared" si="286"/>
        <v>0</v>
      </c>
      <c r="CD125">
        <f t="shared" si="287"/>
        <v>0</v>
      </c>
      <c r="CE125">
        <f t="shared" si="288"/>
        <v>0</v>
      </c>
      <c r="CF125">
        <f t="shared" si="289"/>
        <v>0</v>
      </c>
      <c r="CG125">
        <f t="shared" si="290"/>
        <v>0</v>
      </c>
      <c r="CH125">
        <f t="shared" si="291"/>
        <v>0</v>
      </c>
      <c r="CI125">
        <f t="shared" si="292"/>
        <v>0</v>
      </c>
      <c r="CJ125">
        <f t="shared" si="293"/>
        <v>0</v>
      </c>
      <c r="CK125">
        <f t="shared" si="294"/>
        <v>0</v>
      </c>
      <c r="CL125">
        <f t="shared" si="295"/>
        <v>0</v>
      </c>
      <c r="CM125">
        <f t="shared" si="296"/>
        <v>0</v>
      </c>
      <c r="CN125">
        <f t="shared" si="297"/>
        <v>0</v>
      </c>
      <c r="CO125">
        <f t="shared" si="298"/>
        <v>0</v>
      </c>
      <c r="CP125">
        <f t="shared" si="299"/>
        <v>0</v>
      </c>
      <c r="CQ125">
        <f t="shared" si="300"/>
        <v>0</v>
      </c>
      <c r="CR125">
        <f t="shared" si="301"/>
        <v>0</v>
      </c>
      <c r="CS125">
        <f t="shared" si="302"/>
        <v>0</v>
      </c>
      <c r="CT125">
        <f t="shared" si="303"/>
        <v>0</v>
      </c>
      <c r="CU125">
        <f t="shared" si="304"/>
        <v>0</v>
      </c>
      <c r="CV125">
        <f t="shared" si="305"/>
        <v>0</v>
      </c>
      <c r="CW125">
        <f t="shared" si="306"/>
        <v>0</v>
      </c>
      <c r="CX125">
        <f t="shared" si="307"/>
        <v>0</v>
      </c>
      <c r="CY125">
        <f t="shared" si="308"/>
        <v>0</v>
      </c>
      <c r="CZ125">
        <f t="shared" si="309"/>
        <v>0</v>
      </c>
      <c r="DA125">
        <f t="shared" si="310"/>
        <v>0</v>
      </c>
      <c r="DB125">
        <f t="shared" si="311"/>
        <v>0</v>
      </c>
      <c r="DC125">
        <f t="shared" si="312"/>
        <v>0</v>
      </c>
      <c r="DD125">
        <f t="shared" si="313"/>
        <v>0</v>
      </c>
      <c r="DE125">
        <f t="shared" si="314"/>
        <v>0</v>
      </c>
      <c r="DF125">
        <f t="shared" si="315"/>
        <v>0</v>
      </c>
      <c r="DG125">
        <f t="shared" si="316"/>
        <v>0</v>
      </c>
      <c r="DH125">
        <f t="shared" si="317"/>
        <v>0</v>
      </c>
      <c r="DI125">
        <f t="shared" si="318"/>
        <v>0</v>
      </c>
      <c r="DJ125">
        <f t="shared" si="319"/>
        <v>0</v>
      </c>
      <c r="DK125">
        <f t="shared" si="320"/>
        <v>0</v>
      </c>
      <c r="DL125">
        <f t="shared" si="321"/>
        <v>0</v>
      </c>
      <c r="DM125">
        <f t="shared" si="322"/>
        <v>0</v>
      </c>
      <c r="DN125">
        <f t="shared" si="323"/>
        <v>0</v>
      </c>
      <c r="DO125">
        <f t="shared" si="324"/>
        <v>0</v>
      </c>
      <c r="DP125">
        <f t="shared" si="325"/>
        <v>0</v>
      </c>
      <c r="DR125">
        <f>IF(AND(DR$2&lt;=$J125,$J125&lt;='Two cycles - Optimise'!$B$4),_xlfn.BINOM.DIST(DR$2,'Two cycles - Optimise'!$B$4,'Two cycles - Optimise'!$B$3,FALSE),0)</f>
        <v>0</v>
      </c>
      <c r="DS125">
        <f>IF(AND(DS$2&lt;=$J125,$J125&lt;='Two cycles - Optimise'!$B$4),_xlfn.BINOM.DIST(DS$2,'Two cycles - Optimise'!$B$4,'Two cycles - Optimise'!$B$3,FALSE),0)</f>
        <v>0</v>
      </c>
      <c r="DT125">
        <f>IF(AND(DT$2&lt;=$J125,$J125&lt;='Two cycles - Optimise'!$B$4),_xlfn.BINOM.DIST(DT$2,'Two cycles - Optimise'!$B$4,'Two cycles - Optimise'!$B$3,FALSE),0)</f>
        <v>0</v>
      </c>
      <c r="DU125">
        <f>IF(AND(DU$2&lt;=$J125,$J125&lt;='Two cycles - Optimise'!$B$4),_xlfn.BINOM.DIST(DU$2,'Two cycles - Optimise'!$B$4,'Two cycles - Optimise'!$B$3,FALSE),0)</f>
        <v>0</v>
      </c>
      <c r="DV125">
        <f>IF(AND(DV$2&lt;=$J125,$J125&lt;='Two cycles - Optimise'!$B$4),_xlfn.BINOM.DIST(DV$2,'Two cycles - Optimise'!$B$4,'Two cycles - Optimise'!$B$3,FALSE),0)</f>
        <v>0</v>
      </c>
      <c r="DW125">
        <f>IF(AND(DW$2&lt;=$J125,$J125&lt;='Two cycles - Optimise'!$B$4),_xlfn.BINOM.DIST(DW$2,'Two cycles - Optimise'!$B$4,'Two cycles - Optimise'!$B$3,FALSE),0)</f>
        <v>0</v>
      </c>
      <c r="DX125">
        <f>IF(AND(DX$2&lt;=$J125,$J125&lt;='Two cycles - Optimise'!$B$4),_xlfn.BINOM.DIST(DX$2,'Two cycles - Optimise'!$B$4,'Two cycles - Optimise'!$B$3,FALSE),0)</f>
        <v>0</v>
      </c>
      <c r="DY125">
        <f>IF(AND(DY$2&lt;=$J125,$J125&lt;='Two cycles - Optimise'!$B$4),_xlfn.BINOM.DIST(DY$2,'Two cycles - Optimise'!$B$4,'Two cycles - Optimise'!$B$3,FALSE),0)</f>
        <v>0</v>
      </c>
      <c r="DZ125">
        <f>IF(AND(DZ$2&lt;=$J125,$J125&lt;='Two cycles - Optimise'!$B$4),_xlfn.BINOM.DIST(DZ$2,'Two cycles - Optimise'!$B$4,'Two cycles - Optimise'!$B$3,FALSE),0)</f>
        <v>0</v>
      </c>
      <c r="EA125">
        <f>IF(AND(EA$2&lt;=$J125,$J125&lt;='Two cycles - Optimise'!$B$4),_xlfn.BINOM.DIST(EA$2,'Two cycles - Optimise'!$B$4,'Two cycles - Optimise'!$B$3,FALSE),0)</f>
        <v>0</v>
      </c>
      <c r="EB125">
        <f>IF(AND(EB$2&lt;=$J125,$J125&lt;='Two cycles - Optimise'!$B$4),_xlfn.BINOM.DIST(EB$2,'Two cycles - Optimise'!$B$4,'Two cycles - Optimise'!$B$3,FALSE),0)</f>
        <v>0</v>
      </c>
      <c r="EC125">
        <f>IF(AND(EC$2&lt;=$J125,$J125&lt;='Two cycles - Optimise'!$B$4),_xlfn.BINOM.DIST(EC$2,'Two cycles - Optimise'!$B$4,'Two cycles - Optimise'!$B$3,FALSE),0)</f>
        <v>0</v>
      </c>
      <c r="ED125">
        <f>IF(AND(ED$2&lt;=$J125,$J125&lt;='Two cycles - Optimise'!$B$4),_xlfn.BINOM.DIST(ED$2,'Two cycles - Optimise'!$B$4,'Two cycles - Optimise'!$B$3,FALSE),0)</f>
        <v>0</v>
      </c>
      <c r="EE125">
        <f>IF(AND(EE$2&lt;=$J125,$J125&lt;='Two cycles - Optimise'!$B$4),_xlfn.BINOM.DIST(EE$2,'Two cycles - Optimise'!$B$4,'Two cycles - Optimise'!$B$3,FALSE),0)</f>
        <v>0</v>
      </c>
      <c r="EF125">
        <f>IF(AND(EF$2&lt;=$J125,$J125&lt;='Two cycles - Optimise'!$B$4),_xlfn.BINOM.DIST(EF$2,'Two cycles - Optimise'!$B$4,'Two cycles - Optimise'!$B$3,FALSE),0)</f>
        <v>0</v>
      </c>
      <c r="EG125">
        <f>IF(AND(EG$2&lt;=$J125,$J125&lt;='Two cycles - Optimise'!$B$4),_xlfn.BINOM.DIST(EG$2,'Two cycles - Optimise'!$B$4,'Two cycles - Optimise'!$B$3,FALSE),0)</f>
        <v>0</v>
      </c>
      <c r="EH125">
        <f>IF(AND(EH$2&lt;=$J125,$J125&lt;='Two cycles - Optimise'!$B$4),_xlfn.BINOM.DIST(EH$2,'Two cycles - Optimise'!$B$4,'Two cycles - Optimise'!$B$3,FALSE),0)</f>
        <v>0</v>
      </c>
      <c r="EI125">
        <f>IF(AND(EI$2&lt;=$J125,$J125&lt;='Two cycles - Optimise'!$B$4),_xlfn.BINOM.DIST(EI$2,'Two cycles - Optimise'!$B$4,'Two cycles - Optimise'!$B$3,FALSE),0)</f>
        <v>0</v>
      </c>
      <c r="EJ125">
        <f>IF(AND(EJ$2&lt;=$J125,$J125&lt;='Two cycles - Optimise'!$B$4),_xlfn.BINOM.DIST(EJ$2,'Two cycles - Optimise'!$B$4,'Two cycles - Optimise'!$B$3,FALSE),0)</f>
        <v>0</v>
      </c>
      <c r="EK125">
        <f>IF(AND(EK$2&lt;=$J125,$J125&lt;='Two cycles - Optimise'!$B$4),_xlfn.BINOM.DIST(EK$2,'Two cycles - Optimise'!$B$4,'Two cycles - Optimise'!$B$3,FALSE),0)</f>
        <v>0</v>
      </c>
      <c r="EL125">
        <f>IF(AND(EL$2&lt;=$J125,$J125&lt;='Two cycles - Optimise'!$B$4),_xlfn.BINOM.DIST(EL$2,'Two cycles - Optimise'!$B$4,'Two cycles - Optimise'!$B$3,FALSE),0)</f>
        <v>0</v>
      </c>
      <c r="EM125">
        <f>IF(AND(EM$2&lt;=$J125,$J125&lt;='Two cycles - Optimise'!$B$4),_xlfn.BINOM.DIST(EM$2,'Two cycles - Optimise'!$B$4,'Two cycles - Optimise'!$B$3,FALSE),0)</f>
        <v>0</v>
      </c>
      <c r="EN125">
        <f>IF(AND(EN$2&lt;=$J125,$J125&lt;='Two cycles - Optimise'!$B$4),_xlfn.BINOM.DIST(EN$2,'Two cycles - Optimise'!$B$4,'Two cycles - Optimise'!$B$3,FALSE),0)</f>
        <v>0</v>
      </c>
      <c r="EO125">
        <f>IF(AND(EO$2&lt;=$J125,$J125&lt;='Two cycles - Optimise'!$B$4),_xlfn.BINOM.DIST(EO$2,'Two cycles - Optimise'!$B$4,'Two cycles - Optimise'!$B$3,FALSE),0)</f>
        <v>0</v>
      </c>
      <c r="EP125">
        <f>IF(AND(EP$2&lt;=$J125,$J125&lt;='Two cycles - Optimise'!$B$4),_xlfn.BINOM.DIST(EP$2,'Two cycles - Optimise'!$B$4,'Two cycles - Optimise'!$B$3,FALSE),0)</f>
        <v>0</v>
      </c>
      <c r="EQ125">
        <f>IF(AND(EQ$2&lt;=$J125,$J125&lt;='Two cycles - Optimise'!$B$4),_xlfn.BINOM.DIST(EQ$2,'Two cycles - Optimise'!$B$4,'Two cycles - Optimise'!$B$3,FALSE),0)</f>
        <v>0</v>
      </c>
      <c r="ER125">
        <f>IF(AND(ER$2&lt;=$J125,$J125&lt;='Two cycles - Optimise'!$B$4),_xlfn.BINOM.DIST(ER$2,'Two cycles - Optimise'!$B$4,'Two cycles - Optimise'!$B$3,FALSE),0)</f>
        <v>0</v>
      </c>
      <c r="ES125">
        <f>IF(AND(ES$2&lt;=$J125,$J125&lt;='Two cycles - Optimise'!$B$4),_xlfn.BINOM.DIST(ES$2,'Two cycles - Optimise'!$B$4,'Two cycles - Optimise'!$B$3,FALSE),0)</f>
        <v>0</v>
      </c>
      <c r="ET125">
        <f>IF(AND(ET$2&lt;=$J125,$J125&lt;='Two cycles - Optimise'!$B$4),_xlfn.BINOM.DIST(ET$2,'Two cycles - Optimise'!$B$4,'Two cycles - Optimise'!$B$3,FALSE),0)</f>
        <v>0</v>
      </c>
      <c r="EU125">
        <f>IF(AND(EU$2&lt;=$J125,$J125&lt;='Two cycles - Optimise'!$B$4),_xlfn.BINOM.DIST(EU$2,'Two cycles - Optimise'!$B$4,'Two cycles - Optimise'!$B$3,FALSE),0)</f>
        <v>0</v>
      </c>
      <c r="EV125">
        <f>IF(AND(EV$2&lt;=$J125,$J125&lt;='Two cycles - Optimise'!$B$4),_xlfn.BINOM.DIST(EV$2,'Two cycles - Optimise'!$B$4,'Two cycles - Optimise'!$B$3,FALSE),0)</f>
        <v>0</v>
      </c>
      <c r="EW125">
        <f>IF(AND(EW$2&lt;=$J125,$J125&lt;='Two cycles - Optimise'!$B$4),_xlfn.BINOM.DIST(EW$2,'Two cycles - Optimise'!$B$4,'Two cycles - Optimise'!$B$3,FALSE),0)</f>
        <v>0</v>
      </c>
      <c r="EX125">
        <f>IF(AND(EX$2&lt;=$J125,$J125&lt;='Two cycles - Optimise'!$B$4),_xlfn.BINOM.DIST(EX$2,'Two cycles - Optimise'!$B$4,'Two cycles - Optimise'!$B$3,FALSE),0)</f>
        <v>0</v>
      </c>
      <c r="EY125">
        <f>IF(AND(EY$2&lt;=$J125,$J125&lt;='Two cycles - Optimise'!$B$4),_xlfn.BINOM.DIST(EY$2,'Two cycles - Optimise'!$B$4,'Two cycles - Optimise'!$B$3,FALSE),0)</f>
        <v>0</v>
      </c>
      <c r="EZ125">
        <f>IF(AND(EZ$2&lt;=$J125,$J125&lt;='Two cycles - Optimise'!$B$4),_xlfn.BINOM.DIST(EZ$2,'Two cycles - Optimise'!$B$4,'Two cycles - Optimise'!$B$3,FALSE),0)</f>
        <v>0</v>
      </c>
      <c r="FA125">
        <f>IF(AND(FA$2&lt;=$J125,$J125&lt;='Two cycles - Optimise'!$B$4),_xlfn.BINOM.DIST(FA$2,'Two cycles - Optimise'!$B$4,'Two cycles - Optimise'!$B$3,FALSE),0)</f>
        <v>0</v>
      </c>
      <c r="FB125">
        <f>IF(AND(FB$2&lt;=$J125,$J125&lt;='Two cycles - Optimise'!$B$4),_xlfn.BINOM.DIST(FB$2,'Two cycles - Optimise'!$B$4,'Two cycles - Optimise'!$B$3,FALSE),0)</f>
        <v>0</v>
      </c>
      <c r="FC125">
        <f>IF(AND(FC$2&lt;=$J125,$J125&lt;='Two cycles - Optimise'!$B$4),_xlfn.BINOM.DIST(FC$2,'Two cycles - Optimise'!$B$4,'Two cycles - Optimise'!$B$3,FALSE),0)</f>
        <v>0</v>
      </c>
      <c r="FD125">
        <f>IF(AND(FD$2&lt;=$J125,$J125&lt;='Two cycles - Optimise'!$B$4),_xlfn.BINOM.DIST(FD$2,'Two cycles - Optimise'!$B$4,'Two cycles - Optimise'!$B$3,FALSE),0)</f>
        <v>0</v>
      </c>
      <c r="FE125">
        <f>IF(AND(FE$2&lt;=$J125,$J125&lt;='Two cycles - Optimise'!$B$4),_xlfn.BINOM.DIST(FE$2,'Two cycles - Optimise'!$B$4,'Two cycles - Optimise'!$B$3,FALSE),0)</f>
        <v>0</v>
      </c>
      <c r="FF125">
        <f>IF(AND(FF$2&lt;=$J125,$J125&lt;='Two cycles - Optimise'!$B$4),_xlfn.BINOM.DIST(FF$2,'Two cycles - Optimise'!$B$4,'Two cycles - Optimise'!$B$3,FALSE),0)</f>
        <v>0</v>
      </c>
      <c r="FG125">
        <f>IF(AND(FG$2&lt;=$J125,$J125&lt;='Two cycles - Optimise'!$B$4),_xlfn.BINOM.DIST(FG$2,'Two cycles - Optimise'!$B$4,'Two cycles - Optimise'!$B$3,FALSE),0)</f>
        <v>0</v>
      </c>
      <c r="FH125">
        <f>IF(AND(FH$2&lt;=$J125,$J125&lt;='Two cycles - Optimise'!$B$4),_xlfn.BINOM.DIST(FH$2,'Two cycles - Optimise'!$B$4,'Two cycles - Optimise'!$B$3,FALSE),0)</f>
        <v>0</v>
      </c>
      <c r="FI125">
        <f>IF(AND(FI$2&lt;=$J125,$J125&lt;='Two cycles - Optimise'!$B$4),_xlfn.BINOM.DIST(FI$2,'Two cycles - Optimise'!$B$4,'Two cycles - Optimise'!$B$3,FALSE),0)</f>
        <v>0</v>
      </c>
      <c r="FJ125">
        <f>IF(AND(FJ$2&lt;=$J125,$J125&lt;='Two cycles - Optimise'!$B$4),_xlfn.BINOM.DIST(FJ$2,'Two cycles - Optimise'!$B$4,'Two cycles - Optimise'!$B$3,FALSE),0)</f>
        <v>0</v>
      </c>
      <c r="FK125">
        <f>IF(AND(FK$2&lt;=$J125,$J125&lt;='Two cycles - Optimise'!$B$4),_xlfn.BINOM.DIST(FK$2,'Two cycles - Optimise'!$B$4,'Two cycles - Optimise'!$B$3,FALSE),0)</f>
        <v>0</v>
      </c>
      <c r="FL125">
        <f>IF(AND(FL$2&lt;=$J125,$J125&lt;='Two cycles - Optimise'!$B$4),_xlfn.BINOM.DIST(FL$2,'Two cycles - Optimise'!$B$4,'Two cycles - Optimise'!$B$3,FALSE),0)</f>
        <v>0</v>
      </c>
      <c r="FM125">
        <f>IF(AND(FM$2&lt;=$J125,$J125&lt;='Two cycles - Optimise'!$B$4),_xlfn.BINOM.DIST(FM$2,'Two cycles - Optimise'!$B$4,'Two cycles - Optimise'!$B$3,FALSE),0)</f>
        <v>0</v>
      </c>
      <c r="FN125">
        <f>IF(AND(FN$2&lt;=$J125,$J125&lt;='Two cycles - Optimise'!$B$4),_xlfn.BINOM.DIST(FN$2,'Two cycles - Optimise'!$B$4,'Two cycles - Optimise'!$B$3,FALSE),0)</f>
        <v>0</v>
      </c>
      <c r="FO125">
        <f>IF(AND(FO$2&lt;=$J125,$J125&lt;='Two cycles - Optimise'!$B$4),_xlfn.BINOM.DIST(FO$2,'Two cycles - Optimise'!$B$4,'Two cycles - Optimise'!$B$3,FALSE),0)</f>
        <v>0</v>
      </c>
      <c r="FP125">
        <f>IF(AND(FP$2&lt;=$J125,$J125&lt;='Two cycles - Optimise'!$B$4),_xlfn.BINOM.DIST(FP$2,'Two cycles - Optimise'!$B$4,'Two cycles - Optimise'!$B$3,FALSE),0)</f>
        <v>0</v>
      </c>
      <c r="FQ125">
        <f>IF(AND(FQ$2&lt;=$J125,$J125&lt;='Two cycles - Optimise'!$B$4),_xlfn.BINOM.DIST(FQ$2,'Two cycles - Optimise'!$B$4,'Two cycles - Optimise'!$B$3,FALSE),0)</f>
        <v>0</v>
      </c>
      <c r="FR125">
        <f>IF(AND(FR$2&lt;=$J125,$J125&lt;='Two cycles - Optimise'!$B$4),_xlfn.BINOM.DIST(FR$2,'Two cycles - Optimise'!$B$4,'Two cycles - Optimise'!$B$3,FALSE),0)</f>
        <v>0</v>
      </c>
      <c r="FS125">
        <f>IF(AND(FS$2&lt;=$J125,$J125&lt;='Two cycles - Optimise'!$B$4),_xlfn.BINOM.DIST(FS$2,'Two cycles - Optimise'!$B$4,'Two cycles - Optimise'!$B$3,FALSE),0)</f>
        <v>0</v>
      </c>
      <c r="FT125">
        <f>IF(AND(FT$2&lt;=$J125,$J125&lt;='Two cycles - Optimise'!$B$4),_xlfn.BINOM.DIST(FT$2,'Two cycles - Optimise'!$B$4,'Two cycles - Optimise'!$B$3,FALSE),0)</f>
        <v>0</v>
      </c>
      <c r="FU125">
        <f>IF(AND(FU$2&lt;=$J125,$J125&lt;='Two cycles - Optimise'!$B$4),_xlfn.BINOM.DIST(FU$2,'Two cycles - Optimise'!$B$4,'Two cycles - Optimise'!$B$3,FALSE),0)</f>
        <v>0</v>
      </c>
      <c r="FV125">
        <f>IF(AND(FV$2&lt;=$J125,$J125&lt;='Two cycles - Optimise'!$B$4),_xlfn.BINOM.DIST(FV$2,'Two cycles - Optimise'!$B$4,'Two cycles - Optimise'!$B$3,FALSE),0)</f>
        <v>0</v>
      </c>
      <c r="FW125">
        <f>IF(AND(FW$2&lt;=$J125,$J125&lt;='Two cycles - Optimise'!$B$4),_xlfn.BINOM.DIST(FW$2,'Two cycles - Optimise'!$B$4,'Two cycles - Optimise'!$B$3,FALSE),0)</f>
        <v>0</v>
      </c>
      <c r="FX125">
        <f>IF(AND(FX$2&lt;=$J125,$J125&lt;='Two cycles - Optimise'!$B$4),_xlfn.BINOM.DIST(FX$2,'Two cycles - Optimise'!$B$4,'Two cycles - Optimise'!$B$3,FALSE),0)</f>
        <v>0</v>
      </c>
      <c r="FY125">
        <f>IF(AND(FY$2&lt;=$J125,$J125&lt;='Two cycles - Optimise'!$B$4),_xlfn.BINOM.DIST(FY$2,'Two cycles - Optimise'!$B$4,'Two cycles - Optimise'!$B$3,FALSE),0)</f>
        <v>0</v>
      </c>
      <c r="FZ125">
        <f>IF(AND(FZ$2&lt;=$J125,$J125&lt;='Two cycles - Optimise'!$B$4),_xlfn.BINOM.DIST(FZ$2,'Two cycles - Optimise'!$B$4,'Two cycles - Optimise'!$B$3,FALSE),0)</f>
        <v>0</v>
      </c>
      <c r="GA125">
        <f>IF(AND(GA$2&lt;=$J125,$J125&lt;='Two cycles - Optimise'!$B$4),_xlfn.BINOM.DIST(GA$2,'Two cycles - Optimise'!$B$4,'Two cycles - Optimise'!$B$3,FALSE),0)</f>
        <v>0</v>
      </c>
      <c r="GB125">
        <f>IF(AND(GB$2&lt;=$J125,$J125&lt;='Two cycles - Optimise'!$B$4),_xlfn.BINOM.DIST(GB$2,'Two cycles - Optimise'!$B$4,'Two cycles - Optimise'!$B$3,FALSE),0)</f>
        <v>0</v>
      </c>
      <c r="GC125">
        <f>IF(AND(GC$2&lt;=$J125,$J125&lt;='Two cycles - Optimise'!$B$4),_xlfn.BINOM.DIST(GC$2,'Two cycles - Optimise'!$B$4,'Two cycles - Optimise'!$B$3,FALSE),0)</f>
        <v>0</v>
      </c>
      <c r="GD125">
        <f>IF(AND(GD$2&lt;=$J125,$J125&lt;='Two cycles - Optimise'!$B$4),_xlfn.BINOM.DIST(GD$2,'Two cycles - Optimise'!$B$4,'Two cycles - Optimise'!$B$3,FALSE),0)</f>
        <v>0</v>
      </c>
      <c r="GE125">
        <f>IF(AND(GE$2&lt;=$J125,$J125&lt;='Two cycles - Optimise'!$B$4),_xlfn.BINOM.DIST(GE$2,'Two cycles - Optimise'!$B$4,'Two cycles - Optimise'!$B$3,FALSE),0)</f>
        <v>0</v>
      </c>
      <c r="GF125">
        <f>IF(AND(GF$2&lt;=$J125,$J125&lt;='Two cycles - Optimise'!$B$4),_xlfn.BINOM.DIST(GF$2,'Two cycles - Optimise'!$B$4,'Two cycles - Optimise'!$B$3,FALSE),0)</f>
        <v>0</v>
      </c>
      <c r="GG125">
        <f>IF(AND(GG$2&lt;=$J125,$J125&lt;='Two cycles - Optimise'!$B$4),_xlfn.BINOM.DIST(GG$2,'Two cycles - Optimise'!$B$4,'Two cycles - Optimise'!$B$3,FALSE),0)</f>
        <v>0</v>
      </c>
      <c r="GH125">
        <f>IF(AND(GH$2&lt;=$J125,$J125&lt;='Two cycles - Optimise'!$B$4),_xlfn.BINOM.DIST(GH$2,'Two cycles - Optimise'!$B$4,'Two cycles - Optimise'!$B$3,FALSE),0)</f>
        <v>0</v>
      </c>
      <c r="GI125">
        <f>IF(AND(GI$2&lt;=$J125,$J125&lt;='Two cycles - Optimise'!$B$4),_xlfn.BINOM.DIST(GI$2,'Two cycles - Optimise'!$B$4,'Two cycles - Optimise'!$B$3,FALSE),0)</f>
        <v>0</v>
      </c>
      <c r="GJ125">
        <f>IF(AND(GJ$2&lt;=$J125,$J125&lt;='Two cycles - Optimise'!$B$4),_xlfn.BINOM.DIST(GJ$2,'Two cycles - Optimise'!$B$4,'Two cycles - Optimise'!$B$3,FALSE),0)</f>
        <v>0</v>
      </c>
      <c r="GK125">
        <f>IF(AND(GK$2&lt;=$J125,$J125&lt;='Two cycles - Optimise'!$B$4),_xlfn.BINOM.DIST(GK$2,'Two cycles - Optimise'!$B$4,'Two cycles - Optimise'!$B$3,FALSE),0)</f>
        <v>0</v>
      </c>
      <c r="GL125">
        <f>IF(AND(GL$2&lt;=$J125,$J125&lt;='Two cycles - Optimise'!$B$4),_xlfn.BINOM.DIST(GL$2,'Two cycles - Optimise'!$B$4,'Two cycles - Optimise'!$B$3,FALSE),0)</f>
        <v>0</v>
      </c>
      <c r="GM125">
        <f>IF(AND(GM$2&lt;=$J125,$J125&lt;='Two cycles - Optimise'!$B$4),_xlfn.BINOM.DIST(GM$2,'Two cycles - Optimise'!$B$4,'Two cycles - Optimise'!$B$3,FALSE),0)</f>
        <v>0</v>
      </c>
      <c r="GN125">
        <f>IF(AND(GN$2&lt;=$J125,$J125&lt;='Two cycles - Optimise'!$B$4),_xlfn.BINOM.DIST(GN$2,'Two cycles - Optimise'!$B$4,'Two cycles - Optimise'!$B$3,FALSE),0)</f>
        <v>0</v>
      </c>
      <c r="GO125">
        <f>IF(AND(GO$2&lt;=$J125,$J125&lt;='Two cycles - Optimise'!$B$4),_xlfn.BINOM.DIST(GO$2,'Two cycles - Optimise'!$B$4,'Two cycles - Optimise'!$B$3,FALSE),0)</f>
        <v>0</v>
      </c>
      <c r="GP125">
        <f>IF(AND(GP$2&lt;=$J125,$J125&lt;='Two cycles - Optimise'!$B$4),_xlfn.BINOM.DIST(GP$2,'Two cycles - Optimise'!$B$4,'Two cycles - Optimise'!$B$3,FALSE),0)</f>
        <v>0</v>
      </c>
      <c r="GQ125">
        <f>IF(AND(GQ$2&lt;=$J125,$J125&lt;='Two cycles - Optimise'!$B$4),_xlfn.BINOM.DIST(GQ$2,'Two cycles - Optimise'!$B$4,'Two cycles - Optimise'!$B$3,FALSE),0)</f>
        <v>0</v>
      </c>
      <c r="GR125">
        <f>IF(AND(GR$2&lt;=$J125,$J125&lt;='Two cycles - Optimise'!$B$4),_xlfn.BINOM.DIST(GR$2,'Two cycles - Optimise'!$B$4,'Two cycles - Optimise'!$B$3,FALSE),0)</f>
        <v>0</v>
      </c>
      <c r="GS125">
        <f>IF(AND(GS$2&lt;=$J125,$J125&lt;='Two cycles - Optimise'!$B$4),_xlfn.BINOM.DIST(GS$2,'Two cycles - Optimise'!$B$4,'Two cycles - Optimise'!$B$3,FALSE),0)</f>
        <v>0</v>
      </c>
      <c r="GT125">
        <f>IF(AND(GT$2&lt;=$J125,$J125&lt;='Two cycles - Optimise'!$B$4),_xlfn.BINOM.DIST(GT$2,'Two cycles - Optimise'!$B$4,'Two cycles - Optimise'!$B$3,FALSE),0)</f>
        <v>0</v>
      </c>
      <c r="GU125">
        <f>IF(AND(GU$2&lt;=$J125,$J125&lt;='Two cycles - Optimise'!$B$4),_xlfn.BINOM.DIST(GU$2,'Two cycles - Optimise'!$B$4,'Two cycles - Optimise'!$B$3,FALSE),0)</f>
        <v>0</v>
      </c>
      <c r="GV125">
        <f>IF(AND(GV$2&lt;=$J125,$J125&lt;='Two cycles - Optimise'!$B$4),_xlfn.BINOM.DIST(GV$2,'Two cycles - Optimise'!$B$4,'Two cycles - Optimise'!$B$3,FALSE),0)</f>
        <v>0</v>
      </c>
      <c r="GW125">
        <f>IF(AND(GW$2&lt;=$J125,$J125&lt;='Two cycles - Optimise'!$B$4),_xlfn.BINOM.DIST(GW$2,'Two cycles - Optimise'!$B$4,'Two cycles - Optimise'!$B$3,FALSE),0)</f>
        <v>0</v>
      </c>
      <c r="GX125">
        <f>IF(AND(GX$2&lt;=$J125,$J125&lt;='Two cycles - Optimise'!$B$4),_xlfn.BINOM.DIST(GX$2,'Two cycles - Optimise'!$B$4,'Two cycles - Optimise'!$B$3,FALSE),0)</f>
        <v>0</v>
      </c>
      <c r="GY125">
        <f>IF(AND(GY$2&lt;=$J125,$J125&lt;='Two cycles - Optimise'!$B$4),_xlfn.BINOM.DIST(GY$2,'Two cycles - Optimise'!$B$4,'Two cycles - Optimise'!$B$3,FALSE),0)</f>
        <v>0</v>
      </c>
      <c r="GZ125">
        <f>IF(AND(GZ$2&lt;=$J125,$J125&lt;='Two cycles - Optimise'!$B$4),_xlfn.BINOM.DIST(GZ$2,'Two cycles - Optimise'!$B$4,'Two cycles - Optimise'!$B$3,FALSE),0)</f>
        <v>0</v>
      </c>
      <c r="HA125">
        <f>IF(AND(HA$2&lt;=$J125,$J125&lt;='Two cycles - Optimise'!$B$4),_xlfn.BINOM.DIST(HA$2,'Two cycles - Optimise'!$B$4,'Two cycles - Optimise'!$B$3,FALSE),0)</f>
        <v>0</v>
      </c>
      <c r="HB125">
        <f>IF(AND(HB$2&lt;=$J125,$J125&lt;='Two cycles - Optimise'!$B$4),_xlfn.BINOM.DIST(HB$2,'Two cycles - Optimise'!$B$4,'Two cycles - Optimise'!$B$3,FALSE),0)</f>
        <v>0</v>
      </c>
      <c r="HC125">
        <f>IF(AND(HC$2&lt;=$J125,$J125&lt;='Two cycles - Optimise'!$B$4),_xlfn.BINOM.DIST(HC$2,'Two cycles - Optimise'!$B$4,'Two cycles - Optimise'!$B$3,FALSE),0)</f>
        <v>0</v>
      </c>
      <c r="HD125">
        <f>IF(AND(HD$2&lt;=$J125,$J125&lt;='Two cycles - Optimise'!$B$4),_xlfn.BINOM.DIST(HD$2,'Two cycles - Optimise'!$B$4,'Two cycles - Optimise'!$B$3,FALSE),0)</f>
        <v>0</v>
      </c>
      <c r="HE125">
        <f>IF(AND(HE$2&lt;=$J125,$J125&lt;='Two cycles - Optimise'!$B$4),_xlfn.BINOM.DIST(HE$2,'Two cycles - Optimise'!$B$4,'Two cycles - Optimise'!$B$3,FALSE),0)</f>
        <v>0</v>
      </c>
      <c r="HF125">
        <f>IF(AND(HF$2&lt;=$J125,$J125&lt;='Two cycles - Optimise'!$B$4),_xlfn.BINOM.DIST(HF$2,'Two cycles - Optimise'!$B$4,'Two cycles - Optimise'!$B$3,FALSE),0)</f>
        <v>0</v>
      </c>
      <c r="HG125">
        <f>IF(AND(HG$2&lt;=$J125,$J125&lt;='Two cycles - Optimise'!$B$4),_xlfn.BINOM.DIST(HG$2,'Two cycles - Optimise'!$B$4,'Two cycles - Optimise'!$B$3,FALSE),0)</f>
        <v>0</v>
      </c>
      <c r="HH125">
        <f>IF(AND(HH$2&lt;=$J125,$J125&lt;='Two cycles - Optimise'!$B$4),_xlfn.BINOM.DIST(HH$2,'Two cycles - Optimise'!$B$4,'Two cycles - Optimise'!$B$3,FALSE),0)</f>
        <v>0</v>
      </c>
      <c r="HI125">
        <f>IF(AND(HI$2&lt;=$J125,$J125&lt;='Two cycles - Optimise'!$B$4),_xlfn.BINOM.DIST(HI$2,'Two cycles - Optimise'!$B$4,'Two cycles - Optimise'!$B$3,FALSE),0)</f>
        <v>0</v>
      </c>
      <c r="HJ125">
        <f>IF(AND(HJ$2&lt;=$J125,$J125&lt;='Two cycles - Optimise'!$B$4),_xlfn.BINOM.DIST(HJ$2,'Two cycles - Optimise'!$B$4,'Two cycles - Optimise'!$B$3,FALSE),0)</f>
        <v>0</v>
      </c>
      <c r="HK125">
        <f>IF(AND(HK$2&lt;=$J125,$J125&lt;='Two cycles - Optimise'!$B$4),_xlfn.BINOM.DIST(HK$2,'Two cycles - Optimise'!$B$4,'Two cycles - Optimise'!$B$3,FALSE),0)</f>
        <v>0</v>
      </c>
      <c r="HL125">
        <f>IF(AND(HL$2&lt;=$J125,$J125&lt;='Two cycles - Optimise'!$B$4),_xlfn.BINOM.DIST(HL$2,'Two cycles - Optimise'!$B$4,'Two cycles - Optimise'!$B$3,FALSE),0)</f>
        <v>0</v>
      </c>
      <c r="HM125">
        <f>IF(AND(HM$2&lt;=$J125,$J125&lt;='Two cycles - Optimise'!$B$4),_xlfn.BINOM.DIST(HM$2,'Two cycles - Optimise'!$B$4,'Two cycles - Optimise'!$B$3,FALSE),0)</f>
        <v>0</v>
      </c>
      <c r="HN125">
        <f>IF(AND(HN$2&lt;=$J125,$J125&lt;='Two cycles - Optimise'!$B$4),_xlfn.BINOM.DIST(HN$2,'Two cycles - Optimise'!$B$4,'Two cycles - Optimise'!$B$3,FALSE),0)</f>
        <v>0</v>
      </c>
      <c r="HP125">
        <f>IF('Two cycles - Optimise'!$E$10&gt;($J125+HP$2),_xlfn.BINOM.DIST('Two cycles - Optimise'!$E$10-HP$2,'Two cycles - Optimise'!$B$4,'Two cycles - Optimise'!$B$3,TRUE)-_xlfn.BINOM.DIST($J125,'Two cycles - Optimise'!$B$4,'Two cycles - Optimise'!$B$3,TRUE),0)</f>
        <v>0</v>
      </c>
      <c r="HQ125">
        <f>IF('Two cycles - Optimise'!$E$10&gt;($J125+HQ$2),_xlfn.BINOM.DIST('Two cycles - Optimise'!$E$10-HQ$2,'Two cycles - Optimise'!$B$4,'Two cycles - Optimise'!$B$3,TRUE)-_xlfn.BINOM.DIST($J125,'Two cycles - Optimise'!$B$4,'Two cycles - Optimise'!$B$3,TRUE),0)</f>
        <v>0</v>
      </c>
      <c r="HR125">
        <f>IF('Two cycles - Optimise'!$E$10&gt;($J125+HR$2),_xlfn.BINOM.DIST('Two cycles - Optimise'!$E$10-HR$2,'Two cycles - Optimise'!$B$4,'Two cycles - Optimise'!$B$3,TRUE)-_xlfn.BINOM.DIST($J125,'Two cycles - Optimise'!$B$4,'Two cycles - Optimise'!$B$3,TRUE),0)</f>
        <v>0</v>
      </c>
      <c r="HS125">
        <f>IF('Two cycles - Optimise'!$E$10&gt;($J125+HS$2),_xlfn.BINOM.DIST('Two cycles - Optimise'!$E$10-HS$2,'Two cycles - Optimise'!$B$4,'Two cycles - Optimise'!$B$3,TRUE)-_xlfn.BINOM.DIST($J125,'Two cycles - Optimise'!$B$4,'Two cycles - Optimise'!$B$3,TRUE),0)</f>
        <v>0</v>
      </c>
      <c r="HT125">
        <f>IF('Two cycles - Optimise'!$E$10&gt;($J125+HT$2),_xlfn.BINOM.DIST('Two cycles - Optimise'!$E$10-HT$2,'Two cycles - Optimise'!$B$4,'Two cycles - Optimise'!$B$3,TRUE)-_xlfn.BINOM.DIST($J125,'Two cycles - Optimise'!$B$4,'Two cycles - Optimise'!$B$3,TRUE),0)</f>
        <v>0</v>
      </c>
      <c r="HU125">
        <f>IF('Two cycles - Optimise'!$E$10&gt;($J125+HU$2),_xlfn.BINOM.DIST('Two cycles - Optimise'!$E$10-HU$2,'Two cycles - Optimise'!$B$4,'Two cycles - Optimise'!$B$3,TRUE)-_xlfn.BINOM.DIST($J125,'Two cycles - Optimise'!$B$4,'Two cycles - Optimise'!$B$3,TRUE),0)</f>
        <v>0</v>
      </c>
      <c r="HV125">
        <f>IF('Two cycles - Optimise'!$E$10&gt;($J125+HV$2),_xlfn.BINOM.DIST('Two cycles - Optimise'!$E$10-HV$2,'Two cycles - Optimise'!$B$4,'Two cycles - Optimise'!$B$3,TRUE)-_xlfn.BINOM.DIST($J125,'Two cycles - Optimise'!$B$4,'Two cycles - Optimise'!$B$3,TRUE),0)</f>
        <v>0</v>
      </c>
      <c r="HW125">
        <f>IF('Two cycles - Optimise'!$E$10&gt;($J125+HW$2),_xlfn.BINOM.DIST('Two cycles - Optimise'!$E$10-HW$2,'Two cycles - Optimise'!$B$4,'Two cycles - Optimise'!$B$3,TRUE)-_xlfn.BINOM.DIST($J125,'Two cycles - Optimise'!$B$4,'Two cycles - Optimise'!$B$3,TRUE),0)</f>
        <v>0</v>
      </c>
      <c r="HX125">
        <f>IF('Two cycles - Optimise'!$E$10&gt;($J125+HX$2),_xlfn.BINOM.DIST('Two cycles - Optimise'!$E$10-HX$2,'Two cycles - Optimise'!$B$4,'Two cycles - Optimise'!$B$3,TRUE)-_xlfn.BINOM.DIST($J125,'Two cycles - Optimise'!$B$4,'Two cycles - Optimise'!$B$3,TRUE),0)</f>
        <v>0</v>
      </c>
      <c r="HY125">
        <f>IF('Two cycles - Optimise'!$E$10&gt;($J125+HY$2),_xlfn.BINOM.DIST('Two cycles - Optimise'!$E$10-HY$2,'Two cycles - Optimise'!$B$4,'Two cycles - Optimise'!$B$3,TRUE)-_xlfn.BINOM.DIST($J125,'Two cycles - Optimise'!$B$4,'Two cycles - Optimise'!$B$3,TRUE),0)</f>
        <v>0</v>
      </c>
      <c r="HZ125">
        <f>IF('Two cycles - Optimise'!$E$10&gt;($J125+HZ$2),_xlfn.BINOM.DIST('Two cycles - Optimise'!$E$10-HZ$2,'Two cycles - Optimise'!$B$4,'Two cycles - Optimise'!$B$3,TRUE)-_xlfn.BINOM.DIST($J125,'Two cycles - Optimise'!$B$4,'Two cycles - Optimise'!$B$3,TRUE),0)</f>
        <v>0</v>
      </c>
      <c r="IA125">
        <f>IF('Two cycles - Optimise'!$E$10&gt;($J125+IA$2),_xlfn.BINOM.DIST('Two cycles - Optimise'!$E$10-IA$2,'Two cycles - Optimise'!$B$4,'Two cycles - Optimise'!$B$3,TRUE)-_xlfn.BINOM.DIST($J125,'Two cycles - Optimise'!$B$4,'Two cycles - Optimise'!$B$3,TRUE),0)</f>
        <v>0</v>
      </c>
      <c r="IB125">
        <f>IF('Two cycles - Optimise'!$E$10&gt;($J125+IB$2),_xlfn.BINOM.DIST('Two cycles - Optimise'!$E$10-IB$2,'Two cycles - Optimise'!$B$4,'Two cycles - Optimise'!$B$3,TRUE)-_xlfn.BINOM.DIST($J125,'Two cycles - Optimise'!$B$4,'Two cycles - Optimise'!$B$3,TRUE),0)</f>
        <v>0</v>
      </c>
      <c r="IC125">
        <f>IF('Two cycles - Optimise'!$E$10&gt;($J125+IC$2),_xlfn.BINOM.DIST('Two cycles - Optimise'!$E$10-IC$2,'Two cycles - Optimise'!$B$4,'Two cycles - Optimise'!$B$3,TRUE)-_xlfn.BINOM.DIST($J125,'Two cycles - Optimise'!$B$4,'Two cycles - Optimise'!$B$3,TRUE),0)</f>
        <v>0</v>
      </c>
      <c r="ID125">
        <f>IF('Two cycles - Optimise'!$E$10&gt;($J125+ID$2),_xlfn.BINOM.DIST('Two cycles - Optimise'!$E$10-ID$2,'Two cycles - Optimise'!$B$4,'Two cycles - Optimise'!$B$3,TRUE)-_xlfn.BINOM.DIST($J125,'Two cycles - Optimise'!$B$4,'Two cycles - Optimise'!$B$3,TRUE),0)</f>
        <v>0</v>
      </c>
      <c r="IE125">
        <f>IF('Two cycles - Optimise'!$E$10&gt;($J125+IE$2),_xlfn.BINOM.DIST('Two cycles - Optimise'!$E$10-IE$2,'Two cycles - Optimise'!$B$4,'Two cycles - Optimise'!$B$3,TRUE)-_xlfn.BINOM.DIST($J125,'Two cycles - Optimise'!$B$4,'Two cycles - Optimise'!$B$3,TRUE),0)</f>
        <v>0</v>
      </c>
      <c r="IF125">
        <f>IF('Two cycles - Optimise'!$E$10&gt;($J125+IF$2),_xlfn.BINOM.DIST('Two cycles - Optimise'!$E$10-IF$2,'Two cycles - Optimise'!$B$4,'Two cycles - Optimise'!$B$3,TRUE)-_xlfn.BINOM.DIST($J125,'Two cycles - Optimise'!$B$4,'Two cycles - Optimise'!$B$3,TRUE),0)</f>
        <v>0</v>
      </c>
      <c r="IG125">
        <f>IF('Two cycles - Optimise'!$E$10&gt;($J125+IG$2),_xlfn.BINOM.DIST('Two cycles - Optimise'!$E$10-IG$2,'Two cycles - Optimise'!$B$4,'Two cycles - Optimise'!$B$3,TRUE)-_xlfn.BINOM.DIST($J125,'Two cycles - Optimise'!$B$4,'Two cycles - Optimise'!$B$3,TRUE),0)</f>
        <v>0</v>
      </c>
      <c r="IH125">
        <f>IF('Two cycles - Optimise'!$E$10&gt;($J125+IH$2),_xlfn.BINOM.DIST('Two cycles - Optimise'!$E$10-IH$2,'Two cycles - Optimise'!$B$4,'Two cycles - Optimise'!$B$3,TRUE)-_xlfn.BINOM.DIST($J125,'Two cycles - Optimise'!$B$4,'Two cycles - Optimise'!$B$3,TRUE),0)</f>
        <v>0</v>
      </c>
      <c r="II125">
        <f>IF('Two cycles - Optimise'!$E$10&gt;($J125+II$2),_xlfn.BINOM.DIST('Two cycles - Optimise'!$E$10-II$2,'Two cycles - Optimise'!$B$4,'Two cycles - Optimise'!$B$3,TRUE)-_xlfn.BINOM.DIST($J125,'Two cycles - Optimise'!$B$4,'Two cycles - Optimise'!$B$3,TRUE),0)</f>
        <v>0</v>
      </c>
      <c r="IJ125">
        <f>IF('Two cycles - Optimise'!$E$10&gt;($J125+IJ$2),_xlfn.BINOM.DIST('Two cycles - Optimise'!$E$10-IJ$2,'Two cycles - Optimise'!$B$4,'Two cycles - Optimise'!$B$3,TRUE)-_xlfn.BINOM.DIST($J125,'Two cycles - Optimise'!$B$4,'Two cycles - Optimise'!$B$3,TRUE),0)</f>
        <v>0</v>
      </c>
      <c r="IK125">
        <f>IF('Two cycles - Optimise'!$E$10&gt;($J125+IK$2),_xlfn.BINOM.DIST('Two cycles - Optimise'!$E$10-IK$2,'Two cycles - Optimise'!$B$4,'Two cycles - Optimise'!$B$3,TRUE)-_xlfn.BINOM.DIST($J125,'Two cycles - Optimise'!$B$4,'Two cycles - Optimise'!$B$3,TRUE),0)</f>
        <v>0</v>
      </c>
      <c r="IL125">
        <f>IF('Two cycles - Optimise'!$E$10&gt;($J125+IL$2),_xlfn.BINOM.DIST('Two cycles - Optimise'!$E$10-IL$2,'Two cycles - Optimise'!$B$4,'Two cycles - Optimise'!$B$3,TRUE)-_xlfn.BINOM.DIST($J125,'Two cycles - Optimise'!$B$4,'Two cycles - Optimise'!$B$3,TRUE),0)</f>
        <v>0</v>
      </c>
      <c r="IM125">
        <f>IF('Two cycles - Optimise'!$E$10&gt;($J125+IM$2),_xlfn.BINOM.DIST('Two cycles - Optimise'!$E$10-IM$2,'Two cycles - Optimise'!$B$4,'Two cycles - Optimise'!$B$3,TRUE)-_xlfn.BINOM.DIST($J125,'Two cycles - Optimise'!$B$4,'Two cycles - Optimise'!$B$3,TRUE),0)</f>
        <v>0</v>
      </c>
      <c r="IN125">
        <f>IF('Two cycles - Optimise'!$E$10&gt;($J125+IN$2),_xlfn.BINOM.DIST('Two cycles - Optimise'!$E$10-IN$2,'Two cycles - Optimise'!$B$4,'Two cycles - Optimise'!$B$3,TRUE)-_xlfn.BINOM.DIST($J125,'Two cycles - Optimise'!$B$4,'Two cycles - Optimise'!$B$3,TRUE),0)</f>
        <v>0</v>
      </c>
      <c r="IO125">
        <f>IF('Two cycles - Optimise'!$E$10&gt;($J125+IO$2),_xlfn.BINOM.DIST('Two cycles - Optimise'!$E$10-IO$2,'Two cycles - Optimise'!$B$4,'Two cycles - Optimise'!$B$3,TRUE)-_xlfn.BINOM.DIST($J125,'Two cycles - Optimise'!$B$4,'Two cycles - Optimise'!$B$3,TRUE),0)</f>
        <v>0</v>
      </c>
      <c r="IP125">
        <f>IF('Two cycles - Optimise'!$E$10&gt;($J125+IP$2),_xlfn.BINOM.DIST('Two cycles - Optimise'!$E$10-IP$2,'Two cycles - Optimise'!$B$4,'Two cycles - Optimise'!$B$3,TRUE)-_xlfn.BINOM.DIST($J125,'Two cycles - Optimise'!$B$4,'Two cycles - Optimise'!$B$3,TRUE),0)</f>
        <v>0</v>
      </c>
      <c r="IQ125">
        <f>IF('Two cycles - Optimise'!$E$10&gt;($J125+IQ$2),_xlfn.BINOM.DIST('Two cycles - Optimise'!$E$10-IQ$2,'Two cycles - Optimise'!$B$4,'Two cycles - Optimise'!$B$3,TRUE)-_xlfn.BINOM.DIST($J125,'Two cycles - Optimise'!$B$4,'Two cycles - Optimise'!$B$3,TRUE),0)</f>
        <v>0</v>
      </c>
      <c r="IR125">
        <f>IF('Two cycles - Optimise'!$E$10&gt;($J125+IR$2),_xlfn.BINOM.DIST('Two cycles - Optimise'!$E$10-IR$2,'Two cycles - Optimise'!$B$4,'Two cycles - Optimise'!$B$3,TRUE)-_xlfn.BINOM.DIST($J125,'Two cycles - Optimise'!$B$4,'Two cycles - Optimise'!$B$3,TRUE),0)</f>
        <v>0</v>
      </c>
      <c r="IS125">
        <f>IF('Two cycles - Optimise'!$E$10&gt;($J125+IS$2),_xlfn.BINOM.DIST('Two cycles - Optimise'!$E$10-IS$2,'Two cycles - Optimise'!$B$4,'Two cycles - Optimise'!$B$3,TRUE)-_xlfn.BINOM.DIST($J125,'Two cycles - Optimise'!$B$4,'Two cycles - Optimise'!$B$3,TRUE),0)</f>
        <v>0</v>
      </c>
      <c r="IT125">
        <f>IF('Two cycles - Optimise'!$E$10&gt;($J125+IT$2),_xlfn.BINOM.DIST('Two cycles - Optimise'!$E$10-IT$2,'Two cycles - Optimise'!$B$4,'Two cycles - Optimise'!$B$3,TRUE)-_xlfn.BINOM.DIST($J125,'Two cycles - Optimise'!$B$4,'Two cycles - Optimise'!$B$3,TRUE),0)</f>
        <v>0</v>
      </c>
      <c r="IU125">
        <f>IF('Two cycles - Optimise'!$E$10&gt;($J125+IU$2),_xlfn.BINOM.DIST('Two cycles - Optimise'!$E$10-IU$2,'Two cycles - Optimise'!$B$4,'Two cycles - Optimise'!$B$3,TRUE)-_xlfn.BINOM.DIST($J125,'Two cycles - Optimise'!$B$4,'Two cycles - Optimise'!$B$3,TRUE),0)</f>
        <v>0</v>
      </c>
      <c r="IV125">
        <f>IF('Two cycles - Optimise'!$E$10&gt;($J125+IV$2),_xlfn.BINOM.DIST('Two cycles - Optimise'!$E$10-IV$2,'Two cycles - Optimise'!$B$4,'Two cycles - Optimise'!$B$3,TRUE)-_xlfn.BINOM.DIST($J125,'Two cycles - Optimise'!$B$4,'Two cycles - Optimise'!$B$3,TRUE),0)</f>
        <v>0</v>
      </c>
      <c r="IW125">
        <f>IF('Two cycles - Optimise'!$E$10&gt;($J125+IW$2),_xlfn.BINOM.DIST('Two cycles - Optimise'!$E$10-IW$2,'Two cycles - Optimise'!$B$4,'Two cycles - Optimise'!$B$3,TRUE)-_xlfn.BINOM.DIST($J125,'Two cycles - Optimise'!$B$4,'Two cycles - Optimise'!$B$3,TRUE),0)</f>
        <v>0</v>
      </c>
      <c r="IX125">
        <f>IF('Two cycles - Optimise'!$E$10&gt;($J125+IX$2),_xlfn.BINOM.DIST('Two cycles - Optimise'!$E$10-IX$2,'Two cycles - Optimise'!$B$4,'Two cycles - Optimise'!$B$3,TRUE)-_xlfn.BINOM.DIST($J125,'Two cycles - Optimise'!$B$4,'Two cycles - Optimise'!$B$3,TRUE),0)</f>
        <v>0</v>
      </c>
      <c r="IY125">
        <f>IF('Two cycles - Optimise'!$E$10&gt;($J125+IY$2),_xlfn.BINOM.DIST('Two cycles - Optimise'!$E$10-IY$2,'Two cycles - Optimise'!$B$4,'Two cycles - Optimise'!$B$3,TRUE)-_xlfn.BINOM.DIST($J125,'Two cycles - Optimise'!$B$4,'Two cycles - Optimise'!$B$3,TRUE),0)</f>
        <v>0</v>
      </c>
      <c r="IZ125">
        <f>IF('Two cycles - Optimise'!$E$10&gt;($J125+IZ$2),_xlfn.BINOM.DIST('Two cycles - Optimise'!$E$10-IZ$2,'Two cycles - Optimise'!$B$4,'Two cycles - Optimise'!$B$3,TRUE)-_xlfn.BINOM.DIST($J125,'Two cycles - Optimise'!$B$4,'Two cycles - Optimise'!$B$3,TRUE),0)</f>
        <v>0</v>
      </c>
      <c r="JA125">
        <f>IF('Two cycles - Optimise'!$E$10&gt;($J125+JA$2),_xlfn.BINOM.DIST('Two cycles - Optimise'!$E$10-JA$2,'Two cycles - Optimise'!$B$4,'Two cycles - Optimise'!$B$3,TRUE)-_xlfn.BINOM.DIST($J125,'Two cycles - Optimise'!$B$4,'Two cycles - Optimise'!$B$3,TRUE),0)</f>
        <v>0</v>
      </c>
      <c r="JB125">
        <f>IF('Two cycles - Optimise'!$E$10&gt;($J125+JB$2),_xlfn.BINOM.DIST('Two cycles - Optimise'!$E$10-JB$2,'Two cycles - Optimise'!$B$4,'Two cycles - Optimise'!$B$3,TRUE)-_xlfn.BINOM.DIST($J125,'Two cycles - Optimise'!$B$4,'Two cycles - Optimise'!$B$3,TRUE),0)</f>
        <v>0</v>
      </c>
      <c r="JC125">
        <f>IF('Two cycles - Optimise'!$E$10&gt;($J125+JC$2),_xlfn.BINOM.DIST('Two cycles - Optimise'!$E$10-JC$2,'Two cycles - Optimise'!$B$4,'Two cycles - Optimise'!$B$3,TRUE)-_xlfn.BINOM.DIST($J125,'Two cycles - Optimise'!$B$4,'Two cycles - Optimise'!$B$3,TRUE),0)</f>
        <v>0</v>
      </c>
      <c r="JD125">
        <f>IF('Two cycles - Optimise'!$E$10&gt;($J125+JD$2),_xlfn.BINOM.DIST('Two cycles - Optimise'!$E$10-JD$2,'Two cycles - Optimise'!$B$4,'Two cycles - Optimise'!$B$3,TRUE)-_xlfn.BINOM.DIST($J125,'Two cycles - Optimise'!$B$4,'Two cycles - Optimise'!$B$3,TRUE),0)</f>
        <v>0</v>
      </c>
      <c r="JE125">
        <f>IF('Two cycles - Optimise'!$E$10&gt;($J125+JE$2),_xlfn.BINOM.DIST('Two cycles - Optimise'!$E$10-JE$2,'Two cycles - Optimise'!$B$4,'Two cycles - Optimise'!$B$3,TRUE)-_xlfn.BINOM.DIST($J125,'Two cycles - Optimise'!$B$4,'Two cycles - Optimise'!$B$3,TRUE),0)</f>
        <v>0</v>
      </c>
      <c r="JF125">
        <f>IF('Two cycles - Optimise'!$E$10&gt;($J125+JF$2),_xlfn.BINOM.DIST('Two cycles - Optimise'!$E$10-JF$2,'Two cycles - Optimise'!$B$4,'Two cycles - Optimise'!$B$3,TRUE)-_xlfn.BINOM.DIST($J125,'Two cycles - Optimise'!$B$4,'Two cycles - Optimise'!$B$3,TRUE),0)</f>
        <v>0</v>
      </c>
      <c r="JG125">
        <f>IF('Two cycles - Optimise'!$E$10&gt;($J125+JG$2),_xlfn.BINOM.DIST('Two cycles - Optimise'!$E$10-JG$2,'Two cycles - Optimise'!$B$4,'Two cycles - Optimise'!$B$3,TRUE)-_xlfn.BINOM.DIST($J125,'Two cycles - Optimise'!$B$4,'Two cycles - Optimise'!$B$3,TRUE),0)</f>
        <v>0</v>
      </c>
      <c r="JH125">
        <f>IF('Two cycles - Optimise'!$E$10&gt;($J125+JH$2),_xlfn.BINOM.DIST('Two cycles - Optimise'!$E$10-JH$2,'Two cycles - Optimise'!$B$4,'Two cycles - Optimise'!$B$3,TRUE)-_xlfn.BINOM.DIST($J125,'Two cycles - Optimise'!$B$4,'Two cycles - Optimise'!$B$3,TRUE),0)</f>
        <v>0</v>
      </c>
      <c r="JI125">
        <f>IF('Two cycles - Optimise'!$E$10&gt;($J125+JI$2),_xlfn.BINOM.DIST('Two cycles - Optimise'!$E$10-JI$2,'Two cycles - Optimise'!$B$4,'Two cycles - Optimise'!$B$3,TRUE)-_xlfn.BINOM.DIST($J125,'Two cycles - Optimise'!$B$4,'Two cycles - Optimise'!$B$3,TRUE),0)</f>
        <v>0</v>
      </c>
      <c r="JJ125">
        <f>IF('Two cycles - Optimise'!$E$10&gt;($J125+JJ$2),_xlfn.BINOM.DIST('Two cycles - Optimise'!$E$10-JJ$2,'Two cycles - Optimise'!$B$4,'Two cycles - Optimise'!$B$3,TRUE)-_xlfn.BINOM.DIST($J125,'Two cycles - Optimise'!$B$4,'Two cycles - Optimise'!$B$3,TRUE),0)</f>
        <v>0</v>
      </c>
      <c r="JK125">
        <f>IF('Two cycles - Optimise'!$E$10&gt;($J125+JK$2),_xlfn.BINOM.DIST('Two cycles - Optimise'!$E$10-JK$2,'Two cycles - Optimise'!$B$4,'Two cycles - Optimise'!$B$3,TRUE)-_xlfn.BINOM.DIST($J125,'Two cycles - Optimise'!$B$4,'Two cycles - Optimise'!$B$3,TRUE),0)</f>
        <v>0</v>
      </c>
      <c r="JL125">
        <f>IF('Two cycles - Optimise'!$E$10&gt;($J125+JL$2),_xlfn.BINOM.DIST('Two cycles - Optimise'!$E$10-JL$2,'Two cycles - Optimise'!$B$4,'Two cycles - Optimise'!$B$3,TRUE)-_xlfn.BINOM.DIST($J125,'Two cycles - Optimise'!$B$4,'Two cycles - Optimise'!$B$3,TRUE),0)</f>
        <v>0</v>
      </c>
      <c r="JM125">
        <f>IF('Two cycles - Optimise'!$E$10&gt;($J125+JM$2),_xlfn.BINOM.DIST('Two cycles - Optimise'!$E$10-JM$2,'Two cycles - Optimise'!$B$4,'Two cycles - Optimise'!$B$3,TRUE)-_xlfn.BINOM.DIST($J125,'Two cycles - Optimise'!$B$4,'Two cycles - Optimise'!$B$3,TRUE),0)</f>
        <v>0</v>
      </c>
      <c r="JN125">
        <f>IF('Two cycles - Optimise'!$E$10&gt;($J125+JN$2),_xlfn.BINOM.DIST('Two cycles - Optimise'!$E$10-JN$2,'Two cycles - Optimise'!$B$4,'Two cycles - Optimise'!$B$3,TRUE)-_xlfn.BINOM.DIST($J125,'Two cycles - Optimise'!$B$4,'Two cycles - Optimise'!$B$3,TRUE),0)</f>
        <v>0</v>
      </c>
      <c r="JO125">
        <f>IF('Two cycles - Optimise'!$E$10&gt;($J125+JO$2),_xlfn.BINOM.DIST('Two cycles - Optimise'!$E$10-JO$2,'Two cycles - Optimise'!$B$4,'Two cycles - Optimise'!$B$3,TRUE)-_xlfn.BINOM.DIST($J125,'Two cycles - Optimise'!$B$4,'Two cycles - Optimise'!$B$3,TRUE),0)</f>
        <v>0</v>
      </c>
      <c r="JP125">
        <f>IF('Two cycles - Optimise'!$E$10&gt;($J125+JP$2),_xlfn.BINOM.DIST('Two cycles - Optimise'!$E$10-JP$2,'Two cycles - Optimise'!$B$4,'Two cycles - Optimise'!$B$3,TRUE)-_xlfn.BINOM.DIST($J125,'Two cycles - Optimise'!$B$4,'Two cycles - Optimise'!$B$3,TRUE),0)</f>
        <v>0</v>
      </c>
      <c r="JQ125">
        <f>IF('Two cycles - Optimise'!$E$10&gt;($J125+JQ$2),_xlfn.BINOM.DIST('Two cycles - Optimise'!$E$10-JQ$2,'Two cycles - Optimise'!$B$4,'Two cycles - Optimise'!$B$3,TRUE)-_xlfn.BINOM.DIST($J125,'Two cycles - Optimise'!$B$4,'Two cycles - Optimise'!$B$3,TRUE),0)</f>
        <v>0</v>
      </c>
      <c r="JR125">
        <f>IF('Two cycles - Optimise'!$E$10&gt;($J125+JR$2),_xlfn.BINOM.DIST('Two cycles - Optimise'!$E$10-JR$2,'Two cycles - Optimise'!$B$4,'Two cycles - Optimise'!$B$3,TRUE)-_xlfn.BINOM.DIST($J125,'Two cycles - Optimise'!$B$4,'Two cycles - Optimise'!$B$3,TRUE),0)</f>
        <v>0</v>
      </c>
      <c r="JS125">
        <f>IF('Two cycles - Optimise'!$E$10&gt;($J125+JS$2),_xlfn.BINOM.DIST('Two cycles - Optimise'!$E$10-JS$2,'Two cycles - Optimise'!$B$4,'Two cycles - Optimise'!$B$3,TRUE)-_xlfn.BINOM.DIST($J125,'Two cycles - Optimise'!$B$4,'Two cycles - Optimise'!$B$3,TRUE),0)</f>
        <v>0</v>
      </c>
      <c r="JT125">
        <f>IF('Two cycles - Optimise'!$E$10&gt;($J125+JT$2),_xlfn.BINOM.DIST('Two cycles - Optimise'!$E$10-JT$2,'Two cycles - Optimise'!$B$4,'Two cycles - Optimise'!$B$3,TRUE)-_xlfn.BINOM.DIST($J125,'Two cycles - Optimise'!$B$4,'Two cycles - Optimise'!$B$3,TRUE),0)</f>
        <v>0</v>
      </c>
      <c r="JU125">
        <f>IF('Two cycles - Optimise'!$E$10&gt;($J125+JU$2),_xlfn.BINOM.DIST('Two cycles - Optimise'!$E$10-JU$2,'Two cycles - Optimise'!$B$4,'Two cycles - Optimise'!$B$3,TRUE)-_xlfn.BINOM.DIST($J125,'Two cycles - Optimise'!$B$4,'Two cycles - Optimise'!$B$3,TRUE),0)</f>
        <v>0</v>
      </c>
      <c r="JV125">
        <f>IF('Two cycles - Optimise'!$E$10&gt;($J125+JV$2),_xlfn.BINOM.DIST('Two cycles - Optimise'!$E$10-JV$2,'Two cycles - Optimise'!$B$4,'Two cycles - Optimise'!$B$3,TRUE)-_xlfn.BINOM.DIST($J125,'Two cycles - Optimise'!$B$4,'Two cycles - Optimise'!$B$3,TRUE),0)</f>
        <v>0</v>
      </c>
      <c r="JW125">
        <f>IF('Two cycles - Optimise'!$E$10&gt;($J125+JW$2),_xlfn.BINOM.DIST('Two cycles - Optimise'!$E$10-JW$2,'Two cycles - Optimise'!$B$4,'Two cycles - Optimise'!$B$3,TRUE)-_xlfn.BINOM.DIST($J125,'Two cycles - Optimise'!$B$4,'Two cycles - Optimise'!$B$3,TRUE),0)</f>
        <v>0</v>
      </c>
      <c r="JX125">
        <f>IF('Two cycles - Optimise'!$E$10&gt;($J125+JX$2),_xlfn.BINOM.DIST('Two cycles - Optimise'!$E$10-JX$2,'Two cycles - Optimise'!$B$4,'Two cycles - Optimise'!$B$3,TRUE)-_xlfn.BINOM.DIST($J125,'Two cycles - Optimise'!$B$4,'Two cycles - Optimise'!$B$3,TRUE),0)</f>
        <v>0</v>
      </c>
      <c r="JY125">
        <f>IF('Two cycles - Optimise'!$E$10&gt;($J125+JY$2),_xlfn.BINOM.DIST('Two cycles - Optimise'!$E$10-JY$2,'Two cycles - Optimise'!$B$4,'Two cycles - Optimise'!$B$3,TRUE)-_xlfn.BINOM.DIST($J125,'Two cycles - Optimise'!$B$4,'Two cycles - Optimise'!$B$3,TRUE),0)</f>
        <v>0</v>
      </c>
      <c r="JZ125">
        <f>IF('Two cycles - Optimise'!$E$10&gt;($J125+JZ$2),_xlfn.BINOM.DIST('Two cycles - Optimise'!$E$10-JZ$2,'Two cycles - Optimise'!$B$4,'Two cycles - Optimise'!$B$3,TRUE)-_xlfn.BINOM.DIST($J125,'Two cycles - Optimise'!$B$4,'Two cycles - Optimise'!$B$3,TRUE),0)</f>
        <v>0</v>
      </c>
      <c r="KA125">
        <f>IF('Two cycles - Optimise'!$E$10&gt;($J125+KA$2),_xlfn.BINOM.DIST('Two cycles - Optimise'!$E$10-KA$2,'Two cycles - Optimise'!$B$4,'Two cycles - Optimise'!$B$3,TRUE)-_xlfn.BINOM.DIST($J125,'Two cycles - Optimise'!$B$4,'Two cycles - Optimise'!$B$3,TRUE),0)</f>
        <v>0</v>
      </c>
      <c r="KB125">
        <f>IF('Two cycles - Optimise'!$E$10&gt;($J125+KB$2),_xlfn.BINOM.DIST('Two cycles - Optimise'!$E$10-KB$2,'Two cycles - Optimise'!$B$4,'Two cycles - Optimise'!$B$3,TRUE)-_xlfn.BINOM.DIST($J125,'Two cycles - Optimise'!$B$4,'Two cycles - Optimise'!$B$3,TRUE),0)</f>
        <v>0</v>
      </c>
      <c r="KC125">
        <f>IF('Two cycles - Optimise'!$E$10&gt;($J125+KC$2),_xlfn.BINOM.DIST('Two cycles - Optimise'!$E$10-KC$2,'Two cycles - Optimise'!$B$4,'Two cycles - Optimise'!$B$3,TRUE)-_xlfn.BINOM.DIST($J125,'Two cycles - Optimise'!$B$4,'Two cycles - Optimise'!$B$3,TRUE),0)</f>
        <v>0</v>
      </c>
      <c r="KD125">
        <f>IF('Two cycles - Optimise'!$E$10&gt;($J125+KD$2),_xlfn.BINOM.DIST('Two cycles - Optimise'!$E$10-KD$2,'Two cycles - Optimise'!$B$4,'Two cycles - Optimise'!$B$3,TRUE)-_xlfn.BINOM.DIST($J125,'Two cycles - Optimise'!$B$4,'Two cycles - Optimise'!$B$3,TRUE),0)</f>
        <v>0</v>
      </c>
      <c r="KE125">
        <f>IF('Two cycles - Optimise'!$E$10&gt;($J125+KE$2),_xlfn.BINOM.DIST('Two cycles - Optimise'!$E$10-KE$2,'Two cycles - Optimise'!$B$4,'Two cycles - Optimise'!$B$3,TRUE)-_xlfn.BINOM.DIST($J125,'Two cycles - Optimise'!$B$4,'Two cycles - Optimise'!$B$3,TRUE),0)</f>
        <v>0</v>
      </c>
      <c r="KF125">
        <f>IF('Two cycles - Optimise'!$E$10&gt;($J125+KF$2),_xlfn.BINOM.DIST('Two cycles - Optimise'!$E$10-KF$2,'Two cycles - Optimise'!$B$4,'Two cycles - Optimise'!$B$3,TRUE)-_xlfn.BINOM.DIST($J125,'Two cycles - Optimise'!$B$4,'Two cycles - Optimise'!$B$3,TRUE),0)</f>
        <v>0</v>
      </c>
      <c r="KG125">
        <f>IF('Two cycles - Optimise'!$E$10&gt;($J125+KG$2),_xlfn.BINOM.DIST('Two cycles - Optimise'!$E$10-KG$2,'Two cycles - Optimise'!$B$4,'Two cycles - Optimise'!$B$3,TRUE)-_xlfn.BINOM.DIST($J125,'Two cycles - Optimise'!$B$4,'Two cycles - Optimise'!$B$3,TRUE),0)</f>
        <v>0</v>
      </c>
      <c r="KH125">
        <f>IF('Two cycles - Optimise'!$E$10&gt;($J125+KH$2),_xlfn.BINOM.DIST('Two cycles - Optimise'!$E$10-KH$2,'Two cycles - Optimise'!$B$4,'Two cycles - Optimise'!$B$3,TRUE)-_xlfn.BINOM.DIST($J125,'Two cycles - Optimise'!$B$4,'Two cycles - Optimise'!$B$3,TRUE),0)</f>
        <v>0</v>
      </c>
      <c r="KI125">
        <f>IF('Two cycles - Optimise'!$E$10&gt;($J125+KI$2),_xlfn.BINOM.DIST('Two cycles - Optimise'!$E$10-KI$2,'Two cycles - Optimise'!$B$4,'Two cycles - Optimise'!$B$3,TRUE)-_xlfn.BINOM.DIST($J125,'Two cycles - Optimise'!$B$4,'Two cycles - Optimise'!$B$3,TRUE),0)</f>
        <v>0</v>
      </c>
      <c r="KJ125">
        <f>IF('Two cycles - Optimise'!$E$10&gt;($J125+KJ$2),_xlfn.BINOM.DIST('Two cycles - Optimise'!$E$10-KJ$2,'Two cycles - Optimise'!$B$4,'Two cycles - Optimise'!$B$3,TRUE)-_xlfn.BINOM.DIST($J125,'Two cycles - Optimise'!$B$4,'Two cycles - Optimise'!$B$3,TRUE),0)</f>
        <v>0</v>
      </c>
      <c r="KK125">
        <f>IF('Two cycles - Optimise'!$E$10&gt;($J125+KK$2),_xlfn.BINOM.DIST('Two cycles - Optimise'!$E$10-KK$2,'Two cycles - Optimise'!$B$4,'Two cycles - Optimise'!$B$3,TRUE)-_xlfn.BINOM.DIST($J125,'Two cycles - Optimise'!$B$4,'Two cycles - Optimise'!$B$3,TRUE),0)</f>
        <v>0</v>
      </c>
      <c r="KL125">
        <f>IF('Two cycles - Optimise'!$E$10&gt;($J125+KL$2),_xlfn.BINOM.DIST('Two cycles - Optimise'!$E$10-KL$2,'Two cycles - Optimise'!$B$4,'Two cycles - Optimise'!$B$3,TRUE)-_xlfn.BINOM.DIST($J125,'Two cycles - Optimise'!$B$4,'Two cycles - Optimise'!$B$3,TRUE),0)</f>
        <v>0</v>
      </c>
      <c r="KM125">
        <f>IF('Two cycles - Optimise'!$E$10&gt;($J125+KM$2),_xlfn.BINOM.DIST('Two cycles - Optimise'!$E$10-KM$2,'Two cycles - Optimise'!$B$4,'Two cycles - Optimise'!$B$3,TRUE)-_xlfn.BINOM.DIST($J125,'Two cycles - Optimise'!$B$4,'Two cycles - Optimise'!$B$3,TRUE),0)</f>
        <v>0</v>
      </c>
      <c r="KN125">
        <f>IF('Two cycles - Optimise'!$E$10&gt;($J125+KN$2),_xlfn.BINOM.DIST('Two cycles - Optimise'!$E$10-KN$2,'Two cycles - Optimise'!$B$4,'Two cycles - Optimise'!$B$3,TRUE)-_xlfn.BINOM.DIST($J125,'Two cycles - Optimise'!$B$4,'Two cycles - Optimise'!$B$3,TRUE),0)</f>
        <v>0</v>
      </c>
      <c r="KO125">
        <f>IF('Two cycles - Optimise'!$E$10&gt;($J125+KO$2),_xlfn.BINOM.DIST('Two cycles - Optimise'!$E$10-KO$2,'Two cycles - Optimise'!$B$4,'Two cycles - Optimise'!$B$3,TRUE)-_xlfn.BINOM.DIST($J125,'Two cycles - Optimise'!$B$4,'Two cycles - Optimise'!$B$3,TRUE),0)</f>
        <v>0</v>
      </c>
      <c r="KP125">
        <f>IF('Two cycles - Optimise'!$E$10&gt;($J125+KP$2),_xlfn.BINOM.DIST('Two cycles - Optimise'!$E$10-KP$2,'Two cycles - Optimise'!$B$4,'Two cycles - Optimise'!$B$3,TRUE)-_xlfn.BINOM.DIST($J125,'Two cycles - Optimise'!$B$4,'Two cycles - Optimise'!$B$3,TRUE),0)</f>
        <v>0</v>
      </c>
      <c r="KQ125">
        <f>IF('Two cycles - Optimise'!$E$10&gt;($J125+KQ$2),_xlfn.BINOM.DIST('Two cycles - Optimise'!$E$10-KQ$2,'Two cycles - Optimise'!$B$4,'Two cycles - Optimise'!$B$3,TRUE)-_xlfn.BINOM.DIST($J125,'Two cycles - Optimise'!$B$4,'Two cycles - Optimise'!$B$3,TRUE),0)</f>
        <v>0</v>
      </c>
      <c r="KR125">
        <f>IF('Two cycles - Optimise'!$E$10&gt;($J125+KR$2),_xlfn.BINOM.DIST('Two cycles - Optimise'!$E$10-KR$2,'Two cycles - Optimise'!$B$4,'Two cycles - Optimise'!$B$3,TRUE)-_xlfn.BINOM.DIST($J125,'Two cycles - Optimise'!$B$4,'Two cycles - Optimise'!$B$3,TRUE),0)</f>
        <v>0</v>
      </c>
      <c r="KS125">
        <f>IF('Two cycles - Optimise'!$E$10&gt;($J125+KS$2),_xlfn.BINOM.DIST('Two cycles - Optimise'!$E$10-KS$2,'Two cycles - Optimise'!$B$4,'Two cycles - Optimise'!$B$3,TRUE)-_xlfn.BINOM.DIST($J125,'Two cycles - Optimise'!$B$4,'Two cycles - Optimise'!$B$3,TRUE),0)</f>
        <v>0</v>
      </c>
      <c r="KT125">
        <f>IF('Two cycles - Optimise'!$E$10&gt;($J125+KT$2),_xlfn.BINOM.DIST('Two cycles - Optimise'!$E$10-KT$2,'Two cycles - Optimise'!$B$4,'Two cycles - Optimise'!$B$3,TRUE)-_xlfn.BINOM.DIST($J125,'Two cycles - Optimise'!$B$4,'Two cycles - Optimise'!$B$3,TRUE),0)</f>
        <v>0</v>
      </c>
      <c r="KU125">
        <f>IF('Two cycles - Optimise'!$E$10&gt;($J125+KU$2),_xlfn.BINOM.DIST('Two cycles - Optimise'!$E$10-KU$2,'Two cycles - Optimise'!$B$4,'Two cycles - Optimise'!$B$3,TRUE)-_xlfn.BINOM.DIST($J125,'Two cycles - Optimise'!$B$4,'Two cycles - Optimise'!$B$3,TRUE),0)</f>
        <v>0</v>
      </c>
      <c r="KV125">
        <f>IF('Two cycles - Optimise'!$E$10&gt;($J125+KV$2),_xlfn.BINOM.DIST('Two cycles - Optimise'!$E$10-KV$2,'Two cycles - Optimise'!$B$4,'Two cycles - Optimise'!$B$3,TRUE)-_xlfn.BINOM.DIST($J125,'Two cycles - Optimise'!$B$4,'Two cycles - Optimise'!$B$3,TRUE),0)</f>
        <v>0</v>
      </c>
      <c r="KW125">
        <f>IF('Two cycles - Optimise'!$E$10&gt;($J125+KW$2),_xlfn.BINOM.DIST('Two cycles - Optimise'!$E$10-KW$2,'Two cycles - Optimise'!$B$4,'Two cycles - Optimise'!$B$3,TRUE)-_xlfn.BINOM.DIST($J125,'Two cycles - Optimise'!$B$4,'Two cycles - Optimise'!$B$3,TRUE),0)</f>
        <v>0</v>
      </c>
      <c r="KX125">
        <f>IF('Two cycles - Optimise'!$E$10&gt;($J125+KX$2),_xlfn.BINOM.DIST('Two cycles - Optimise'!$E$10-KX$2,'Two cycles - Optimise'!$B$4,'Two cycles - Optimise'!$B$3,TRUE)-_xlfn.BINOM.DIST($J125,'Two cycles - Optimise'!$B$4,'Two cycles - Optimise'!$B$3,TRUE),0)</f>
        <v>0</v>
      </c>
      <c r="KY125">
        <f>IF('Two cycles - Optimise'!$E$10&gt;($J125+KY$2),_xlfn.BINOM.DIST('Two cycles - Optimise'!$E$10-KY$2,'Two cycles - Optimise'!$B$4,'Two cycles - Optimise'!$B$3,TRUE)-_xlfn.BINOM.DIST($J125,'Two cycles - Optimise'!$B$4,'Two cycles - Optimise'!$B$3,TRUE),0)</f>
        <v>0</v>
      </c>
      <c r="KZ125">
        <f>IF('Two cycles - Optimise'!$E$10&gt;($J125+KZ$2),_xlfn.BINOM.DIST('Two cycles - Optimise'!$E$10-KZ$2,'Two cycles - Optimise'!$B$4,'Two cycles - Optimise'!$B$3,TRUE)-_xlfn.BINOM.DIST($J125,'Two cycles - Optimise'!$B$4,'Two cycles - Optimise'!$B$3,TRUE),0)</f>
        <v>0</v>
      </c>
      <c r="LA125">
        <f>IF('Two cycles - Optimise'!$E$10&gt;($J125+LA$2),_xlfn.BINOM.DIST('Two cycles - Optimise'!$E$10-LA$2,'Two cycles - Optimise'!$B$4,'Two cycles - Optimise'!$B$3,TRUE)-_xlfn.BINOM.DIST($J125,'Two cycles - Optimise'!$B$4,'Two cycles - Optimise'!$B$3,TRUE),0)</f>
        <v>0</v>
      </c>
      <c r="LB125">
        <f>IF('Two cycles - Optimise'!$E$10&gt;($J125+LB$2),_xlfn.BINOM.DIST('Two cycles - Optimise'!$E$10-LB$2,'Two cycles - Optimise'!$B$4,'Two cycles - Optimise'!$B$3,TRUE)-_xlfn.BINOM.DIST($J125,'Two cycles - Optimise'!$B$4,'Two cycles - Optimise'!$B$3,TRUE),0)</f>
        <v>0</v>
      </c>
      <c r="LC125">
        <f>IF('Two cycles - Optimise'!$E$10&gt;($J125+LC$2),_xlfn.BINOM.DIST('Two cycles - Optimise'!$E$10-LC$2,'Two cycles - Optimise'!$B$4,'Two cycles - Optimise'!$B$3,TRUE)-_xlfn.BINOM.DIST($J125,'Two cycles - Optimise'!$B$4,'Two cycles - Optimise'!$B$3,TRUE),0)</f>
        <v>0</v>
      </c>
      <c r="LD125">
        <f>IF('Two cycles - Optimise'!$E$10&gt;($J125+LD$2),_xlfn.BINOM.DIST('Two cycles - Optimise'!$E$10-LD$2,'Two cycles - Optimise'!$B$4,'Two cycles - Optimise'!$B$3,TRUE)-_xlfn.BINOM.DIST($J125,'Two cycles - Optimise'!$B$4,'Two cycles - Optimise'!$B$3,TRUE),0)</f>
        <v>0</v>
      </c>
      <c r="LE125">
        <f>IF('Two cycles - Optimise'!$E$10&gt;($J125+LE$2),_xlfn.BINOM.DIST('Two cycles - Optimise'!$E$10-LE$2,'Two cycles - Optimise'!$B$4,'Two cycles - Optimise'!$B$3,TRUE)-_xlfn.BINOM.DIST($J125,'Two cycles - Optimise'!$B$4,'Two cycles - Optimise'!$B$3,TRUE),0)</f>
        <v>0</v>
      </c>
      <c r="LF125">
        <f>IF('Two cycles - Optimise'!$E$10&gt;($J125+LF$2),_xlfn.BINOM.DIST('Two cycles - Optimise'!$E$10-LF$2,'Two cycles - Optimise'!$B$4,'Two cycles - Optimise'!$B$3,TRUE)-_xlfn.BINOM.DIST($J125,'Two cycles - Optimise'!$B$4,'Two cycles - Optimise'!$B$3,TRUE),0)</f>
        <v>0</v>
      </c>
      <c r="LG125">
        <f>IF('Two cycles - Optimise'!$E$10&gt;($J125+LG$2),_xlfn.BINOM.DIST('Two cycles - Optimise'!$E$10-LG$2,'Two cycles - Optimise'!$B$4,'Two cycles - Optimise'!$B$3,TRUE)-_xlfn.BINOM.DIST($J125,'Two cycles - Optimise'!$B$4,'Two cycles - Optimise'!$B$3,TRUE),0)</f>
        <v>0</v>
      </c>
      <c r="LH125">
        <f>IF('Two cycles - Optimise'!$E$10&gt;($J125+LH$2),_xlfn.BINOM.DIST('Two cycles - Optimise'!$E$10-LH$2,'Two cycles - Optimise'!$B$4,'Two cycles - Optimise'!$B$3,TRUE)-_xlfn.BINOM.DIST($J125,'Two cycles - Optimise'!$B$4,'Two cycles - Optimise'!$B$3,TRUE),0)</f>
        <v>0</v>
      </c>
      <c r="LI125">
        <f>IF('Two cycles - Optimise'!$E$10&gt;($J125+LI$2),_xlfn.BINOM.DIST('Two cycles - Optimise'!$E$10-LI$2,'Two cycles - Optimise'!$B$4,'Two cycles - Optimise'!$B$3,TRUE)-_xlfn.BINOM.DIST($J125,'Two cycles - Optimise'!$B$4,'Two cycles - Optimise'!$B$3,TRUE),0)</f>
        <v>0</v>
      </c>
      <c r="LJ125">
        <f>IF('Two cycles - Optimise'!$E$10&gt;($J125+LJ$2),_xlfn.BINOM.DIST('Two cycles - Optimise'!$E$10-LJ$2,'Two cycles - Optimise'!$B$4,'Two cycles - Optimise'!$B$3,TRUE)-_xlfn.BINOM.DIST($J125,'Two cycles - Optimise'!$B$4,'Two cycles - Optimise'!$B$3,TRUE),0)</f>
        <v>0</v>
      </c>
      <c r="LK125">
        <f>IF('Two cycles - Optimise'!$E$10&gt;($J125+LK$2),_xlfn.BINOM.DIST('Two cycles - Optimise'!$E$10-LK$2,'Two cycles - Optimise'!$B$4,'Two cycles - Optimise'!$B$3,TRUE)-_xlfn.BINOM.DIST($J125,'Two cycles - Optimise'!$B$4,'Two cycles - Optimise'!$B$3,TRUE),0)</f>
        <v>0</v>
      </c>
      <c r="LL125">
        <f>IF('Two cycles - Optimise'!$E$10&gt;($J125+LL$2),_xlfn.BINOM.DIST('Two cycles - Optimise'!$E$10-LL$2,'Two cycles - Optimise'!$B$4,'Two cycles - Optimise'!$B$3,TRUE)-_xlfn.BINOM.DIST($J125,'Two cycles - Optimise'!$B$4,'Two cycles - Optimise'!$B$3,TRUE),0)</f>
        <v>0</v>
      </c>
    </row>
    <row r="126" spans="1:324" x14ac:dyDescent="0.25">
      <c r="A126">
        <f>IF(E126&lt;'Two cycles - Optimise'!$B$2,1000,E126-'Two cycles - Optimise'!$B$2)</f>
        <v>5.0000000000000044E-2</v>
      </c>
      <c r="B126">
        <v>123</v>
      </c>
      <c r="C126">
        <f>IF(B126&gt;'Two cycles - Optimise'!$B$4,1,_xlfn.BINOM.DIST(B126,'Two cycles - Optimise'!$B$4,'Two cycles - Optimise'!$B$3,TRUE))</f>
        <v>1</v>
      </c>
      <c r="D126">
        <f t="shared" si="218"/>
        <v>0</v>
      </c>
      <c r="E126">
        <f t="shared" si="219"/>
        <v>1</v>
      </c>
      <c r="I126">
        <f>IF(P126&lt;'Two cycles - Optimise'!$B$2,1000,P126-'Two cycles - Optimise'!$B$2)</f>
        <v>5.0000000000000044E-2</v>
      </c>
      <c r="J126">
        <v>123</v>
      </c>
      <c r="K126">
        <f>IF(J126&gt;'Two cycles - Optimise'!$B$4,1,_xlfn.BINOM.DIST(J126,'Two cycles - Optimise'!$B$4,'Two cycles - Optimise'!$B$3,TRUE))</f>
        <v>1</v>
      </c>
      <c r="L126">
        <f t="shared" si="220"/>
        <v>0</v>
      </c>
      <c r="M126">
        <f t="shared" si="221"/>
        <v>1</v>
      </c>
      <c r="N126">
        <f t="shared" si="222"/>
        <v>0</v>
      </c>
      <c r="O126">
        <f t="shared" si="223"/>
        <v>0</v>
      </c>
      <c r="P126">
        <f t="shared" si="224"/>
        <v>1</v>
      </c>
      <c r="T126">
        <f t="shared" si="225"/>
        <v>0</v>
      </c>
      <c r="U126">
        <f t="shared" si="226"/>
        <v>0</v>
      </c>
      <c r="V126">
        <f t="shared" si="227"/>
        <v>0</v>
      </c>
      <c r="W126">
        <f t="shared" si="228"/>
        <v>0</v>
      </c>
      <c r="X126">
        <f t="shared" si="229"/>
        <v>0</v>
      </c>
      <c r="Y126">
        <f t="shared" si="230"/>
        <v>0</v>
      </c>
      <c r="Z126">
        <f t="shared" si="231"/>
        <v>0</v>
      </c>
      <c r="AA126">
        <f t="shared" si="232"/>
        <v>0</v>
      </c>
      <c r="AB126">
        <f t="shared" si="233"/>
        <v>0</v>
      </c>
      <c r="AC126">
        <f t="shared" si="234"/>
        <v>0</v>
      </c>
      <c r="AD126">
        <f t="shared" si="235"/>
        <v>0</v>
      </c>
      <c r="AE126">
        <f t="shared" si="236"/>
        <v>0</v>
      </c>
      <c r="AF126">
        <f t="shared" si="237"/>
        <v>0</v>
      </c>
      <c r="AG126">
        <f t="shared" si="238"/>
        <v>0</v>
      </c>
      <c r="AH126">
        <f t="shared" si="239"/>
        <v>0</v>
      </c>
      <c r="AI126">
        <f t="shared" si="240"/>
        <v>0</v>
      </c>
      <c r="AJ126">
        <f t="shared" si="241"/>
        <v>0</v>
      </c>
      <c r="AK126">
        <f t="shared" si="242"/>
        <v>0</v>
      </c>
      <c r="AL126">
        <f t="shared" si="243"/>
        <v>0</v>
      </c>
      <c r="AM126">
        <f t="shared" si="244"/>
        <v>0</v>
      </c>
      <c r="AN126">
        <f t="shared" si="245"/>
        <v>0</v>
      </c>
      <c r="AO126">
        <f t="shared" si="246"/>
        <v>0</v>
      </c>
      <c r="AP126">
        <f t="shared" si="247"/>
        <v>0</v>
      </c>
      <c r="AQ126">
        <f t="shared" si="248"/>
        <v>0</v>
      </c>
      <c r="AR126">
        <f t="shared" si="249"/>
        <v>0</v>
      </c>
      <c r="AS126">
        <f t="shared" si="250"/>
        <v>0</v>
      </c>
      <c r="AT126">
        <f t="shared" si="251"/>
        <v>0</v>
      </c>
      <c r="AU126">
        <f t="shared" si="252"/>
        <v>0</v>
      </c>
      <c r="AV126">
        <f t="shared" si="253"/>
        <v>0</v>
      </c>
      <c r="AW126">
        <f t="shared" si="254"/>
        <v>0</v>
      </c>
      <c r="AX126">
        <f t="shared" si="255"/>
        <v>0</v>
      </c>
      <c r="AY126">
        <f t="shared" si="256"/>
        <v>0</v>
      </c>
      <c r="AZ126">
        <f t="shared" si="257"/>
        <v>0</v>
      </c>
      <c r="BA126">
        <f t="shared" si="258"/>
        <v>0</v>
      </c>
      <c r="BB126">
        <f t="shared" si="259"/>
        <v>0</v>
      </c>
      <c r="BC126">
        <f t="shared" si="260"/>
        <v>0</v>
      </c>
      <c r="BD126">
        <f t="shared" si="261"/>
        <v>0</v>
      </c>
      <c r="BE126">
        <f t="shared" si="262"/>
        <v>0</v>
      </c>
      <c r="BF126">
        <f t="shared" si="263"/>
        <v>0</v>
      </c>
      <c r="BG126">
        <f t="shared" si="264"/>
        <v>0</v>
      </c>
      <c r="BH126">
        <f t="shared" si="265"/>
        <v>0</v>
      </c>
      <c r="BI126">
        <f t="shared" si="266"/>
        <v>0</v>
      </c>
      <c r="BJ126">
        <f t="shared" si="267"/>
        <v>0</v>
      </c>
      <c r="BK126">
        <f t="shared" si="268"/>
        <v>0</v>
      </c>
      <c r="BL126">
        <f t="shared" si="269"/>
        <v>0</v>
      </c>
      <c r="BM126">
        <f t="shared" si="270"/>
        <v>0</v>
      </c>
      <c r="BN126">
        <f t="shared" si="271"/>
        <v>0</v>
      </c>
      <c r="BO126">
        <f t="shared" si="272"/>
        <v>0</v>
      </c>
      <c r="BP126">
        <f t="shared" si="273"/>
        <v>0</v>
      </c>
      <c r="BQ126">
        <f t="shared" si="274"/>
        <v>0</v>
      </c>
      <c r="BR126">
        <f t="shared" si="275"/>
        <v>0</v>
      </c>
      <c r="BS126">
        <f t="shared" si="276"/>
        <v>0</v>
      </c>
      <c r="BT126">
        <f t="shared" si="277"/>
        <v>0</v>
      </c>
      <c r="BU126">
        <f t="shared" si="278"/>
        <v>0</v>
      </c>
      <c r="BV126">
        <f t="shared" si="279"/>
        <v>0</v>
      </c>
      <c r="BW126">
        <f t="shared" si="280"/>
        <v>0</v>
      </c>
      <c r="BX126">
        <f t="shared" si="281"/>
        <v>0</v>
      </c>
      <c r="BY126">
        <f t="shared" si="282"/>
        <v>0</v>
      </c>
      <c r="BZ126">
        <f t="shared" si="283"/>
        <v>0</v>
      </c>
      <c r="CA126">
        <f t="shared" si="284"/>
        <v>0</v>
      </c>
      <c r="CB126">
        <f t="shared" si="285"/>
        <v>0</v>
      </c>
      <c r="CC126">
        <f t="shared" si="286"/>
        <v>0</v>
      </c>
      <c r="CD126">
        <f t="shared" si="287"/>
        <v>0</v>
      </c>
      <c r="CE126">
        <f t="shared" si="288"/>
        <v>0</v>
      </c>
      <c r="CF126">
        <f t="shared" si="289"/>
        <v>0</v>
      </c>
      <c r="CG126">
        <f t="shared" si="290"/>
        <v>0</v>
      </c>
      <c r="CH126">
        <f t="shared" si="291"/>
        <v>0</v>
      </c>
      <c r="CI126">
        <f t="shared" si="292"/>
        <v>0</v>
      </c>
      <c r="CJ126">
        <f t="shared" si="293"/>
        <v>0</v>
      </c>
      <c r="CK126">
        <f t="shared" si="294"/>
        <v>0</v>
      </c>
      <c r="CL126">
        <f t="shared" si="295"/>
        <v>0</v>
      </c>
      <c r="CM126">
        <f t="shared" si="296"/>
        <v>0</v>
      </c>
      <c r="CN126">
        <f t="shared" si="297"/>
        <v>0</v>
      </c>
      <c r="CO126">
        <f t="shared" si="298"/>
        <v>0</v>
      </c>
      <c r="CP126">
        <f t="shared" si="299"/>
        <v>0</v>
      </c>
      <c r="CQ126">
        <f t="shared" si="300"/>
        <v>0</v>
      </c>
      <c r="CR126">
        <f t="shared" si="301"/>
        <v>0</v>
      </c>
      <c r="CS126">
        <f t="shared" si="302"/>
        <v>0</v>
      </c>
      <c r="CT126">
        <f t="shared" si="303"/>
        <v>0</v>
      </c>
      <c r="CU126">
        <f t="shared" si="304"/>
        <v>0</v>
      </c>
      <c r="CV126">
        <f t="shared" si="305"/>
        <v>0</v>
      </c>
      <c r="CW126">
        <f t="shared" si="306"/>
        <v>0</v>
      </c>
      <c r="CX126">
        <f t="shared" si="307"/>
        <v>0</v>
      </c>
      <c r="CY126">
        <f t="shared" si="308"/>
        <v>0</v>
      </c>
      <c r="CZ126">
        <f t="shared" si="309"/>
        <v>0</v>
      </c>
      <c r="DA126">
        <f t="shared" si="310"/>
        <v>0</v>
      </c>
      <c r="DB126">
        <f t="shared" si="311"/>
        <v>0</v>
      </c>
      <c r="DC126">
        <f t="shared" si="312"/>
        <v>0</v>
      </c>
      <c r="DD126">
        <f t="shared" si="313"/>
        <v>0</v>
      </c>
      <c r="DE126">
        <f t="shared" si="314"/>
        <v>0</v>
      </c>
      <c r="DF126">
        <f t="shared" si="315"/>
        <v>0</v>
      </c>
      <c r="DG126">
        <f t="shared" si="316"/>
        <v>0</v>
      </c>
      <c r="DH126">
        <f t="shared" si="317"/>
        <v>0</v>
      </c>
      <c r="DI126">
        <f t="shared" si="318"/>
        <v>0</v>
      </c>
      <c r="DJ126">
        <f t="shared" si="319"/>
        <v>0</v>
      </c>
      <c r="DK126">
        <f t="shared" si="320"/>
        <v>0</v>
      </c>
      <c r="DL126">
        <f t="shared" si="321"/>
        <v>0</v>
      </c>
      <c r="DM126">
        <f t="shared" si="322"/>
        <v>0</v>
      </c>
      <c r="DN126">
        <f t="shared" si="323"/>
        <v>0</v>
      </c>
      <c r="DO126">
        <f t="shared" si="324"/>
        <v>0</v>
      </c>
      <c r="DP126">
        <f t="shared" si="325"/>
        <v>0</v>
      </c>
      <c r="DR126">
        <f>IF(AND(DR$2&lt;=$J126,$J126&lt;='Two cycles - Optimise'!$B$4),_xlfn.BINOM.DIST(DR$2,'Two cycles - Optimise'!$B$4,'Two cycles - Optimise'!$B$3,FALSE),0)</f>
        <v>0</v>
      </c>
      <c r="DS126">
        <f>IF(AND(DS$2&lt;=$J126,$J126&lt;='Two cycles - Optimise'!$B$4),_xlfn.BINOM.DIST(DS$2,'Two cycles - Optimise'!$B$4,'Two cycles - Optimise'!$B$3,FALSE),0)</f>
        <v>0</v>
      </c>
      <c r="DT126">
        <f>IF(AND(DT$2&lt;=$J126,$J126&lt;='Two cycles - Optimise'!$B$4),_xlfn.BINOM.DIST(DT$2,'Two cycles - Optimise'!$B$4,'Two cycles - Optimise'!$B$3,FALSE),0)</f>
        <v>0</v>
      </c>
      <c r="DU126">
        <f>IF(AND(DU$2&lt;=$J126,$J126&lt;='Two cycles - Optimise'!$B$4),_xlfn.BINOM.DIST(DU$2,'Two cycles - Optimise'!$B$4,'Two cycles - Optimise'!$B$3,FALSE),0)</f>
        <v>0</v>
      </c>
      <c r="DV126">
        <f>IF(AND(DV$2&lt;=$J126,$J126&lt;='Two cycles - Optimise'!$B$4),_xlfn.BINOM.DIST(DV$2,'Two cycles - Optimise'!$B$4,'Two cycles - Optimise'!$B$3,FALSE),0)</f>
        <v>0</v>
      </c>
      <c r="DW126">
        <f>IF(AND(DW$2&lt;=$J126,$J126&lt;='Two cycles - Optimise'!$B$4),_xlfn.BINOM.DIST(DW$2,'Two cycles - Optimise'!$B$4,'Two cycles - Optimise'!$B$3,FALSE),0)</f>
        <v>0</v>
      </c>
      <c r="DX126">
        <f>IF(AND(DX$2&lt;=$J126,$J126&lt;='Two cycles - Optimise'!$B$4),_xlfn.BINOM.DIST(DX$2,'Two cycles - Optimise'!$B$4,'Two cycles - Optimise'!$B$3,FALSE),0)</f>
        <v>0</v>
      </c>
      <c r="DY126">
        <f>IF(AND(DY$2&lt;=$J126,$J126&lt;='Two cycles - Optimise'!$B$4),_xlfn.BINOM.DIST(DY$2,'Two cycles - Optimise'!$B$4,'Two cycles - Optimise'!$B$3,FALSE),0)</f>
        <v>0</v>
      </c>
      <c r="DZ126">
        <f>IF(AND(DZ$2&lt;=$J126,$J126&lt;='Two cycles - Optimise'!$B$4),_xlfn.BINOM.DIST(DZ$2,'Two cycles - Optimise'!$B$4,'Two cycles - Optimise'!$B$3,FALSE),0)</f>
        <v>0</v>
      </c>
      <c r="EA126">
        <f>IF(AND(EA$2&lt;=$J126,$J126&lt;='Two cycles - Optimise'!$B$4),_xlfn.BINOM.DIST(EA$2,'Two cycles - Optimise'!$B$4,'Two cycles - Optimise'!$B$3,FALSE),0)</f>
        <v>0</v>
      </c>
      <c r="EB126">
        <f>IF(AND(EB$2&lt;=$J126,$J126&lt;='Two cycles - Optimise'!$B$4),_xlfn.BINOM.DIST(EB$2,'Two cycles - Optimise'!$B$4,'Two cycles - Optimise'!$B$3,FALSE),0)</f>
        <v>0</v>
      </c>
      <c r="EC126">
        <f>IF(AND(EC$2&lt;=$J126,$J126&lt;='Two cycles - Optimise'!$B$4),_xlfn.BINOM.DIST(EC$2,'Two cycles - Optimise'!$B$4,'Two cycles - Optimise'!$B$3,FALSE),0)</f>
        <v>0</v>
      </c>
      <c r="ED126">
        <f>IF(AND(ED$2&lt;=$J126,$J126&lt;='Two cycles - Optimise'!$B$4),_xlfn.BINOM.DIST(ED$2,'Two cycles - Optimise'!$B$4,'Two cycles - Optimise'!$B$3,FALSE),0)</f>
        <v>0</v>
      </c>
      <c r="EE126">
        <f>IF(AND(EE$2&lt;=$J126,$J126&lt;='Two cycles - Optimise'!$B$4),_xlfn.BINOM.DIST(EE$2,'Two cycles - Optimise'!$B$4,'Two cycles - Optimise'!$B$3,FALSE),0)</f>
        <v>0</v>
      </c>
      <c r="EF126">
        <f>IF(AND(EF$2&lt;=$J126,$J126&lt;='Two cycles - Optimise'!$B$4),_xlfn.BINOM.DIST(EF$2,'Two cycles - Optimise'!$B$4,'Two cycles - Optimise'!$B$3,FALSE),0)</f>
        <v>0</v>
      </c>
      <c r="EG126">
        <f>IF(AND(EG$2&lt;=$J126,$J126&lt;='Two cycles - Optimise'!$B$4),_xlfn.BINOM.DIST(EG$2,'Two cycles - Optimise'!$B$4,'Two cycles - Optimise'!$B$3,FALSE),0)</f>
        <v>0</v>
      </c>
      <c r="EH126">
        <f>IF(AND(EH$2&lt;=$J126,$J126&lt;='Two cycles - Optimise'!$B$4),_xlfn.BINOM.DIST(EH$2,'Two cycles - Optimise'!$B$4,'Two cycles - Optimise'!$B$3,FALSE),0)</f>
        <v>0</v>
      </c>
      <c r="EI126">
        <f>IF(AND(EI$2&lt;=$J126,$J126&lt;='Two cycles - Optimise'!$B$4),_xlfn.BINOM.DIST(EI$2,'Two cycles - Optimise'!$B$4,'Two cycles - Optimise'!$B$3,FALSE),0)</f>
        <v>0</v>
      </c>
      <c r="EJ126">
        <f>IF(AND(EJ$2&lt;=$J126,$J126&lt;='Two cycles - Optimise'!$B$4),_xlfn.BINOM.DIST(EJ$2,'Two cycles - Optimise'!$B$4,'Two cycles - Optimise'!$B$3,FALSE),0)</f>
        <v>0</v>
      </c>
      <c r="EK126">
        <f>IF(AND(EK$2&lt;=$J126,$J126&lt;='Two cycles - Optimise'!$B$4),_xlfn.BINOM.DIST(EK$2,'Two cycles - Optimise'!$B$4,'Two cycles - Optimise'!$B$3,FALSE),0)</f>
        <v>0</v>
      </c>
      <c r="EL126">
        <f>IF(AND(EL$2&lt;=$J126,$J126&lt;='Two cycles - Optimise'!$B$4),_xlfn.BINOM.DIST(EL$2,'Two cycles - Optimise'!$B$4,'Two cycles - Optimise'!$B$3,FALSE),0)</f>
        <v>0</v>
      </c>
      <c r="EM126">
        <f>IF(AND(EM$2&lt;=$J126,$J126&lt;='Two cycles - Optimise'!$B$4),_xlfn.BINOM.DIST(EM$2,'Two cycles - Optimise'!$B$4,'Two cycles - Optimise'!$B$3,FALSE),0)</f>
        <v>0</v>
      </c>
      <c r="EN126">
        <f>IF(AND(EN$2&lt;=$J126,$J126&lt;='Two cycles - Optimise'!$B$4),_xlfn.BINOM.DIST(EN$2,'Two cycles - Optimise'!$B$4,'Two cycles - Optimise'!$B$3,FALSE),0)</f>
        <v>0</v>
      </c>
      <c r="EO126">
        <f>IF(AND(EO$2&lt;=$J126,$J126&lt;='Two cycles - Optimise'!$B$4),_xlfn.BINOM.DIST(EO$2,'Two cycles - Optimise'!$B$4,'Two cycles - Optimise'!$B$3,FALSE),0)</f>
        <v>0</v>
      </c>
      <c r="EP126">
        <f>IF(AND(EP$2&lt;=$J126,$J126&lt;='Two cycles - Optimise'!$B$4),_xlfn.BINOM.DIST(EP$2,'Two cycles - Optimise'!$B$4,'Two cycles - Optimise'!$B$3,FALSE),0)</f>
        <v>0</v>
      </c>
      <c r="EQ126">
        <f>IF(AND(EQ$2&lt;=$J126,$J126&lt;='Two cycles - Optimise'!$B$4),_xlfn.BINOM.DIST(EQ$2,'Two cycles - Optimise'!$B$4,'Two cycles - Optimise'!$B$3,FALSE),0)</f>
        <v>0</v>
      </c>
      <c r="ER126">
        <f>IF(AND(ER$2&lt;=$J126,$J126&lt;='Two cycles - Optimise'!$B$4),_xlfn.BINOM.DIST(ER$2,'Two cycles - Optimise'!$B$4,'Two cycles - Optimise'!$B$3,FALSE),0)</f>
        <v>0</v>
      </c>
      <c r="ES126">
        <f>IF(AND(ES$2&lt;=$J126,$J126&lt;='Two cycles - Optimise'!$B$4),_xlfn.BINOM.DIST(ES$2,'Two cycles - Optimise'!$B$4,'Two cycles - Optimise'!$B$3,FALSE),0)</f>
        <v>0</v>
      </c>
      <c r="ET126">
        <f>IF(AND(ET$2&lt;=$J126,$J126&lt;='Two cycles - Optimise'!$B$4),_xlfn.BINOM.DIST(ET$2,'Two cycles - Optimise'!$B$4,'Two cycles - Optimise'!$B$3,FALSE),0)</f>
        <v>0</v>
      </c>
      <c r="EU126">
        <f>IF(AND(EU$2&lt;=$J126,$J126&lt;='Two cycles - Optimise'!$B$4),_xlfn.BINOM.DIST(EU$2,'Two cycles - Optimise'!$B$4,'Two cycles - Optimise'!$B$3,FALSE),0)</f>
        <v>0</v>
      </c>
      <c r="EV126">
        <f>IF(AND(EV$2&lt;=$J126,$J126&lt;='Two cycles - Optimise'!$B$4),_xlfn.BINOM.DIST(EV$2,'Two cycles - Optimise'!$B$4,'Two cycles - Optimise'!$B$3,FALSE),0)</f>
        <v>0</v>
      </c>
      <c r="EW126">
        <f>IF(AND(EW$2&lt;=$J126,$J126&lt;='Two cycles - Optimise'!$B$4),_xlfn.BINOM.DIST(EW$2,'Two cycles - Optimise'!$B$4,'Two cycles - Optimise'!$B$3,FALSE),0)</f>
        <v>0</v>
      </c>
      <c r="EX126">
        <f>IF(AND(EX$2&lt;=$J126,$J126&lt;='Two cycles - Optimise'!$B$4),_xlfn.BINOM.DIST(EX$2,'Two cycles - Optimise'!$B$4,'Two cycles - Optimise'!$B$3,FALSE),0)</f>
        <v>0</v>
      </c>
      <c r="EY126">
        <f>IF(AND(EY$2&lt;=$J126,$J126&lt;='Two cycles - Optimise'!$B$4),_xlfn.BINOM.DIST(EY$2,'Two cycles - Optimise'!$B$4,'Two cycles - Optimise'!$B$3,FALSE),0)</f>
        <v>0</v>
      </c>
      <c r="EZ126">
        <f>IF(AND(EZ$2&lt;=$J126,$J126&lt;='Two cycles - Optimise'!$B$4),_xlfn.BINOM.DIST(EZ$2,'Two cycles - Optimise'!$B$4,'Two cycles - Optimise'!$B$3,FALSE),0)</f>
        <v>0</v>
      </c>
      <c r="FA126">
        <f>IF(AND(FA$2&lt;=$J126,$J126&lt;='Two cycles - Optimise'!$B$4),_xlfn.BINOM.DIST(FA$2,'Two cycles - Optimise'!$B$4,'Two cycles - Optimise'!$B$3,FALSE),0)</f>
        <v>0</v>
      </c>
      <c r="FB126">
        <f>IF(AND(FB$2&lt;=$J126,$J126&lt;='Two cycles - Optimise'!$B$4),_xlfn.BINOM.DIST(FB$2,'Two cycles - Optimise'!$B$4,'Two cycles - Optimise'!$B$3,FALSE),0)</f>
        <v>0</v>
      </c>
      <c r="FC126">
        <f>IF(AND(FC$2&lt;=$J126,$J126&lt;='Two cycles - Optimise'!$B$4),_xlfn.BINOM.DIST(FC$2,'Two cycles - Optimise'!$B$4,'Two cycles - Optimise'!$B$3,FALSE),0)</f>
        <v>0</v>
      </c>
      <c r="FD126">
        <f>IF(AND(FD$2&lt;=$J126,$J126&lt;='Two cycles - Optimise'!$B$4),_xlfn.BINOM.DIST(FD$2,'Two cycles - Optimise'!$B$4,'Two cycles - Optimise'!$B$3,FALSE),0)</f>
        <v>0</v>
      </c>
      <c r="FE126">
        <f>IF(AND(FE$2&lt;=$J126,$J126&lt;='Two cycles - Optimise'!$B$4),_xlfn.BINOM.DIST(FE$2,'Two cycles - Optimise'!$B$4,'Two cycles - Optimise'!$B$3,FALSE),0)</f>
        <v>0</v>
      </c>
      <c r="FF126">
        <f>IF(AND(FF$2&lt;=$J126,$J126&lt;='Two cycles - Optimise'!$B$4),_xlfn.BINOM.DIST(FF$2,'Two cycles - Optimise'!$B$4,'Two cycles - Optimise'!$B$3,FALSE),0)</f>
        <v>0</v>
      </c>
      <c r="FG126">
        <f>IF(AND(FG$2&lt;=$J126,$J126&lt;='Two cycles - Optimise'!$B$4),_xlfn.BINOM.DIST(FG$2,'Two cycles - Optimise'!$B$4,'Two cycles - Optimise'!$B$3,FALSE),0)</f>
        <v>0</v>
      </c>
      <c r="FH126">
        <f>IF(AND(FH$2&lt;=$J126,$J126&lt;='Two cycles - Optimise'!$B$4),_xlfn.BINOM.DIST(FH$2,'Two cycles - Optimise'!$B$4,'Two cycles - Optimise'!$B$3,FALSE),0)</f>
        <v>0</v>
      </c>
      <c r="FI126">
        <f>IF(AND(FI$2&lt;=$J126,$J126&lt;='Two cycles - Optimise'!$B$4),_xlfn.BINOM.DIST(FI$2,'Two cycles - Optimise'!$B$4,'Two cycles - Optimise'!$B$3,FALSE),0)</f>
        <v>0</v>
      </c>
      <c r="FJ126">
        <f>IF(AND(FJ$2&lt;=$J126,$J126&lt;='Two cycles - Optimise'!$B$4),_xlfn.BINOM.DIST(FJ$2,'Two cycles - Optimise'!$B$4,'Two cycles - Optimise'!$B$3,FALSE),0)</f>
        <v>0</v>
      </c>
      <c r="FK126">
        <f>IF(AND(FK$2&lt;=$J126,$J126&lt;='Two cycles - Optimise'!$B$4),_xlfn.BINOM.DIST(FK$2,'Two cycles - Optimise'!$B$4,'Two cycles - Optimise'!$B$3,FALSE),0)</f>
        <v>0</v>
      </c>
      <c r="FL126">
        <f>IF(AND(FL$2&lt;=$J126,$J126&lt;='Two cycles - Optimise'!$B$4),_xlfn.BINOM.DIST(FL$2,'Two cycles - Optimise'!$B$4,'Two cycles - Optimise'!$B$3,FALSE),0)</f>
        <v>0</v>
      </c>
      <c r="FM126">
        <f>IF(AND(FM$2&lt;=$J126,$J126&lt;='Two cycles - Optimise'!$B$4),_xlfn.BINOM.DIST(FM$2,'Two cycles - Optimise'!$B$4,'Two cycles - Optimise'!$B$3,FALSE),0)</f>
        <v>0</v>
      </c>
      <c r="FN126">
        <f>IF(AND(FN$2&lt;=$J126,$J126&lt;='Two cycles - Optimise'!$B$4),_xlfn.BINOM.DIST(FN$2,'Two cycles - Optimise'!$B$4,'Two cycles - Optimise'!$B$3,FALSE),0)</f>
        <v>0</v>
      </c>
      <c r="FO126">
        <f>IF(AND(FO$2&lt;=$J126,$J126&lt;='Two cycles - Optimise'!$B$4),_xlfn.BINOM.DIST(FO$2,'Two cycles - Optimise'!$B$4,'Two cycles - Optimise'!$B$3,FALSE),0)</f>
        <v>0</v>
      </c>
      <c r="FP126">
        <f>IF(AND(FP$2&lt;=$J126,$J126&lt;='Two cycles - Optimise'!$B$4),_xlfn.BINOM.DIST(FP$2,'Two cycles - Optimise'!$B$4,'Two cycles - Optimise'!$B$3,FALSE),0)</f>
        <v>0</v>
      </c>
      <c r="FQ126">
        <f>IF(AND(FQ$2&lt;=$J126,$J126&lt;='Two cycles - Optimise'!$B$4),_xlfn.BINOM.DIST(FQ$2,'Two cycles - Optimise'!$B$4,'Two cycles - Optimise'!$B$3,FALSE),0)</f>
        <v>0</v>
      </c>
      <c r="FR126">
        <f>IF(AND(FR$2&lt;=$J126,$J126&lt;='Two cycles - Optimise'!$B$4),_xlfn.BINOM.DIST(FR$2,'Two cycles - Optimise'!$B$4,'Two cycles - Optimise'!$B$3,FALSE),0)</f>
        <v>0</v>
      </c>
      <c r="FS126">
        <f>IF(AND(FS$2&lt;=$J126,$J126&lt;='Two cycles - Optimise'!$B$4),_xlfn.BINOM.DIST(FS$2,'Two cycles - Optimise'!$B$4,'Two cycles - Optimise'!$B$3,FALSE),0)</f>
        <v>0</v>
      </c>
      <c r="FT126">
        <f>IF(AND(FT$2&lt;=$J126,$J126&lt;='Two cycles - Optimise'!$B$4),_xlfn.BINOM.DIST(FT$2,'Two cycles - Optimise'!$B$4,'Two cycles - Optimise'!$B$3,FALSE),0)</f>
        <v>0</v>
      </c>
      <c r="FU126">
        <f>IF(AND(FU$2&lt;=$J126,$J126&lt;='Two cycles - Optimise'!$B$4),_xlfn.BINOM.DIST(FU$2,'Two cycles - Optimise'!$B$4,'Two cycles - Optimise'!$B$3,FALSE),0)</f>
        <v>0</v>
      </c>
      <c r="FV126">
        <f>IF(AND(FV$2&lt;=$J126,$J126&lt;='Two cycles - Optimise'!$B$4),_xlfn.BINOM.DIST(FV$2,'Two cycles - Optimise'!$B$4,'Two cycles - Optimise'!$B$3,FALSE),0)</f>
        <v>0</v>
      </c>
      <c r="FW126">
        <f>IF(AND(FW$2&lt;=$J126,$J126&lt;='Two cycles - Optimise'!$B$4),_xlfn.BINOM.DIST(FW$2,'Two cycles - Optimise'!$B$4,'Two cycles - Optimise'!$B$3,FALSE),0)</f>
        <v>0</v>
      </c>
      <c r="FX126">
        <f>IF(AND(FX$2&lt;=$J126,$J126&lt;='Two cycles - Optimise'!$B$4),_xlfn.BINOM.DIST(FX$2,'Two cycles - Optimise'!$B$4,'Two cycles - Optimise'!$B$3,FALSE),0)</f>
        <v>0</v>
      </c>
      <c r="FY126">
        <f>IF(AND(FY$2&lt;=$J126,$J126&lt;='Two cycles - Optimise'!$B$4),_xlfn.BINOM.DIST(FY$2,'Two cycles - Optimise'!$B$4,'Two cycles - Optimise'!$B$3,FALSE),0)</f>
        <v>0</v>
      </c>
      <c r="FZ126">
        <f>IF(AND(FZ$2&lt;=$J126,$J126&lt;='Two cycles - Optimise'!$B$4),_xlfn.BINOM.DIST(FZ$2,'Two cycles - Optimise'!$B$4,'Two cycles - Optimise'!$B$3,FALSE),0)</f>
        <v>0</v>
      </c>
      <c r="GA126">
        <f>IF(AND(GA$2&lt;=$J126,$J126&lt;='Two cycles - Optimise'!$B$4),_xlfn.BINOM.DIST(GA$2,'Two cycles - Optimise'!$B$4,'Two cycles - Optimise'!$B$3,FALSE),0)</f>
        <v>0</v>
      </c>
      <c r="GB126">
        <f>IF(AND(GB$2&lt;=$J126,$J126&lt;='Two cycles - Optimise'!$B$4),_xlfn.BINOM.DIST(GB$2,'Two cycles - Optimise'!$B$4,'Two cycles - Optimise'!$B$3,FALSE),0)</f>
        <v>0</v>
      </c>
      <c r="GC126">
        <f>IF(AND(GC$2&lt;=$J126,$J126&lt;='Two cycles - Optimise'!$B$4),_xlfn.BINOM.DIST(GC$2,'Two cycles - Optimise'!$B$4,'Two cycles - Optimise'!$B$3,FALSE),0)</f>
        <v>0</v>
      </c>
      <c r="GD126">
        <f>IF(AND(GD$2&lt;=$J126,$J126&lt;='Two cycles - Optimise'!$B$4),_xlfn.BINOM.DIST(GD$2,'Two cycles - Optimise'!$B$4,'Two cycles - Optimise'!$B$3,FALSE),0)</f>
        <v>0</v>
      </c>
      <c r="GE126">
        <f>IF(AND(GE$2&lt;=$J126,$J126&lt;='Two cycles - Optimise'!$B$4),_xlfn.BINOM.DIST(GE$2,'Two cycles - Optimise'!$B$4,'Two cycles - Optimise'!$B$3,FALSE),0)</f>
        <v>0</v>
      </c>
      <c r="GF126">
        <f>IF(AND(GF$2&lt;=$J126,$J126&lt;='Two cycles - Optimise'!$B$4),_xlfn.BINOM.DIST(GF$2,'Two cycles - Optimise'!$B$4,'Two cycles - Optimise'!$B$3,FALSE),0)</f>
        <v>0</v>
      </c>
      <c r="GG126">
        <f>IF(AND(GG$2&lt;=$J126,$J126&lt;='Two cycles - Optimise'!$B$4),_xlfn.BINOM.DIST(GG$2,'Two cycles - Optimise'!$B$4,'Two cycles - Optimise'!$B$3,FALSE),0)</f>
        <v>0</v>
      </c>
      <c r="GH126">
        <f>IF(AND(GH$2&lt;=$J126,$J126&lt;='Two cycles - Optimise'!$B$4),_xlfn.BINOM.DIST(GH$2,'Two cycles - Optimise'!$B$4,'Two cycles - Optimise'!$B$3,FALSE),0)</f>
        <v>0</v>
      </c>
      <c r="GI126">
        <f>IF(AND(GI$2&lt;=$J126,$J126&lt;='Two cycles - Optimise'!$B$4),_xlfn.BINOM.DIST(GI$2,'Two cycles - Optimise'!$B$4,'Two cycles - Optimise'!$B$3,FALSE),0)</f>
        <v>0</v>
      </c>
      <c r="GJ126">
        <f>IF(AND(GJ$2&lt;=$J126,$J126&lt;='Two cycles - Optimise'!$B$4),_xlfn.BINOM.DIST(GJ$2,'Two cycles - Optimise'!$B$4,'Two cycles - Optimise'!$B$3,FALSE),0)</f>
        <v>0</v>
      </c>
      <c r="GK126">
        <f>IF(AND(GK$2&lt;=$J126,$J126&lt;='Two cycles - Optimise'!$B$4),_xlfn.BINOM.DIST(GK$2,'Two cycles - Optimise'!$B$4,'Two cycles - Optimise'!$B$3,FALSE),0)</f>
        <v>0</v>
      </c>
      <c r="GL126">
        <f>IF(AND(GL$2&lt;=$J126,$J126&lt;='Two cycles - Optimise'!$B$4),_xlfn.BINOM.DIST(GL$2,'Two cycles - Optimise'!$B$4,'Two cycles - Optimise'!$B$3,FALSE),0)</f>
        <v>0</v>
      </c>
      <c r="GM126">
        <f>IF(AND(GM$2&lt;=$J126,$J126&lt;='Two cycles - Optimise'!$B$4),_xlfn.BINOM.DIST(GM$2,'Two cycles - Optimise'!$B$4,'Two cycles - Optimise'!$B$3,FALSE),0)</f>
        <v>0</v>
      </c>
      <c r="GN126">
        <f>IF(AND(GN$2&lt;=$J126,$J126&lt;='Two cycles - Optimise'!$B$4),_xlfn.BINOM.DIST(GN$2,'Two cycles - Optimise'!$B$4,'Two cycles - Optimise'!$B$3,FALSE),0)</f>
        <v>0</v>
      </c>
      <c r="GO126">
        <f>IF(AND(GO$2&lt;=$J126,$J126&lt;='Two cycles - Optimise'!$B$4),_xlfn.BINOM.DIST(GO$2,'Two cycles - Optimise'!$B$4,'Two cycles - Optimise'!$B$3,FALSE),0)</f>
        <v>0</v>
      </c>
      <c r="GP126">
        <f>IF(AND(GP$2&lt;=$J126,$J126&lt;='Two cycles - Optimise'!$B$4),_xlfn.BINOM.DIST(GP$2,'Two cycles - Optimise'!$B$4,'Two cycles - Optimise'!$B$3,FALSE),0)</f>
        <v>0</v>
      </c>
      <c r="GQ126">
        <f>IF(AND(GQ$2&lt;=$J126,$J126&lt;='Two cycles - Optimise'!$B$4),_xlfn.BINOM.DIST(GQ$2,'Two cycles - Optimise'!$B$4,'Two cycles - Optimise'!$B$3,FALSE),0)</f>
        <v>0</v>
      </c>
      <c r="GR126">
        <f>IF(AND(GR$2&lt;=$J126,$J126&lt;='Two cycles - Optimise'!$B$4),_xlfn.BINOM.DIST(GR$2,'Two cycles - Optimise'!$B$4,'Two cycles - Optimise'!$B$3,FALSE),0)</f>
        <v>0</v>
      </c>
      <c r="GS126">
        <f>IF(AND(GS$2&lt;=$J126,$J126&lt;='Two cycles - Optimise'!$B$4),_xlfn.BINOM.DIST(GS$2,'Two cycles - Optimise'!$B$4,'Two cycles - Optimise'!$B$3,FALSE),0)</f>
        <v>0</v>
      </c>
      <c r="GT126">
        <f>IF(AND(GT$2&lt;=$J126,$J126&lt;='Two cycles - Optimise'!$B$4),_xlfn.BINOM.DIST(GT$2,'Two cycles - Optimise'!$B$4,'Two cycles - Optimise'!$B$3,FALSE),0)</f>
        <v>0</v>
      </c>
      <c r="GU126">
        <f>IF(AND(GU$2&lt;=$J126,$J126&lt;='Two cycles - Optimise'!$B$4),_xlfn.BINOM.DIST(GU$2,'Two cycles - Optimise'!$B$4,'Two cycles - Optimise'!$B$3,FALSE),0)</f>
        <v>0</v>
      </c>
      <c r="GV126">
        <f>IF(AND(GV$2&lt;=$J126,$J126&lt;='Two cycles - Optimise'!$B$4),_xlfn.BINOM.DIST(GV$2,'Two cycles - Optimise'!$B$4,'Two cycles - Optimise'!$B$3,FALSE),0)</f>
        <v>0</v>
      </c>
      <c r="GW126">
        <f>IF(AND(GW$2&lt;=$J126,$J126&lt;='Two cycles - Optimise'!$B$4),_xlfn.BINOM.DIST(GW$2,'Two cycles - Optimise'!$B$4,'Two cycles - Optimise'!$B$3,FALSE),0)</f>
        <v>0</v>
      </c>
      <c r="GX126">
        <f>IF(AND(GX$2&lt;=$J126,$J126&lt;='Two cycles - Optimise'!$B$4),_xlfn.BINOM.DIST(GX$2,'Two cycles - Optimise'!$B$4,'Two cycles - Optimise'!$B$3,FALSE),0)</f>
        <v>0</v>
      </c>
      <c r="GY126">
        <f>IF(AND(GY$2&lt;=$J126,$J126&lt;='Two cycles - Optimise'!$B$4),_xlfn.BINOM.DIST(GY$2,'Two cycles - Optimise'!$B$4,'Two cycles - Optimise'!$B$3,FALSE),0)</f>
        <v>0</v>
      </c>
      <c r="GZ126">
        <f>IF(AND(GZ$2&lt;=$J126,$J126&lt;='Two cycles - Optimise'!$B$4),_xlfn.BINOM.DIST(GZ$2,'Two cycles - Optimise'!$B$4,'Two cycles - Optimise'!$B$3,FALSE),0)</f>
        <v>0</v>
      </c>
      <c r="HA126">
        <f>IF(AND(HA$2&lt;=$J126,$J126&lt;='Two cycles - Optimise'!$B$4),_xlfn.BINOM.DIST(HA$2,'Two cycles - Optimise'!$B$4,'Two cycles - Optimise'!$B$3,FALSE),0)</f>
        <v>0</v>
      </c>
      <c r="HB126">
        <f>IF(AND(HB$2&lt;=$J126,$J126&lt;='Two cycles - Optimise'!$B$4),_xlfn.BINOM.DIST(HB$2,'Two cycles - Optimise'!$B$4,'Two cycles - Optimise'!$B$3,FALSE),0)</f>
        <v>0</v>
      </c>
      <c r="HC126">
        <f>IF(AND(HC$2&lt;=$J126,$J126&lt;='Two cycles - Optimise'!$B$4),_xlfn.BINOM.DIST(HC$2,'Two cycles - Optimise'!$B$4,'Two cycles - Optimise'!$B$3,FALSE),0)</f>
        <v>0</v>
      </c>
      <c r="HD126">
        <f>IF(AND(HD$2&lt;=$J126,$J126&lt;='Two cycles - Optimise'!$B$4),_xlfn.BINOM.DIST(HD$2,'Two cycles - Optimise'!$B$4,'Two cycles - Optimise'!$B$3,FALSE),0)</f>
        <v>0</v>
      </c>
      <c r="HE126">
        <f>IF(AND(HE$2&lt;=$J126,$J126&lt;='Two cycles - Optimise'!$B$4),_xlfn.BINOM.DIST(HE$2,'Two cycles - Optimise'!$B$4,'Two cycles - Optimise'!$B$3,FALSE),0)</f>
        <v>0</v>
      </c>
      <c r="HF126">
        <f>IF(AND(HF$2&lt;=$J126,$J126&lt;='Two cycles - Optimise'!$B$4),_xlfn.BINOM.DIST(HF$2,'Two cycles - Optimise'!$B$4,'Two cycles - Optimise'!$B$3,FALSE),0)</f>
        <v>0</v>
      </c>
      <c r="HG126">
        <f>IF(AND(HG$2&lt;=$J126,$J126&lt;='Two cycles - Optimise'!$B$4),_xlfn.BINOM.DIST(HG$2,'Two cycles - Optimise'!$B$4,'Two cycles - Optimise'!$B$3,FALSE),0)</f>
        <v>0</v>
      </c>
      <c r="HH126">
        <f>IF(AND(HH$2&lt;=$J126,$J126&lt;='Two cycles - Optimise'!$B$4),_xlfn.BINOM.DIST(HH$2,'Two cycles - Optimise'!$B$4,'Two cycles - Optimise'!$B$3,FALSE),0)</f>
        <v>0</v>
      </c>
      <c r="HI126">
        <f>IF(AND(HI$2&lt;=$J126,$J126&lt;='Two cycles - Optimise'!$B$4),_xlfn.BINOM.DIST(HI$2,'Two cycles - Optimise'!$B$4,'Two cycles - Optimise'!$B$3,FALSE),0)</f>
        <v>0</v>
      </c>
      <c r="HJ126">
        <f>IF(AND(HJ$2&lt;=$J126,$J126&lt;='Two cycles - Optimise'!$B$4),_xlfn.BINOM.DIST(HJ$2,'Two cycles - Optimise'!$B$4,'Two cycles - Optimise'!$B$3,FALSE),0)</f>
        <v>0</v>
      </c>
      <c r="HK126">
        <f>IF(AND(HK$2&lt;=$J126,$J126&lt;='Two cycles - Optimise'!$B$4),_xlfn.BINOM.DIST(HK$2,'Two cycles - Optimise'!$B$4,'Two cycles - Optimise'!$B$3,FALSE),0)</f>
        <v>0</v>
      </c>
      <c r="HL126">
        <f>IF(AND(HL$2&lt;=$J126,$J126&lt;='Two cycles - Optimise'!$B$4),_xlfn.BINOM.DIST(HL$2,'Two cycles - Optimise'!$B$4,'Two cycles - Optimise'!$B$3,FALSE),0)</f>
        <v>0</v>
      </c>
      <c r="HM126">
        <f>IF(AND(HM$2&lt;=$J126,$J126&lt;='Two cycles - Optimise'!$B$4),_xlfn.BINOM.DIST(HM$2,'Two cycles - Optimise'!$B$4,'Two cycles - Optimise'!$B$3,FALSE),0)</f>
        <v>0</v>
      </c>
      <c r="HN126">
        <f>IF(AND(HN$2&lt;=$J126,$J126&lt;='Two cycles - Optimise'!$B$4),_xlfn.BINOM.DIST(HN$2,'Two cycles - Optimise'!$B$4,'Two cycles - Optimise'!$B$3,FALSE),0)</f>
        <v>0</v>
      </c>
      <c r="HP126">
        <f>IF('Two cycles - Optimise'!$E$10&gt;($J126+HP$2),_xlfn.BINOM.DIST('Two cycles - Optimise'!$E$10-HP$2,'Two cycles - Optimise'!$B$4,'Two cycles - Optimise'!$B$3,TRUE)-_xlfn.BINOM.DIST($J126,'Two cycles - Optimise'!$B$4,'Two cycles - Optimise'!$B$3,TRUE),0)</f>
        <v>0</v>
      </c>
      <c r="HQ126">
        <f>IF('Two cycles - Optimise'!$E$10&gt;($J126+HQ$2),_xlfn.BINOM.DIST('Two cycles - Optimise'!$E$10-HQ$2,'Two cycles - Optimise'!$B$4,'Two cycles - Optimise'!$B$3,TRUE)-_xlfn.BINOM.DIST($J126,'Two cycles - Optimise'!$B$4,'Two cycles - Optimise'!$B$3,TRUE),0)</f>
        <v>0</v>
      </c>
      <c r="HR126">
        <f>IF('Two cycles - Optimise'!$E$10&gt;($J126+HR$2),_xlfn.BINOM.DIST('Two cycles - Optimise'!$E$10-HR$2,'Two cycles - Optimise'!$B$4,'Two cycles - Optimise'!$B$3,TRUE)-_xlfn.BINOM.DIST($J126,'Two cycles - Optimise'!$B$4,'Two cycles - Optimise'!$B$3,TRUE),0)</f>
        <v>0</v>
      </c>
      <c r="HS126">
        <f>IF('Two cycles - Optimise'!$E$10&gt;($J126+HS$2),_xlfn.BINOM.DIST('Two cycles - Optimise'!$E$10-HS$2,'Two cycles - Optimise'!$B$4,'Two cycles - Optimise'!$B$3,TRUE)-_xlfn.BINOM.DIST($J126,'Two cycles - Optimise'!$B$4,'Two cycles - Optimise'!$B$3,TRUE),0)</f>
        <v>0</v>
      </c>
      <c r="HT126">
        <f>IF('Two cycles - Optimise'!$E$10&gt;($J126+HT$2),_xlfn.BINOM.DIST('Two cycles - Optimise'!$E$10-HT$2,'Two cycles - Optimise'!$B$4,'Two cycles - Optimise'!$B$3,TRUE)-_xlfn.BINOM.DIST($J126,'Two cycles - Optimise'!$B$4,'Two cycles - Optimise'!$B$3,TRUE),0)</f>
        <v>0</v>
      </c>
      <c r="HU126">
        <f>IF('Two cycles - Optimise'!$E$10&gt;($J126+HU$2),_xlfn.BINOM.DIST('Two cycles - Optimise'!$E$10-HU$2,'Two cycles - Optimise'!$B$4,'Two cycles - Optimise'!$B$3,TRUE)-_xlfn.BINOM.DIST($J126,'Two cycles - Optimise'!$B$4,'Two cycles - Optimise'!$B$3,TRUE),0)</f>
        <v>0</v>
      </c>
      <c r="HV126">
        <f>IF('Two cycles - Optimise'!$E$10&gt;($J126+HV$2),_xlfn.BINOM.DIST('Two cycles - Optimise'!$E$10-HV$2,'Two cycles - Optimise'!$B$4,'Two cycles - Optimise'!$B$3,TRUE)-_xlfn.BINOM.DIST($J126,'Two cycles - Optimise'!$B$4,'Two cycles - Optimise'!$B$3,TRUE),0)</f>
        <v>0</v>
      </c>
      <c r="HW126">
        <f>IF('Two cycles - Optimise'!$E$10&gt;($J126+HW$2),_xlfn.BINOM.DIST('Two cycles - Optimise'!$E$10-HW$2,'Two cycles - Optimise'!$B$4,'Two cycles - Optimise'!$B$3,TRUE)-_xlfn.BINOM.DIST($J126,'Two cycles - Optimise'!$B$4,'Two cycles - Optimise'!$B$3,TRUE),0)</f>
        <v>0</v>
      </c>
      <c r="HX126">
        <f>IF('Two cycles - Optimise'!$E$10&gt;($J126+HX$2),_xlfn.BINOM.DIST('Two cycles - Optimise'!$E$10-HX$2,'Two cycles - Optimise'!$B$4,'Two cycles - Optimise'!$B$3,TRUE)-_xlfn.BINOM.DIST($J126,'Two cycles - Optimise'!$B$4,'Two cycles - Optimise'!$B$3,TRUE),0)</f>
        <v>0</v>
      </c>
      <c r="HY126">
        <f>IF('Two cycles - Optimise'!$E$10&gt;($J126+HY$2),_xlfn.BINOM.DIST('Two cycles - Optimise'!$E$10-HY$2,'Two cycles - Optimise'!$B$4,'Two cycles - Optimise'!$B$3,TRUE)-_xlfn.BINOM.DIST($J126,'Two cycles - Optimise'!$B$4,'Two cycles - Optimise'!$B$3,TRUE),0)</f>
        <v>0</v>
      </c>
      <c r="HZ126">
        <f>IF('Two cycles - Optimise'!$E$10&gt;($J126+HZ$2),_xlfn.BINOM.DIST('Two cycles - Optimise'!$E$10-HZ$2,'Two cycles - Optimise'!$B$4,'Two cycles - Optimise'!$B$3,TRUE)-_xlfn.BINOM.DIST($J126,'Two cycles - Optimise'!$B$4,'Two cycles - Optimise'!$B$3,TRUE),0)</f>
        <v>0</v>
      </c>
      <c r="IA126">
        <f>IF('Two cycles - Optimise'!$E$10&gt;($J126+IA$2),_xlfn.BINOM.DIST('Two cycles - Optimise'!$E$10-IA$2,'Two cycles - Optimise'!$B$4,'Two cycles - Optimise'!$B$3,TRUE)-_xlfn.BINOM.DIST($J126,'Two cycles - Optimise'!$B$4,'Two cycles - Optimise'!$B$3,TRUE),0)</f>
        <v>0</v>
      </c>
      <c r="IB126">
        <f>IF('Two cycles - Optimise'!$E$10&gt;($J126+IB$2),_xlfn.BINOM.DIST('Two cycles - Optimise'!$E$10-IB$2,'Two cycles - Optimise'!$B$4,'Two cycles - Optimise'!$B$3,TRUE)-_xlfn.BINOM.DIST($J126,'Two cycles - Optimise'!$B$4,'Two cycles - Optimise'!$B$3,TRUE),0)</f>
        <v>0</v>
      </c>
      <c r="IC126">
        <f>IF('Two cycles - Optimise'!$E$10&gt;($J126+IC$2),_xlfn.BINOM.DIST('Two cycles - Optimise'!$E$10-IC$2,'Two cycles - Optimise'!$B$4,'Two cycles - Optimise'!$B$3,TRUE)-_xlfn.BINOM.DIST($J126,'Two cycles - Optimise'!$B$4,'Two cycles - Optimise'!$B$3,TRUE),0)</f>
        <v>0</v>
      </c>
      <c r="ID126">
        <f>IF('Two cycles - Optimise'!$E$10&gt;($J126+ID$2),_xlfn.BINOM.DIST('Two cycles - Optimise'!$E$10-ID$2,'Two cycles - Optimise'!$B$4,'Two cycles - Optimise'!$B$3,TRUE)-_xlfn.BINOM.DIST($J126,'Two cycles - Optimise'!$B$4,'Two cycles - Optimise'!$B$3,TRUE),0)</f>
        <v>0</v>
      </c>
      <c r="IE126">
        <f>IF('Two cycles - Optimise'!$E$10&gt;($J126+IE$2),_xlfn.BINOM.DIST('Two cycles - Optimise'!$E$10-IE$2,'Two cycles - Optimise'!$B$4,'Two cycles - Optimise'!$B$3,TRUE)-_xlfn.BINOM.DIST($J126,'Two cycles - Optimise'!$B$4,'Two cycles - Optimise'!$B$3,TRUE),0)</f>
        <v>0</v>
      </c>
      <c r="IF126">
        <f>IF('Two cycles - Optimise'!$E$10&gt;($J126+IF$2),_xlfn.BINOM.DIST('Two cycles - Optimise'!$E$10-IF$2,'Two cycles - Optimise'!$B$4,'Two cycles - Optimise'!$B$3,TRUE)-_xlfn.BINOM.DIST($J126,'Two cycles - Optimise'!$B$4,'Two cycles - Optimise'!$B$3,TRUE),0)</f>
        <v>0</v>
      </c>
      <c r="IG126">
        <f>IF('Two cycles - Optimise'!$E$10&gt;($J126+IG$2),_xlfn.BINOM.DIST('Two cycles - Optimise'!$E$10-IG$2,'Two cycles - Optimise'!$B$4,'Two cycles - Optimise'!$B$3,TRUE)-_xlfn.BINOM.DIST($J126,'Two cycles - Optimise'!$B$4,'Two cycles - Optimise'!$B$3,TRUE),0)</f>
        <v>0</v>
      </c>
      <c r="IH126">
        <f>IF('Two cycles - Optimise'!$E$10&gt;($J126+IH$2),_xlfn.BINOM.DIST('Two cycles - Optimise'!$E$10-IH$2,'Two cycles - Optimise'!$B$4,'Two cycles - Optimise'!$B$3,TRUE)-_xlfn.BINOM.DIST($J126,'Two cycles - Optimise'!$B$4,'Two cycles - Optimise'!$B$3,TRUE),0)</f>
        <v>0</v>
      </c>
      <c r="II126">
        <f>IF('Two cycles - Optimise'!$E$10&gt;($J126+II$2),_xlfn.BINOM.DIST('Two cycles - Optimise'!$E$10-II$2,'Two cycles - Optimise'!$B$4,'Two cycles - Optimise'!$B$3,TRUE)-_xlfn.BINOM.DIST($J126,'Two cycles - Optimise'!$B$4,'Two cycles - Optimise'!$B$3,TRUE),0)</f>
        <v>0</v>
      </c>
      <c r="IJ126">
        <f>IF('Two cycles - Optimise'!$E$10&gt;($J126+IJ$2),_xlfn.BINOM.DIST('Two cycles - Optimise'!$E$10-IJ$2,'Two cycles - Optimise'!$B$4,'Two cycles - Optimise'!$B$3,TRUE)-_xlfn.BINOM.DIST($J126,'Two cycles - Optimise'!$B$4,'Two cycles - Optimise'!$B$3,TRUE),0)</f>
        <v>0</v>
      </c>
      <c r="IK126">
        <f>IF('Two cycles - Optimise'!$E$10&gt;($J126+IK$2),_xlfn.BINOM.DIST('Two cycles - Optimise'!$E$10-IK$2,'Two cycles - Optimise'!$B$4,'Two cycles - Optimise'!$B$3,TRUE)-_xlfn.BINOM.DIST($J126,'Two cycles - Optimise'!$B$4,'Two cycles - Optimise'!$B$3,TRUE),0)</f>
        <v>0</v>
      </c>
      <c r="IL126">
        <f>IF('Two cycles - Optimise'!$E$10&gt;($J126+IL$2),_xlfn.BINOM.DIST('Two cycles - Optimise'!$E$10-IL$2,'Two cycles - Optimise'!$B$4,'Two cycles - Optimise'!$B$3,TRUE)-_xlfn.BINOM.DIST($J126,'Two cycles - Optimise'!$B$4,'Two cycles - Optimise'!$B$3,TRUE),0)</f>
        <v>0</v>
      </c>
      <c r="IM126">
        <f>IF('Two cycles - Optimise'!$E$10&gt;($J126+IM$2),_xlfn.BINOM.DIST('Two cycles - Optimise'!$E$10-IM$2,'Two cycles - Optimise'!$B$4,'Two cycles - Optimise'!$B$3,TRUE)-_xlfn.BINOM.DIST($J126,'Two cycles - Optimise'!$B$4,'Two cycles - Optimise'!$B$3,TRUE),0)</f>
        <v>0</v>
      </c>
      <c r="IN126">
        <f>IF('Two cycles - Optimise'!$E$10&gt;($J126+IN$2),_xlfn.BINOM.DIST('Two cycles - Optimise'!$E$10-IN$2,'Two cycles - Optimise'!$B$4,'Two cycles - Optimise'!$B$3,TRUE)-_xlfn.BINOM.DIST($J126,'Two cycles - Optimise'!$B$4,'Two cycles - Optimise'!$B$3,TRUE),0)</f>
        <v>0</v>
      </c>
      <c r="IO126">
        <f>IF('Two cycles - Optimise'!$E$10&gt;($J126+IO$2),_xlfn.BINOM.DIST('Two cycles - Optimise'!$E$10-IO$2,'Two cycles - Optimise'!$B$4,'Two cycles - Optimise'!$B$3,TRUE)-_xlfn.BINOM.DIST($J126,'Two cycles - Optimise'!$B$4,'Two cycles - Optimise'!$B$3,TRUE),0)</f>
        <v>0</v>
      </c>
      <c r="IP126">
        <f>IF('Two cycles - Optimise'!$E$10&gt;($J126+IP$2),_xlfn.BINOM.DIST('Two cycles - Optimise'!$E$10-IP$2,'Two cycles - Optimise'!$B$4,'Two cycles - Optimise'!$B$3,TRUE)-_xlfn.BINOM.DIST($J126,'Two cycles - Optimise'!$B$4,'Two cycles - Optimise'!$B$3,TRUE),0)</f>
        <v>0</v>
      </c>
      <c r="IQ126">
        <f>IF('Two cycles - Optimise'!$E$10&gt;($J126+IQ$2),_xlfn.BINOM.DIST('Two cycles - Optimise'!$E$10-IQ$2,'Two cycles - Optimise'!$B$4,'Two cycles - Optimise'!$B$3,TRUE)-_xlfn.BINOM.DIST($J126,'Two cycles - Optimise'!$B$4,'Two cycles - Optimise'!$B$3,TRUE),0)</f>
        <v>0</v>
      </c>
      <c r="IR126">
        <f>IF('Two cycles - Optimise'!$E$10&gt;($J126+IR$2),_xlfn.BINOM.DIST('Two cycles - Optimise'!$E$10-IR$2,'Two cycles - Optimise'!$B$4,'Two cycles - Optimise'!$B$3,TRUE)-_xlfn.BINOM.DIST($J126,'Two cycles - Optimise'!$B$4,'Two cycles - Optimise'!$B$3,TRUE),0)</f>
        <v>0</v>
      </c>
      <c r="IS126">
        <f>IF('Two cycles - Optimise'!$E$10&gt;($J126+IS$2),_xlfn.BINOM.DIST('Two cycles - Optimise'!$E$10-IS$2,'Two cycles - Optimise'!$B$4,'Two cycles - Optimise'!$B$3,TRUE)-_xlfn.BINOM.DIST($J126,'Two cycles - Optimise'!$B$4,'Two cycles - Optimise'!$B$3,TRUE),0)</f>
        <v>0</v>
      </c>
      <c r="IT126">
        <f>IF('Two cycles - Optimise'!$E$10&gt;($J126+IT$2),_xlfn.BINOM.DIST('Two cycles - Optimise'!$E$10-IT$2,'Two cycles - Optimise'!$B$4,'Two cycles - Optimise'!$B$3,TRUE)-_xlfn.BINOM.DIST($J126,'Two cycles - Optimise'!$B$4,'Two cycles - Optimise'!$B$3,TRUE),0)</f>
        <v>0</v>
      </c>
      <c r="IU126">
        <f>IF('Two cycles - Optimise'!$E$10&gt;($J126+IU$2),_xlfn.BINOM.DIST('Two cycles - Optimise'!$E$10-IU$2,'Two cycles - Optimise'!$B$4,'Two cycles - Optimise'!$B$3,TRUE)-_xlfn.BINOM.DIST($J126,'Two cycles - Optimise'!$B$4,'Two cycles - Optimise'!$B$3,TRUE),0)</f>
        <v>0</v>
      </c>
      <c r="IV126">
        <f>IF('Two cycles - Optimise'!$E$10&gt;($J126+IV$2),_xlfn.BINOM.DIST('Two cycles - Optimise'!$E$10-IV$2,'Two cycles - Optimise'!$B$4,'Two cycles - Optimise'!$B$3,TRUE)-_xlfn.BINOM.DIST($J126,'Two cycles - Optimise'!$B$4,'Two cycles - Optimise'!$B$3,TRUE),0)</f>
        <v>0</v>
      </c>
      <c r="IW126">
        <f>IF('Two cycles - Optimise'!$E$10&gt;($J126+IW$2),_xlfn.BINOM.DIST('Two cycles - Optimise'!$E$10-IW$2,'Two cycles - Optimise'!$B$4,'Two cycles - Optimise'!$B$3,TRUE)-_xlfn.BINOM.DIST($J126,'Two cycles - Optimise'!$B$4,'Two cycles - Optimise'!$B$3,TRUE),0)</f>
        <v>0</v>
      </c>
      <c r="IX126">
        <f>IF('Two cycles - Optimise'!$E$10&gt;($J126+IX$2),_xlfn.BINOM.DIST('Two cycles - Optimise'!$E$10-IX$2,'Two cycles - Optimise'!$B$4,'Two cycles - Optimise'!$B$3,TRUE)-_xlfn.BINOM.DIST($J126,'Two cycles - Optimise'!$B$4,'Two cycles - Optimise'!$B$3,TRUE),0)</f>
        <v>0</v>
      </c>
      <c r="IY126">
        <f>IF('Two cycles - Optimise'!$E$10&gt;($J126+IY$2),_xlfn.BINOM.DIST('Two cycles - Optimise'!$E$10-IY$2,'Two cycles - Optimise'!$B$4,'Two cycles - Optimise'!$B$3,TRUE)-_xlfn.BINOM.DIST($J126,'Two cycles - Optimise'!$B$4,'Two cycles - Optimise'!$B$3,TRUE),0)</f>
        <v>0</v>
      </c>
      <c r="IZ126">
        <f>IF('Two cycles - Optimise'!$E$10&gt;($J126+IZ$2),_xlfn.BINOM.DIST('Two cycles - Optimise'!$E$10-IZ$2,'Two cycles - Optimise'!$B$4,'Two cycles - Optimise'!$B$3,TRUE)-_xlfn.BINOM.DIST($J126,'Two cycles - Optimise'!$B$4,'Two cycles - Optimise'!$B$3,TRUE),0)</f>
        <v>0</v>
      </c>
      <c r="JA126">
        <f>IF('Two cycles - Optimise'!$E$10&gt;($J126+JA$2),_xlfn.BINOM.DIST('Two cycles - Optimise'!$E$10-JA$2,'Two cycles - Optimise'!$B$4,'Two cycles - Optimise'!$B$3,TRUE)-_xlfn.BINOM.DIST($J126,'Two cycles - Optimise'!$B$4,'Two cycles - Optimise'!$B$3,TRUE),0)</f>
        <v>0</v>
      </c>
      <c r="JB126">
        <f>IF('Two cycles - Optimise'!$E$10&gt;($J126+JB$2),_xlfn.BINOM.DIST('Two cycles - Optimise'!$E$10-JB$2,'Two cycles - Optimise'!$B$4,'Two cycles - Optimise'!$B$3,TRUE)-_xlfn.BINOM.DIST($J126,'Two cycles - Optimise'!$B$4,'Two cycles - Optimise'!$B$3,TRUE),0)</f>
        <v>0</v>
      </c>
      <c r="JC126">
        <f>IF('Two cycles - Optimise'!$E$10&gt;($J126+JC$2),_xlfn.BINOM.DIST('Two cycles - Optimise'!$E$10-JC$2,'Two cycles - Optimise'!$B$4,'Two cycles - Optimise'!$B$3,TRUE)-_xlfn.BINOM.DIST($J126,'Two cycles - Optimise'!$B$4,'Two cycles - Optimise'!$B$3,TRUE),0)</f>
        <v>0</v>
      </c>
      <c r="JD126">
        <f>IF('Two cycles - Optimise'!$E$10&gt;($J126+JD$2),_xlfn.BINOM.DIST('Two cycles - Optimise'!$E$10-JD$2,'Two cycles - Optimise'!$B$4,'Two cycles - Optimise'!$B$3,TRUE)-_xlfn.BINOM.DIST($J126,'Two cycles - Optimise'!$B$4,'Two cycles - Optimise'!$B$3,TRUE),0)</f>
        <v>0</v>
      </c>
      <c r="JE126">
        <f>IF('Two cycles - Optimise'!$E$10&gt;($J126+JE$2),_xlfn.BINOM.DIST('Two cycles - Optimise'!$E$10-JE$2,'Two cycles - Optimise'!$B$4,'Two cycles - Optimise'!$B$3,TRUE)-_xlfn.BINOM.DIST($J126,'Two cycles - Optimise'!$B$4,'Two cycles - Optimise'!$B$3,TRUE),0)</f>
        <v>0</v>
      </c>
      <c r="JF126">
        <f>IF('Two cycles - Optimise'!$E$10&gt;($J126+JF$2),_xlfn.BINOM.DIST('Two cycles - Optimise'!$E$10-JF$2,'Two cycles - Optimise'!$B$4,'Two cycles - Optimise'!$B$3,TRUE)-_xlfn.BINOM.DIST($J126,'Two cycles - Optimise'!$B$4,'Two cycles - Optimise'!$B$3,TRUE),0)</f>
        <v>0</v>
      </c>
      <c r="JG126">
        <f>IF('Two cycles - Optimise'!$E$10&gt;($J126+JG$2),_xlfn.BINOM.DIST('Two cycles - Optimise'!$E$10-JG$2,'Two cycles - Optimise'!$B$4,'Two cycles - Optimise'!$B$3,TRUE)-_xlfn.BINOM.DIST($J126,'Two cycles - Optimise'!$B$4,'Two cycles - Optimise'!$B$3,TRUE),0)</f>
        <v>0</v>
      </c>
      <c r="JH126">
        <f>IF('Two cycles - Optimise'!$E$10&gt;($J126+JH$2),_xlfn.BINOM.DIST('Two cycles - Optimise'!$E$10-JH$2,'Two cycles - Optimise'!$B$4,'Two cycles - Optimise'!$B$3,TRUE)-_xlfn.BINOM.DIST($J126,'Two cycles - Optimise'!$B$4,'Two cycles - Optimise'!$B$3,TRUE),0)</f>
        <v>0</v>
      </c>
      <c r="JI126">
        <f>IF('Two cycles - Optimise'!$E$10&gt;($J126+JI$2),_xlfn.BINOM.DIST('Two cycles - Optimise'!$E$10-JI$2,'Two cycles - Optimise'!$B$4,'Two cycles - Optimise'!$B$3,TRUE)-_xlfn.BINOM.DIST($J126,'Two cycles - Optimise'!$B$4,'Two cycles - Optimise'!$B$3,TRUE),0)</f>
        <v>0</v>
      </c>
      <c r="JJ126">
        <f>IF('Two cycles - Optimise'!$E$10&gt;($J126+JJ$2),_xlfn.BINOM.DIST('Two cycles - Optimise'!$E$10-JJ$2,'Two cycles - Optimise'!$B$4,'Two cycles - Optimise'!$B$3,TRUE)-_xlfn.BINOM.DIST($J126,'Two cycles - Optimise'!$B$4,'Two cycles - Optimise'!$B$3,TRUE),0)</f>
        <v>0</v>
      </c>
      <c r="JK126">
        <f>IF('Two cycles - Optimise'!$E$10&gt;($J126+JK$2),_xlfn.BINOM.DIST('Two cycles - Optimise'!$E$10-JK$2,'Two cycles - Optimise'!$B$4,'Two cycles - Optimise'!$B$3,TRUE)-_xlfn.BINOM.DIST($J126,'Two cycles - Optimise'!$B$4,'Two cycles - Optimise'!$B$3,TRUE),0)</f>
        <v>0</v>
      </c>
      <c r="JL126">
        <f>IF('Two cycles - Optimise'!$E$10&gt;($J126+JL$2),_xlfn.BINOM.DIST('Two cycles - Optimise'!$E$10-JL$2,'Two cycles - Optimise'!$B$4,'Two cycles - Optimise'!$B$3,TRUE)-_xlfn.BINOM.DIST($J126,'Two cycles - Optimise'!$B$4,'Two cycles - Optimise'!$B$3,TRUE),0)</f>
        <v>0</v>
      </c>
      <c r="JM126">
        <f>IF('Two cycles - Optimise'!$E$10&gt;($J126+JM$2),_xlfn.BINOM.DIST('Two cycles - Optimise'!$E$10-JM$2,'Two cycles - Optimise'!$B$4,'Two cycles - Optimise'!$B$3,TRUE)-_xlfn.BINOM.DIST($J126,'Two cycles - Optimise'!$B$4,'Two cycles - Optimise'!$B$3,TRUE),0)</f>
        <v>0</v>
      </c>
      <c r="JN126">
        <f>IF('Two cycles - Optimise'!$E$10&gt;($J126+JN$2),_xlfn.BINOM.DIST('Two cycles - Optimise'!$E$10-JN$2,'Two cycles - Optimise'!$B$4,'Two cycles - Optimise'!$B$3,TRUE)-_xlfn.BINOM.DIST($J126,'Two cycles - Optimise'!$B$4,'Two cycles - Optimise'!$B$3,TRUE),0)</f>
        <v>0</v>
      </c>
      <c r="JO126">
        <f>IF('Two cycles - Optimise'!$E$10&gt;($J126+JO$2),_xlfn.BINOM.DIST('Two cycles - Optimise'!$E$10-JO$2,'Two cycles - Optimise'!$B$4,'Two cycles - Optimise'!$B$3,TRUE)-_xlfn.BINOM.DIST($J126,'Two cycles - Optimise'!$B$4,'Two cycles - Optimise'!$B$3,TRUE),0)</f>
        <v>0</v>
      </c>
      <c r="JP126">
        <f>IF('Two cycles - Optimise'!$E$10&gt;($J126+JP$2),_xlfn.BINOM.DIST('Two cycles - Optimise'!$E$10-JP$2,'Two cycles - Optimise'!$B$4,'Two cycles - Optimise'!$B$3,TRUE)-_xlfn.BINOM.DIST($J126,'Two cycles - Optimise'!$B$4,'Two cycles - Optimise'!$B$3,TRUE),0)</f>
        <v>0</v>
      </c>
      <c r="JQ126">
        <f>IF('Two cycles - Optimise'!$E$10&gt;($J126+JQ$2),_xlfn.BINOM.DIST('Two cycles - Optimise'!$E$10-JQ$2,'Two cycles - Optimise'!$B$4,'Two cycles - Optimise'!$B$3,TRUE)-_xlfn.BINOM.DIST($J126,'Two cycles - Optimise'!$B$4,'Two cycles - Optimise'!$B$3,TRUE),0)</f>
        <v>0</v>
      </c>
      <c r="JR126">
        <f>IF('Two cycles - Optimise'!$E$10&gt;($J126+JR$2),_xlfn.BINOM.DIST('Two cycles - Optimise'!$E$10-JR$2,'Two cycles - Optimise'!$B$4,'Two cycles - Optimise'!$B$3,TRUE)-_xlfn.BINOM.DIST($J126,'Two cycles - Optimise'!$B$4,'Two cycles - Optimise'!$B$3,TRUE),0)</f>
        <v>0</v>
      </c>
      <c r="JS126">
        <f>IF('Two cycles - Optimise'!$E$10&gt;($J126+JS$2),_xlfn.BINOM.DIST('Two cycles - Optimise'!$E$10-JS$2,'Two cycles - Optimise'!$B$4,'Two cycles - Optimise'!$B$3,TRUE)-_xlfn.BINOM.DIST($J126,'Two cycles - Optimise'!$B$4,'Two cycles - Optimise'!$B$3,TRUE),0)</f>
        <v>0</v>
      </c>
      <c r="JT126">
        <f>IF('Two cycles - Optimise'!$E$10&gt;($J126+JT$2),_xlfn.BINOM.DIST('Two cycles - Optimise'!$E$10-JT$2,'Two cycles - Optimise'!$B$4,'Two cycles - Optimise'!$B$3,TRUE)-_xlfn.BINOM.DIST($J126,'Two cycles - Optimise'!$B$4,'Two cycles - Optimise'!$B$3,TRUE),0)</f>
        <v>0</v>
      </c>
      <c r="JU126">
        <f>IF('Two cycles - Optimise'!$E$10&gt;($J126+JU$2),_xlfn.BINOM.DIST('Two cycles - Optimise'!$E$10-JU$2,'Two cycles - Optimise'!$B$4,'Two cycles - Optimise'!$B$3,TRUE)-_xlfn.BINOM.DIST($J126,'Two cycles - Optimise'!$B$4,'Two cycles - Optimise'!$B$3,TRUE),0)</f>
        <v>0</v>
      </c>
      <c r="JV126">
        <f>IF('Two cycles - Optimise'!$E$10&gt;($J126+JV$2),_xlfn.BINOM.DIST('Two cycles - Optimise'!$E$10-JV$2,'Two cycles - Optimise'!$B$4,'Two cycles - Optimise'!$B$3,TRUE)-_xlfn.BINOM.DIST($J126,'Two cycles - Optimise'!$B$4,'Two cycles - Optimise'!$B$3,TRUE),0)</f>
        <v>0</v>
      </c>
      <c r="JW126">
        <f>IF('Two cycles - Optimise'!$E$10&gt;($J126+JW$2),_xlfn.BINOM.DIST('Two cycles - Optimise'!$E$10-JW$2,'Two cycles - Optimise'!$B$4,'Two cycles - Optimise'!$B$3,TRUE)-_xlfn.BINOM.DIST($J126,'Two cycles - Optimise'!$B$4,'Two cycles - Optimise'!$B$3,TRUE),0)</f>
        <v>0</v>
      </c>
      <c r="JX126">
        <f>IF('Two cycles - Optimise'!$E$10&gt;($J126+JX$2),_xlfn.BINOM.DIST('Two cycles - Optimise'!$E$10-JX$2,'Two cycles - Optimise'!$B$4,'Two cycles - Optimise'!$B$3,TRUE)-_xlfn.BINOM.DIST($J126,'Two cycles - Optimise'!$B$4,'Two cycles - Optimise'!$B$3,TRUE),0)</f>
        <v>0</v>
      </c>
      <c r="JY126">
        <f>IF('Two cycles - Optimise'!$E$10&gt;($J126+JY$2),_xlfn.BINOM.DIST('Two cycles - Optimise'!$E$10-JY$2,'Two cycles - Optimise'!$B$4,'Two cycles - Optimise'!$B$3,TRUE)-_xlfn.BINOM.DIST($J126,'Two cycles - Optimise'!$B$4,'Two cycles - Optimise'!$B$3,TRUE),0)</f>
        <v>0</v>
      </c>
      <c r="JZ126">
        <f>IF('Two cycles - Optimise'!$E$10&gt;($J126+JZ$2),_xlfn.BINOM.DIST('Two cycles - Optimise'!$E$10-JZ$2,'Two cycles - Optimise'!$B$4,'Two cycles - Optimise'!$B$3,TRUE)-_xlfn.BINOM.DIST($J126,'Two cycles - Optimise'!$B$4,'Two cycles - Optimise'!$B$3,TRUE),0)</f>
        <v>0</v>
      </c>
      <c r="KA126">
        <f>IF('Two cycles - Optimise'!$E$10&gt;($J126+KA$2),_xlfn.BINOM.DIST('Two cycles - Optimise'!$E$10-KA$2,'Two cycles - Optimise'!$B$4,'Two cycles - Optimise'!$B$3,TRUE)-_xlfn.BINOM.DIST($J126,'Two cycles - Optimise'!$B$4,'Two cycles - Optimise'!$B$3,TRUE),0)</f>
        <v>0</v>
      </c>
      <c r="KB126">
        <f>IF('Two cycles - Optimise'!$E$10&gt;($J126+KB$2),_xlfn.BINOM.DIST('Two cycles - Optimise'!$E$10-KB$2,'Two cycles - Optimise'!$B$4,'Two cycles - Optimise'!$B$3,TRUE)-_xlfn.BINOM.DIST($J126,'Two cycles - Optimise'!$B$4,'Two cycles - Optimise'!$B$3,TRUE),0)</f>
        <v>0</v>
      </c>
      <c r="KC126">
        <f>IF('Two cycles - Optimise'!$E$10&gt;($J126+KC$2),_xlfn.BINOM.DIST('Two cycles - Optimise'!$E$10-KC$2,'Two cycles - Optimise'!$B$4,'Two cycles - Optimise'!$B$3,TRUE)-_xlfn.BINOM.DIST($J126,'Two cycles - Optimise'!$B$4,'Two cycles - Optimise'!$B$3,TRUE),0)</f>
        <v>0</v>
      </c>
      <c r="KD126">
        <f>IF('Two cycles - Optimise'!$E$10&gt;($J126+KD$2),_xlfn.BINOM.DIST('Two cycles - Optimise'!$E$10-KD$2,'Two cycles - Optimise'!$B$4,'Two cycles - Optimise'!$B$3,TRUE)-_xlfn.BINOM.DIST($J126,'Two cycles - Optimise'!$B$4,'Two cycles - Optimise'!$B$3,TRUE),0)</f>
        <v>0</v>
      </c>
      <c r="KE126">
        <f>IF('Two cycles - Optimise'!$E$10&gt;($J126+KE$2),_xlfn.BINOM.DIST('Two cycles - Optimise'!$E$10-KE$2,'Two cycles - Optimise'!$B$4,'Two cycles - Optimise'!$B$3,TRUE)-_xlfn.BINOM.DIST($J126,'Two cycles - Optimise'!$B$4,'Two cycles - Optimise'!$B$3,TRUE),0)</f>
        <v>0</v>
      </c>
      <c r="KF126">
        <f>IF('Two cycles - Optimise'!$E$10&gt;($J126+KF$2),_xlfn.BINOM.DIST('Two cycles - Optimise'!$E$10-KF$2,'Two cycles - Optimise'!$B$4,'Two cycles - Optimise'!$B$3,TRUE)-_xlfn.BINOM.DIST($J126,'Two cycles - Optimise'!$B$4,'Two cycles - Optimise'!$B$3,TRUE),0)</f>
        <v>0</v>
      </c>
      <c r="KG126">
        <f>IF('Two cycles - Optimise'!$E$10&gt;($J126+KG$2),_xlfn.BINOM.DIST('Two cycles - Optimise'!$E$10-KG$2,'Two cycles - Optimise'!$B$4,'Two cycles - Optimise'!$B$3,TRUE)-_xlfn.BINOM.DIST($J126,'Two cycles - Optimise'!$B$4,'Two cycles - Optimise'!$B$3,TRUE),0)</f>
        <v>0</v>
      </c>
      <c r="KH126">
        <f>IF('Two cycles - Optimise'!$E$10&gt;($J126+KH$2),_xlfn.BINOM.DIST('Two cycles - Optimise'!$E$10-KH$2,'Two cycles - Optimise'!$B$4,'Two cycles - Optimise'!$B$3,TRUE)-_xlfn.BINOM.DIST($J126,'Two cycles - Optimise'!$B$4,'Two cycles - Optimise'!$B$3,TRUE),0)</f>
        <v>0</v>
      </c>
      <c r="KI126">
        <f>IF('Two cycles - Optimise'!$E$10&gt;($J126+KI$2),_xlfn.BINOM.DIST('Two cycles - Optimise'!$E$10-KI$2,'Two cycles - Optimise'!$B$4,'Two cycles - Optimise'!$B$3,TRUE)-_xlfn.BINOM.DIST($J126,'Two cycles - Optimise'!$B$4,'Two cycles - Optimise'!$B$3,TRUE),0)</f>
        <v>0</v>
      </c>
      <c r="KJ126">
        <f>IF('Two cycles - Optimise'!$E$10&gt;($J126+KJ$2),_xlfn.BINOM.DIST('Two cycles - Optimise'!$E$10-KJ$2,'Two cycles - Optimise'!$B$4,'Two cycles - Optimise'!$B$3,TRUE)-_xlfn.BINOM.DIST($J126,'Two cycles - Optimise'!$B$4,'Two cycles - Optimise'!$B$3,TRUE),0)</f>
        <v>0</v>
      </c>
      <c r="KK126">
        <f>IF('Two cycles - Optimise'!$E$10&gt;($J126+KK$2),_xlfn.BINOM.DIST('Two cycles - Optimise'!$E$10-KK$2,'Two cycles - Optimise'!$B$4,'Two cycles - Optimise'!$B$3,TRUE)-_xlfn.BINOM.DIST($J126,'Two cycles - Optimise'!$B$4,'Two cycles - Optimise'!$B$3,TRUE),0)</f>
        <v>0</v>
      </c>
      <c r="KL126">
        <f>IF('Two cycles - Optimise'!$E$10&gt;($J126+KL$2),_xlfn.BINOM.DIST('Two cycles - Optimise'!$E$10-KL$2,'Two cycles - Optimise'!$B$4,'Two cycles - Optimise'!$B$3,TRUE)-_xlfn.BINOM.DIST($J126,'Two cycles - Optimise'!$B$4,'Two cycles - Optimise'!$B$3,TRUE),0)</f>
        <v>0</v>
      </c>
      <c r="KM126">
        <f>IF('Two cycles - Optimise'!$E$10&gt;($J126+KM$2),_xlfn.BINOM.DIST('Two cycles - Optimise'!$E$10-KM$2,'Two cycles - Optimise'!$B$4,'Two cycles - Optimise'!$B$3,TRUE)-_xlfn.BINOM.DIST($J126,'Two cycles - Optimise'!$B$4,'Two cycles - Optimise'!$B$3,TRUE),0)</f>
        <v>0</v>
      </c>
      <c r="KN126">
        <f>IF('Two cycles - Optimise'!$E$10&gt;($J126+KN$2),_xlfn.BINOM.DIST('Two cycles - Optimise'!$E$10-KN$2,'Two cycles - Optimise'!$B$4,'Two cycles - Optimise'!$B$3,TRUE)-_xlfn.BINOM.DIST($J126,'Two cycles - Optimise'!$B$4,'Two cycles - Optimise'!$B$3,TRUE),0)</f>
        <v>0</v>
      </c>
      <c r="KO126">
        <f>IF('Two cycles - Optimise'!$E$10&gt;($J126+KO$2),_xlfn.BINOM.DIST('Two cycles - Optimise'!$E$10-KO$2,'Two cycles - Optimise'!$B$4,'Two cycles - Optimise'!$B$3,TRUE)-_xlfn.BINOM.DIST($J126,'Two cycles - Optimise'!$B$4,'Two cycles - Optimise'!$B$3,TRUE),0)</f>
        <v>0</v>
      </c>
      <c r="KP126">
        <f>IF('Two cycles - Optimise'!$E$10&gt;($J126+KP$2),_xlfn.BINOM.DIST('Two cycles - Optimise'!$E$10-KP$2,'Two cycles - Optimise'!$B$4,'Two cycles - Optimise'!$B$3,TRUE)-_xlfn.BINOM.DIST($J126,'Two cycles - Optimise'!$B$4,'Two cycles - Optimise'!$B$3,TRUE),0)</f>
        <v>0</v>
      </c>
      <c r="KQ126">
        <f>IF('Two cycles - Optimise'!$E$10&gt;($J126+KQ$2),_xlfn.BINOM.DIST('Two cycles - Optimise'!$E$10-KQ$2,'Two cycles - Optimise'!$B$4,'Two cycles - Optimise'!$B$3,TRUE)-_xlfn.BINOM.DIST($J126,'Two cycles - Optimise'!$B$4,'Two cycles - Optimise'!$B$3,TRUE),0)</f>
        <v>0</v>
      </c>
      <c r="KR126">
        <f>IF('Two cycles - Optimise'!$E$10&gt;($J126+KR$2),_xlfn.BINOM.DIST('Two cycles - Optimise'!$E$10-KR$2,'Two cycles - Optimise'!$B$4,'Two cycles - Optimise'!$B$3,TRUE)-_xlfn.BINOM.DIST($J126,'Two cycles - Optimise'!$B$4,'Two cycles - Optimise'!$B$3,TRUE),0)</f>
        <v>0</v>
      </c>
      <c r="KS126">
        <f>IF('Two cycles - Optimise'!$E$10&gt;($J126+KS$2),_xlfn.BINOM.DIST('Two cycles - Optimise'!$E$10-KS$2,'Two cycles - Optimise'!$B$4,'Two cycles - Optimise'!$B$3,TRUE)-_xlfn.BINOM.DIST($J126,'Two cycles - Optimise'!$B$4,'Two cycles - Optimise'!$B$3,TRUE),0)</f>
        <v>0</v>
      </c>
      <c r="KT126">
        <f>IF('Two cycles - Optimise'!$E$10&gt;($J126+KT$2),_xlfn.BINOM.DIST('Two cycles - Optimise'!$E$10-KT$2,'Two cycles - Optimise'!$B$4,'Two cycles - Optimise'!$B$3,TRUE)-_xlfn.BINOM.DIST($J126,'Two cycles - Optimise'!$B$4,'Two cycles - Optimise'!$B$3,TRUE),0)</f>
        <v>0</v>
      </c>
      <c r="KU126">
        <f>IF('Two cycles - Optimise'!$E$10&gt;($J126+KU$2),_xlfn.BINOM.DIST('Two cycles - Optimise'!$E$10-KU$2,'Two cycles - Optimise'!$B$4,'Two cycles - Optimise'!$B$3,TRUE)-_xlfn.BINOM.DIST($J126,'Two cycles - Optimise'!$B$4,'Two cycles - Optimise'!$B$3,TRUE),0)</f>
        <v>0</v>
      </c>
      <c r="KV126">
        <f>IF('Two cycles - Optimise'!$E$10&gt;($J126+KV$2),_xlfn.BINOM.DIST('Two cycles - Optimise'!$E$10-KV$2,'Two cycles - Optimise'!$B$4,'Two cycles - Optimise'!$B$3,TRUE)-_xlfn.BINOM.DIST($J126,'Two cycles - Optimise'!$B$4,'Two cycles - Optimise'!$B$3,TRUE),0)</f>
        <v>0</v>
      </c>
      <c r="KW126">
        <f>IF('Two cycles - Optimise'!$E$10&gt;($J126+KW$2),_xlfn.BINOM.DIST('Two cycles - Optimise'!$E$10-KW$2,'Two cycles - Optimise'!$B$4,'Two cycles - Optimise'!$B$3,TRUE)-_xlfn.BINOM.DIST($J126,'Two cycles - Optimise'!$B$4,'Two cycles - Optimise'!$B$3,TRUE),0)</f>
        <v>0</v>
      </c>
      <c r="KX126">
        <f>IF('Two cycles - Optimise'!$E$10&gt;($J126+KX$2),_xlfn.BINOM.DIST('Two cycles - Optimise'!$E$10-KX$2,'Two cycles - Optimise'!$B$4,'Two cycles - Optimise'!$B$3,TRUE)-_xlfn.BINOM.DIST($J126,'Two cycles - Optimise'!$B$4,'Two cycles - Optimise'!$B$3,TRUE),0)</f>
        <v>0</v>
      </c>
      <c r="KY126">
        <f>IF('Two cycles - Optimise'!$E$10&gt;($J126+KY$2),_xlfn.BINOM.DIST('Two cycles - Optimise'!$E$10-KY$2,'Two cycles - Optimise'!$B$4,'Two cycles - Optimise'!$B$3,TRUE)-_xlfn.BINOM.DIST($J126,'Two cycles - Optimise'!$B$4,'Two cycles - Optimise'!$B$3,TRUE),0)</f>
        <v>0</v>
      </c>
      <c r="KZ126">
        <f>IF('Two cycles - Optimise'!$E$10&gt;($J126+KZ$2),_xlfn.BINOM.DIST('Two cycles - Optimise'!$E$10-KZ$2,'Two cycles - Optimise'!$B$4,'Two cycles - Optimise'!$B$3,TRUE)-_xlfn.BINOM.DIST($J126,'Two cycles - Optimise'!$B$4,'Two cycles - Optimise'!$B$3,TRUE),0)</f>
        <v>0</v>
      </c>
      <c r="LA126">
        <f>IF('Two cycles - Optimise'!$E$10&gt;($J126+LA$2),_xlfn.BINOM.DIST('Two cycles - Optimise'!$E$10-LA$2,'Two cycles - Optimise'!$B$4,'Two cycles - Optimise'!$B$3,TRUE)-_xlfn.BINOM.DIST($J126,'Two cycles - Optimise'!$B$4,'Two cycles - Optimise'!$B$3,TRUE),0)</f>
        <v>0</v>
      </c>
      <c r="LB126">
        <f>IF('Two cycles - Optimise'!$E$10&gt;($J126+LB$2),_xlfn.BINOM.DIST('Two cycles - Optimise'!$E$10-LB$2,'Two cycles - Optimise'!$B$4,'Two cycles - Optimise'!$B$3,TRUE)-_xlfn.BINOM.DIST($J126,'Two cycles - Optimise'!$B$4,'Two cycles - Optimise'!$B$3,TRUE),0)</f>
        <v>0</v>
      </c>
      <c r="LC126">
        <f>IF('Two cycles - Optimise'!$E$10&gt;($J126+LC$2),_xlfn.BINOM.DIST('Two cycles - Optimise'!$E$10-LC$2,'Two cycles - Optimise'!$B$4,'Two cycles - Optimise'!$B$3,TRUE)-_xlfn.BINOM.DIST($J126,'Two cycles - Optimise'!$B$4,'Two cycles - Optimise'!$B$3,TRUE),0)</f>
        <v>0</v>
      </c>
      <c r="LD126">
        <f>IF('Two cycles - Optimise'!$E$10&gt;($J126+LD$2),_xlfn.BINOM.DIST('Two cycles - Optimise'!$E$10-LD$2,'Two cycles - Optimise'!$B$4,'Two cycles - Optimise'!$B$3,TRUE)-_xlfn.BINOM.DIST($J126,'Two cycles - Optimise'!$B$4,'Two cycles - Optimise'!$B$3,TRUE),0)</f>
        <v>0</v>
      </c>
      <c r="LE126">
        <f>IF('Two cycles - Optimise'!$E$10&gt;($J126+LE$2),_xlfn.BINOM.DIST('Two cycles - Optimise'!$E$10-LE$2,'Two cycles - Optimise'!$B$4,'Two cycles - Optimise'!$B$3,TRUE)-_xlfn.BINOM.DIST($J126,'Two cycles - Optimise'!$B$4,'Two cycles - Optimise'!$B$3,TRUE),0)</f>
        <v>0</v>
      </c>
      <c r="LF126">
        <f>IF('Two cycles - Optimise'!$E$10&gt;($J126+LF$2),_xlfn.BINOM.DIST('Two cycles - Optimise'!$E$10-LF$2,'Two cycles - Optimise'!$B$4,'Two cycles - Optimise'!$B$3,TRUE)-_xlfn.BINOM.DIST($J126,'Two cycles - Optimise'!$B$4,'Two cycles - Optimise'!$B$3,TRUE),0)</f>
        <v>0</v>
      </c>
      <c r="LG126">
        <f>IF('Two cycles - Optimise'!$E$10&gt;($J126+LG$2),_xlfn.BINOM.DIST('Two cycles - Optimise'!$E$10-LG$2,'Two cycles - Optimise'!$B$4,'Two cycles - Optimise'!$B$3,TRUE)-_xlfn.BINOM.DIST($J126,'Two cycles - Optimise'!$B$4,'Two cycles - Optimise'!$B$3,TRUE),0)</f>
        <v>0</v>
      </c>
      <c r="LH126">
        <f>IF('Two cycles - Optimise'!$E$10&gt;($J126+LH$2),_xlfn.BINOM.DIST('Two cycles - Optimise'!$E$10-LH$2,'Two cycles - Optimise'!$B$4,'Two cycles - Optimise'!$B$3,TRUE)-_xlfn.BINOM.DIST($J126,'Two cycles - Optimise'!$B$4,'Two cycles - Optimise'!$B$3,TRUE),0)</f>
        <v>0</v>
      </c>
      <c r="LI126">
        <f>IF('Two cycles - Optimise'!$E$10&gt;($J126+LI$2),_xlfn.BINOM.DIST('Two cycles - Optimise'!$E$10-LI$2,'Two cycles - Optimise'!$B$4,'Two cycles - Optimise'!$B$3,TRUE)-_xlfn.BINOM.DIST($J126,'Two cycles - Optimise'!$B$4,'Two cycles - Optimise'!$B$3,TRUE),0)</f>
        <v>0</v>
      </c>
      <c r="LJ126">
        <f>IF('Two cycles - Optimise'!$E$10&gt;($J126+LJ$2),_xlfn.BINOM.DIST('Two cycles - Optimise'!$E$10-LJ$2,'Two cycles - Optimise'!$B$4,'Two cycles - Optimise'!$B$3,TRUE)-_xlfn.BINOM.DIST($J126,'Two cycles - Optimise'!$B$4,'Two cycles - Optimise'!$B$3,TRUE),0)</f>
        <v>0</v>
      </c>
      <c r="LK126">
        <f>IF('Two cycles - Optimise'!$E$10&gt;($J126+LK$2),_xlfn.BINOM.DIST('Two cycles - Optimise'!$E$10-LK$2,'Two cycles - Optimise'!$B$4,'Two cycles - Optimise'!$B$3,TRUE)-_xlfn.BINOM.DIST($J126,'Two cycles - Optimise'!$B$4,'Two cycles - Optimise'!$B$3,TRUE),0)</f>
        <v>0</v>
      </c>
      <c r="LL126">
        <f>IF('Two cycles - Optimise'!$E$10&gt;($J126+LL$2),_xlfn.BINOM.DIST('Two cycles - Optimise'!$E$10-LL$2,'Two cycles - Optimise'!$B$4,'Two cycles - Optimise'!$B$3,TRUE)-_xlfn.BINOM.DIST($J126,'Two cycles - Optimise'!$B$4,'Two cycles - Optimise'!$B$3,TRUE),0)</f>
        <v>0</v>
      </c>
    </row>
    <row r="127" spans="1:324" x14ac:dyDescent="0.25">
      <c r="A127">
        <f>IF(E127&lt;'Two cycles - Optimise'!$B$2,1000,E127-'Two cycles - Optimise'!$B$2)</f>
        <v>5.0000000000000044E-2</v>
      </c>
      <c r="B127">
        <v>124</v>
      </c>
      <c r="C127">
        <f>IF(B127&gt;'Two cycles - Optimise'!$B$4,1,_xlfn.BINOM.DIST(B127,'Two cycles - Optimise'!$B$4,'Two cycles - Optimise'!$B$3,TRUE))</f>
        <v>1</v>
      </c>
      <c r="D127">
        <f t="shared" si="218"/>
        <v>0</v>
      </c>
      <c r="E127">
        <f t="shared" si="219"/>
        <v>1</v>
      </c>
      <c r="I127">
        <f>IF(P127&lt;'Two cycles - Optimise'!$B$2,1000,P127-'Two cycles - Optimise'!$B$2)</f>
        <v>5.0000000000000044E-2</v>
      </c>
      <c r="J127">
        <v>124</v>
      </c>
      <c r="K127">
        <f>IF(J127&gt;'Two cycles - Optimise'!$B$4,1,_xlfn.BINOM.DIST(J127,'Two cycles - Optimise'!$B$4,'Two cycles - Optimise'!$B$3,TRUE))</f>
        <v>1</v>
      </c>
      <c r="L127">
        <f t="shared" si="220"/>
        <v>0</v>
      </c>
      <c r="M127">
        <f t="shared" si="221"/>
        <v>1</v>
      </c>
      <c r="N127">
        <f t="shared" si="222"/>
        <v>0</v>
      </c>
      <c r="O127">
        <f t="shared" si="223"/>
        <v>0</v>
      </c>
      <c r="P127">
        <f t="shared" si="224"/>
        <v>1</v>
      </c>
      <c r="T127">
        <f t="shared" si="225"/>
        <v>0</v>
      </c>
      <c r="U127">
        <f t="shared" si="226"/>
        <v>0</v>
      </c>
      <c r="V127">
        <f t="shared" si="227"/>
        <v>0</v>
      </c>
      <c r="W127">
        <f t="shared" si="228"/>
        <v>0</v>
      </c>
      <c r="X127">
        <f t="shared" si="229"/>
        <v>0</v>
      </c>
      <c r="Y127">
        <f t="shared" si="230"/>
        <v>0</v>
      </c>
      <c r="Z127">
        <f t="shared" si="231"/>
        <v>0</v>
      </c>
      <c r="AA127">
        <f t="shared" si="232"/>
        <v>0</v>
      </c>
      <c r="AB127">
        <f t="shared" si="233"/>
        <v>0</v>
      </c>
      <c r="AC127">
        <f t="shared" si="234"/>
        <v>0</v>
      </c>
      <c r="AD127">
        <f t="shared" si="235"/>
        <v>0</v>
      </c>
      <c r="AE127">
        <f t="shared" si="236"/>
        <v>0</v>
      </c>
      <c r="AF127">
        <f t="shared" si="237"/>
        <v>0</v>
      </c>
      <c r="AG127">
        <f t="shared" si="238"/>
        <v>0</v>
      </c>
      <c r="AH127">
        <f t="shared" si="239"/>
        <v>0</v>
      </c>
      <c r="AI127">
        <f t="shared" si="240"/>
        <v>0</v>
      </c>
      <c r="AJ127">
        <f t="shared" si="241"/>
        <v>0</v>
      </c>
      <c r="AK127">
        <f t="shared" si="242"/>
        <v>0</v>
      </c>
      <c r="AL127">
        <f t="shared" si="243"/>
        <v>0</v>
      </c>
      <c r="AM127">
        <f t="shared" si="244"/>
        <v>0</v>
      </c>
      <c r="AN127">
        <f t="shared" si="245"/>
        <v>0</v>
      </c>
      <c r="AO127">
        <f t="shared" si="246"/>
        <v>0</v>
      </c>
      <c r="AP127">
        <f t="shared" si="247"/>
        <v>0</v>
      </c>
      <c r="AQ127">
        <f t="shared" si="248"/>
        <v>0</v>
      </c>
      <c r="AR127">
        <f t="shared" si="249"/>
        <v>0</v>
      </c>
      <c r="AS127">
        <f t="shared" si="250"/>
        <v>0</v>
      </c>
      <c r="AT127">
        <f t="shared" si="251"/>
        <v>0</v>
      </c>
      <c r="AU127">
        <f t="shared" si="252"/>
        <v>0</v>
      </c>
      <c r="AV127">
        <f t="shared" si="253"/>
        <v>0</v>
      </c>
      <c r="AW127">
        <f t="shared" si="254"/>
        <v>0</v>
      </c>
      <c r="AX127">
        <f t="shared" si="255"/>
        <v>0</v>
      </c>
      <c r="AY127">
        <f t="shared" si="256"/>
        <v>0</v>
      </c>
      <c r="AZ127">
        <f t="shared" si="257"/>
        <v>0</v>
      </c>
      <c r="BA127">
        <f t="shared" si="258"/>
        <v>0</v>
      </c>
      <c r="BB127">
        <f t="shared" si="259"/>
        <v>0</v>
      </c>
      <c r="BC127">
        <f t="shared" si="260"/>
        <v>0</v>
      </c>
      <c r="BD127">
        <f t="shared" si="261"/>
        <v>0</v>
      </c>
      <c r="BE127">
        <f t="shared" si="262"/>
        <v>0</v>
      </c>
      <c r="BF127">
        <f t="shared" si="263"/>
        <v>0</v>
      </c>
      <c r="BG127">
        <f t="shared" si="264"/>
        <v>0</v>
      </c>
      <c r="BH127">
        <f t="shared" si="265"/>
        <v>0</v>
      </c>
      <c r="BI127">
        <f t="shared" si="266"/>
        <v>0</v>
      </c>
      <c r="BJ127">
        <f t="shared" si="267"/>
        <v>0</v>
      </c>
      <c r="BK127">
        <f t="shared" si="268"/>
        <v>0</v>
      </c>
      <c r="BL127">
        <f t="shared" si="269"/>
        <v>0</v>
      </c>
      <c r="BM127">
        <f t="shared" si="270"/>
        <v>0</v>
      </c>
      <c r="BN127">
        <f t="shared" si="271"/>
        <v>0</v>
      </c>
      <c r="BO127">
        <f t="shared" si="272"/>
        <v>0</v>
      </c>
      <c r="BP127">
        <f t="shared" si="273"/>
        <v>0</v>
      </c>
      <c r="BQ127">
        <f t="shared" si="274"/>
        <v>0</v>
      </c>
      <c r="BR127">
        <f t="shared" si="275"/>
        <v>0</v>
      </c>
      <c r="BS127">
        <f t="shared" si="276"/>
        <v>0</v>
      </c>
      <c r="BT127">
        <f t="shared" si="277"/>
        <v>0</v>
      </c>
      <c r="BU127">
        <f t="shared" si="278"/>
        <v>0</v>
      </c>
      <c r="BV127">
        <f t="shared" si="279"/>
        <v>0</v>
      </c>
      <c r="BW127">
        <f t="shared" si="280"/>
        <v>0</v>
      </c>
      <c r="BX127">
        <f t="shared" si="281"/>
        <v>0</v>
      </c>
      <c r="BY127">
        <f t="shared" si="282"/>
        <v>0</v>
      </c>
      <c r="BZ127">
        <f t="shared" si="283"/>
        <v>0</v>
      </c>
      <c r="CA127">
        <f t="shared" si="284"/>
        <v>0</v>
      </c>
      <c r="CB127">
        <f t="shared" si="285"/>
        <v>0</v>
      </c>
      <c r="CC127">
        <f t="shared" si="286"/>
        <v>0</v>
      </c>
      <c r="CD127">
        <f t="shared" si="287"/>
        <v>0</v>
      </c>
      <c r="CE127">
        <f t="shared" si="288"/>
        <v>0</v>
      </c>
      <c r="CF127">
        <f t="shared" si="289"/>
        <v>0</v>
      </c>
      <c r="CG127">
        <f t="shared" si="290"/>
        <v>0</v>
      </c>
      <c r="CH127">
        <f t="shared" si="291"/>
        <v>0</v>
      </c>
      <c r="CI127">
        <f t="shared" si="292"/>
        <v>0</v>
      </c>
      <c r="CJ127">
        <f t="shared" si="293"/>
        <v>0</v>
      </c>
      <c r="CK127">
        <f t="shared" si="294"/>
        <v>0</v>
      </c>
      <c r="CL127">
        <f t="shared" si="295"/>
        <v>0</v>
      </c>
      <c r="CM127">
        <f t="shared" si="296"/>
        <v>0</v>
      </c>
      <c r="CN127">
        <f t="shared" si="297"/>
        <v>0</v>
      </c>
      <c r="CO127">
        <f t="shared" si="298"/>
        <v>0</v>
      </c>
      <c r="CP127">
        <f t="shared" si="299"/>
        <v>0</v>
      </c>
      <c r="CQ127">
        <f t="shared" si="300"/>
        <v>0</v>
      </c>
      <c r="CR127">
        <f t="shared" si="301"/>
        <v>0</v>
      </c>
      <c r="CS127">
        <f t="shared" si="302"/>
        <v>0</v>
      </c>
      <c r="CT127">
        <f t="shared" si="303"/>
        <v>0</v>
      </c>
      <c r="CU127">
        <f t="shared" si="304"/>
        <v>0</v>
      </c>
      <c r="CV127">
        <f t="shared" si="305"/>
        <v>0</v>
      </c>
      <c r="CW127">
        <f t="shared" si="306"/>
        <v>0</v>
      </c>
      <c r="CX127">
        <f t="shared" si="307"/>
        <v>0</v>
      </c>
      <c r="CY127">
        <f t="shared" si="308"/>
        <v>0</v>
      </c>
      <c r="CZ127">
        <f t="shared" si="309"/>
        <v>0</v>
      </c>
      <c r="DA127">
        <f t="shared" si="310"/>
        <v>0</v>
      </c>
      <c r="DB127">
        <f t="shared" si="311"/>
        <v>0</v>
      </c>
      <c r="DC127">
        <f t="shared" si="312"/>
        <v>0</v>
      </c>
      <c r="DD127">
        <f t="shared" si="313"/>
        <v>0</v>
      </c>
      <c r="DE127">
        <f t="shared" si="314"/>
        <v>0</v>
      </c>
      <c r="DF127">
        <f t="shared" si="315"/>
        <v>0</v>
      </c>
      <c r="DG127">
        <f t="shared" si="316"/>
        <v>0</v>
      </c>
      <c r="DH127">
        <f t="shared" si="317"/>
        <v>0</v>
      </c>
      <c r="DI127">
        <f t="shared" si="318"/>
        <v>0</v>
      </c>
      <c r="DJ127">
        <f t="shared" si="319"/>
        <v>0</v>
      </c>
      <c r="DK127">
        <f t="shared" si="320"/>
        <v>0</v>
      </c>
      <c r="DL127">
        <f t="shared" si="321"/>
        <v>0</v>
      </c>
      <c r="DM127">
        <f t="shared" si="322"/>
        <v>0</v>
      </c>
      <c r="DN127">
        <f t="shared" si="323"/>
        <v>0</v>
      </c>
      <c r="DO127">
        <f t="shared" si="324"/>
        <v>0</v>
      </c>
      <c r="DP127">
        <f t="shared" si="325"/>
        <v>0</v>
      </c>
      <c r="DR127">
        <f>IF(AND(DR$2&lt;=$J127,$J127&lt;='Two cycles - Optimise'!$B$4),_xlfn.BINOM.DIST(DR$2,'Two cycles - Optimise'!$B$4,'Two cycles - Optimise'!$B$3,FALSE),0)</f>
        <v>0</v>
      </c>
      <c r="DS127">
        <f>IF(AND(DS$2&lt;=$J127,$J127&lt;='Two cycles - Optimise'!$B$4),_xlfn.BINOM.DIST(DS$2,'Two cycles - Optimise'!$B$4,'Two cycles - Optimise'!$B$3,FALSE),0)</f>
        <v>0</v>
      </c>
      <c r="DT127">
        <f>IF(AND(DT$2&lt;=$J127,$J127&lt;='Two cycles - Optimise'!$B$4),_xlfn.BINOM.DIST(DT$2,'Two cycles - Optimise'!$B$4,'Two cycles - Optimise'!$B$3,FALSE),0)</f>
        <v>0</v>
      </c>
      <c r="DU127">
        <f>IF(AND(DU$2&lt;=$J127,$J127&lt;='Two cycles - Optimise'!$B$4),_xlfn.BINOM.DIST(DU$2,'Two cycles - Optimise'!$B$4,'Two cycles - Optimise'!$B$3,FALSE),0)</f>
        <v>0</v>
      </c>
      <c r="DV127">
        <f>IF(AND(DV$2&lt;=$J127,$J127&lt;='Two cycles - Optimise'!$B$4),_xlfn.BINOM.DIST(DV$2,'Two cycles - Optimise'!$B$4,'Two cycles - Optimise'!$B$3,FALSE),0)</f>
        <v>0</v>
      </c>
      <c r="DW127">
        <f>IF(AND(DW$2&lt;=$J127,$J127&lt;='Two cycles - Optimise'!$B$4),_xlfn.BINOM.DIST(DW$2,'Two cycles - Optimise'!$B$4,'Two cycles - Optimise'!$B$3,FALSE),0)</f>
        <v>0</v>
      </c>
      <c r="DX127">
        <f>IF(AND(DX$2&lt;=$J127,$J127&lt;='Two cycles - Optimise'!$B$4),_xlfn.BINOM.DIST(DX$2,'Two cycles - Optimise'!$B$4,'Two cycles - Optimise'!$B$3,FALSE),0)</f>
        <v>0</v>
      </c>
      <c r="DY127">
        <f>IF(AND(DY$2&lt;=$J127,$J127&lt;='Two cycles - Optimise'!$B$4),_xlfn.BINOM.DIST(DY$2,'Two cycles - Optimise'!$B$4,'Two cycles - Optimise'!$B$3,FALSE),0)</f>
        <v>0</v>
      </c>
      <c r="DZ127">
        <f>IF(AND(DZ$2&lt;=$J127,$J127&lt;='Two cycles - Optimise'!$B$4),_xlfn.BINOM.DIST(DZ$2,'Two cycles - Optimise'!$B$4,'Two cycles - Optimise'!$B$3,FALSE),0)</f>
        <v>0</v>
      </c>
      <c r="EA127">
        <f>IF(AND(EA$2&lt;=$J127,$J127&lt;='Two cycles - Optimise'!$B$4),_xlfn.BINOM.DIST(EA$2,'Two cycles - Optimise'!$B$4,'Two cycles - Optimise'!$B$3,FALSE),0)</f>
        <v>0</v>
      </c>
      <c r="EB127">
        <f>IF(AND(EB$2&lt;=$J127,$J127&lt;='Two cycles - Optimise'!$B$4),_xlfn.BINOM.DIST(EB$2,'Two cycles - Optimise'!$B$4,'Two cycles - Optimise'!$B$3,FALSE),0)</f>
        <v>0</v>
      </c>
      <c r="EC127">
        <f>IF(AND(EC$2&lt;=$J127,$J127&lt;='Two cycles - Optimise'!$B$4),_xlfn.BINOM.DIST(EC$2,'Two cycles - Optimise'!$B$4,'Two cycles - Optimise'!$B$3,FALSE),0)</f>
        <v>0</v>
      </c>
      <c r="ED127">
        <f>IF(AND(ED$2&lt;=$J127,$J127&lt;='Two cycles - Optimise'!$B$4),_xlfn.BINOM.DIST(ED$2,'Two cycles - Optimise'!$B$4,'Two cycles - Optimise'!$B$3,FALSE),0)</f>
        <v>0</v>
      </c>
      <c r="EE127">
        <f>IF(AND(EE$2&lt;=$J127,$J127&lt;='Two cycles - Optimise'!$B$4),_xlfn.BINOM.DIST(EE$2,'Two cycles - Optimise'!$B$4,'Two cycles - Optimise'!$B$3,FALSE),0)</f>
        <v>0</v>
      </c>
      <c r="EF127">
        <f>IF(AND(EF$2&lt;=$J127,$J127&lt;='Two cycles - Optimise'!$B$4),_xlfn.BINOM.DIST(EF$2,'Two cycles - Optimise'!$B$4,'Two cycles - Optimise'!$B$3,FALSE),0)</f>
        <v>0</v>
      </c>
      <c r="EG127">
        <f>IF(AND(EG$2&lt;=$J127,$J127&lt;='Two cycles - Optimise'!$B$4),_xlfn.BINOM.DIST(EG$2,'Two cycles - Optimise'!$B$4,'Two cycles - Optimise'!$B$3,FALSE),0)</f>
        <v>0</v>
      </c>
      <c r="EH127">
        <f>IF(AND(EH$2&lt;=$J127,$J127&lt;='Two cycles - Optimise'!$B$4),_xlfn.BINOM.DIST(EH$2,'Two cycles - Optimise'!$B$4,'Two cycles - Optimise'!$B$3,FALSE),0)</f>
        <v>0</v>
      </c>
      <c r="EI127">
        <f>IF(AND(EI$2&lt;=$J127,$J127&lt;='Two cycles - Optimise'!$B$4),_xlfn.BINOM.DIST(EI$2,'Two cycles - Optimise'!$B$4,'Two cycles - Optimise'!$B$3,FALSE),0)</f>
        <v>0</v>
      </c>
      <c r="EJ127">
        <f>IF(AND(EJ$2&lt;=$J127,$J127&lt;='Two cycles - Optimise'!$B$4),_xlfn.BINOM.DIST(EJ$2,'Two cycles - Optimise'!$B$4,'Two cycles - Optimise'!$B$3,FALSE),0)</f>
        <v>0</v>
      </c>
      <c r="EK127">
        <f>IF(AND(EK$2&lt;=$J127,$J127&lt;='Two cycles - Optimise'!$B$4),_xlfn.BINOM.DIST(EK$2,'Two cycles - Optimise'!$B$4,'Two cycles - Optimise'!$B$3,FALSE),0)</f>
        <v>0</v>
      </c>
      <c r="EL127">
        <f>IF(AND(EL$2&lt;=$J127,$J127&lt;='Two cycles - Optimise'!$B$4),_xlfn.BINOM.DIST(EL$2,'Two cycles - Optimise'!$B$4,'Two cycles - Optimise'!$B$3,FALSE),0)</f>
        <v>0</v>
      </c>
      <c r="EM127">
        <f>IF(AND(EM$2&lt;=$J127,$J127&lt;='Two cycles - Optimise'!$B$4),_xlfn.BINOM.DIST(EM$2,'Two cycles - Optimise'!$B$4,'Two cycles - Optimise'!$B$3,FALSE),0)</f>
        <v>0</v>
      </c>
      <c r="EN127">
        <f>IF(AND(EN$2&lt;=$J127,$J127&lt;='Two cycles - Optimise'!$B$4),_xlfn.BINOM.DIST(EN$2,'Two cycles - Optimise'!$B$4,'Two cycles - Optimise'!$B$3,FALSE),0)</f>
        <v>0</v>
      </c>
      <c r="EO127">
        <f>IF(AND(EO$2&lt;=$J127,$J127&lt;='Two cycles - Optimise'!$B$4),_xlfn.BINOM.DIST(EO$2,'Two cycles - Optimise'!$B$4,'Two cycles - Optimise'!$B$3,FALSE),0)</f>
        <v>0</v>
      </c>
      <c r="EP127">
        <f>IF(AND(EP$2&lt;=$J127,$J127&lt;='Two cycles - Optimise'!$B$4),_xlfn.BINOM.DIST(EP$2,'Two cycles - Optimise'!$B$4,'Two cycles - Optimise'!$B$3,FALSE),0)</f>
        <v>0</v>
      </c>
      <c r="EQ127">
        <f>IF(AND(EQ$2&lt;=$J127,$J127&lt;='Two cycles - Optimise'!$B$4),_xlfn.BINOM.DIST(EQ$2,'Two cycles - Optimise'!$B$4,'Two cycles - Optimise'!$B$3,FALSE),0)</f>
        <v>0</v>
      </c>
      <c r="ER127">
        <f>IF(AND(ER$2&lt;=$J127,$J127&lt;='Two cycles - Optimise'!$B$4),_xlfn.BINOM.DIST(ER$2,'Two cycles - Optimise'!$B$4,'Two cycles - Optimise'!$B$3,FALSE),0)</f>
        <v>0</v>
      </c>
      <c r="ES127">
        <f>IF(AND(ES$2&lt;=$J127,$J127&lt;='Two cycles - Optimise'!$B$4),_xlfn.BINOM.DIST(ES$2,'Two cycles - Optimise'!$B$4,'Two cycles - Optimise'!$B$3,FALSE),0)</f>
        <v>0</v>
      </c>
      <c r="ET127">
        <f>IF(AND(ET$2&lt;=$J127,$J127&lt;='Two cycles - Optimise'!$B$4),_xlfn.BINOM.DIST(ET$2,'Two cycles - Optimise'!$B$4,'Two cycles - Optimise'!$B$3,FALSE),0)</f>
        <v>0</v>
      </c>
      <c r="EU127">
        <f>IF(AND(EU$2&lt;=$J127,$J127&lt;='Two cycles - Optimise'!$B$4),_xlfn.BINOM.DIST(EU$2,'Two cycles - Optimise'!$B$4,'Two cycles - Optimise'!$B$3,FALSE),0)</f>
        <v>0</v>
      </c>
      <c r="EV127">
        <f>IF(AND(EV$2&lt;=$J127,$J127&lt;='Two cycles - Optimise'!$B$4),_xlfn.BINOM.DIST(EV$2,'Two cycles - Optimise'!$B$4,'Two cycles - Optimise'!$B$3,FALSE),0)</f>
        <v>0</v>
      </c>
      <c r="EW127">
        <f>IF(AND(EW$2&lt;=$J127,$J127&lt;='Two cycles - Optimise'!$B$4),_xlfn.BINOM.DIST(EW$2,'Two cycles - Optimise'!$B$4,'Two cycles - Optimise'!$B$3,FALSE),0)</f>
        <v>0</v>
      </c>
      <c r="EX127">
        <f>IF(AND(EX$2&lt;=$J127,$J127&lt;='Two cycles - Optimise'!$B$4),_xlfn.BINOM.DIST(EX$2,'Two cycles - Optimise'!$B$4,'Two cycles - Optimise'!$B$3,FALSE),0)</f>
        <v>0</v>
      </c>
      <c r="EY127">
        <f>IF(AND(EY$2&lt;=$J127,$J127&lt;='Two cycles - Optimise'!$B$4),_xlfn.BINOM.DIST(EY$2,'Two cycles - Optimise'!$B$4,'Two cycles - Optimise'!$B$3,FALSE),0)</f>
        <v>0</v>
      </c>
      <c r="EZ127">
        <f>IF(AND(EZ$2&lt;=$J127,$J127&lt;='Two cycles - Optimise'!$B$4),_xlfn.BINOM.DIST(EZ$2,'Two cycles - Optimise'!$B$4,'Two cycles - Optimise'!$B$3,FALSE),0)</f>
        <v>0</v>
      </c>
      <c r="FA127">
        <f>IF(AND(FA$2&lt;=$J127,$J127&lt;='Two cycles - Optimise'!$B$4),_xlfn.BINOM.DIST(FA$2,'Two cycles - Optimise'!$B$4,'Two cycles - Optimise'!$B$3,FALSE),0)</f>
        <v>0</v>
      </c>
      <c r="FB127">
        <f>IF(AND(FB$2&lt;=$J127,$J127&lt;='Two cycles - Optimise'!$B$4),_xlfn.BINOM.DIST(FB$2,'Two cycles - Optimise'!$B$4,'Two cycles - Optimise'!$B$3,FALSE),0)</f>
        <v>0</v>
      </c>
      <c r="FC127">
        <f>IF(AND(FC$2&lt;=$J127,$J127&lt;='Two cycles - Optimise'!$B$4),_xlfn.BINOM.DIST(FC$2,'Two cycles - Optimise'!$B$4,'Two cycles - Optimise'!$B$3,FALSE),0)</f>
        <v>0</v>
      </c>
      <c r="FD127">
        <f>IF(AND(FD$2&lt;=$J127,$J127&lt;='Two cycles - Optimise'!$B$4),_xlfn.BINOM.DIST(FD$2,'Two cycles - Optimise'!$B$4,'Two cycles - Optimise'!$B$3,FALSE),0)</f>
        <v>0</v>
      </c>
      <c r="FE127">
        <f>IF(AND(FE$2&lt;=$J127,$J127&lt;='Two cycles - Optimise'!$B$4),_xlfn.BINOM.DIST(FE$2,'Two cycles - Optimise'!$B$4,'Two cycles - Optimise'!$B$3,FALSE),0)</f>
        <v>0</v>
      </c>
      <c r="FF127">
        <f>IF(AND(FF$2&lt;=$J127,$J127&lt;='Two cycles - Optimise'!$B$4),_xlfn.BINOM.DIST(FF$2,'Two cycles - Optimise'!$B$4,'Two cycles - Optimise'!$B$3,FALSE),0)</f>
        <v>0</v>
      </c>
      <c r="FG127">
        <f>IF(AND(FG$2&lt;=$J127,$J127&lt;='Two cycles - Optimise'!$B$4),_xlfn.BINOM.DIST(FG$2,'Two cycles - Optimise'!$B$4,'Two cycles - Optimise'!$B$3,FALSE),0)</f>
        <v>0</v>
      </c>
      <c r="FH127">
        <f>IF(AND(FH$2&lt;=$J127,$J127&lt;='Two cycles - Optimise'!$B$4),_xlfn.BINOM.DIST(FH$2,'Two cycles - Optimise'!$B$4,'Two cycles - Optimise'!$B$3,FALSE),0)</f>
        <v>0</v>
      </c>
      <c r="FI127">
        <f>IF(AND(FI$2&lt;=$J127,$J127&lt;='Two cycles - Optimise'!$B$4),_xlfn.BINOM.DIST(FI$2,'Two cycles - Optimise'!$B$4,'Two cycles - Optimise'!$B$3,FALSE),0)</f>
        <v>0</v>
      </c>
      <c r="FJ127">
        <f>IF(AND(FJ$2&lt;=$J127,$J127&lt;='Two cycles - Optimise'!$B$4),_xlfn.BINOM.DIST(FJ$2,'Two cycles - Optimise'!$B$4,'Two cycles - Optimise'!$B$3,FALSE),0)</f>
        <v>0</v>
      </c>
      <c r="FK127">
        <f>IF(AND(FK$2&lt;=$J127,$J127&lt;='Two cycles - Optimise'!$B$4),_xlfn.BINOM.DIST(FK$2,'Two cycles - Optimise'!$B$4,'Two cycles - Optimise'!$B$3,FALSE),0)</f>
        <v>0</v>
      </c>
      <c r="FL127">
        <f>IF(AND(FL$2&lt;=$J127,$J127&lt;='Two cycles - Optimise'!$B$4),_xlfn.BINOM.DIST(FL$2,'Two cycles - Optimise'!$B$4,'Two cycles - Optimise'!$B$3,FALSE),0)</f>
        <v>0</v>
      </c>
      <c r="FM127">
        <f>IF(AND(FM$2&lt;=$J127,$J127&lt;='Two cycles - Optimise'!$B$4),_xlfn.BINOM.DIST(FM$2,'Two cycles - Optimise'!$B$4,'Two cycles - Optimise'!$B$3,FALSE),0)</f>
        <v>0</v>
      </c>
      <c r="FN127">
        <f>IF(AND(FN$2&lt;=$J127,$J127&lt;='Two cycles - Optimise'!$B$4),_xlfn.BINOM.DIST(FN$2,'Two cycles - Optimise'!$B$4,'Two cycles - Optimise'!$B$3,FALSE),0)</f>
        <v>0</v>
      </c>
      <c r="FO127">
        <f>IF(AND(FO$2&lt;=$J127,$J127&lt;='Two cycles - Optimise'!$B$4),_xlfn.BINOM.DIST(FO$2,'Two cycles - Optimise'!$B$4,'Two cycles - Optimise'!$B$3,FALSE),0)</f>
        <v>0</v>
      </c>
      <c r="FP127">
        <f>IF(AND(FP$2&lt;=$J127,$J127&lt;='Two cycles - Optimise'!$B$4),_xlfn.BINOM.DIST(FP$2,'Two cycles - Optimise'!$B$4,'Two cycles - Optimise'!$B$3,FALSE),0)</f>
        <v>0</v>
      </c>
      <c r="FQ127">
        <f>IF(AND(FQ$2&lt;=$J127,$J127&lt;='Two cycles - Optimise'!$B$4),_xlfn.BINOM.DIST(FQ$2,'Two cycles - Optimise'!$B$4,'Two cycles - Optimise'!$B$3,FALSE),0)</f>
        <v>0</v>
      </c>
      <c r="FR127">
        <f>IF(AND(FR$2&lt;=$J127,$J127&lt;='Two cycles - Optimise'!$B$4),_xlfn.BINOM.DIST(FR$2,'Two cycles - Optimise'!$B$4,'Two cycles - Optimise'!$B$3,FALSE),0)</f>
        <v>0</v>
      </c>
      <c r="FS127">
        <f>IF(AND(FS$2&lt;=$J127,$J127&lt;='Two cycles - Optimise'!$B$4),_xlfn.BINOM.DIST(FS$2,'Two cycles - Optimise'!$B$4,'Two cycles - Optimise'!$B$3,FALSE),0)</f>
        <v>0</v>
      </c>
      <c r="FT127">
        <f>IF(AND(FT$2&lt;=$J127,$J127&lt;='Two cycles - Optimise'!$B$4),_xlfn.BINOM.DIST(FT$2,'Two cycles - Optimise'!$B$4,'Two cycles - Optimise'!$B$3,FALSE),0)</f>
        <v>0</v>
      </c>
      <c r="FU127">
        <f>IF(AND(FU$2&lt;=$J127,$J127&lt;='Two cycles - Optimise'!$B$4),_xlfn.BINOM.DIST(FU$2,'Two cycles - Optimise'!$B$4,'Two cycles - Optimise'!$B$3,FALSE),0)</f>
        <v>0</v>
      </c>
      <c r="FV127">
        <f>IF(AND(FV$2&lt;=$J127,$J127&lt;='Two cycles - Optimise'!$B$4),_xlfn.BINOM.DIST(FV$2,'Two cycles - Optimise'!$B$4,'Two cycles - Optimise'!$B$3,FALSE),0)</f>
        <v>0</v>
      </c>
      <c r="FW127">
        <f>IF(AND(FW$2&lt;=$J127,$J127&lt;='Two cycles - Optimise'!$B$4),_xlfn.BINOM.DIST(FW$2,'Two cycles - Optimise'!$B$4,'Two cycles - Optimise'!$B$3,FALSE),0)</f>
        <v>0</v>
      </c>
      <c r="FX127">
        <f>IF(AND(FX$2&lt;=$J127,$J127&lt;='Two cycles - Optimise'!$B$4),_xlfn.BINOM.DIST(FX$2,'Two cycles - Optimise'!$B$4,'Two cycles - Optimise'!$B$3,FALSE),0)</f>
        <v>0</v>
      </c>
      <c r="FY127">
        <f>IF(AND(FY$2&lt;=$J127,$J127&lt;='Two cycles - Optimise'!$B$4),_xlfn.BINOM.DIST(FY$2,'Two cycles - Optimise'!$B$4,'Two cycles - Optimise'!$B$3,FALSE),0)</f>
        <v>0</v>
      </c>
      <c r="FZ127">
        <f>IF(AND(FZ$2&lt;=$J127,$J127&lt;='Two cycles - Optimise'!$B$4),_xlfn.BINOM.DIST(FZ$2,'Two cycles - Optimise'!$B$4,'Two cycles - Optimise'!$B$3,FALSE),0)</f>
        <v>0</v>
      </c>
      <c r="GA127">
        <f>IF(AND(GA$2&lt;=$J127,$J127&lt;='Two cycles - Optimise'!$B$4),_xlfn.BINOM.DIST(GA$2,'Two cycles - Optimise'!$B$4,'Two cycles - Optimise'!$B$3,FALSE),0)</f>
        <v>0</v>
      </c>
      <c r="GB127">
        <f>IF(AND(GB$2&lt;=$J127,$J127&lt;='Two cycles - Optimise'!$B$4),_xlfn.BINOM.DIST(GB$2,'Two cycles - Optimise'!$B$4,'Two cycles - Optimise'!$B$3,FALSE),0)</f>
        <v>0</v>
      </c>
      <c r="GC127">
        <f>IF(AND(GC$2&lt;=$J127,$J127&lt;='Two cycles - Optimise'!$B$4),_xlfn.BINOM.DIST(GC$2,'Two cycles - Optimise'!$B$4,'Two cycles - Optimise'!$B$3,FALSE),0)</f>
        <v>0</v>
      </c>
      <c r="GD127">
        <f>IF(AND(GD$2&lt;=$J127,$J127&lt;='Two cycles - Optimise'!$B$4),_xlfn.BINOM.DIST(GD$2,'Two cycles - Optimise'!$B$4,'Two cycles - Optimise'!$B$3,FALSE),0)</f>
        <v>0</v>
      </c>
      <c r="GE127">
        <f>IF(AND(GE$2&lt;=$J127,$J127&lt;='Two cycles - Optimise'!$B$4),_xlfn.BINOM.DIST(GE$2,'Two cycles - Optimise'!$B$4,'Two cycles - Optimise'!$B$3,FALSE),0)</f>
        <v>0</v>
      </c>
      <c r="GF127">
        <f>IF(AND(GF$2&lt;=$J127,$J127&lt;='Two cycles - Optimise'!$B$4),_xlfn.BINOM.DIST(GF$2,'Two cycles - Optimise'!$B$4,'Two cycles - Optimise'!$B$3,FALSE),0)</f>
        <v>0</v>
      </c>
      <c r="GG127">
        <f>IF(AND(GG$2&lt;=$J127,$J127&lt;='Two cycles - Optimise'!$B$4),_xlfn.BINOM.DIST(GG$2,'Two cycles - Optimise'!$B$4,'Two cycles - Optimise'!$B$3,FALSE),0)</f>
        <v>0</v>
      </c>
      <c r="GH127">
        <f>IF(AND(GH$2&lt;=$J127,$J127&lt;='Two cycles - Optimise'!$B$4),_xlfn.BINOM.DIST(GH$2,'Two cycles - Optimise'!$B$4,'Two cycles - Optimise'!$B$3,FALSE),0)</f>
        <v>0</v>
      </c>
      <c r="GI127">
        <f>IF(AND(GI$2&lt;=$J127,$J127&lt;='Two cycles - Optimise'!$B$4),_xlfn.BINOM.DIST(GI$2,'Two cycles - Optimise'!$B$4,'Two cycles - Optimise'!$B$3,FALSE),0)</f>
        <v>0</v>
      </c>
      <c r="GJ127">
        <f>IF(AND(GJ$2&lt;=$J127,$J127&lt;='Two cycles - Optimise'!$B$4),_xlfn.BINOM.DIST(GJ$2,'Two cycles - Optimise'!$B$4,'Two cycles - Optimise'!$B$3,FALSE),0)</f>
        <v>0</v>
      </c>
      <c r="GK127">
        <f>IF(AND(GK$2&lt;=$J127,$J127&lt;='Two cycles - Optimise'!$B$4),_xlfn.BINOM.DIST(GK$2,'Two cycles - Optimise'!$B$4,'Two cycles - Optimise'!$B$3,FALSE),0)</f>
        <v>0</v>
      </c>
      <c r="GL127">
        <f>IF(AND(GL$2&lt;=$J127,$J127&lt;='Two cycles - Optimise'!$B$4),_xlfn.BINOM.DIST(GL$2,'Two cycles - Optimise'!$B$4,'Two cycles - Optimise'!$B$3,FALSE),0)</f>
        <v>0</v>
      </c>
      <c r="GM127">
        <f>IF(AND(GM$2&lt;=$J127,$J127&lt;='Two cycles - Optimise'!$B$4),_xlfn.BINOM.DIST(GM$2,'Two cycles - Optimise'!$B$4,'Two cycles - Optimise'!$B$3,FALSE),0)</f>
        <v>0</v>
      </c>
      <c r="GN127">
        <f>IF(AND(GN$2&lt;=$J127,$J127&lt;='Two cycles - Optimise'!$B$4),_xlfn.BINOM.DIST(GN$2,'Two cycles - Optimise'!$B$4,'Two cycles - Optimise'!$B$3,FALSE),0)</f>
        <v>0</v>
      </c>
      <c r="GO127">
        <f>IF(AND(GO$2&lt;=$J127,$J127&lt;='Two cycles - Optimise'!$B$4),_xlfn.BINOM.DIST(GO$2,'Two cycles - Optimise'!$B$4,'Two cycles - Optimise'!$B$3,FALSE),0)</f>
        <v>0</v>
      </c>
      <c r="GP127">
        <f>IF(AND(GP$2&lt;=$J127,$J127&lt;='Two cycles - Optimise'!$B$4),_xlfn.BINOM.DIST(GP$2,'Two cycles - Optimise'!$B$4,'Two cycles - Optimise'!$B$3,FALSE),0)</f>
        <v>0</v>
      </c>
      <c r="GQ127">
        <f>IF(AND(GQ$2&lt;=$J127,$J127&lt;='Two cycles - Optimise'!$B$4),_xlfn.BINOM.DIST(GQ$2,'Two cycles - Optimise'!$B$4,'Two cycles - Optimise'!$B$3,FALSE),0)</f>
        <v>0</v>
      </c>
      <c r="GR127">
        <f>IF(AND(GR$2&lt;=$J127,$J127&lt;='Two cycles - Optimise'!$B$4),_xlfn.BINOM.DIST(GR$2,'Two cycles - Optimise'!$B$4,'Two cycles - Optimise'!$B$3,FALSE),0)</f>
        <v>0</v>
      </c>
      <c r="GS127">
        <f>IF(AND(GS$2&lt;=$J127,$J127&lt;='Two cycles - Optimise'!$B$4),_xlfn.BINOM.DIST(GS$2,'Two cycles - Optimise'!$B$4,'Two cycles - Optimise'!$B$3,FALSE),0)</f>
        <v>0</v>
      </c>
      <c r="GT127">
        <f>IF(AND(GT$2&lt;=$J127,$J127&lt;='Two cycles - Optimise'!$B$4),_xlfn.BINOM.DIST(GT$2,'Two cycles - Optimise'!$B$4,'Two cycles - Optimise'!$B$3,FALSE),0)</f>
        <v>0</v>
      </c>
      <c r="GU127">
        <f>IF(AND(GU$2&lt;=$J127,$J127&lt;='Two cycles - Optimise'!$B$4),_xlfn.BINOM.DIST(GU$2,'Two cycles - Optimise'!$B$4,'Two cycles - Optimise'!$B$3,FALSE),0)</f>
        <v>0</v>
      </c>
      <c r="GV127">
        <f>IF(AND(GV$2&lt;=$J127,$J127&lt;='Two cycles - Optimise'!$B$4),_xlfn.BINOM.DIST(GV$2,'Two cycles - Optimise'!$B$4,'Two cycles - Optimise'!$B$3,FALSE),0)</f>
        <v>0</v>
      </c>
      <c r="GW127">
        <f>IF(AND(GW$2&lt;=$J127,$J127&lt;='Two cycles - Optimise'!$B$4),_xlfn.BINOM.DIST(GW$2,'Two cycles - Optimise'!$B$4,'Two cycles - Optimise'!$B$3,FALSE),0)</f>
        <v>0</v>
      </c>
      <c r="GX127">
        <f>IF(AND(GX$2&lt;=$J127,$J127&lt;='Two cycles - Optimise'!$B$4),_xlfn.BINOM.DIST(GX$2,'Two cycles - Optimise'!$B$4,'Two cycles - Optimise'!$B$3,FALSE),0)</f>
        <v>0</v>
      </c>
      <c r="GY127">
        <f>IF(AND(GY$2&lt;=$J127,$J127&lt;='Two cycles - Optimise'!$B$4),_xlfn.BINOM.DIST(GY$2,'Two cycles - Optimise'!$B$4,'Two cycles - Optimise'!$B$3,FALSE),0)</f>
        <v>0</v>
      </c>
      <c r="GZ127">
        <f>IF(AND(GZ$2&lt;=$J127,$J127&lt;='Two cycles - Optimise'!$B$4),_xlfn.BINOM.DIST(GZ$2,'Two cycles - Optimise'!$B$4,'Two cycles - Optimise'!$B$3,FALSE),0)</f>
        <v>0</v>
      </c>
      <c r="HA127">
        <f>IF(AND(HA$2&lt;=$J127,$J127&lt;='Two cycles - Optimise'!$B$4),_xlfn.BINOM.DIST(HA$2,'Two cycles - Optimise'!$B$4,'Two cycles - Optimise'!$B$3,FALSE),0)</f>
        <v>0</v>
      </c>
      <c r="HB127">
        <f>IF(AND(HB$2&lt;=$J127,$J127&lt;='Two cycles - Optimise'!$B$4),_xlfn.BINOM.DIST(HB$2,'Two cycles - Optimise'!$B$4,'Two cycles - Optimise'!$B$3,FALSE),0)</f>
        <v>0</v>
      </c>
      <c r="HC127">
        <f>IF(AND(HC$2&lt;=$J127,$J127&lt;='Two cycles - Optimise'!$B$4),_xlfn.BINOM.DIST(HC$2,'Two cycles - Optimise'!$B$4,'Two cycles - Optimise'!$B$3,FALSE),0)</f>
        <v>0</v>
      </c>
      <c r="HD127">
        <f>IF(AND(HD$2&lt;=$J127,$J127&lt;='Two cycles - Optimise'!$B$4),_xlfn.BINOM.DIST(HD$2,'Two cycles - Optimise'!$B$4,'Two cycles - Optimise'!$B$3,FALSE),0)</f>
        <v>0</v>
      </c>
      <c r="HE127">
        <f>IF(AND(HE$2&lt;=$J127,$J127&lt;='Two cycles - Optimise'!$B$4),_xlfn.BINOM.DIST(HE$2,'Two cycles - Optimise'!$B$4,'Two cycles - Optimise'!$B$3,FALSE),0)</f>
        <v>0</v>
      </c>
      <c r="HF127">
        <f>IF(AND(HF$2&lt;=$J127,$J127&lt;='Two cycles - Optimise'!$B$4),_xlfn.BINOM.DIST(HF$2,'Two cycles - Optimise'!$B$4,'Two cycles - Optimise'!$B$3,FALSE),0)</f>
        <v>0</v>
      </c>
      <c r="HG127">
        <f>IF(AND(HG$2&lt;=$J127,$J127&lt;='Two cycles - Optimise'!$B$4),_xlfn.BINOM.DIST(HG$2,'Two cycles - Optimise'!$B$4,'Two cycles - Optimise'!$B$3,FALSE),0)</f>
        <v>0</v>
      </c>
      <c r="HH127">
        <f>IF(AND(HH$2&lt;=$J127,$J127&lt;='Two cycles - Optimise'!$B$4),_xlfn.BINOM.DIST(HH$2,'Two cycles - Optimise'!$B$4,'Two cycles - Optimise'!$B$3,FALSE),0)</f>
        <v>0</v>
      </c>
      <c r="HI127">
        <f>IF(AND(HI$2&lt;=$J127,$J127&lt;='Two cycles - Optimise'!$B$4),_xlfn.BINOM.DIST(HI$2,'Two cycles - Optimise'!$B$4,'Two cycles - Optimise'!$B$3,FALSE),0)</f>
        <v>0</v>
      </c>
      <c r="HJ127">
        <f>IF(AND(HJ$2&lt;=$J127,$J127&lt;='Two cycles - Optimise'!$B$4),_xlfn.BINOM.DIST(HJ$2,'Two cycles - Optimise'!$B$4,'Two cycles - Optimise'!$B$3,FALSE),0)</f>
        <v>0</v>
      </c>
      <c r="HK127">
        <f>IF(AND(HK$2&lt;=$J127,$J127&lt;='Two cycles - Optimise'!$B$4),_xlfn.BINOM.DIST(HK$2,'Two cycles - Optimise'!$B$4,'Two cycles - Optimise'!$B$3,FALSE),0)</f>
        <v>0</v>
      </c>
      <c r="HL127">
        <f>IF(AND(HL$2&lt;=$J127,$J127&lt;='Two cycles - Optimise'!$B$4),_xlfn.BINOM.DIST(HL$2,'Two cycles - Optimise'!$B$4,'Two cycles - Optimise'!$B$3,FALSE),0)</f>
        <v>0</v>
      </c>
      <c r="HM127">
        <f>IF(AND(HM$2&lt;=$J127,$J127&lt;='Two cycles - Optimise'!$B$4),_xlfn.BINOM.DIST(HM$2,'Two cycles - Optimise'!$B$4,'Two cycles - Optimise'!$B$3,FALSE),0)</f>
        <v>0</v>
      </c>
      <c r="HN127">
        <f>IF(AND(HN$2&lt;=$J127,$J127&lt;='Two cycles - Optimise'!$B$4),_xlfn.BINOM.DIST(HN$2,'Two cycles - Optimise'!$B$4,'Two cycles - Optimise'!$B$3,FALSE),0)</f>
        <v>0</v>
      </c>
      <c r="HP127">
        <f>IF('Two cycles - Optimise'!$E$10&gt;($J127+HP$2),_xlfn.BINOM.DIST('Two cycles - Optimise'!$E$10-HP$2,'Two cycles - Optimise'!$B$4,'Two cycles - Optimise'!$B$3,TRUE)-_xlfn.BINOM.DIST($J127,'Two cycles - Optimise'!$B$4,'Two cycles - Optimise'!$B$3,TRUE),0)</f>
        <v>0</v>
      </c>
      <c r="HQ127">
        <f>IF('Two cycles - Optimise'!$E$10&gt;($J127+HQ$2),_xlfn.BINOM.DIST('Two cycles - Optimise'!$E$10-HQ$2,'Two cycles - Optimise'!$B$4,'Two cycles - Optimise'!$B$3,TRUE)-_xlfn.BINOM.DIST($J127,'Two cycles - Optimise'!$B$4,'Two cycles - Optimise'!$B$3,TRUE),0)</f>
        <v>0</v>
      </c>
      <c r="HR127">
        <f>IF('Two cycles - Optimise'!$E$10&gt;($J127+HR$2),_xlfn.BINOM.DIST('Two cycles - Optimise'!$E$10-HR$2,'Two cycles - Optimise'!$B$4,'Two cycles - Optimise'!$B$3,TRUE)-_xlfn.BINOM.DIST($J127,'Two cycles - Optimise'!$B$4,'Two cycles - Optimise'!$B$3,TRUE),0)</f>
        <v>0</v>
      </c>
      <c r="HS127">
        <f>IF('Two cycles - Optimise'!$E$10&gt;($J127+HS$2),_xlfn.BINOM.DIST('Two cycles - Optimise'!$E$10-HS$2,'Two cycles - Optimise'!$B$4,'Two cycles - Optimise'!$B$3,TRUE)-_xlfn.BINOM.DIST($J127,'Two cycles - Optimise'!$B$4,'Two cycles - Optimise'!$B$3,TRUE),0)</f>
        <v>0</v>
      </c>
      <c r="HT127">
        <f>IF('Two cycles - Optimise'!$E$10&gt;($J127+HT$2),_xlfn.BINOM.DIST('Two cycles - Optimise'!$E$10-HT$2,'Two cycles - Optimise'!$B$4,'Two cycles - Optimise'!$B$3,TRUE)-_xlfn.BINOM.DIST($J127,'Two cycles - Optimise'!$B$4,'Two cycles - Optimise'!$B$3,TRUE),0)</f>
        <v>0</v>
      </c>
      <c r="HU127">
        <f>IF('Two cycles - Optimise'!$E$10&gt;($J127+HU$2),_xlfn.BINOM.DIST('Two cycles - Optimise'!$E$10-HU$2,'Two cycles - Optimise'!$B$4,'Two cycles - Optimise'!$B$3,TRUE)-_xlfn.BINOM.DIST($J127,'Two cycles - Optimise'!$B$4,'Two cycles - Optimise'!$B$3,TRUE),0)</f>
        <v>0</v>
      </c>
      <c r="HV127">
        <f>IF('Two cycles - Optimise'!$E$10&gt;($J127+HV$2),_xlfn.BINOM.DIST('Two cycles - Optimise'!$E$10-HV$2,'Two cycles - Optimise'!$B$4,'Two cycles - Optimise'!$B$3,TRUE)-_xlfn.BINOM.DIST($J127,'Two cycles - Optimise'!$B$4,'Two cycles - Optimise'!$B$3,TRUE),0)</f>
        <v>0</v>
      </c>
      <c r="HW127">
        <f>IF('Two cycles - Optimise'!$E$10&gt;($J127+HW$2),_xlfn.BINOM.DIST('Two cycles - Optimise'!$E$10-HW$2,'Two cycles - Optimise'!$B$4,'Two cycles - Optimise'!$B$3,TRUE)-_xlfn.BINOM.DIST($J127,'Two cycles - Optimise'!$B$4,'Two cycles - Optimise'!$B$3,TRUE),0)</f>
        <v>0</v>
      </c>
      <c r="HX127">
        <f>IF('Two cycles - Optimise'!$E$10&gt;($J127+HX$2),_xlfn.BINOM.DIST('Two cycles - Optimise'!$E$10-HX$2,'Two cycles - Optimise'!$B$4,'Two cycles - Optimise'!$B$3,TRUE)-_xlfn.BINOM.DIST($J127,'Two cycles - Optimise'!$B$4,'Two cycles - Optimise'!$B$3,TRUE),0)</f>
        <v>0</v>
      </c>
      <c r="HY127">
        <f>IF('Two cycles - Optimise'!$E$10&gt;($J127+HY$2),_xlfn.BINOM.DIST('Two cycles - Optimise'!$E$10-HY$2,'Two cycles - Optimise'!$B$4,'Two cycles - Optimise'!$B$3,TRUE)-_xlfn.BINOM.DIST($J127,'Two cycles - Optimise'!$B$4,'Two cycles - Optimise'!$B$3,TRUE),0)</f>
        <v>0</v>
      </c>
      <c r="HZ127">
        <f>IF('Two cycles - Optimise'!$E$10&gt;($J127+HZ$2),_xlfn.BINOM.DIST('Two cycles - Optimise'!$E$10-HZ$2,'Two cycles - Optimise'!$B$4,'Two cycles - Optimise'!$B$3,TRUE)-_xlfn.BINOM.DIST($J127,'Two cycles - Optimise'!$B$4,'Two cycles - Optimise'!$B$3,TRUE),0)</f>
        <v>0</v>
      </c>
      <c r="IA127">
        <f>IF('Two cycles - Optimise'!$E$10&gt;($J127+IA$2),_xlfn.BINOM.DIST('Two cycles - Optimise'!$E$10-IA$2,'Two cycles - Optimise'!$B$4,'Two cycles - Optimise'!$B$3,TRUE)-_xlfn.BINOM.DIST($J127,'Two cycles - Optimise'!$B$4,'Two cycles - Optimise'!$B$3,TRUE),0)</f>
        <v>0</v>
      </c>
      <c r="IB127">
        <f>IF('Two cycles - Optimise'!$E$10&gt;($J127+IB$2),_xlfn.BINOM.DIST('Two cycles - Optimise'!$E$10-IB$2,'Two cycles - Optimise'!$B$4,'Two cycles - Optimise'!$B$3,TRUE)-_xlfn.BINOM.DIST($J127,'Two cycles - Optimise'!$B$4,'Two cycles - Optimise'!$B$3,TRUE),0)</f>
        <v>0</v>
      </c>
      <c r="IC127">
        <f>IF('Two cycles - Optimise'!$E$10&gt;($J127+IC$2),_xlfn.BINOM.DIST('Two cycles - Optimise'!$E$10-IC$2,'Two cycles - Optimise'!$B$4,'Two cycles - Optimise'!$B$3,TRUE)-_xlfn.BINOM.DIST($J127,'Two cycles - Optimise'!$B$4,'Two cycles - Optimise'!$B$3,TRUE),0)</f>
        <v>0</v>
      </c>
      <c r="ID127">
        <f>IF('Two cycles - Optimise'!$E$10&gt;($J127+ID$2),_xlfn.BINOM.DIST('Two cycles - Optimise'!$E$10-ID$2,'Two cycles - Optimise'!$B$4,'Two cycles - Optimise'!$B$3,TRUE)-_xlfn.BINOM.DIST($J127,'Two cycles - Optimise'!$B$4,'Two cycles - Optimise'!$B$3,TRUE),0)</f>
        <v>0</v>
      </c>
      <c r="IE127">
        <f>IF('Two cycles - Optimise'!$E$10&gt;($J127+IE$2),_xlfn.BINOM.DIST('Two cycles - Optimise'!$E$10-IE$2,'Two cycles - Optimise'!$B$4,'Two cycles - Optimise'!$B$3,TRUE)-_xlfn.BINOM.DIST($J127,'Two cycles - Optimise'!$B$4,'Two cycles - Optimise'!$B$3,TRUE),0)</f>
        <v>0</v>
      </c>
      <c r="IF127">
        <f>IF('Two cycles - Optimise'!$E$10&gt;($J127+IF$2),_xlfn.BINOM.DIST('Two cycles - Optimise'!$E$10-IF$2,'Two cycles - Optimise'!$B$4,'Two cycles - Optimise'!$B$3,TRUE)-_xlfn.BINOM.DIST($J127,'Two cycles - Optimise'!$B$4,'Two cycles - Optimise'!$B$3,TRUE),0)</f>
        <v>0</v>
      </c>
      <c r="IG127">
        <f>IF('Two cycles - Optimise'!$E$10&gt;($J127+IG$2),_xlfn.BINOM.DIST('Two cycles - Optimise'!$E$10-IG$2,'Two cycles - Optimise'!$B$4,'Two cycles - Optimise'!$B$3,TRUE)-_xlfn.BINOM.DIST($J127,'Two cycles - Optimise'!$B$4,'Two cycles - Optimise'!$B$3,TRUE),0)</f>
        <v>0</v>
      </c>
      <c r="IH127">
        <f>IF('Two cycles - Optimise'!$E$10&gt;($J127+IH$2),_xlfn.BINOM.DIST('Two cycles - Optimise'!$E$10-IH$2,'Two cycles - Optimise'!$B$4,'Two cycles - Optimise'!$B$3,TRUE)-_xlfn.BINOM.DIST($J127,'Two cycles - Optimise'!$B$4,'Two cycles - Optimise'!$B$3,TRUE),0)</f>
        <v>0</v>
      </c>
      <c r="II127">
        <f>IF('Two cycles - Optimise'!$E$10&gt;($J127+II$2),_xlfn.BINOM.DIST('Two cycles - Optimise'!$E$10-II$2,'Two cycles - Optimise'!$B$4,'Two cycles - Optimise'!$B$3,TRUE)-_xlfn.BINOM.DIST($J127,'Two cycles - Optimise'!$B$4,'Two cycles - Optimise'!$B$3,TRUE),0)</f>
        <v>0</v>
      </c>
      <c r="IJ127">
        <f>IF('Two cycles - Optimise'!$E$10&gt;($J127+IJ$2),_xlfn.BINOM.DIST('Two cycles - Optimise'!$E$10-IJ$2,'Two cycles - Optimise'!$B$4,'Two cycles - Optimise'!$B$3,TRUE)-_xlfn.BINOM.DIST($J127,'Two cycles - Optimise'!$B$4,'Two cycles - Optimise'!$B$3,TRUE),0)</f>
        <v>0</v>
      </c>
      <c r="IK127">
        <f>IF('Two cycles - Optimise'!$E$10&gt;($J127+IK$2),_xlfn.BINOM.DIST('Two cycles - Optimise'!$E$10-IK$2,'Two cycles - Optimise'!$B$4,'Two cycles - Optimise'!$B$3,TRUE)-_xlfn.BINOM.DIST($J127,'Two cycles - Optimise'!$B$4,'Two cycles - Optimise'!$B$3,TRUE),0)</f>
        <v>0</v>
      </c>
      <c r="IL127">
        <f>IF('Two cycles - Optimise'!$E$10&gt;($J127+IL$2),_xlfn.BINOM.DIST('Two cycles - Optimise'!$E$10-IL$2,'Two cycles - Optimise'!$B$4,'Two cycles - Optimise'!$B$3,TRUE)-_xlfn.BINOM.DIST($J127,'Two cycles - Optimise'!$B$4,'Two cycles - Optimise'!$B$3,TRUE),0)</f>
        <v>0</v>
      </c>
      <c r="IM127">
        <f>IF('Two cycles - Optimise'!$E$10&gt;($J127+IM$2),_xlfn.BINOM.DIST('Two cycles - Optimise'!$E$10-IM$2,'Two cycles - Optimise'!$B$4,'Two cycles - Optimise'!$B$3,TRUE)-_xlfn.BINOM.DIST($J127,'Two cycles - Optimise'!$B$4,'Two cycles - Optimise'!$B$3,TRUE),0)</f>
        <v>0</v>
      </c>
      <c r="IN127">
        <f>IF('Two cycles - Optimise'!$E$10&gt;($J127+IN$2),_xlfn.BINOM.DIST('Two cycles - Optimise'!$E$10-IN$2,'Two cycles - Optimise'!$B$4,'Two cycles - Optimise'!$B$3,TRUE)-_xlfn.BINOM.DIST($J127,'Two cycles - Optimise'!$B$4,'Two cycles - Optimise'!$B$3,TRUE),0)</f>
        <v>0</v>
      </c>
      <c r="IO127">
        <f>IF('Two cycles - Optimise'!$E$10&gt;($J127+IO$2),_xlfn.BINOM.DIST('Two cycles - Optimise'!$E$10-IO$2,'Two cycles - Optimise'!$B$4,'Two cycles - Optimise'!$B$3,TRUE)-_xlfn.BINOM.DIST($J127,'Two cycles - Optimise'!$B$4,'Two cycles - Optimise'!$B$3,TRUE),0)</f>
        <v>0</v>
      </c>
      <c r="IP127">
        <f>IF('Two cycles - Optimise'!$E$10&gt;($J127+IP$2),_xlfn.BINOM.DIST('Two cycles - Optimise'!$E$10-IP$2,'Two cycles - Optimise'!$B$4,'Two cycles - Optimise'!$B$3,TRUE)-_xlfn.BINOM.DIST($J127,'Two cycles - Optimise'!$B$4,'Two cycles - Optimise'!$B$3,TRUE),0)</f>
        <v>0</v>
      </c>
      <c r="IQ127">
        <f>IF('Two cycles - Optimise'!$E$10&gt;($J127+IQ$2),_xlfn.BINOM.DIST('Two cycles - Optimise'!$E$10-IQ$2,'Two cycles - Optimise'!$B$4,'Two cycles - Optimise'!$B$3,TRUE)-_xlfn.BINOM.DIST($J127,'Two cycles - Optimise'!$B$4,'Two cycles - Optimise'!$B$3,TRUE),0)</f>
        <v>0</v>
      </c>
      <c r="IR127">
        <f>IF('Two cycles - Optimise'!$E$10&gt;($J127+IR$2),_xlfn.BINOM.DIST('Two cycles - Optimise'!$E$10-IR$2,'Two cycles - Optimise'!$B$4,'Two cycles - Optimise'!$B$3,TRUE)-_xlfn.BINOM.DIST($J127,'Two cycles - Optimise'!$B$4,'Two cycles - Optimise'!$B$3,TRUE),0)</f>
        <v>0</v>
      </c>
      <c r="IS127">
        <f>IF('Two cycles - Optimise'!$E$10&gt;($J127+IS$2),_xlfn.BINOM.DIST('Two cycles - Optimise'!$E$10-IS$2,'Two cycles - Optimise'!$B$4,'Two cycles - Optimise'!$B$3,TRUE)-_xlfn.BINOM.DIST($J127,'Two cycles - Optimise'!$B$4,'Two cycles - Optimise'!$B$3,TRUE),0)</f>
        <v>0</v>
      </c>
      <c r="IT127">
        <f>IF('Two cycles - Optimise'!$E$10&gt;($J127+IT$2),_xlfn.BINOM.DIST('Two cycles - Optimise'!$E$10-IT$2,'Two cycles - Optimise'!$B$4,'Two cycles - Optimise'!$B$3,TRUE)-_xlfn.BINOM.DIST($J127,'Two cycles - Optimise'!$B$4,'Two cycles - Optimise'!$B$3,TRUE),0)</f>
        <v>0</v>
      </c>
      <c r="IU127">
        <f>IF('Two cycles - Optimise'!$E$10&gt;($J127+IU$2),_xlfn.BINOM.DIST('Two cycles - Optimise'!$E$10-IU$2,'Two cycles - Optimise'!$B$4,'Two cycles - Optimise'!$B$3,TRUE)-_xlfn.BINOM.DIST($J127,'Two cycles - Optimise'!$B$4,'Two cycles - Optimise'!$B$3,TRUE),0)</f>
        <v>0</v>
      </c>
      <c r="IV127">
        <f>IF('Two cycles - Optimise'!$E$10&gt;($J127+IV$2),_xlfn.BINOM.DIST('Two cycles - Optimise'!$E$10-IV$2,'Two cycles - Optimise'!$B$4,'Two cycles - Optimise'!$B$3,TRUE)-_xlfn.BINOM.DIST($J127,'Two cycles - Optimise'!$B$4,'Two cycles - Optimise'!$B$3,TRUE),0)</f>
        <v>0</v>
      </c>
      <c r="IW127">
        <f>IF('Two cycles - Optimise'!$E$10&gt;($J127+IW$2),_xlfn.BINOM.DIST('Two cycles - Optimise'!$E$10-IW$2,'Two cycles - Optimise'!$B$4,'Two cycles - Optimise'!$B$3,TRUE)-_xlfn.BINOM.DIST($J127,'Two cycles - Optimise'!$B$4,'Two cycles - Optimise'!$B$3,TRUE),0)</f>
        <v>0</v>
      </c>
      <c r="IX127">
        <f>IF('Two cycles - Optimise'!$E$10&gt;($J127+IX$2),_xlfn.BINOM.DIST('Two cycles - Optimise'!$E$10-IX$2,'Two cycles - Optimise'!$B$4,'Two cycles - Optimise'!$B$3,TRUE)-_xlfn.BINOM.DIST($J127,'Two cycles - Optimise'!$B$4,'Two cycles - Optimise'!$B$3,TRUE),0)</f>
        <v>0</v>
      </c>
      <c r="IY127">
        <f>IF('Two cycles - Optimise'!$E$10&gt;($J127+IY$2),_xlfn.BINOM.DIST('Two cycles - Optimise'!$E$10-IY$2,'Two cycles - Optimise'!$B$4,'Two cycles - Optimise'!$B$3,TRUE)-_xlfn.BINOM.DIST($J127,'Two cycles - Optimise'!$B$4,'Two cycles - Optimise'!$B$3,TRUE),0)</f>
        <v>0</v>
      </c>
      <c r="IZ127">
        <f>IF('Two cycles - Optimise'!$E$10&gt;($J127+IZ$2),_xlfn.BINOM.DIST('Two cycles - Optimise'!$E$10-IZ$2,'Two cycles - Optimise'!$B$4,'Two cycles - Optimise'!$B$3,TRUE)-_xlfn.BINOM.DIST($J127,'Two cycles - Optimise'!$B$4,'Two cycles - Optimise'!$B$3,TRUE),0)</f>
        <v>0</v>
      </c>
      <c r="JA127">
        <f>IF('Two cycles - Optimise'!$E$10&gt;($J127+JA$2),_xlfn.BINOM.DIST('Two cycles - Optimise'!$E$10-JA$2,'Two cycles - Optimise'!$B$4,'Two cycles - Optimise'!$B$3,TRUE)-_xlfn.BINOM.DIST($J127,'Two cycles - Optimise'!$B$4,'Two cycles - Optimise'!$B$3,TRUE),0)</f>
        <v>0</v>
      </c>
      <c r="JB127">
        <f>IF('Two cycles - Optimise'!$E$10&gt;($J127+JB$2),_xlfn.BINOM.DIST('Two cycles - Optimise'!$E$10-JB$2,'Two cycles - Optimise'!$B$4,'Two cycles - Optimise'!$B$3,TRUE)-_xlfn.BINOM.DIST($J127,'Two cycles - Optimise'!$B$4,'Two cycles - Optimise'!$B$3,TRUE),0)</f>
        <v>0</v>
      </c>
      <c r="JC127">
        <f>IF('Two cycles - Optimise'!$E$10&gt;($J127+JC$2),_xlfn.BINOM.DIST('Two cycles - Optimise'!$E$10-JC$2,'Two cycles - Optimise'!$B$4,'Two cycles - Optimise'!$B$3,TRUE)-_xlfn.BINOM.DIST($J127,'Two cycles - Optimise'!$B$4,'Two cycles - Optimise'!$B$3,TRUE),0)</f>
        <v>0</v>
      </c>
      <c r="JD127">
        <f>IF('Two cycles - Optimise'!$E$10&gt;($J127+JD$2),_xlfn.BINOM.DIST('Two cycles - Optimise'!$E$10-JD$2,'Two cycles - Optimise'!$B$4,'Two cycles - Optimise'!$B$3,TRUE)-_xlfn.BINOM.DIST($J127,'Two cycles - Optimise'!$B$4,'Two cycles - Optimise'!$B$3,TRUE),0)</f>
        <v>0</v>
      </c>
      <c r="JE127">
        <f>IF('Two cycles - Optimise'!$E$10&gt;($J127+JE$2),_xlfn.BINOM.DIST('Two cycles - Optimise'!$E$10-JE$2,'Two cycles - Optimise'!$B$4,'Two cycles - Optimise'!$B$3,TRUE)-_xlfn.BINOM.DIST($J127,'Two cycles - Optimise'!$B$4,'Two cycles - Optimise'!$B$3,TRUE),0)</f>
        <v>0</v>
      </c>
      <c r="JF127">
        <f>IF('Two cycles - Optimise'!$E$10&gt;($J127+JF$2),_xlfn.BINOM.DIST('Two cycles - Optimise'!$E$10-JF$2,'Two cycles - Optimise'!$B$4,'Two cycles - Optimise'!$B$3,TRUE)-_xlfn.BINOM.DIST($J127,'Two cycles - Optimise'!$B$4,'Two cycles - Optimise'!$B$3,TRUE),0)</f>
        <v>0</v>
      </c>
      <c r="JG127">
        <f>IF('Two cycles - Optimise'!$E$10&gt;($J127+JG$2),_xlfn.BINOM.DIST('Two cycles - Optimise'!$E$10-JG$2,'Two cycles - Optimise'!$B$4,'Two cycles - Optimise'!$B$3,TRUE)-_xlfn.BINOM.DIST($J127,'Two cycles - Optimise'!$B$4,'Two cycles - Optimise'!$B$3,TRUE),0)</f>
        <v>0</v>
      </c>
      <c r="JH127">
        <f>IF('Two cycles - Optimise'!$E$10&gt;($J127+JH$2),_xlfn.BINOM.DIST('Two cycles - Optimise'!$E$10-JH$2,'Two cycles - Optimise'!$B$4,'Two cycles - Optimise'!$B$3,TRUE)-_xlfn.BINOM.DIST($J127,'Two cycles - Optimise'!$B$4,'Two cycles - Optimise'!$B$3,TRUE),0)</f>
        <v>0</v>
      </c>
      <c r="JI127">
        <f>IF('Two cycles - Optimise'!$E$10&gt;($J127+JI$2),_xlfn.BINOM.DIST('Two cycles - Optimise'!$E$10-JI$2,'Two cycles - Optimise'!$B$4,'Two cycles - Optimise'!$B$3,TRUE)-_xlfn.BINOM.DIST($J127,'Two cycles - Optimise'!$B$4,'Two cycles - Optimise'!$B$3,TRUE),0)</f>
        <v>0</v>
      </c>
      <c r="JJ127">
        <f>IF('Two cycles - Optimise'!$E$10&gt;($J127+JJ$2),_xlfn.BINOM.DIST('Two cycles - Optimise'!$E$10-JJ$2,'Two cycles - Optimise'!$B$4,'Two cycles - Optimise'!$B$3,TRUE)-_xlfn.BINOM.DIST($J127,'Two cycles - Optimise'!$B$4,'Two cycles - Optimise'!$B$3,TRUE),0)</f>
        <v>0</v>
      </c>
      <c r="JK127">
        <f>IF('Two cycles - Optimise'!$E$10&gt;($J127+JK$2),_xlfn.BINOM.DIST('Two cycles - Optimise'!$E$10-JK$2,'Two cycles - Optimise'!$B$4,'Two cycles - Optimise'!$B$3,TRUE)-_xlfn.BINOM.DIST($J127,'Two cycles - Optimise'!$B$4,'Two cycles - Optimise'!$B$3,TRUE),0)</f>
        <v>0</v>
      </c>
      <c r="JL127">
        <f>IF('Two cycles - Optimise'!$E$10&gt;($J127+JL$2),_xlfn.BINOM.DIST('Two cycles - Optimise'!$E$10-JL$2,'Two cycles - Optimise'!$B$4,'Two cycles - Optimise'!$B$3,TRUE)-_xlfn.BINOM.DIST($J127,'Two cycles - Optimise'!$B$4,'Two cycles - Optimise'!$B$3,TRUE),0)</f>
        <v>0</v>
      </c>
      <c r="JM127">
        <f>IF('Two cycles - Optimise'!$E$10&gt;($J127+JM$2),_xlfn.BINOM.DIST('Two cycles - Optimise'!$E$10-JM$2,'Two cycles - Optimise'!$B$4,'Two cycles - Optimise'!$B$3,TRUE)-_xlfn.BINOM.DIST($J127,'Two cycles - Optimise'!$B$4,'Two cycles - Optimise'!$B$3,TRUE),0)</f>
        <v>0</v>
      </c>
      <c r="JN127">
        <f>IF('Two cycles - Optimise'!$E$10&gt;($J127+JN$2),_xlfn.BINOM.DIST('Two cycles - Optimise'!$E$10-JN$2,'Two cycles - Optimise'!$B$4,'Two cycles - Optimise'!$B$3,TRUE)-_xlfn.BINOM.DIST($J127,'Two cycles - Optimise'!$B$4,'Two cycles - Optimise'!$B$3,TRUE),0)</f>
        <v>0</v>
      </c>
      <c r="JO127">
        <f>IF('Two cycles - Optimise'!$E$10&gt;($J127+JO$2),_xlfn.BINOM.DIST('Two cycles - Optimise'!$E$10-JO$2,'Two cycles - Optimise'!$B$4,'Two cycles - Optimise'!$B$3,TRUE)-_xlfn.BINOM.DIST($J127,'Two cycles - Optimise'!$B$4,'Two cycles - Optimise'!$B$3,TRUE),0)</f>
        <v>0</v>
      </c>
      <c r="JP127">
        <f>IF('Two cycles - Optimise'!$E$10&gt;($J127+JP$2),_xlfn.BINOM.DIST('Two cycles - Optimise'!$E$10-JP$2,'Two cycles - Optimise'!$B$4,'Two cycles - Optimise'!$B$3,TRUE)-_xlfn.BINOM.DIST($J127,'Two cycles - Optimise'!$B$4,'Two cycles - Optimise'!$B$3,TRUE),0)</f>
        <v>0</v>
      </c>
      <c r="JQ127">
        <f>IF('Two cycles - Optimise'!$E$10&gt;($J127+JQ$2),_xlfn.BINOM.DIST('Two cycles - Optimise'!$E$10-JQ$2,'Two cycles - Optimise'!$B$4,'Two cycles - Optimise'!$B$3,TRUE)-_xlfn.BINOM.DIST($J127,'Two cycles - Optimise'!$B$4,'Two cycles - Optimise'!$B$3,TRUE),0)</f>
        <v>0</v>
      </c>
      <c r="JR127">
        <f>IF('Two cycles - Optimise'!$E$10&gt;($J127+JR$2),_xlfn.BINOM.DIST('Two cycles - Optimise'!$E$10-JR$2,'Two cycles - Optimise'!$B$4,'Two cycles - Optimise'!$B$3,TRUE)-_xlfn.BINOM.DIST($J127,'Two cycles - Optimise'!$B$4,'Two cycles - Optimise'!$B$3,TRUE),0)</f>
        <v>0</v>
      </c>
      <c r="JS127">
        <f>IF('Two cycles - Optimise'!$E$10&gt;($J127+JS$2),_xlfn.BINOM.DIST('Two cycles - Optimise'!$E$10-JS$2,'Two cycles - Optimise'!$B$4,'Two cycles - Optimise'!$B$3,TRUE)-_xlfn.BINOM.DIST($J127,'Two cycles - Optimise'!$B$4,'Two cycles - Optimise'!$B$3,TRUE),0)</f>
        <v>0</v>
      </c>
      <c r="JT127">
        <f>IF('Two cycles - Optimise'!$E$10&gt;($J127+JT$2),_xlfn.BINOM.DIST('Two cycles - Optimise'!$E$10-JT$2,'Two cycles - Optimise'!$B$4,'Two cycles - Optimise'!$B$3,TRUE)-_xlfn.BINOM.DIST($J127,'Two cycles - Optimise'!$B$4,'Two cycles - Optimise'!$B$3,TRUE),0)</f>
        <v>0</v>
      </c>
      <c r="JU127">
        <f>IF('Two cycles - Optimise'!$E$10&gt;($J127+JU$2),_xlfn.BINOM.DIST('Two cycles - Optimise'!$E$10-JU$2,'Two cycles - Optimise'!$B$4,'Two cycles - Optimise'!$B$3,TRUE)-_xlfn.BINOM.DIST($J127,'Two cycles - Optimise'!$B$4,'Two cycles - Optimise'!$B$3,TRUE),0)</f>
        <v>0</v>
      </c>
      <c r="JV127">
        <f>IF('Two cycles - Optimise'!$E$10&gt;($J127+JV$2),_xlfn.BINOM.DIST('Two cycles - Optimise'!$E$10-JV$2,'Two cycles - Optimise'!$B$4,'Two cycles - Optimise'!$B$3,TRUE)-_xlfn.BINOM.DIST($J127,'Two cycles - Optimise'!$B$4,'Two cycles - Optimise'!$B$3,TRUE),0)</f>
        <v>0</v>
      </c>
      <c r="JW127">
        <f>IF('Two cycles - Optimise'!$E$10&gt;($J127+JW$2),_xlfn.BINOM.DIST('Two cycles - Optimise'!$E$10-JW$2,'Two cycles - Optimise'!$B$4,'Two cycles - Optimise'!$B$3,TRUE)-_xlfn.BINOM.DIST($J127,'Two cycles - Optimise'!$B$4,'Two cycles - Optimise'!$B$3,TRUE),0)</f>
        <v>0</v>
      </c>
      <c r="JX127">
        <f>IF('Two cycles - Optimise'!$E$10&gt;($J127+JX$2),_xlfn.BINOM.DIST('Two cycles - Optimise'!$E$10-JX$2,'Two cycles - Optimise'!$B$4,'Two cycles - Optimise'!$B$3,TRUE)-_xlfn.BINOM.DIST($J127,'Two cycles - Optimise'!$B$4,'Two cycles - Optimise'!$B$3,TRUE),0)</f>
        <v>0</v>
      </c>
      <c r="JY127">
        <f>IF('Two cycles - Optimise'!$E$10&gt;($J127+JY$2),_xlfn.BINOM.DIST('Two cycles - Optimise'!$E$10-JY$2,'Two cycles - Optimise'!$B$4,'Two cycles - Optimise'!$B$3,TRUE)-_xlfn.BINOM.DIST($J127,'Two cycles - Optimise'!$B$4,'Two cycles - Optimise'!$B$3,TRUE),0)</f>
        <v>0</v>
      </c>
      <c r="JZ127">
        <f>IF('Two cycles - Optimise'!$E$10&gt;($J127+JZ$2),_xlfn.BINOM.DIST('Two cycles - Optimise'!$E$10-JZ$2,'Two cycles - Optimise'!$B$4,'Two cycles - Optimise'!$B$3,TRUE)-_xlfn.BINOM.DIST($J127,'Two cycles - Optimise'!$B$4,'Two cycles - Optimise'!$B$3,TRUE),0)</f>
        <v>0</v>
      </c>
      <c r="KA127">
        <f>IF('Two cycles - Optimise'!$E$10&gt;($J127+KA$2),_xlfn.BINOM.DIST('Two cycles - Optimise'!$E$10-KA$2,'Two cycles - Optimise'!$B$4,'Two cycles - Optimise'!$B$3,TRUE)-_xlfn.BINOM.DIST($J127,'Two cycles - Optimise'!$B$4,'Two cycles - Optimise'!$B$3,TRUE),0)</f>
        <v>0</v>
      </c>
      <c r="KB127">
        <f>IF('Two cycles - Optimise'!$E$10&gt;($J127+KB$2),_xlfn.BINOM.DIST('Two cycles - Optimise'!$E$10-KB$2,'Two cycles - Optimise'!$B$4,'Two cycles - Optimise'!$B$3,TRUE)-_xlfn.BINOM.DIST($J127,'Two cycles - Optimise'!$B$4,'Two cycles - Optimise'!$B$3,TRUE),0)</f>
        <v>0</v>
      </c>
      <c r="KC127">
        <f>IF('Two cycles - Optimise'!$E$10&gt;($J127+KC$2),_xlfn.BINOM.DIST('Two cycles - Optimise'!$E$10-KC$2,'Two cycles - Optimise'!$B$4,'Two cycles - Optimise'!$B$3,TRUE)-_xlfn.BINOM.DIST($J127,'Two cycles - Optimise'!$B$4,'Two cycles - Optimise'!$B$3,TRUE),0)</f>
        <v>0</v>
      </c>
      <c r="KD127">
        <f>IF('Two cycles - Optimise'!$E$10&gt;($J127+KD$2),_xlfn.BINOM.DIST('Two cycles - Optimise'!$E$10-KD$2,'Two cycles - Optimise'!$B$4,'Two cycles - Optimise'!$B$3,TRUE)-_xlfn.BINOM.DIST($J127,'Two cycles - Optimise'!$B$4,'Two cycles - Optimise'!$B$3,TRUE),0)</f>
        <v>0</v>
      </c>
      <c r="KE127">
        <f>IF('Two cycles - Optimise'!$E$10&gt;($J127+KE$2),_xlfn.BINOM.DIST('Two cycles - Optimise'!$E$10-KE$2,'Two cycles - Optimise'!$B$4,'Two cycles - Optimise'!$B$3,TRUE)-_xlfn.BINOM.DIST($J127,'Two cycles - Optimise'!$B$4,'Two cycles - Optimise'!$B$3,TRUE),0)</f>
        <v>0</v>
      </c>
      <c r="KF127">
        <f>IF('Two cycles - Optimise'!$E$10&gt;($J127+KF$2),_xlfn.BINOM.DIST('Two cycles - Optimise'!$E$10-KF$2,'Two cycles - Optimise'!$B$4,'Two cycles - Optimise'!$B$3,TRUE)-_xlfn.BINOM.DIST($J127,'Two cycles - Optimise'!$B$4,'Two cycles - Optimise'!$B$3,TRUE),0)</f>
        <v>0</v>
      </c>
      <c r="KG127">
        <f>IF('Two cycles - Optimise'!$E$10&gt;($J127+KG$2),_xlfn.BINOM.DIST('Two cycles - Optimise'!$E$10-KG$2,'Two cycles - Optimise'!$B$4,'Two cycles - Optimise'!$B$3,TRUE)-_xlfn.BINOM.DIST($J127,'Two cycles - Optimise'!$B$4,'Two cycles - Optimise'!$B$3,TRUE),0)</f>
        <v>0</v>
      </c>
      <c r="KH127">
        <f>IF('Two cycles - Optimise'!$E$10&gt;($J127+KH$2),_xlfn.BINOM.DIST('Two cycles - Optimise'!$E$10-KH$2,'Two cycles - Optimise'!$B$4,'Two cycles - Optimise'!$B$3,TRUE)-_xlfn.BINOM.DIST($J127,'Two cycles - Optimise'!$B$4,'Two cycles - Optimise'!$B$3,TRUE),0)</f>
        <v>0</v>
      </c>
      <c r="KI127">
        <f>IF('Two cycles - Optimise'!$E$10&gt;($J127+KI$2),_xlfn.BINOM.DIST('Two cycles - Optimise'!$E$10-KI$2,'Two cycles - Optimise'!$B$4,'Two cycles - Optimise'!$B$3,TRUE)-_xlfn.BINOM.DIST($J127,'Two cycles - Optimise'!$B$4,'Two cycles - Optimise'!$B$3,TRUE),0)</f>
        <v>0</v>
      </c>
      <c r="KJ127">
        <f>IF('Two cycles - Optimise'!$E$10&gt;($J127+KJ$2),_xlfn.BINOM.DIST('Two cycles - Optimise'!$E$10-KJ$2,'Two cycles - Optimise'!$B$4,'Two cycles - Optimise'!$B$3,TRUE)-_xlfn.BINOM.DIST($J127,'Two cycles - Optimise'!$B$4,'Two cycles - Optimise'!$B$3,TRUE),0)</f>
        <v>0</v>
      </c>
      <c r="KK127">
        <f>IF('Two cycles - Optimise'!$E$10&gt;($J127+KK$2),_xlfn.BINOM.DIST('Two cycles - Optimise'!$E$10-KK$2,'Two cycles - Optimise'!$B$4,'Two cycles - Optimise'!$B$3,TRUE)-_xlfn.BINOM.DIST($J127,'Two cycles - Optimise'!$B$4,'Two cycles - Optimise'!$B$3,TRUE),0)</f>
        <v>0</v>
      </c>
      <c r="KL127">
        <f>IF('Two cycles - Optimise'!$E$10&gt;($J127+KL$2),_xlfn.BINOM.DIST('Two cycles - Optimise'!$E$10-KL$2,'Two cycles - Optimise'!$B$4,'Two cycles - Optimise'!$B$3,TRUE)-_xlfn.BINOM.DIST($J127,'Two cycles - Optimise'!$B$4,'Two cycles - Optimise'!$B$3,TRUE),0)</f>
        <v>0</v>
      </c>
      <c r="KM127">
        <f>IF('Two cycles - Optimise'!$E$10&gt;($J127+KM$2),_xlfn.BINOM.DIST('Two cycles - Optimise'!$E$10-KM$2,'Two cycles - Optimise'!$B$4,'Two cycles - Optimise'!$B$3,TRUE)-_xlfn.BINOM.DIST($J127,'Two cycles - Optimise'!$B$4,'Two cycles - Optimise'!$B$3,TRUE),0)</f>
        <v>0</v>
      </c>
      <c r="KN127">
        <f>IF('Two cycles - Optimise'!$E$10&gt;($J127+KN$2),_xlfn.BINOM.DIST('Two cycles - Optimise'!$E$10-KN$2,'Two cycles - Optimise'!$B$4,'Two cycles - Optimise'!$B$3,TRUE)-_xlfn.BINOM.DIST($J127,'Two cycles - Optimise'!$B$4,'Two cycles - Optimise'!$B$3,TRUE),0)</f>
        <v>0</v>
      </c>
      <c r="KO127">
        <f>IF('Two cycles - Optimise'!$E$10&gt;($J127+KO$2),_xlfn.BINOM.DIST('Two cycles - Optimise'!$E$10-KO$2,'Two cycles - Optimise'!$B$4,'Two cycles - Optimise'!$B$3,TRUE)-_xlfn.BINOM.DIST($J127,'Two cycles - Optimise'!$B$4,'Two cycles - Optimise'!$B$3,TRUE),0)</f>
        <v>0</v>
      </c>
      <c r="KP127">
        <f>IF('Two cycles - Optimise'!$E$10&gt;($J127+KP$2),_xlfn.BINOM.DIST('Two cycles - Optimise'!$E$10-KP$2,'Two cycles - Optimise'!$B$4,'Two cycles - Optimise'!$B$3,TRUE)-_xlfn.BINOM.DIST($J127,'Two cycles - Optimise'!$B$4,'Two cycles - Optimise'!$B$3,TRUE),0)</f>
        <v>0</v>
      </c>
      <c r="KQ127">
        <f>IF('Two cycles - Optimise'!$E$10&gt;($J127+KQ$2),_xlfn.BINOM.DIST('Two cycles - Optimise'!$E$10-KQ$2,'Two cycles - Optimise'!$B$4,'Two cycles - Optimise'!$B$3,TRUE)-_xlfn.BINOM.DIST($J127,'Two cycles - Optimise'!$B$4,'Two cycles - Optimise'!$B$3,TRUE),0)</f>
        <v>0</v>
      </c>
      <c r="KR127">
        <f>IF('Two cycles - Optimise'!$E$10&gt;($J127+KR$2),_xlfn.BINOM.DIST('Two cycles - Optimise'!$E$10-KR$2,'Two cycles - Optimise'!$B$4,'Two cycles - Optimise'!$B$3,TRUE)-_xlfn.BINOM.DIST($J127,'Two cycles - Optimise'!$B$4,'Two cycles - Optimise'!$B$3,TRUE),0)</f>
        <v>0</v>
      </c>
      <c r="KS127">
        <f>IF('Two cycles - Optimise'!$E$10&gt;($J127+KS$2),_xlfn.BINOM.DIST('Two cycles - Optimise'!$E$10-KS$2,'Two cycles - Optimise'!$B$4,'Two cycles - Optimise'!$B$3,TRUE)-_xlfn.BINOM.DIST($J127,'Two cycles - Optimise'!$B$4,'Two cycles - Optimise'!$B$3,TRUE),0)</f>
        <v>0</v>
      </c>
      <c r="KT127">
        <f>IF('Two cycles - Optimise'!$E$10&gt;($J127+KT$2),_xlfn.BINOM.DIST('Two cycles - Optimise'!$E$10-KT$2,'Two cycles - Optimise'!$B$4,'Two cycles - Optimise'!$B$3,TRUE)-_xlfn.BINOM.DIST($J127,'Two cycles - Optimise'!$B$4,'Two cycles - Optimise'!$B$3,TRUE),0)</f>
        <v>0</v>
      </c>
      <c r="KU127">
        <f>IF('Two cycles - Optimise'!$E$10&gt;($J127+KU$2),_xlfn.BINOM.DIST('Two cycles - Optimise'!$E$10-KU$2,'Two cycles - Optimise'!$B$4,'Two cycles - Optimise'!$B$3,TRUE)-_xlfn.BINOM.DIST($J127,'Two cycles - Optimise'!$B$4,'Two cycles - Optimise'!$B$3,TRUE),0)</f>
        <v>0</v>
      </c>
      <c r="KV127">
        <f>IF('Two cycles - Optimise'!$E$10&gt;($J127+KV$2),_xlfn.BINOM.DIST('Two cycles - Optimise'!$E$10-KV$2,'Two cycles - Optimise'!$B$4,'Two cycles - Optimise'!$B$3,TRUE)-_xlfn.BINOM.DIST($J127,'Two cycles - Optimise'!$B$4,'Two cycles - Optimise'!$B$3,TRUE),0)</f>
        <v>0</v>
      </c>
      <c r="KW127">
        <f>IF('Two cycles - Optimise'!$E$10&gt;($J127+KW$2),_xlfn.BINOM.DIST('Two cycles - Optimise'!$E$10-KW$2,'Two cycles - Optimise'!$B$4,'Two cycles - Optimise'!$B$3,TRUE)-_xlfn.BINOM.DIST($J127,'Two cycles - Optimise'!$B$4,'Two cycles - Optimise'!$B$3,TRUE),0)</f>
        <v>0</v>
      </c>
      <c r="KX127">
        <f>IF('Two cycles - Optimise'!$E$10&gt;($J127+KX$2),_xlfn.BINOM.DIST('Two cycles - Optimise'!$E$10-KX$2,'Two cycles - Optimise'!$B$4,'Two cycles - Optimise'!$B$3,TRUE)-_xlfn.BINOM.DIST($J127,'Two cycles - Optimise'!$B$4,'Two cycles - Optimise'!$B$3,TRUE),0)</f>
        <v>0</v>
      </c>
      <c r="KY127">
        <f>IF('Two cycles - Optimise'!$E$10&gt;($J127+KY$2),_xlfn.BINOM.DIST('Two cycles - Optimise'!$E$10-KY$2,'Two cycles - Optimise'!$B$4,'Two cycles - Optimise'!$B$3,TRUE)-_xlfn.BINOM.DIST($J127,'Two cycles - Optimise'!$B$4,'Two cycles - Optimise'!$B$3,TRUE),0)</f>
        <v>0</v>
      </c>
      <c r="KZ127">
        <f>IF('Two cycles - Optimise'!$E$10&gt;($J127+KZ$2),_xlfn.BINOM.DIST('Two cycles - Optimise'!$E$10-KZ$2,'Two cycles - Optimise'!$B$4,'Two cycles - Optimise'!$B$3,TRUE)-_xlfn.BINOM.DIST($J127,'Two cycles - Optimise'!$B$4,'Two cycles - Optimise'!$B$3,TRUE),0)</f>
        <v>0</v>
      </c>
      <c r="LA127">
        <f>IF('Two cycles - Optimise'!$E$10&gt;($J127+LA$2),_xlfn.BINOM.DIST('Two cycles - Optimise'!$E$10-LA$2,'Two cycles - Optimise'!$B$4,'Two cycles - Optimise'!$B$3,TRUE)-_xlfn.BINOM.DIST($J127,'Two cycles - Optimise'!$B$4,'Two cycles - Optimise'!$B$3,TRUE),0)</f>
        <v>0</v>
      </c>
      <c r="LB127">
        <f>IF('Two cycles - Optimise'!$E$10&gt;($J127+LB$2),_xlfn.BINOM.DIST('Two cycles - Optimise'!$E$10-LB$2,'Two cycles - Optimise'!$B$4,'Two cycles - Optimise'!$B$3,TRUE)-_xlfn.BINOM.DIST($J127,'Two cycles - Optimise'!$B$4,'Two cycles - Optimise'!$B$3,TRUE),0)</f>
        <v>0</v>
      </c>
      <c r="LC127">
        <f>IF('Two cycles - Optimise'!$E$10&gt;($J127+LC$2),_xlfn.BINOM.DIST('Two cycles - Optimise'!$E$10-LC$2,'Two cycles - Optimise'!$B$4,'Two cycles - Optimise'!$B$3,TRUE)-_xlfn.BINOM.DIST($J127,'Two cycles - Optimise'!$B$4,'Two cycles - Optimise'!$B$3,TRUE),0)</f>
        <v>0</v>
      </c>
      <c r="LD127">
        <f>IF('Two cycles - Optimise'!$E$10&gt;($J127+LD$2),_xlfn.BINOM.DIST('Two cycles - Optimise'!$E$10-LD$2,'Two cycles - Optimise'!$B$4,'Two cycles - Optimise'!$B$3,TRUE)-_xlfn.BINOM.DIST($J127,'Two cycles - Optimise'!$B$4,'Two cycles - Optimise'!$B$3,TRUE),0)</f>
        <v>0</v>
      </c>
      <c r="LE127">
        <f>IF('Two cycles - Optimise'!$E$10&gt;($J127+LE$2),_xlfn.BINOM.DIST('Two cycles - Optimise'!$E$10-LE$2,'Two cycles - Optimise'!$B$4,'Two cycles - Optimise'!$B$3,TRUE)-_xlfn.BINOM.DIST($J127,'Two cycles - Optimise'!$B$4,'Two cycles - Optimise'!$B$3,TRUE),0)</f>
        <v>0</v>
      </c>
      <c r="LF127">
        <f>IF('Two cycles - Optimise'!$E$10&gt;($J127+LF$2),_xlfn.BINOM.DIST('Two cycles - Optimise'!$E$10-LF$2,'Two cycles - Optimise'!$B$4,'Two cycles - Optimise'!$B$3,TRUE)-_xlfn.BINOM.DIST($J127,'Two cycles - Optimise'!$B$4,'Two cycles - Optimise'!$B$3,TRUE),0)</f>
        <v>0</v>
      </c>
      <c r="LG127">
        <f>IF('Two cycles - Optimise'!$E$10&gt;($J127+LG$2),_xlfn.BINOM.DIST('Two cycles - Optimise'!$E$10-LG$2,'Two cycles - Optimise'!$B$4,'Two cycles - Optimise'!$B$3,TRUE)-_xlfn.BINOM.DIST($J127,'Two cycles - Optimise'!$B$4,'Two cycles - Optimise'!$B$3,TRUE),0)</f>
        <v>0</v>
      </c>
      <c r="LH127">
        <f>IF('Two cycles - Optimise'!$E$10&gt;($J127+LH$2),_xlfn.BINOM.DIST('Two cycles - Optimise'!$E$10-LH$2,'Two cycles - Optimise'!$B$4,'Two cycles - Optimise'!$B$3,TRUE)-_xlfn.BINOM.DIST($J127,'Two cycles - Optimise'!$B$4,'Two cycles - Optimise'!$B$3,TRUE),0)</f>
        <v>0</v>
      </c>
      <c r="LI127">
        <f>IF('Two cycles - Optimise'!$E$10&gt;($J127+LI$2),_xlfn.BINOM.DIST('Two cycles - Optimise'!$E$10-LI$2,'Two cycles - Optimise'!$B$4,'Two cycles - Optimise'!$B$3,TRUE)-_xlfn.BINOM.DIST($J127,'Two cycles - Optimise'!$B$4,'Two cycles - Optimise'!$B$3,TRUE),0)</f>
        <v>0</v>
      </c>
      <c r="LJ127">
        <f>IF('Two cycles - Optimise'!$E$10&gt;($J127+LJ$2),_xlfn.BINOM.DIST('Two cycles - Optimise'!$E$10-LJ$2,'Two cycles - Optimise'!$B$4,'Two cycles - Optimise'!$B$3,TRUE)-_xlfn.BINOM.DIST($J127,'Two cycles - Optimise'!$B$4,'Two cycles - Optimise'!$B$3,TRUE),0)</f>
        <v>0</v>
      </c>
      <c r="LK127">
        <f>IF('Two cycles - Optimise'!$E$10&gt;($J127+LK$2),_xlfn.BINOM.DIST('Two cycles - Optimise'!$E$10-LK$2,'Two cycles - Optimise'!$B$4,'Two cycles - Optimise'!$B$3,TRUE)-_xlfn.BINOM.DIST($J127,'Two cycles - Optimise'!$B$4,'Two cycles - Optimise'!$B$3,TRUE),0)</f>
        <v>0</v>
      </c>
      <c r="LL127">
        <f>IF('Two cycles - Optimise'!$E$10&gt;($J127+LL$2),_xlfn.BINOM.DIST('Two cycles - Optimise'!$E$10-LL$2,'Two cycles - Optimise'!$B$4,'Two cycles - Optimise'!$B$3,TRUE)-_xlfn.BINOM.DIST($J127,'Two cycles - Optimise'!$B$4,'Two cycles - Optimise'!$B$3,TRUE),0)</f>
        <v>0</v>
      </c>
    </row>
    <row r="128" spans="1:324" x14ac:dyDescent="0.25">
      <c r="A128">
        <f>IF(E128&lt;'Two cycles - Optimise'!$B$2,1000,E128-'Two cycles - Optimise'!$B$2)</f>
        <v>5.0000000000000044E-2</v>
      </c>
      <c r="B128">
        <v>125</v>
      </c>
      <c r="C128">
        <f>IF(B128&gt;'Two cycles - Optimise'!$B$4,1,_xlfn.BINOM.DIST(B128,'Two cycles - Optimise'!$B$4,'Two cycles - Optimise'!$B$3,TRUE))</f>
        <v>1</v>
      </c>
      <c r="D128">
        <f t="shared" si="218"/>
        <v>0</v>
      </c>
      <c r="E128">
        <f t="shared" si="219"/>
        <v>1</v>
      </c>
      <c r="I128">
        <f>IF(P128&lt;'Two cycles - Optimise'!$B$2,1000,P128-'Two cycles - Optimise'!$B$2)</f>
        <v>5.0000000000000044E-2</v>
      </c>
      <c r="J128">
        <v>125</v>
      </c>
      <c r="K128">
        <f>IF(J128&gt;'Two cycles - Optimise'!$B$4,1,_xlfn.BINOM.DIST(J128,'Two cycles - Optimise'!$B$4,'Two cycles - Optimise'!$B$3,TRUE))</f>
        <v>1</v>
      </c>
      <c r="L128">
        <f t="shared" si="220"/>
        <v>0</v>
      </c>
      <c r="M128">
        <f t="shared" si="221"/>
        <v>1</v>
      </c>
      <c r="N128">
        <f t="shared" si="222"/>
        <v>0</v>
      </c>
      <c r="O128">
        <f t="shared" si="223"/>
        <v>0</v>
      </c>
      <c r="P128">
        <f t="shared" si="224"/>
        <v>1</v>
      </c>
      <c r="T128">
        <f t="shared" si="225"/>
        <v>0</v>
      </c>
      <c r="U128">
        <f t="shared" si="226"/>
        <v>0</v>
      </c>
      <c r="V128">
        <f t="shared" si="227"/>
        <v>0</v>
      </c>
      <c r="W128">
        <f t="shared" si="228"/>
        <v>0</v>
      </c>
      <c r="X128">
        <f t="shared" si="229"/>
        <v>0</v>
      </c>
      <c r="Y128">
        <f t="shared" si="230"/>
        <v>0</v>
      </c>
      <c r="Z128">
        <f t="shared" si="231"/>
        <v>0</v>
      </c>
      <c r="AA128">
        <f t="shared" si="232"/>
        <v>0</v>
      </c>
      <c r="AB128">
        <f t="shared" si="233"/>
        <v>0</v>
      </c>
      <c r="AC128">
        <f t="shared" si="234"/>
        <v>0</v>
      </c>
      <c r="AD128">
        <f t="shared" si="235"/>
        <v>0</v>
      </c>
      <c r="AE128">
        <f t="shared" si="236"/>
        <v>0</v>
      </c>
      <c r="AF128">
        <f t="shared" si="237"/>
        <v>0</v>
      </c>
      <c r="AG128">
        <f t="shared" si="238"/>
        <v>0</v>
      </c>
      <c r="AH128">
        <f t="shared" si="239"/>
        <v>0</v>
      </c>
      <c r="AI128">
        <f t="shared" si="240"/>
        <v>0</v>
      </c>
      <c r="AJ128">
        <f t="shared" si="241"/>
        <v>0</v>
      </c>
      <c r="AK128">
        <f t="shared" si="242"/>
        <v>0</v>
      </c>
      <c r="AL128">
        <f t="shared" si="243"/>
        <v>0</v>
      </c>
      <c r="AM128">
        <f t="shared" si="244"/>
        <v>0</v>
      </c>
      <c r="AN128">
        <f t="shared" si="245"/>
        <v>0</v>
      </c>
      <c r="AO128">
        <f t="shared" si="246"/>
        <v>0</v>
      </c>
      <c r="AP128">
        <f t="shared" si="247"/>
        <v>0</v>
      </c>
      <c r="AQ128">
        <f t="shared" si="248"/>
        <v>0</v>
      </c>
      <c r="AR128">
        <f t="shared" si="249"/>
        <v>0</v>
      </c>
      <c r="AS128">
        <f t="shared" si="250"/>
        <v>0</v>
      </c>
      <c r="AT128">
        <f t="shared" si="251"/>
        <v>0</v>
      </c>
      <c r="AU128">
        <f t="shared" si="252"/>
        <v>0</v>
      </c>
      <c r="AV128">
        <f t="shared" si="253"/>
        <v>0</v>
      </c>
      <c r="AW128">
        <f t="shared" si="254"/>
        <v>0</v>
      </c>
      <c r="AX128">
        <f t="shared" si="255"/>
        <v>0</v>
      </c>
      <c r="AY128">
        <f t="shared" si="256"/>
        <v>0</v>
      </c>
      <c r="AZ128">
        <f t="shared" si="257"/>
        <v>0</v>
      </c>
      <c r="BA128">
        <f t="shared" si="258"/>
        <v>0</v>
      </c>
      <c r="BB128">
        <f t="shared" si="259"/>
        <v>0</v>
      </c>
      <c r="BC128">
        <f t="shared" si="260"/>
        <v>0</v>
      </c>
      <c r="BD128">
        <f t="shared" si="261"/>
        <v>0</v>
      </c>
      <c r="BE128">
        <f t="shared" si="262"/>
        <v>0</v>
      </c>
      <c r="BF128">
        <f t="shared" si="263"/>
        <v>0</v>
      </c>
      <c r="BG128">
        <f t="shared" si="264"/>
        <v>0</v>
      </c>
      <c r="BH128">
        <f t="shared" si="265"/>
        <v>0</v>
      </c>
      <c r="BI128">
        <f t="shared" si="266"/>
        <v>0</v>
      </c>
      <c r="BJ128">
        <f t="shared" si="267"/>
        <v>0</v>
      </c>
      <c r="BK128">
        <f t="shared" si="268"/>
        <v>0</v>
      </c>
      <c r="BL128">
        <f t="shared" si="269"/>
        <v>0</v>
      </c>
      <c r="BM128">
        <f t="shared" si="270"/>
        <v>0</v>
      </c>
      <c r="BN128">
        <f t="shared" si="271"/>
        <v>0</v>
      </c>
      <c r="BO128">
        <f t="shared" si="272"/>
        <v>0</v>
      </c>
      <c r="BP128">
        <f t="shared" si="273"/>
        <v>0</v>
      </c>
      <c r="BQ128">
        <f t="shared" si="274"/>
        <v>0</v>
      </c>
      <c r="BR128">
        <f t="shared" si="275"/>
        <v>0</v>
      </c>
      <c r="BS128">
        <f t="shared" si="276"/>
        <v>0</v>
      </c>
      <c r="BT128">
        <f t="shared" si="277"/>
        <v>0</v>
      </c>
      <c r="BU128">
        <f t="shared" si="278"/>
        <v>0</v>
      </c>
      <c r="BV128">
        <f t="shared" si="279"/>
        <v>0</v>
      </c>
      <c r="BW128">
        <f t="shared" si="280"/>
        <v>0</v>
      </c>
      <c r="BX128">
        <f t="shared" si="281"/>
        <v>0</v>
      </c>
      <c r="BY128">
        <f t="shared" si="282"/>
        <v>0</v>
      </c>
      <c r="BZ128">
        <f t="shared" si="283"/>
        <v>0</v>
      </c>
      <c r="CA128">
        <f t="shared" si="284"/>
        <v>0</v>
      </c>
      <c r="CB128">
        <f t="shared" si="285"/>
        <v>0</v>
      </c>
      <c r="CC128">
        <f t="shared" si="286"/>
        <v>0</v>
      </c>
      <c r="CD128">
        <f t="shared" si="287"/>
        <v>0</v>
      </c>
      <c r="CE128">
        <f t="shared" si="288"/>
        <v>0</v>
      </c>
      <c r="CF128">
        <f t="shared" si="289"/>
        <v>0</v>
      </c>
      <c r="CG128">
        <f t="shared" si="290"/>
        <v>0</v>
      </c>
      <c r="CH128">
        <f t="shared" si="291"/>
        <v>0</v>
      </c>
      <c r="CI128">
        <f t="shared" si="292"/>
        <v>0</v>
      </c>
      <c r="CJ128">
        <f t="shared" si="293"/>
        <v>0</v>
      </c>
      <c r="CK128">
        <f t="shared" si="294"/>
        <v>0</v>
      </c>
      <c r="CL128">
        <f t="shared" si="295"/>
        <v>0</v>
      </c>
      <c r="CM128">
        <f t="shared" si="296"/>
        <v>0</v>
      </c>
      <c r="CN128">
        <f t="shared" si="297"/>
        <v>0</v>
      </c>
      <c r="CO128">
        <f t="shared" si="298"/>
        <v>0</v>
      </c>
      <c r="CP128">
        <f t="shared" si="299"/>
        <v>0</v>
      </c>
      <c r="CQ128">
        <f t="shared" si="300"/>
        <v>0</v>
      </c>
      <c r="CR128">
        <f t="shared" si="301"/>
        <v>0</v>
      </c>
      <c r="CS128">
        <f t="shared" si="302"/>
        <v>0</v>
      </c>
      <c r="CT128">
        <f t="shared" si="303"/>
        <v>0</v>
      </c>
      <c r="CU128">
        <f t="shared" si="304"/>
        <v>0</v>
      </c>
      <c r="CV128">
        <f t="shared" si="305"/>
        <v>0</v>
      </c>
      <c r="CW128">
        <f t="shared" si="306"/>
        <v>0</v>
      </c>
      <c r="CX128">
        <f t="shared" si="307"/>
        <v>0</v>
      </c>
      <c r="CY128">
        <f t="shared" si="308"/>
        <v>0</v>
      </c>
      <c r="CZ128">
        <f t="shared" si="309"/>
        <v>0</v>
      </c>
      <c r="DA128">
        <f t="shared" si="310"/>
        <v>0</v>
      </c>
      <c r="DB128">
        <f t="shared" si="311"/>
        <v>0</v>
      </c>
      <c r="DC128">
        <f t="shared" si="312"/>
        <v>0</v>
      </c>
      <c r="DD128">
        <f t="shared" si="313"/>
        <v>0</v>
      </c>
      <c r="DE128">
        <f t="shared" si="314"/>
        <v>0</v>
      </c>
      <c r="DF128">
        <f t="shared" si="315"/>
        <v>0</v>
      </c>
      <c r="DG128">
        <f t="shared" si="316"/>
        <v>0</v>
      </c>
      <c r="DH128">
        <f t="shared" si="317"/>
        <v>0</v>
      </c>
      <c r="DI128">
        <f t="shared" si="318"/>
        <v>0</v>
      </c>
      <c r="DJ128">
        <f t="shared" si="319"/>
        <v>0</v>
      </c>
      <c r="DK128">
        <f t="shared" si="320"/>
        <v>0</v>
      </c>
      <c r="DL128">
        <f t="shared" si="321"/>
        <v>0</v>
      </c>
      <c r="DM128">
        <f t="shared" si="322"/>
        <v>0</v>
      </c>
      <c r="DN128">
        <f t="shared" si="323"/>
        <v>0</v>
      </c>
      <c r="DO128">
        <f t="shared" si="324"/>
        <v>0</v>
      </c>
      <c r="DP128">
        <f t="shared" si="325"/>
        <v>0</v>
      </c>
      <c r="DR128">
        <f>IF(AND(DR$2&lt;=$J128,$J128&lt;='Two cycles - Optimise'!$B$4),_xlfn.BINOM.DIST(DR$2,'Two cycles - Optimise'!$B$4,'Two cycles - Optimise'!$B$3,FALSE),0)</f>
        <v>0</v>
      </c>
      <c r="DS128">
        <f>IF(AND(DS$2&lt;=$J128,$J128&lt;='Two cycles - Optimise'!$B$4),_xlfn.BINOM.DIST(DS$2,'Two cycles - Optimise'!$B$4,'Two cycles - Optimise'!$B$3,FALSE),0)</f>
        <v>0</v>
      </c>
      <c r="DT128">
        <f>IF(AND(DT$2&lt;=$J128,$J128&lt;='Two cycles - Optimise'!$B$4),_xlfn.BINOM.DIST(DT$2,'Two cycles - Optimise'!$B$4,'Two cycles - Optimise'!$B$3,FALSE),0)</f>
        <v>0</v>
      </c>
      <c r="DU128">
        <f>IF(AND(DU$2&lt;=$J128,$J128&lt;='Two cycles - Optimise'!$B$4),_xlfn.BINOM.DIST(DU$2,'Two cycles - Optimise'!$B$4,'Two cycles - Optimise'!$B$3,FALSE),0)</f>
        <v>0</v>
      </c>
      <c r="DV128">
        <f>IF(AND(DV$2&lt;=$J128,$J128&lt;='Two cycles - Optimise'!$B$4),_xlfn.BINOM.DIST(DV$2,'Two cycles - Optimise'!$B$4,'Two cycles - Optimise'!$B$3,FALSE),0)</f>
        <v>0</v>
      </c>
      <c r="DW128">
        <f>IF(AND(DW$2&lt;=$J128,$J128&lt;='Two cycles - Optimise'!$B$4),_xlfn.BINOM.DIST(DW$2,'Two cycles - Optimise'!$B$4,'Two cycles - Optimise'!$B$3,FALSE),0)</f>
        <v>0</v>
      </c>
      <c r="DX128">
        <f>IF(AND(DX$2&lt;=$J128,$J128&lt;='Two cycles - Optimise'!$B$4),_xlfn.BINOM.DIST(DX$2,'Two cycles - Optimise'!$B$4,'Two cycles - Optimise'!$B$3,FALSE),0)</f>
        <v>0</v>
      </c>
      <c r="DY128">
        <f>IF(AND(DY$2&lt;=$J128,$J128&lt;='Two cycles - Optimise'!$B$4),_xlfn.BINOM.DIST(DY$2,'Two cycles - Optimise'!$B$4,'Two cycles - Optimise'!$B$3,FALSE),0)</f>
        <v>0</v>
      </c>
      <c r="DZ128">
        <f>IF(AND(DZ$2&lt;=$J128,$J128&lt;='Two cycles - Optimise'!$B$4),_xlfn.BINOM.DIST(DZ$2,'Two cycles - Optimise'!$B$4,'Two cycles - Optimise'!$B$3,FALSE),0)</f>
        <v>0</v>
      </c>
      <c r="EA128">
        <f>IF(AND(EA$2&lt;=$J128,$J128&lt;='Two cycles - Optimise'!$B$4),_xlfn.BINOM.DIST(EA$2,'Two cycles - Optimise'!$B$4,'Two cycles - Optimise'!$B$3,FALSE),0)</f>
        <v>0</v>
      </c>
      <c r="EB128">
        <f>IF(AND(EB$2&lt;=$J128,$J128&lt;='Two cycles - Optimise'!$B$4),_xlfn.BINOM.DIST(EB$2,'Two cycles - Optimise'!$B$4,'Two cycles - Optimise'!$B$3,FALSE),0)</f>
        <v>0</v>
      </c>
      <c r="EC128">
        <f>IF(AND(EC$2&lt;=$J128,$J128&lt;='Two cycles - Optimise'!$B$4),_xlfn.BINOM.DIST(EC$2,'Two cycles - Optimise'!$B$4,'Two cycles - Optimise'!$B$3,FALSE),0)</f>
        <v>0</v>
      </c>
      <c r="ED128">
        <f>IF(AND(ED$2&lt;=$J128,$J128&lt;='Two cycles - Optimise'!$B$4),_xlfn.BINOM.DIST(ED$2,'Two cycles - Optimise'!$B$4,'Two cycles - Optimise'!$B$3,FALSE),0)</f>
        <v>0</v>
      </c>
      <c r="EE128">
        <f>IF(AND(EE$2&lt;=$J128,$J128&lt;='Two cycles - Optimise'!$B$4),_xlfn.BINOM.DIST(EE$2,'Two cycles - Optimise'!$B$4,'Two cycles - Optimise'!$B$3,FALSE),0)</f>
        <v>0</v>
      </c>
      <c r="EF128">
        <f>IF(AND(EF$2&lt;=$J128,$J128&lt;='Two cycles - Optimise'!$B$4),_xlfn.BINOM.DIST(EF$2,'Two cycles - Optimise'!$B$4,'Two cycles - Optimise'!$B$3,FALSE),0)</f>
        <v>0</v>
      </c>
      <c r="EG128">
        <f>IF(AND(EG$2&lt;=$J128,$J128&lt;='Two cycles - Optimise'!$B$4),_xlfn.BINOM.DIST(EG$2,'Two cycles - Optimise'!$B$4,'Two cycles - Optimise'!$B$3,FALSE),0)</f>
        <v>0</v>
      </c>
      <c r="EH128">
        <f>IF(AND(EH$2&lt;=$J128,$J128&lt;='Two cycles - Optimise'!$B$4),_xlfn.BINOM.DIST(EH$2,'Two cycles - Optimise'!$B$4,'Two cycles - Optimise'!$B$3,FALSE),0)</f>
        <v>0</v>
      </c>
      <c r="EI128">
        <f>IF(AND(EI$2&lt;=$J128,$J128&lt;='Two cycles - Optimise'!$B$4),_xlfn.BINOM.DIST(EI$2,'Two cycles - Optimise'!$B$4,'Two cycles - Optimise'!$B$3,FALSE),0)</f>
        <v>0</v>
      </c>
      <c r="EJ128">
        <f>IF(AND(EJ$2&lt;=$J128,$J128&lt;='Two cycles - Optimise'!$B$4),_xlfn.BINOM.DIST(EJ$2,'Two cycles - Optimise'!$B$4,'Two cycles - Optimise'!$B$3,FALSE),0)</f>
        <v>0</v>
      </c>
      <c r="EK128">
        <f>IF(AND(EK$2&lt;=$J128,$J128&lt;='Two cycles - Optimise'!$B$4),_xlfn.BINOM.DIST(EK$2,'Two cycles - Optimise'!$B$4,'Two cycles - Optimise'!$B$3,FALSE),0)</f>
        <v>0</v>
      </c>
      <c r="EL128">
        <f>IF(AND(EL$2&lt;=$J128,$J128&lt;='Two cycles - Optimise'!$B$4),_xlfn.BINOM.DIST(EL$2,'Two cycles - Optimise'!$B$4,'Two cycles - Optimise'!$B$3,FALSE),0)</f>
        <v>0</v>
      </c>
      <c r="EM128">
        <f>IF(AND(EM$2&lt;=$J128,$J128&lt;='Two cycles - Optimise'!$B$4),_xlfn.BINOM.DIST(EM$2,'Two cycles - Optimise'!$B$4,'Two cycles - Optimise'!$B$3,FALSE),0)</f>
        <v>0</v>
      </c>
      <c r="EN128">
        <f>IF(AND(EN$2&lt;=$J128,$J128&lt;='Two cycles - Optimise'!$B$4),_xlfn.BINOM.DIST(EN$2,'Two cycles - Optimise'!$B$4,'Two cycles - Optimise'!$B$3,FALSE),0)</f>
        <v>0</v>
      </c>
      <c r="EO128">
        <f>IF(AND(EO$2&lt;=$J128,$J128&lt;='Two cycles - Optimise'!$B$4),_xlfn.BINOM.DIST(EO$2,'Two cycles - Optimise'!$B$4,'Two cycles - Optimise'!$B$3,FALSE),0)</f>
        <v>0</v>
      </c>
      <c r="EP128">
        <f>IF(AND(EP$2&lt;=$J128,$J128&lt;='Two cycles - Optimise'!$B$4),_xlfn.BINOM.DIST(EP$2,'Two cycles - Optimise'!$B$4,'Two cycles - Optimise'!$B$3,FALSE),0)</f>
        <v>0</v>
      </c>
      <c r="EQ128">
        <f>IF(AND(EQ$2&lt;=$J128,$J128&lt;='Two cycles - Optimise'!$B$4),_xlfn.BINOM.DIST(EQ$2,'Two cycles - Optimise'!$B$4,'Two cycles - Optimise'!$B$3,FALSE),0)</f>
        <v>0</v>
      </c>
      <c r="ER128">
        <f>IF(AND(ER$2&lt;=$J128,$J128&lt;='Two cycles - Optimise'!$B$4),_xlfn.BINOM.DIST(ER$2,'Two cycles - Optimise'!$B$4,'Two cycles - Optimise'!$B$3,FALSE),0)</f>
        <v>0</v>
      </c>
      <c r="ES128">
        <f>IF(AND(ES$2&lt;=$J128,$J128&lt;='Two cycles - Optimise'!$B$4),_xlfn.BINOM.DIST(ES$2,'Two cycles - Optimise'!$B$4,'Two cycles - Optimise'!$B$3,FALSE),0)</f>
        <v>0</v>
      </c>
      <c r="ET128">
        <f>IF(AND(ET$2&lt;=$J128,$J128&lt;='Two cycles - Optimise'!$B$4),_xlfn.BINOM.DIST(ET$2,'Two cycles - Optimise'!$B$4,'Two cycles - Optimise'!$B$3,FALSE),0)</f>
        <v>0</v>
      </c>
      <c r="EU128">
        <f>IF(AND(EU$2&lt;=$J128,$J128&lt;='Two cycles - Optimise'!$B$4),_xlfn.BINOM.DIST(EU$2,'Two cycles - Optimise'!$B$4,'Two cycles - Optimise'!$B$3,FALSE),0)</f>
        <v>0</v>
      </c>
      <c r="EV128">
        <f>IF(AND(EV$2&lt;=$J128,$J128&lt;='Two cycles - Optimise'!$B$4),_xlfn.BINOM.DIST(EV$2,'Two cycles - Optimise'!$B$4,'Two cycles - Optimise'!$B$3,FALSE),0)</f>
        <v>0</v>
      </c>
      <c r="EW128">
        <f>IF(AND(EW$2&lt;=$J128,$J128&lt;='Two cycles - Optimise'!$B$4),_xlfn.BINOM.DIST(EW$2,'Two cycles - Optimise'!$B$4,'Two cycles - Optimise'!$B$3,FALSE),0)</f>
        <v>0</v>
      </c>
      <c r="EX128">
        <f>IF(AND(EX$2&lt;=$J128,$J128&lt;='Two cycles - Optimise'!$B$4),_xlfn.BINOM.DIST(EX$2,'Two cycles - Optimise'!$B$4,'Two cycles - Optimise'!$B$3,FALSE),0)</f>
        <v>0</v>
      </c>
      <c r="EY128">
        <f>IF(AND(EY$2&lt;=$J128,$J128&lt;='Two cycles - Optimise'!$B$4),_xlfn.BINOM.DIST(EY$2,'Two cycles - Optimise'!$B$4,'Two cycles - Optimise'!$B$3,FALSE),0)</f>
        <v>0</v>
      </c>
      <c r="EZ128">
        <f>IF(AND(EZ$2&lt;=$J128,$J128&lt;='Two cycles - Optimise'!$B$4),_xlfn.BINOM.DIST(EZ$2,'Two cycles - Optimise'!$B$4,'Two cycles - Optimise'!$B$3,FALSE),0)</f>
        <v>0</v>
      </c>
      <c r="FA128">
        <f>IF(AND(FA$2&lt;=$J128,$J128&lt;='Two cycles - Optimise'!$B$4),_xlfn.BINOM.DIST(FA$2,'Two cycles - Optimise'!$B$4,'Two cycles - Optimise'!$B$3,FALSE),0)</f>
        <v>0</v>
      </c>
      <c r="FB128">
        <f>IF(AND(FB$2&lt;=$J128,$J128&lt;='Two cycles - Optimise'!$B$4),_xlfn.BINOM.DIST(FB$2,'Two cycles - Optimise'!$B$4,'Two cycles - Optimise'!$B$3,FALSE),0)</f>
        <v>0</v>
      </c>
      <c r="FC128">
        <f>IF(AND(FC$2&lt;=$J128,$J128&lt;='Two cycles - Optimise'!$B$4),_xlfn.BINOM.DIST(FC$2,'Two cycles - Optimise'!$B$4,'Two cycles - Optimise'!$B$3,FALSE),0)</f>
        <v>0</v>
      </c>
      <c r="FD128">
        <f>IF(AND(FD$2&lt;=$J128,$J128&lt;='Two cycles - Optimise'!$B$4),_xlfn.BINOM.DIST(FD$2,'Two cycles - Optimise'!$B$4,'Two cycles - Optimise'!$B$3,FALSE),0)</f>
        <v>0</v>
      </c>
      <c r="FE128">
        <f>IF(AND(FE$2&lt;=$J128,$J128&lt;='Two cycles - Optimise'!$B$4),_xlfn.BINOM.DIST(FE$2,'Two cycles - Optimise'!$B$4,'Two cycles - Optimise'!$B$3,FALSE),0)</f>
        <v>0</v>
      </c>
      <c r="FF128">
        <f>IF(AND(FF$2&lt;=$J128,$J128&lt;='Two cycles - Optimise'!$B$4),_xlfn.BINOM.DIST(FF$2,'Two cycles - Optimise'!$B$4,'Two cycles - Optimise'!$B$3,FALSE),0)</f>
        <v>0</v>
      </c>
      <c r="FG128">
        <f>IF(AND(FG$2&lt;=$J128,$J128&lt;='Two cycles - Optimise'!$B$4),_xlfn.BINOM.DIST(FG$2,'Two cycles - Optimise'!$B$4,'Two cycles - Optimise'!$B$3,FALSE),0)</f>
        <v>0</v>
      </c>
      <c r="FH128">
        <f>IF(AND(FH$2&lt;=$J128,$J128&lt;='Two cycles - Optimise'!$B$4),_xlfn.BINOM.DIST(FH$2,'Two cycles - Optimise'!$B$4,'Two cycles - Optimise'!$B$3,FALSE),0)</f>
        <v>0</v>
      </c>
      <c r="FI128">
        <f>IF(AND(FI$2&lt;=$J128,$J128&lt;='Two cycles - Optimise'!$B$4),_xlfn.BINOM.DIST(FI$2,'Two cycles - Optimise'!$B$4,'Two cycles - Optimise'!$B$3,FALSE),0)</f>
        <v>0</v>
      </c>
      <c r="FJ128">
        <f>IF(AND(FJ$2&lt;=$J128,$J128&lt;='Two cycles - Optimise'!$B$4),_xlfn.BINOM.DIST(FJ$2,'Two cycles - Optimise'!$B$4,'Two cycles - Optimise'!$B$3,FALSE),0)</f>
        <v>0</v>
      </c>
      <c r="FK128">
        <f>IF(AND(FK$2&lt;=$J128,$J128&lt;='Two cycles - Optimise'!$B$4),_xlfn.BINOM.DIST(FK$2,'Two cycles - Optimise'!$B$4,'Two cycles - Optimise'!$B$3,FALSE),0)</f>
        <v>0</v>
      </c>
      <c r="FL128">
        <f>IF(AND(FL$2&lt;=$J128,$J128&lt;='Two cycles - Optimise'!$B$4),_xlfn.BINOM.DIST(FL$2,'Two cycles - Optimise'!$B$4,'Two cycles - Optimise'!$B$3,FALSE),0)</f>
        <v>0</v>
      </c>
      <c r="FM128">
        <f>IF(AND(FM$2&lt;=$J128,$J128&lt;='Two cycles - Optimise'!$B$4),_xlfn.BINOM.DIST(FM$2,'Two cycles - Optimise'!$B$4,'Two cycles - Optimise'!$B$3,FALSE),0)</f>
        <v>0</v>
      </c>
      <c r="FN128">
        <f>IF(AND(FN$2&lt;=$J128,$J128&lt;='Two cycles - Optimise'!$B$4),_xlfn.BINOM.DIST(FN$2,'Two cycles - Optimise'!$B$4,'Two cycles - Optimise'!$B$3,FALSE),0)</f>
        <v>0</v>
      </c>
      <c r="FO128">
        <f>IF(AND(FO$2&lt;=$J128,$J128&lt;='Two cycles - Optimise'!$B$4),_xlfn.BINOM.DIST(FO$2,'Two cycles - Optimise'!$B$4,'Two cycles - Optimise'!$B$3,FALSE),0)</f>
        <v>0</v>
      </c>
      <c r="FP128">
        <f>IF(AND(FP$2&lt;=$J128,$J128&lt;='Two cycles - Optimise'!$B$4),_xlfn.BINOM.DIST(FP$2,'Two cycles - Optimise'!$B$4,'Two cycles - Optimise'!$B$3,FALSE),0)</f>
        <v>0</v>
      </c>
      <c r="FQ128">
        <f>IF(AND(FQ$2&lt;=$J128,$J128&lt;='Two cycles - Optimise'!$B$4),_xlfn.BINOM.DIST(FQ$2,'Two cycles - Optimise'!$B$4,'Two cycles - Optimise'!$B$3,FALSE),0)</f>
        <v>0</v>
      </c>
      <c r="FR128">
        <f>IF(AND(FR$2&lt;=$J128,$J128&lt;='Two cycles - Optimise'!$B$4),_xlfn.BINOM.DIST(FR$2,'Two cycles - Optimise'!$B$4,'Two cycles - Optimise'!$B$3,FALSE),0)</f>
        <v>0</v>
      </c>
      <c r="FS128">
        <f>IF(AND(FS$2&lt;=$J128,$J128&lt;='Two cycles - Optimise'!$B$4),_xlfn.BINOM.DIST(FS$2,'Two cycles - Optimise'!$B$4,'Two cycles - Optimise'!$B$3,FALSE),0)</f>
        <v>0</v>
      </c>
      <c r="FT128">
        <f>IF(AND(FT$2&lt;=$J128,$J128&lt;='Two cycles - Optimise'!$B$4),_xlfn.BINOM.DIST(FT$2,'Two cycles - Optimise'!$B$4,'Two cycles - Optimise'!$B$3,FALSE),0)</f>
        <v>0</v>
      </c>
      <c r="FU128">
        <f>IF(AND(FU$2&lt;=$J128,$J128&lt;='Two cycles - Optimise'!$B$4),_xlfn.BINOM.DIST(FU$2,'Two cycles - Optimise'!$B$4,'Two cycles - Optimise'!$B$3,FALSE),0)</f>
        <v>0</v>
      </c>
      <c r="FV128">
        <f>IF(AND(FV$2&lt;=$J128,$J128&lt;='Two cycles - Optimise'!$B$4),_xlfn.BINOM.DIST(FV$2,'Two cycles - Optimise'!$B$4,'Two cycles - Optimise'!$B$3,FALSE),0)</f>
        <v>0</v>
      </c>
      <c r="FW128">
        <f>IF(AND(FW$2&lt;=$J128,$J128&lt;='Two cycles - Optimise'!$B$4),_xlfn.BINOM.DIST(FW$2,'Two cycles - Optimise'!$B$4,'Two cycles - Optimise'!$B$3,FALSE),0)</f>
        <v>0</v>
      </c>
      <c r="FX128">
        <f>IF(AND(FX$2&lt;=$J128,$J128&lt;='Two cycles - Optimise'!$B$4),_xlfn.BINOM.DIST(FX$2,'Two cycles - Optimise'!$B$4,'Two cycles - Optimise'!$B$3,FALSE),0)</f>
        <v>0</v>
      </c>
      <c r="FY128">
        <f>IF(AND(FY$2&lt;=$J128,$J128&lt;='Two cycles - Optimise'!$B$4),_xlfn.BINOM.DIST(FY$2,'Two cycles - Optimise'!$B$4,'Two cycles - Optimise'!$B$3,FALSE),0)</f>
        <v>0</v>
      </c>
      <c r="FZ128">
        <f>IF(AND(FZ$2&lt;=$J128,$J128&lt;='Two cycles - Optimise'!$B$4),_xlfn.BINOM.DIST(FZ$2,'Two cycles - Optimise'!$B$4,'Two cycles - Optimise'!$B$3,FALSE),0)</f>
        <v>0</v>
      </c>
      <c r="GA128">
        <f>IF(AND(GA$2&lt;=$J128,$J128&lt;='Two cycles - Optimise'!$B$4),_xlfn.BINOM.DIST(GA$2,'Two cycles - Optimise'!$B$4,'Two cycles - Optimise'!$B$3,FALSE),0)</f>
        <v>0</v>
      </c>
      <c r="GB128">
        <f>IF(AND(GB$2&lt;=$J128,$J128&lt;='Two cycles - Optimise'!$B$4),_xlfn.BINOM.DIST(GB$2,'Two cycles - Optimise'!$B$4,'Two cycles - Optimise'!$B$3,FALSE),0)</f>
        <v>0</v>
      </c>
      <c r="GC128">
        <f>IF(AND(GC$2&lt;=$J128,$J128&lt;='Two cycles - Optimise'!$B$4),_xlfn.BINOM.DIST(GC$2,'Two cycles - Optimise'!$B$4,'Two cycles - Optimise'!$B$3,FALSE),0)</f>
        <v>0</v>
      </c>
      <c r="GD128">
        <f>IF(AND(GD$2&lt;=$J128,$J128&lt;='Two cycles - Optimise'!$B$4),_xlfn.BINOM.DIST(GD$2,'Two cycles - Optimise'!$B$4,'Two cycles - Optimise'!$B$3,FALSE),0)</f>
        <v>0</v>
      </c>
      <c r="GE128">
        <f>IF(AND(GE$2&lt;=$J128,$J128&lt;='Two cycles - Optimise'!$B$4),_xlfn.BINOM.DIST(GE$2,'Two cycles - Optimise'!$B$4,'Two cycles - Optimise'!$B$3,FALSE),0)</f>
        <v>0</v>
      </c>
      <c r="GF128">
        <f>IF(AND(GF$2&lt;=$J128,$J128&lt;='Two cycles - Optimise'!$B$4),_xlfn.BINOM.DIST(GF$2,'Two cycles - Optimise'!$B$4,'Two cycles - Optimise'!$B$3,FALSE),0)</f>
        <v>0</v>
      </c>
      <c r="GG128">
        <f>IF(AND(GG$2&lt;=$J128,$J128&lt;='Two cycles - Optimise'!$B$4),_xlfn.BINOM.DIST(GG$2,'Two cycles - Optimise'!$B$4,'Two cycles - Optimise'!$B$3,FALSE),0)</f>
        <v>0</v>
      </c>
      <c r="GH128">
        <f>IF(AND(GH$2&lt;=$J128,$J128&lt;='Two cycles - Optimise'!$B$4),_xlfn.BINOM.DIST(GH$2,'Two cycles - Optimise'!$B$4,'Two cycles - Optimise'!$B$3,FALSE),0)</f>
        <v>0</v>
      </c>
      <c r="GI128">
        <f>IF(AND(GI$2&lt;=$J128,$J128&lt;='Two cycles - Optimise'!$B$4),_xlfn.BINOM.DIST(GI$2,'Two cycles - Optimise'!$B$4,'Two cycles - Optimise'!$B$3,FALSE),0)</f>
        <v>0</v>
      </c>
      <c r="GJ128">
        <f>IF(AND(GJ$2&lt;=$J128,$J128&lt;='Two cycles - Optimise'!$B$4),_xlfn.BINOM.DIST(GJ$2,'Two cycles - Optimise'!$B$4,'Two cycles - Optimise'!$B$3,FALSE),0)</f>
        <v>0</v>
      </c>
      <c r="GK128">
        <f>IF(AND(GK$2&lt;=$J128,$J128&lt;='Two cycles - Optimise'!$B$4),_xlfn.BINOM.DIST(GK$2,'Two cycles - Optimise'!$B$4,'Two cycles - Optimise'!$B$3,FALSE),0)</f>
        <v>0</v>
      </c>
      <c r="GL128">
        <f>IF(AND(GL$2&lt;=$J128,$J128&lt;='Two cycles - Optimise'!$B$4),_xlfn.BINOM.DIST(GL$2,'Two cycles - Optimise'!$B$4,'Two cycles - Optimise'!$B$3,FALSE),0)</f>
        <v>0</v>
      </c>
      <c r="GM128">
        <f>IF(AND(GM$2&lt;=$J128,$J128&lt;='Two cycles - Optimise'!$B$4),_xlfn.BINOM.DIST(GM$2,'Two cycles - Optimise'!$B$4,'Two cycles - Optimise'!$B$3,FALSE),0)</f>
        <v>0</v>
      </c>
      <c r="GN128">
        <f>IF(AND(GN$2&lt;=$J128,$J128&lt;='Two cycles - Optimise'!$B$4),_xlfn.BINOM.DIST(GN$2,'Two cycles - Optimise'!$B$4,'Two cycles - Optimise'!$B$3,FALSE),0)</f>
        <v>0</v>
      </c>
      <c r="GO128">
        <f>IF(AND(GO$2&lt;=$J128,$J128&lt;='Two cycles - Optimise'!$B$4),_xlfn.BINOM.DIST(GO$2,'Two cycles - Optimise'!$B$4,'Two cycles - Optimise'!$B$3,FALSE),0)</f>
        <v>0</v>
      </c>
      <c r="GP128">
        <f>IF(AND(GP$2&lt;=$J128,$J128&lt;='Two cycles - Optimise'!$B$4),_xlfn.BINOM.DIST(GP$2,'Two cycles - Optimise'!$B$4,'Two cycles - Optimise'!$B$3,FALSE),0)</f>
        <v>0</v>
      </c>
      <c r="GQ128">
        <f>IF(AND(GQ$2&lt;=$J128,$J128&lt;='Two cycles - Optimise'!$B$4),_xlfn.BINOM.DIST(GQ$2,'Two cycles - Optimise'!$B$4,'Two cycles - Optimise'!$B$3,FALSE),0)</f>
        <v>0</v>
      </c>
      <c r="GR128">
        <f>IF(AND(GR$2&lt;=$J128,$J128&lt;='Two cycles - Optimise'!$B$4),_xlfn.BINOM.DIST(GR$2,'Two cycles - Optimise'!$B$4,'Two cycles - Optimise'!$B$3,FALSE),0)</f>
        <v>0</v>
      </c>
      <c r="GS128">
        <f>IF(AND(GS$2&lt;=$J128,$J128&lt;='Two cycles - Optimise'!$B$4),_xlfn.BINOM.DIST(GS$2,'Two cycles - Optimise'!$B$4,'Two cycles - Optimise'!$B$3,FALSE),0)</f>
        <v>0</v>
      </c>
      <c r="GT128">
        <f>IF(AND(GT$2&lt;=$J128,$J128&lt;='Two cycles - Optimise'!$B$4),_xlfn.BINOM.DIST(GT$2,'Two cycles - Optimise'!$B$4,'Two cycles - Optimise'!$B$3,FALSE),0)</f>
        <v>0</v>
      </c>
      <c r="GU128">
        <f>IF(AND(GU$2&lt;=$J128,$J128&lt;='Two cycles - Optimise'!$B$4),_xlfn.BINOM.DIST(GU$2,'Two cycles - Optimise'!$B$4,'Two cycles - Optimise'!$B$3,FALSE),0)</f>
        <v>0</v>
      </c>
      <c r="GV128">
        <f>IF(AND(GV$2&lt;=$J128,$J128&lt;='Two cycles - Optimise'!$B$4),_xlfn.BINOM.DIST(GV$2,'Two cycles - Optimise'!$B$4,'Two cycles - Optimise'!$B$3,FALSE),0)</f>
        <v>0</v>
      </c>
      <c r="GW128">
        <f>IF(AND(GW$2&lt;=$J128,$J128&lt;='Two cycles - Optimise'!$B$4),_xlfn.BINOM.DIST(GW$2,'Two cycles - Optimise'!$B$4,'Two cycles - Optimise'!$B$3,FALSE),0)</f>
        <v>0</v>
      </c>
      <c r="GX128">
        <f>IF(AND(GX$2&lt;=$J128,$J128&lt;='Two cycles - Optimise'!$B$4),_xlfn.BINOM.DIST(GX$2,'Two cycles - Optimise'!$B$4,'Two cycles - Optimise'!$B$3,FALSE),0)</f>
        <v>0</v>
      </c>
      <c r="GY128">
        <f>IF(AND(GY$2&lt;=$J128,$J128&lt;='Two cycles - Optimise'!$B$4),_xlfn.BINOM.DIST(GY$2,'Two cycles - Optimise'!$B$4,'Two cycles - Optimise'!$B$3,FALSE),0)</f>
        <v>0</v>
      </c>
      <c r="GZ128">
        <f>IF(AND(GZ$2&lt;=$J128,$J128&lt;='Two cycles - Optimise'!$B$4),_xlfn.BINOM.DIST(GZ$2,'Two cycles - Optimise'!$B$4,'Two cycles - Optimise'!$B$3,FALSE),0)</f>
        <v>0</v>
      </c>
      <c r="HA128">
        <f>IF(AND(HA$2&lt;=$J128,$J128&lt;='Two cycles - Optimise'!$B$4),_xlfn.BINOM.DIST(HA$2,'Two cycles - Optimise'!$B$4,'Two cycles - Optimise'!$B$3,FALSE),0)</f>
        <v>0</v>
      </c>
      <c r="HB128">
        <f>IF(AND(HB$2&lt;=$J128,$J128&lt;='Two cycles - Optimise'!$B$4),_xlfn.BINOM.DIST(HB$2,'Two cycles - Optimise'!$B$4,'Two cycles - Optimise'!$B$3,FALSE),0)</f>
        <v>0</v>
      </c>
      <c r="HC128">
        <f>IF(AND(HC$2&lt;=$J128,$J128&lt;='Two cycles - Optimise'!$B$4),_xlfn.BINOM.DIST(HC$2,'Two cycles - Optimise'!$B$4,'Two cycles - Optimise'!$B$3,FALSE),0)</f>
        <v>0</v>
      </c>
      <c r="HD128">
        <f>IF(AND(HD$2&lt;=$J128,$J128&lt;='Two cycles - Optimise'!$B$4),_xlfn.BINOM.DIST(HD$2,'Two cycles - Optimise'!$B$4,'Two cycles - Optimise'!$B$3,FALSE),0)</f>
        <v>0</v>
      </c>
      <c r="HE128">
        <f>IF(AND(HE$2&lt;=$J128,$J128&lt;='Two cycles - Optimise'!$B$4),_xlfn.BINOM.DIST(HE$2,'Two cycles - Optimise'!$B$4,'Two cycles - Optimise'!$B$3,FALSE),0)</f>
        <v>0</v>
      </c>
      <c r="HF128">
        <f>IF(AND(HF$2&lt;=$J128,$J128&lt;='Two cycles - Optimise'!$B$4),_xlfn.BINOM.DIST(HF$2,'Two cycles - Optimise'!$B$4,'Two cycles - Optimise'!$B$3,FALSE),0)</f>
        <v>0</v>
      </c>
      <c r="HG128">
        <f>IF(AND(HG$2&lt;=$J128,$J128&lt;='Two cycles - Optimise'!$B$4),_xlfn.BINOM.DIST(HG$2,'Two cycles - Optimise'!$B$4,'Two cycles - Optimise'!$B$3,FALSE),0)</f>
        <v>0</v>
      </c>
      <c r="HH128">
        <f>IF(AND(HH$2&lt;=$J128,$J128&lt;='Two cycles - Optimise'!$B$4),_xlfn.BINOM.DIST(HH$2,'Two cycles - Optimise'!$B$4,'Two cycles - Optimise'!$B$3,FALSE),0)</f>
        <v>0</v>
      </c>
      <c r="HI128">
        <f>IF(AND(HI$2&lt;=$J128,$J128&lt;='Two cycles - Optimise'!$B$4),_xlfn.BINOM.DIST(HI$2,'Two cycles - Optimise'!$B$4,'Two cycles - Optimise'!$B$3,FALSE),0)</f>
        <v>0</v>
      </c>
      <c r="HJ128">
        <f>IF(AND(HJ$2&lt;=$J128,$J128&lt;='Two cycles - Optimise'!$B$4),_xlfn.BINOM.DIST(HJ$2,'Two cycles - Optimise'!$B$4,'Two cycles - Optimise'!$B$3,FALSE),0)</f>
        <v>0</v>
      </c>
      <c r="HK128">
        <f>IF(AND(HK$2&lt;=$J128,$J128&lt;='Two cycles - Optimise'!$B$4),_xlfn.BINOM.DIST(HK$2,'Two cycles - Optimise'!$B$4,'Two cycles - Optimise'!$B$3,FALSE),0)</f>
        <v>0</v>
      </c>
      <c r="HL128">
        <f>IF(AND(HL$2&lt;=$J128,$J128&lt;='Two cycles - Optimise'!$B$4),_xlfn.BINOM.DIST(HL$2,'Two cycles - Optimise'!$B$4,'Two cycles - Optimise'!$B$3,FALSE),0)</f>
        <v>0</v>
      </c>
      <c r="HM128">
        <f>IF(AND(HM$2&lt;=$J128,$J128&lt;='Two cycles - Optimise'!$B$4),_xlfn.BINOM.DIST(HM$2,'Two cycles - Optimise'!$B$4,'Two cycles - Optimise'!$B$3,FALSE),0)</f>
        <v>0</v>
      </c>
      <c r="HN128">
        <f>IF(AND(HN$2&lt;=$J128,$J128&lt;='Two cycles - Optimise'!$B$4),_xlfn.BINOM.DIST(HN$2,'Two cycles - Optimise'!$B$4,'Two cycles - Optimise'!$B$3,FALSE),0)</f>
        <v>0</v>
      </c>
      <c r="HP128">
        <f>IF('Two cycles - Optimise'!$E$10&gt;($J128+HP$2),_xlfn.BINOM.DIST('Two cycles - Optimise'!$E$10-HP$2,'Two cycles - Optimise'!$B$4,'Two cycles - Optimise'!$B$3,TRUE)-_xlfn.BINOM.DIST($J128,'Two cycles - Optimise'!$B$4,'Two cycles - Optimise'!$B$3,TRUE),0)</f>
        <v>0</v>
      </c>
      <c r="HQ128">
        <f>IF('Two cycles - Optimise'!$E$10&gt;($J128+HQ$2),_xlfn.BINOM.DIST('Two cycles - Optimise'!$E$10-HQ$2,'Two cycles - Optimise'!$B$4,'Two cycles - Optimise'!$B$3,TRUE)-_xlfn.BINOM.DIST($J128,'Two cycles - Optimise'!$B$4,'Two cycles - Optimise'!$B$3,TRUE),0)</f>
        <v>0</v>
      </c>
      <c r="HR128">
        <f>IF('Two cycles - Optimise'!$E$10&gt;($J128+HR$2),_xlfn.BINOM.DIST('Two cycles - Optimise'!$E$10-HR$2,'Two cycles - Optimise'!$B$4,'Two cycles - Optimise'!$B$3,TRUE)-_xlfn.BINOM.DIST($J128,'Two cycles - Optimise'!$B$4,'Two cycles - Optimise'!$B$3,TRUE),0)</f>
        <v>0</v>
      </c>
      <c r="HS128">
        <f>IF('Two cycles - Optimise'!$E$10&gt;($J128+HS$2),_xlfn.BINOM.DIST('Two cycles - Optimise'!$E$10-HS$2,'Two cycles - Optimise'!$B$4,'Two cycles - Optimise'!$B$3,TRUE)-_xlfn.BINOM.DIST($J128,'Two cycles - Optimise'!$B$4,'Two cycles - Optimise'!$B$3,TRUE),0)</f>
        <v>0</v>
      </c>
      <c r="HT128">
        <f>IF('Two cycles - Optimise'!$E$10&gt;($J128+HT$2),_xlfn.BINOM.DIST('Two cycles - Optimise'!$E$10-HT$2,'Two cycles - Optimise'!$B$4,'Two cycles - Optimise'!$B$3,TRUE)-_xlfn.BINOM.DIST($J128,'Two cycles - Optimise'!$B$4,'Two cycles - Optimise'!$B$3,TRUE),0)</f>
        <v>0</v>
      </c>
      <c r="HU128">
        <f>IF('Two cycles - Optimise'!$E$10&gt;($J128+HU$2),_xlfn.BINOM.DIST('Two cycles - Optimise'!$E$10-HU$2,'Two cycles - Optimise'!$B$4,'Two cycles - Optimise'!$B$3,TRUE)-_xlfn.BINOM.DIST($J128,'Two cycles - Optimise'!$B$4,'Two cycles - Optimise'!$B$3,TRUE),0)</f>
        <v>0</v>
      </c>
      <c r="HV128">
        <f>IF('Two cycles - Optimise'!$E$10&gt;($J128+HV$2),_xlfn.BINOM.DIST('Two cycles - Optimise'!$E$10-HV$2,'Two cycles - Optimise'!$B$4,'Two cycles - Optimise'!$B$3,TRUE)-_xlfn.BINOM.DIST($J128,'Two cycles - Optimise'!$B$4,'Two cycles - Optimise'!$B$3,TRUE),0)</f>
        <v>0</v>
      </c>
      <c r="HW128">
        <f>IF('Two cycles - Optimise'!$E$10&gt;($J128+HW$2),_xlfn.BINOM.DIST('Two cycles - Optimise'!$E$10-HW$2,'Two cycles - Optimise'!$B$4,'Two cycles - Optimise'!$B$3,TRUE)-_xlfn.BINOM.DIST($J128,'Two cycles - Optimise'!$B$4,'Two cycles - Optimise'!$B$3,TRUE),0)</f>
        <v>0</v>
      </c>
      <c r="HX128">
        <f>IF('Two cycles - Optimise'!$E$10&gt;($J128+HX$2),_xlfn.BINOM.DIST('Two cycles - Optimise'!$E$10-HX$2,'Two cycles - Optimise'!$B$4,'Two cycles - Optimise'!$B$3,TRUE)-_xlfn.BINOM.DIST($J128,'Two cycles - Optimise'!$B$4,'Two cycles - Optimise'!$B$3,TRUE),0)</f>
        <v>0</v>
      </c>
      <c r="HY128">
        <f>IF('Two cycles - Optimise'!$E$10&gt;($J128+HY$2),_xlfn.BINOM.DIST('Two cycles - Optimise'!$E$10-HY$2,'Two cycles - Optimise'!$B$4,'Two cycles - Optimise'!$B$3,TRUE)-_xlfn.BINOM.DIST($J128,'Two cycles - Optimise'!$B$4,'Two cycles - Optimise'!$B$3,TRUE),0)</f>
        <v>0</v>
      </c>
      <c r="HZ128">
        <f>IF('Two cycles - Optimise'!$E$10&gt;($J128+HZ$2),_xlfn.BINOM.DIST('Two cycles - Optimise'!$E$10-HZ$2,'Two cycles - Optimise'!$B$4,'Two cycles - Optimise'!$B$3,TRUE)-_xlfn.BINOM.DIST($J128,'Two cycles - Optimise'!$B$4,'Two cycles - Optimise'!$B$3,TRUE),0)</f>
        <v>0</v>
      </c>
      <c r="IA128">
        <f>IF('Two cycles - Optimise'!$E$10&gt;($J128+IA$2),_xlfn.BINOM.DIST('Two cycles - Optimise'!$E$10-IA$2,'Two cycles - Optimise'!$B$4,'Two cycles - Optimise'!$B$3,TRUE)-_xlfn.BINOM.DIST($J128,'Two cycles - Optimise'!$B$4,'Two cycles - Optimise'!$B$3,TRUE),0)</f>
        <v>0</v>
      </c>
      <c r="IB128">
        <f>IF('Two cycles - Optimise'!$E$10&gt;($J128+IB$2),_xlfn.BINOM.DIST('Two cycles - Optimise'!$E$10-IB$2,'Two cycles - Optimise'!$B$4,'Two cycles - Optimise'!$B$3,TRUE)-_xlfn.BINOM.DIST($J128,'Two cycles - Optimise'!$B$4,'Two cycles - Optimise'!$B$3,TRUE),0)</f>
        <v>0</v>
      </c>
      <c r="IC128">
        <f>IF('Two cycles - Optimise'!$E$10&gt;($J128+IC$2),_xlfn.BINOM.DIST('Two cycles - Optimise'!$E$10-IC$2,'Two cycles - Optimise'!$B$4,'Two cycles - Optimise'!$B$3,TRUE)-_xlfn.BINOM.DIST($J128,'Two cycles - Optimise'!$B$4,'Two cycles - Optimise'!$B$3,TRUE),0)</f>
        <v>0</v>
      </c>
      <c r="ID128">
        <f>IF('Two cycles - Optimise'!$E$10&gt;($J128+ID$2),_xlfn.BINOM.DIST('Two cycles - Optimise'!$E$10-ID$2,'Two cycles - Optimise'!$B$4,'Two cycles - Optimise'!$B$3,TRUE)-_xlfn.BINOM.DIST($J128,'Two cycles - Optimise'!$B$4,'Two cycles - Optimise'!$B$3,TRUE),0)</f>
        <v>0</v>
      </c>
      <c r="IE128">
        <f>IF('Two cycles - Optimise'!$E$10&gt;($J128+IE$2),_xlfn.BINOM.DIST('Two cycles - Optimise'!$E$10-IE$2,'Two cycles - Optimise'!$B$4,'Two cycles - Optimise'!$B$3,TRUE)-_xlfn.BINOM.DIST($J128,'Two cycles - Optimise'!$B$4,'Two cycles - Optimise'!$B$3,TRUE),0)</f>
        <v>0</v>
      </c>
      <c r="IF128">
        <f>IF('Two cycles - Optimise'!$E$10&gt;($J128+IF$2),_xlfn.BINOM.DIST('Two cycles - Optimise'!$E$10-IF$2,'Two cycles - Optimise'!$B$4,'Two cycles - Optimise'!$B$3,TRUE)-_xlfn.BINOM.DIST($J128,'Two cycles - Optimise'!$B$4,'Two cycles - Optimise'!$B$3,TRUE),0)</f>
        <v>0</v>
      </c>
      <c r="IG128">
        <f>IF('Two cycles - Optimise'!$E$10&gt;($J128+IG$2),_xlfn.BINOM.DIST('Two cycles - Optimise'!$E$10-IG$2,'Two cycles - Optimise'!$B$4,'Two cycles - Optimise'!$B$3,TRUE)-_xlfn.BINOM.DIST($J128,'Two cycles - Optimise'!$B$4,'Two cycles - Optimise'!$B$3,TRUE),0)</f>
        <v>0</v>
      </c>
      <c r="IH128">
        <f>IF('Two cycles - Optimise'!$E$10&gt;($J128+IH$2),_xlfn.BINOM.DIST('Two cycles - Optimise'!$E$10-IH$2,'Two cycles - Optimise'!$B$4,'Two cycles - Optimise'!$B$3,TRUE)-_xlfn.BINOM.DIST($J128,'Two cycles - Optimise'!$B$4,'Two cycles - Optimise'!$B$3,TRUE),0)</f>
        <v>0</v>
      </c>
      <c r="II128">
        <f>IF('Two cycles - Optimise'!$E$10&gt;($J128+II$2),_xlfn.BINOM.DIST('Two cycles - Optimise'!$E$10-II$2,'Two cycles - Optimise'!$B$4,'Two cycles - Optimise'!$B$3,TRUE)-_xlfn.BINOM.DIST($J128,'Two cycles - Optimise'!$B$4,'Two cycles - Optimise'!$B$3,TRUE),0)</f>
        <v>0</v>
      </c>
      <c r="IJ128">
        <f>IF('Two cycles - Optimise'!$E$10&gt;($J128+IJ$2),_xlfn.BINOM.DIST('Two cycles - Optimise'!$E$10-IJ$2,'Two cycles - Optimise'!$B$4,'Two cycles - Optimise'!$B$3,TRUE)-_xlfn.BINOM.DIST($J128,'Two cycles - Optimise'!$B$4,'Two cycles - Optimise'!$B$3,TRUE),0)</f>
        <v>0</v>
      </c>
      <c r="IK128">
        <f>IF('Two cycles - Optimise'!$E$10&gt;($J128+IK$2),_xlfn.BINOM.DIST('Two cycles - Optimise'!$E$10-IK$2,'Two cycles - Optimise'!$B$4,'Two cycles - Optimise'!$B$3,TRUE)-_xlfn.BINOM.DIST($J128,'Two cycles - Optimise'!$B$4,'Two cycles - Optimise'!$B$3,TRUE),0)</f>
        <v>0</v>
      </c>
      <c r="IL128">
        <f>IF('Two cycles - Optimise'!$E$10&gt;($J128+IL$2),_xlfn.BINOM.DIST('Two cycles - Optimise'!$E$10-IL$2,'Two cycles - Optimise'!$B$4,'Two cycles - Optimise'!$B$3,TRUE)-_xlfn.BINOM.DIST($J128,'Two cycles - Optimise'!$B$4,'Two cycles - Optimise'!$B$3,TRUE),0)</f>
        <v>0</v>
      </c>
      <c r="IM128">
        <f>IF('Two cycles - Optimise'!$E$10&gt;($J128+IM$2),_xlfn.BINOM.DIST('Two cycles - Optimise'!$E$10-IM$2,'Two cycles - Optimise'!$B$4,'Two cycles - Optimise'!$B$3,TRUE)-_xlfn.BINOM.DIST($J128,'Two cycles - Optimise'!$B$4,'Two cycles - Optimise'!$B$3,TRUE),0)</f>
        <v>0</v>
      </c>
      <c r="IN128">
        <f>IF('Two cycles - Optimise'!$E$10&gt;($J128+IN$2),_xlfn.BINOM.DIST('Two cycles - Optimise'!$E$10-IN$2,'Two cycles - Optimise'!$B$4,'Two cycles - Optimise'!$B$3,TRUE)-_xlfn.BINOM.DIST($J128,'Two cycles - Optimise'!$B$4,'Two cycles - Optimise'!$B$3,TRUE),0)</f>
        <v>0</v>
      </c>
      <c r="IO128">
        <f>IF('Two cycles - Optimise'!$E$10&gt;($J128+IO$2),_xlfn.BINOM.DIST('Two cycles - Optimise'!$E$10-IO$2,'Two cycles - Optimise'!$B$4,'Two cycles - Optimise'!$B$3,TRUE)-_xlfn.BINOM.DIST($J128,'Two cycles - Optimise'!$B$4,'Two cycles - Optimise'!$B$3,TRUE),0)</f>
        <v>0</v>
      </c>
      <c r="IP128">
        <f>IF('Two cycles - Optimise'!$E$10&gt;($J128+IP$2),_xlfn.BINOM.DIST('Two cycles - Optimise'!$E$10-IP$2,'Two cycles - Optimise'!$B$4,'Two cycles - Optimise'!$B$3,TRUE)-_xlfn.BINOM.DIST($J128,'Two cycles - Optimise'!$B$4,'Two cycles - Optimise'!$B$3,TRUE),0)</f>
        <v>0</v>
      </c>
      <c r="IQ128">
        <f>IF('Two cycles - Optimise'!$E$10&gt;($J128+IQ$2),_xlfn.BINOM.DIST('Two cycles - Optimise'!$E$10-IQ$2,'Two cycles - Optimise'!$B$4,'Two cycles - Optimise'!$B$3,TRUE)-_xlfn.BINOM.DIST($J128,'Two cycles - Optimise'!$B$4,'Two cycles - Optimise'!$B$3,TRUE),0)</f>
        <v>0</v>
      </c>
      <c r="IR128">
        <f>IF('Two cycles - Optimise'!$E$10&gt;($J128+IR$2),_xlfn.BINOM.DIST('Two cycles - Optimise'!$E$10-IR$2,'Two cycles - Optimise'!$B$4,'Two cycles - Optimise'!$B$3,TRUE)-_xlfn.BINOM.DIST($J128,'Two cycles - Optimise'!$B$4,'Two cycles - Optimise'!$B$3,TRUE),0)</f>
        <v>0</v>
      </c>
      <c r="IS128">
        <f>IF('Two cycles - Optimise'!$E$10&gt;($J128+IS$2),_xlfn.BINOM.DIST('Two cycles - Optimise'!$E$10-IS$2,'Two cycles - Optimise'!$B$4,'Two cycles - Optimise'!$B$3,TRUE)-_xlfn.BINOM.DIST($J128,'Two cycles - Optimise'!$B$4,'Two cycles - Optimise'!$B$3,TRUE),0)</f>
        <v>0</v>
      </c>
      <c r="IT128">
        <f>IF('Two cycles - Optimise'!$E$10&gt;($J128+IT$2),_xlfn.BINOM.DIST('Two cycles - Optimise'!$E$10-IT$2,'Two cycles - Optimise'!$B$4,'Two cycles - Optimise'!$B$3,TRUE)-_xlfn.BINOM.DIST($J128,'Two cycles - Optimise'!$B$4,'Two cycles - Optimise'!$B$3,TRUE),0)</f>
        <v>0</v>
      </c>
      <c r="IU128">
        <f>IF('Two cycles - Optimise'!$E$10&gt;($J128+IU$2),_xlfn.BINOM.DIST('Two cycles - Optimise'!$E$10-IU$2,'Two cycles - Optimise'!$B$4,'Two cycles - Optimise'!$B$3,TRUE)-_xlfn.BINOM.DIST($J128,'Two cycles - Optimise'!$B$4,'Two cycles - Optimise'!$B$3,TRUE),0)</f>
        <v>0</v>
      </c>
      <c r="IV128">
        <f>IF('Two cycles - Optimise'!$E$10&gt;($J128+IV$2),_xlfn.BINOM.DIST('Two cycles - Optimise'!$E$10-IV$2,'Two cycles - Optimise'!$B$4,'Two cycles - Optimise'!$B$3,TRUE)-_xlfn.BINOM.DIST($J128,'Two cycles - Optimise'!$B$4,'Two cycles - Optimise'!$B$3,TRUE),0)</f>
        <v>0</v>
      </c>
      <c r="IW128">
        <f>IF('Two cycles - Optimise'!$E$10&gt;($J128+IW$2),_xlfn.BINOM.DIST('Two cycles - Optimise'!$E$10-IW$2,'Two cycles - Optimise'!$B$4,'Two cycles - Optimise'!$B$3,TRUE)-_xlfn.BINOM.DIST($J128,'Two cycles - Optimise'!$B$4,'Two cycles - Optimise'!$B$3,TRUE),0)</f>
        <v>0</v>
      </c>
      <c r="IX128">
        <f>IF('Two cycles - Optimise'!$E$10&gt;($J128+IX$2),_xlfn.BINOM.DIST('Two cycles - Optimise'!$E$10-IX$2,'Two cycles - Optimise'!$B$4,'Two cycles - Optimise'!$B$3,TRUE)-_xlfn.BINOM.DIST($J128,'Two cycles - Optimise'!$B$4,'Two cycles - Optimise'!$B$3,TRUE),0)</f>
        <v>0</v>
      </c>
      <c r="IY128">
        <f>IF('Two cycles - Optimise'!$E$10&gt;($J128+IY$2),_xlfn.BINOM.DIST('Two cycles - Optimise'!$E$10-IY$2,'Two cycles - Optimise'!$B$4,'Two cycles - Optimise'!$B$3,TRUE)-_xlfn.BINOM.DIST($J128,'Two cycles - Optimise'!$B$4,'Two cycles - Optimise'!$B$3,TRUE),0)</f>
        <v>0</v>
      </c>
      <c r="IZ128">
        <f>IF('Two cycles - Optimise'!$E$10&gt;($J128+IZ$2),_xlfn.BINOM.DIST('Two cycles - Optimise'!$E$10-IZ$2,'Two cycles - Optimise'!$B$4,'Two cycles - Optimise'!$B$3,TRUE)-_xlfn.BINOM.DIST($J128,'Two cycles - Optimise'!$B$4,'Two cycles - Optimise'!$B$3,TRUE),0)</f>
        <v>0</v>
      </c>
      <c r="JA128">
        <f>IF('Two cycles - Optimise'!$E$10&gt;($J128+JA$2),_xlfn.BINOM.DIST('Two cycles - Optimise'!$E$10-JA$2,'Two cycles - Optimise'!$B$4,'Two cycles - Optimise'!$B$3,TRUE)-_xlfn.BINOM.DIST($J128,'Two cycles - Optimise'!$B$4,'Two cycles - Optimise'!$B$3,TRUE),0)</f>
        <v>0</v>
      </c>
      <c r="JB128">
        <f>IF('Two cycles - Optimise'!$E$10&gt;($J128+JB$2),_xlfn.BINOM.DIST('Two cycles - Optimise'!$E$10-JB$2,'Two cycles - Optimise'!$B$4,'Two cycles - Optimise'!$B$3,TRUE)-_xlfn.BINOM.DIST($J128,'Two cycles - Optimise'!$B$4,'Two cycles - Optimise'!$B$3,TRUE),0)</f>
        <v>0</v>
      </c>
      <c r="JC128">
        <f>IF('Two cycles - Optimise'!$E$10&gt;($J128+JC$2),_xlfn.BINOM.DIST('Two cycles - Optimise'!$E$10-JC$2,'Two cycles - Optimise'!$B$4,'Two cycles - Optimise'!$B$3,TRUE)-_xlfn.BINOM.DIST($J128,'Two cycles - Optimise'!$B$4,'Two cycles - Optimise'!$B$3,TRUE),0)</f>
        <v>0</v>
      </c>
      <c r="JD128">
        <f>IF('Two cycles - Optimise'!$E$10&gt;($J128+JD$2),_xlfn.BINOM.DIST('Two cycles - Optimise'!$E$10-JD$2,'Two cycles - Optimise'!$B$4,'Two cycles - Optimise'!$B$3,TRUE)-_xlfn.BINOM.DIST($J128,'Two cycles - Optimise'!$B$4,'Two cycles - Optimise'!$B$3,TRUE),0)</f>
        <v>0</v>
      </c>
      <c r="JE128">
        <f>IF('Two cycles - Optimise'!$E$10&gt;($J128+JE$2),_xlfn.BINOM.DIST('Two cycles - Optimise'!$E$10-JE$2,'Two cycles - Optimise'!$B$4,'Two cycles - Optimise'!$B$3,TRUE)-_xlfn.BINOM.DIST($J128,'Two cycles - Optimise'!$B$4,'Two cycles - Optimise'!$B$3,TRUE),0)</f>
        <v>0</v>
      </c>
      <c r="JF128">
        <f>IF('Two cycles - Optimise'!$E$10&gt;($J128+JF$2),_xlfn.BINOM.DIST('Two cycles - Optimise'!$E$10-JF$2,'Two cycles - Optimise'!$B$4,'Two cycles - Optimise'!$B$3,TRUE)-_xlfn.BINOM.DIST($J128,'Two cycles - Optimise'!$B$4,'Two cycles - Optimise'!$B$3,TRUE),0)</f>
        <v>0</v>
      </c>
      <c r="JG128">
        <f>IF('Two cycles - Optimise'!$E$10&gt;($J128+JG$2),_xlfn.BINOM.DIST('Two cycles - Optimise'!$E$10-JG$2,'Two cycles - Optimise'!$B$4,'Two cycles - Optimise'!$B$3,TRUE)-_xlfn.BINOM.DIST($J128,'Two cycles - Optimise'!$B$4,'Two cycles - Optimise'!$B$3,TRUE),0)</f>
        <v>0</v>
      </c>
      <c r="JH128">
        <f>IF('Two cycles - Optimise'!$E$10&gt;($J128+JH$2),_xlfn.BINOM.DIST('Two cycles - Optimise'!$E$10-JH$2,'Two cycles - Optimise'!$B$4,'Two cycles - Optimise'!$B$3,TRUE)-_xlfn.BINOM.DIST($J128,'Two cycles - Optimise'!$B$4,'Two cycles - Optimise'!$B$3,TRUE),0)</f>
        <v>0</v>
      </c>
      <c r="JI128">
        <f>IF('Two cycles - Optimise'!$E$10&gt;($J128+JI$2),_xlfn.BINOM.DIST('Two cycles - Optimise'!$E$10-JI$2,'Two cycles - Optimise'!$B$4,'Two cycles - Optimise'!$B$3,TRUE)-_xlfn.BINOM.DIST($J128,'Two cycles - Optimise'!$B$4,'Two cycles - Optimise'!$B$3,TRUE),0)</f>
        <v>0</v>
      </c>
      <c r="JJ128">
        <f>IF('Two cycles - Optimise'!$E$10&gt;($J128+JJ$2),_xlfn.BINOM.DIST('Two cycles - Optimise'!$E$10-JJ$2,'Two cycles - Optimise'!$B$4,'Two cycles - Optimise'!$B$3,TRUE)-_xlfn.BINOM.DIST($J128,'Two cycles - Optimise'!$B$4,'Two cycles - Optimise'!$B$3,TRUE),0)</f>
        <v>0</v>
      </c>
      <c r="JK128">
        <f>IF('Two cycles - Optimise'!$E$10&gt;($J128+JK$2),_xlfn.BINOM.DIST('Two cycles - Optimise'!$E$10-JK$2,'Two cycles - Optimise'!$B$4,'Two cycles - Optimise'!$B$3,TRUE)-_xlfn.BINOM.DIST($J128,'Two cycles - Optimise'!$B$4,'Two cycles - Optimise'!$B$3,TRUE),0)</f>
        <v>0</v>
      </c>
      <c r="JL128">
        <f>IF('Two cycles - Optimise'!$E$10&gt;($J128+JL$2),_xlfn.BINOM.DIST('Two cycles - Optimise'!$E$10-JL$2,'Two cycles - Optimise'!$B$4,'Two cycles - Optimise'!$B$3,TRUE)-_xlfn.BINOM.DIST($J128,'Two cycles - Optimise'!$B$4,'Two cycles - Optimise'!$B$3,TRUE),0)</f>
        <v>0</v>
      </c>
      <c r="JM128">
        <f>IF('Two cycles - Optimise'!$E$10&gt;($J128+JM$2),_xlfn.BINOM.DIST('Two cycles - Optimise'!$E$10-JM$2,'Two cycles - Optimise'!$B$4,'Two cycles - Optimise'!$B$3,TRUE)-_xlfn.BINOM.DIST($J128,'Two cycles - Optimise'!$B$4,'Two cycles - Optimise'!$B$3,TRUE),0)</f>
        <v>0</v>
      </c>
      <c r="JN128">
        <f>IF('Two cycles - Optimise'!$E$10&gt;($J128+JN$2),_xlfn.BINOM.DIST('Two cycles - Optimise'!$E$10-JN$2,'Two cycles - Optimise'!$B$4,'Two cycles - Optimise'!$B$3,TRUE)-_xlfn.BINOM.DIST($J128,'Two cycles - Optimise'!$B$4,'Two cycles - Optimise'!$B$3,TRUE),0)</f>
        <v>0</v>
      </c>
      <c r="JO128">
        <f>IF('Two cycles - Optimise'!$E$10&gt;($J128+JO$2),_xlfn.BINOM.DIST('Two cycles - Optimise'!$E$10-JO$2,'Two cycles - Optimise'!$B$4,'Two cycles - Optimise'!$B$3,TRUE)-_xlfn.BINOM.DIST($J128,'Two cycles - Optimise'!$B$4,'Two cycles - Optimise'!$B$3,TRUE),0)</f>
        <v>0</v>
      </c>
      <c r="JP128">
        <f>IF('Two cycles - Optimise'!$E$10&gt;($J128+JP$2),_xlfn.BINOM.DIST('Two cycles - Optimise'!$E$10-JP$2,'Two cycles - Optimise'!$B$4,'Two cycles - Optimise'!$B$3,TRUE)-_xlfn.BINOM.DIST($J128,'Two cycles - Optimise'!$B$4,'Two cycles - Optimise'!$B$3,TRUE),0)</f>
        <v>0</v>
      </c>
      <c r="JQ128">
        <f>IF('Two cycles - Optimise'!$E$10&gt;($J128+JQ$2),_xlfn.BINOM.DIST('Two cycles - Optimise'!$E$10-JQ$2,'Two cycles - Optimise'!$B$4,'Two cycles - Optimise'!$B$3,TRUE)-_xlfn.BINOM.DIST($J128,'Two cycles - Optimise'!$B$4,'Two cycles - Optimise'!$B$3,TRUE),0)</f>
        <v>0</v>
      </c>
      <c r="JR128">
        <f>IF('Two cycles - Optimise'!$E$10&gt;($J128+JR$2),_xlfn.BINOM.DIST('Two cycles - Optimise'!$E$10-JR$2,'Two cycles - Optimise'!$B$4,'Two cycles - Optimise'!$B$3,TRUE)-_xlfn.BINOM.DIST($J128,'Two cycles - Optimise'!$B$4,'Two cycles - Optimise'!$B$3,TRUE),0)</f>
        <v>0</v>
      </c>
      <c r="JS128">
        <f>IF('Two cycles - Optimise'!$E$10&gt;($J128+JS$2),_xlfn.BINOM.DIST('Two cycles - Optimise'!$E$10-JS$2,'Two cycles - Optimise'!$B$4,'Two cycles - Optimise'!$B$3,TRUE)-_xlfn.BINOM.DIST($J128,'Two cycles - Optimise'!$B$4,'Two cycles - Optimise'!$B$3,TRUE),0)</f>
        <v>0</v>
      </c>
      <c r="JT128">
        <f>IF('Two cycles - Optimise'!$E$10&gt;($J128+JT$2),_xlfn.BINOM.DIST('Two cycles - Optimise'!$E$10-JT$2,'Two cycles - Optimise'!$B$4,'Two cycles - Optimise'!$B$3,TRUE)-_xlfn.BINOM.DIST($J128,'Two cycles - Optimise'!$B$4,'Two cycles - Optimise'!$B$3,TRUE),0)</f>
        <v>0</v>
      </c>
      <c r="JU128">
        <f>IF('Two cycles - Optimise'!$E$10&gt;($J128+JU$2),_xlfn.BINOM.DIST('Two cycles - Optimise'!$E$10-JU$2,'Two cycles - Optimise'!$B$4,'Two cycles - Optimise'!$B$3,TRUE)-_xlfn.BINOM.DIST($J128,'Two cycles - Optimise'!$B$4,'Two cycles - Optimise'!$B$3,TRUE),0)</f>
        <v>0</v>
      </c>
      <c r="JV128">
        <f>IF('Two cycles - Optimise'!$E$10&gt;($J128+JV$2),_xlfn.BINOM.DIST('Two cycles - Optimise'!$E$10-JV$2,'Two cycles - Optimise'!$B$4,'Two cycles - Optimise'!$B$3,TRUE)-_xlfn.BINOM.DIST($J128,'Two cycles - Optimise'!$B$4,'Two cycles - Optimise'!$B$3,TRUE),0)</f>
        <v>0</v>
      </c>
      <c r="JW128">
        <f>IF('Two cycles - Optimise'!$E$10&gt;($J128+JW$2),_xlfn.BINOM.DIST('Two cycles - Optimise'!$E$10-JW$2,'Two cycles - Optimise'!$B$4,'Two cycles - Optimise'!$B$3,TRUE)-_xlfn.BINOM.DIST($J128,'Two cycles - Optimise'!$B$4,'Two cycles - Optimise'!$B$3,TRUE),0)</f>
        <v>0</v>
      </c>
      <c r="JX128">
        <f>IF('Two cycles - Optimise'!$E$10&gt;($J128+JX$2),_xlfn.BINOM.DIST('Two cycles - Optimise'!$E$10-JX$2,'Two cycles - Optimise'!$B$4,'Two cycles - Optimise'!$B$3,TRUE)-_xlfn.BINOM.DIST($J128,'Two cycles - Optimise'!$B$4,'Two cycles - Optimise'!$B$3,TRUE),0)</f>
        <v>0</v>
      </c>
      <c r="JY128">
        <f>IF('Two cycles - Optimise'!$E$10&gt;($J128+JY$2),_xlfn.BINOM.DIST('Two cycles - Optimise'!$E$10-JY$2,'Two cycles - Optimise'!$B$4,'Two cycles - Optimise'!$B$3,TRUE)-_xlfn.BINOM.DIST($J128,'Two cycles - Optimise'!$B$4,'Two cycles - Optimise'!$B$3,TRUE),0)</f>
        <v>0</v>
      </c>
      <c r="JZ128">
        <f>IF('Two cycles - Optimise'!$E$10&gt;($J128+JZ$2),_xlfn.BINOM.DIST('Two cycles - Optimise'!$E$10-JZ$2,'Two cycles - Optimise'!$B$4,'Two cycles - Optimise'!$B$3,TRUE)-_xlfn.BINOM.DIST($J128,'Two cycles - Optimise'!$B$4,'Two cycles - Optimise'!$B$3,TRUE),0)</f>
        <v>0</v>
      </c>
      <c r="KA128">
        <f>IF('Two cycles - Optimise'!$E$10&gt;($J128+KA$2),_xlfn.BINOM.DIST('Two cycles - Optimise'!$E$10-KA$2,'Two cycles - Optimise'!$B$4,'Two cycles - Optimise'!$B$3,TRUE)-_xlfn.BINOM.DIST($J128,'Two cycles - Optimise'!$B$4,'Two cycles - Optimise'!$B$3,TRUE),0)</f>
        <v>0</v>
      </c>
      <c r="KB128">
        <f>IF('Two cycles - Optimise'!$E$10&gt;($J128+KB$2),_xlfn.BINOM.DIST('Two cycles - Optimise'!$E$10-KB$2,'Two cycles - Optimise'!$B$4,'Two cycles - Optimise'!$B$3,TRUE)-_xlfn.BINOM.DIST($J128,'Two cycles - Optimise'!$B$4,'Two cycles - Optimise'!$B$3,TRUE),0)</f>
        <v>0</v>
      </c>
      <c r="KC128">
        <f>IF('Two cycles - Optimise'!$E$10&gt;($J128+KC$2),_xlfn.BINOM.DIST('Two cycles - Optimise'!$E$10-KC$2,'Two cycles - Optimise'!$B$4,'Two cycles - Optimise'!$B$3,TRUE)-_xlfn.BINOM.DIST($J128,'Two cycles - Optimise'!$B$4,'Two cycles - Optimise'!$B$3,TRUE),0)</f>
        <v>0</v>
      </c>
      <c r="KD128">
        <f>IF('Two cycles - Optimise'!$E$10&gt;($J128+KD$2),_xlfn.BINOM.DIST('Two cycles - Optimise'!$E$10-KD$2,'Two cycles - Optimise'!$B$4,'Two cycles - Optimise'!$B$3,TRUE)-_xlfn.BINOM.DIST($J128,'Two cycles - Optimise'!$B$4,'Two cycles - Optimise'!$B$3,TRUE),0)</f>
        <v>0</v>
      </c>
      <c r="KE128">
        <f>IF('Two cycles - Optimise'!$E$10&gt;($J128+KE$2),_xlfn.BINOM.DIST('Two cycles - Optimise'!$E$10-KE$2,'Two cycles - Optimise'!$B$4,'Two cycles - Optimise'!$B$3,TRUE)-_xlfn.BINOM.DIST($J128,'Two cycles - Optimise'!$B$4,'Two cycles - Optimise'!$B$3,TRUE),0)</f>
        <v>0</v>
      </c>
      <c r="KF128">
        <f>IF('Two cycles - Optimise'!$E$10&gt;($J128+KF$2),_xlfn.BINOM.DIST('Two cycles - Optimise'!$E$10-KF$2,'Two cycles - Optimise'!$B$4,'Two cycles - Optimise'!$B$3,TRUE)-_xlfn.BINOM.DIST($J128,'Two cycles - Optimise'!$B$4,'Two cycles - Optimise'!$B$3,TRUE),0)</f>
        <v>0</v>
      </c>
      <c r="KG128">
        <f>IF('Two cycles - Optimise'!$E$10&gt;($J128+KG$2),_xlfn.BINOM.DIST('Two cycles - Optimise'!$E$10-KG$2,'Two cycles - Optimise'!$B$4,'Two cycles - Optimise'!$B$3,TRUE)-_xlfn.BINOM.DIST($J128,'Two cycles - Optimise'!$B$4,'Two cycles - Optimise'!$B$3,TRUE),0)</f>
        <v>0</v>
      </c>
      <c r="KH128">
        <f>IF('Two cycles - Optimise'!$E$10&gt;($J128+KH$2),_xlfn.BINOM.DIST('Two cycles - Optimise'!$E$10-KH$2,'Two cycles - Optimise'!$B$4,'Two cycles - Optimise'!$B$3,TRUE)-_xlfn.BINOM.DIST($J128,'Two cycles - Optimise'!$B$4,'Two cycles - Optimise'!$B$3,TRUE),0)</f>
        <v>0</v>
      </c>
      <c r="KI128">
        <f>IF('Two cycles - Optimise'!$E$10&gt;($J128+KI$2),_xlfn.BINOM.DIST('Two cycles - Optimise'!$E$10-KI$2,'Two cycles - Optimise'!$B$4,'Two cycles - Optimise'!$B$3,TRUE)-_xlfn.BINOM.DIST($J128,'Two cycles - Optimise'!$B$4,'Two cycles - Optimise'!$B$3,TRUE),0)</f>
        <v>0</v>
      </c>
      <c r="KJ128">
        <f>IF('Two cycles - Optimise'!$E$10&gt;($J128+KJ$2),_xlfn.BINOM.DIST('Two cycles - Optimise'!$E$10-KJ$2,'Two cycles - Optimise'!$B$4,'Two cycles - Optimise'!$B$3,TRUE)-_xlfn.BINOM.DIST($J128,'Two cycles - Optimise'!$B$4,'Two cycles - Optimise'!$B$3,TRUE),0)</f>
        <v>0</v>
      </c>
      <c r="KK128">
        <f>IF('Two cycles - Optimise'!$E$10&gt;($J128+KK$2),_xlfn.BINOM.DIST('Two cycles - Optimise'!$E$10-KK$2,'Two cycles - Optimise'!$B$4,'Two cycles - Optimise'!$B$3,TRUE)-_xlfn.BINOM.DIST($J128,'Two cycles - Optimise'!$B$4,'Two cycles - Optimise'!$B$3,TRUE),0)</f>
        <v>0</v>
      </c>
      <c r="KL128">
        <f>IF('Two cycles - Optimise'!$E$10&gt;($J128+KL$2),_xlfn.BINOM.DIST('Two cycles - Optimise'!$E$10-KL$2,'Two cycles - Optimise'!$B$4,'Two cycles - Optimise'!$B$3,TRUE)-_xlfn.BINOM.DIST($J128,'Two cycles - Optimise'!$B$4,'Two cycles - Optimise'!$B$3,TRUE),0)</f>
        <v>0</v>
      </c>
      <c r="KM128">
        <f>IF('Two cycles - Optimise'!$E$10&gt;($J128+KM$2),_xlfn.BINOM.DIST('Two cycles - Optimise'!$E$10-KM$2,'Two cycles - Optimise'!$B$4,'Two cycles - Optimise'!$B$3,TRUE)-_xlfn.BINOM.DIST($J128,'Two cycles - Optimise'!$B$4,'Two cycles - Optimise'!$B$3,TRUE),0)</f>
        <v>0</v>
      </c>
      <c r="KN128">
        <f>IF('Two cycles - Optimise'!$E$10&gt;($J128+KN$2),_xlfn.BINOM.DIST('Two cycles - Optimise'!$E$10-KN$2,'Two cycles - Optimise'!$B$4,'Two cycles - Optimise'!$B$3,TRUE)-_xlfn.BINOM.DIST($J128,'Two cycles - Optimise'!$B$4,'Two cycles - Optimise'!$B$3,TRUE),0)</f>
        <v>0</v>
      </c>
      <c r="KO128">
        <f>IF('Two cycles - Optimise'!$E$10&gt;($J128+KO$2),_xlfn.BINOM.DIST('Two cycles - Optimise'!$E$10-KO$2,'Two cycles - Optimise'!$B$4,'Two cycles - Optimise'!$B$3,TRUE)-_xlfn.BINOM.DIST($J128,'Two cycles - Optimise'!$B$4,'Two cycles - Optimise'!$B$3,TRUE),0)</f>
        <v>0</v>
      </c>
      <c r="KP128">
        <f>IF('Two cycles - Optimise'!$E$10&gt;($J128+KP$2),_xlfn.BINOM.DIST('Two cycles - Optimise'!$E$10-KP$2,'Two cycles - Optimise'!$B$4,'Two cycles - Optimise'!$B$3,TRUE)-_xlfn.BINOM.DIST($J128,'Two cycles - Optimise'!$B$4,'Two cycles - Optimise'!$B$3,TRUE),0)</f>
        <v>0</v>
      </c>
      <c r="KQ128">
        <f>IF('Two cycles - Optimise'!$E$10&gt;($J128+KQ$2),_xlfn.BINOM.DIST('Two cycles - Optimise'!$E$10-KQ$2,'Two cycles - Optimise'!$B$4,'Two cycles - Optimise'!$B$3,TRUE)-_xlfn.BINOM.DIST($J128,'Two cycles - Optimise'!$B$4,'Two cycles - Optimise'!$B$3,TRUE),0)</f>
        <v>0</v>
      </c>
      <c r="KR128">
        <f>IF('Two cycles - Optimise'!$E$10&gt;($J128+KR$2),_xlfn.BINOM.DIST('Two cycles - Optimise'!$E$10-KR$2,'Two cycles - Optimise'!$B$4,'Two cycles - Optimise'!$B$3,TRUE)-_xlfn.BINOM.DIST($J128,'Two cycles - Optimise'!$B$4,'Two cycles - Optimise'!$B$3,TRUE),0)</f>
        <v>0</v>
      </c>
      <c r="KS128">
        <f>IF('Two cycles - Optimise'!$E$10&gt;($J128+KS$2),_xlfn.BINOM.DIST('Two cycles - Optimise'!$E$10-KS$2,'Two cycles - Optimise'!$B$4,'Two cycles - Optimise'!$B$3,TRUE)-_xlfn.BINOM.DIST($J128,'Two cycles - Optimise'!$B$4,'Two cycles - Optimise'!$B$3,TRUE),0)</f>
        <v>0</v>
      </c>
      <c r="KT128">
        <f>IF('Two cycles - Optimise'!$E$10&gt;($J128+KT$2),_xlfn.BINOM.DIST('Two cycles - Optimise'!$E$10-KT$2,'Two cycles - Optimise'!$B$4,'Two cycles - Optimise'!$B$3,TRUE)-_xlfn.BINOM.DIST($J128,'Two cycles - Optimise'!$B$4,'Two cycles - Optimise'!$B$3,TRUE),0)</f>
        <v>0</v>
      </c>
      <c r="KU128">
        <f>IF('Two cycles - Optimise'!$E$10&gt;($J128+KU$2),_xlfn.BINOM.DIST('Two cycles - Optimise'!$E$10-KU$2,'Two cycles - Optimise'!$B$4,'Two cycles - Optimise'!$B$3,TRUE)-_xlfn.BINOM.DIST($J128,'Two cycles - Optimise'!$B$4,'Two cycles - Optimise'!$B$3,TRUE),0)</f>
        <v>0</v>
      </c>
      <c r="KV128">
        <f>IF('Two cycles - Optimise'!$E$10&gt;($J128+KV$2),_xlfn.BINOM.DIST('Two cycles - Optimise'!$E$10-KV$2,'Two cycles - Optimise'!$B$4,'Two cycles - Optimise'!$B$3,TRUE)-_xlfn.BINOM.DIST($J128,'Two cycles - Optimise'!$B$4,'Two cycles - Optimise'!$B$3,TRUE),0)</f>
        <v>0</v>
      </c>
      <c r="KW128">
        <f>IF('Two cycles - Optimise'!$E$10&gt;($J128+KW$2),_xlfn.BINOM.DIST('Two cycles - Optimise'!$E$10-KW$2,'Two cycles - Optimise'!$B$4,'Two cycles - Optimise'!$B$3,TRUE)-_xlfn.BINOM.DIST($J128,'Two cycles - Optimise'!$B$4,'Two cycles - Optimise'!$B$3,TRUE),0)</f>
        <v>0</v>
      </c>
      <c r="KX128">
        <f>IF('Two cycles - Optimise'!$E$10&gt;($J128+KX$2),_xlfn.BINOM.DIST('Two cycles - Optimise'!$E$10-KX$2,'Two cycles - Optimise'!$B$4,'Two cycles - Optimise'!$B$3,TRUE)-_xlfn.BINOM.DIST($J128,'Two cycles - Optimise'!$B$4,'Two cycles - Optimise'!$B$3,TRUE),0)</f>
        <v>0</v>
      </c>
      <c r="KY128">
        <f>IF('Two cycles - Optimise'!$E$10&gt;($J128+KY$2),_xlfn.BINOM.DIST('Two cycles - Optimise'!$E$10-KY$2,'Two cycles - Optimise'!$B$4,'Two cycles - Optimise'!$B$3,TRUE)-_xlfn.BINOM.DIST($J128,'Two cycles - Optimise'!$B$4,'Two cycles - Optimise'!$B$3,TRUE),0)</f>
        <v>0</v>
      </c>
      <c r="KZ128">
        <f>IF('Two cycles - Optimise'!$E$10&gt;($J128+KZ$2),_xlfn.BINOM.DIST('Two cycles - Optimise'!$E$10-KZ$2,'Two cycles - Optimise'!$B$4,'Two cycles - Optimise'!$B$3,TRUE)-_xlfn.BINOM.DIST($J128,'Two cycles - Optimise'!$B$4,'Two cycles - Optimise'!$B$3,TRUE),0)</f>
        <v>0</v>
      </c>
      <c r="LA128">
        <f>IF('Two cycles - Optimise'!$E$10&gt;($J128+LA$2),_xlfn.BINOM.DIST('Two cycles - Optimise'!$E$10-LA$2,'Two cycles - Optimise'!$B$4,'Two cycles - Optimise'!$B$3,TRUE)-_xlfn.BINOM.DIST($J128,'Two cycles - Optimise'!$B$4,'Two cycles - Optimise'!$B$3,TRUE),0)</f>
        <v>0</v>
      </c>
      <c r="LB128">
        <f>IF('Two cycles - Optimise'!$E$10&gt;($J128+LB$2),_xlfn.BINOM.DIST('Two cycles - Optimise'!$E$10-LB$2,'Two cycles - Optimise'!$B$4,'Two cycles - Optimise'!$B$3,TRUE)-_xlfn.BINOM.DIST($J128,'Two cycles - Optimise'!$B$4,'Two cycles - Optimise'!$B$3,TRUE),0)</f>
        <v>0</v>
      </c>
      <c r="LC128">
        <f>IF('Two cycles - Optimise'!$E$10&gt;($J128+LC$2),_xlfn.BINOM.DIST('Two cycles - Optimise'!$E$10-LC$2,'Two cycles - Optimise'!$B$4,'Two cycles - Optimise'!$B$3,TRUE)-_xlfn.BINOM.DIST($J128,'Two cycles - Optimise'!$B$4,'Two cycles - Optimise'!$B$3,TRUE),0)</f>
        <v>0</v>
      </c>
      <c r="LD128">
        <f>IF('Two cycles - Optimise'!$E$10&gt;($J128+LD$2),_xlfn.BINOM.DIST('Two cycles - Optimise'!$E$10-LD$2,'Two cycles - Optimise'!$B$4,'Two cycles - Optimise'!$B$3,TRUE)-_xlfn.BINOM.DIST($J128,'Two cycles - Optimise'!$B$4,'Two cycles - Optimise'!$B$3,TRUE),0)</f>
        <v>0</v>
      </c>
      <c r="LE128">
        <f>IF('Two cycles - Optimise'!$E$10&gt;($J128+LE$2),_xlfn.BINOM.DIST('Two cycles - Optimise'!$E$10-LE$2,'Two cycles - Optimise'!$B$4,'Two cycles - Optimise'!$B$3,TRUE)-_xlfn.BINOM.DIST($J128,'Two cycles - Optimise'!$B$4,'Two cycles - Optimise'!$B$3,TRUE),0)</f>
        <v>0</v>
      </c>
      <c r="LF128">
        <f>IF('Two cycles - Optimise'!$E$10&gt;($J128+LF$2),_xlfn.BINOM.DIST('Two cycles - Optimise'!$E$10-LF$2,'Two cycles - Optimise'!$B$4,'Two cycles - Optimise'!$B$3,TRUE)-_xlfn.BINOM.DIST($J128,'Two cycles - Optimise'!$B$4,'Two cycles - Optimise'!$B$3,TRUE),0)</f>
        <v>0</v>
      </c>
      <c r="LG128">
        <f>IF('Two cycles - Optimise'!$E$10&gt;($J128+LG$2),_xlfn.BINOM.DIST('Two cycles - Optimise'!$E$10-LG$2,'Two cycles - Optimise'!$B$4,'Two cycles - Optimise'!$B$3,TRUE)-_xlfn.BINOM.DIST($J128,'Two cycles - Optimise'!$B$4,'Two cycles - Optimise'!$B$3,TRUE),0)</f>
        <v>0</v>
      </c>
      <c r="LH128">
        <f>IF('Two cycles - Optimise'!$E$10&gt;($J128+LH$2),_xlfn.BINOM.DIST('Two cycles - Optimise'!$E$10-LH$2,'Two cycles - Optimise'!$B$4,'Two cycles - Optimise'!$B$3,TRUE)-_xlfn.BINOM.DIST($J128,'Two cycles - Optimise'!$B$4,'Two cycles - Optimise'!$B$3,TRUE),0)</f>
        <v>0</v>
      </c>
      <c r="LI128">
        <f>IF('Two cycles - Optimise'!$E$10&gt;($J128+LI$2),_xlfn.BINOM.DIST('Two cycles - Optimise'!$E$10-LI$2,'Two cycles - Optimise'!$B$4,'Two cycles - Optimise'!$B$3,TRUE)-_xlfn.BINOM.DIST($J128,'Two cycles - Optimise'!$B$4,'Two cycles - Optimise'!$B$3,TRUE),0)</f>
        <v>0</v>
      </c>
      <c r="LJ128">
        <f>IF('Two cycles - Optimise'!$E$10&gt;($J128+LJ$2),_xlfn.BINOM.DIST('Two cycles - Optimise'!$E$10-LJ$2,'Two cycles - Optimise'!$B$4,'Two cycles - Optimise'!$B$3,TRUE)-_xlfn.BINOM.DIST($J128,'Two cycles - Optimise'!$B$4,'Two cycles - Optimise'!$B$3,TRUE),0)</f>
        <v>0</v>
      </c>
      <c r="LK128">
        <f>IF('Two cycles - Optimise'!$E$10&gt;($J128+LK$2),_xlfn.BINOM.DIST('Two cycles - Optimise'!$E$10-LK$2,'Two cycles - Optimise'!$B$4,'Two cycles - Optimise'!$B$3,TRUE)-_xlfn.BINOM.DIST($J128,'Two cycles - Optimise'!$B$4,'Two cycles - Optimise'!$B$3,TRUE),0)</f>
        <v>0</v>
      </c>
      <c r="LL128">
        <f>IF('Two cycles - Optimise'!$E$10&gt;($J128+LL$2),_xlfn.BINOM.DIST('Two cycles - Optimise'!$E$10-LL$2,'Two cycles - Optimise'!$B$4,'Two cycles - Optimise'!$B$3,TRUE)-_xlfn.BINOM.DIST($J128,'Two cycles - Optimise'!$B$4,'Two cycles - Optimise'!$B$3,TRUE),0)</f>
        <v>0</v>
      </c>
    </row>
    <row r="129" spans="1:324" x14ac:dyDescent="0.25">
      <c r="A129">
        <f>IF(E129&lt;'Two cycles - Optimise'!$B$2,1000,E129-'Two cycles - Optimise'!$B$2)</f>
        <v>5.0000000000000044E-2</v>
      </c>
      <c r="B129">
        <v>126</v>
      </c>
      <c r="C129">
        <f>IF(B129&gt;'Two cycles - Optimise'!$B$4,1,_xlfn.BINOM.DIST(B129,'Two cycles - Optimise'!$B$4,'Two cycles - Optimise'!$B$3,TRUE))</f>
        <v>1</v>
      </c>
      <c r="D129">
        <f t="shared" si="218"/>
        <v>0</v>
      </c>
      <c r="E129">
        <f t="shared" si="219"/>
        <v>1</v>
      </c>
      <c r="I129">
        <f>IF(P129&lt;'Two cycles - Optimise'!$B$2,1000,P129-'Two cycles - Optimise'!$B$2)</f>
        <v>5.0000000000000044E-2</v>
      </c>
      <c r="J129">
        <v>126</v>
      </c>
      <c r="K129">
        <f>IF(J129&gt;'Two cycles - Optimise'!$B$4,1,_xlfn.BINOM.DIST(J129,'Two cycles - Optimise'!$B$4,'Two cycles - Optimise'!$B$3,TRUE))</f>
        <v>1</v>
      </c>
      <c r="L129">
        <f t="shared" si="220"/>
        <v>0</v>
      </c>
      <c r="M129">
        <f t="shared" si="221"/>
        <v>1</v>
      </c>
      <c r="N129">
        <f t="shared" si="222"/>
        <v>0</v>
      </c>
      <c r="O129">
        <f t="shared" si="223"/>
        <v>0</v>
      </c>
      <c r="P129">
        <f t="shared" si="224"/>
        <v>1</v>
      </c>
      <c r="T129">
        <f t="shared" si="225"/>
        <v>0</v>
      </c>
      <c r="U129">
        <f t="shared" si="226"/>
        <v>0</v>
      </c>
      <c r="V129">
        <f t="shared" si="227"/>
        <v>0</v>
      </c>
      <c r="W129">
        <f t="shared" si="228"/>
        <v>0</v>
      </c>
      <c r="X129">
        <f t="shared" si="229"/>
        <v>0</v>
      </c>
      <c r="Y129">
        <f t="shared" si="230"/>
        <v>0</v>
      </c>
      <c r="Z129">
        <f t="shared" si="231"/>
        <v>0</v>
      </c>
      <c r="AA129">
        <f t="shared" si="232"/>
        <v>0</v>
      </c>
      <c r="AB129">
        <f t="shared" si="233"/>
        <v>0</v>
      </c>
      <c r="AC129">
        <f t="shared" si="234"/>
        <v>0</v>
      </c>
      <c r="AD129">
        <f t="shared" si="235"/>
        <v>0</v>
      </c>
      <c r="AE129">
        <f t="shared" si="236"/>
        <v>0</v>
      </c>
      <c r="AF129">
        <f t="shared" si="237"/>
        <v>0</v>
      </c>
      <c r="AG129">
        <f t="shared" si="238"/>
        <v>0</v>
      </c>
      <c r="AH129">
        <f t="shared" si="239"/>
        <v>0</v>
      </c>
      <c r="AI129">
        <f t="shared" si="240"/>
        <v>0</v>
      </c>
      <c r="AJ129">
        <f t="shared" si="241"/>
        <v>0</v>
      </c>
      <c r="AK129">
        <f t="shared" si="242"/>
        <v>0</v>
      </c>
      <c r="AL129">
        <f t="shared" si="243"/>
        <v>0</v>
      </c>
      <c r="AM129">
        <f t="shared" si="244"/>
        <v>0</v>
      </c>
      <c r="AN129">
        <f t="shared" si="245"/>
        <v>0</v>
      </c>
      <c r="AO129">
        <f t="shared" si="246"/>
        <v>0</v>
      </c>
      <c r="AP129">
        <f t="shared" si="247"/>
        <v>0</v>
      </c>
      <c r="AQ129">
        <f t="shared" si="248"/>
        <v>0</v>
      </c>
      <c r="AR129">
        <f t="shared" si="249"/>
        <v>0</v>
      </c>
      <c r="AS129">
        <f t="shared" si="250"/>
        <v>0</v>
      </c>
      <c r="AT129">
        <f t="shared" si="251"/>
        <v>0</v>
      </c>
      <c r="AU129">
        <f t="shared" si="252"/>
        <v>0</v>
      </c>
      <c r="AV129">
        <f t="shared" si="253"/>
        <v>0</v>
      </c>
      <c r="AW129">
        <f t="shared" si="254"/>
        <v>0</v>
      </c>
      <c r="AX129">
        <f t="shared" si="255"/>
        <v>0</v>
      </c>
      <c r="AY129">
        <f t="shared" si="256"/>
        <v>0</v>
      </c>
      <c r="AZ129">
        <f t="shared" si="257"/>
        <v>0</v>
      </c>
      <c r="BA129">
        <f t="shared" si="258"/>
        <v>0</v>
      </c>
      <c r="BB129">
        <f t="shared" si="259"/>
        <v>0</v>
      </c>
      <c r="BC129">
        <f t="shared" si="260"/>
        <v>0</v>
      </c>
      <c r="BD129">
        <f t="shared" si="261"/>
        <v>0</v>
      </c>
      <c r="BE129">
        <f t="shared" si="262"/>
        <v>0</v>
      </c>
      <c r="BF129">
        <f t="shared" si="263"/>
        <v>0</v>
      </c>
      <c r="BG129">
        <f t="shared" si="264"/>
        <v>0</v>
      </c>
      <c r="BH129">
        <f t="shared" si="265"/>
        <v>0</v>
      </c>
      <c r="BI129">
        <f t="shared" si="266"/>
        <v>0</v>
      </c>
      <c r="BJ129">
        <f t="shared" si="267"/>
        <v>0</v>
      </c>
      <c r="BK129">
        <f t="shared" si="268"/>
        <v>0</v>
      </c>
      <c r="BL129">
        <f t="shared" si="269"/>
        <v>0</v>
      </c>
      <c r="BM129">
        <f t="shared" si="270"/>
        <v>0</v>
      </c>
      <c r="BN129">
        <f t="shared" si="271"/>
        <v>0</v>
      </c>
      <c r="BO129">
        <f t="shared" si="272"/>
        <v>0</v>
      </c>
      <c r="BP129">
        <f t="shared" si="273"/>
        <v>0</v>
      </c>
      <c r="BQ129">
        <f t="shared" si="274"/>
        <v>0</v>
      </c>
      <c r="BR129">
        <f t="shared" si="275"/>
        <v>0</v>
      </c>
      <c r="BS129">
        <f t="shared" si="276"/>
        <v>0</v>
      </c>
      <c r="BT129">
        <f t="shared" si="277"/>
        <v>0</v>
      </c>
      <c r="BU129">
        <f t="shared" si="278"/>
        <v>0</v>
      </c>
      <c r="BV129">
        <f t="shared" si="279"/>
        <v>0</v>
      </c>
      <c r="BW129">
        <f t="shared" si="280"/>
        <v>0</v>
      </c>
      <c r="BX129">
        <f t="shared" si="281"/>
        <v>0</v>
      </c>
      <c r="BY129">
        <f t="shared" si="282"/>
        <v>0</v>
      </c>
      <c r="BZ129">
        <f t="shared" si="283"/>
        <v>0</v>
      </c>
      <c r="CA129">
        <f t="shared" si="284"/>
        <v>0</v>
      </c>
      <c r="CB129">
        <f t="shared" si="285"/>
        <v>0</v>
      </c>
      <c r="CC129">
        <f t="shared" si="286"/>
        <v>0</v>
      </c>
      <c r="CD129">
        <f t="shared" si="287"/>
        <v>0</v>
      </c>
      <c r="CE129">
        <f t="shared" si="288"/>
        <v>0</v>
      </c>
      <c r="CF129">
        <f t="shared" si="289"/>
        <v>0</v>
      </c>
      <c r="CG129">
        <f t="shared" si="290"/>
        <v>0</v>
      </c>
      <c r="CH129">
        <f t="shared" si="291"/>
        <v>0</v>
      </c>
      <c r="CI129">
        <f t="shared" si="292"/>
        <v>0</v>
      </c>
      <c r="CJ129">
        <f t="shared" si="293"/>
        <v>0</v>
      </c>
      <c r="CK129">
        <f t="shared" si="294"/>
        <v>0</v>
      </c>
      <c r="CL129">
        <f t="shared" si="295"/>
        <v>0</v>
      </c>
      <c r="CM129">
        <f t="shared" si="296"/>
        <v>0</v>
      </c>
      <c r="CN129">
        <f t="shared" si="297"/>
        <v>0</v>
      </c>
      <c r="CO129">
        <f t="shared" si="298"/>
        <v>0</v>
      </c>
      <c r="CP129">
        <f t="shared" si="299"/>
        <v>0</v>
      </c>
      <c r="CQ129">
        <f t="shared" si="300"/>
        <v>0</v>
      </c>
      <c r="CR129">
        <f t="shared" si="301"/>
        <v>0</v>
      </c>
      <c r="CS129">
        <f t="shared" si="302"/>
        <v>0</v>
      </c>
      <c r="CT129">
        <f t="shared" si="303"/>
        <v>0</v>
      </c>
      <c r="CU129">
        <f t="shared" si="304"/>
        <v>0</v>
      </c>
      <c r="CV129">
        <f t="shared" si="305"/>
        <v>0</v>
      </c>
      <c r="CW129">
        <f t="shared" si="306"/>
        <v>0</v>
      </c>
      <c r="CX129">
        <f t="shared" si="307"/>
        <v>0</v>
      </c>
      <c r="CY129">
        <f t="shared" si="308"/>
        <v>0</v>
      </c>
      <c r="CZ129">
        <f t="shared" si="309"/>
        <v>0</v>
      </c>
      <c r="DA129">
        <f t="shared" si="310"/>
        <v>0</v>
      </c>
      <c r="DB129">
        <f t="shared" si="311"/>
        <v>0</v>
      </c>
      <c r="DC129">
        <f t="shared" si="312"/>
        <v>0</v>
      </c>
      <c r="DD129">
        <f t="shared" si="313"/>
        <v>0</v>
      </c>
      <c r="DE129">
        <f t="shared" si="314"/>
        <v>0</v>
      </c>
      <c r="DF129">
        <f t="shared" si="315"/>
        <v>0</v>
      </c>
      <c r="DG129">
        <f t="shared" si="316"/>
        <v>0</v>
      </c>
      <c r="DH129">
        <f t="shared" si="317"/>
        <v>0</v>
      </c>
      <c r="DI129">
        <f t="shared" si="318"/>
        <v>0</v>
      </c>
      <c r="DJ129">
        <f t="shared" si="319"/>
        <v>0</v>
      </c>
      <c r="DK129">
        <f t="shared" si="320"/>
        <v>0</v>
      </c>
      <c r="DL129">
        <f t="shared" si="321"/>
        <v>0</v>
      </c>
      <c r="DM129">
        <f t="shared" si="322"/>
        <v>0</v>
      </c>
      <c r="DN129">
        <f t="shared" si="323"/>
        <v>0</v>
      </c>
      <c r="DO129">
        <f t="shared" si="324"/>
        <v>0</v>
      </c>
      <c r="DP129">
        <f t="shared" si="325"/>
        <v>0</v>
      </c>
      <c r="DR129">
        <f>IF(AND(DR$2&lt;=$J129,$J129&lt;='Two cycles - Optimise'!$B$4),_xlfn.BINOM.DIST(DR$2,'Two cycles - Optimise'!$B$4,'Two cycles - Optimise'!$B$3,FALSE),0)</f>
        <v>0</v>
      </c>
      <c r="DS129">
        <f>IF(AND(DS$2&lt;=$J129,$J129&lt;='Two cycles - Optimise'!$B$4),_xlfn.BINOM.DIST(DS$2,'Two cycles - Optimise'!$B$4,'Two cycles - Optimise'!$B$3,FALSE),0)</f>
        <v>0</v>
      </c>
      <c r="DT129">
        <f>IF(AND(DT$2&lt;=$J129,$J129&lt;='Two cycles - Optimise'!$B$4),_xlfn.BINOM.DIST(DT$2,'Two cycles - Optimise'!$B$4,'Two cycles - Optimise'!$B$3,FALSE),0)</f>
        <v>0</v>
      </c>
      <c r="DU129">
        <f>IF(AND(DU$2&lt;=$J129,$J129&lt;='Two cycles - Optimise'!$B$4),_xlfn.BINOM.DIST(DU$2,'Two cycles - Optimise'!$B$4,'Two cycles - Optimise'!$B$3,FALSE),0)</f>
        <v>0</v>
      </c>
      <c r="DV129">
        <f>IF(AND(DV$2&lt;=$J129,$J129&lt;='Two cycles - Optimise'!$B$4),_xlfn.BINOM.DIST(DV$2,'Two cycles - Optimise'!$B$4,'Two cycles - Optimise'!$B$3,FALSE),0)</f>
        <v>0</v>
      </c>
      <c r="DW129">
        <f>IF(AND(DW$2&lt;=$J129,$J129&lt;='Two cycles - Optimise'!$B$4),_xlfn.BINOM.DIST(DW$2,'Two cycles - Optimise'!$B$4,'Two cycles - Optimise'!$B$3,FALSE),0)</f>
        <v>0</v>
      </c>
      <c r="DX129">
        <f>IF(AND(DX$2&lt;=$J129,$J129&lt;='Two cycles - Optimise'!$B$4),_xlfn.BINOM.DIST(DX$2,'Two cycles - Optimise'!$B$4,'Two cycles - Optimise'!$B$3,FALSE),0)</f>
        <v>0</v>
      </c>
      <c r="DY129">
        <f>IF(AND(DY$2&lt;=$J129,$J129&lt;='Two cycles - Optimise'!$B$4),_xlfn.BINOM.DIST(DY$2,'Two cycles - Optimise'!$B$4,'Two cycles - Optimise'!$B$3,FALSE),0)</f>
        <v>0</v>
      </c>
      <c r="DZ129">
        <f>IF(AND(DZ$2&lt;=$J129,$J129&lt;='Two cycles - Optimise'!$B$4),_xlfn.BINOM.DIST(DZ$2,'Two cycles - Optimise'!$B$4,'Two cycles - Optimise'!$B$3,FALSE),0)</f>
        <v>0</v>
      </c>
      <c r="EA129">
        <f>IF(AND(EA$2&lt;=$J129,$J129&lt;='Two cycles - Optimise'!$B$4),_xlfn.BINOM.DIST(EA$2,'Two cycles - Optimise'!$B$4,'Two cycles - Optimise'!$B$3,FALSE),0)</f>
        <v>0</v>
      </c>
      <c r="EB129">
        <f>IF(AND(EB$2&lt;=$J129,$J129&lt;='Two cycles - Optimise'!$B$4),_xlfn.BINOM.DIST(EB$2,'Two cycles - Optimise'!$B$4,'Two cycles - Optimise'!$B$3,FALSE),0)</f>
        <v>0</v>
      </c>
      <c r="EC129">
        <f>IF(AND(EC$2&lt;=$J129,$J129&lt;='Two cycles - Optimise'!$B$4),_xlfn.BINOM.DIST(EC$2,'Two cycles - Optimise'!$B$4,'Two cycles - Optimise'!$B$3,FALSE),0)</f>
        <v>0</v>
      </c>
      <c r="ED129">
        <f>IF(AND(ED$2&lt;=$J129,$J129&lt;='Two cycles - Optimise'!$B$4),_xlfn.BINOM.DIST(ED$2,'Two cycles - Optimise'!$B$4,'Two cycles - Optimise'!$B$3,FALSE),0)</f>
        <v>0</v>
      </c>
      <c r="EE129">
        <f>IF(AND(EE$2&lt;=$J129,$J129&lt;='Two cycles - Optimise'!$B$4),_xlfn.BINOM.DIST(EE$2,'Two cycles - Optimise'!$B$4,'Two cycles - Optimise'!$B$3,FALSE),0)</f>
        <v>0</v>
      </c>
      <c r="EF129">
        <f>IF(AND(EF$2&lt;=$J129,$J129&lt;='Two cycles - Optimise'!$B$4),_xlfn.BINOM.DIST(EF$2,'Two cycles - Optimise'!$B$4,'Two cycles - Optimise'!$B$3,FALSE),0)</f>
        <v>0</v>
      </c>
      <c r="EG129">
        <f>IF(AND(EG$2&lt;=$J129,$J129&lt;='Two cycles - Optimise'!$B$4),_xlfn.BINOM.DIST(EG$2,'Two cycles - Optimise'!$B$4,'Two cycles - Optimise'!$B$3,FALSE),0)</f>
        <v>0</v>
      </c>
      <c r="EH129">
        <f>IF(AND(EH$2&lt;=$J129,$J129&lt;='Two cycles - Optimise'!$B$4),_xlfn.BINOM.DIST(EH$2,'Two cycles - Optimise'!$B$4,'Two cycles - Optimise'!$B$3,FALSE),0)</f>
        <v>0</v>
      </c>
      <c r="EI129">
        <f>IF(AND(EI$2&lt;=$J129,$J129&lt;='Two cycles - Optimise'!$B$4),_xlfn.BINOM.DIST(EI$2,'Two cycles - Optimise'!$B$4,'Two cycles - Optimise'!$B$3,FALSE),0)</f>
        <v>0</v>
      </c>
      <c r="EJ129">
        <f>IF(AND(EJ$2&lt;=$J129,$J129&lt;='Two cycles - Optimise'!$B$4),_xlfn.BINOM.DIST(EJ$2,'Two cycles - Optimise'!$B$4,'Two cycles - Optimise'!$B$3,FALSE),0)</f>
        <v>0</v>
      </c>
      <c r="EK129">
        <f>IF(AND(EK$2&lt;=$J129,$J129&lt;='Two cycles - Optimise'!$B$4),_xlfn.BINOM.DIST(EK$2,'Two cycles - Optimise'!$B$4,'Two cycles - Optimise'!$B$3,FALSE),0)</f>
        <v>0</v>
      </c>
      <c r="EL129">
        <f>IF(AND(EL$2&lt;=$J129,$J129&lt;='Two cycles - Optimise'!$B$4),_xlfn.BINOM.DIST(EL$2,'Two cycles - Optimise'!$B$4,'Two cycles - Optimise'!$B$3,FALSE),0)</f>
        <v>0</v>
      </c>
      <c r="EM129">
        <f>IF(AND(EM$2&lt;=$J129,$J129&lt;='Two cycles - Optimise'!$B$4),_xlfn.BINOM.DIST(EM$2,'Two cycles - Optimise'!$B$4,'Two cycles - Optimise'!$B$3,FALSE),0)</f>
        <v>0</v>
      </c>
      <c r="EN129">
        <f>IF(AND(EN$2&lt;=$J129,$J129&lt;='Two cycles - Optimise'!$B$4),_xlfn.BINOM.DIST(EN$2,'Two cycles - Optimise'!$B$4,'Two cycles - Optimise'!$B$3,FALSE),0)</f>
        <v>0</v>
      </c>
      <c r="EO129">
        <f>IF(AND(EO$2&lt;=$J129,$J129&lt;='Two cycles - Optimise'!$B$4),_xlfn.BINOM.DIST(EO$2,'Two cycles - Optimise'!$B$4,'Two cycles - Optimise'!$B$3,FALSE),0)</f>
        <v>0</v>
      </c>
      <c r="EP129">
        <f>IF(AND(EP$2&lt;=$J129,$J129&lt;='Two cycles - Optimise'!$B$4),_xlfn.BINOM.DIST(EP$2,'Two cycles - Optimise'!$B$4,'Two cycles - Optimise'!$B$3,FALSE),0)</f>
        <v>0</v>
      </c>
      <c r="EQ129">
        <f>IF(AND(EQ$2&lt;=$J129,$J129&lt;='Two cycles - Optimise'!$B$4),_xlfn.BINOM.DIST(EQ$2,'Two cycles - Optimise'!$B$4,'Two cycles - Optimise'!$B$3,FALSE),0)</f>
        <v>0</v>
      </c>
      <c r="ER129">
        <f>IF(AND(ER$2&lt;=$J129,$J129&lt;='Two cycles - Optimise'!$B$4),_xlfn.BINOM.DIST(ER$2,'Two cycles - Optimise'!$B$4,'Two cycles - Optimise'!$B$3,FALSE),0)</f>
        <v>0</v>
      </c>
      <c r="ES129">
        <f>IF(AND(ES$2&lt;=$J129,$J129&lt;='Two cycles - Optimise'!$B$4),_xlfn.BINOM.DIST(ES$2,'Two cycles - Optimise'!$B$4,'Two cycles - Optimise'!$B$3,FALSE),0)</f>
        <v>0</v>
      </c>
      <c r="ET129">
        <f>IF(AND(ET$2&lt;=$J129,$J129&lt;='Two cycles - Optimise'!$B$4),_xlfn.BINOM.DIST(ET$2,'Two cycles - Optimise'!$B$4,'Two cycles - Optimise'!$B$3,FALSE),0)</f>
        <v>0</v>
      </c>
      <c r="EU129">
        <f>IF(AND(EU$2&lt;=$J129,$J129&lt;='Two cycles - Optimise'!$B$4),_xlfn.BINOM.DIST(EU$2,'Two cycles - Optimise'!$B$4,'Two cycles - Optimise'!$B$3,FALSE),0)</f>
        <v>0</v>
      </c>
      <c r="EV129">
        <f>IF(AND(EV$2&lt;=$J129,$J129&lt;='Two cycles - Optimise'!$B$4),_xlfn.BINOM.DIST(EV$2,'Two cycles - Optimise'!$B$4,'Two cycles - Optimise'!$B$3,FALSE),0)</f>
        <v>0</v>
      </c>
      <c r="EW129">
        <f>IF(AND(EW$2&lt;=$J129,$J129&lt;='Two cycles - Optimise'!$B$4),_xlfn.BINOM.DIST(EW$2,'Two cycles - Optimise'!$B$4,'Two cycles - Optimise'!$B$3,FALSE),0)</f>
        <v>0</v>
      </c>
      <c r="EX129">
        <f>IF(AND(EX$2&lt;=$J129,$J129&lt;='Two cycles - Optimise'!$B$4),_xlfn.BINOM.DIST(EX$2,'Two cycles - Optimise'!$B$4,'Two cycles - Optimise'!$B$3,FALSE),0)</f>
        <v>0</v>
      </c>
      <c r="EY129">
        <f>IF(AND(EY$2&lt;=$J129,$J129&lt;='Two cycles - Optimise'!$B$4),_xlfn.BINOM.DIST(EY$2,'Two cycles - Optimise'!$B$4,'Two cycles - Optimise'!$B$3,FALSE),0)</f>
        <v>0</v>
      </c>
      <c r="EZ129">
        <f>IF(AND(EZ$2&lt;=$J129,$J129&lt;='Two cycles - Optimise'!$B$4),_xlfn.BINOM.DIST(EZ$2,'Two cycles - Optimise'!$B$4,'Two cycles - Optimise'!$B$3,FALSE),0)</f>
        <v>0</v>
      </c>
      <c r="FA129">
        <f>IF(AND(FA$2&lt;=$J129,$J129&lt;='Two cycles - Optimise'!$B$4),_xlfn.BINOM.DIST(FA$2,'Two cycles - Optimise'!$B$4,'Two cycles - Optimise'!$B$3,FALSE),0)</f>
        <v>0</v>
      </c>
      <c r="FB129">
        <f>IF(AND(FB$2&lt;=$J129,$J129&lt;='Two cycles - Optimise'!$B$4),_xlfn.BINOM.DIST(FB$2,'Two cycles - Optimise'!$B$4,'Two cycles - Optimise'!$B$3,FALSE),0)</f>
        <v>0</v>
      </c>
      <c r="FC129">
        <f>IF(AND(FC$2&lt;=$J129,$J129&lt;='Two cycles - Optimise'!$B$4),_xlfn.BINOM.DIST(FC$2,'Two cycles - Optimise'!$B$4,'Two cycles - Optimise'!$B$3,FALSE),0)</f>
        <v>0</v>
      </c>
      <c r="FD129">
        <f>IF(AND(FD$2&lt;=$J129,$J129&lt;='Two cycles - Optimise'!$B$4),_xlfn.BINOM.DIST(FD$2,'Two cycles - Optimise'!$B$4,'Two cycles - Optimise'!$B$3,FALSE),0)</f>
        <v>0</v>
      </c>
      <c r="FE129">
        <f>IF(AND(FE$2&lt;=$J129,$J129&lt;='Two cycles - Optimise'!$B$4),_xlfn.BINOM.DIST(FE$2,'Two cycles - Optimise'!$B$4,'Two cycles - Optimise'!$B$3,FALSE),0)</f>
        <v>0</v>
      </c>
      <c r="FF129">
        <f>IF(AND(FF$2&lt;=$J129,$J129&lt;='Two cycles - Optimise'!$B$4),_xlfn.BINOM.DIST(FF$2,'Two cycles - Optimise'!$B$4,'Two cycles - Optimise'!$B$3,FALSE),0)</f>
        <v>0</v>
      </c>
      <c r="FG129">
        <f>IF(AND(FG$2&lt;=$J129,$J129&lt;='Two cycles - Optimise'!$B$4),_xlfn.BINOM.DIST(FG$2,'Two cycles - Optimise'!$B$4,'Two cycles - Optimise'!$B$3,FALSE),0)</f>
        <v>0</v>
      </c>
      <c r="FH129">
        <f>IF(AND(FH$2&lt;=$J129,$J129&lt;='Two cycles - Optimise'!$B$4),_xlfn.BINOM.DIST(FH$2,'Two cycles - Optimise'!$B$4,'Two cycles - Optimise'!$B$3,FALSE),0)</f>
        <v>0</v>
      </c>
      <c r="FI129">
        <f>IF(AND(FI$2&lt;=$J129,$J129&lt;='Two cycles - Optimise'!$B$4),_xlfn.BINOM.DIST(FI$2,'Two cycles - Optimise'!$B$4,'Two cycles - Optimise'!$B$3,FALSE),0)</f>
        <v>0</v>
      </c>
      <c r="FJ129">
        <f>IF(AND(FJ$2&lt;=$J129,$J129&lt;='Two cycles - Optimise'!$B$4),_xlfn.BINOM.DIST(FJ$2,'Two cycles - Optimise'!$B$4,'Two cycles - Optimise'!$B$3,FALSE),0)</f>
        <v>0</v>
      </c>
      <c r="FK129">
        <f>IF(AND(FK$2&lt;=$J129,$J129&lt;='Two cycles - Optimise'!$B$4),_xlfn.BINOM.DIST(FK$2,'Two cycles - Optimise'!$B$4,'Two cycles - Optimise'!$B$3,FALSE),0)</f>
        <v>0</v>
      </c>
      <c r="FL129">
        <f>IF(AND(FL$2&lt;=$J129,$J129&lt;='Two cycles - Optimise'!$B$4),_xlfn.BINOM.DIST(FL$2,'Two cycles - Optimise'!$B$4,'Two cycles - Optimise'!$B$3,FALSE),0)</f>
        <v>0</v>
      </c>
      <c r="FM129">
        <f>IF(AND(FM$2&lt;=$J129,$J129&lt;='Two cycles - Optimise'!$B$4),_xlfn.BINOM.DIST(FM$2,'Two cycles - Optimise'!$B$4,'Two cycles - Optimise'!$B$3,FALSE),0)</f>
        <v>0</v>
      </c>
      <c r="FN129">
        <f>IF(AND(FN$2&lt;=$J129,$J129&lt;='Two cycles - Optimise'!$B$4),_xlfn.BINOM.DIST(FN$2,'Two cycles - Optimise'!$B$4,'Two cycles - Optimise'!$B$3,FALSE),0)</f>
        <v>0</v>
      </c>
      <c r="FO129">
        <f>IF(AND(FO$2&lt;=$J129,$J129&lt;='Two cycles - Optimise'!$B$4),_xlfn.BINOM.DIST(FO$2,'Two cycles - Optimise'!$B$4,'Two cycles - Optimise'!$B$3,FALSE),0)</f>
        <v>0</v>
      </c>
      <c r="FP129">
        <f>IF(AND(FP$2&lt;=$J129,$J129&lt;='Two cycles - Optimise'!$B$4),_xlfn.BINOM.DIST(FP$2,'Two cycles - Optimise'!$B$4,'Two cycles - Optimise'!$B$3,FALSE),0)</f>
        <v>0</v>
      </c>
      <c r="FQ129">
        <f>IF(AND(FQ$2&lt;=$J129,$J129&lt;='Two cycles - Optimise'!$B$4),_xlfn.BINOM.DIST(FQ$2,'Two cycles - Optimise'!$B$4,'Two cycles - Optimise'!$B$3,FALSE),0)</f>
        <v>0</v>
      </c>
      <c r="FR129">
        <f>IF(AND(FR$2&lt;=$J129,$J129&lt;='Two cycles - Optimise'!$B$4),_xlfn.BINOM.DIST(FR$2,'Two cycles - Optimise'!$B$4,'Two cycles - Optimise'!$B$3,FALSE),0)</f>
        <v>0</v>
      </c>
      <c r="FS129">
        <f>IF(AND(FS$2&lt;=$J129,$J129&lt;='Two cycles - Optimise'!$B$4),_xlfn.BINOM.DIST(FS$2,'Two cycles - Optimise'!$B$4,'Two cycles - Optimise'!$B$3,FALSE),0)</f>
        <v>0</v>
      </c>
      <c r="FT129">
        <f>IF(AND(FT$2&lt;=$J129,$J129&lt;='Two cycles - Optimise'!$B$4),_xlfn.BINOM.DIST(FT$2,'Two cycles - Optimise'!$B$4,'Two cycles - Optimise'!$B$3,FALSE),0)</f>
        <v>0</v>
      </c>
      <c r="FU129">
        <f>IF(AND(FU$2&lt;=$J129,$J129&lt;='Two cycles - Optimise'!$B$4),_xlfn.BINOM.DIST(FU$2,'Two cycles - Optimise'!$B$4,'Two cycles - Optimise'!$B$3,FALSE),0)</f>
        <v>0</v>
      </c>
      <c r="FV129">
        <f>IF(AND(FV$2&lt;=$J129,$J129&lt;='Two cycles - Optimise'!$B$4),_xlfn.BINOM.DIST(FV$2,'Two cycles - Optimise'!$B$4,'Two cycles - Optimise'!$B$3,FALSE),0)</f>
        <v>0</v>
      </c>
      <c r="FW129">
        <f>IF(AND(FW$2&lt;=$J129,$J129&lt;='Two cycles - Optimise'!$B$4),_xlfn.BINOM.DIST(FW$2,'Two cycles - Optimise'!$B$4,'Two cycles - Optimise'!$B$3,FALSE),0)</f>
        <v>0</v>
      </c>
      <c r="FX129">
        <f>IF(AND(FX$2&lt;=$J129,$J129&lt;='Two cycles - Optimise'!$B$4),_xlfn.BINOM.DIST(FX$2,'Two cycles - Optimise'!$B$4,'Two cycles - Optimise'!$B$3,FALSE),0)</f>
        <v>0</v>
      </c>
      <c r="FY129">
        <f>IF(AND(FY$2&lt;=$J129,$J129&lt;='Two cycles - Optimise'!$B$4),_xlfn.BINOM.DIST(FY$2,'Two cycles - Optimise'!$B$4,'Two cycles - Optimise'!$B$3,FALSE),0)</f>
        <v>0</v>
      </c>
      <c r="FZ129">
        <f>IF(AND(FZ$2&lt;=$J129,$J129&lt;='Two cycles - Optimise'!$B$4),_xlfn.BINOM.DIST(FZ$2,'Two cycles - Optimise'!$B$4,'Two cycles - Optimise'!$B$3,FALSE),0)</f>
        <v>0</v>
      </c>
      <c r="GA129">
        <f>IF(AND(GA$2&lt;=$J129,$J129&lt;='Two cycles - Optimise'!$B$4),_xlfn.BINOM.DIST(GA$2,'Two cycles - Optimise'!$B$4,'Two cycles - Optimise'!$B$3,FALSE),0)</f>
        <v>0</v>
      </c>
      <c r="GB129">
        <f>IF(AND(GB$2&lt;=$J129,$J129&lt;='Two cycles - Optimise'!$B$4),_xlfn.BINOM.DIST(GB$2,'Two cycles - Optimise'!$B$4,'Two cycles - Optimise'!$B$3,FALSE),0)</f>
        <v>0</v>
      </c>
      <c r="GC129">
        <f>IF(AND(GC$2&lt;=$J129,$J129&lt;='Two cycles - Optimise'!$B$4),_xlfn.BINOM.DIST(GC$2,'Two cycles - Optimise'!$B$4,'Two cycles - Optimise'!$B$3,FALSE),0)</f>
        <v>0</v>
      </c>
      <c r="GD129">
        <f>IF(AND(GD$2&lt;=$J129,$J129&lt;='Two cycles - Optimise'!$B$4),_xlfn.BINOM.DIST(GD$2,'Two cycles - Optimise'!$B$4,'Two cycles - Optimise'!$B$3,FALSE),0)</f>
        <v>0</v>
      </c>
      <c r="GE129">
        <f>IF(AND(GE$2&lt;=$J129,$J129&lt;='Two cycles - Optimise'!$B$4),_xlfn.BINOM.DIST(GE$2,'Two cycles - Optimise'!$B$4,'Two cycles - Optimise'!$B$3,FALSE),0)</f>
        <v>0</v>
      </c>
      <c r="GF129">
        <f>IF(AND(GF$2&lt;=$J129,$J129&lt;='Two cycles - Optimise'!$B$4),_xlfn.BINOM.DIST(GF$2,'Two cycles - Optimise'!$B$4,'Two cycles - Optimise'!$B$3,FALSE),0)</f>
        <v>0</v>
      </c>
      <c r="GG129">
        <f>IF(AND(GG$2&lt;=$J129,$J129&lt;='Two cycles - Optimise'!$B$4),_xlfn.BINOM.DIST(GG$2,'Two cycles - Optimise'!$B$4,'Two cycles - Optimise'!$B$3,FALSE),0)</f>
        <v>0</v>
      </c>
      <c r="GH129">
        <f>IF(AND(GH$2&lt;=$J129,$J129&lt;='Two cycles - Optimise'!$B$4),_xlfn.BINOM.DIST(GH$2,'Two cycles - Optimise'!$B$4,'Two cycles - Optimise'!$B$3,FALSE),0)</f>
        <v>0</v>
      </c>
      <c r="GI129">
        <f>IF(AND(GI$2&lt;=$J129,$J129&lt;='Two cycles - Optimise'!$B$4),_xlfn.BINOM.DIST(GI$2,'Two cycles - Optimise'!$B$4,'Two cycles - Optimise'!$B$3,FALSE),0)</f>
        <v>0</v>
      </c>
      <c r="GJ129">
        <f>IF(AND(GJ$2&lt;=$J129,$J129&lt;='Two cycles - Optimise'!$B$4),_xlfn.BINOM.DIST(GJ$2,'Two cycles - Optimise'!$B$4,'Two cycles - Optimise'!$B$3,FALSE),0)</f>
        <v>0</v>
      </c>
      <c r="GK129">
        <f>IF(AND(GK$2&lt;=$J129,$J129&lt;='Two cycles - Optimise'!$B$4),_xlfn.BINOM.DIST(GK$2,'Two cycles - Optimise'!$B$4,'Two cycles - Optimise'!$B$3,FALSE),0)</f>
        <v>0</v>
      </c>
      <c r="GL129">
        <f>IF(AND(GL$2&lt;=$J129,$J129&lt;='Two cycles - Optimise'!$B$4),_xlfn.BINOM.DIST(GL$2,'Two cycles - Optimise'!$B$4,'Two cycles - Optimise'!$B$3,FALSE),0)</f>
        <v>0</v>
      </c>
      <c r="GM129">
        <f>IF(AND(GM$2&lt;=$J129,$J129&lt;='Two cycles - Optimise'!$B$4),_xlfn.BINOM.DIST(GM$2,'Two cycles - Optimise'!$B$4,'Two cycles - Optimise'!$B$3,FALSE),0)</f>
        <v>0</v>
      </c>
      <c r="GN129">
        <f>IF(AND(GN$2&lt;=$J129,$J129&lt;='Two cycles - Optimise'!$B$4),_xlfn.BINOM.DIST(GN$2,'Two cycles - Optimise'!$B$4,'Two cycles - Optimise'!$B$3,FALSE),0)</f>
        <v>0</v>
      </c>
      <c r="GO129">
        <f>IF(AND(GO$2&lt;=$J129,$J129&lt;='Two cycles - Optimise'!$B$4),_xlfn.BINOM.DIST(GO$2,'Two cycles - Optimise'!$B$4,'Two cycles - Optimise'!$B$3,FALSE),0)</f>
        <v>0</v>
      </c>
      <c r="GP129">
        <f>IF(AND(GP$2&lt;=$J129,$J129&lt;='Two cycles - Optimise'!$B$4),_xlfn.BINOM.DIST(GP$2,'Two cycles - Optimise'!$B$4,'Two cycles - Optimise'!$B$3,FALSE),0)</f>
        <v>0</v>
      </c>
      <c r="GQ129">
        <f>IF(AND(GQ$2&lt;=$J129,$J129&lt;='Two cycles - Optimise'!$B$4),_xlfn.BINOM.DIST(GQ$2,'Two cycles - Optimise'!$B$4,'Two cycles - Optimise'!$B$3,FALSE),0)</f>
        <v>0</v>
      </c>
      <c r="GR129">
        <f>IF(AND(GR$2&lt;=$J129,$J129&lt;='Two cycles - Optimise'!$B$4),_xlfn.BINOM.DIST(GR$2,'Two cycles - Optimise'!$B$4,'Two cycles - Optimise'!$B$3,FALSE),0)</f>
        <v>0</v>
      </c>
      <c r="GS129">
        <f>IF(AND(GS$2&lt;=$J129,$J129&lt;='Two cycles - Optimise'!$B$4),_xlfn.BINOM.DIST(GS$2,'Two cycles - Optimise'!$B$4,'Two cycles - Optimise'!$B$3,FALSE),0)</f>
        <v>0</v>
      </c>
      <c r="GT129">
        <f>IF(AND(GT$2&lt;=$J129,$J129&lt;='Two cycles - Optimise'!$B$4),_xlfn.BINOM.DIST(GT$2,'Two cycles - Optimise'!$B$4,'Two cycles - Optimise'!$B$3,FALSE),0)</f>
        <v>0</v>
      </c>
      <c r="GU129">
        <f>IF(AND(GU$2&lt;=$J129,$J129&lt;='Two cycles - Optimise'!$B$4),_xlfn.BINOM.DIST(GU$2,'Two cycles - Optimise'!$B$4,'Two cycles - Optimise'!$B$3,FALSE),0)</f>
        <v>0</v>
      </c>
      <c r="GV129">
        <f>IF(AND(GV$2&lt;=$J129,$J129&lt;='Two cycles - Optimise'!$B$4),_xlfn.BINOM.DIST(GV$2,'Two cycles - Optimise'!$B$4,'Two cycles - Optimise'!$B$3,FALSE),0)</f>
        <v>0</v>
      </c>
      <c r="GW129">
        <f>IF(AND(GW$2&lt;=$J129,$J129&lt;='Two cycles - Optimise'!$B$4),_xlfn.BINOM.DIST(GW$2,'Two cycles - Optimise'!$B$4,'Two cycles - Optimise'!$B$3,FALSE),0)</f>
        <v>0</v>
      </c>
      <c r="GX129">
        <f>IF(AND(GX$2&lt;=$J129,$J129&lt;='Two cycles - Optimise'!$B$4),_xlfn.BINOM.DIST(GX$2,'Two cycles - Optimise'!$B$4,'Two cycles - Optimise'!$B$3,FALSE),0)</f>
        <v>0</v>
      </c>
      <c r="GY129">
        <f>IF(AND(GY$2&lt;=$J129,$J129&lt;='Two cycles - Optimise'!$B$4),_xlfn.BINOM.DIST(GY$2,'Two cycles - Optimise'!$B$4,'Two cycles - Optimise'!$B$3,FALSE),0)</f>
        <v>0</v>
      </c>
      <c r="GZ129">
        <f>IF(AND(GZ$2&lt;=$J129,$J129&lt;='Two cycles - Optimise'!$B$4),_xlfn.BINOM.DIST(GZ$2,'Two cycles - Optimise'!$B$4,'Two cycles - Optimise'!$B$3,FALSE),0)</f>
        <v>0</v>
      </c>
      <c r="HA129">
        <f>IF(AND(HA$2&lt;=$J129,$J129&lt;='Two cycles - Optimise'!$B$4),_xlfn.BINOM.DIST(HA$2,'Two cycles - Optimise'!$B$4,'Two cycles - Optimise'!$B$3,FALSE),0)</f>
        <v>0</v>
      </c>
      <c r="HB129">
        <f>IF(AND(HB$2&lt;=$J129,$J129&lt;='Two cycles - Optimise'!$B$4),_xlfn.BINOM.DIST(HB$2,'Two cycles - Optimise'!$B$4,'Two cycles - Optimise'!$B$3,FALSE),0)</f>
        <v>0</v>
      </c>
      <c r="HC129">
        <f>IF(AND(HC$2&lt;=$J129,$J129&lt;='Two cycles - Optimise'!$B$4),_xlfn.BINOM.DIST(HC$2,'Two cycles - Optimise'!$B$4,'Two cycles - Optimise'!$B$3,FALSE),0)</f>
        <v>0</v>
      </c>
      <c r="HD129">
        <f>IF(AND(HD$2&lt;=$J129,$J129&lt;='Two cycles - Optimise'!$B$4),_xlfn.BINOM.DIST(HD$2,'Two cycles - Optimise'!$B$4,'Two cycles - Optimise'!$B$3,FALSE),0)</f>
        <v>0</v>
      </c>
      <c r="HE129">
        <f>IF(AND(HE$2&lt;=$J129,$J129&lt;='Two cycles - Optimise'!$B$4),_xlfn.BINOM.DIST(HE$2,'Two cycles - Optimise'!$B$4,'Two cycles - Optimise'!$B$3,FALSE),0)</f>
        <v>0</v>
      </c>
      <c r="HF129">
        <f>IF(AND(HF$2&lt;=$J129,$J129&lt;='Two cycles - Optimise'!$B$4),_xlfn.BINOM.DIST(HF$2,'Two cycles - Optimise'!$B$4,'Two cycles - Optimise'!$B$3,FALSE),0)</f>
        <v>0</v>
      </c>
      <c r="HG129">
        <f>IF(AND(HG$2&lt;=$J129,$J129&lt;='Two cycles - Optimise'!$B$4),_xlfn.BINOM.DIST(HG$2,'Two cycles - Optimise'!$B$4,'Two cycles - Optimise'!$B$3,FALSE),0)</f>
        <v>0</v>
      </c>
      <c r="HH129">
        <f>IF(AND(HH$2&lt;=$J129,$J129&lt;='Two cycles - Optimise'!$B$4),_xlfn.BINOM.DIST(HH$2,'Two cycles - Optimise'!$B$4,'Two cycles - Optimise'!$B$3,FALSE),0)</f>
        <v>0</v>
      </c>
      <c r="HI129">
        <f>IF(AND(HI$2&lt;=$J129,$J129&lt;='Two cycles - Optimise'!$B$4),_xlfn.BINOM.DIST(HI$2,'Two cycles - Optimise'!$B$4,'Two cycles - Optimise'!$B$3,FALSE),0)</f>
        <v>0</v>
      </c>
      <c r="HJ129">
        <f>IF(AND(HJ$2&lt;=$J129,$J129&lt;='Two cycles - Optimise'!$B$4),_xlfn.BINOM.DIST(HJ$2,'Two cycles - Optimise'!$B$4,'Two cycles - Optimise'!$B$3,FALSE),0)</f>
        <v>0</v>
      </c>
      <c r="HK129">
        <f>IF(AND(HK$2&lt;=$J129,$J129&lt;='Two cycles - Optimise'!$B$4),_xlfn.BINOM.DIST(HK$2,'Two cycles - Optimise'!$B$4,'Two cycles - Optimise'!$B$3,FALSE),0)</f>
        <v>0</v>
      </c>
      <c r="HL129">
        <f>IF(AND(HL$2&lt;=$J129,$J129&lt;='Two cycles - Optimise'!$B$4),_xlfn.BINOM.DIST(HL$2,'Two cycles - Optimise'!$B$4,'Two cycles - Optimise'!$B$3,FALSE),0)</f>
        <v>0</v>
      </c>
      <c r="HM129">
        <f>IF(AND(HM$2&lt;=$J129,$J129&lt;='Two cycles - Optimise'!$B$4),_xlfn.BINOM.DIST(HM$2,'Two cycles - Optimise'!$B$4,'Two cycles - Optimise'!$B$3,FALSE),0)</f>
        <v>0</v>
      </c>
      <c r="HN129">
        <f>IF(AND(HN$2&lt;=$J129,$J129&lt;='Two cycles - Optimise'!$B$4),_xlfn.BINOM.DIST(HN$2,'Two cycles - Optimise'!$B$4,'Two cycles - Optimise'!$B$3,FALSE),0)</f>
        <v>0</v>
      </c>
      <c r="HP129">
        <f>IF('Two cycles - Optimise'!$E$10&gt;($J129+HP$2),_xlfn.BINOM.DIST('Two cycles - Optimise'!$E$10-HP$2,'Two cycles - Optimise'!$B$4,'Two cycles - Optimise'!$B$3,TRUE)-_xlfn.BINOM.DIST($J129,'Two cycles - Optimise'!$B$4,'Two cycles - Optimise'!$B$3,TRUE),0)</f>
        <v>0</v>
      </c>
      <c r="HQ129">
        <f>IF('Two cycles - Optimise'!$E$10&gt;($J129+HQ$2),_xlfn.BINOM.DIST('Two cycles - Optimise'!$E$10-HQ$2,'Two cycles - Optimise'!$B$4,'Two cycles - Optimise'!$B$3,TRUE)-_xlfn.BINOM.DIST($J129,'Two cycles - Optimise'!$B$4,'Two cycles - Optimise'!$B$3,TRUE),0)</f>
        <v>0</v>
      </c>
      <c r="HR129">
        <f>IF('Two cycles - Optimise'!$E$10&gt;($J129+HR$2),_xlfn.BINOM.DIST('Two cycles - Optimise'!$E$10-HR$2,'Two cycles - Optimise'!$B$4,'Two cycles - Optimise'!$B$3,TRUE)-_xlfn.BINOM.DIST($J129,'Two cycles - Optimise'!$B$4,'Two cycles - Optimise'!$B$3,TRUE),0)</f>
        <v>0</v>
      </c>
      <c r="HS129">
        <f>IF('Two cycles - Optimise'!$E$10&gt;($J129+HS$2),_xlfn.BINOM.DIST('Two cycles - Optimise'!$E$10-HS$2,'Two cycles - Optimise'!$B$4,'Two cycles - Optimise'!$B$3,TRUE)-_xlfn.BINOM.DIST($J129,'Two cycles - Optimise'!$B$4,'Two cycles - Optimise'!$B$3,TRUE),0)</f>
        <v>0</v>
      </c>
      <c r="HT129">
        <f>IF('Two cycles - Optimise'!$E$10&gt;($J129+HT$2),_xlfn.BINOM.DIST('Two cycles - Optimise'!$E$10-HT$2,'Two cycles - Optimise'!$B$4,'Two cycles - Optimise'!$B$3,TRUE)-_xlfn.BINOM.DIST($J129,'Two cycles - Optimise'!$B$4,'Two cycles - Optimise'!$B$3,TRUE),0)</f>
        <v>0</v>
      </c>
      <c r="HU129">
        <f>IF('Two cycles - Optimise'!$E$10&gt;($J129+HU$2),_xlfn.BINOM.DIST('Two cycles - Optimise'!$E$10-HU$2,'Two cycles - Optimise'!$B$4,'Two cycles - Optimise'!$B$3,TRUE)-_xlfn.BINOM.DIST($J129,'Two cycles - Optimise'!$B$4,'Two cycles - Optimise'!$B$3,TRUE),0)</f>
        <v>0</v>
      </c>
      <c r="HV129">
        <f>IF('Two cycles - Optimise'!$E$10&gt;($J129+HV$2),_xlfn.BINOM.DIST('Two cycles - Optimise'!$E$10-HV$2,'Two cycles - Optimise'!$B$4,'Two cycles - Optimise'!$B$3,TRUE)-_xlfn.BINOM.DIST($J129,'Two cycles - Optimise'!$B$4,'Two cycles - Optimise'!$B$3,TRUE),0)</f>
        <v>0</v>
      </c>
      <c r="HW129">
        <f>IF('Two cycles - Optimise'!$E$10&gt;($J129+HW$2),_xlfn.BINOM.DIST('Two cycles - Optimise'!$E$10-HW$2,'Two cycles - Optimise'!$B$4,'Two cycles - Optimise'!$B$3,TRUE)-_xlfn.BINOM.DIST($J129,'Two cycles - Optimise'!$B$4,'Two cycles - Optimise'!$B$3,TRUE),0)</f>
        <v>0</v>
      </c>
      <c r="HX129">
        <f>IF('Two cycles - Optimise'!$E$10&gt;($J129+HX$2),_xlfn.BINOM.DIST('Two cycles - Optimise'!$E$10-HX$2,'Two cycles - Optimise'!$B$4,'Two cycles - Optimise'!$B$3,TRUE)-_xlfn.BINOM.DIST($J129,'Two cycles - Optimise'!$B$4,'Two cycles - Optimise'!$B$3,TRUE),0)</f>
        <v>0</v>
      </c>
      <c r="HY129">
        <f>IF('Two cycles - Optimise'!$E$10&gt;($J129+HY$2),_xlfn.BINOM.DIST('Two cycles - Optimise'!$E$10-HY$2,'Two cycles - Optimise'!$B$4,'Two cycles - Optimise'!$B$3,TRUE)-_xlfn.BINOM.DIST($J129,'Two cycles - Optimise'!$B$4,'Two cycles - Optimise'!$B$3,TRUE),0)</f>
        <v>0</v>
      </c>
      <c r="HZ129">
        <f>IF('Two cycles - Optimise'!$E$10&gt;($J129+HZ$2),_xlfn.BINOM.DIST('Two cycles - Optimise'!$E$10-HZ$2,'Two cycles - Optimise'!$B$4,'Two cycles - Optimise'!$B$3,TRUE)-_xlfn.BINOM.DIST($J129,'Two cycles - Optimise'!$B$4,'Two cycles - Optimise'!$B$3,TRUE),0)</f>
        <v>0</v>
      </c>
      <c r="IA129">
        <f>IF('Two cycles - Optimise'!$E$10&gt;($J129+IA$2),_xlfn.BINOM.DIST('Two cycles - Optimise'!$E$10-IA$2,'Two cycles - Optimise'!$B$4,'Two cycles - Optimise'!$B$3,TRUE)-_xlfn.BINOM.DIST($J129,'Two cycles - Optimise'!$B$4,'Two cycles - Optimise'!$B$3,TRUE),0)</f>
        <v>0</v>
      </c>
      <c r="IB129">
        <f>IF('Two cycles - Optimise'!$E$10&gt;($J129+IB$2),_xlfn.BINOM.DIST('Two cycles - Optimise'!$E$10-IB$2,'Two cycles - Optimise'!$B$4,'Two cycles - Optimise'!$B$3,TRUE)-_xlfn.BINOM.DIST($J129,'Two cycles - Optimise'!$B$4,'Two cycles - Optimise'!$B$3,TRUE),0)</f>
        <v>0</v>
      </c>
      <c r="IC129">
        <f>IF('Two cycles - Optimise'!$E$10&gt;($J129+IC$2),_xlfn.BINOM.DIST('Two cycles - Optimise'!$E$10-IC$2,'Two cycles - Optimise'!$B$4,'Two cycles - Optimise'!$B$3,TRUE)-_xlfn.BINOM.DIST($J129,'Two cycles - Optimise'!$B$4,'Two cycles - Optimise'!$B$3,TRUE),0)</f>
        <v>0</v>
      </c>
      <c r="ID129">
        <f>IF('Two cycles - Optimise'!$E$10&gt;($J129+ID$2),_xlfn.BINOM.DIST('Two cycles - Optimise'!$E$10-ID$2,'Two cycles - Optimise'!$B$4,'Two cycles - Optimise'!$B$3,TRUE)-_xlfn.BINOM.DIST($J129,'Two cycles - Optimise'!$B$4,'Two cycles - Optimise'!$B$3,TRUE),0)</f>
        <v>0</v>
      </c>
      <c r="IE129">
        <f>IF('Two cycles - Optimise'!$E$10&gt;($J129+IE$2),_xlfn.BINOM.DIST('Two cycles - Optimise'!$E$10-IE$2,'Two cycles - Optimise'!$B$4,'Two cycles - Optimise'!$B$3,TRUE)-_xlfn.BINOM.DIST($J129,'Two cycles - Optimise'!$B$4,'Two cycles - Optimise'!$B$3,TRUE),0)</f>
        <v>0</v>
      </c>
      <c r="IF129">
        <f>IF('Two cycles - Optimise'!$E$10&gt;($J129+IF$2),_xlfn.BINOM.DIST('Two cycles - Optimise'!$E$10-IF$2,'Two cycles - Optimise'!$B$4,'Two cycles - Optimise'!$B$3,TRUE)-_xlfn.BINOM.DIST($J129,'Two cycles - Optimise'!$B$4,'Two cycles - Optimise'!$B$3,TRUE),0)</f>
        <v>0</v>
      </c>
      <c r="IG129">
        <f>IF('Two cycles - Optimise'!$E$10&gt;($J129+IG$2),_xlfn.BINOM.DIST('Two cycles - Optimise'!$E$10-IG$2,'Two cycles - Optimise'!$B$4,'Two cycles - Optimise'!$B$3,TRUE)-_xlfn.BINOM.DIST($J129,'Two cycles - Optimise'!$B$4,'Two cycles - Optimise'!$B$3,TRUE),0)</f>
        <v>0</v>
      </c>
      <c r="IH129">
        <f>IF('Two cycles - Optimise'!$E$10&gt;($J129+IH$2),_xlfn.BINOM.DIST('Two cycles - Optimise'!$E$10-IH$2,'Two cycles - Optimise'!$B$4,'Two cycles - Optimise'!$B$3,TRUE)-_xlfn.BINOM.DIST($J129,'Two cycles - Optimise'!$B$4,'Two cycles - Optimise'!$B$3,TRUE),0)</f>
        <v>0</v>
      </c>
      <c r="II129">
        <f>IF('Two cycles - Optimise'!$E$10&gt;($J129+II$2),_xlfn.BINOM.DIST('Two cycles - Optimise'!$E$10-II$2,'Two cycles - Optimise'!$B$4,'Two cycles - Optimise'!$B$3,TRUE)-_xlfn.BINOM.DIST($J129,'Two cycles - Optimise'!$B$4,'Two cycles - Optimise'!$B$3,TRUE),0)</f>
        <v>0</v>
      </c>
      <c r="IJ129">
        <f>IF('Two cycles - Optimise'!$E$10&gt;($J129+IJ$2),_xlfn.BINOM.DIST('Two cycles - Optimise'!$E$10-IJ$2,'Two cycles - Optimise'!$B$4,'Two cycles - Optimise'!$B$3,TRUE)-_xlfn.BINOM.DIST($J129,'Two cycles - Optimise'!$B$4,'Two cycles - Optimise'!$B$3,TRUE),0)</f>
        <v>0</v>
      </c>
      <c r="IK129">
        <f>IF('Two cycles - Optimise'!$E$10&gt;($J129+IK$2),_xlfn.BINOM.DIST('Two cycles - Optimise'!$E$10-IK$2,'Two cycles - Optimise'!$B$4,'Two cycles - Optimise'!$B$3,TRUE)-_xlfn.BINOM.DIST($J129,'Two cycles - Optimise'!$B$4,'Two cycles - Optimise'!$B$3,TRUE),0)</f>
        <v>0</v>
      </c>
      <c r="IL129">
        <f>IF('Two cycles - Optimise'!$E$10&gt;($J129+IL$2),_xlfn.BINOM.DIST('Two cycles - Optimise'!$E$10-IL$2,'Two cycles - Optimise'!$B$4,'Two cycles - Optimise'!$B$3,TRUE)-_xlfn.BINOM.DIST($J129,'Two cycles - Optimise'!$B$4,'Two cycles - Optimise'!$B$3,TRUE),0)</f>
        <v>0</v>
      </c>
      <c r="IM129">
        <f>IF('Two cycles - Optimise'!$E$10&gt;($J129+IM$2),_xlfn.BINOM.DIST('Two cycles - Optimise'!$E$10-IM$2,'Two cycles - Optimise'!$B$4,'Two cycles - Optimise'!$B$3,TRUE)-_xlfn.BINOM.DIST($J129,'Two cycles - Optimise'!$B$4,'Two cycles - Optimise'!$B$3,TRUE),0)</f>
        <v>0</v>
      </c>
      <c r="IN129">
        <f>IF('Two cycles - Optimise'!$E$10&gt;($J129+IN$2),_xlfn.BINOM.DIST('Two cycles - Optimise'!$E$10-IN$2,'Two cycles - Optimise'!$B$4,'Two cycles - Optimise'!$B$3,TRUE)-_xlfn.BINOM.DIST($J129,'Two cycles - Optimise'!$B$4,'Two cycles - Optimise'!$B$3,TRUE),0)</f>
        <v>0</v>
      </c>
      <c r="IO129">
        <f>IF('Two cycles - Optimise'!$E$10&gt;($J129+IO$2),_xlfn.BINOM.DIST('Two cycles - Optimise'!$E$10-IO$2,'Two cycles - Optimise'!$B$4,'Two cycles - Optimise'!$B$3,TRUE)-_xlfn.BINOM.DIST($J129,'Two cycles - Optimise'!$B$4,'Two cycles - Optimise'!$B$3,TRUE),0)</f>
        <v>0</v>
      </c>
      <c r="IP129">
        <f>IF('Two cycles - Optimise'!$E$10&gt;($J129+IP$2),_xlfn.BINOM.DIST('Two cycles - Optimise'!$E$10-IP$2,'Two cycles - Optimise'!$B$4,'Two cycles - Optimise'!$B$3,TRUE)-_xlfn.BINOM.DIST($J129,'Two cycles - Optimise'!$B$4,'Two cycles - Optimise'!$B$3,TRUE),0)</f>
        <v>0</v>
      </c>
      <c r="IQ129">
        <f>IF('Two cycles - Optimise'!$E$10&gt;($J129+IQ$2),_xlfn.BINOM.DIST('Two cycles - Optimise'!$E$10-IQ$2,'Two cycles - Optimise'!$B$4,'Two cycles - Optimise'!$B$3,TRUE)-_xlfn.BINOM.DIST($J129,'Two cycles - Optimise'!$B$4,'Two cycles - Optimise'!$B$3,TRUE),0)</f>
        <v>0</v>
      </c>
      <c r="IR129">
        <f>IF('Two cycles - Optimise'!$E$10&gt;($J129+IR$2),_xlfn.BINOM.DIST('Two cycles - Optimise'!$E$10-IR$2,'Two cycles - Optimise'!$B$4,'Two cycles - Optimise'!$B$3,TRUE)-_xlfn.BINOM.DIST($J129,'Two cycles - Optimise'!$B$4,'Two cycles - Optimise'!$B$3,TRUE),0)</f>
        <v>0</v>
      </c>
      <c r="IS129">
        <f>IF('Two cycles - Optimise'!$E$10&gt;($J129+IS$2),_xlfn.BINOM.DIST('Two cycles - Optimise'!$E$10-IS$2,'Two cycles - Optimise'!$B$4,'Two cycles - Optimise'!$B$3,TRUE)-_xlfn.BINOM.DIST($J129,'Two cycles - Optimise'!$B$4,'Two cycles - Optimise'!$B$3,TRUE),0)</f>
        <v>0</v>
      </c>
      <c r="IT129">
        <f>IF('Two cycles - Optimise'!$E$10&gt;($J129+IT$2),_xlfn.BINOM.DIST('Two cycles - Optimise'!$E$10-IT$2,'Two cycles - Optimise'!$B$4,'Two cycles - Optimise'!$B$3,TRUE)-_xlfn.BINOM.DIST($J129,'Two cycles - Optimise'!$B$4,'Two cycles - Optimise'!$B$3,TRUE),0)</f>
        <v>0</v>
      </c>
      <c r="IU129">
        <f>IF('Two cycles - Optimise'!$E$10&gt;($J129+IU$2),_xlfn.BINOM.DIST('Two cycles - Optimise'!$E$10-IU$2,'Two cycles - Optimise'!$B$4,'Two cycles - Optimise'!$B$3,TRUE)-_xlfn.BINOM.DIST($J129,'Two cycles - Optimise'!$B$4,'Two cycles - Optimise'!$B$3,TRUE),0)</f>
        <v>0</v>
      </c>
      <c r="IV129">
        <f>IF('Two cycles - Optimise'!$E$10&gt;($J129+IV$2),_xlfn.BINOM.DIST('Two cycles - Optimise'!$E$10-IV$2,'Two cycles - Optimise'!$B$4,'Two cycles - Optimise'!$B$3,TRUE)-_xlfn.BINOM.DIST($J129,'Two cycles - Optimise'!$B$4,'Two cycles - Optimise'!$B$3,TRUE),0)</f>
        <v>0</v>
      </c>
      <c r="IW129">
        <f>IF('Two cycles - Optimise'!$E$10&gt;($J129+IW$2),_xlfn.BINOM.DIST('Two cycles - Optimise'!$E$10-IW$2,'Two cycles - Optimise'!$B$4,'Two cycles - Optimise'!$B$3,TRUE)-_xlfn.BINOM.DIST($J129,'Two cycles - Optimise'!$B$4,'Two cycles - Optimise'!$B$3,TRUE),0)</f>
        <v>0</v>
      </c>
      <c r="IX129">
        <f>IF('Two cycles - Optimise'!$E$10&gt;($J129+IX$2),_xlfn.BINOM.DIST('Two cycles - Optimise'!$E$10-IX$2,'Two cycles - Optimise'!$B$4,'Two cycles - Optimise'!$B$3,TRUE)-_xlfn.BINOM.DIST($J129,'Two cycles - Optimise'!$B$4,'Two cycles - Optimise'!$B$3,TRUE),0)</f>
        <v>0</v>
      </c>
      <c r="IY129">
        <f>IF('Two cycles - Optimise'!$E$10&gt;($J129+IY$2),_xlfn.BINOM.DIST('Two cycles - Optimise'!$E$10-IY$2,'Two cycles - Optimise'!$B$4,'Two cycles - Optimise'!$B$3,TRUE)-_xlfn.BINOM.DIST($J129,'Two cycles - Optimise'!$B$4,'Two cycles - Optimise'!$B$3,TRUE),0)</f>
        <v>0</v>
      </c>
      <c r="IZ129">
        <f>IF('Two cycles - Optimise'!$E$10&gt;($J129+IZ$2),_xlfn.BINOM.DIST('Two cycles - Optimise'!$E$10-IZ$2,'Two cycles - Optimise'!$B$4,'Two cycles - Optimise'!$B$3,TRUE)-_xlfn.BINOM.DIST($J129,'Two cycles - Optimise'!$B$4,'Two cycles - Optimise'!$B$3,TRUE),0)</f>
        <v>0</v>
      </c>
      <c r="JA129">
        <f>IF('Two cycles - Optimise'!$E$10&gt;($J129+JA$2),_xlfn.BINOM.DIST('Two cycles - Optimise'!$E$10-JA$2,'Two cycles - Optimise'!$B$4,'Two cycles - Optimise'!$B$3,TRUE)-_xlfn.BINOM.DIST($J129,'Two cycles - Optimise'!$B$4,'Two cycles - Optimise'!$B$3,TRUE),0)</f>
        <v>0</v>
      </c>
      <c r="JB129">
        <f>IF('Two cycles - Optimise'!$E$10&gt;($J129+JB$2),_xlfn.BINOM.DIST('Two cycles - Optimise'!$E$10-JB$2,'Two cycles - Optimise'!$B$4,'Two cycles - Optimise'!$B$3,TRUE)-_xlfn.BINOM.DIST($J129,'Two cycles - Optimise'!$B$4,'Two cycles - Optimise'!$B$3,TRUE),0)</f>
        <v>0</v>
      </c>
      <c r="JC129">
        <f>IF('Two cycles - Optimise'!$E$10&gt;($J129+JC$2),_xlfn.BINOM.DIST('Two cycles - Optimise'!$E$10-JC$2,'Two cycles - Optimise'!$B$4,'Two cycles - Optimise'!$B$3,TRUE)-_xlfn.BINOM.DIST($J129,'Two cycles - Optimise'!$B$4,'Two cycles - Optimise'!$B$3,TRUE),0)</f>
        <v>0</v>
      </c>
      <c r="JD129">
        <f>IF('Two cycles - Optimise'!$E$10&gt;($J129+JD$2),_xlfn.BINOM.DIST('Two cycles - Optimise'!$E$10-JD$2,'Two cycles - Optimise'!$B$4,'Two cycles - Optimise'!$B$3,TRUE)-_xlfn.BINOM.DIST($J129,'Two cycles - Optimise'!$B$4,'Two cycles - Optimise'!$B$3,TRUE),0)</f>
        <v>0</v>
      </c>
      <c r="JE129">
        <f>IF('Two cycles - Optimise'!$E$10&gt;($J129+JE$2),_xlfn.BINOM.DIST('Two cycles - Optimise'!$E$10-JE$2,'Two cycles - Optimise'!$B$4,'Two cycles - Optimise'!$B$3,TRUE)-_xlfn.BINOM.DIST($J129,'Two cycles - Optimise'!$B$4,'Two cycles - Optimise'!$B$3,TRUE),0)</f>
        <v>0</v>
      </c>
      <c r="JF129">
        <f>IF('Two cycles - Optimise'!$E$10&gt;($J129+JF$2),_xlfn.BINOM.DIST('Two cycles - Optimise'!$E$10-JF$2,'Two cycles - Optimise'!$B$4,'Two cycles - Optimise'!$B$3,TRUE)-_xlfn.BINOM.DIST($J129,'Two cycles - Optimise'!$B$4,'Two cycles - Optimise'!$B$3,TRUE),0)</f>
        <v>0</v>
      </c>
      <c r="JG129">
        <f>IF('Two cycles - Optimise'!$E$10&gt;($J129+JG$2),_xlfn.BINOM.DIST('Two cycles - Optimise'!$E$10-JG$2,'Two cycles - Optimise'!$B$4,'Two cycles - Optimise'!$B$3,TRUE)-_xlfn.BINOM.DIST($J129,'Two cycles - Optimise'!$B$4,'Two cycles - Optimise'!$B$3,TRUE),0)</f>
        <v>0</v>
      </c>
      <c r="JH129">
        <f>IF('Two cycles - Optimise'!$E$10&gt;($J129+JH$2),_xlfn.BINOM.DIST('Two cycles - Optimise'!$E$10-JH$2,'Two cycles - Optimise'!$B$4,'Two cycles - Optimise'!$B$3,TRUE)-_xlfn.BINOM.DIST($J129,'Two cycles - Optimise'!$B$4,'Two cycles - Optimise'!$B$3,TRUE),0)</f>
        <v>0</v>
      </c>
      <c r="JI129">
        <f>IF('Two cycles - Optimise'!$E$10&gt;($J129+JI$2),_xlfn.BINOM.DIST('Two cycles - Optimise'!$E$10-JI$2,'Two cycles - Optimise'!$B$4,'Two cycles - Optimise'!$B$3,TRUE)-_xlfn.BINOM.DIST($J129,'Two cycles - Optimise'!$B$4,'Two cycles - Optimise'!$B$3,TRUE),0)</f>
        <v>0</v>
      </c>
      <c r="JJ129">
        <f>IF('Two cycles - Optimise'!$E$10&gt;($J129+JJ$2),_xlfn.BINOM.DIST('Two cycles - Optimise'!$E$10-JJ$2,'Two cycles - Optimise'!$B$4,'Two cycles - Optimise'!$B$3,TRUE)-_xlfn.BINOM.DIST($J129,'Two cycles - Optimise'!$B$4,'Two cycles - Optimise'!$B$3,TRUE),0)</f>
        <v>0</v>
      </c>
      <c r="JK129">
        <f>IF('Two cycles - Optimise'!$E$10&gt;($J129+JK$2),_xlfn.BINOM.DIST('Two cycles - Optimise'!$E$10-JK$2,'Two cycles - Optimise'!$B$4,'Two cycles - Optimise'!$B$3,TRUE)-_xlfn.BINOM.DIST($J129,'Two cycles - Optimise'!$B$4,'Two cycles - Optimise'!$B$3,TRUE),0)</f>
        <v>0</v>
      </c>
      <c r="JL129">
        <f>IF('Two cycles - Optimise'!$E$10&gt;($J129+JL$2),_xlfn.BINOM.DIST('Two cycles - Optimise'!$E$10-JL$2,'Two cycles - Optimise'!$B$4,'Two cycles - Optimise'!$B$3,TRUE)-_xlfn.BINOM.DIST($J129,'Two cycles - Optimise'!$B$4,'Two cycles - Optimise'!$B$3,TRUE),0)</f>
        <v>0</v>
      </c>
      <c r="JM129">
        <f>IF('Two cycles - Optimise'!$E$10&gt;($J129+JM$2),_xlfn.BINOM.DIST('Two cycles - Optimise'!$E$10-JM$2,'Two cycles - Optimise'!$B$4,'Two cycles - Optimise'!$B$3,TRUE)-_xlfn.BINOM.DIST($J129,'Two cycles - Optimise'!$B$4,'Two cycles - Optimise'!$B$3,TRUE),0)</f>
        <v>0</v>
      </c>
      <c r="JN129">
        <f>IF('Two cycles - Optimise'!$E$10&gt;($J129+JN$2),_xlfn.BINOM.DIST('Two cycles - Optimise'!$E$10-JN$2,'Two cycles - Optimise'!$B$4,'Two cycles - Optimise'!$B$3,TRUE)-_xlfn.BINOM.DIST($J129,'Two cycles - Optimise'!$B$4,'Two cycles - Optimise'!$B$3,TRUE),0)</f>
        <v>0</v>
      </c>
      <c r="JO129">
        <f>IF('Two cycles - Optimise'!$E$10&gt;($J129+JO$2),_xlfn.BINOM.DIST('Two cycles - Optimise'!$E$10-JO$2,'Two cycles - Optimise'!$B$4,'Two cycles - Optimise'!$B$3,TRUE)-_xlfn.BINOM.DIST($J129,'Two cycles - Optimise'!$B$4,'Two cycles - Optimise'!$B$3,TRUE),0)</f>
        <v>0</v>
      </c>
      <c r="JP129">
        <f>IF('Two cycles - Optimise'!$E$10&gt;($J129+JP$2),_xlfn.BINOM.DIST('Two cycles - Optimise'!$E$10-JP$2,'Two cycles - Optimise'!$B$4,'Two cycles - Optimise'!$B$3,TRUE)-_xlfn.BINOM.DIST($J129,'Two cycles - Optimise'!$B$4,'Two cycles - Optimise'!$B$3,TRUE),0)</f>
        <v>0</v>
      </c>
      <c r="JQ129">
        <f>IF('Two cycles - Optimise'!$E$10&gt;($J129+JQ$2),_xlfn.BINOM.DIST('Two cycles - Optimise'!$E$10-JQ$2,'Two cycles - Optimise'!$B$4,'Two cycles - Optimise'!$B$3,TRUE)-_xlfn.BINOM.DIST($J129,'Two cycles - Optimise'!$B$4,'Two cycles - Optimise'!$B$3,TRUE),0)</f>
        <v>0</v>
      </c>
      <c r="JR129">
        <f>IF('Two cycles - Optimise'!$E$10&gt;($J129+JR$2),_xlfn.BINOM.DIST('Two cycles - Optimise'!$E$10-JR$2,'Two cycles - Optimise'!$B$4,'Two cycles - Optimise'!$B$3,TRUE)-_xlfn.BINOM.DIST($J129,'Two cycles - Optimise'!$B$4,'Two cycles - Optimise'!$B$3,TRUE),0)</f>
        <v>0</v>
      </c>
      <c r="JS129">
        <f>IF('Two cycles - Optimise'!$E$10&gt;($J129+JS$2),_xlfn.BINOM.DIST('Two cycles - Optimise'!$E$10-JS$2,'Two cycles - Optimise'!$B$4,'Two cycles - Optimise'!$B$3,TRUE)-_xlfn.BINOM.DIST($J129,'Two cycles - Optimise'!$B$4,'Two cycles - Optimise'!$B$3,TRUE),0)</f>
        <v>0</v>
      </c>
      <c r="JT129">
        <f>IF('Two cycles - Optimise'!$E$10&gt;($J129+JT$2),_xlfn.BINOM.DIST('Two cycles - Optimise'!$E$10-JT$2,'Two cycles - Optimise'!$B$4,'Two cycles - Optimise'!$B$3,TRUE)-_xlfn.BINOM.DIST($J129,'Two cycles - Optimise'!$B$4,'Two cycles - Optimise'!$B$3,TRUE),0)</f>
        <v>0</v>
      </c>
      <c r="JU129">
        <f>IF('Two cycles - Optimise'!$E$10&gt;($J129+JU$2),_xlfn.BINOM.DIST('Two cycles - Optimise'!$E$10-JU$2,'Two cycles - Optimise'!$B$4,'Two cycles - Optimise'!$B$3,TRUE)-_xlfn.BINOM.DIST($J129,'Two cycles - Optimise'!$B$4,'Two cycles - Optimise'!$B$3,TRUE),0)</f>
        <v>0</v>
      </c>
      <c r="JV129">
        <f>IF('Two cycles - Optimise'!$E$10&gt;($J129+JV$2),_xlfn.BINOM.DIST('Two cycles - Optimise'!$E$10-JV$2,'Two cycles - Optimise'!$B$4,'Two cycles - Optimise'!$B$3,TRUE)-_xlfn.BINOM.DIST($J129,'Two cycles - Optimise'!$B$4,'Two cycles - Optimise'!$B$3,TRUE),0)</f>
        <v>0</v>
      </c>
      <c r="JW129">
        <f>IF('Two cycles - Optimise'!$E$10&gt;($J129+JW$2),_xlfn.BINOM.DIST('Two cycles - Optimise'!$E$10-JW$2,'Two cycles - Optimise'!$B$4,'Two cycles - Optimise'!$B$3,TRUE)-_xlfn.BINOM.DIST($J129,'Two cycles - Optimise'!$B$4,'Two cycles - Optimise'!$B$3,TRUE),0)</f>
        <v>0</v>
      </c>
      <c r="JX129">
        <f>IF('Two cycles - Optimise'!$E$10&gt;($J129+JX$2),_xlfn.BINOM.DIST('Two cycles - Optimise'!$E$10-JX$2,'Two cycles - Optimise'!$B$4,'Two cycles - Optimise'!$B$3,TRUE)-_xlfn.BINOM.DIST($J129,'Two cycles - Optimise'!$B$4,'Two cycles - Optimise'!$B$3,TRUE),0)</f>
        <v>0</v>
      </c>
      <c r="JY129">
        <f>IF('Two cycles - Optimise'!$E$10&gt;($J129+JY$2),_xlfn.BINOM.DIST('Two cycles - Optimise'!$E$10-JY$2,'Two cycles - Optimise'!$B$4,'Two cycles - Optimise'!$B$3,TRUE)-_xlfn.BINOM.DIST($J129,'Two cycles - Optimise'!$B$4,'Two cycles - Optimise'!$B$3,TRUE),0)</f>
        <v>0</v>
      </c>
      <c r="JZ129">
        <f>IF('Two cycles - Optimise'!$E$10&gt;($J129+JZ$2),_xlfn.BINOM.DIST('Two cycles - Optimise'!$E$10-JZ$2,'Two cycles - Optimise'!$B$4,'Two cycles - Optimise'!$B$3,TRUE)-_xlfn.BINOM.DIST($J129,'Two cycles - Optimise'!$B$4,'Two cycles - Optimise'!$B$3,TRUE),0)</f>
        <v>0</v>
      </c>
      <c r="KA129">
        <f>IF('Two cycles - Optimise'!$E$10&gt;($J129+KA$2),_xlfn.BINOM.DIST('Two cycles - Optimise'!$E$10-KA$2,'Two cycles - Optimise'!$B$4,'Two cycles - Optimise'!$B$3,TRUE)-_xlfn.BINOM.DIST($J129,'Two cycles - Optimise'!$B$4,'Two cycles - Optimise'!$B$3,TRUE),0)</f>
        <v>0</v>
      </c>
      <c r="KB129">
        <f>IF('Two cycles - Optimise'!$E$10&gt;($J129+KB$2),_xlfn.BINOM.DIST('Two cycles - Optimise'!$E$10-KB$2,'Two cycles - Optimise'!$B$4,'Two cycles - Optimise'!$B$3,TRUE)-_xlfn.BINOM.DIST($J129,'Two cycles - Optimise'!$B$4,'Two cycles - Optimise'!$B$3,TRUE),0)</f>
        <v>0</v>
      </c>
      <c r="KC129">
        <f>IF('Two cycles - Optimise'!$E$10&gt;($J129+KC$2),_xlfn.BINOM.DIST('Two cycles - Optimise'!$E$10-KC$2,'Two cycles - Optimise'!$B$4,'Two cycles - Optimise'!$B$3,TRUE)-_xlfn.BINOM.DIST($J129,'Two cycles - Optimise'!$B$4,'Two cycles - Optimise'!$B$3,TRUE),0)</f>
        <v>0</v>
      </c>
      <c r="KD129">
        <f>IF('Two cycles - Optimise'!$E$10&gt;($J129+KD$2),_xlfn.BINOM.DIST('Two cycles - Optimise'!$E$10-KD$2,'Two cycles - Optimise'!$B$4,'Two cycles - Optimise'!$B$3,TRUE)-_xlfn.BINOM.DIST($J129,'Two cycles - Optimise'!$B$4,'Two cycles - Optimise'!$B$3,TRUE),0)</f>
        <v>0</v>
      </c>
      <c r="KE129">
        <f>IF('Two cycles - Optimise'!$E$10&gt;($J129+KE$2),_xlfn.BINOM.DIST('Two cycles - Optimise'!$E$10-KE$2,'Two cycles - Optimise'!$B$4,'Two cycles - Optimise'!$B$3,TRUE)-_xlfn.BINOM.DIST($J129,'Two cycles - Optimise'!$B$4,'Two cycles - Optimise'!$B$3,TRUE),0)</f>
        <v>0</v>
      </c>
      <c r="KF129">
        <f>IF('Two cycles - Optimise'!$E$10&gt;($J129+KF$2),_xlfn.BINOM.DIST('Two cycles - Optimise'!$E$10-KF$2,'Two cycles - Optimise'!$B$4,'Two cycles - Optimise'!$B$3,TRUE)-_xlfn.BINOM.DIST($J129,'Two cycles - Optimise'!$B$4,'Two cycles - Optimise'!$B$3,TRUE),0)</f>
        <v>0</v>
      </c>
      <c r="KG129">
        <f>IF('Two cycles - Optimise'!$E$10&gt;($J129+KG$2),_xlfn.BINOM.DIST('Two cycles - Optimise'!$E$10-KG$2,'Two cycles - Optimise'!$B$4,'Two cycles - Optimise'!$B$3,TRUE)-_xlfn.BINOM.DIST($J129,'Two cycles - Optimise'!$B$4,'Two cycles - Optimise'!$B$3,TRUE),0)</f>
        <v>0</v>
      </c>
      <c r="KH129">
        <f>IF('Two cycles - Optimise'!$E$10&gt;($J129+KH$2),_xlfn.BINOM.DIST('Two cycles - Optimise'!$E$10-KH$2,'Two cycles - Optimise'!$B$4,'Two cycles - Optimise'!$B$3,TRUE)-_xlfn.BINOM.DIST($J129,'Two cycles - Optimise'!$B$4,'Two cycles - Optimise'!$B$3,TRUE),0)</f>
        <v>0</v>
      </c>
      <c r="KI129">
        <f>IF('Two cycles - Optimise'!$E$10&gt;($J129+KI$2),_xlfn.BINOM.DIST('Two cycles - Optimise'!$E$10-KI$2,'Two cycles - Optimise'!$B$4,'Two cycles - Optimise'!$B$3,TRUE)-_xlfn.BINOM.DIST($J129,'Two cycles - Optimise'!$B$4,'Two cycles - Optimise'!$B$3,TRUE),0)</f>
        <v>0</v>
      </c>
      <c r="KJ129">
        <f>IF('Two cycles - Optimise'!$E$10&gt;($J129+KJ$2),_xlfn.BINOM.DIST('Two cycles - Optimise'!$E$10-KJ$2,'Two cycles - Optimise'!$B$4,'Two cycles - Optimise'!$B$3,TRUE)-_xlfn.BINOM.DIST($J129,'Two cycles - Optimise'!$B$4,'Two cycles - Optimise'!$B$3,TRUE),0)</f>
        <v>0</v>
      </c>
      <c r="KK129">
        <f>IF('Two cycles - Optimise'!$E$10&gt;($J129+KK$2),_xlfn.BINOM.DIST('Two cycles - Optimise'!$E$10-KK$2,'Two cycles - Optimise'!$B$4,'Two cycles - Optimise'!$B$3,TRUE)-_xlfn.BINOM.DIST($J129,'Two cycles - Optimise'!$B$4,'Two cycles - Optimise'!$B$3,TRUE),0)</f>
        <v>0</v>
      </c>
      <c r="KL129">
        <f>IF('Two cycles - Optimise'!$E$10&gt;($J129+KL$2),_xlfn.BINOM.DIST('Two cycles - Optimise'!$E$10-KL$2,'Two cycles - Optimise'!$B$4,'Two cycles - Optimise'!$B$3,TRUE)-_xlfn.BINOM.DIST($J129,'Two cycles - Optimise'!$B$4,'Two cycles - Optimise'!$B$3,TRUE),0)</f>
        <v>0</v>
      </c>
      <c r="KM129">
        <f>IF('Two cycles - Optimise'!$E$10&gt;($J129+KM$2),_xlfn.BINOM.DIST('Two cycles - Optimise'!$E$10-KM$2,'Two cycles - Optimise'!$B$4,'Two cycles - Optimise'!$B$3,TRUE)-_xlfn.BINOM.DIST($J129,'Two cycles - Optimise'!$B$4,'Two cycles - Optimise'!$B$3,TRUE),0)</f>
        <v>0</v>
      </c>
      <c r="KN129">
        <f>IF('Two cycles - Optimise'!$E$10&gt;($J129+KN$2),_xlfn.BINOM.DIST('Two cycles - Optimise'!$E$10-KN$2,'Two cycles - Optimise'!$B$4,'Two cycles - Optimise'!$B$3,TRUE)-_xlfn.BINOM.DIST($J129,'Two cycles - Optimise'!$B$4,'Two cycles - Optimise'!$B$3,TRUE),0)</f>
        <v>0</v>
      </c>
      <c r="KO129">
        <f>IF('Two cycles - Optimise'!$E$10&gt;($J129+KO$2),_xlfn.BINOM.DIST('Two cycles - Optimise'!$E$10-KO$2,'Two cycles - Optimise'!$B$4,'Two cycles - Optimise'!$B$3,TRUE)-_xlfn.BINOM.DIST($J129,'Two cycles - Optimise'!$B$4,'Two cycles - Optimise'!$B$3,TRUE),0)</f>
        <v>0</v>
      </c>
      <c r="KP129">
        <f>IF('Two cycles - Optimise'!$E$10&gt;($J129+KP$2),_xlfn.BINOM.DIST('Two cycles - Optimise'!$E$10-KP$2,'Two cycles - Optimise'!$B$4,'Two cycles - Optimise'!$B$3,TRUE)-_xlfn.BINOM.DIST($J129,'Two cycles - Optimise'!$B$4,'Two cycles - Optimise'!$B$3,TRUE),0)</f>
        <v>0</v>
      </c>
      <c r="KQ129">
        <f>IF('Two cycles - Optimise'!$E$10&gt;($J129+KQ$2),_xlfn.BINOM.DIST('Two cycles - Optimise'!$E$10-KQ$2,'Two cycles - Optimise'!$B$4,'Two cycles - Optimise'!$B$3,TRUE)-_xlfn.BINOM.DIST($J129,'Two cycles - Optimise'!$B$4,'Two cycles - Optimise'!$B$3,TRUE),0)</f>
        <v>0</v>
      </c>
      <c r="KR129">
        <f>IF('Two cycles - Optimise'!$E$10&gt;($J129+KR$2),_xlfn.BINOM.DIST('Two cycles - Optimise'!$E$10-KR$2,'Two cycles - Optimise'!$B$4,'Two cycles - Optimise'!$B$3,TRUE)-_xlfn.BINOM.DIST($J129,'Two cycles - Optimise'!$B$4,'Two cycles - Optimise'!$B$3,TRUE),0)</f>
        <v>0</v>
      </c>
      <c r="KS129">
        <f>IF('Two cycles - Optimise'!$E$10&gt;($J129+KS$2),_xlfn.BINOM.DIST('Two cycles - Optimise'!$E$10-KS$2,'Two cycles - Optimise'!$B$4,'Two cycles - Optimise'!$B$3,TRUE)-_xlfn.BINOM.DIST($J129,'Two cycles - Optimise'!$B$4,'Two cycles - Optimise'!$B$3,TRUE),0)</f>
        <v>0</v>
      </c>
      <c r="KT129">
        <f>IF('Two cycles - Optimise'!$E$10&gt;($J129+KT$2),_xlfn.BINOM.DIST('Two cycles - Optimise'!$E$10-KT$2,'Two cycles - Optimise'!$B$4,'Two cycles - Optimise'!$B$3,TRUE)-_xlfn.BINOM.DIST($J129,'Two cycles - Optimise'!$B$4,'Two cycles - Optimise'!$B$3,TRUE),0)</f>
        <v>0</v>
      </c>
      <c r="KU129">
        <f>IF('Two cycles - Optimise'!$E$10&gt;($J129+KU$2),_xlfn.BINOM.DIST('Two cycles - Optimise'!$E$10-KU$2,'Two cycles - Optimise'!$B$4,'Two cycles - Optimise'!$B$3,TRUE)-_xlfn.BINOM.DIST($J129,'Two cycles - Optimise'!$B$4,'Two cycles - Optimise'!$B$3,TRUE),0)</f>
        <v>0</v>
      </c>
      <c r="KV129">
        <f>IF('Two cycles - Optimise'!$E$10&gt;($J129+KV$2),_xlfn.BINOM.DIST('Two cycles - Optimise'!$E$10-KV$2,'Two cycles - Optimise'!$B$4,'Two cycles - Optimise'!$B$3,TRUE)-_xlfn.BINOM.DIST($J129,'Two cycles - Optimise'!$B$4,'Two cycles - Optimise'!$B$3,TRUE),0)</f>
        <v>0</v>
      </c>
      <c r="KW129">
        <f>IF('Two cycles - Optimise'!$E$10&gt;($J129+KW$2),_xlfn.BINOM.DIST('Two cycles - Optimise'!$E$10-KW$2,'Two cycles - Optimise'!$B$4,'Two cycles - Optimise'!$B$3,TRUE)-_xlfn.BINOM.DIST($J129,'Two cycles - Optimise'!$B$4,'Two cycles - Optimise'!$B$3,TRUE),0)</f>
        <v>0</v>
      </c>
      <c r="KX129">
        <f>IF('Two cycles - Optimise'!$E$10&gt;($J129+KX$2),_xlfn.BINOM.DIST('Two cycles - Optimise'!$E$10-KX$2,'Two cycles - Optimise'!$B$4,'Two cycles - Optimise'!$B$3,TRUE)-_xlfn.BINOM.DIST($J129,'Two cycles - Optimise'!$B$4,'Two cycles - Optimise'!$B$3,TRUE),0)</f>
        <v>0</v>
      </c>
      <c r="KY129">
        <f>IF('Two cycles - Optimise'!$E$10&gt;($J129+KY$2),_xlfn.BINOM.DIST('Two cycles - Optimise'!$E$10-KY$2,'Two cycles - Optimise'!$B$4,'Two cycles - Optimise'!$B$3,TRUE)-_xlfn.BINOM.DIST($J129,'Two cycles - Optimise'!$B$4,'Two cycles - Optimise'!$B$3,TRUE),0)</f>
        <v>0</v>
      </c>
      <c r="KZ129">
        <f>IF('Two cycles - Optimise'!$E$10&gt;($J129+KZ$2),_xlfn.BINOM.DIST('Two cycles - Optimise'!$E$10-KZ$2,'Two cycles - Optimise'!$B$4,'Two cycles - Optimise'!$B$3,TRUE)-_xlfn.BINOM.DIST($J129,'Two cycles - Optimise'!$B$4,'Two cycles - Optimise'!$B$3,TRUE),0)</f>
        <v>0</v>
      </c>
      <c r="LA129">
        <f>IF('Two cycles - Optimise'!$E$10&gt;($J129+LA$2),_xlfn.BINOM.DIST('Two cycles - Optimise'!$E$10-LA$2,'Two cycles - Optimise'!$B$4,'Two cycles - Optimise'!$B$3,TRUE)-_xlfn.BINOM.DIST($J129,'Two cycles - Optimise'!$B$4,'Two cycles - Optimise'!$B$3,TRUE),0)</f>
        <v>0</v>
      </c>
      <c r="LB129">
        <f>IF('Two cycles - Optimise'!$E$10&gt;($J129+LB$2),_xlfn.BINOM.DIST('Two cycles - Optimise'!$E$10-LB$2,'Two cycles - Optimise'!$B$4,'Two cycles - Optimise'!$B$3,TRUE)-_xlfn.BINOM.DIST($J129,'Two cycles - Optimise'!$B$4,'Two cycles - Optimise'!$B$3,TRUE),0)</f>
        <v>0</v>
      </c>
      <c r="LC129">
        <f>IF('Two cycles - Optimise'!$E$10&gt;($J129+LC$2),_xlfn.BINOM.DIST('Two cycles - Optimise'!$E$10-LC$2,'Two cycles - Optimise'!$B$4,'Two cycles - Optimise'!$B$3,TRUE)-_xlfn.BINOM.DIST($J129,'Two cycles - Optimise'!$B$4,'Two cycles - Optimise'!$B$3,TRUE),0)</f>
        <v>0</v>
      </c>
      <c r="LD129">
        <f>IF('Two cycles - Optimise'!$E$10&gt;($J129+LD$2),_xlfn.BINOM.DIST('Two cycles - Optimise'!$E$10-LD$2,'Two cycles - Optimise'!$B$4,'Two cycles - Optimise'!$B$3,TRUE)-_xlfn.BINOM.DIST($J129,'Two cycles - Optimise'!$B$4,'Two cycles - Optimise'!$B$3,TRUE),0)</f>
        <v>0</v>
      </c>
      <c r="LE129">
        <f>IF('Two cycles - Optimise'!$E$10&gt;($J129+LE$2),_xlfn.BINOM.DIST('Two cycles - Optimise'!$E$10-LE$2,'Two cycles - Optimise'!$B$4,'Two cycles - Optimise'!$B$3,TRUE)-_xlfn.BINOM.DIST($J129,'Two cycles - Optimise'!$B$4,'Two cycles - Optimise'!$B$3,TRUE),0)</f>
        <v>0</v>
      </c>
      <c r="LF129">
        <f>IF('Two cycles - Optimise'!$E$10&gt;($J129+LF$2),_xlfn.BINOM.DIST('Two cycles - Optimise'!$E$10-LF$2,'Two cycles - Optimise'!$B$4,'Two cycles - Optimise'!$B$3,TRUE)-_xlfn.BINOM.DIST($J129,'Two cycles - Optimise'!$B$4,'Two cycles - Optimise'!$B$3,TRUE),0)</f>
        <v>0</v>
      </c>
      <c r="LG129">
        <f>IF('Two cycles - Optimise'!$E$10&gt;($J129+LG$2),_xlfn.BINOM.DIST('Two cycles - Optimise'!$E$10-LG$2,'Two cycles - Optimise'!$B$4,'Two cycles - Optimise'!$B$3,TRUE)-_xlfn.BINOM.DIST($J129,'Two cycles - Optimise'!$B$4,'Two cycles - Optimise'!$B$3,TRUE),0)</f>
        <v>0</v>
      </c>
      <c r="LH129">
        <f>IF('Two cycles - Optimise'!$E$10&gt;($J129+LH$2),_xlfn.BINOM.DIST('Two cycles - Optimise'!$E$10-LH$2,'Two cycles - Optimise'!$B$4,'Two cycles - Optimise'!$B$3,TRUE)-_xlfn.BINOM.DIST($J129,'Two cycles - Optimise'!$B$4,'Two cycles - Optimise'!$B$3,TRUE),0)</f>
        <v>0</v>
      </c>
      <c r="LI129">
        <f>IF('Two cycles - Optimise'!$E$10&gt;($J129+LI$2),_xlfn.BINOM.DIST('Two cycles - Optimise'!$E$10-LI$2,'Two cycles - Optimise'!$B$4,'Two cycles - Optimise'!$B$3,TRUE)-_xlfn.BINOM.DIST($J129,'Two cycles - Optimise'!$B$4,'Two cycles - Optimise'!$B$3,TRUE),0)</f>
        <v>0</v>
      </c>
      <c r="LJ129">
        <f>IF('Two cycles - Optimise'!$E$10&gt;($J129+LJ$2),_xlfn.BINOM.DIST('Two cycles - Optimise'!$E$10-LJ$2,'Two cycles - Optimise'!$B$4,'Two cycles - Optimise'!$B$3,TRUE)-_xlfn.BINOM.DIST($J129,'Two cycles - Optimise'!$B$4,'Two cycles - Optimise'!$B$3,TRUE),0)</f>
        <v>0</v>
      </c>
      <c r="LK129">
        <f>IF('Two cycles - Optimise'!$E$10&gt;($J129+LK$2),_xlfn.BINOM.DIST('Two cycles - Optimise'!$E$10-LK$2,'Two cycles - Optimise'!$B$4,'Two cycles - Optimise'!$B$3,TRUE)-_xlfn.BINOM.DIST($J129,'Two cycles - Optimise'!$B$4,'Two cycles - Optimise'!$B$3,TRUE),0)</f>
        <v>0</v>
      </c>
      <c r="LL129">
        <f>IF('Two cycles - Optimise'!$E$10&gt;($J129+LL$2),_xlfn.BINOM.DIST('Two cycles - Optimise'!$E$10-LL$2,'Two cycles - Optimise'!$B$4,'Two cycles - Optimise'!$B$3,TRUE)-_xlfn.BINOM.DIST($J129,'Two cycles - Optimise'!$B$4,'Two cycles - Optimise'!$B$3,TRUE),0)</f>
        <v>0</v>
      </c>
    </row>
    <row r="130" spans="1:324" x14ac:dyDescent="0.25">
      <c r="A130">
        <f>IF(E130&lt;'Two cycles - Optimise'!$B$2,1000,E130-'Two cycles - Optimise'!$B$2)</f>
        <v>5.0000000000000044E-2</v>
      </c>
      <c r="B130">
        <v>127</v>
      </c>
      <c r="C130">
        <f>IF(B130&gt;'Two cycles - Optimise'!$B$4,1,_xlfn.BINOM.DIST(B130,'Two cycles - Optimise'!$B$4,'Two cycles - Optimise'!$B$3,TRUE))</f>
        <v>1</v>
      </c>
      <c r="D130">
        <f t="shared" si="218"/>
        <v>0</v>
      </c>
      <c r="E130">
        <f t="shared" si="219"/>
        <v>1</v>
      </c>
      <c r="I130">
        <f>IF(P130&lt;'Two cycles - Optimise'!$B$2,1000,P130-'Two cycles - Optimise'!$B$2)</f>
        <v>5.0000000000000044E-2</v>
      </c>
      <c r="J130">
        <v>127</v>
      </c>
      <c r="K130">
        <f>IF(J130&gt;'Two cycles - Optimise'!$B$4,1,_xlfn.BINOM.DIST(J130,'Two cycles - Optimise'!$B$4,'Two cycles - Optimise'!$B$3,TRUE))</f>
        <v>1</v>
      </c>
      <c r="L130">
        <f t="shared" si="220"/>
        <v>0</v>
      </c>
      <c r="M130">
        <f t="shared" si="221"/>
        <v>1</v>
      </c>
      <c r="N130">
        <f t="shared" si="222"/>
        <v>0</v>
      </c>
      <c r="O130">
        <f t="shared" si="223"/>
        <v>0</v>
      </c>
      <c r="P130">
        <f t="shared" si="224"/>
        <v>1</v>
      </c>
      <c r="T130">
        <f t="shared" si="225"/>
        <v>0</v>
      </c>
      <c r="U130">
        <f t="shared" si="226"/>
        <v>0</v>
      </c>
      <c r="V130">
        <f t="shared" si="227"/>
        <v>0</v>
      </c>
      <c r="W130">
        <f t="shared" si="228"/>
        <v>0</v>
      </c>
      <c r="X130">
        <f t="shared" si="229"/>
        <v>0</v>
      </c>
      <c r="Y130">
        <f t="shared" si="230"/>
        <v>0</v>
      </c>
      <c r="Z130">
        <f t="shared" si="231"/>
        <v>0</v>
      </c>
      <c r="AA130">
        <f t="shared" si="232"/>
        <v>0</v>
      </c>
      <c r="AB130">
        <f t="shared" si="233"/>
        <v>0</v>
      </c>
      <c r="AC130">
        <f t="shared" si="234"/>
        <v>0</v>
      </c>
      <c r="AD130">
        <f t="shared" si="235"/>
        <v>0</v>
      </c>
      <c r="AE130">
        <f t="shared" si="236"/>
        <v>0</v>
      </c>
      <c r="AF130">
        <f t="shared" si="237"/>
        <v>0</v>
      </c>
      <c r="AG130">
        <f t="shared" si="238"/>
        <v>0</v>
      </c>
      <c r="AH130">
        <f t="shared" si="239"/>
        <v>0</v>
      </c>
      <c r="AI130">
        <f t="shared" si="240"/>
        <v>0</v>
      </c>
      <c r="AJ130">
        <f t="shared" si="241"/>
        <v>0</v>
      </c>
      <c r="AK130">
        <f t="shared" si="242"/>
        <v>0</v>
      </c>
      <c r="AL130">
        <f t="shared" si="243"/>
        <v>0</v>
      </c>
      <c r="AM130">
        <f t="shared" si="244"/>
        <v>0</v>
      </c>
      <c r="AN130">
        <f t="shared" si="245"/>
        <v>0</v>
      </c>
      <c r="AO130">
        <f t="shared" si="246"/>
        <v>0</v>
      </c>
      <c r="AP130">
        <f t="shared" si="247"/>
        <v>0</v>
      </c>
      <c r="AQ130">
        <f t="shared" si="248"/>
        <v>0</v>
      </c>
      <c r="AR130">
        <f t="shared" si="249"/>
        <v>0</v>
      </c>
      <c r="AS130">
        <f t="shared" si="250"/>
        <v>0</v>
      </c>
      <c r="AT130">
        <f t="shared" si="251"/>
        <v>0</v>
      </c>
      <c r="AU130">
        <f t="shared" si="252"/>
        <v>0</v>
      </c>
      <c r="AV130">
        <f t="shared" si="253"/>
        <v>0</v>
      </c>
      <c r="AW130">
        <f t="shared" si="254"/>
        <v>0</v>
      </c>
      <c r="AX130">
        <f t="shared" si="255"/>
        <v>0</v>
      </c>
      <c r="AY130">
        <f t="shared" si="256"/>
        <v>0</v>
      </c>
      <c r="AZ130">
        <f t="shared" si="257"/>
        <v>0</v>
      </c>
      <c r="BA130">
        <f t="shared" si="258"/>
        <v>0</v>
      </c>
      <c r="BB130">
        <f t="shared" si="259"/>
        <v>0</v>
      </c>
      <c r="BC130">
        <f t="shared" si="260"/>
        <v>0</v>
      </c>
      <c r="BD130">
        <f t="shared" si="261"/>
        <v>0</v>
      </c>
      <c r="BE130">
        <f t="shared" si="262"/>
        <v>0</v>
      </c>
      <c r="BF130">
        <f t="shared" si="263"/>
        <v>0</v>
      </c>
      <c r="BG130">
        <f t="shared" si="264"/>
        <v>0</v>
      </c>
      <c r="BH130">
        <f t="shared" si="265"/>
        <v>0</v>
      </c>
      <c r="BI130">
        <f t="shared" si="266"/>
        <v>0</v>
      </c>
      <c r="BJ130">
        <f t="shared" si="267"/>
        <v>0</v>
      </c>
      <c r="BK130">
        <f t="shared" si="268"/>
        <v>0</v>
      </c>
      <c r="BL130">
        <f t="shared" si="269"/>
        <v>0</v>
      </c>
      <c r="BM130">
        <f t="shared" si="270"/>
        <v>0</v>
      </c>
      <c r="BN130">
        <f t="shared" si="271"/>
        <v>0</v>
      </c>
      <c r="BO130">
        <f t="shared" si="272"/>
        <v>0</v>
      </c>
      <c r="BP130">
        <f t="shared" si="273"/>
        <v>0</v>
      </c>
      <c r="BQ130">
        <f t="shared" si="274"/>
        <v>0</v>
      </c>
      <c r="BR130">
        <f t="shared" si="275"/>
        <v>0</v>
      </c>
      <c r="BS130">
        <f t="shared" si="276"/>
        <v>0</v>
      </c>
      <c r="BT130">
        <f t="shared" si="277"/>
        <v>0</v>
      </c>
      <c r="BU130">
        <f t="shared" si="278"/>
        <v>0</v>
      </c>
      <c r="BV130">
        <f t="shared" si="279"/>
        <v>0</v>
      </c>
      <c r="BW130">
        <f t="shared" si="280"/>
        <v>0</v>
      </c>
      <c r="BX130">
        <f t="shared" si="281"/>
        <v>0</v>
      </c>
      <c r="BY130">
        <f t="shared" si="282"/>
        <v>0</v>
      </c>
      <c r="BZ130">
        <f t="shared" si="283"/>
        <v>0</v>
      </c>
      <c r="CA130">
        <f t="shared" si="284"/>
        <v>0</v>
      </c>
      <c r="CB130">
        <f t="shared" si="285"/>
        <v>0</v>
      </c>
      <c r="CC130">
        <f t="shared" si="286"/>
        <v>0</v>
      </c>
      <c r="CD130">
        <f t="shared" si="287"/>
        <v>0</v>
      </c>
      <c r="CE130">
        <f t="shared" si="288"/>
        <v>0</v>
      </c>
      <c r="CF130">
        <f t="shared" si="289"/>
        <v>0</v>
      </c>
      <c r="CG130">
        <f t="shared" si="290"/>
        <v>0</v>
      </c>
      <c r="CH130">
        <f t="shared" si="291"/>
        <v>0</v>
      </c>
      <c r="CI130">
        <f t="shared" si="292"/>
        <v>0</v>
      </c>
      <c r="CJ130">
        <f t="shared" si="293"/>
        <v>0</v>
      </c>
      <c r="CK130">
        <f t="shared" si="294"/>
        <v>0</v>
      </c>
      <c r="CL130">
        <f t="shared" si="295"/>
        <v>0</v>
      </c>
      <c r="CM130">
        <f t="shared" si="296"/>
        <v>0</v>
      </c>
      <c r="CN130">
        <f t="shared" si="297"/>
        <v>0</v>
      </c>
      <c r="CO130">
        <f t="shared" si="298"/>
        <v>0</v>
      </c>
      <c r="CP130">
        <f t="shared" si="299"/>
        <v>0</v>
      </c>
      <c r="CQ130">
        <f t="shared" si="300"/>
        <v>0</v>
      </c>
      <c r="CR130">
        <f t="shared" si="301"/>
        <v>0</v>
      </c>
      <c r="CS130">
        <f t="shared" si="302"/>
        <v>0</v>
      </c>
      <c r="CT130">
        <f t="shared" si="303"/>
        <v>0</v>
      </c>
      <c r="CU130">
        <f t="shared" si="304"/>
        <v>0</v>
      </c>
      <c r="CV130">
        <f t="shared" si="305"/>
        <v>0</v>
      </c>
      <c r="CW130">
        <f t="shared" si="306"/>
        <v>0</v>
      </c>
      <c r="CX130">
        <f t="shared" si="307"/>
        <v>0</v>
      </c>
      <c r="CY130">
        <f t="shared" si="308"/>
        <v>0</v>
      </c>
      <c r="CZ130">
        <f t="shared" si="309"/>
        <v>0</v>
      </c>
      <c r="DA130">
        <f t="shared" si="310"/>
        <v>0</v>
      </c>
      <c r="DB130">
        <f t="shared" si="311"/>
        <v>0</v>
      </c>
      <c r="DC130">
        <f t="shared" si="312"/>
        <v>0</v>
      </c>
      <c r="DD130">
        <f t="shared" si="313"/>
        <v>0</v>
      </c>
      <c r="DE130">
        <f t="shared" si="314"/>
        <v>0</v>
      </c>
      <c r="DF130">
        <f t="shared" si="315"/>
        <v>0</v>
      </c>
      <c r="DG130">
        <f t="shared" si="316"/>
        <v>0</v>
      </c>
      <c r="DH130">
        <f t="shared" si="317"/>
        <v>0</v>
      </c>
      <c r="DI130">
        <f t="shared" si="318"/>
        <v>0</v>
      </c>
      <c r="DJ130">
        <f t="shared" si="319"/>
        <v>0</v>
      </c>
      <c r="DK130">
        <f t="shared" si="320"/>
        <v>0</v>
      </c>
      <c r="DL130">
        <f t="shared" si="321"/>
        <v>0</v>
      </c>
      <c r="DM130">
        <f t="shared" si="322"/>
        <v>0</v>
      </c>
      <c r="DN130">
        <f t="shared" si="323"/>
        <v>0</v>
      </c>
      <c r="DO130">
        <f t="shared" si="324"/>
        <v>0</v>
      </c>
      <c r="DP130">
        <f t="shared" si="325"/>
        <v>0</v>
      </c>
      <c r="DR130">
        <f>IF(AND(DR$2&lt;=$J130,$J130&lt;='Two cycles - Optimise'!$B$4),_xlfn.BINOM.DIST(DR$2,'Two cycles - Optimise'!$B$4,'Two cycles - Optimise'!$B$3,FALSE),0)</f>
        <v>0</v>
      </c>
      <c r="DS130">
        <f>IF(AND(DS$2&lt;=$J130,$J130&lt;='Two cycles - Optimise'!$B$4),_xlfn.BINOM.DIST(DS$2,'Two cycles - Optimise'!$B$4,'Two cycles - Optimise'!$B$3,FALSE),0)</f>
        <v>0</v>
      </c>
      <c r="DT130">
        <f>IF(AND(DT$2&lt;=$J130,$J130&lt;='Two cycles - Optimise'!$B$4),_xlfn.BINOM.DIST(DT$2,'Two cycles - Optimise'!$B$4,'Two cycles - Optimise'!$B$3,FALSE),0)</f>
        <v>0</v>
      </c>
      <c r="DU130">
        <f>IF(AND(DU$2&lt;=$J130,$J130&lt;='Two cycles - Optimise'!$B$4),_xlfn.BINOM.DIST(DU$2,'Two cycles - Optimise'!$B$4,'Two cycles - Optimise'!$B$3,FALSE),0)</f>
        <v>0</v>
      </c>
      <c r="DV130">
        <f>IF(AND(DV$2&lt;=$J130,$J130&lt;='Two cycles - Optimise'!$B$4),_xlfn.BINOM.DIST(DV$2,'Two cycles - Optimise'!$B$4,'Two cycles - Optimise'!$B$3,FALSE),0)</f>
        <v>0</v>
      </c>
      <c r="DW130">
        <f>IF(AND(DW$2&lt;=$J130,$J130&lt;='Two cycles - Optimise'!$B$4),_xlfn.BINOM.DIST(DW$2,'Two cycles - Optimise'!$B$4,'Two cycles - Optimise'!$B$3,FALSE),0)</f>
        <v>0</v>
      </c>
      <c r="DX130">
        <f>IF(AND(DX$2&lt;=$J130,$J130&lt;='Two cycles - Optimise'!$B$4),_xlfn.BINOM.DIST(DX$2,'Two cycles - Optimise'!$B$4,'Two cycles - Optimise'!$B$3,FALSE),0)</f>
        <v>0</v>
      </c>
      <c r="DY130">
        <f>IF(AND(DY$2&lt;=$J130,$J130&lt;='Two cycles - Optimise'!$B$4),_xlfn.BINOM.DIST(DY$2,'Two cycles - Optimise'!$B$4,'Two cycles - Optimise'!$B$3,FALSE),0)</f>
        <v>0</v>
      </c>
      <c r="DZ130">
        <f>IF(AND(DZ$2&lt;=$J130,$J130&lt;='Two cycles - Optimise'!$B$4),_xlfn.BINOM.DIST(DZ$2,'Two cycles - Optimise'!$B$4,'Two cycles - Optimise'!$B$3,FALSE),0)</f>
        <v>0</v>
      </c>
      <c r="EA130">
        <f>IF(AND(EA$2&lt;=$J130,$J130&lt;='Two cycles - Optimise'!$B$4),_xlfn.BINOM.DIST(EA$2,'Two cycles - Optimise'!$B$4,'Two cycles - Optimise'!$B$3,FALSE),0)</f>
        <v>0</v>
      </c>
      <c r="EB130">
        <f>IF(AND(EB$2&lt;=$J130,$J130&lt;='Two cycles - Optimise'!$B$4),_xlfn.BINOM.DIST(EB$2,'Two cycles - Optimise'!$B$4,'Two cycles - Optimise'!$B$3,FALSE),0)</f>
        <v>0</v>
      </c>
      <c r="EC130">
        <f>IF(AND(EC$2&lt;=$J130,$J130&lt;='Two cycles - Optimise'!$B$4),_xlfn.BINOM.DIST(EC$2,'Two cycles - Optimise'!$B$4,'Two cycles - Optimise'!$B$3,FALSE),0)</f>
        <v>0</v>
      </c>
      <c r="ED130">
        <f>IF(AND(ED$2&lt;=$J130,$J130&lt;='Two cycles - Optimise'!$B$4),_xlfn.BINOM.DIST(ED$2,'Two cycles - Optimise'!$B$4,'Two cycles - Optimise'!$B$3,FALSE),0)</f>
        <v>0</v>
      </c>
      <c r="EE130">
        <f>IF(AND(EE$2&lt;=$J130,$J130&lt;='Two cycles - Optimise'!$B$4),_xlfn.BINOM.DIST(EE$2,'Two cycles - Optimise'!$B$4,'Two cycles - Optimise'!$B$3,FALSE),0)</f>
        <v>0</v>
      </c>
      <c r="EF130">
        <f>IF(AND(EF$2&lt;=$J130,$J130&lt;='Two cycles - Optimise'!$B$4),_xlfn.BINOM.DIST(EF$2,'Two cycles - Optimise'!$B$4,'Two cycles - Optimise'!$B$3,FALSE),0)</f>
        <v>0</v>
      </c>
      <c r="EG130">
        <f>IF(AND(EG$2&lt;=$J130,$J130&lt;='Two cycles - Optimise'!$B$4),_xlfn.BINOM.DIST(EG$2,'Two cycles - Optimise'!$B$4,'Two cycles - Optimise'!$B$3,FALSE),0)</f>
        <v>0</v>
      </c>
      <c r="EH130">
        <f>IF(AND(EH$2&lt;=$J130,$J130&lt;='Two cycles - Optimise'!$B$4),_xlfn.BINOM.DIST(EH$2,'Two cycles - Optimise'!$B$4,'Two cycles - Optimise'!$B$3,FALSE),0)</f>
        <v>0</v>
      </c>
      <c r="EI130">
        <f>IF(AND(EI$2&lt;=$J130,$J130&lt;='Two cycles - Optimise'!$B$4),_xlfn.BINOM.DIST(EI$2,'Two cycles - Optimise'!$B$4,'Two cycles - Optimise'!$B$3,FALSE),0)</f>
        <v>0</v>
      </c>
      <c r="EJ130">
        <f>IF(AND(EJ$2&lt;=$J130,$J130&lt;='Two cycles - Optimise'!$B$4),_xlfn.BINOM.DIST(EJ$2,'Two cycles - Optimise'!$B$4,'Two cycles - Optimise'!$B$3,FALSE),0)</f>
        <v>0</v>
      </c>
      <c r="EK130">
        <f>IF(AND(EK$2&lt;=$J130,$J130&lt;='Two cycles - Optimise'!$B$4),_xlfn.BINOM.DIST(EK$2,'Two cycles - Optimise'!$B$4,'Two cycles - Optimise'!$B$3,FALSE),0)</f>
        <v>0</v>
      </c>
      <c r="EL130">
        <f>IF(AND(EL$2&lt;=$J130,$J130&lt;='Two cycles - Optimise'!$B$4),_xlfn.BINOM.DIST(EL$2,'Two cycles - Optimise'!$B$4,'Two cycles - Optimise'!$B$3,FALSE),0)</f>
        <v>0</v>
      </c>
      <c r="EM130">
        <f>IF(AND(EM$2&lt;=$J130,$J130&lt;='Two cycles - Optimise'!$B$4),_xlfn.BINOM.DIST(EM$2,'Two cycles - Optimise'!$B$4,'Two cycles - Optimise'!$B$3,FALSE),0)</f>
        <v>0</v>
      </c>
      <c r="EN130">
        <f>IF(AND(EN$2&lt;=$J130,$J130&lt;='Two cycles - Optimise'!$B$4),_xlfn.BINOM.DIST(EN$2,'Two cycles - Optimise'!$B$4,'Two cycles - Optimise'!$B$3,FALSE),0)</f>
        <v>0</v>
      </c>
      <c r="EO130">
        <f>IF(AND(EO$2&lt;=$J130,$J130&lt;='Two cycles - Optimise'!$B$4),_xlfn.BINOM.DIST(EO$2,'Two cycles - Optimise'!$B$4,'Two cycles - Optimise'!$B$3,FALSE),0)</f>
        <v>0</v>
      </c>
      <c r="EP130">
        <f>IF(AND(EP$2&lt;=$J130,$J130&lt;='Two cycles - Optimise'!$B$4),_xlfn.BINOM.DIST(EP$2,'Two cycles - Optimise'!$B$4,'Two cycles - Optimise'!$B$3,FALSE),0)</f>
        <v>0</v>
      </c>
      <c r="EQ130">
        <f>IF(AND(EQ$2&lt;=$J130,$J130&lt;='Two cycles - Optimise'!$B$4),_xlfn.BINOM.DIST(EQ$2,'Two cycles - Optimise'!$B$4,'Two cycles - Optimise'!$B$3,FALSE),0)</f>
        <v>0</v>
      </c>
      <c r="ER130">
        <f>IF(AND(ER$2&lt;=$J130,$J130&lt;='Two cycles - Optimise'!$B$4),_xlfn.BINOM.DIST(ER$2,'Two cycles - Optimise'!$B$4,'Two cycles - Optimise'!$B$3,FALSE),0)</f>
        <v>0</v>
      </c>
      <c r="ES130">
        <f>IF(AND(ES$2&lt;=$J130,$J130&lt;='Two cycles - Optimise'!$B$4),_xlfn.BINOM.DIST(ES$2,'Two cycles - Optimise'!$B$4,'Two cycles - Optimise'!$B$3,FALSE),0)</f>
        <v>0</v>
      </c>
      <c r="ET130">
        <f>IF(AND(ET$2&lt;=$J130,$J130&lt;='Two cycles - Optimise'!$B$4),_xlfn.BINOM.DIST(ET$2,'Two cycles - Optimise'!$B$4,'Two cycles - Optimise'!$B$3,FALSE),0)</f>
        <v>0</v>
      </c>
      <c r="EU130">
        <f>IF(AND(EU$2&lt;=$J130,$J130&lt;='Two cycles - Optimise'!$B$4),_xlfn.BINOM.DIST(EU$2,'Two cycles - Optimise'!$B$4,'Two cycles - Optimise'!$B$3,FALSE),0)</f>
        <v>0</v>
      </c>
      <c r="EV130">
        <f>IF(AND(EV$2&lt;=$J130,$J130&lt;='Two cycles - Optimise'!$B$4),_xlfn.BINOM.DIST(EV$2,'Two cycles - Optimise'!$B$4,'Two cycles - Optimise'!$B$3,FALSE),0)</f>
        <v>0</v>
      </c>
      <c r="EW130">
        <f>IF(AND(EW$2&lt;=$J130,$J130&lt;='Two cycles - Optimise'!$B$4),_xlfn.BINOM.DIST(EW$2,'Two cycles - Optimise'!$B$4,'Two cycles - Optimise'!$B$3,FALSE),0)</f>
        <v>0</v>
      </c>
      <c r="EX130">
        <f>IF(AND(EX$2&lt;=$J130,$J130&lt;='Two cycles - Optimise'!$B$4),_xlfn.BINOM.DIST(EX$2,'Two cycles - Optimise'!$B$4,'Two cycles - Optimise'!$B$3,FALSE),0)</f>
        <v>0</v>
      </c>
      <c r="EY130">
        <f>IF(AND(EY$2&lt;=$J130,$J130&lt;='Two cycles - Optimise'!$B$4),_xlfn.BINOM.DIST(EY$2,'Two cycles - Optimise'!$B$4,'Two cycles - Optimise'!$B$3,FALSE),0)</f>
        <v>0</v>
      </c>
      <c r="EZ130">
        <f>IF(AND(EZ$2&lt;=$J130,$J130&lt;='Two cycles - Optimise'!$B$4),_xlfn.BINOM.DIST(EZ$2,'Two cycles - Optimise'!$B$4,'Two cycles - Optimise'!$B$3,FALSE),0)</f>
        <v>0</v>
      </c>
      <c r="FA130">
        <f>IF(AND(FA$2&lt;=$J130,$J130&lt;='Two cycles - Optimise'!$B$4),_xlfn.BINOM.DIST(FA$2,'Two cycles - Optimise'!$B$4,'Two cycles - Optimise'!$B$3,FALSE),0)</f>
        <v>0</v>
      </c>
      <c r="FB130">
        <f>IF(AND(FB$2&lt;=$J130,$J130&lt;='Two cycles - Optimise'!$B$4),_xlfn.BINOM.DIST(FB$2,'Two cycles - Optimise'!$B$4,'Two cycles - Optimise'!$B$3,FALSE),0)</f>
        <v>0</v>
      </c>
      <c r="FC130">
        <f>IF(AND(FC$2&lt;=$J130,$J130&lt;='Two cycles - Optimise'!$B$4),_xlfn.BINOM.DIST(FC$2,'Two cycles - Optimise'!$B$4,'Two cycles - Optimise'!$B$3,FALSE),0)</f>
        <v>0</v>
      </c>
      <c r="FD130">
        <f>IF(AND(FD$2&lt;=$J130,$J130&lt;='Two cycles - Optimise'!$B$4),_xlfn.BINOM.DIST(FD$2,'Two cycles - Optimise'!$B$4,'Two cycles - Optimise'!$B$3,FALSE),0)</f>
        <v>0</v>
      </c>
      <c r="FE130">
        <f>IF(AND(FE$2&lt;=$J130,$J130&lt;='Two cycles - Optimise'!$B$4),_xlfn.BINOM.DIST(FE$2,'Two cycles - Optimise'!$B$4,'Two cycles - Optimise'!$B$3,FALSE),0)</f>
        <v>0</v>
      </c>
      <c r="FF130">
        <f>IF(AND(FF$2&lt;=$J130,$J130&lt;='Two cycles - Optimise'!$B$4),_xlfn.BINOM.DIST(FF$2,'Two cycles - Optimise'!$B$4,'Two cycles - Optimise'!$B$3,FALSE),0)</f>
        <v>0</v>
      </c>
      <c r="FG130">
        <f>IF(AND(FG$2&lt;=$J130,$J130&lt;='Two cycles - Optimise'!$B$4),_xlfn.BINOM.DIST(FG$2,'Two cycles - Optimise'!$B$4,'Two cycles - Optimise'!$B$3,FALSE),0)</f>
        <v>0</v>
      </c>
      <c r="FH130">
        <f>IF(AND(FH$2&lt;=$J130,$J130&lt;='Two cycles - Optimise'!$B$4),_xlfn.BINOM.DIST(FH$2,'Two cycles - Optimise'!$B$4,'Two cycles - Optimise'!$B$3,FALSE),0)</f>
        <v>0</v>
      </c>
      <c r="FI130">
        <f>IF(AND(FI$2&lt;=$J130,$J130&lt;='Two cycles - Optimise'!$B$4),_xlfn.BINOM.DIST(FI$2,'Two cycles - Optimise'!$B$4,'Two cycles - Optimise'!$B$3,FALSE),0)</f>
        <v>0</v>
      </c>
      <c r="FJ130">
        <f>IF(AND(FJ$2&lt;=$J130,$J130&lt;='Two cycles - Optimise'!$B$4),_xlfn.BINOM.DIST(FJ$2,'Two cycles - Optimise'!$B$4,'Two cycles - Optimise'!$B$3,FALSE),0)</f>
        <v>0</v>
      </c>
      <c r="FK130">
        <f>IF(AND(FK$2&lt;=$J130,$J130&lt;='Two cycles - Optimise'!$B$4),_xlfn.BINOM.DIST(FK$2,'Two cycles - Optimise'!$B$4,'Two cycles - Optimise'!$B$3,FALSE),0)</f>
        <v>0</v>
      </c>
      <c r="FL130">
        <f>IF(AND(FL$2&lt;=$J130,$J130&lt;='Two cycles - Optimise'!$B$4),_xlfn.BINOM.DIST(FL$2,'Two cycles - Optimise'!$B$4,'Two cycles - Optimise'!$B$3,FALSE),0)</f>
        <v>0</v>
      </c>
      <c r="FM130">
        <f>IF(AND(FM$2&lt;=$J130,$J130&lt;='Two cycles - Optimise'!$B$4),_xlfn.BINOM.DIST(FM$2,'Two cycles - Optimise'!$B$4,'Two cycles - Optimise'!$B$3,FALSE),0)</f>
        <v>0</v>
      </c>
      <c r="FN130">
        <f>IF(AND(FN$2&lt;=$J130,$J130&lt;='Two cycles - Optimise'!$B$4),_xlfn.BINOM.DIST(FN$2,'Two cycles - Optimise'!$B$4,'Two cycles - Optimise'!$B$3,FALSE),0)</f>
        <v>0</v>
      </c>
      <c r="FO130">
        <f>IF(AND(FO$2&lt;=$J130,$J130&lt;='Two cycles - Optimise'!$B$4),_xlfn.BINOM.DIST(FO$2,'Two cycles - Optimise'!$B$4,'Two cycles - Optimise'!$B$3,FALSE),0)</f>
        <v>0</v>
      </c>
      <c r="FP130">
        <f>IF(AND(FP$2&lt;=$J130,$J130&lt;='Two cycles - Optimise'!$B$4),_xlfn.BINOM.DIST(FP$2,'Two cycles - Optimise'!$B$4,'Two cycles - Optimise'!$B$3,FALSE),0)</f>
        <v>0</v>
      </c>
      <c r="FQ130">
        <f>IF(AND(FQ$2&lt;=$J130,$J130&lt;='Two cycles - Optimise'!$B$4),_xlfn.BINOM.DIST(FQ$2,'Two cycles - Optimise'!$B$4,'Two cycles - Optimise'!$B$3,FALSE),0)</f>
        <v>0</v>
      </c>
      <c r="FR130">
        <f>IF(AND(FR$2&lt;=$J130,$J130&lt;='Two cycles - Optimise'!$B$4),_xlfn.BINOM.DIST(FR$2,'Two cycles - Optimise'!$B$4,'Two cycles - Optimise'!$B$3,FALSE),0)</f>
        <v>0</v>
      </c>
      <c r="FS130">
        <f>IF(AND(FS$2&lt;=$J130,$J130&lt;='Two cycles - Optimise'!$B$4),_xlfn.BINOM.DIST(FS$2,'Two cycles - Optimise'!$B$4,'Two cycles - Optimise'!$B$3,FALSE),0)</f>
        <v>0</v>
      </c>
      <c r="FT130">
        <f>IF(AND(FT$2&lt;=$J130,$J130&lt;='Two cycles - Optimise'!$B$4),_xlfn.BINOM.DIST(FT$2,'Two cycles - Optimise'!$B$4,'Two cycles - Optimise'!$B$3,FALSE),0)</f>
        <v>0</v>
      </c>
      <c r="FU130">
        <f>IF(AND(FU$2&lt;=$J130,$J130&lt;='Two cycles - Optimise'!$B$4),_xlfn.BINOM.DIST(FU$2,'Two cycles - Optimise'!$B$4,'Two cycles - Optimise'!$B$3,FALSE),0)</f>
        <v>0</v>
      </c>
      <c r="FV130">
        <f>IF(AND(FV$2&lt;=$J130,$J130&lt;='Two cycles - Optimise'!$B$4),_xlfn.BINOM.DIST(FV$2,'Two cycles - Optimise'!$B$4,'Two cycles - Optimise'!$B$3,FALSE),0)</f>
        <v>0</v>
      </c>
      <c r="FW130">
        <f>IF(AND(FW$2&lt;=$J130,$J130&lt;='Two cycles - Optimise'!$B$4),_xlfn.BINOM.DIST(FW$2,'Two cycles - Optimise'!$B$4,'Two cycles - Optimise'!$B$3,FALSE),0)</f>
        <v>0</v>
      </c>
      <c r="FX130">
        <f>IF(AND(FX$2&lt;=$J130,$J130&lt;='Two cycles - Optimise'!$B$4),_xlfn.BINOM.DIST(FX$2,'Two cycles - Optimise'!$B$4,'Two cycles - Optimise'!$B$3,FALSE),0)</f>
        <v>0</v>
      </c>
      <c r="FY130">
        <f>IF(AND(FY$2&lt;=$J130,$J130&lt;='Two cycles - Optimise'!$B$4),_xlfn.BINOM.DIST(FY$2,'Two cycles - Optimise'!$B$4,'Two cycles - Optimise'!$B$3,FALSE),0)</f>
        <v>0</v>
      </c>
      <c r="FZ130">
        <f>IF(AND(FZ$2&lt;=$J130,$J130&lt;='Two cycles - Optimise'!$B$4),_xlfn.BINOM.DIST(FZ$2,'Two cycles - Optimise'!$B$4,'Two cycles - Optimise'!$B$3,FALSE),0)</f>
        <v>0</v>
      </c>
      <c r="GA130">
        <f>IF(AND(GA$2&lt;=$J130,$J130&lt;='Two cycles - Optimise'!$B$4),_xlfn.BINOM.DIST(GA$2,'Two cycles - Optimise'!$B$4,'Two cycles - Optimise'!$B$3,FALSE),0)</f>
        <v>0</v>
      </c>
      <c r="GB130">
        <f>IF(AND(GB$2&lt;=$J130,$J130&lt;='Two cycles - Optimise'!$B$4),_xlfn.BINOM.DIST(GB$2,'Two cycles - Optimise'!$B$4,'Two cycles - Optimise'!$B$3,FALSE),0)</f>
        <v>0</v>
      </c>
      <c r="GC130">
        <f>IF(AND(GC$2&lt;=$J130,$J130&lt;='Two cycles - Optimise'!$B$4),_xlfn.BINOM.DIST(GC$2,'Two cycles - Optimise'!$B$4,'Two cycles - Optimise'!$B$3,FALSE),0)</f>
        <v>0</v>
      </c>
      <c r="GD130">
        <f>IF(AND(GD$2&lt;=$J130,$J130&lt;='Two cycles - Optimise'!$B$4),_xlfn.BINOM.DIST(GD$2,'Two cycles - Optimise'!$B$4,'Two cycles - Optimise'!$B$3,FALSE),0)</f>
        <v>0</v>
      </c>
      <c r="GE130">
        <f>IF(AND(GE$2&lt;=$J130,$J130&lt;='Two cycles - Optimise'!$B$4),_xlfn.BINOM.DIST(GE$2,'Two cycles - Optimise'!$B$4,'Two cycles - Optimise'!$B$3,FALSE),0)</f>
        <v>0</v>
      </c>
      <c r="GF130">
        <f>IF(AND(GF$2&lt;=$J130,$J130&lt;='Two cycles - Optimise'!$B$4),_xlfn.BINOM.DIST(GF$2,'Two cycles - Optimise'!$B$4,'Two cycles - Optimise'!$B$3,FALSE),0)</f>
        <v>0</v>
      </c>
      <c r="GG130">
        <f>IF(AND(GG$2&lt;=$J130,$J130&lt;='Two cycles - Optimise'!$B$4),_xlfn.BINOM.DIST(GG$2,'Two cycles - Optimise'!$B$4,'Two cycles - Optimise'!$B$3,FALSE),0)</f>
        <v>0</v>
      </c>
      <c r="GH130">
        <f>IF(AND(GH$2&lt;=$J130,$J130&lt;='Two cycles - Optimise'!$B$4),_xlfn.BINOM.DIST(GH$2,'Two cycles - Optimise'!$B$4,'Two cycles - Optimise'!$B$3,FALSE),0)</f>
        <v>0</v>
      </c>
      <c r="GI130">
        <f>IF(AND(GI$2&lt;=$J130,$J130&lt;='Two cycles - Optimise'!$B$4),_xlfn.BINOM.DIST(GI$2,'Two cycles - Optimise'!$B$4,'Two cycles - Optimise'!$B$3,FALSE),0)</f>
        <v>0</v>
      </c>
      <c r="GJ130">
        <f>IF(AND(GJ$2&lt;=$J130,$J130&lt;='Two cycles - Optimise'!$B$4),_xlfn.BINOM.DIST(GJ$2,'Two cycles - Optimise'!$B$4,'Two cycles - Optimise'!$B$3,FALSE),0)</f>
        <v>0</v>
      </c>
      <c r="GK130">
        <f>IF(AND(GK$2&lt;=$J130,$J130&lt;='Two cycles - Optimise'!$B$4),_xlfn.BINOM.DIST(GK$2,'Two cycles - Optimise'!$B$4,'Two cycles - Optimise'!$B$3,FALSE),0)</f>
        <v>0</v>
      </c>
      <c r="GL130">
        <f>IF(AND(GL$2&lt;=$J130,$J130&lt;='Two cycles - Optimise'!$B$4),_xlfn.BINOM.DIST(GL$2,'Two cycles - Optimise'!$B$4,'Two cycles - Optimise'!$B$3,FALSE),0)</f>
        <v>0</v>
      </c>
      <c r="GM130">
        <f>IF(AND(GM$2&lt;=$J130,$J130&lt;='Two cycles - Optimise'!$B$4),_xlfn.BINOM.DIST(GM$2,'Two cycles - Optimise'!$B$4,'Two cycles - Optimise'!$B$3,FALSE),0)</f>
        <v>0</v>
      </c>
      <c r="GN130">
        <f>IF(AND(GN$2&lt;=$J130,$J130&lt;='Two cycles - Optimise'!$B$4),_xlfn.BINOM.DIST(GN$2,'Two cycles - Optimise'!$B$4,'Two cycles - Optimise'!$B$3,FALSE),0)</f>
        <v>0</v>
      </c>
      <c r="GO130">
        <f>IF(AND(GO$2&lt;=$J130,$J130&lt;='Two cycles - Optimise'!$B$4),_xlfn.BINOM.DIST(GO$2,'Two cycles - Optimise'!$B$4,'Two cycles - Optimise'!$B$3,FALSE),0)</f>
        <v>0</v>
      </c>
      <c r="GP130">
        <f>IF(AND(GP$2&lt;=$J130,$J130&lt;='Two cycles - Optimise'!$B$4),_xlfn.BINOM.DIST(GP$2,'Two cycles - Optimise'!$B$4,'Two cycles - Optimise'!$B$3,FALSE),0)</f>
        <v>0</v>
      </c>
      <c r="GQ130">
        <f>IF(AND(GQ$2&lt;=$J130,$J130&lt;='Two cycles - Optimise'!$B$4),_xlfn.BINOM.DIST(GQ$2,'Two cycles - Optimise'!$B$4,'Two cycles - Optimise'!$B$3,FALSE),0)</f>
        <v>0</v>
      </c>
      <c r="GR130">
        <f>IF(AND(GR$2&lt;=$J130,$J130&lt;='Two cycles - Optimise'!$B$4),_xlfn.BINOM.DIST(GR$2,'Two cycles - Optimise'!$B$4,'Two cycles - Optimise'!$B$3,FALSE),0)</f>
        <v>0</v>
      </c>
      <c r="GS130">
        <f>IF(AND(GS$2&lt;=$J130,$J130&lt;='Two cycles - Optimise'!$B$4),_xlfn.BINOM.DIST(GS$2,'Two cycles - Optimise'!$B$4,'Two cycles - Optimise'!$B$3,FALSE),0)</f>
        <v>0</v>
      </c>
      <c r="GT130">
        <f>IF(AND(GT$2&lt;=$J130,$J130&lt;='Two cycles - Optimise'!$B$4),_xlfn.BINOM.DIST(GT$2,'Two cycles - Optimise'!$B$4,'Two cycles - Optimise'!$B$3,FALSE),0)</f>
        <v>0</v>
      </c>
      <c r="GU130">
        <f>IF(AND(GU$2&lt;=$J130,$J130&lt;='Two cycles - Optimise'!$B$4),_xlfn.BINOM.DIST(GU$2,'Two cycles - Optimise'!$B$4,'Two cycles - Optimise'!$B$3,FALSE),0)</f>
        <v>0</v>
      </c>
      <c r="GV130">
        <f>IF(AND(GV$2&lt;=$J130,$J130&lt;='Two cycles - Optimise'!$B$4),_xlfn.BINOM.DIST(GV$2,'Two cycles - Optimise'!$B$4,'Two cycles - Optimise'!$B$3,FALSE),0)</f>
        <v>0</v>
      </c>
      <c r="GW130">
        <f>IF(AND(GW$2&lt;=$J130,$J130&lt;='Two cycles - Optimise'!$B$4),_xlfn.BINOM.DIST(GW$2,'Two cycles - Optimise'!$B$4,'Two cycles - Optimise'!$B$3,FALSE),0)</f>
        <v>0</v>
      </c>
      <c r="GX130">
        <f>IF(AND(GX$2&lt;=$J130,$J130&lt;='Two cycles - Optimise'!$B$4),_xlfn.BINOM.DIST(GX$2,'Two cycles - Optimise'!$B$4,'Two cycles - Optimise'!$B$3,FALSE),0)</f>
        <v>0</v>
      </c>
      <c r="GY130">
        <f>IF(AND(GY$2&lt;=$J130,$J130&lt;='Two cycles - Optimise'!$B$4),_xlfn.BINOM.DIST(GY$2,'Two cycles - Optimise'!$B$4,'Two cycles - Optimise'!$B$3,FALSE),0)</f>
        <v>0</v>
      </c>
      <c r="GZ130">
        <f>IF(AND(GZ$2&lt;=$J130,$J130&lt;='Two cycles - Optimise'!$B$4),_xlfn.BINOM.DIST(GZ$2,'Two cycles - Optimise'!$B$4,'Two cycles - Optimise'!$B$3,FALSE),0)</f>
        <v>0</v>
      </c>
      <c r="HA130">
        <f>IF(AND(HA$2&lt;=$J130,$J130&lt;='Two cycles - Optimise'!$B$4),_xlfn.BINOM.DIST(HA$2,'Two cycles - Optimise'!$B$4,'Two cycles - Optimise'!$B$3,FALSE),0)</f>
        <v>0</v>
      </c>
      <c r="HB130">
        <f>IF(AND(HB$2&lt;=$J130,$J130&lt;='Two cycles - Optimise'!$B$4),_xlfn.BINOM.DIST(HB$2,'Two cycles - Optimise'!$B$4,'Two cycles - Optimise'!$B$3,FALSE),0)</f>
        <v>0</v>
      </c>
      <c r="HC130">
        <f>IF(AND(HC$2&lt;=$J130,$J130&lt;='Two cycles - Optimise'!$B$4),_xlfn.BINOM.DIST(HC$2,'Two cycles - Optimise'!$B$4,'Two cycles - Optimise'!$B$3,FALSE),0)</f>
        <v>0</v>
      </c>
      <c r="HD130">
        <f>IF(AND(HD$2&lt;=$J130,$J130&lt;='Two cycles - Optimise'!$B$4),_xlfn.BINOM.DIST(HD$2,'Two cycles - Optimise'!$B$4,'Two cycles - Optimise'!$B$3,FALSE),0)</f>
        <v>0</v>
      </c>
      <c r="HE130">
        <f>IF(AND(HE$2&lt;=$J130,$J130&lt;='Two cycles - Optimise'!$B$4),_xlfn.BINOM.DIST(HE$2,'Two cycles - Optimise'!$B$4,'Two cycles - Optimise'!$B$3,FALSE),0)</f>
        <v>0</v>
      </c>
      <c r="HF130">
        <f>IF(AND(HF$2&lt;=$J130,$J130&lt;='Two cycles - Optimise'!$B$4),_xlfn.BINOM.DIST(HF$2,'Two cycles - Optimise'!$B$4,'Two cycles - Optimise'!$B$3,FALSE),0)</f>
        <v>0</v>
      </c>
      <c r="HG130">
        <f>IF(AND(HG$2&lt;=$J130,$J130&lt;='Two cycles - Optimise'!$B$4),_xlfn.BINOM.DIST(HG$2,'Two cycles - Optimise'!$B$4,'Two cycles - Optimise'!$B$3,FALSE),0)</f>
        <v>0</v>
      </c>
      <c r="HH130">
        <f>IF(AND(HH$2&lt;=$J130,$J130&lt;='Two cycles - Optimise'!$B$4),_xlfn.BINOM.DIST(HH$2,'Two cycles - Optimise'!$B$4,'Two cycles - Optimise'!$B$3,FALSE),0)</f>
        <v>0</v>
      </c>
      <c r="HI130">
        <f>IF(AND(HI$2&lt;=$J130,$J130&lt;='Two cycles - Optimise'!$B$4),_xlfn.BINOM.DIST(HI$2,'Two cycles - Optimise'!$B$4,'Two cycles - Optimise'!$B$3,FALSE),0)</f>
        <v>0</v>
      </c>
      <c r="HJ130">
        <f>IF(AND(HJ$2&lt;=$J130,$J130&lt;='Two cycles - Optimise'!$B$4),_xlfn.BINOM.DIST(HJ$2,'Two cycles - Optimise'!$B$4,'Two cycles - Optimise'!$B$3,FALSE),0)</f>
        <v>0</v>
      </c>
      <c r="HK130">
        <f>IF(AND(HK$2&lt;=$J130,$J130&lt;='Two cycles - Optimise'!$B$4),_xlfn.BINOM.DIST(HK$2,'Two cycles - Optimise'!$B$4,'Two cycles - Optimise'!$B$3,FALSE),0)</f>
        <v>0</v>
      </c>
      <c r="HL130">
        <f>IF(AND(HL$2&lt;=$J130,$J130&lt;='Two cycles - Optimise'!$B$4),_xlfn.BINOM.DIST(HL$2,'Two cycles - Optimise'!$B$4,'Two cycles - Optimise'!$B$3,FALSE),0)</f>
        <v>0</v>
      </c>
      <c r="HM130">
        <f>IF(AND(HM$2&lt;=$J130,$J130&lt;='Two cycles - Optimise'!$B$4),_xlfn.BINOM.DIST(HM$2,'Two cycles - Optimise'!$B$4,'Two cycles - Optimise'!$B$3,FALSE),0)</f>
        <v>0</v>
      </c>
      <c r="HN130">
        <f>IF(AND(HN$2&lt;=$J130,$J130&lt;='Two cycles - Optimise'!$B$4),_xlfn.BINOM.DIST(HN$2,'Two cycles - Optimise'!$B$4,'Two cycles - Optimise'!$B$3,FALSE),0)</f>
        <v>0</v>
      </c>
      <c r="HP130">
        <f>IF('Two cycles - Optimise'!$E$10&gt;($J130+HP$2),_xlfn.BINOM.DIST('Two cycles - Optimise'!$E$10-HP$2,'Two cycles - Optimise'!$B$4,'Two cycles - Optimise'!$B$3,TRUE)-_xlfn.BINOM.DIST($J130,'Two cycles - Optimise'!$B$4,'Two cycles - Optimise'!$B$3,TRUE),0)</f>
        <v>0</v>
      </c>
      <c r="HQ130">
        <f>IF('Two cycles - Optimise'!$E$10&gt;($J130+HQ$2),_xlfn.BINOM.DIST('Two cycles - Optimise'!$E$10-HQ$2,'Two cycles - Optimise'!$B$4,'Two cycles - Optimise'!$B$3,TRUE)-_xlfn.BINOM.DIST($J130,'Two cycles - Optimise'!$B$4,'Two cycles - Optimise'!$B$3,TRUE),0)</f>
        <v>0</v>
      </c>
      <c r="HR130">
        <f>IF('Two cycles - Optimise'!$E$10&gt;($J130+HR$2),_xlfn.BINOM.DIST('Two cycles - Optimise'!$E$10-HR$2,'Two cycles - Optimise'!$B$4,'Two cycles - Optimise'!$B$3,TRUE)-_xlfn.BINOM.DIST($J130,'Two cycles - Optimise'!$B$4,'Two cycles - Optimise'!$B$3,TRUE),0)</f>
        <v>0</v>
      </c>
      <c r="HS130">
        <f>IF('Two cycles - Optimise'!$E$10&gt;($J130+HS$2),_xlfn.BINOM.DIST('Two cycles - Optimise'!$E$10-HS$2,'Two cycles - Optimise'!$B$4,'Two cycles - Optimise'!$B$3,TRUE)-_xlfn.BINOM.DIST($J130,'Two cycles - Optimise'!$B$4,'Two cycles - Optimise'!$B$3,TRUE),0)</f>
        <v>0</v>
      </c>
      <c r="HT130">
        <f>IF('Two cycles - Optimise'!$E$10&gt;($J130+HT$2),_xlfn.BINOM.DIST('Two cycles - Optimise'!$E$10-HT$2,'Two cycles - Optimise'!$B$4,'Two cycles - Optimise'!$B$3,TRUE)-_xlfn.BINOM.DIST($J130,'Two cycles - Optimise'!$B$4,'Two cycles - Optimise'!$B$3,TRUE),0)</f>
        <v>0</v>
      </c>
      <c r="HU130">
        <f>IF('Two cycles - Optimise'!$E$10&gt;($J130+HU$2),_xlfn.BINOM.DIST('Two cycles - Optimise'!$E$10-HU$2,'Two cycles - Optimise'!$B$4,'Two cycles - Optimise'!$B$3,TRUE)-_xlfn.BINOM.DIST($J130,'Two cycles - Optimise'!$B$4,'Two cycles - Optimise'!$B$3,TRUE),0)</f>
        <v>0</v>
      </c>
      <c r="HV130">
        <f>IF('Two cycles - Optimise'!$E$10&gt;($J130+HV$2),_xlfn.BINOM.DIST('Two cycles - Optimise'!$E$10-HV$2,'Two cycles - Optimise'!$B$4,'Two cycles - Optimise'!$B$3,TRUE)-_xlfn.BINOM.DIST($J130,'Two cycles - Optimise'!$B$4,'Two cycles - Optimise'!$B$3,TRUE),0)</f>
        <v>0</v>
      </c>
      <c r="HW130">
        <f>IF('Two cycles - Optimise'!$E$10&gt;($J130+HW$2),_xlfn.BINOM.DIST('Two cycles - Optimise'!$E$10-HW$2,'Two cycles - Optimise'!$B$4,'Two cycles - Optimise'!$B$3,TRUE)-_xlfn.BINOM.DIST($J130,'Two cycles - Optimise'!$B$4,'Two cycles - Optimise'!$B$3,TRUE),0)</f>
        <v>0</v>
      </c>
      <c r="HX130">
        <f>IF('Two cycles - Optimise'!$E$10&gt;($J130+HX$2),_xlfn.BINOM.DIST('Two cycles - Optimise'!$E$10-HX$2,'Two cycles - Optimise'!$B$4,'Two cycles - Optimise'!$B$3,TRUE)-_xlfn.BINOM.DIST($J130,'Two cycles - Optimise'!$B$4,'Two cycles - Optimise'!$B$3,TRUE),0)</f>
        <v>0</v>
      </c>
      <c r="HY130">
        <f>IF('Two cycles - Optimise'!$E$10&gt;($J130+HY$2),_xlfn.BINOM.DIST('Two cycles - Optimise'!$E$10-HY$2,'Two cycles - Optimise'!$B$4,'Two cycles - Optimise'!$B$3,TRUE)-_xlfn.BINOM.DIST($J130,'Two cycles - Optimise'!$B$4,'Two cycles - Optimise'!$B$3,TRUE),0)</f>
        <v>0</v>
      </c>
      <c r="HZ130">
        <f>IF('Two cycles - Optimise'!$E$10&gt;($J130+HZ$2),_xlfn.BINOM.DIST('Two cycles - Optimise'!$E$10-HZ$2,'Two cycles - Optimise'!$B$4,'Two cycles - Optimise'!$B$3,TRUE)-_xlfn.BINOM.DIST($J130,'Two cycles - Optimise'!$B$4,'Two cycles - Optimise'!$B$3,TRUE),0)</f>
        <v>0</v>
      </c>
      <c r="IA130">
        <f>IF('Two cycles - Optimise'!$E$10&gt;($J130+IA$2),_xlfn.BINOM.DIST('Two cycles - Optimise'!$E$10-IA$2,'Two cycles - Optimise'!$B$4,'Two cycles - Optimise'!$B$3,TRUE)-_xlfn.BINOM.DIST($J130,'Two cycles - Optimise'!$B$4,'Two cycles - Optimise'!$B$3,TRUE),0)</f>
        <v>0</v>
      </c>
      <c r="IB130">
        <f>IF('Two cycles - Optimise'!$E$10&gt;($J130+IB$2),_xlfn.BINOM.DIST('Two cycles - Optimise'!$E$10-IB$2,'Two cycles - Optimise'!$B$4,'Two cycles - Optimise'!$B$3,TRUE)-_xlfn.BINOM.DIST($J130,'Two cycles - Optimise'!$B$4,'Two cycles - Optimise'!$B$3,TRUE),0)</f>
        <v>0</v>
      </c>
      <c r="IC130">
        <f>IF('Two cycles - Optimise'!$E$10&gt;($J130+IC$2),_xlfn.BINOM.DIST('Two cycles - Optimise'!$E$10-IC$2,'Two cycles - Optimise'!$B$4,'Two cycles - Optimise'!$B$3,TRUE)-_xlfn.BINOM.DIST($J130,'Two cycles - Optimise'!$B$4,'Two cycles - Optimise'!$B$3,TRUE),0)</f>
        <v>0</v>
      </c>
      <c r="ID130">
        <f>IF('Two cycles - Optimise'!$E$10&gt;($J130+ID$2),_xlfn.BINOM.DIST('Two cycles - Optimise'!$E$10-ID$2,'Two cycles - Optimise'!$B$4,'Two cycles - Optimise'!$B$3,TRUE)-_xlfn.BINOM.DIST($J130,'Two cycles - Optimise'!$B$4,'Two cycles - Optimise'!$B$3,TRUE),0)</f>
        <v>0</v>
      </c>
      <c r="IE130">
        <f>IF('Two cycles - Optimise'!$E$10&gt;($J130+IE$2),_xlfn.BINOM.DIST('Two cycles - Optimise'!$E$10-IE$2,'Two cycles - Optimise'!$B$4,'Two cycles - Optimise'!$B$3,TRUE)-_xlfn.BINOM.DIST($J130,'Two cycles - Optimise'!$B$4,'Two cycles - Optimise'!$B$3,TRUE),0)</f>
        <v>0</v>
      </c>
      <c r="IF130">
        <f>IF('Two cycles - Optimise'!$E$10&gt;($J130+IF$2),_xlfn.BINOM.DIST('Two cycles - Optimise'!$E$10-IF$2,'Two cycles - Optimise'!$B$4,'Two cycles - Optimise'!$B$3,TRUE)-_xlfn.BINOM.DIST($J130,'Two cycles - Optimise'!$B$4,'Two cycles - Optimise'!$B$3,TRUE),0)</f>
        <v>0</v>
      </c>
      <c r="IG130">
        <f>IF('Two cycles - Optimise'!$E$10&gt;($J130+IG$2),_xlfn.BINOM.DIST('Two cycles - Optimise'!$E$10-IG$2,'Two cycles - Optimise'!$B$4,'Two cycles - Optimise'!$B$3,TRUE)-_xlfn.BINOM.DIST($J130,'Two cycles - Optimise'!$B$4,'Two cycles - Optimise'!$B$3,TRUE),0)</f>
        <v>0</v>
      </c>
      <c r="IH130">
        <f>IF('Two cycles - Optimise'!$E$10&gt;($J130+IH$2),_xlfn.BINOM.DIST('Two cycles - Optimise'!$E$10-IH$2,'Two cycles - Optimise'!$B$4,'Two cycles - Optimise'!$B$3,TRUE)-_xlfn.BINOM.DIST($J130,'Two cycles - Optimise'!$B$4,'Two cycles - Optimise'!$B$3,TRUE),0)</f>
        <v>0</v>
      </c>
      <c r="II130">
        <f>IF('Two cycles - Optimise'!$E$10&gt;($J130+II$2),_xlfn.BINOM.DIST('Two cycles - Optimise'!$E$10-II$2,'Two cycles - Optimise'!$B$4,'Two cycles - Optimise'!$B$3,TRUE)-_xlfn.BINOM.DIST($J130,'Two cycles - Optimise'!$B$4,'Two cycles - Optimise'!$B$3,TRUE),0)</f>
        <v>0</v>
      </c>
      <c r="IJ130">
        <f>IF('Two cycles - Optimise'!$E$10&gt;($J130+IJ$2),_xlfn.BINOM.DIST('Two cycles - Optimise'!$E$10-IJ$2,'Two cycles - Optimise'!$B$4,'Two cycles - Optimise'!$B$3,TRUE)-_xlfn.BINOM.DIST($J130,'Two cycles - Optimise'!$B$4,'Two cycles - Optimise'!$B$3,TRUE),0)</f>
        <v>0</v>
      </c>
      <c r="IK130">
        <f>IF('Two cycles - Optimise'!$E$10&gt;($J130+IK$2),_xlfn.BINOM.DIST('Two cycles - Optimise'!$E$10-IK$2,'Two cycles - Optimise'!$B$4,'Two cycles - Optimise'!$B$3,TRUE)-_xlfn.BINOM.DIST($J130,'Two cycles - Optimise'!$B$4,'Two cycles - Optimise'!$B$3,TRUE),0)</f>
        <v>0</v>
      </c>
      <c r="IL130">
        <f>IF('Two cycles - Optimise'!$E$10&gt;($J130+IL$2),_xlfn.BINOM.DIST('Two cycles - Optimise'!$E$10-IL$2,'Two cycles - Optimise'!$B$4,'Two cycles - Optimise'!$B$3,TRUE)-_xlfn.BINOM.DIST($J130,'Two cycles - Optimise'!$B$4,'Two cycles - Optimise'!$B$3,TRUE),0)</f>
        <v>0</v>
      </c>
      <c r="IM130">
        <f>IF('Two cycles - Optimise'!$E$10&gt;($J130+IM$2),_xlfn.BINOM.DIST('Two cycles - Optimise'!$E$10-IM$2,'Two cycles - Optimise'!$B$4,'Two cycles - Optimise'!$B$3,TRUE)-_xlfn.BINOM.DIST($J130,'Two cycles - Optimise'!$B$4,'Two cycles - Optimise'!$B$3,TRUE),0)</f>
        <v>0</v>
      </c>
      <c r="IN130">
        <f>IF('Two cycles - Optimise'!$E$10&gt;($J130+IN$2),_xlfn.BINOM.DIST('Two cycles - Optimise'!$E$10-IN$2,'Two cycles - Optimise'!$B$4,'Two cycles - Optimise'!$B$3,TRUE)-_xlfn.BINOM.DIST($J130,'Two cycles - Optimise'!$B$4,'Two cycles - Optimise'!$B$3,TRUE),0)</f>
        <v>0</v>
      </c>
      <c r="IO130">
        <f>IF('Two cycles - Optimise'!$E$10&gt;($J130+IO$2),_xlfn.BINOM.DIST('Two cycles - Optimise'!$E$10-IO$2,'Two cycles - Optimise'!$B$4,'Two cycles - Optimise'!$B$3,TRUE)-_xlfn.BINOM.DIST($J130,'Two cycles - Optimise'!$B$4,'Two cycles - Optimise'!$B$3,TRUE),0)</f>
        <v>0</v>
      </c>
      <c r="IP130">
        <f>IF('Two cycles - Optimise'!$E$10&gt;($J130+IP$2),_xlfn.BINOM.DIST('Two cycles - Optimise'!$E$10-IP$2,'Two cycles - Optimise'!$B$4,'Two cycles - Optimise'!$B$3,TRUE)-_xlfn.BINOM.DIST($J130,'Two cycles - Optimise'!$B$4,'Two cycles - Optimise'!$B$3,TRUE),0)</f>
        <v>0</v>
      </c>
      <c r="IQ130">
        <f>IF('Two cycles - Optimise'!$E$10&gt;($J130+IQ$2),_xlfn.BINOM.DIST('Two cycles - Optimise'!$E$10-IQ$2,'Two cycles - Optimise'!$B$4,'Two cycles - Optimise'!$B$3,TRUE)-_xlfn.BINOM.DIST($J130,'Two cycles - Optimise'!$B$4,'Two cycles - Optimise'!$B$3,TRUE),0)</f>
        <v>0</v>
      </c>
      <c r="IR130">
        <f>IF('Two cycles - Optimise'!$E$10&gt;($J130+IR$2),_xlfn.BINOM.DIST('Two cycles - Optimise'!$E$10-IR$2,'Two cycles - Optimise'!$B$4,'Two cycles - Optimise'!$B$3,TRUE)-_xlfn.BINOM.DIST($J130,'Two cycles - Optimise'!$B$4,'Two cycles - Optimise'!$B$3,TRUE),0)</f>
        <v>0</v>
      </c>
      <c r="IS130">
        <f>IF('Two cycles - Optimise'!$E$10&gt;($J130+IS$2),_xlfn.BINOM.DIST('Two cycles - Optimise'!$E$10-IS$2,'Two cycles - Optimise'!$B$4,'Two cycles - Optimise'!$B$3,TRUE)-_xlfn.BINOM.DIST($J130,'Two cycles - Optimise'!$B$4,'Two cycles - Optimise'!$B$3,TRUE),0)</f>
        <v>0</v>
      </c>
      <c r="IT130">
        <f>IF('Two cycles - Optimise'!$E$10&gt;($J130+IT$2),_xlfn.BINOM.DIST('Two cycles - Optimise'!$E$10-IT$2,'Two cycles - Optimise'!$B$4,'Two cycles - Optimise'!$B$3,TRUE)-_xlfn.BINOM.DIST($J130,'Two cycles - Optimise'!$B$4,'Two cycles - Optimise'!$B$3,TRUE),0)</f>
        <v>0</v>
      </c>
      <c r="IU130">
        <f>IF('Two cycles - Optimise'!$E$10&gt;($J130+IU$2),_xlfn.BINOM.DIST('Two cycles - Optimise'!$E$10-IU$2,'Two cycles - Optimise'!$B$4,'Two cycles - Optimise'!$B$3,TRUE)-_xlfn.BINOM.DIST($J130,'Two cycles - Optimise'!$B$4,'Two cycles - Optimise'!$B$3,TRUE),0)</f>
        <v>0</v>
      </c>
      <c r="IV130">
        <f>IF('Two cycles - Optimise'!$E$10&gt;($J130+IV$2),_xlfn.BINOM.DIST('Two cycles - Optimise'!$E$10-IV$2,'Two cycles - Optimise'!$B$4,'Two cycles - Optimise'!$B$3,TRUE)-_xlfn.BINOM.DIST($J130,'Two cycles - Optimise'!$B$4,'Two cycles - Optimise'!$B$3,TRUE),0)</f>
        <v>0</v>
      </c>
      <c r="IW130">
        <f>IF('Two cycles - Optimise'!$E$10&gt;($J130+IW$2),_xlfn.BINOM.DIST('Two cycles - Optimise'!$E$10-IW$2,'Two cycles - Optimise'!$B$4,'Two cycles - Optimise'!$B$3,TRUE)-_xlfn.BINOM.DIST($J130,'Two cycles - Optimise'!$B$4,'Two cycles - Optimise'!$B$3,TRUE),0)</f>
        <v>0</v>
      </c>
      <c r="IX130">
        <f>IF('Two cycles - Optimise'!$E$10&gt;($J130+IX$2),_xlfn.BINOM.DIST('Two cycles - Optimise'!$E$10-IX$2,'Two cycles - Optimise'!$B$4,'Two cycles - Optimise'!$B$3,TRUE)-_xlfn.BINOM.DIST($J130,'Two cycles - Optimise'!$B$4,'Two cycles - Optimise'!$B$3,TRUE),0)</f>
        <v>0</v>
      </c>
      <c r="IY130">
        <f>IF('Two cycles - Optimise'!$E$10&gt;($J130+IY$2),_xlfn.BINOM.DIST('Two cycles - Optimise'!$E$10-IY$2,'Two cycles - Optimise'!$B$4,'Two cycles - Optimise'!$B$3,TRUE)-_xlfn.BINOM.DIST($J130,'Two cycles - Optimise'!$B$4,'Two cycles - Optimise'!$B$3,TRUE),0)</f>
        <v>0</v>
      </c>
      <c r="IZ130">
        <f>IF('Two cycles - Optimise'!$E$10&gt;($J130+IZ$2),_xlfn.BINOM.DIST('Two cycles - Optimise'!$E$10-IZ$2,'Two cycles - Optimise'!$B$4,'Two cycles - Optimise'!$B$3,TRUE)-_xlfn.BINOM.DIST($J130,'Two cycles - Optimise'!$B$4,'Two cycles - Optimise'!$B$3,TRUE),0)</f>
        <v>0</v>
      </c>
      <c r="JA130">
        <f>IF('Two cycles - Optimise'!$E$10&gt;($J130+JA$2),_xlfn.BINOM.DIST('Two cycles - Optimise'!$E$10-JA$2,'Two cycles - Optimise'!$B$4,'Two cycles - Optimise'!$B$3,TRUE)-_xlfn.BINOM.DIST($J130,'Two cycles - Optimise'!$B$4,'Two cycles - Optimise'!$B$3,TRUE),0)</f>
        <v>0</v>
      </c>
      <c r="JB130">
        <f>IF('Two cycles - Optimise'!$E$10&gt;($J130+JB$2),_xlfn.BINOM.DIST('Two cycles - Optimise'!$E$10-JB$2,'Two cycles - Optimise'!$B$4,'Two cycles - Optimise'!$B$3,TRUE)-_xlfn.BINOM.DIST($J130,'Two cycles - Optimise'!$B$4,'Two cycles - Optimise'!$B$3,TRUE),0)</f>
        <v>0</v>
      </c>
      <c r="JC130">
        <f>IF('Two cycles - Optimise'!$E$10&gt;($J130+JC$2),_xlfn.BINOM.DIST('Two cycles - Optimise'!$E$10-JC$2,'Two cycles - Optimise'!$B$4,'Two cycles - Optimise'!$B$3,TRUE)-_xlfn.BINOM.DIST($J130,'Two cycles - Optimise'!$B$4,'Two cycles - Optimise'!$B$3,TRUE),0)</f>
        <v>0</v>
      </c>
      <c r="JD130">
        <f>IF('Two cycles - Optimise'!$E$10&gt;($J130+JD$2),_xlfn.BINOM.DIST('Two cycles - Optimise'!$E$10-JD$2,'Two cycles - Optimise'!$B$4,'Two cycles - Optimise'!$B$3,TRUE)-_xlfn.BINOM.DIST($J130,'Two cycles - Optimise'!$B$4,'Two cycles - Optimise'!$B$3,TRUE),0)</f>
        <v>0</v>
      </c>
      <c r="JE130">
        <f>IF('Two cycles - Optimise'!$E$10&gt;($J130+JE$2),_xlfn.BINOM.DIST('Two cycles - Optimise'!$E$10-JE$2,'Two cycles - Optimise'!$B$4,'Two cycles - Optimise'!$B$3,TRUE)-_xlfn.BINOM.DIST($J130,'Two cycles - Optimise'!$B$4,'Two cycles - Optimise'!$B$3,TRUE),0)</f>
        <v>0</v>
      </c>
      <c r="JF130">
        <f>IF('Two cycles - Optimise'!$E$10&gt;($J130+JF$2),_xlfn.BINOM.DIST('Two cycles - Optimise'!$E$10-JF$2,'Two cycles - Optimise'!$B$4,'Two cycles - Optimise'!$B$3,TRUE)-_xlfn.BINOM.DIST($J130,'Two cycles - Optimise'!$B$4,'Two cycles - Optimise'!$B$3,TRUE),0)</f>
        <v>0</v>
      </c>
      <c r="JG130">
        <f>IF('Two cycles - Optimise'!$E$10&gt;($J130+JG$2),_xlfn.BINOM.DIST('Two cycles - Optimise'!$E$10-JG$2,'Two cycles - Optimise'!$B$4,'Two cycles - Optimise'!$B$3,TRUE)-_xlfn.BINOM.DIST($J130,'Two cycles - Optimise'!$B$4,'Two cycles - Optimise'!$B$3,TRUE),0)</f>
        <v>0</v>
      </c>
      <c r="JH130">
        <f>IF('Two cycles - Optimise'!$E$10&gt;($J130+JH$2),_xlfn.BINOM.DIST('Two cycles - Optimise'!$E$10-JH$2,'Two cycles - Optimise'!$B$4,'Two cycles - Optimise'!$B$3,TRUE)-_xlfn.BINOM.DIST($J130,'Two cycles - Optimise'!$B$4,'Two cycles - Optimise'!$B$3,TRUE),0)</f>
        <v>0</v>
      </c>
      <c r="JI130">
        <f>IF('Two cycles - Optimise'!$E$10&gt;($J130+JI$2),_xlfn.BINOM.DIST('Two cycles - Optimise'!$E$10-JI$2,'Two cycles - Optimise'!$B$4,'Two cycles - Optimise'!$B$3,TRUE)-_xlfn.BINOM.DIST($J130,'Two cycles - Optimise'!$B$4,'Two cycles - Optimise'!$B$3,TRUE),0)</f>
        <v>0</v>
      </c>
      <c r="JJ130">
        <f>IF('Two cycles - Optimise'!$E$10&gt;($J130+JJ$2),_xlfn.BINOM.DIST('Two cycles - Optimise'!$E$10-JJ$2,'Two cycles - Optimise'!$B$4,'Two cycles - Optimise'!$B$3,TRUE)-_xlfn.BINOM.DIST($J130,'Two cycles - Optimise'!$B$4,'Two cycles - Optimise'!$B$3,TRUE),0)</f>
        <v>0</v>
      </c>
      <c r="JK130">
        <f>IF('Two cycles - Optimise'!$E$10&gt;($J130+JK$2),_xlfn.BINOM.DIST('Two cycles - Optimise'!$E$10-JK$2,'Two cycles - Optimise'!$B$4,'Two cycles - Optimise'!$B$3,TRUE)-_xlfn.BINOM.DIST($J130,'Two cycles - Optimise'!$B$4,'Two cycles - Optimise'!$B$3,TRUE),0)</f>
        <v>0</v>
      </c>
      <c r="JL130">
        <f>IF('Two cycles - Optimise'!$E$10&gt;($J130+JL$2),_xlfn.BINOM.DIST('Two cycles - Optimise'!$E$10-JL$2,'Two cycles - Optimise'!$B$4,'Two cycles - Optimise'!$B$3,TRUE)-_xlfn.BINOM.DIST($J130,'Two cycles - Optimise'!$B$4,'Two cycles - Optimise'!$B$3,TRUE),0)</f>
        <v>0</v>
      </c>
      <c r="JM130">
        <f>IF('Two cycles - Optimise'!$E$10&gt;($J130+JM$2),_xlfn.BINOM.DIST('Two cycles - Optimise'!$E$10-JM$2,'Two cycles - Optimise'!$B$4,'Two cycles - Optimise'!$B$3,TRUE)-_xlfn.BINOM.DIST($J130,'Two cycles - Optimise'!$B$4,'Two cycles - Optimise'!$B$3,TRUE),0)</f>
        <v>0</v>
      </c>
      <c r="JN130">
        <f>IF('Two cycles - Optimise'!$E$10&gt;($J130+JN$2),_xlfn.BINOM.DIST('Two cycles - Optimise'!$E$10-JN$2,'Two cycles - Optimise'!$B$4,'Two cycles - Optimise'!$B$3,TRUE)-_xlfn.BINOM.DIST($J130,'Two cycles - Optimise'!$B$4,'Two cycles - Optimise'!$B$3,TRUE),0)</f>
        <v>0</v>
      </c>
      <c r="JO130">
        <f>IF('Two cycles - Optimise'!$E$10&gt;($J130+JO$2),_xlfn.BINOM.DIST('Two cycles - Optimise'!$E$10-JO$2,'Two cycles - Optimise'!$B$4,'Two cycles - Optimise'!$B$3,TRUE)-_xlfn.BINOM.DIST($J130,'Two cycles - Optimise'!$B$4,'Two cycles - Optimise'!$B$3,TRUE),0)</f>
        <v>0</v>
      </c>
      <c r="JP130">
        <f>IF('Two cycles - Optimise'!$E$10&gt;($J130+JP$2),_xlfn.BINOM.DIST('Two cycles - Optimise'!$E$10-JP$2,'Two cycles - Optimise'!$B$4,'Two cycles - Optimise'!$B$3,TRUE)-_xlfn.BINOM.DIST($J130,'Two cycles - Optimise'!$B$4,'Two cycles - Optimise'!$B$3,TRUE),0)</f>
        <v>0</v>
      </c>
      <c r="JQ130">
        <f>IF('Two cycles - Optimise'!$E$10&gt;($J130+JQ$2),_xlfn.BINOM.DIST('Two cycles - Optimise'!$E$10-JQ$2,'Two cycles - Optimise'!$B$4,'Two cycles - Optimise'!$B$3,TRUE)-_xlfn.BINOM.DIST($J130,'Two cycles - Optimise'!$B$4,'Two cycles - Optimise'!$B$3,TRUE),0)</f>
        <v>0</v>
      </c>
      <c r="JR130">
        <f>IF('Two cycles - Optimise'!$E$10&gt;($J130+JR$2),_xlfn.BINOM.DIST('Two cycles - Optimise'!$E$10-JR$2,'Two cycles - Optimise'!$B$4,'Two cycles - Optimise'!$B$3,TRUE)-_xlfn.BINOM.DIST($J130,'Two cycles - Optimise'!$B$4,'Two cycles - Optimise'!$B$3,TRUE),0)</f>
        <v>0</v>
      </c>
      <c r="JS130">
        <f>IF('Two cycles - Optimise'!$E$10&gt;($J130+JS$2),_xlfn.BINOM.DIST('Two cycles - Optimise'!$E$10-JS$2,'Two cycles - Optimise'!$B$4,'Two cycles - Optimise'!$B$3,TRUE)-_xlfn.BINOM.DIST($J130,'Two cycles - Optimise'!$B$4,'Two cycles - Optimise'!$B$3,TRUE),0)</f>
        <v>0</v>
      </c>
      <c r="JT130">
        <f>IF('Two cycles - Optimise'!$E$10&gt;($J130+JT$2),_xlfn.BINOM.DIST('Two cycles - Optimise'!$E$10-JT$2,'Two cycles - Optimise'!$B$4,'Two cycles - Optimise'!$B$3,TRUE)-_xlfn.BINOM.DIST($J130,'Two cycles - Optimise'!$B$4,'Two cycles - Optimise'!$B$3,TRUE),0)</f>
        <v>0</v>
      </c>
      <c r="JU130">
        <f>IF('Two cycles - Optimise'!$E$10&gt;($J130+JU$2),_xlfn.BINOM.DIST('Two cycles - Optimise'!$E$10-JU$2,'Two cycles - Optimise'!$B$4,'Two cycles - Optimise'!$B$3,TRUE)-_xlfn.BINOM.DIST($J130,'Two cycles - Optimise'!$B$4,'Two cycles - Optimise'!$B$3,TRUE),0)</f>
        <v>0</v>
      </c>
      <c r="JV130">
        <f>IF('Two cycles - Optimise'!$E$10&gt;($J130+JV$2),_xlfn.BINOM.DIST('Two cycles - Optimise'!$E$10-JV$2,'Two cycles - Optimise'!$B$4,'Two cycles - Optimise'!$B$3,TRUE)-_xlfn.BINOM.DIST($J130,'Two cycles - Optimise'!$B$4,'Two cycles - Optimise'!$B$3,TRUE),0)</f>
        <v>0</v>
      </c>
      <c r="JW130">
        <f>IF('Two cycles - Optimise'!$E$10&gt;($J130+JW$2),_xlfn.BINOM.DIST('Two cycles - Optimise'!$E$10-JW$2,'Two cycles - Optimise'!$B$4,'Two cycles - Optimise'!$B$3,TRUE)-_xlfn.BINOM.DIST($J130,'Two cycles - Optimise'!$B$4,'Two cycles - Optimise'!$B$3,TRUE),0)</f>
        <v>0</v>
      </c>
      <c r="JX130">
        <f>IF('Two cycles - Optimise'!$E$10&gt;($J130+JX$2),_xlfn.BINOM.DIST('Two cycles - Optimise'!$E$10-JX$2,'Two cycles - Optimise'!$B$4,'Two cycles - Optimise'!$B$3,TRUE)-_xlfn.BINOM.DIST($J130,'Two cycles - Optimise'!$B$4,'Two cycles - Optimise'!$B$3,TRUE),0)</f>
        <v>0</v>
      </c>
      <c r="JY130">
        <f>IF('Two cycles - Optimise'!$E$10&gt;($J130+JY$2),_xlfn.BINOM.DIST('Two cycles - Optimise'!$E$10-JY$2,'Two cycles - Optimise'!$B$4,'Two cycles - Optimise'!$B$3,TRUE)-_xlfn.BINOM.DIST($J130,'Two cycles - Optimise'!$B$4,'Two cycles - Optimise'!$B$3,TRUE),0)</f>
        <v>0</v>
      </c>
      <c r="JZ130">
        <f>IF('Two cycles - Optimise'!$E$10&gt;($J130+JZ$2),_xlfn.BINOM.DIST('Two cycles - Optimise'!$E$10-JZ$2,'Two cycles - Optimise'!$B$4,'Two cycles - Optimise'!$B$3,TRUE)-_xlfn.BINOM.DIST($J130,'Two cycles - Optimise'!$B$4,'Two cycles - Optimise'!$B$3,TRUE),0)</f>
        <v>0</v>
      </c>
      <c r="KA130">
        <f>IF('Two cycles - Optimise'!$E$10&gt;($J130+KA$2),_xlfn.BINOM.DIST('Two cycles - Optimise'!$E$10-KA$2,'Two cycles - Optimise'!$B$4,'Two cycles - Optimise'!$B$3,TRUE)-_xlfn.BINOM.DIST($J130,'Two cycles - Optimise'!$B$4,'Two cycles - Optimise'!$B$3,TRUE),0)</f>
        <v>0</v>
      </c>
      <c r="KB130">
        <f>IF('Two cycles - Optimise'!$E$10&gt;($J130+KB$2),_xlfn.BINOM.DIST('Two cycles - Optimise'!$E$10-KB$2,'Two cycles - Optimise'!$B$4,'Two cycles - Optimise'!$B$3,TRUE)-_xlfn.BINOM.DIST($J130,'Two cycles - Optimise'!$B$4,'Two cycles - Optimise'!$B$3,TRUE),0)</f>
        <v>0</v>
      </c>
      <c r="KC130">
        <f>IF('Two cycles - Optimise'!$E$10&gt;($J130+KC$2),_xlfn.BINOM.DIST('Two cycles - Optimise'!$E$10-KC$2,'Two cycles - Optimise'!$B$4,'Two cycles - Optimise'!$B$3,TRUE)-_xlfn.BINOM.DIST($J130,'Two cycles - Optimise'!$B$4,'Two cycles - Optimise'!$B$3,TRUE),0)</f>
        <v>0</v>
      </c>
      <c r="KD130">
        <f>IF('Two cycles - Optimise'!$E$10&gt;($J130+KD$2),_xlfn.BINOM.DIST('Two cycles - Optimise'!$E$10-KD$2,'Two cycles - Optimise'!$B$4,'Two cycles - Optimise'!$B$3,TRUE)-_xlfn.BINOM.DIST($J130,'Two cycles - Optimise'!$B$4,'Two cycles - Optimise'!$B$3,TRUE),0)</f>
        <v>0</v>
      </c>
      <c r="KE130">
        <f>IF('Two cycles - Optimise'!$E$10&gt;($J130+KE$2),_xlfn.BINOM.DIST('Two cycles - Optimise'!$E$10-KE$2,'Two cycles - Optimise'!$B$4,'Two cycles - Optimise'!$B$3,TRUE)-_xlfn.BINOM.DIST($J130,'Two cycles - Optimise'!$B$4,'Two cycles - Optimise'!$B$3,TRUE),0)</f>
        <v>0</v>
      </c>
      <c r="KF130">
        <f>IF('Two cycles - Optimise'!$E$10&gt;($J130+KF$2),_xlfn.BINOM.DIST('Two cycles - Optimise'!$E$10-KF$2,'Two cycles - Optimise'!$B$4,'Two cycles - Optimise'!$B$3,TRUE)-_xlfn.BINOM.DIST($J130,'Two cycles - Optimise'!$B$4,'Two cycles - Optimise'!$B$3,TRUE),0)</f>
        <v>0</v>
      </c>
      <c r="KG130">
        <f>IF('Two cycles - Optimise'!$E$10&gt;($J130+KG$2),_xlfn.BINOM.DIST('Two cycles - Optimise'!$E$10-KG$2,'Two cycles - Optimise'!$B$4,'Two cycles - Optimise'!$B$3,TRUE)-_xlfn.BINOM.DIST($J130,'Two cycles - Optimise'!$B$4,'Two cycles - Optimise'!$B$3,TRUE),0)</f>
        <v>0</v>
      </c>
      <c r="KH130">
        <f>IF('Two cycles - Optimise'!$E$10&gt;($J130+KH$2),_xlfn.BINOM.DIST('Two cycles - Optimise'!$E$10-KH$2,'Two cycles - Optimise'!$B$4,'Two cycles - Optimise'!$B$3,TRUE)-_xlfn.BINOM.DIST($J130,'Two cycles - Optimise'!$B$4,'Two cycles - Optimise'!$B$3,TRUE),0)</f>
        <v>0</v>
      </c>
      <c r="KI130">
        <f>IF('Two cycles - Optimise'!$E$10&gt;($J130+KI$2),_xlfn.BINOM.DIST('Two cycles - Optimise'!$E$10-KI$2,'Two cycles - Optimise'!$B$4,'Two cycles - Optimise'!$B$3,TRUE)-_xlfn.BINOM.DIST($J130,'Two cycles - Optimise'!$B$4,'Two cycles - Optimise'!$B$3,TRUE),0)</f>
        <v>0</v>
      </c>
      <c r="KJ130">
        <f>IF('Two cycles - Optimise'!$E$10&gt;($J130+KJ$2),_xlfn.BINOM.DIST('Two cycles - Optimise'!$E$10-KJ$2,'Two cycles - Optimise'!$B$4,'Two cycles - Optimise'!$B$3,TRUE)-_xlfn.BINOM.DIST($J130,'Two cycles - Optimise'!$B$4,'Two cycles - Optimise'!$B$3,TRUE),0)</f>
        <v>0</v>
      </c>
      <c r="KK130">
        <f>IF('Two cycles - Optimise'!$E$10&gt;($J130+KK$2),_xlfn.BINOM.DIST('Two cycles - Optimise'!$E$10-KK$2,'Two cycles - Optimise'!$B$4,'Two cycles - Optimise'!$B$3,TRUE)-_xlfn.BINOM.DIST($J130,'Two cycles - Optimise'!$B$4,'Two cycles - Optimise'!$B$3,TRUE),0)</f>
        <v>0</v>
      </c>
      <c r="KL130">
        <f>IF('Two cycles - Optimise'!$E$10&gt;($J130+KL$2),_xlfn.BINOM.DIST('Two cycles - Optimise'!$E$10-KL$2,'Two cycles - Optimise'!$B$4,'Two cycles - Optimise'!$B$3,TRUE)-_xlfn.BINOM.DIST($J130,'Two cycles - Optimise'!$B$4,'Two cycles - Optimise'!$B$3,TRUE),0)</f>
        <v>0</v>
      </c>
      <c r="KM130">
        <f>IF('Two cycles - Optimise'!$E$10&gt;($J130+KM$2),_xlfn.BINOM.DIST('Two cycles - Optimise'!$E$10-KM$2,'Two cycles - Optimise'!$B$4,'Two cycles - Optimise'!$B$3,TRUE)-_xlfn.BINOM.DIST($J130,'Two cycles - Optimise'!$B$4,'Two cycles - Optimise'!$B$3,TRUE),0)</f>
        <v>0</v>
      </c>
      <c r="KN130">
        <f>IF('Two cycles - Optimise'!$E$10&gt;($J130+KN$2),_xlfn.BINOM.DIST('Two cycles - Optimise'!$E$10-KN$2,'Two cycles - Optimise'!$B$4,'Two cycles - Optimise'!$B$3,TRUE)-_xlfn.BINOM.DIST($J130,'Two cycles - Optimise'!$B$4,'Two cycles - Optimise'!$B$3,TRUE),0)</f>
        <v>0</v>
      </c>
      <c r="KO130">
        <f>IF('Two cycles - Optimise'!$E$10&gt;($J130+KO$2),_xlfn.BINOM.DIST('Two cycles - Optimise'!$E$10-KO$2,'Two cycles - Optimise'!$B$4,'Two cycles - Optimise'!$B$3,TRUE)-_xlfn.BINOM.DIST($J130,'Two cycles - Optimise'!$B$4,'Two cycles - Optimise'!$B$3,TRUE),0)</f>
        <v>0</v>
      </c>
      <c r="KP130">
        <f>IF('Two cycles - Optimise'!$E$10&gt;($J130+KP$2),_xlfn.BINOM.DIST('Two cycles - Optimise'!$E$10-KP$2,'Two cycles - Optimise'!$B$4,'Two cycles - Optimise'!$B$3,TRUE)-_xlfn.BINOM.DIST($J130,'Two cycles - Optimise'!$B$4,'Two cycles - Optimise'!$B$3,TRUE),0)</f>
        <v>0</v>
      </c>
      <c r="KQ130">
        <f>IF('Two cycles - Optimise'!$E$10&gt;($J130+KQ$2),_xlfn.BINOM.DIST('Two cycles - Optimise'!$E$10-KQ$2,'Two cycles - Optimise'!$B$4,'Two cycles - Optimise'!$B$3,TRUE)-_xlfn.BINOM.DIST($J130,'Two cycles - Optimise'!$B$4,'Two cycles - Optimise'!$B$3,TRUE),0)</f>
        <v>0</v>
      </c>
      <c r="KR130">
        <f>IF('Two cycles - Optimise'!$E$10&gt;($J130+KR$2),_xlfn.BINOM.DIST('Two cycles - Optimise'!$E$10-KR$2,'Two cycles - Optimise'!$B$4,'Two cycles - Optimise'!$B$3,TRUE)-_xlfn.BINOM.DIST($J130,'Two cycles - Optimise'!$B$4,'Two cycles - Optimise'!$B$3,TRUE),0)</f>
        <v>0</v>
      </c>
      <c r="KS130">
        <f>IF('Two cycles - Optimise'!$E$10&gt;($J130+KS$2),_xlfn.BINOM.DIST('Two cycles - Optimise'!$E$10-KS$2,'Two cycles - Optimise'!$B$4,'Two cycles - Optimise'!$B$3,TRUE)-_xlfn.BINOM.DIST($J130,'Two cycles - Optimise'!$B$4,'Two cycles - Optimise'!$B$3,TRUE),0)</f>
        <v>0</v>
      </c>
      <c r="KT130">
        <f>IF('Two cycles - Optimise'!$E$10&gt;($J130+KT$2),_xlfn.BINOM.DIST('Two cycles - Optimise'!$E$10-KT$2,'Two cycles - Optimise'!$B$4,'Two cycles - Optimise'!$B$3,TRUE)-_xlfn.BINOM.DIST($J130,'Two cycles - Optimise'!$B$4,'Two cycles - Optimise'!$B$3,TRUE),0)</f>
        <v>0</v>
      </c>
      <c r="KU130">
        <f>IF('Two cycles - Optimise'!$E$10&gt;($J130+KU$2),_xlfn.BINOM.DIST('Two cycles - Optimise'!$E$10-KU$2,'Two cycles - Optimise'!$B$4,'Two cycles - Optimise'!$B$3,TRUE)-_xlfn.BINOM.DIST($J130,'Two cycles - Optimise'!$B$4,'Two cycles - Optimise'!$B$3,TRUE),0)</f>
        <v>0</v>
      </c>
      <c r="KV130">
        <f>IF('Two cycles - Optimise'!$E$10&gt;($J130+KV$2),_xlfn.BINOM.DIST('Two cycles - Optimise'!$E$10-KV$2,'Two cycles - Optimise'!$B$4,'Two cycles - Optimise'!$B$3,TRUE)-_xlfn.BINOM.DIST($J130,'Two cycles - Optimise'!$B$4,'Two cycles - Optimise'!$B$3,TRUE),0)</f>
        <v>0</v>
      </c>
      <c r="KW130">
        <f>IF('Two cycles - Optimise'!$E$10&gt;($J130+KW$2),_xlfn.BINOM.DIST('Two cycles - Optimise'!$E$10-KW$2,'Two cycles - Optimise'!$B$4,'Two cycles - Optimise'!$B$3,TRUE)-_xlfn.BINOM.DIST($J130,'Two cycles - Optimise'!$B$4,'Two cycles - Optimise'!$B$3,TRUE),0)</f>
        <v>0</v>
      </c>
      <c r="KX130">
        <f>IF('Two cycles - Optimise'!$E$10&gt;($J130+KX$2),_xlfn.BINOM.DIST('Two cycles - Optimise'!$E$10-KX$2,'Two cycles - Optimise'!$B$4,'Two cycles - Optimise'!$B$3,TRUE)-_xlfn.BINOM.DIST($J130,'Two cycles - Optimise'!$B$4,'Two cycles - Optimise'!$B$3,TRUE),0)</f>
        <v>0</v>
      </c>
      <c r="KY130">
        <f>IF('Two cycles - Optimise'!$E$10&gt;($J130+KY$2),_xlfn.BINOM.DIST('Two cycles - Optimise'!$E$10-KY$2,'Two cycles - Optimise'!$B$4,'Two cycles - Optimise'!$B$3,TRUE)-_xlfn.BINOM.DIST($J130,'Two cycles - Optimise'!$B$4,'Two cycles - Optimise'!$B$3,TRUE),0)</f>
        <v>0</v>
      </c>
      <c r="KZ130">
        <f>IF('Two cycles - Optimise'!$E$10&gt;($J130+KZ$2),_xlfn.BINOM.DIST('Two cycles - Optimise'!$E$10-KZ$2,'Two cycles - Optimise'!$B$4,'Two cycles - Optimise'!$B$3,TRUE)-_xlfn.BINOM.DIST($J130,'Two cycles - Optimise'!$B$4,'Two cycles - Optimise'!$B$3,TRUE),0)</f>
        <v>0</v>
      </c>
      <c r="LA130">
        <f>IF('Two cycles - Optimise'!$E$10&gt;($J130+LA$2),_xlfn.BINOM.DIST('Two cycles - Optimise'!$E$10-LA$2,'Two cycles - Optimise'!$B$4,'Two cycles - Optimise'!$B$3,TRUE)-_xlfn.BINOM.DIST($J130,'Two cycles - Optimise'!$B$4,'Two cycles - Optimise'!$B$3,TRUE),0)</f>
        <v>0</v>
      </c>
      <c r="LB130">
        <f>IF('Two cycles - Optimise'!$E$10&gt;($J130+LB$2),_xlfn.BINOM.DIST('Two cycles - Optimise'!$E$10-LB$2,'Two cycles - Optimise'!$B$4,'Two cycles - Optimise'!$B$3,TRUE)-_xlfn.BINOM.DIST($J130,'Two cycles - Optimise'!$B$4,'Two cycles - Optimise'!$B$3,TRUE),0)</f>
        <v>0</v>
      </c>
      <c r="LC130">
        <f>IF('Two cycles - Optimise'!$E$10&gt;($J130+LC$2),_xlfn.BINOM.DIST('Two cycles - Optimise'!$E$10-LC$2,'Two cycles - Optimise'!$B$4,'Two cycles - Optimise'!$B$3,TRUE)-_xlfn.BINOM.DIST($J130,'Two cycles - Optimise'!$B$4,'Two cycles - Optimise'!$B$3,TRUE),0)</f>
        <v>0</v>
      </c>
      <c r="LD130">
        <f>IF('Two cycles - Optimise'!$E$10&gt;($J130+LD$2),_xlfn.BINOM.DIST('Two cycles - Optimise'!$E$10-LD$2,'Two cycles - Optimise'!$B$4,'Two cycles - Optimise'!$B$3,TRUE)-_xlfn.BINOM.DIST($J130,'Two cycles - Optimise'!$B$4,'Two cycles - Optimise'!$B$3,TRUE),0)</f>
        <v>0</v>
      </c>
      <c r="LE130">
        <f>IF('Two cycles - Optimise'!$E$10&gt;($J130+LE$2),_xlfn.BINOM.DIST('Two cycles - Optimise'!$E$10-LE$2,'Two cycles - Optimise'!$B$4,'Two cycles - Optimise'!$B$3,TRUE)-_xlfn.BINOM.DIST($J130,'Two cycles - Optimise'!$B$4,'Two cycles - Optimise'!$B$3,TRUE),0)</f>
        <v>0</v>
      </c>
      <c r="LF130">
        <f>IF('Two cycles - Optimise'!$E$10&gt;($J130+LF$2),_xlfn.BINOM.DIST('Two cycles - Optimise'!$E$10-LF$2,'Two cycles - Optimise'!$B$4,'Two cycles - Optimise'!$B$3,TRUE)-_xlfn.BINOM.DIST($J130,'Two cycles - Optimise'!$B$4,'Two cycles - Optimise'!$B$3,TRUE),0)</f>
        <v>0</v>
      </c>
      <c r="LG130">
        <f>IF('Two cycles - Optimise'!$E$10&gt;($J130+LG$2),_xlfn.BINOM.DIST('Two cycles - Optimise'!$E$10-LG$2,'Two cycles - Optimise'!$B$4,'Two cycles - Optimise'!$B$3,TRUE)-_xlfn.BINOM.DIST($J130,'Two cycles - Optimise'!$B$4,'Two cycles - Optimise'!$B$3,TRUE),0)</f>
        <v>0</v>
      </c>
      <c r="LH130">
        <f>IF('Two cycles - Optimise'!$E$10&gt;($J130+LH$2),_xlfn.BINOM.DIST('Two cycles - Optimise'!$E$10-LH$2,'Two cycles - Optimise'!$B$4,'Two cycles - Optimise'!$B$3,TRUE)-_xlfn.BINOM.DIST($J130,'Two cycles - Optimise'!$B$4,'Two cycles - Optimise'!$B$3,TRUE),0)</f>
        <v>0</v>
      </c>
      <c r="LI130">
        <f>IF('Two cycles - Optimise'!$E$10&gt;($J130+LI$2),_xlfn.BINOM.DIST('Two cycles - Optimise'!$E$10-LI$2,'Two cycles - Optimise'!$B$4,'Two cycles - Optimise'!$B$3,TRUE)-_xlfn.BINOM.DIST($J130,'Two cycles - Optimise'!$B$4,'Two cycles - Optimise'!$B$3,TRUE),0)</f>
        <v>0</v>
      </c>
      <c r="LJ130">
        <f>IF('Two cycles - Optimise'!$E$10&gt;($J130+LJ$2),_xlfn.BINOM.DIST('Two cycles - Optimise'!$E$10-LJ$2,'Two cycles - Optimise'!$B$4,'Two cycles - Optimise'!$B$3,TRUE)-_xlfn.BINOM.DIST($J130,'Two cycles - Optimise'!$B$4,'Two cycles - Optimise'!$B$3,TRUE),0)</f>
        <v>0</v>
      </c>
      <c r="LK130">
        <f>IF('Two cycles - Optimise'!$E$10&gt;($J130+LK$2),_xlfn.BINOM.DIST('Two cycles - Optimise'!$E$10-LK$2,'Two cycles - Optimise'!$B$4,'Two cycles - Optimise'!$B$3,TRUE)-_xlfn.BINOM.DIST($J130,'Two cycles - Optimise'!$B$4,'Two cycles - Optimise'!$B$3,TRUE),0)</f>
        <v>0</v>
      </c>
      <c r="LL130">
        <f>IF('Two cycles - Optimise'!$E$10&gt;($J130+LL$2),_xlfn.BINOM.DIST('Two cycles - Optimise'!$E$10-LL$2,'Two cycles - Optimise'!$B$4,'Two cycles - Optimise'!$B$3,TRUE)-_xlfn.BINOM.DIST($J130,'Two cycles - Optimise'!$B$4,'Two cycles - Optimise'!$B$3,TRUE),0)</f>
        <v>0</v>
      </c>
    </row>
    <row r="131" spans="1:324" x14ac:dyDescent="0.25">
      <c r="A131">
        <f>IF(E131&lt;'Two cycles - Optimise'!$B$2,1000,E131-'Two cycles - Optimise'!$B$2)</f>
        <v>5.0000000000000044E-2</v>
      </c>
      <c r="B131">
        <v>128</v>
      </c>
      <c r="C131">
        <f>IF(B131&gt;'Two cycles - Optimise'!$B$4,1,_xlfn.BINOM.DIST(B131,'Two cycles - Optimise'!$B$4,'Two cycles - Optimise'!$B$3,TRUE))</f>
        <v>1</v>
      </c>
      <c r="D131">
        <f t="shared" si="218"/>
        <v>0</v>
      </c>
      <c r="E131">
        <f t="shared" si="219"/>
        <v>1</v>
      </c>
      <c r="I131">
        <f>IF(P131&lt;'Two cycles - Optimise'!$B$2,1000,P131-'Two cycles - Optimise'!$B$2)</f>
        <v>5.0000000000000044E-2</v>
      </c>
      <c r="J131">
        <v>128</v>
      </c>
      <c r="K131">
        <f>IF(J131&gt;'Two cycles - Optimise'!$B$4,1,_xlfn.BINOM.DIST(J131,'Two cycles - Optimise'!$B$4,'Two cycles - Optimise'!$B$3,TRUE))</f>
        <v>1</v>
      </c>
      <c r="L131">
        <f t="shared" si="220"/>
        <v>0</v>
      </c>
      <c r="M131">
        <f t="shared" si="221"/>
        <v>1</v>
      </c>
      <c r="N131">
        <f t="shared" si="222"/>
        <v>0</v>
      </c>
      <c r="O131">
        <f t="shared" si="223"/>
        <v>0</v>
      </c>
      <c r="P131">
        <f t="shared" si="224"/>
        <v>1</v>
      </c>
      <c r="T131">
        <f t="shared" si="225"/>
        <v>0</v>
      </c>
      <c r="U131">
        <f t="shared" si="226"/>
        <v>0</v>
      </c>
      <c r="V131">
        <f t="shared" si="227"/>
        <v>0</v>
      </c>
      <c r="W131">
        <f t="shared" si="228"/>
        <v>0</v>
      </c>
      <c r="X131">
        <f t="shared" si="229"/>
        <v>0</v>
      </c>
      <c r="Y131">
        <f t="shared" si="230"/>
        <v>0</v>
      </c>
      <c r="Z131">
        <f t="shared" si="231"/>
        <v>0</v>
      </c>
      <c r="AA131">
        <f t="shared" si="232"/>
        <v>0</v>
      </c>
      <c r="AB131">
        <f t="shared" si="233"/>
        <v>0</v>
      </c>
      <c r="AC131">
        <f t="shared" si="234"/>
        <v>0</v>
      </c>
      <c r="AD131">
        <f t="shared" si="235"/>
        <v>0</v>
      </c>
      <c r="AE131">
        <f t="shared" si="236"/>
        <v>0</v>
      </c>
      <c r="AF131">
        <f t="shared" si="237"/>
        <v>0</v>
      </c>
      <c r="AG131">
        <f t="shared" si="238"/>
        <v>0</v>
      </c>
      <c r="AH131">
        <f t="shared" si="239"/>
        <v>0</v>
      </c>
      <c r="AI131">
        <f t="shared" si="240"/>
        <v>0</v>
      </c>
      <c r="AJ131">
        <f t="shared" si="241"/>
        <v>0</v>
      </c>
      <c r="AK131">
        <f t="shared" si="242"/>
        <v>0</v>
      </c>
      <c r="AL131">
        <f t="shared" si="243"/>
        <v>0</v>
      </c>
      <c r="AM131">
        <f t="shared" si="244"/>
        <v>0</v>
      </c>
      <c r="AN131">
        <f t="shared" si="245"/>
        <v>0</v>
      </c>
      <c r="AO131">
        <f t="shared" si="246"/>
        <v>0</v>
      </c>
      <c r="AP131">
        <f t="shared" si="247"/>
        <v>0</v>
      </c>
      <c r="AQ131">
        <f t="shared" si="248"/>
        <v>0</v>
      </c>
      <c r="AR131">
        <f t="shared" si="249"/>
        <v>0</v>
      </c>
      <c r="AS131">
        <f t="shared" si="250"/>
        <v>0</v>
      </c>
      <c r="AT131">
        <f t="shared" si="251"/>
        <v>0</v>
      </c>
      <c r="AU131">
        <f t="shared" si="252"/>
        <v>0</v>
      </c>
      <c r="AV131">
        <f t="shared" si="253"/>
        <v>0</v>
      </c>
      <c r="AW131">
        <f t="shared" si="254"/>
        <v>0</v>
      </c>
      <c r="AX131">
        <f t="shared" si="255"/>
        <v>0</v>
      </c>
      <c r="AY131">
        <f t="shared" si="256"/>
        <v>0</v>
      </c>
      <c r="AZ131">
        <f t="shared" si="257"/>
        <v>0</v>
      </c>
      <c r="BA131">
        <f t="shared" si="258"/>
        <v>0</v>
      </c>
      <c r="BB131">
        <f t="shared" si="259"/>
        <v>0</v>
      </c>
      <c r="BC131">
        <f t="shared" si="260"/>
        <v>0</v>
      </c>
      <c r="BD131">
        <f t="shared" si="261"/>
        <v>0</v>
      </c>
      <c r="BE131">
        <f t="shared" si="262"/>
        <v>0</v>
      </c>
      <c r="BF131">
        <f t="shared" si="263"/>
        <v>0</v>
      </c>
      <c r="BG131">
        <f t="shared" si="264"/>
        <v>0</v>
      </c>
      <c r="BH131">
        <f t="shared" si="265"/>
        <v>0</v>
      </c>
      <c r="BI131">
        <f t="shared" si="266"/>
        <v>0</v>
      </c>
      <c r="BJ131">
        <f t="shared" si="267"/>
        <v>0</v>
      </c>
      <c r="BK131">
        <f t="shared" si="268"/>
        <v>0</v>
      </c>
      <c r="BL131">
        <f t="shared" si="269"/>
        <v>0</v>
      </c>
      <c r="BM131">
        <f t="shared" si="270"/>
        <v>0</v>
      </c>
      <c r="BN131">
        <f t="shared" si="271"/>
        <v>0</v>
      </c>
      <c r="BO131">
        <f t="shared" si="272"/>
        <v>0</v>
      </c>
      <c r="BP131">
        <f t="shared" si="273"/>
        <v>0</v>
      </c>
      <c r="BQ131">
        <f t="shared" si="274"/>
        <v>0</v>
      </c>
      <c r="BR131">
        <f t="shared" si="275"/>
        <v>0</v>
      </c>
      <c r="BS131">
        <f t="shared" si="276"/>
        <v>0</v>
      </c>
      <c r="BT131">
        <f t="shared" si="277"/>
        <v>0</v>
      </c>
      <c r="BU131">
        <f t="shared" si="278"/>
        <v>0</v>
      </c>
      <c r="BV131">
        <f t="shared" si="279"/>
        <v>0</v>
      </c>
      <c r="BW131">
        <f t="shared" si="280"/>
        <v>0</v>
      </c>
      <c r="BX131">
        <f t="shared" si="281"/>
        <v>0</v>
      </c>
      <c r="BY131">
        <f t="shared" si="282"/>
        <v>0</v>
      </c>
      <c r="BZ131">
        <f t="shared" si="283"/>
        <v>0</v>
      </c>
      <c r="CA131">
        <f t="shared" si="284"/>
        <v>0</v>
      </c>
      <c r="CB131">
        <f t="shared" si="285"/>
        <v>0</v>
      </c>
      <c r="CC131">
        <f t="shared" si="286"/>
        <v>0</v>
      </c>
      <c r="CD131">
        <f t="shared" si="287"/>
        <v>0</v>
      </c>
      <c r="CE131">
        <f t="shared" si="288"/>
        <v>0</v>
      </c>
      <c r="CF131">
        <f t="shared" si="289"/>
        <v>0</v>
      </c>
      <c r="CG131">
        <f t="shared" si="290"/>
        <v>0</v>
      </c>
      <c r="CH131">
        <f t="shared" si="291"/>
        <v>0</v>
      </c>
      <c r="CI131">
        <f t="shared" si="292"/>
        <v>0</v>
      </c>
      <c r="CJ131">
        <f t="shared" si="293"/>
        <v>0</v>
      </c>
      <c r="CK131">
        <f t="shared" si="294"/>
        <v>0</v>
      </c>
      <c r="CL131">
        <f t="shared" si="295"/>
        <v>0</v>
      </c>
      <c r="CM131">
        <f t="shared" si="296"/>
        <v>0</v>
      </c>
      <c r="CN131">
        <f t="shared" si="297"/>
        <v>0</v>
      </c>
      <c r="CO131">
        <f t="shared" si="298"/>
        <v>0</v>
      </c>
      <c r="CP131">
        <f t="shared" si="299"/>
        <v>0</v>
      </c>
      <c r="CQ131">
        <f t="shared" si="300"/>
        <v>0</v>
      </c>
      <c r="CR131">
        <f t="shared" si="301"/>
        <v>0</v>
      </c>
      <c r="CS131">
        <f t="shared" si="302"/>
        <v>0</v>
      </c>
      <c r="CT131">
        <f t="shared" si="303"/>
        <v>0</v>
      </c>
      <c r="CU131">
        <f t="shared" si="304"/>
        <v>0</v>
      </c>
      <c r="CV131">
        <f t="shared" si="305"/>
        <v>0</v>
      </c>
      <c r="CW131">
        <f t="shared" si="306"/>
        <v>0</v>
      </c>
      <c r="CX131">
        <f t="shared" si="307"/>
        <v>0</v>
      </c>
      <c r="CY131">
        <f t="shared" si="308"/>
        <v>0</v>
      </c>
      <c r="CZ131">
        <f t="shared" si="309"/>
        <v>0</v>
      </c>
      <c r="DA131">
        <f t="shared" si="310"/>
        <v>0</v>
      </c>
      <c r="DB131">
        <f t="shared" si="311"/>
        <v>0</v>
      </c>
      <c r="DC131">
        <f t="shared" si="312"/>
        <v>0</v>
      </c>
      <c r="DD131">
        <f t="shared" si="313"/>
        <v>0</v>
      </c>
      <c r="DE131">
        <f t="shared" si="314"/>
        <v>0</v>
      </c>
      <c r="DF131">
        <f t="shared" si="315"/>
        <v>0</v>
      </c>
      <c r="DG131">
        <f t="shared" si="316"/>
        <v>0</v>
      </c>
      <c r="DH131">
        <f t="shared" si="317"/>
        <v>0</v>
      </c>
      <c r="DI131">
        <f t="shared" si="318"/>
        <v>0</v>
      </c>
      <c r="DJ131">
        <f t="shared" si="319"/>
        <v>0</v>
      </c>
      <c r="DK131">
        <f t="shared" si="320"/>
        <v>0</v>
      </c>
      <c r="DL131">
        <f t="shared" si="321"/>
        <v>0</v>
      </c>
      <c r="DM131">
        <f t="shared" si="322"/>
        <v>0</v>
      </c>
      <c r="DN131">
        <f t="shared" si="323"/>
        <v>0</v>
      </c>
      <c r="DO131">
        <f t="shared" si="324"/>
        <v>0</v>
      </c>
      <c r="DP131">
        <f t="shared" si="325"/>
        <v>0</v>
      </c>
      <c r="DR131">
        <f>IF(AND(DR$2&lt;=$J131,$J131&lt;='Two cycles - Optimise'!$B$4),_xlfn.BINOM.DIST(DR$2,'Two cycles - Optimise'!$B$4,'Two cycles - Optimise'!$B$3,FALSE),0)</f>
        <v>0</v>
      </c>
      <c r="DS131">
        <f>IF(AND(DS$2&lt;=$J131,$J131&lt;='Two cycles - Optimise'!$B$4),_xlfn.BINOM.DIST(DS$2,'Two cycles - Optimise'!$B$4,'Two cycles - Optimise'!$B$3,FALSE),0)</f>
        <v>0</v>
      </c>
      <c r="DT131">
        <f>IF(AND(DT$2&lt;=$J131,$J131&lt;='Two cycles - Optimise'!$B$4),_xlfn.BINOM.DIST(DT$2,'Two cycles - Optimise'!$B$4,'Two cycles - Optimise'!$B$3,FALSE),0)</f>
        <v>0</v>
      </c>
      <c r="DU131">
        <f>IF(AND(DU$2&lt;=$J131,$J131&lt;='Two cycles - Optimise'!$B$4),_xlfn.BINOM.DIST(DU$2,'Two cycles - Optimise'!$B$4,'Two cycles - Optimise'!$B$3,FALSE),0)</f>
        <v>0</v>
      </c>
      <c r="DV131">
        <f>IF(AND(DV$2&lt;=$J131,$J131&lt;='Two cycles - Optimise'!$B$4),_xlfn.BINOM.DIST(DV$2,'Two cycles - Optimise'!$B$4,'Two cycles - Optimise'!$B$3,FALSE),0)</f>
        <v>0</v>
      </c>
      <c r="DW131">
        <f>IF(AND(DW$2&lt;=$J131,$J131&lt;='Two cycles - Optimise'!$B$4),_xlfn.BINOM.DIST(DW$2,'Two cycles - Optimise'!$B$4,'Two cycles - Optimise'!$B$3,FALSE),0)</f>
        <v>0</v>
      </c>
      <c r="DX131">
        <f>IF(AND(DX$2&lt;=$J131,$J131&lt;='Two cycles - Optimise'!$B$4),_xlfn.BINOM.DIST(DX$2,'Two cycles - Optimise'!$B$4,'Two cycles - Optimise'!$B$3,FALSE),0)</f>
        <v>0</v>
      </c>
      <c r="DY131">
        <f>IF(AND(DY$2&lt;=$J131,$J131&lt;='Two cycles - Optimise'!$B$4),_xlfn.BINOM.DIST(DY$2,'Two cycles - Optimise'!$B$4,'Two cycles - Optimise'!$B$3,FALSE),0)</f>
        <v>0</v>
      </c>
      <c r="DZ131">
        <f>IF(AND(DZ$2&lt;=$J131,$J131&lt;='Two cycles - Optimise'!$B$4),_xlfn.BINOM.DIST(DZ$2,'Two cycles - Optimise'!$B$4,'Two cycles - Optimise'!$B$3,FALSE),0)</f>
        <v>0</v>
      </c>
      <c r="EA131">
        <f>IF(AND(EA$2&lt;=$J131,$J131&lt;='Two cycles - Optimise'!$B$4),_xlfn.BINOM.DIST(EA$2,'Two cycles - Optimise'!$B$4,'Two cycles - Optimise'!$B$3,FALSE),0)</f>
        <v>0</v>
      </c>
      <c r="EB131">
        <f>IF(AND(EB$2&lt;=$J131,$J131&lt;='Two cycles - Optimise'!$B$4),_xlfn.BINOM.DIST(EB$2,'Two cycles - Optimise'!$B$4,'Two cycles - Optimise'!$B$3,FALSE),0)</f>
        <v>0</v>
      </c>
      <c r="EC131">
        <f>IF(AND(EC$2&lt;=$J131,$J131&lt;='Two cycles - Optimise'!$B$4),_xlfn.BINOM.DIST(EC$2,'Two cycles - Optimise'!$B$4,'Two cycles - Optimise'!$B$3,FALSE),0)</f>
        <v>0</v>
      </c>
      <c r="ED131">
        <f>IF(AND(ED$2&lt;=$J131,$J131&lt;='Two cycles - Optimise'!$B$4),_xlfn.BINOM.DIST(ED$2,'Two cycles - Optimise'!$B$4,'Two cycles - Optimise'!$B$3,FALSE),0)</f>
        <v>0</v>
      </c>
      <c r="EE131">
        <f>IF(AND(EE$2&lt;=$J131,$J131&lt;='Two cycles - Optimise'!$B$4),_xlfn.BINOM.DIST(EE$2,'Two cycles - Optimise'!$B$4,'Two cycles - Optimise'!$B$3,FALSE),0)</f>
        <v>0</v>
      </c>
      <c r="EF131">
        <f>IF(AND(EF$2&lt;=$J131,$J131&lt;='Two cycles - Optimise'!$B$4),_xlfn.BINOM.DIST(EF$2,'Two cycles - Optimise'!$B$4,'Two cycles - Optimise'!$B$3,FALSE),0)</f>
        <v>0</v>
      </c>
      <c r="EG131">
        <f>IF(AND(EG$2&lt;=$J131,$J131&lt;='Two cycles - Optimise'!$B$4),_xlfn.BINOM.DIST(EG$2,'Two cycles - Optimise'!$B$4,'Two cycles - Optimise'!$B$3,FALSE),0)</f>
        <v>0</v>
      </c>
      <c r="EH131">
        <f>IF(AND(EH$2&lt;=$J131,$J131&lt;='Two cycles - Optimise'!$B$4),_xlfn.BINOM.DIST(EH$2,'Two cycles - Optimise'!$B$4,'Two cycles - Optimise'!$B$3,FALSE),0)</f>
        <v>0</v>
      </c>
      <c r="EI131">
        <f>IF(AND(EI$2&lt;=$J131,$J131&lt;='Two cycles - Optimise'!$B$4),_xlfn.BINOM.DIST(EI$2,'Two cycles - Optimise'!$B$4,'Two cycles - Optimise'!$B$3,FALSE),0)</f>
        <v>0</v>
      </c>
      <c r="EJ131">
        <f>IF(AND(EJ$2&lt;=$J131,$J131&lt;='Two cycles - Optimise'!$B$4),_xlfn.BINOM.DIST(EJ$2,'Two cycles - Optimise'!$B$4,'Two cycles - Optimise'!$B$3,FALSE),0)</f>
        <v>0</v>
      </c>
      <c r="EK131">
        <f>IF(AND(EK$2&lt;=$J131,$J131&lt;='Two cycles - Optimise'!$B$4),_xlfn.BINOM.DIST(EK$2,'Two cycles - Optimise'!$B$4,'Two cycles - Optimise'!$B$3,FALSE),0)</f>
        <v>0</v>
      </c>
      <c r="EL131">
        <f>IF(AND(EL$2&lt;=$J131,$J131&lt;='Two cycles - Optimise'!$B$4),_xlfn.BINOM.DIST(EL$2,'Two cycles - Optimise'!$B$4,'Two cycles - Optimise'!$B$3,FALSE),0)</f>
        <v>0</v>
      </c>
      <c r="EM131">
        <f>IF(AND(EM$2&lt;=$J131,$J131&lt;='Two cycles - Optimise'!$B$4),_xlfn.BINOM.DIST(EM$2,'Two cycles - Optimise'!$B$4,'Two cycles - Optimise'!$B$3,FALSE),0)</f>
        <v>0</v>
      </c>
      <c r="EN131">
        <f>IF(AND(EN$2&lt;=$J131,$J131&lt;='Two cycles - Optimise'!$B$4),_xlfn.BINOM.DIST(EN$2,'Two cycles - Optimise'!$B$4,'Two cycles - Optimise'!$B$3,FALSE),0)</f>
        <v>0</v>
      </c>
      <c r="EO131">
        <f>IF(AND(EO$2&lt;=$J131,$J131&lt;='Two cycles - Optimise'!$B$4),_xlfn.BINOM.DIST(EO$2,'Two cycles - Optimise'!$B$4,'Two cycles - Optimise'!$B$3,FALSE),0)</f>
        <v>0</v>
      </c>
      <c r="EP131">
        <f>IF(AND(EP$2&lt;=$J131,$J131&lt;='Two cycles - Optimise'!$B$4),_xlfn.BINOM.DIST(EP$2,'Two cycles - Optimise'!$B$4,'Two cycles - Optimise'!$B$3,FALSE),0)</f>
        <v>0</v>
      </c>
      <c r="EQ131">
        <f>IF(AND(EQ$2&lt;=$J131,$J131&lt;='Two cycles - Optimise'!$B$4),_xlfn.BINOM.DIST(EQ$2,'Two cycles - Optimise'!$B$4,'Two cycles - Optimise'!$B$3,FALSE),0)</f>
        <v>0</v>
      </c>
      <c r="ER131">
        <f>IF(AND(ER$2&lt;=$J131,$J131&lt;='Two cycles - Optimise'!$B$4),_xlfn.BINOM.DIST(ER$2,'Two cycles - Optimise'!$B$4,'Two cycles - Optimise'!$B$3,FALSE),0)</f>
        <v>0</v>
      </c>
      <c r="ES131">
        <f>IF(AND(ES$2&lt;=$J131,$J131&lt;='Two cycles - Optimise'!$B$4),_xlfn.BINOM.DIST(ES$2,'Two cycles - Optimise'!$B$4,'Two cycles - Optimise'!$B$3,FALSE),0)</f>
        <v>0</v>
      </c>
      <c r="ET131">
        <f>IF(AND(ET$2&lt;=$J131,$J131&lt;='Two cycles - Optimise'!$B$4),_xlfn.BINOM.DIST(ET$2,'Two cycles - Optimise'!$B$4,'Two cycles - Optimise'!$B$3,FALSE),0)</f>
        <v>0</v>
      </c>
      <c r="EU131">
        <f>IF(AND(EU$2&lt;=$J131,$J131&lt;='Two cycles - Optimise'!$B$4),_xlfn.BINOM.DIST(EU$2,'Two cycles - Optimise'!$B$4,'Two cycles - Optimise'!$B$3,FALSE),0)</f>
        <v>0</v>
      </c>
      <c r="EV131">
        <f>IF(AND(EV$2&lt;=$J131,$J131&lt;='Two cycles - Optimise'!$B$4),_xlfn.BINOM.DIST(EV$2,'Two cycles - Optimise'!$B$4,'Two cycles - Optimise'!$B$3,FALSE),0)</f>
        <v>0</v>
      </c>
      <c r="EW131">
        <f>IF(AND(EW$2&lt;=$J131,$J131&lt;='Two cycles - Optimise'!$B$4),_xlfn.BINOM.DIST(EW$2,'Two cycles - Optimise'!$B$4,'Two cycles - Optimise'!$B$3,FALSE),0)</f>
        <v>0</v>
      </c>
      <c r="EX131">
        <f>IF(AND(EX$2&lt;=$J131,$J131&lt;='Two cycles - Optimise'!$B$4),_xlfn.BINOM.DIST(EX$2,'Two cycles - Optimise'!$B$4,'Two cycles - Optimise'!$B$3,FALSE),0)</f>
        <v>0</v>
      </c>
      <c r="EY131">
        <f>IF(AND(EY$2&lt;=$J131,$J131&lt;='Two cycles - Optimise'!$B$4),_xlfn.BINOM.DIST(EY$2,'Two cycles - Optimise'!$B$4,'Two cycles - Optimise'!$B$3,FALSE),0)</f>
        <v>0</v>
      </c>
      <c r="EZ131">
        <f>IF(AND(EZ$2&lt;=$J131,$J131&lt;='Two cycles - Optimise'!$B$4),_xlfn.BINOM.DIST(EZ$2,'Two cycles - Optimise'!$B$4,'Two cycles - Optimise'!$B$3,FALSE),0)</f>
        <v>0</v>
      </c>
      <c r="FA131">
        <f>IF(AND(FA$2&lt;=$J131,$J131&lt;='Two cycles - Optimise'!$B$4),_xlfn.BINOM.DIST(FA$2,'Two cycles - Optimise'!$B$4,'Two cycles - Optimise'!$B$3,FALSE),0)</f>
        <v>0</v>
      </c>
      <c r="FB131">
        <f>IF(AND(FB$2&lt;=$J131,$J131&lt;='Two cycles - Optimise'!$B$4),_xlfn.BINOM.DIST(FB$2,'Two cycles - Optimise'!$B$4,'Two cycles - Optimise'!$B$3,FALSE),0)</f>
        <v>0</v>
      </c>
      <c r="FC131">
        <f>IF(AND(FC$2&lt;=$J131,$J131&lt;='Two cycles - Optimise'!$B$4),_xlfn.BINOM.DIST(FC$2,'Two cycles - Optimise'!$B$4,'Two cycles - Optimise'!$B$3,FALSE),0)</f>
        <v>0</v>
      </c>
      <c r="FD131">
        <f>IF(AND(FD$2&lt;=$J131,$J131&lt;='Two cycles - Optimise'!$B$4),_xlfn.BINOM.DIST(FD$2,'Two cycles - Optimise'!$B$4,'Two cycles - Optimise'!$B$3,FALSE),0)</f>
        <v>0</v>
      </c>
      <c r="FE131">
        <f>IF(AND(FE$2&lt;=$J131,$J131&lt;='Two cycles - Optimise'!$B$4),_xlfn.BINOM.DIST(FE$2,'Two cycles - Optimise'!$B$4,'Two cycles - Optimise'!$B$3,FALSE),0)</f>
        <v>0</v>
      </c>
      <c r="FF131">
        <f>IF(AND(FF$2&lt;=$J131,$J131&lt;='Two cycles - Optimise'!$B$4),_xlfn.BINOM.DIST(FF$2,'Two cycles - Optimise'!$B$4,'Two cycles - Optimise'!$B$3,FALSE),0)</f>
        <v>0</v>
      </c>
      <c r="FG131">
        <f>IF(AND(FG$2&lt;=$J131,$J131&lt;='Two cycles - Optimise'!$B$4),_xlfn.BINOM.DIST(FG$2,'Two cycles - Optimise'!$B$4,'Two cycles - Optimise'!$B$3,FALSE),0)</f>
        <v>0</v>
      </c>
      <c r="FH131">
        <f>IF(AND(FH$2&lt;=$J131,$J131&lt;='Two cycles - Optimise'!$B$4),_xlfn.BINOM.DIST(FH$2,'Two cycles - Optimise'!$B$4,'Two cycles - Optimise'!$B$3,FALSE),0)</f>
        <v>0</v>
      </c>
      <c r="FI131">
        <f>IF(AND(FI$2&lt;=$J131,$J131&lt;='Two cycles - Optimise'!$B$4),_xlfn.BINOM.DIST(FI$2,'Two cycles - Optimise'!$B$4,'Two cycles - Optimise'!$B$3,FALSE),0)</f>
        <v>0</v>
      </c>
      <c r="FJ131">
        <f>IF(AND(FJ$2&lt;=$J131,$J131&lt;='Two cycles - Optimise'!$B$4),_xlfn.BINOM.DIST(FJ$2,'Two cycles - Optimise'!$B$4,'Two cycles - Optimise'!$B$3,FALSE),0)</f>
        <v>0</v>
      </c>
      <c r="FK131">
        <f>IF(AND(FK$2&lt;=$J131,$J131&lt;='Two cycles - Optimise'!$B$4),_xlfn.BINOM.DIST(FK$2,'Two cycles - Optimise'!$B$4,'Two cycles - Optimise'!$B$3,FALSE),0)</f>
        <v>0</v>
      </c>
      <c r="FL131">
        <f>IF(AND(FL$2&lt;=$J131,$J131&lt;='Two cycles - Optimise'!$B$4),_xlfn.BINOM.DIST(FL$2,'Two cycles - Optimise'!$B$4,'Two cycles - Optimise'!$B$3,FALSE),0)</f>
        <v>0</v>
      </c>
      <c r="FM131">
        <f>IF(AND(FM$2&lt;=$J131,$J131&lt;='Two cycles - Optimise'!$B$4),_xlfn.BINOM.DIST(FM$2,'Two cycles - Optimise'!$B$4,'Two cycles - Optimise'!$B$3,FALSE),0)</f>
        <v>0</v>
      </c>
      <c r="FN131">
        <f>IF(AND(FN$2&lt;=$J131,$J131&lt;='Two cycles - Optimise'!$B$4),_xlfn.BINOM.DIST(FN$2,'Two cycles - Optimise'!$B$4,'Two cycles - Optimise'!$B$3,FALSE),0)</f>
        <v>0</v>
      </c>
      <c r="FO131">
        <f>IF(AND(FO$2&lt;=$J131,$J131&lt;='Two cycles - Optimise'!$B$4),_xlfn.BINOM.DIST(FO$2,'Two cycles - Optimise'!$B$4,'Two cycles - Optimise'!$B$3,FALSE),0)</f>
        <v>0</v>
      </c>
      <c r="FP131">
        <f>IF(AND(FP$2&lt;=$J131,$J131&lt;='Two cycles - Optimise'!$B$4),_xlfn.BINOM.DIST(FP$2,'Two cycles - Optimise'!$B$4,'Two cycles - Optimise'!$B$3,FALSE),0)</f>
        <v>0</v>
      </c>
      <c r="FQ131">
        <f>IF(AND(FQ$2&lt;=$J131,$J131&lt;='Two cycles - Optimise'!$B$4),_xlfn.BINOM.DIST(FQ$2,'Two cycles - Optimise'!$B$4,'Two cycles - Optimise'!$B$3,FALSE),0)</f>
        <v>0</v>
      </c>
      <c r="FR131">
        <f>IF(AND(FR$2&lt;=$J131,$J131&lt;='Two cycles - Optimise'!$B$4),_xlfn.BINOM.DIST(FR$2,'Two cycles - Optimise'!$B$4,'Two cycles - Optimise'!$B$3,FALSE),0)</f>
        <v>0</v>
      </c>
      <c r="FS131">
        <f>IF(AND(FS$2&lt;=$J131,$J131&lt;='Two cycles - Optimise'!$B$4),_xlfn.BINOM.DIST(FS$2,'Two cycles - Optimise'!$B$4,'Two cycles - Optimise'!$B$3,FALSE),0)</f>
        <v>0</v>
      </c>
      <c r="FT131">
        <f>IF(AND(FT$2&lt;=$J131,$J131&lt;='Two cycles - Optimise'!$B$4),_xlfn.BINOM.DIST(FT$2,'Two cycles - Optimise'!$B$4,'Two cycles - Optimise'!$B$3,FALSE),0)</f>
        <v>0</v>
      </c>
      <c r="FU131">
        <f>IF(AND(FU$2&lt;=$J131,$J131&lt;='Two cycles - Optimise'!$B$4),_xlfn.BINOM.DIST(FU$2,'Two cycles - Optimise'!$B$4,'Two cycles - Optimise'!$B$3,FALSE),0)</f>
        <v>0</v>
      </c>
      <c r="FV131">
        <f>IF(AND(FV$2&lt;=$J131,$J131&lt;='Two cycles - Optimise'!$B$4),_xlfn.BINOM.DIST(FV$2,'Two cycles - Optimise'!$B$4,'Two cycles - Optimise'!$B$3,FALSE),0)</f>
        <v>0</v>
      </c>
      <c r="FW131">
        <f>IF(AND(FW$2&lt;=$J131,$J131&lt;='Two cycles - Optimise'!$B$4),_xlfn.BINOM.DIST(FW$2,'Two cycles - Optimise'!$B$4,'Two cycles - Optimise'!$B$3,FALSE),0)</f>
        <v>0</v>
      </c>
      <c r="FX131">
        <f>IF(AND(FX$2&lt;=$J131,$J131&lt;='Two cycles - Optimise'!$B$4),_xlfn.BINOM.DIST(FX$2,'Two cycles - Optimise'!$B$4,'Two cycles - Optimise'!$B$3,FALSE),0)</f>
        <v>0</v>
      </c>
      <c r="FY131">
        <f>IF(AND(FY$2&lt;=$J131,$J131&lt;='Two cycles - Optimise'!$B$4),_xlfn.BINOM.DIST(FY$2,'Two cycles - Optimise'!$B$4,'Two cycles - Optimise'!$B$3,FALSE),0)</f>
        <v>0</v>
      </c>
      <c r="FZ131">
        <f>IF(AND(FZ$2&lt;=$J131,$J131&lt;='Two cycles - Optimise'!$B$4),_xlfn.BINOM.DIST(FZ$2,'Two cycles - Optimise'!$B$4,'Two cycles - Optimise'!$B$3,FALSE),0)</f>
        <v>0</v>
      </c>
      <c r="GA131">
        <f>IF(AND(GA$2&lt;=$J131,$J131&lt;='Two cycles - Optimise'!$B$4),_xlfn.BINOM.DIST(GA$2,'Two cycles - Optimise'!$B$4,'Two cycles - Optimise'!$B$3,FALSE),0)</f>
        <v>0</v>
      </c>
      <c r="GB131">
        <f>IF(AND(GB$2&lt;=$J131,$J131&lt;='Two cycles - Optimise'!$B$4),_xlfn.BINOM.DIST(GB$2,'Two cycles - Optimise'!$B$4,'Two cycles - Optimise'!$B$3,FALSE),0)</f>
        <v>0</v>
      </c>
      <c r="GC131">
        <f>IF(AND(GC$2&lt;=$J131,$J131&lt;='Two cycles - Optimise'!$B$4),_xlfn.BINOM.DIST(GC$2,'Two cycles - Optimise'!$B$4,'Two cycles - Optimise'!$B$3,FALSE),0)</f>
        <v>0</v>
      </c>
      <c r="GD131">
        <f>IF(AND(GD$2&lt;=$J131,$J131&lt;='Two cycles - Optimise'!$B$4),_xlfn.BINOM.DIST(GD$2,'Two cycles - Optimise'!$B$4,'Two cycles - Optimise'!$B$3,FALSE),0)</f>
        <v>0</v>
      </c>
      <c r="GE131">
        <f>IF(AND(GE$2&lt;=$J131,$J131&lt;='Two cycles - Optimise'!$B$4),_xlfn.BINOM.DIST(GE$2,'Two cycles - Optimise'!$B$4,'Two cycles - Optimise'!$B$3,FALSE),0)</f>
        <v>0</v>
      </c>
      <c r="GF131">
        <f>IF(AND(GF$2&lt;=$J131,$J131&lt;='Two cycles - Optimise'!$B$4),_xlfn.BINOM.DIST(GF$2,'Two cycles - Optimise'!$B$4,'Two cycles - Optimise'!$B$3,FALSE),0)</f>
        <v>0</v>
      </c>
      <c r="GG131">
        <f>IF(AND(GG$2&lt;=$J131,$J131&lt;='Two cycles - Optimise'!$B$4),_xlfn.BINOM.DIST(GG$2,'Two cycles - Optimise'!$B$4,'Two cycles - Optimise'!$B$3,FALSE),0)</f>
        <v>0</v>
      </c>
      <c r="GH131">
        <f>IF(AND(GH$2&lt;=$J131,$J131&lt;='Two cycles - Optimise'!$B$4),_xlfn.BINOM.DIST(GH$2,'Two cycles - Optimise'!$B$4,'Two cycles - Optimise'!$B$3,FALSE),0)</f>
        <v>0</v>
      </c>
      <c r="GI131">
        <f>IF(AND(GI$2&lt;=$J131,$J131&lt;='Two cycles - Optimise'!$B$4),_xlfn.BINOM.DIST(GI$2,'Two cycles - Optimise'!$B$4,'Two cycles - Optimise'!$B$3,FALSE),0)</f>
        <v>0</v>
      </c>
      <c r="GJ131">
        <f>IF(AND(GJ$2&lt;=$J131,$J131&lt;='Two cycles - Optimise'!$B$4),_xlfn.BINOM.DIST(GJ$2,'Two cycles - Optimise'!$B$4,'Two cycles - Optimise'!$B$3,FALSE),0)</f>
        <v>0</v>
      </c>
      <c r="GK131">
        <f>IF(AND(GK$2&lt;=$J131,$J131&lt;='Two cycles - Optimise'!$B$4),_xlfn.BINOM.DIST(GK$2,'Two cycles - Optimise'!$B$4,'Two cycles - Optimise'!$B$3,FALSE),0)</f>
        <v>0</v>
      </c>
      <c r="GL131">
        <f>IF(AND(GL$2&lt;=$J131,$J131&lt;='Two cycles - Optimise'!$B$4),_xlfn.BINOM.DIST(GL$2,'Two cycles - Optimise'!$B$4,'Two cycles - Optimise'!$B$3,FALSE),0)</f>
        <v>0</v>
      </c>
      <c r="GM131">
        <f>IF(AND(GM$2&lt;=$J131,$J131&lt;='Two cycles - Optimise'!$B$4),_xlfn.BINOM.DIST(GM$2,'Two cycles - Optimise'!$B$4,'Two cycles - Optimise'!$B$3,FALSE),0)</f>
        <v>0</v>
      </c>
      <c r="GN131">
        <f>IF(AND(GN$2&lt;=$J131,$J131&lt;='Two cycles - Optimise'!$B$4),_xlfn.BINOM.DIST(GN$2,'Two cycles - Optimise'!$B$4,'Two cycles - Optimise'!$B$3,FALSE),0)</f>
        <v>0</v>
      </c>
      <c r="GO131">
        <f>IF(AND(GO$2&lt;=$J131,$J131&lt;='Two cycles - Optimise'!$B$4),_xlfn.BINOM.DIST(GO$2,'Two cycles - Optimise'!$B$4,'Two cycles - Optimise'!$B$3,FALSE),0)</f>
        <v>0</v>
      </c>
      <c r="GP131">
        <f>IF(AND(GP$2&lt;=$J131,$J131&lt;='Two cycles - Optimise'!$B$4),_xlfn.BINOM.DIST(GP$2,'Two cycles - Optimise'!$B$4,'Two cycles - Optimise'!$B$3,FALSE),0)</f>
        <v>0</v>
      </c>
      <c r="GQ131">
        <f>IF(AND(GQ$2&lt;=$J131,$J131&lt;='Two cycles - Optimise'!$B$4),_xlfn.BINOM.DIST(GQ$2,'Two cycles - Optimise'!$B$4,'Two cycles - Optimise'!$B$3,FALSE),0)</f>
        <v>0</v>
      </c>
      <c r="GR131">
        <f>IF(AND(GR$2&lt;=$J131,$J131&lt;='Two cycles - Optimise'!$B$4),_xlfn.BINOM.DIST(GR$2,'Two cycles - Optimise'!$B$4,'Two cycles - Optimise'!$B$3,FALSE),0)</f>
        <v>0</v>
      </c>
      <c r="GS131">
        <f>IF(AND(GS$2&lt;=$J131,$J131&lt;='Two cycles - Optimise'!$B$4),_xlfn.BINOM.DIST(GS$2,'Two cycles - Optimise'!$B$4,'Two cycles - Optimise'!$B$3,FALSE),0)</f>
        <v>0</v>
      </c>
      <c r="GT131">
        <f>IF(AND(GT$2&lt;=$J131,$J131&lt;='Two cycles - Optimise'!$B$4),_xlfn.BINOM.DIST(GT$2,'Two cycles - Optimise'!$B$4,'Two cycles - Optimise'!$B$3,FALSE),0)</f>
        <v>0</v>
      </c>
      <c r="GU131">
        <f>IF(AND(GU$2&lt;=$J131,$J131&lt;='Two cycles - Optimise'!$B$4),_xlfn.BINOM.DIST(GU$2,'Two cycles - Optimise'!$B$4,'Two cycles - Optimise'!$B$3,FALSE),0)</f>
        <v>0</v>
      </c>
      <c r="GV131">
        <f>IF(AND(GV$2&lt;=$J131,$J131&lt;='Two cycles - Optimise'!$B$4),_xlfn.BINOM.DIST(GV$2,'Two cycles - Optimise'!$B$4,'Two cycles - Optimise'!$B$3,FALSE),0)</f>
        <v>0</v>
      </c>
      <c r="GW131">
        <f>IF(AND(GW$2&lt;=$J131,$J131&lt;='Two cycles - Optimise'!$B$4),_xlfn.BINOM.DIST(GW$2,'Two cycles - Optimise'!$B$4,'Two cycles - Optimise'!$B$3,FALSE),0)</f>
        <v>0</v>
      </c>
      <c r="GX131">
        <f>IF(AND(GX$2&lt;=$J131,$J131&lt;='Two cycles - Optimise'!$B$4),_xlfn.BINOM.DIST(GX$2,'Two cycles - Optimise'!$B$4,'Two cycles - Optimise'!$B$3,FALSE),0)</f>
        <v>0</v>
      </c>
      <c r="GY131">
        <f>IF(AND(GY$2&lt;=$J131,$J131&lt;='Two cycles - Optimise'!$B$4),_xlfn.BINOM.DIST(GY$2,'Two cycles - Optimise'!$B$4,'Two cycles - Optimise'!$B$3,FALSE),0)</f>
        <v>0</v>
      </c>
      <c r="GZ131">
        <f>IF(AND(GZ$2&lt;=$J131,$J131&lt;='Two cycles - Optimise'!$B$4),_xlfn.BINOM.DIST(GZ$2,'Two cycles - Optimise'!$B$4,'Two cycles - Optimise'!$B$3,FALSE),0)</f>
        <v>0</v>
      </c>
      <c r="HA131">
        <f>IF(AND(HA$2&lt;=$J131,$J131&lt;='Two cycles - Optimise'!$B$4),_xlfn.BINOM.DIST(HA$2,'Two cycles - Optimise'!$B$4,'Two cycles - Optimise'!$B$3,FALSE),0)</f>
        <v>0</v>
      </c>
      <c r="HB131">
        <f>IF(AND(HB$2&lt;=$J131,$J131&lt;='Two cycles - Optimise'!$B$4),_xlfn.BINOM.DIST(HB$2,'Two cycles - Optimise'!$B$4,'Two cycles - Optimise'!$B$3,FALSE),0)</f>
        <v>0</v>
      </c>
      <c r="HC131">
        <f>IF(AND(HC$2&lt;=$J131,$J131&lt;='Two cycles - Optimise'!$B$4),_xlfn.BINOM.DIST(HC$2,'Two cycles - Optimise'!$B$4,'Two cycles - Optimise'!$B$3,FALSE),0)</f>
        <v>0</v>
      </c>
      <c r="HD131">
        <f>IF(AND(HD$2&lt;=$J131,$J131&lt;='Two cycles - Optimise'!$B$4),_xlfn.BINOM.DIST(HD$2,'Two cycles - Optimise'!$B$4,'Two cycles - Optimise'!$B$3,FALSE),0)</f>
        <v>0</v>
      </c>
      <c r="HE131">
        <f>IF(AND(HE$2&lt;=$J131,$J131&lt;='Two cycles - Optimise'!$B$4),_xlfn.BINOM.DIST(HE$2,'Two cycles - Optimise'!$B$4,'Two cycles - Optimise'!$B$3,FALSE),0)</f>
        <v>0</v>
      </c>
      <c r="HF131">
        <f>IF(AND(HF$2&lt;=$J131,$J131&lt;='Two cycles - Optimise'!$B$4),_xlfn.BINOM.DIST(HF$2,'Two cycles - Optimise'!$B$4,'Two cycles - Optimise'!$B$3,FALSE),0)</f>
        <v>0</v>
      </c>
      <c r="HG131">
        <f>IF(AND(HG$2&lt;=$J131,$J131&lt;='Two cycles - Optimise'!$B$4),_xlfn.BINOM.DIST(HG$2,'Two cycles - Optimise'!$B$4,'Two cycles - Optimise'!$B$3,FALSE),0)</f>
        <v>0</v>
      </c>
      <c r="HH131">
        <f>IF(AND(HH$2&lt;=$J131,$J131&lt;='Two cycles - Optimise'!$B$4),_xlfn.BINOM.DIST(HH$2,'Two cycles - Optimise'!$B$4,'Two cycles - Optimise'!$B$3,FALSE),0)</f>
        <v>0</v>
      </c>
      <c r="HI131">
        <f>IF(AND(HI$2&lt;=$J131,$J131&lt;='Two cycles - Optimise'!$B$4),_xlfn.BINOM.DIST(HI$2,'Two cycles - Optimise'!$B$4,'Two cycles - Optimise'!$B$3,FALSE),0)</f>
        <v>0</v>
      </c>
      <c r="HJ131">
        <f>IF(AND(HJ$2&lt;=$J131,$J131&lt;='Two cycles - Optimise'!$B$4),_xlfn.BINOM.DIST(HJ$2,'Two cycles - Optimise'!$B$4,'Two cycles - Optimise'!$B$3,FALSE),0)</f>
        <v>0</v>
      </c>
      <c r="HK131">
        <f>IF(AND(HK$2&lt;=$J131,$J131&lt;='Two cycles - Optimise'!$B$4),_xlfn.BINOM.DIST(HK$2,'Two cycles - Optimise'!$B$4,'Two cycles - Optimise'!$B$3,FALSE),0)</f>
        <v>0</v>
      </c>
      <c r="HL131">
        <f>IF(AND(HL$2&lt;=$J131,$J131&lt;='Two cycles - Optimise'!$B$4),_xlfn.BINOM.DIST(HL$2,'Two cycles - Optimise'!$B$4,'Two cycles - Optimise'!$B$3,FALSE),0)</f>
        <v>0</v>
      </c>
      <c r="HM131">
        <f>IF(AND(HM$2&lt;=$J131,$J131&lt;='Two cycles - Optimise'!$B$4),_xlfn.BINOM.DIST(HM$2,'Two cycles - Optimise'!$B$4,'Two cycles - Optimise'!$B$3,FALSE),0)</f>
        <v>0</v>
      </c>
      <c r="HN131">
        <f>IF(AND(HN$2&lt;=$J131,$J131&lt;='Two cycles - Optimise'!$B$4),_xlfn.BINOM.DIST(HN$2,'Two cycles - Optimise'!$B$4,'Two cycles - Optimise'!$B$3,FALSE),0)</f>
        <v>0</v>
      </c>
      <c r="HP131">
        <f>IF('Two cycles - Optimise'!$E$10&gt;($J131+HP$2),_xlfn.BINOM.DIST('Two cycles - Optimise'!$E$10-HP$2,'Two cycles - Optimise'!$B$4,'Two cycles - Optimise'!$B$3,TRUE)-_xlfn.BINOM.DIST($J131,'Two cycles - Optimise'!$B$4,'Two cycles - Optimise'!$B$3,TRUE),0)</f>
        <v>0</v>
      </c>
      <c r="HQ131">
        <f>IF('Two cycles - Optimise'!$E$10&gt;($J131+HQ$2),_xlfn.BINOM.DIST('Two cycles - Optimise'!$E$10-HQ$2,'Two cycles - Optimise'!$B$4,'Two cycles - Optimise'!$B$3,TRUE)-_xlfn.BINOM.DIST($J131,'Two cycles - Optimise'!$B$4,'Two cycles - Optimise'!$B$3,TRUE),0)</f>
        <v>0</v>
      </c>
      <c r="HR131">
        <f>IF('Two cycles - Optimise'!$E$10&gt;($J131+HR$2),_xlfn.BINOM.DIST('Two cycles - Optimise'!$E$10-HR$2,'Two cycles - Optimise'!$B$4,'Two cycles - Optimise'!$B$3,TRUE)-_xlfn.BINOM.DIST($J131,'Two cycles - Optimise'!$B$4,'Two cycles - Optimise'!$B$3,TRUE),0)</f>
        <v>0</v>
      </c>
      <c r="HS131">
        <f>IF('Two cycles - Optimise'!$E$10&gt;($J131+HS$2),_xlfn.BINOM.DIST('Two cycles - Optimise'!$E$10-HS$2,'Two cycles - Optimise'!$B$4,'Two cycles - Optimise'!$B$3,TRUE)-_xlfn.BINOM.DIST($J131,'Two cycles - Optimise'!$B$4,'Two cycles - Optimise'!$B$3,TRUE),0)</f>
        <v>0</v>
      </c>
      <c r="HT131">
        <f>IF('Two cycles - Optimise'!$E$10&gt;($J131+HT$2),_xlfn.BINOM.DIST('Two cycles - Optimise'!$E$10-HT$2,'Two cycles - Optimise'!$B$4,'Two cycles - Optimise'!$B$3,TRUE)-_xlfn.BINOM.DIST($J131,'Two cycles - Optimise'!$B$4,'Two cycles - Optimise'!$B$3,TRUE),0)</f>
        <v>0</v>
      </c>
      <c r="HU131">
        <f>IF('Two cycles - Optimise'!$E$10&gt;($J131+HU$2),_xlfn.BINOM.DIST('Two cycles - Optimise'!$E$10-HU$2,'Two cycles - Optimise'!$B$4,'Two cycles - Optimise'!$B$3,TRUE)-_xlfn.BINOM.DIST($J131,'Two cycles - Optimise'!$B$4,'Two cycles - Optimise'!$B$3,TRUE),0)</f>
        <v>0</v>
      </c>
      <c r="HV131">
        <f>IF('Two cycles - Optimise'!$E$10&gt;($J131+HV$2),_xlfn.BINOM.DIST('Two cycles - Optimise'!$E$10-HV$2,'Two cycles - Optimise'!$B$4,'Two cycles - Optimise'!$B$3,TRUE)-_xlfn.BINOM.DIST($J131,'Two cycles - Optimise'!$B$4,'Two cycles - Optimise'!$B$3,TRUE),0)</f>
        <v>0</v>
      </c>
      <c r="HW131">
        <f>IF('Two cycles - Optimise'!$E$10&gt;($J131+HW$2),_xlfn.BINOM.DIST('Two cycles - Optimise'!$E$10-HW$2,'Two cycles - Optimise'!$B$4,'Two cycles - Optimise'!$B$3,TRUE)-_xlfn.BINOM.DIST($J131,'Two cycles - Optimise'!$B$4,'Two cycles - Optimise'!$B$3,TRUE),0)</f>
        <v>0</v>
      </c>
      <c r="HX131">
        <f>IF('Two cycles - Optimise'!$E$10&gt;($J131+HX$2),_xlfn.BINOM.DIST('Two cycles - Optimise'!$E$10-HX$2,'Two cycles - Optimise'!$B$4,'Two cycles - Optimise'!$B$3,TRUE)-_xlfn.BINOM.DIST($J131,'Two cycles - Optimise'!$B$4,'Two cycles - Optimise'!$B$3,TRUE),0)</f>
        <v>0</v>
      </c>
      <c r="HY131">
        <f>IF('Two cycles - Optimise'!$E$10&gt;($J131+HY$2),_xlfn.BINOM.DIST('Two cycles - Optimise'!$E$10-HY$2,'Two cycles - Optimise'!$B$4,'Two cycles - Optimise'!$B$3,TRUE)-_xlfn.BINOM.DIST($J131,'Two cycles - Optimise'!$B$4,'Two cycles - Optimise'!$B$3,TRUE),0)</f>
        <v>0</v>
      </c>
      <c r="HZ131">
        <f>IF('Two cycles - Optimise'!$E$10&gt;($J131+HZ$2),_xlfn.BINOM.DIST('Two cycles - Optimise'!$E$10-HZ$2,'Two cycles - Optimise'!$B$4,'Two cycles - Optimise'!$B$3,TRUE)-_xlfn.BINOM.DIST($J131,'Two cycles - Optimise'!$B$4,'Two cycles - Optimise'!$B$3,TRUE),0)</f>
        <v>0</v>
      </c>
      <c r="IA131">
        <f>IF('Two cycles - Optimise'!$E$10&gt;($J131+IA$2),_xlfn.BINOM.DIST('Two cycles - Optimise'!$E$10-IA$2,'Two cycles - Optimise'!$B$4,'Two cycles - Optimise'!$B$3,TRUE)-_xlfn.BINOM.DIST($J131,'Two cycles - Optimise'!$B$4,'Two cycles - Optimise'!$B$3,TRUE),0)</f>
        <v>0</v>
      </c>
      <c r="IB131">
        <f>IF('Two cycles - Optimise'!$E$10&gt;($J131+IB$2),_xlfn.BINOM.DIST('Two cycles - Optimise'!$E$10-IB$2,'Two cycles - Optimise'!$B$4,'Two cycles - Optimise'!$B$3,TRUE)-_xlfn.BINOM.DIST($J131,'Two cycles - Optimise'!$B$4,'Two cycles - Optimise'!$B$3,TRUE),0)</f>
        <v>0</v>
      </c>
      <c r="IC131">
        <f>IF('Two cycles - Optimise'!$E$10&gt;($J131+IC$2),_xlfn.BINOM.DIST('Two cycles - Optimise'!$E$10-IC$2,'Two cycles - Optimise'!$B$4,'Two cycles - Optimise'!$B$3,TRUE)-_xlfn.BINOM.DIST($J131,'Two cycles - Optimise'!$B$4,'Two cycles - Optimise'!$B$3,TRUE),0)</f>
        <v>0</v>
      </c>
      <c r="ID131">
        <f>IF('Two cycles - Optimise'!$E$10&gt;($J131+ID$2),_xlfn.BINOM.DIST('Two cycles - Optimise'!$E$10-ID$2,'Two cycles - Optimise'!$B$4,'Two cycles - Optimise'!$B$3,TRUE)-_xlfn.BINOM.DIST($J131,'Two cycles - Optimise'!$B$4,'Two cycles - Optimise'!$B$3,TRUE),0)</f>
        <v>0</v>
      </c>
      <c r="IE131">
        <f>IF('Two cycles - Optimise'!$E$10&gt;($J131+IE$2),_xlfn.BINOM.DIST('Two cycles - Optimise'!$E$10-IE$2,'Two cycles - Optimise'!$B$4,'Two cycles - Optimise'!$B$3,TRUE)-_xlfn.BINOM.DIST($J131,'Two cycles - Optimise'!$B$4,'Two cycles - Optimise'!$B$3,TRUE),0)</f>
        <v>0</v>
      </c>
      <c r="IF131">
        <f>IF('Two cycles - Optimise'!$E$10&gt;($J131+IF$2),_xlfn.BINOM.DIST('Two cycles - Optimise'!$E$10-IF$2,'Two cycles - Optimise'!$B$4,'Two cycles - Optimise'!$B$3,TRUE)-_xlfn.BINOM.DIST($J131,'Two cycles - Optimise'!$B$4,'Two cycles - Optimise'!$B$3,TRUE),0)</f>
        <v>0</v>
      </c>
      <c r="IG131">
        <f>IF('Two cycles - Optimise'!$E$10&gt;($J131+IG$2),_xlfn.BINOM.DIST('Two cycles - Optimise'!$E$10-IG$2,'Two cycles - Optimise'!$B$4,'Two cycles - Optimise'!$B$3,TRUE)-_xlfn.BINOM.DIST($J131,'Two cycles - Optimise'!$B$4,'Two cycles - Optimise'!$B$3,TRUE),0)</f>
        <v>0</v>
      </c>
      <c r="IH131">
        <f>IF('Two cycles - Optimise'!$E$10&gt;($J131+IH$2),_xlfn.BINOM.DIST('Two cycles - Optimise'!$E$10-IH$2,'Two cycles - Optimise'!$B$4,'Two cycles - Optimise'!$B$3,TRUE)-_xlfn.BINOM.DIST($J131,'Two cycles - Optimise'!$B$4,'Two cycles - Optimise'!$B$3,TRUE),0)</f>
        <v>0</v>
      </c>
      <c r="II131">
        <f>IF('Two cycles - Optimise'!$E$10&gt;($J131+II$2),_xlfn.BINOM.DIST('Two cycles - Optimise'!$E$10-II$2,'Two cycles - Optimise'!$B$4,'Two cycles - Optimise'!$B$3,TRUE)-_xlfn.BINOM.DIST($J131,'Two cycles - Optimise'!$B$4,'Two cycles - Optimise'!$B$3,TRUE),0)</f>
        <v>0</v>
      </c>
      <c r="IJ131">
        <f>IF('Two cycles - Optimise'!$E$10&gt;($J131+IJ$2),_xlfn.BINOM.DIST('Two cycles - Optimise'!$E$10-IJ$2,'Two cycles - Optimise'!$B$4,'Two cycles - Optimise'!$B$3,TRUE)-_xlfn.BINOM.DIST($J131,'Two cycles - Optimise'!$B$4,'Two cycles - Optimise'!$B$3,TRUE),0)</f>
        <v>0</v>
      </c>
      <c r="IK131">
        <f>IF('Two cycles - Optimise'!$E$10&gt;($J131+IK$2),_xlfn.BINOM.DIST('Two cycles - Optimise'!$E$10-IK$2,'Two cycles - Optimise'!$B$4,'Two cycles - Optimise'!$B$3,TRUE)-_xlfn.BINOM.DIST($J131,'Two cycles - Optimise'!$B$4,'Two cycles - Optimise'!$B$3,TRUE),0)</f>
        <v>0</v>
      </c>
      <c r="IL131">
        <f>IF('Two cycles - Optimise'!$E$10&gt;($J131+IL$2),_xlfn.BINOM.DIST('Two cycles - Optimise'!$E$10-IL$2,'Two cycles - Optimise'!$B$4,'Two cycles - Optimise'!$B$3,TRUE)-_xlfn.BINOM.DIST($J131,'Two cycles - Optimise'!$B$4,'Two cycles - Optimise'!$B$3,TRUE),0)</f>
        <v>0</v>
      </c>
      <c r="IM131">
        <f>IF('Two cycles - Optimise'!$E$10&gt;($J131+IM$2),_xlfn.BINOM.DIST('Two cycles - Optimise'!$E$10-IM$2,'Two cycles - Optimise'!$B$4,'Two cycles - Optimise'!$B$3,TRUE)-_xlfn.BINOM.DIST($J131,'Two cycles - Optimise'!$B$4,'Two cycles - Optimise'!$B$3,TRUE),0)</f>
        <v>0</v>
      </c>
      <c r="IN131">
        <f>IF('Two cycles - Optimise'!$E$10&gt;($J131+IN$2),_xlfn.BINOM.DIST('Two cycles - Optimise'!$E$10-IN$2,'Two cycles - Optimise'!$B$4,'Two cycles - Optimise'!$B$3,TRUE)-_xlfn.BINOM.DIST($J131,'Two cycles - Optimise'!$B$4,'Two cycles - Optimise'!$B$3,TRUE),0)</f>
        <v>0</v>
      </c>
      <c r="IO131">
        <f>IF('Two cycles - Optimise'!$E$10&gt;($J131+IO$2),_xlfn.BINOM.DIST('Two cycles - Optimise'!$E$10-IO$2,'Two cycles - Optimise'!$B$4,'Two cycles - Optimise'!$B$3,TRUE)-_xlfn.BINOM.DIST($J131,'Two cycles - Optimise'!$B$4,'Two cycles - Optimise'!$B$3,TRUE),0)</f>
        <v>0</v>
      </c>
      <c r="IP131">
        <f>IF('Two cycles - Optimise'!$E$10&gt;($J131+IP$2),_xlfn.BINOM.DIST('Two cycles - Optimise'!$E$10-IP$2,'Two cycles - Optimise'!$B$4,'Two cycles - Optimise'!$B$3,TRUE)-_xlfn.BINOM.DIST($J131,'Two cycles - Optimise'!$B$4,'Two cycles - Optimise'!$B$3,TRUE),0)</f>
        <v>0</v>
      </c>
      <c r="IQ131">
        <f>IF('Two cycles - Optimise'!$E$10&gt;($J131+IQ$2),_xlfn.BINOM.DIST('Two cycles - Optimise'!$E$10-IQ$2,'Two cycles - Optimise'!$B$4,'Two cycles - Optimise'!$B$3,TRUE)-_xlfn.BINOM.DIST($J131,'Two cycles - Optimise'!$B$4,'Two cycles - Optimise'!$B$3,TRUE),0)</f>
        <v>0</v>
      </c>
      <c r="IR131">
        <f>IF('Two cycles - Optimise'!$E$10&gt;($J131+IR$2),_xlfn.BINOM.DIST('Two cycles - Optimise'!$E$10-IR$2,'Two cycles - Optimise'!$B$4,'Two cycles - Optimise'!$B$3,TRUE)-_xlfn.BINOM.DIST($J131,'Two cycles - Optimise'!$B$4,'Two cycles - Optimise'!$B$3,TRUE),0)</f>
        <v>0</v>
      </c>
      <c r="IS131">
        <f>IF('Two cycles - Optimise'!$E$10&gt;($J131+IS$2),_xlfn.BINOM.DIST('Two cycles - Optimise'!$E$10-IS$2,'Two cycles - Optimise'!$B$4,'Two cycles - Optimise'!$B$3,TRUE)-_xlfn.BINOM.DIST($J131,'Two cycles - Optimise'!$B$4,'Two cycles - Optimise'!$B$3,TRUE),0)</f>
        <v>0</v>
      </c>
      <c r="IT131">
        <f>IF('Two cycles - Optimise'!$E$10&gt;($J131+IT$2),_xlfn.BINOM.DIST('Two cycles - Optimise'!$E$10-IT$2,'Two cycles - Optimise'!$B$4,'Two cycles - Optimise'!$B$3,TRUE)-_xlfn.BINOM.DIST($J131,'Two cycles - Optimise'!$B$4,'Two cycles - Optimise'!$B$3,TRUE),0)</f>
        <v>0</v>
      </c>
      <c r="IU131">
        <f>IF('Two cycles - Optimise'!$E$10&gt;($J131+IU$2),_xlfn.BINOM.DIST('Two cycles - Optimise'!$E$10-IU$2,'Two cycles - Optimise'!$B$4,'Two cycles - Optimise'!$B$3,TRUE)-_xlfn.BINOM.DIST($J131,'Two cycles - Optimise'!$B$4,'Two cycles - Optimise'!$B$3,TRUE),0)</f>
        <v>0</v>
      </c>
      <c r="IV131">
        <f>IF('Two cycles - Optimise'!$E$10&gt;($J131+IV$2),_xlfn.BINOM.DIST('Two cycles - Optimise'!$E$10-IV$2,'Two cycles - Optimise'!$B$4,'Two cycles - Optimise'!$B$3,TRUE)-_xlfn.BINOM.DIST($J131,'Two cycles - Optimise'!$B$4,'Two cycles - Optimise'!$B$3,TRUE),0)</f>
        <v>0</v>
      </c>
      <c r="IW131">
        <f>IF('Two cycles - Optimise'!$E$10&gt;($J131+IW$2),_xlfn.BINOM.DIST('Two cycles - Optimise'!$E$10-IW$2,'Two cycles - Optimise'!$B$4,'Two cycles - Optimise'!$B$3,TRUE)-_xlfn.BINOM.DIST($J131,'Two cycles - Optimise'!$B$4,'Two cycles - Optimise'!$B$3,TRUE),0)</f>
        <v>0</v>
      </c>
      <c r="IX131">
        <f>IF('Two cycles - Optimise'!$E$10&gt;($J131+IX$2),_xlfn.BINOM.DIST('Two cycles - Optimise'!$E$10-IX$2,'Two cycles - Optimise'!$B$4,'Two cycles - Optimise'!$B$3,TRUE)-_xlfn.BINOM.DIST($J131,'Two cycles - Optimise'!$B$4,'Two cycles - Optimise'!$B$3,TRUE),0)</f>
        <v>0</v>
      </c>
      <c r="IY131">
        <f>IF('Two cycles - Optimise'!$E$10&gt;($J131+IY$2),_xlfn.BINOM.DIST('Two cycles - Optimise'!$E$10-IY$2,'Two cycles - Optimise'!$B$4,'Two cycles - Optimise'!$B$3,TRUE)-_xlfn.BINOM.DIST($J131,'Two cycles - Optimise'!$B$4,'Two cycles - Optimise'!$B$3,TRUE),0)</f>
        <v>0</v>
      </c>
      <c r="IZ131">
        <f>IF('Two cycles - Optimise'!$E$10&gt;($J131+IZ$2),_xlfn.BINOM.DIST('Two cycles - Optimise'!$E$10-IZ$2,'Two cycles - Optimise'!$B$4,'Two cycles - Optimise'!$B$3,TRUE)-_xlfn.BINOM.DIST($J131,'Two cycles - Optimise'!$B$4,'Two cycles - Optimise'!$B$3,TRUE),0)</f>
        <v>0</v>
      </c>
      <c r="JA131">
        <f>IF('Two cycles - Optimise'!$E$10&gt;($J131+JA$2),_xlfn.BINOM.DIST('Two cycles - Optimise'!$E$10-JA$2,'Two cycles - Optimise'!$B$4,'Two cycles - Optimise'!$B$3,TRUE)-_xlfn.BINOM.DIST($J131,'Two cycles - Optimise'!$B$4,'Two cycles - Optimise'!$B$3,TRUE),0)</f>
        <v>0</v>
      </c>
      <c r="JB131">
        <f>IF('Two cycles - Optimise'!$E$10&gt;($J131+JB$2),_xlfn.BINOM.DIST('Two cycles - Optimise'!$E$10-JB$2,'Two cycles - Optimise'!$B$4,'Two cycles - Optimise'!$B$3,TRUE)-_xlfn.BINOM.DIST($J131,'Two cycles - Optimise'!$B$4,'Two cycles - Optimise'!$B$3,TRUE),0)</f>
        <v>0</v>
      </c>
      <c r="JC131">
        <f>IF('Two cycles - Optimise'!$E$10&gt;($J131+JC$2),_xlfn.BINOM.DIST('Two cycles - Optimise'!$E$10-JC$2,'Two cycles - Optimise'!$B$4,'Two cycles - Optimise'!$B$3,TRUE)-_xlfn.BINOM.DIST($J131,'Two cycles - Optimise'!$B$4,'Two cycles - Optimise'!$B$3,TRUE),0)</f>
        <v>0</v>
      </c>
      <c r="JD131">
        <f>IF('Two cycles - Optimise'!$E$10&gt;($J131+JD$2),_xlfn.BINOM.DIST('Two cycles - Optimise'!$E$10-JD$2,'Two cycles - Optimise'!$B$4,'Two cycles - Optimise'!$B$3,TRUE)-_xlfn.BINOM.DIST($J131,'Two cycles - Optimise'!$B$4,'Two cycles - Optimise'!$B$3,TRUE),0)</f>
        <v>0</v>
      </c>
      <c r="JE131">
        <f>IF('Two cycles - Optimise'!$E$10&gt;($J131+JE$2),_xlfn.BINOM.DIST('Two cycles - Optimise'!$E$10-JE$2,'Two cycles - Optimise'!$B$4,'Two cycles - Optimise'!$B$3,TRUE)-_xlfn.BINOM.DIST($J131,'Two cycles - Optimise'!$B$4,'Two cycles - Optimise'!$B$3,TRUE),0)</f>
        <v>0</v>
      </c>
      <c r="JF131">
        <f>IF('Two cycles - Optimise'!$E$10&gt;($J131+JF$2),_xlfn.BINOM.DIST('Two cycles - Optimise'!$E$10-JF$2,'Two cycles - Optimise'!$B$4,'Two cycles - Optimise'!$B$3,TRUE)-_xlfn.BINOM.DIST($J131,'Two cycles - Optimise'!$B$4,'Two cycles - Optimise'!$B$3,TRUE),0)</f>
        <v>0</v>
      </c>
      <c r="JG131">
        <f>IF('Two cycles - Optimise'!$E$10&gt;($J131+JG$2),_xlfn.BINOM.DIST('Two cycles - Optimise'!$E$10-JG$2,'Two cycles - Optimise'!$B$4,'Two cycles - Optimise'!$B$3,TRUE)-_xlfn.BINOM.DIST($J131,'Two cycles - Optimise'!$B$4,'Two cycles - Optimise'!$B$3,TRUE),0)</f>
        <v>0</v>
      </c>
      <c r="JH131">
        <f>IF('Two cycles - Optimise'!$E$10&gt;($J131+JH$2),_xlfn.BINOM.DIST('Two cycles - Optimise'!$E$10-JH$2,'Two cycles - Optimise'!$B$4,'Two cycles - Optimise'!$B$3,TRUE)-_xlfn.BINOM.DIST($J131,'Two cycles - Optimise'!$B$4,'Two cycles - Optimise'!$B$3,TRUE),0)</f>
        <v>0</v>
      </c>
      <c r="JI131">
        <f>IF('Two cycles - Optimise'!$E$10&gt;($J131+JI$2),_xlfn.BINOM.DIST('Two cycles - Optimise'!$E$10-JI$2,'Two cycles - Optimise'!$B$4,'Two cycles - Optimise'!$B$3,TRUE)-_xlfn.BINOM.DIST($J131,'Two cycles - Optimise'!$B$4,'Two cycles - Optimise'!$B$3,TRUE),0)</f>
        <v>0</v>
      </c>
      <c r="JJ131">
        <f>IF('Two cycles - Optimise'!$E$10&gt;($J131+JJ$2),_xlfn.BINOM.DIST('Two cycles - Optimise'!$E$10-JJ$2,'Two cycles - Optimise'!$B$4,'Two cycles - Optimise'!$B$3,TRUE)-_xlfn.BINOM.DIST($J131,'Two cycles - Optimise'!$B$4,'Two cycles - Optimise'!$B$3,TRUE),0)</f>
        <v>0</v>
      </c>
      <c r="JK131">
        <f>IF('Two cycles - Optimise'!$E$10&gt;($J131+JK$2),_xlfn.BINOM.DIST('Two cycles - Optimise'!$E$10-JK$2,'Two cycles - Optimise'!$B$4,'Two cycles - Optimise'!$B$3,TRUE)-_xlfn.BINOM.DIST($J131,'Two cycles - Optimise'!$B$4,'Two cycles - Optimise'!$B$3,TRUE),0)</f>
        <v>0</v>
      </c>
      <c r="JL131">
        <f>IF('Two cycles - Optimise'!$E$10&gt;($J131+JL$2),_xlfn.BINOM.DIST('Two cycles - Optimise'!$E$10-JL$2,'Two cycles - Optimise'!$B$4,'Two cycles - Optimise'!$B$3,TRUE)-_xlfn.BINOM.DIST($J131,'Two cycles - Optimise'!$B$4,'Two cycles - Optimise'!$B$3,TRUE),0)</f>
        <v>0</v>
      </c>
      <c r="JM131">
        <f>IF('Two cycles - Optimise'!$E$10&gt;($J131+JM$2),_xlfn.BINOM.DIST('Two cycles - Optimise'!$E$10-JM$2,'Two cycles - Optimise'!$B$4,'Two cycles - Optimise'!$B$3,TRUE)-_xlfn.BINOM.DIST($J131,'Two cycles - Optimise'!$B$4,'Two cycles - Optimise'!$B$3,TRUE),0)</f>
        <v>0</v>
      </c>
      <c r="JN131">
        <f>IF('Two cycles - Optimise'!$E$10&gt;($J131+JN$2),_xlfn.BINOM.DIST('Two cycles - Optimise'!$E$10-JN$2,'Two cycles - Optimise'!$B$4,'Two cycles - Optimise'!$B$3,TRUE)-_xlfn.BINOM.DIST($J131,'Two cycles - Optimise'!$B$4,'Two cycles - Optimise'!$B$3,TRUE),0)</f>
        <v>0</v>
      </c>
      <c r="JO131">
        <f>IF('Two cycles - Optimise'!$E$10&gt;($J131+JO$2),_xlfn.BINOM.DIST('Two cycles - Optimise'!$E$10-JO$2,'Two cycles - Optimise'!$B$4,'Two cycles - Optimise'!$B$3,TRUE)-_xlfn.BINOM.DIST($J131,'Two cycles - Optimise'!$B$4,'Two cycles - Optimise'!$B$3,TRUE),0)</f>
        <v>0</v>
      </c>
      <c r="JP131">
        <f>IF('Two cycles - Optimise'!$E$10&gt;($J131+JP$2),_xlfn.BINOM.DIST('Two cycles - Optimise'!$E$10-JP$2,'Two cycles - Optimise'!$B$4,'Two cycles - Optimise'!$B$3,TRUE)-_xlfn.BINOM.DIST($J131,'Two cycles - Optimise'!$B$4,'Two cycles - Optimise'!$B$3,TRUE),0)</f>
        <v>0</v>
      </c>
      <c r="JQ131">
        <f>IF('Two cycles - Optimise'!$E$10&gt;($J131+JQ$2),_xlfn.BINOM.DIST('Two cycles - Optimise'!$E$10-JQ$2,'Two cycles - Optimise'!$B$4,'Two cycles - Optimise'!$B$3,TRUE)-_xlfn.BINOM.DIST($J131,'Two cycles - Optimise'!$B$4,'Two cycles - Optimise'!$B$3,TRUE),0)</f>
        <v>0</v>
      </c>
      <c r="JR131">
        <f>IF('Two cycles - Optimise'!$E$10&gt;($J131+JR$2),_xlfn.BINOM.DIST('Two cycles - Optimise'!$E$10-JR$2,'Two cycles - Optimise'!$B$4,'Two cycles - Optimise'!$B$3,TRUE)-_xlfn.BINOM.DIST($J131,'Two cycles - Optimise'!$B$4,'Two cycles - Optimise'!$B$3,TRUE),0)</f>
        <v>0</v>
      </c>
      <c r="JS131">
        <f>IF('Two cycles - Optimise'!$E$10&gt;($J131+JS$2),_xlfn.BINOM.DIST('Two cycles - Optimise'!$E$10-JS$2,'Two cycles - Optimise'!$B$4,'Two cycles - Optimise'!$B$3,TRUE)-_xlfn.BINOM.DIST($J131,'Two cycles - Optimise'!$B$4,'Two cycles - Optimise'!$B$3,TRUE),0)</f>
        <v>0</v>
      </c>
      <c r="JT131">
        <f>IF('Two cycles - Optimise'!$E$10&gt;($J131+JT$2),_xlfn.BINOM.DIST('Two cycles - Optimise'!$E$10-JT$2,'Two cycles - Optimise'!$B$4,'Two cycles - Optimise'!$B$3,TRUE)-_xlfn.BINOM.DIST($J131,'Two cycles - Optimise'!$B$4,'Two cycles - Optimise'!$B$3,TRUE),0)</f>
        <v>0</v>
      </c>
      <c r="JU131">
        <f>IF('Two cycles - Optimise'!$E$10&gt;($J131+JU$2),_xlfn.BINOM.DIST('Two cycles - Optimise'!$E$10-JU$2,'Two cycles - Optimise'!$B$4,'Two cycles - Optimise'!$B$3,TRUE)-_xlfn.BINOM.DIST($J131,'Two cycles - Optimise'!$B$4,'Two cycles - Optimise'!$B$3,TRUE),0)</f>
        <v>0</v>
      </c>
      <c r="JV131">
        <f>IF('Two cycles - Optimise'!$E$10&gt;($J131+JV$2),_xlfn.BINOM.DIST('Two cycles - Optimise'!$E$10-JV$2,'Two cycles - Optimise'!$B$4,'Two cycles - Optimise'!$B$3,TRUE)-_xlfn.BINOM.DIST($J131,'Two cycles - Optimise'!$B$4,'Two cycles - Optimise'!$B$3,TRUE),0)</f>
        <v>0</v>
      </c>
      <c r="JW131">
        <f>IF('Two cycles - Optimise'!$E$10&gt;($J131+JW$2),_xlfn.BINOM.DIST('Two cycles - Optimise'!$E$10-JW$2,'Two cycles - Optimise'!$B$4,'Two cycles - Optimise'!$B$3,TRUE)-_xlfn.BINOM.DIST($J131,'Two cycles - Optimise'!$B$4,'Two cycles - Optimise'!$B$3,TRUE),0)</f>
        <v>0</v>
      </c>
      <c r="JX131">
        <f>IF('Two cycles - Optimise'!$E$10&gt;($J131+JX$2),_xlfn.BINOM.DIST('Two cycles - Optimise'!$E$10-JX$2,'Two cycles - Optimise'!$B$4,'Two cycles - Optimise'!$B$3,TRUE)-_xlfn.BINOM.DIST($J131,'Two cycles - Optimise'!$B$4,'Two cycles - Optimise'!$B$3,TRUE),0)</f>
        <v>0</v>
      </c>
      <c r="JY131">
        <f>IF('Two cycles - Optimise'!$E$10&gt;($J131+JY$2),_xlfn.BINOM.DIST('Two cycles - Optimise'!$E$10-JY$2,'Two cycles - Optimise'!$B$4,'Two cycles - Optimise'!$B$3,TRUE)-_xlfn.BINOM.DIST($J131,'Two cycles - Optimise'!$B$4,'Two cycles - Optimise'!$B$3,TRUE),0)</f>
        <v>0</v>
      </c>
      <c r="JZ131">
        <f>IF('Two cycles - Optimise'!$E$10&gt;($J131+JZ$2),_xlfn.BINOM.DIST('Two cycles - Optimise'!$E$10-JZ$2,'Two cycles - Optimise'!$B$4,'Two cycles - Optimise'!$B$3,TRUE)-_xlfn.BINOM.DIST($J131,'Two cycles - Optimise'!$B$4,'Two cycles - Optimise'!$B$3,TRUE),0)</f>
        <v>0</v>
      </c>
      <c r="KA131">
        <f>IF('Two cycles - Optimise'!$E$10&gt;($J131+KA$2),_xlfn.BINOM.DIST('Two cycles - Optimise'!$E$10-KA$2,'Two cycles - Optimise'!$B$4,'Two cycles - Optimise'!$B$3,TRUE)-_xlfn.BINOM.DIST($J131,'Two cycles - Optimise'!$B$4,'Two cycles - Optimise'!$B$3,TRUE),0)</f>
        <v>0</v>
      </c>
      <c r="KB131">
        <f>IF('Two cycles - Optimise'!$E$10&gt;($J131+KB$2),_xlfn.BINOM.DIST('Two cycles - Optimise'!$E$10-KB$2,'Two cycles - Optimise'!$B$4,'Two cycles - Optimise'!$B$3,TRUE)-_xlfn.BINOM.DIST($J131,'Two cycles - Optimise'!$B$4,'Two cycles - Optimise'!$B$3,TRUE),0)</f>
        <v>0</v>
      </c>
      <c r="KC131">
        <f>IF('Two cycles - Optimise'!$E$10&gt;($J131+KC$2),_xlfn.BINOM.DIST('Two cycles - Optimise'!$E$10-KC$2,'Two cycles - Optimise'!$B$4,'Two cycles - Optimise'!$B$3,TRUE)-_xlfn.BINOM.DIST($J131,'Two cycles - Optimise'!$B$4,'Two cycles - Optimise'!$B$3,TRUE),0)</f>
        <v>0</v>
      </c>
      <c r="KD131">
        <f>IF('Two cycles - Optimise'!$E$10&gt;($J131+KD$2),_xlfn.BINOM.DIST('Two cycles - Optimise'!$E$10-KD$2,'Two cycles - Optimise'!$B$4,'Two cycles - Optimise'!$B$3,TRUE)-_xlfn.BINOM.DIST($J131,'Two cycles - Optimise'!$B$4,'Two cycles - Optimise'!$B$3,TRUE),0)</f>
        <v>0</v>
      </c>
      <c r="KE131">
        <f>IF('Two cycles - Optimise'!$E$10&gt;($J131+KE$2),_xlfn.BINOM.DIST('Two cycles - Optimise'!$E$10-KE$2,'Two cycles - Optimise'!$B$4,'Two cycles - Optimise'!$B$3,TRUE)-_xlfn.BINOM.DIST($J131,'Two cycles - Optimise'!$B$4,'Two cycles - Optimise'!$B$3,TRUE),0)</f>
        <v>0</v>
      </c>
      <c r="KF131">
        <f>IF('Two cycles - Optimise'!$E$10&gt;($J131+KF$2),_xlfn.BINOM.DIST('Two cycles - Optimise'!$E$10-KF$2,'Two cycles - Optimise'!$B$4,'Two cycles - Optimise'!$B$3,TRUE)-_xlfn.BINOM.DIST($J131,'Two cycles - Optimise'!$B$4,'Two cycles - Optimise'!$B$3,TRUE),0)</f>
        <v>0</v>
      </c>
      <c r="KG131">
        <f>IF('Two cycles - Optimise'!$E$10&gt;($J131+KG$2),_xlfn.BINOM.DIST('Two cycles - Optimise'!$E$10-KG$2,'Two cycles - Optimise'!$B$4,'Two cycles - Optimise'!$B$3,TRUE)-_xlfn.BINOM.DIST($J131,'Two cycles - Optimise'!$B$4,'Two cycles - Optimise'!$B$3,TRUE),0)</f>
        <v>0</v>
      </c>
      <c r="KH131">
        <f>IF('Two cycles - Optimise'!$E$10&gt;($J131+KH$2),_xlfn.BINOM.DIST('Two cycles - Optimise'!$E$10-KH$2,'Two cycles - Optimise'!$B$4,'Two cycles - Optimise'!$B$3,TRUE)-_xlfn.BINOM.DIST($J131,'Two cycles - Optimise'!$B$4,'Two cycles - Optimise'!$B$3,TRUE),0)</f>
        <v>0</v>
      </c>
      <c r="KI131">
        <f>IF('Two cycles - Optimise'!$E$10&gt;($J131+KI$2),_xlfn.BINOM.DIST('Two cycles - Optimise'!$E$10-KI$2,'Two cycles - Optimise'!$B$4,'Two cycles - Optimise'!$B$3,TRUE)-_xlfn.BINOM.DIST($J131,'Two cycles - Optimise'!$B$4,'Two cycles - Optimise'!$B$3,TRUE),0)</f>
        <v>0</v>
      </c>
      <c r="KJ131">
        <f>IF('Two cycles - Optimise'!$E$10&gt;($J131+KJ$2),_xlfn.BINOM.DIST('Two cycles - Optimise'!$E$10-KJ$2,'Two cycles - Optimise'!$B$4,'Two cycles - Optimise'!$B$3,TRUE)-_xlfn.BINOM.DIST($J131,'Two cycles - Optimise'!$B$4,'Two cycles - Optimise'!$B$3,TRUE),0)</f>
        <v>0</v>
      </c>
      <c r="KK131">
        <f>IF('Two cycles - Optimise'!$E$10&gt;($J131+KK$2),_xlfn.BINOM.DIST('Two cycles - Optimise'!$E$10-KK$2,'Two cycles - Optimise'!$B$4,'Two cycles - Optimise'!$B$3,TRUE)-_xlfn.BINOM.DIST($J131,'Two cycles - Optimise'!$B$4,'Two cycles - Optimise'!$B$3,TRUE),0)</f>
        <v>0</v>
      </c>
      <c r="KL131">
        <f>IF('Two cycles - Optimise'!$E$10&gt;($J131+KL$2),_xlfn.BINOM.DIST('Two cycles - Optimise'!$E$10-KL$2,'Two cycles - Optimise'!$B$4,'Two cycles - Optimise'!$B$3,TRUE)-_xlfn.BINOM.DIST($J131,'Two cycles - Optimise'!$B$4,'Two cycles - Optimise'!$B$3,TRUE),0)</f>
        <v>0</v>
      </c>
      <c r="KM131">
        <f>IF('Two cycles - Optimise'!$E$10&gt;($J131+KM$2),_xlfn.BINOM.DIST('Two cycles - Optimise'!$E$10-KM$2,'Two cycles - Optimise'!$B$4,'Two cycles - Optimise'!$B$3,TRUE)-_xlfn.BINOM.DIST($J131,'Two cycles - Optimise'!$B$4,'Two cycles - Optimise'!$B$3,TRUE),0)</f>
        <v>0</v>
      </c>
      <c r="KN131">
        <f>IF('Two cycles - Optimise'!$E$10&gt;($J131+KN$2),_xlfn.BINOM.DIST('Two cycles - Optimise'!$E$10-KN$2,'Two cycles - Optimise'!$B$4,'Two cycles - Optimise'!$B$3,TRUE)-_xlfn.BINOM.DIST($J131,'Two cycles - Optimise'!$B$4,'Two cycles - Optimise'!$B$3,TRUE),0)</f>
        <v>0</v>
      </c>
      <c r="KO131">
        <f>IF('Two cycles - Optimise'!$E$10&gt;($J131+KO$2),_xlfn.BINOM.DIST('Two cycles - Optimise'!$E$10-KO$2,'Two cycles - Optimise'!$B$4,'Two cycles - Optimise'!$B$3,TRUE)-_xlfn.BINOM.DIST($J131,'Two cycles - Optimise'!$B$4,'Two cycles - Optimise'!$B$3,TRUE),0)</f>
        <v>0</v>
      </c>
      <c r="KP131">
        <f>IF('Two cycles - Optimise'!$E$10&gt;($J131+KP$2),_xlfn.BINOM.DIST('Two cycles - Optimise'!$E$10-KP$2,'Two cycles - Optimise'!$B$4,'Two cycles - Optimise'!$B$3,TRUE)-_xlfn.BINOM.DIST($J131,'Two cycles - Optimise'!$B$4,'Two cycles - Optimise'!$B$3,TRUE),0)</f>
        <v>0</v>
      </c>
      <c r="KQ131">
        <f>IF('Two cycles - Optimise'!$E$10&gt;($J131+KQ$2),_xlfn.BINOM.DIST('Two cycles - Optimise'!$E$10-KQ$2,'Two cycles - Optimise'!$B$4,'Two cycles - Optimise'!$B$3,TRUE)-_xlfn.BINOM.DIST($J131,'Two cycles - Optimise'!$B$4,'Two cycles - Optimise'!$B$3,TRUE),0)</f>
        <v>0</v>
      </c>
      <c r="KR131">
        <f>IF('Two cycles - Optimise'!$E$10&gt;($J131+KR$2),_xlfn.BINOM.DIST('Two cycles - Optimise'!$E$10-KR$2,'Two cycles - Optimise'!$B$4,'Two cycles - Optimise'!$B$3,TRUE)-_xlfn.BINOM.DIST($J131,'Two cycles - Optimise'!$B$4,'Two cycles - Optimise'!$B$3,TRUE),0)</f>
        <v>0</v>
      </c>
      <c r="KS131">
        <f>IF('Two cycles - Optimise'!$E$10&gt;($J131+KS$2),_xlfn.BINOM.DIST('Two cycles - Optimise'!$E$10-KS$2,'Two cycles - Optimise'!$B$4,'Two cycles - Optimise'!$B$3,TRUE)-_xlfn.BINOM.DIST($J131,'Two cycles - Optimise'!$B$4,'Two cycles - Optimise'!$B$3,TRUE),0)</f>
        <v>0</v>
      </c>
      <c r="KT131">
        <f>IF('Two cycles - Optimise'!$E$10&gt;($J131+KT$2),_xlfn.BINOM.DIST('Two cycles - Optimise'!$E$10-KT$2,'Two cycles - Optimise'!$B$4,'Two cycles - Optimise'!$B$3,TRUE)-_xlfn.BINOM.DIST($J131,'Two cycles - Optimise'!$B$4,'Two cycles - Optimise'!$B$3,TRUE),0)</f>
        <v>0</v>
      </c>
      <c r="KU131">
        <f>IF('Two cycles - Optimise'!$E$10&gt;($J131+KU$2),_xlfn.BINOM.DIST('Two cycles - Optimise'!$E$10-KU$2,'Two cycles - Optimise'!$B$4,'Two cycles - Optimise'!$B$3,TRUE)-_xlfn.BINOM.DIST($J131,'Two cycles - Optimise'!$B$4,'Two cycles - Optimise'!$B$3,TRUE),0)</f>
        <v>0</v>
      </c>
      <c r="KV131">
        <f>IF('Two cycles - Optimise'!$E$10&gt;($J131+KV$2),_xlfn.BINOM.DIST('Two cycles - Optimise'!$E$10-KV$2,'Two cycles - Optimise'!$B$4,'Two cycles - Optimise'!$B$3,TRUE)-_xlfn.BINOM.DIST($J131,'Two cycles - Optimise'!$B$4,'Two cycles - Optimise'!$B$3,TRUE),0)</f>
        <v>0</v>
      </c>
      <c r="KW131">
        <f>IF('Two cycles - Optimise'!$E$10&gt;($J131+KW$2),_xlfn.BINOM.DIST('Two cycles - Optimise'!$E$10-KW$2,'Two cycles - Optimise'!$B$4,'Two cycles - Optimise'!$B$3,TRUE)-_xlfn.BINOM.DIST($J131,'Two cycles - Optimise'!$B$4,'Two cycles - Optimise'!$B$3,TRUE),0)</f>
        <v>0</v>
      </c>
      <c r="KX131">
        <f>IF('Two cycles - Optimise'!$E$10&gt;($J131+KX$2),_xlfn.BINOM.DIST('Two cycles - Optimise'!$E$10-KX$2,'Two cycles - Optimise'!$B$4,'Two cycles - Optimise'!$B$3,TRUE)-_xlfn.BINOM.DIST($J131,'Two cycles - Optimise'!$B$4,'Two cycles - Optimise'!$B$3,TRUE),0)</f>
        <v>0</v>
      </c>
      <c r="KY131">
        <f>IF('Two cycles - Optimise'!$E$10&gt;($J131+KY$2),_xlfn.BINOM.DIST('Two cycles - Optimise'!$E$10-KY$2,'Two cycles - Optimise'!$B$4,'Two cycles - Optimise'!$B$3,TRUE)-_xlfn.BINOM.DIST($J131,'Two cycles - Optimise'!$B$4,'Two cycles - Optimise'!$B$3,TRUE),0)</f>
        <v>0</v>
      </c>
      <c r="KZ131">
        <f>IF('Two cycles - Optimise'!$E$10&gt;($J131+KZ$2),_xlfn.BINOM.DIST('Two cycles - Optimise'!$E$10-KZ$2,'Two cycles - Optimise'!$B$4,'Two cycles - Optimise'!$B$3,TRUE)-_xlfn.BINOM.DIST($J131,'Two cycles - Optimise'!$B$4,'Two cycles - Optimise'!$B$3,TRUE),0)</f>
        <v>0</v>
      </c>
      <c r="LA131">
        <f>IF('Two cycles - Optimise'!$E$10&gt;($J131+LA$2),_xlfn.BINOM.DIST('Two cycles - Optimise'!$E$10-LA$2,'Two cycles - Optimise'!$B$4,'Two cycles - Optimise'!$B$3,TRUE)-_xlfn.BINOM.DIST($J131,'Two cycles - Optimise'!$B$4,'Two cycles - Optimise'!$B$3,TRUE),0)</f>
        <v>0</v>
      </c>
      <c r="LB131">
        <f>IF('Two cycles - Optimise'!$E$10&gt;($J131+LB$2),_xlfn.BINOM.DIST('Two cycles - Optimise'!$E$10-LB$2,'Two cycles - Optimise'!$B$4,'Two cycles - Optimise'!$B$3,TRUE)-_xlfn.BINOM.DIST($J131,'Two cycles - Optimise'!$B$4,'Two cycles - Optimise'!$B$3,TRUE),0)</f>
        <v>0</v>
      </c>
      <c r="LC131">
        <f>IF('Two cycles - Optimise'!$E$10&gt;($J131+LC$2),_xlfn.BINOM.DIST('Two cycles - Optimise'!$E$10-LC$2,'Two cycles - Optimise'!$B$4,'Two cycles - Optimise'!$B$3,TRUE)-_xlfn.BINOM.DIST($J131,'Two cycles - Optimise'!$B$4,'Two cycles - Optimise'!$B$3,TRUE),0)</f>
        <v>0</v>
      </c>
      <c r="LD131">
        <f>IF('Two cycles - Optimise'!$E$10&gt;($J131+LD$2),_xlfn.BINOM.DIST('Two cycles - Optimise'!$E$10-LD$2,'Two cycles - Optimise'!$B$4,'Two cycles - Optimise'!$B$3,TRUE)-_xlfn.BINOM.DIST($J131,'Two cycles - Optimise'!$B$4,'Two cycles - Optimise'!$B$3,TRUE),0)</f>
        <v>0</v>
      </c>
      <c r="LE131">
        <f>IF('Two cycles - Optimise'!$E$10&gt;($J131+LE$2),_xlfn.BINOM.DIST('Two cycles - Optimise'!$E$10-LE$2,'Two cycles - Optimise'!$B$4,'Two cycles - Optimise'!$B$3,TRUE)-_xlfn.BINOM.DIST($J131,'Two cycles - Optimise'!$B$4,'Two cycles - Optimise'!$B$3,TRUE),0)</f>
        <v>0</v>
      </c>
      <c r="LF131">
        <f>IF('Two cycles - Optimise'!$E$10&gt;($J131+LF$2),_xlfn.BINOM.DIST('Two cycles - Optimise'!$E$10-LF$2,'Two cycles - Optimise'!$B$4,'Two cycles - Optimise'!$B$3,TRUE)-_xlfn.BINOM.DIST($J131,'Two cycles - Optimise'!$B$4,'Two cycles - Optimise'!$B$3,TRUE),0)</f>
        <v>0</v>
      </c>
      <c r="LG131">
        <f>IF('Two cycles - Optimise'!$E$10&gt;($J131+LG$2),_xlfn.BINOM.DIST('Two cycles - Optimise'!$E$10-LG$2,'Two cycles - Optimise'!$B$4,'Two cycles - Optimise'!$B$3,TRUE)-_xlfn.BINOM.DIST($J131,'Two cycles - Optimise'!$B$4,'Two cycles - Optimise'!$B$3,TRUE),0)</f>
        <v>0</v>
      </c>
      <c r="LH131">
        <f>IF('Two cycles - Optimise'!$E$10&gt;($J131+LH$2),_xlfn.BINOM.DIST('Two cycles - Optimise'!$E$10-LH$2,'Two cycles - Optimise'!$B$4,'Two cycles - Optimise'!$B$3,TRUE)-_xlfn.BINOM.DIST($J131,'Two cycles - Optimise'!$B$4,'Two cycles - Optimise'!$B$3,TRUE),0)</f>
        <v>0</v>
      </c>
      <c r="LI131">
        <f>IF('Two cycles - Optimise'!$E$10&gt;($J131+LI$2),_xlfn.BINOM.DIST('Two cycles - Optimise'!$E$10-LI$2,'Two cycles - Optimise'!$B$4,'Two cycles - Optimise'!$B$3,TRUE)-_xlfn.BINOM.DIST($J131,'Two cycles - Optimise'!$B$4,'Two cycles - Optimise'!$B$3,TRUE),0)</f>
        <v>0</v>
      </c>
      <c r="LJ131">
        <f>IF('Two cycles - Optimise'!$E$10&gt;($J131+LJ$2),_xlfn.BINOM.DIST('Two cycles - Optimise'!$E$10-LJ$2,'Two cycles - Optimise'!$B$4,'Two cycles - Optimise'!$B$3,TRUE)-_xlfn.BINOM.DIST($J131,'Two cycles - Optimise'!$B$4,'Two cycles - Optimise'!$B$3,TRUE),0)</f>
        <v>0</v>
      </c>
      <c r="LK131">
        <f>IF('Two cycles - Optimise'!$E$10&gt;($J131+LK$2),_xlfn.BINOM.DIST('Two cycles - Optimise'!$E$10-LK$2,'Two cycles - Optimise'!$B$4,'Two cycles - Optimise'!$B$3,TRUE)-_xlfn.BINOM.DIST($J131,'Two cycles - Optimise'!$B$4,'Two cycles - Optimise'!$B$3,TRUE),0)</f>
        <v>0</v>
      </c>
      <c r="LL131">
        <f>IF('Two cycles - Optimise'!$E$10&gt;($J131+LL$2),_xlfn.BINOM.DIST('Two cycles - Optimise'!$E$10-LL$2,'Two cycles - Optimise'!$B$4,'Two cycles - Optimise'!$B$3,TRUE)-_xlfn.BINOM.DIST($J131,'Two cycles - Optimise'!$B$4,'Two cycles - Optimise'!$B$3,TRUE),0)</f>
        <v>0</v>
      </c>
    </row>
    <row r="132" spans="1:324" x14ac:dyDescent="0.25">
      <c r="A132">
        <f>IF(E132&lt;'Two cycles - Optimise'!$B$2,1000,E132-'Two cycles - Optimise'!$B$2)</f>
        <v>5.0000000000000044E-2</v>
      </c>
      <c r="B132">
        <v>129</v>
      </c>
      <c r="C132">
        <f>IF(B132&gt;'Two cycles - Optimise'!$B$4,1,_xlfn.BINOM.DIST(B132,'Two cycles - Optimise'!$B$4,'Two cycles - Optimise'!$B$3,TRUE))</f>
        <v>1</v>
      </c>
      <c r="D132">
        <f t="shared" si="218"/>
        <v>0</v>
      </c>
      <c r="E132">
        <f t="shared" si="219"/>
        <v>1</v>
      </c>
      <c r="I132">
        <f>IF(P132&lt;'Two cycles - Optimise'!$B$2,1000,P132-'Two cycles - Optimise'!$B$2)</f>
        <v>5.0000000000000044E-2</v>
      </c>
      <c r="J132">
        <v>129</v>
      </c>
      <c r="K132">
        <f>IF(J132&gt;'Two cycles - Optimise'!$B$4,1,_xlfn.BINOM.DIST(J132,'Two cycles - Optimise'!$B$4,'Two cycles - Optimise'!$B$3,TRUE))</f>
        <v>1</v>
      </c>
      <c r="L132">
        <f t="shared" si="220"/>
        <v>0</v>
      </c>
      <c r="M132">
        <f t="shared" si="221"/>
        <v>1</v>
      </c>
      <c r="N132">
        <f t="shared" si="222"/>
        <v>0</v>
      </c>
      <c r="O132">
        <f t="shared" si="223"/>
        <v>0</v>
      </c>
      <c r="P132">
        <f t="shared" si="224"/>
        <v>1</v>
      </c>
      <c r="T132">
        <f t="shared" si="225"/>
        <v>0</v>
      </c>
      <c r="U132">
        <f t="shared" si="226"/>
        <v>0</v>
      </c>
      <c r="V132">
        <f t="shared" si="227"/>
        <v>0</v>
      </c>
      <c r="W132">
        <f t="shared" si="228"/>
        <v>0</v>
      </c>
      <c r="X132">
        <f t="shared" si="229"/>
        <v>0</v>
      </c>
      <c r="Y132">
        <f t="shared" si="230"/>
        <v>0</v>
      </c>
      <c r="Z132">
        <f t="shared" si="231"/>
        <v>0</v>
      </c>
      <c r="AA132">
        <f t="shared" si="232"/>
        <v>0</v>
      </c>
      <c r="AB132">
        <f t="shared" si="233"/>
        <v>0</v>
      </c>
      <c r="AC132">
        <f t="shared" si="234"/>
        <v>0</v>
      </c>
      <c r="AD132">
        <f t="shared" si="235"/>
        <v>0</v>
      </c>
      <c r="AE132">
        <f t="shared" si="236"/>
        <v>0</v>
      </c>
      <c r="AF132">
        <f t="shared" si="237"/>
        <v>0</v>
      </c>
      <c r="AG132">
        <f t="shared" si="238"/>
        <v>0</v>
      </c>
      <c r="AH132">
        <f t="shared" si="239"/>
        <v>0</v>
      </c>
      <c r="AI132">
        <f t="shared" si="240"/>
        <v>0</v>
      </c>
      <c r="AJ132">
        <f t="shared" si="241"/>
        <v>0</v>
      </c>
      <c r="AK132">
        <f t="shared" si="242"/>
        <v>0</v>
      </c>
      <c r="AL132">
        <f t="shared" si="243"/>
        <v>0</v>
      </c>
      <c r="AM132">
        <f t="shared" si="244"/>
        <v>0</v>
      </c>
      <c r="AN132">
        <f t="shared" si="245"/>
        <v>0</v>
      </c>
      <c r="AO132">
        <f t="shared" si="246"/>
        <v>0</v>
      </c>
      <c r="AP132">
        <f t="shared" si="247"/>
        <v>0</v>
      </c>
      <c r="AQ132">
        <f t="shared" si="248"/>
        <v>0</v>
      </c>
      <c r="AR132">
        <f t="shared" si="249"/>
        <v>0</v>
      </c>
      <c r="AS132">
        <f t="shared" si="250"/>
        <v>0</v>
      </c>
      <c r="AT132">
        <f t="shared" si="251"/>
        <v>0</v>
      </c>
      <c r="AU132">
        <f t="shared" si="252"/>
        <v>0</v>
      </c>
      <c r="AV132">
        <f t="shared" si="253"/>
        <v>0</v>
      </c>
      <c r="AW132">
        <f t="shared" si="254"/>
        <v>0</v>
      </c>
      <c r="AX132">
        <f t="shared" si="255"/>
        <v>0</v>
      </c>
      <c r="AY132">
        <f t="shared" si="256"/>
        <v>0</v>
      </c>
      <c r="AZ132">
        <f t="shared" si="257"/>
        <v>0</v>
      </c>
      <c r="BA132">
        <f t="shared" si="258"/>
        <v>0</v>
      </c>
      <c r="BB132">
        <f t="shared" si="259"/>
        <v>0</v>
      </c>
      <c r="BC132">
        <f t="shared" si="260"/>
        <v>0</v>
      </c>
      <c r="BD132">
        <f t="shared" si="261"/>
        <v>0</v>
      </c>
      <c r="BE132">
        <f t="shared" si="262"/>
        <v>0</v>
      </c>
      <c r="BF132">
        <f t="shared" si="263"/>
        <v>0</v>
      </c>
      <c r="BG132">
        <f t="shared" si="264"/>
        <v>0</v>
      </c>
      <c r="BH132">
        <f t="shared" si="265"/>
        <v>0</v>
      </c>
      <c r="BI132">
        <f t="shared" si="266"/>
        <v>0</v>
      </c>
      <c r="BJ132">
        <f t="shared" si="267"/>
        <v>0</v>
      </c>
      <c r="BK132">
        <f t="shared" si="268"/>
        <v>0</v>
      </c>
      <c r="BL132">
        <f t="shared" si="269"/>
        <v>0</v>
      </c>
      <c r="BM132">
        <f t="shared" si="270"/>
        <v>0</v>
      </c>
      <c r="BN132">
        <f t="shared" si="271"/>
        <v>0</v>
      </c>
      <c r="BO132">
        <f t="shared" si="272"/>
        <v>0</v>
      </c>
      <c r="BP132">
        <f t="shared" si="273"/>
        <v>0</v>
      </c>
      <c r="BQ132">
        <f t="shared" si="274"/>
        <v>0</v>
      </c>
      <c r="BR132">
        <f t="shared" si="275"/>
        <v>0</v>
      </c>
      <c r="BS132">
        <f t="shared" si="276"/>
        <v>0</v>
      </c>
      <c r="BT132">
        <f t="shared" si="277"/>
        <v>0</v>
      </c>
      <c r="BU132">
        <f t="shared" si="278"/>
        <v>0</v>
      </c>
      <c r="BV132">
        <f t="shared" si="279"/>
        <v>0</v>
      </c>
      <c r="BW132">
        <f t="shared" si="280"/>
        <v>0</v>
      </c>
      <c r="BX132">
        <f t="shared" si="281"/>
        <v>0</v>
      </c>
      <c r="BY132">
        <f t="shared" si="282"/>
        <v>0</v>
      </c>
      <c r="BZ132">
        <f t="shared" si="283"/>
        <v>0</v>
      </c>
      <c r="CA132">
        <f t="shared" si="284"/>
        <v>0</v>
      </c>
      <c r="CB132">
        <f t="shared" si="285"/>
        <v>0</v>
      </c>
      <c r="CC132">
        <f t="shared" si="286"/>
        <v>0</v>
      </c>
      <c r="CD132">
        <f t="shared" si="287"/>
        <v>0</v>
      </c>
      <c r="CE132">
        <f t="shared" si="288"/>
        <v>0</v>
      </c>
      <c r="CF132">
        <f t="shared" si="289"/>
        <v>0</v>
      </c>
      <c r="CG132">
        <f t="shared" si="290"/>
        <v>0</v>
      </c>
      <c r="CH132">
        <f t="shared" si="291"/>
        <v>0</v>
      </c>
      <c r="CI132">
        <f t="shared" si="292"/>
        <v>0</v>
      </c>
      <c r="CJ132">
        <f t="shared" si="293"/>
        <v>0</v>
      </c>
      <c r="CK132">
        <f t="shared" si="294"/>
        <v>0</v>
      </c>
      <c r="CL132">
        <f t="shared" si="295"/>
        <v>0</v>
      </c>
      <c r="CM132">
        <f t="shared" si="296"/>
        <v>0</v>
      </c>
      <c r="CN132">
        <f t="shared" si="297"/>
        <v>0</v>
      </c>
      <c r="CO132">
        <f t="shared" si="298"/>
        <v>0</v>
      </c>
      <c r="CP132">
        <f t="shared" si="299"/>
        <v>0</v>
      </c>
      <c r="CQ132">
        <f t="shared" si="300"/>
        <v>0</v>
      </c>
      <c r="CR132">
        <f t="shared" si="301"/>
        <v>0</v>
      </c>
      <c r="CS132">
        <f t="shared" si="302"/>
        <v>0</v>
      </c>
      <c r="CT132">
        <f t="shared" si="303"/>
        <v>0</v>
      </c>
      <c r="CU132">
        <f t="shared" si="304"/>
        <v>0</v>
      </c>
      <c r="CV132">
        <f t="shared" si="305"/>
        <v>0</v>
      </c>
      <c r="CW132">
        <f t="shared" si="306"/>
        <v>0</v>
      </c>
      <c r="CX132">
        <f t="shared" si="307"/>
        <v>0</v>
      </c>
      <c r="CY132">
        <f t="shared" si="308"/>
        <v>0</v>
      </c>
      <c r="CZ132">
        <f t="shared" si="309"/>
        <v>0</v>
      </c>
      <c r="DA132">
        <f t="shared" si="310"/>
        <v>0</v>
      </c>
      <c r="DB132">
        <f t="shared" si="311"/>
        <v>0</v>
      </c>
      <c r="DC132">
        <f t="shared" si="312"/>
        <v>0</v>
      </c>
      <c r="DD132">
        <f t="shared" si="313"/>
        <v>0</v>
      </c>
      <c r="DE132">
        <f t="shared" si="314"/>
        <v>0</v>
      </c>
      <c r="DF132">
        <f t="shared" si="315"/>
        <v>0</v>
      </c>
      <c r="DG132">
        <f t="shared" si="316"/>
        <v>0</v>
      </c>
      <c r="DH132">
        <f t="shared" si="317"/>
        <v>0</v>
      </c>
      <c r="DI132">
        <f t="shared" si="318"/>
        <v>0</v>
      </c>
      <c r="DJ132">
        <f t="shared" si="319"/>
        <v>0</v>
      </c>
      <c r="DK132">
        <f t="shared" si="320"/>
        <v>0</v>
      </c>
      <c r="DL132">
        <f t="shared" si="321"/>
        <v>0</v>
      </c>
      <c r="DM132">
        <f t="shared" si="322"/>
        <v>0</v>
      </c>
      <c r="DN132">
        <f t="shared" si="323"/>
        <v>0</v>
      </c>
      <c r="DO132">
        <f t="shared" si="324"/>
        <v>0</v>
      </c>
      <c r="DP132">
        <f t="shared" si="325"/>
        <v>0</v>
      </c>
      <c r="DR132">
        <f>IF(AND(DR$2&lt;=$J132,$J132&lt;='Two cycles - Optimise'!$B$4),_xlfn.BINOM.DIST(DR$2,'Two cycles - Optimise'!$B$4,'Two cycles - Optimise'!$B$3,FALSE),0)</f>
        <v>0</v>
      </c>
      <c r="DS132">
        <f>IF(AND(DS$2&lt;=$J132,$J132&lt;='Two cycles - Optimise'!$B$4),_xlfn.BINOM.DIST(DS$2,'Two cycles - Optimise'!$B$4,'Two cycles - Optimise'!$B$3,FALSE),0)</f>
        <v>0</v>
      </c>
      <c r="DT132">
        <f>IF(AND(DT$2&lt;=$J132,$J132&lt;='Two cycles - Optimise'!$B$4),_xlfn.BINOM.DIST(DT$2,'Two cycles - Optimise'!$B$4,'Two cycles - Optimise'!$B$3,FALSE),0)</f>
        <v>0</v>
      </c>
      <c r="DU132">
        <f>IF(AND(DU$2&lt;=$J132,$J132&lt;='Two cycles - Optimise'!$B$4),_xlfn.BINOM.DIST(DU$2,'Two cycles - Optimise'!$B$4,'Two cycles - Optimise'!$B$3,FALSE),0)</f>
        <v>0</v>
      </c>
      <c r="DV132">
        <f>IF(AND(DV$2&lt;=$J132,$J132&lt;='Two cycles - Optimise'!$B$4),_xlfn.BINOM.DIST(DV$2,'Two cycles - Optimise'!$B$4,'Two cycles - Optimise'!$B$3,FALSE),0)</f>
        <v>0</v>
      </c>
      <c r="DW132">
        <f>IF(AND(DW$2&lt;=$J132,$J132&lt;='Two cycles - Optimise'!$B$4),_xlfn.BINOM.DIST(DW$2,'Two cycles - Optimise'!$B$4,'Two cycles - Optimise'!$B$3,FALSE),0)</f>
        <v>0</v>
      </c>
      <c r="DX132">
        <f>IF(AND(DX$2&lt;=$J132,$J132&lt;='Two cycles - Optimise'!$B$4),_xlfn.BINOM.DIST(DX$2,'Two cycles - Optimise'!$B$4,'Two cycles - Optimise'!$B$3,FALSE),0)</f>
        <v>0</v>
      </c>
      <c r="DY132">
        <f>IF(AND(DY$2&lt;=$J132,$J132&lt;='Two cycles - Optimise'!$B$4),_xlfn.BINOM.DIST(DY$2,'Two cycles - Optimise'!$B$4,'Two cycles - Optimise'!$B$3,FALSE),0)</f>
        <v>0</v>
      </c>
      <c r="DZ132">
        <f>IF(AND(DZ$2&lt;=$J132,$J132&lt;='Two cycles - Optimise'!$B$4),_xlfn.BINOM.DIST(DZ$2,'Two cycles - Optimise'!$B$4,'Two cycles - Optimise'!$B$3,FALSE),0)</f>
        <v>0</v>
      </c>
      <c r="EA132">
        <f>IF(AND(EA$2&lt;=$J132,$J132&lt;='Two cycles - Optimise'!$B$4),_xlfn.BINOM.DIST(EA$2,'Two cycles - Optimise'!$B$4,'Two cycles - Optimise'!$B$3,FALSE),0)</f>
        <v>0</v>
      </c>
      <c r="EB132">
        <f>IF(AND(EB$2&lt;=$J132,$J132&lt;='Two cycles - Optimise'!$B$4),_xlfn.BINOM.DIST(EB$2,'Two cycles - Optimise'!$B$4,'Two cycles - Optimise'!$B$3,FALSE),0)</f>
        <v>0</v>
      </c>
      <c r="EC132">
        <f>IF(AND(EC$2&lt;=$J132,$J132&lt;='Two cycles - Optimise'!$B$4),_xlfn.BINOM.DIST(EC$2,'Two cycles - Optimise'!$B$4,'Two cycles - Optimise'!$B$3,FALSE),0)</f>
        <v>0</v>
      </c>
      <c r="ED132">
        <f>IF(AND(ED$2&lt;=$J132,$J132&lt;='Two cycles - Optimise'!$B$4),_xlfn.BINOM.DIST(ED$2,'Two cycles - Optimise'!$B$4,'Two cycles - Optimise'!$B$3,FALSE),0)</f>
        <v>0</v>
      </c>
      <c r="EE132">
        <f>IF(AND(EE$2&lt;=$J132,$J132&lt;='Two cycles - Optimise'!$B$4),_xlfn.BINOM.DIST(EE$2,'Two cycles - Optimise'!$B$4,'Two cycles - Optimise'!$B$3,FALSE),0)</f>
        <v>0</v>
      </c>
      <c r="EF132">
        <f>IF(AND(EF$2&lt;=$J132,$J132&lt;='Two cycles - Optimise'!$B$4),_xlfn.BINOM.DIST(EF$2,'Two cycles - Optimise'!$B$4,'Two cycles - Optimise'!$B$3,FALSE),0)</f>
        <v>0</v>
      </c>
      <c r="EG132">
        <f>IF(AND(EG$2&lt;=$J132,$J132&lt;='Two cycles - Optimise'!$B$4),_xlfn.BINOM.DIST(EG$2,'Two cycles - Optimise'!$B$4,'Two cycles - Optimise'!$B$3,FALSE),0)</f>
        <v>0</v>
      </c>
      <c r="EH132">
        <f>IF(AND(EH$2&lt;=$J132,$J132&lt;='Two cycles - Optimise'!$B$4),_xlfn.BINOM.DIST(EH$2,'Two cycles - Optimise'!$B$4,'Two cycles - Optimise'!$B$3,FALSE),0)</f>
        <v>0</v>
      </c>
      <c r="EI132">
        <f>IF(AND(EI$2&lt;=$J132,$J132&lt;='Two cycles - Optimise'!$B$4),_xlfn.BINOM.DIST(EI$2,'Two cycles - Optimise'!$B$4,'Two cycles - Optimise'!$B$3,FALSE),0)</f>
        <v>0</v>
      </c>
      <c r="EJ132">
        <f>IF(AND(EJ$2&lt;=$J132,$J132&lt;='Two cycles - Optimise'!$B$4),_xlfn.BINOM.DIST(EJ$2,'Two cycles - Optimise'!$B$4,'Two cycles - Optimise'!$B$3,FALSE),0)</f>
        <v>0</v>
      </c>
      <c r="EK132">
        <f>IF(AND(EK$2&lt;=$J132,$J132&lt;='Two cycles - Optimise'!$B$4),_xlfn.BINOM.DIST(EK$2,'Two cycles - Optimise'!$B$4,'Two cycles - Optimise'!$B$3,FALSE),0)</f>
        <v>0</v>
      </c>
      <c r="EL132">
        <f>IF(AND(EL$2&lt;=$J132,$J132&lt;='Two cycles - Optimise'!$B$4),_xlfn.BINOM.DIST(EL$2,'Two cycles - Optimise'!$B$4,'Two cycles - Optimise'!$B$3,FALSE),0)</f>
        <v>0</v>
      </c>
      <c r="EM132">
        <f>IF(AND(EM$2&lt;=$J132,$J132&lt;='Two cycles - Optimise'!$B$4),_xlfn.BINOM.DIST(EM$2,'Two cycles - Optimise'!$B$4,'Two cycles - Optimise'!$B$3,FALSE),0)</f>
        <v>0</v>
      </c>
      <c r="EN132">
        <f>IF(AND(EN$2&lt;=$J132,$J132&lt;='Two cycles - Optimise'!$B$4),_xlfn.BINOM.DIST(EN$2,'Two cycles - Optimise'!$B$4,'Two cycles - Optimise'!$B$3,FALSE),0)</f>
        <v>0</v>
      </c>
      <c r="EO132">
        <f>IF(AND(EO$2&lt;=$J132,$J132&lt;='Two cycles - Optimise'!$B$4),_xlfn.BINOM.DIST(EO$2,'Two cycles - Optimise'!$B$4,'Two cycles - Optimise'!$B$3,FALSE),0)</f>
        <v>0</v>
      </c>
      <c r="EP132">
        <f>IF(AND(EP$2&lt;=$J132,$J132&lt;='Two cycles - Optimise'!$B$4),_xlfn.BINOM.DIST(EP$2,'Two cycles - Optimise'!$B$4,'Two cycles - Optimise'!$B$3,FALSE),0)</f>
        <v>0</v>
      </c>
      <c r="EQ132">
        <f>IF(AND(EQ$2&lt;=$J132,$J132&lt;='Two cycles - Optimise'!$B$4),_xlfn.BINOM.DIST(EQ$2,'Two cycles - Optimise'!$B$4,'Two cycles - Optimise'!$B$3,FALSE),0)</f>
        <v>0</v>
      </c>
      <c r="ER132">
        <f>IF(AND(ER$2&lt;=$J132,$J132&lt;='Two cycles - Optimise'!$B$4),_xlfn.BINOM.DIST(ER$2,'Two cycles - Optimise'!$B$4,'Two cycles - Optimise'!$B$3,FALSE),0)</f>
        <v>0</v>
      </c>
      <c r="ES132">
        <f>IF(AND(ES$2&lt;=$J132,$J132&lt;='Two cycles - Optimise'!$B$4),_xlfn.BINOM.DIST(ES$2,'Two cycles - Optimise'!$B$4,'Two cycles - Optimise'!$B$3,FALSE),0)</f>
        <v>0</v>
      </c>
      <c r="ET132">
        <f>IF(AND(ET$2&lt;=$J132,$J132&lt;='Two cycles - Optimise'!$B$4),_xlfn.BINOM.DIST(ET$2,'Two cycles - Optimise'!$B$4,'Two cycles - Optimise'!$B$3,FALSE),0)</f>
        <v>0</v>
      </c>
      <c r="EU132">
        <f>IF(AND(EU$2&lt;=$J132,$J132&lt;='Two cycles - Optimise'!$B$4),_xlfn.BINOM.DIST(EU$2,'Two cycles - Optimise'!$B$4,'Two cycles - Optimise'!$B$3,FALSE),0)</f>
        <v>0</v>
      </c>
      <c r="EV132">
        <f>IF(AND(EV$2&lt;=$J132,$J132&lt;='Two cycles - Optimise'!$B$4),_xlfn.BINOM.DIST(EV$2,'Two cycles - Optimise'!$B$4,'Two cycles - Optimise'!$B$3,FALSE),0)</f>
        <v>0</v>
      </c>
      <c r="EW132">
        <f>IF(AND(EW$2&lt;=$J132,$J132&lt;='Two cycles - Optimise'!$B$4),_xlfn.BINOM.DIST(EW$2,'Two cycles - Optimise'!$B$4,'Two cycles - Optimise'!$B$3,FALSE),0)</f>
        <v>0</v>
      </c>
      <c r="EX132">
        <f>IF(AND(EX$2&lt;=$J132,$J132&lt;='Two cycles - Optimise'!$B$4),_xlfn.BINOM.DIST(EX$2,'Two cycles - Optimise'!$B$4,'Two cycles - Optimise'!$B$3,FALSE),0)</f>
        <v>0</v>
      </c>
      <c r="EY132">
        <f>IF(AND(EY$2&lt;=$J132,$J132&lt;='Two cycles - Optimise'!$B$4),_xlfn.BINOM.DIST(EY$2,'Two cycles - Optimise'!$B$4,'Two cycles - Optimise'!$B$3,FALSE),0)</f>
        <v>0</v>
      </c>
      <c r="EZ132">
        <f>IF(AND(EZ$2&lt;=$J132,$J132&lt;='Two cycles - Optimise'!$B$4),_xlfn.BINOM.DIST(EZ$2,'Two cycles - Optimise'!$B$4,'Two cycles - Optimise'!$B$3,FALSE),0)</f>
        <v>0</v>
      </c>
      <c r="FA132">
        <f>IF(AND(FA$2&lt;=$J132,$J132&lt;='Two cycles - Optimise'!$B$4),_xlfn.BINOM.DIST(FA$2,'Two cycles - Optimise'!$B$4,'Two cycles - Optimise'!$B$3,FALSE),0)</f>
        <v>0</v>
      </c>
      <c r="FB132">
        <f>IF(AND(FB$2&lt;=$J132,$J132&lt;='Two cycles - Optimise'!$B$4),_xlfn.BINOM.DIST(FB$2,'Two cycles - Optimise'!$B$4,'Two cycles - Optimise'!$B$3,FALSE),0)</f>
        <v>0</v>
      </c>
      <c r="FC132">
        <f>IF(AND(FC$2&lt;=$J132,$J132&lt;='Two cycles - Optimise'!$B$4),_xlfn.BINOM.DIST(FC$2,'Two cycles - Optimise'!$B$4,'Two cycles - Optimise'!$B$3,FALSE),0)</f>
        <v>0</v>
      </c>
      <c r="FD132">
        <f>IF(AND(FD$2&lt;=$J132,$J132&lt;='Two cycles - Optimise'!$B$4),_xlfn.BINOM.DIST(FD$2,'Two cycles - Optimise'!$B$4,'Two cycles - Optimise'!$B$3,FALSE),0)</f>
        <v>0</v>
      </c>
      <c r="FE132">
        <f>IF(AND(FE$2&lt;=$J132,$J132&lt;='Two cycles - Optimise'!$B$4),_xlfn.BINOM.DIST(FE$2,'Two cycles - Optimise'!$B$4,'Two cycles - Optimise'!$B$3,FALSE),0)</f>
        <v>0</v>
      </c>
      <c r="FF132">
        <f>IF(AND(FF$2&lt;=$J132,$J132&lt;='Two cycles - Optimise'!$B$4),_xlfn.BINOM.DIST(FF$2,'Two cycles - Optimise'!$B$4,'Two cycles - Optimise'!$B$3,FALSE),0)</f>
        <v>0</v>
      </c>
      <c r="FG132">
        <f>IF(AND(FG$2&lt;=$J132,$J132&lt;='Two cycles - Optimise'!$B$4),_xlfn.BINOM.DIST(FG$2,'Two cycles - Optimise'!$B$4,'Two cycles - Optimise'!$B$3,FALSE),0)</f>
        <v>0</v>
      </c>
      <c r="FH132">
        <f>IF(AND(FH$2&lt;=$J132,$J132&lt;='Two cycles - Optimise'!$B$4),_xlfn.BINOM.DIST(FH$2,'Two cycles - Optimise'!$B$4,'Two cycles - Optimise'!$B$3,FALSE),0)</f>
        <v>0</v>
      </c>
      <c r="FI132">
        <f>IF(AND(FI$2&lt;=$J132,$J132&lt;='Two cycles - Optimise'!$B$4),_xlfn.BINOM.DIST(FI$2,'Two cycles - Optimise'!$B$4,'Two cycles - Optimise'!$B$3,FALSE),0)</f>
        <v>0</v>
      </c>
      <c r="FJ132">
        <f>IF(AND(FJ$2&lt;=$J132,$J132&lt;='Two cycles - Optimise'!$B$4),_xlfn.BINOM.DIST(FJ$2,'Two cycles - Optimise'!$B$4,'Two cycles - Optimise'!$B$3,FALSE),0)</f>
        <v>0</v>
      </c>
      <c r="FK132">
        <f>IF(AND(FK$2&lt;=$J132,$J132&lt;='Two cycles - Optimise'!$B$4),_xlfn.BINOM.DIST(FK$2,'Two cycles - Optimise'!$B$4,'Two cycles - Optimise'!$B$3,FALSE),0)</f>
        <v>0</v>
      </c>
      <c r="FL132">
        <f>IF(AND(FL$2&lt;=$J132,$J132&lt;='Two cycles - Optimise'!$B$4),_xlfn.BINOM.DIST(FL$2,'Two cycles - Optimise'!$B$4,'Two cycles - Optimise'!$B$3,FALSE),0)</f>
        <v>0</v>
      </c>
      <c r="FM132">
        <f>IF(AND(FM$2&lt;=$J132,$J132&lt;='Two cycles - Optimise'!$B$4),_xlfn.BINOM.DIST(FM$2,'Two cycles - Optimise'!$B$4,'Two cycles - Optimise'!$B$3,FALSE),0)</f>
        <v>0</v>
      </c>
      <c r="FN132">
        <f>IF(AND(FN$2&lt;=$J132,$J132&lt;='Two cycles - Optimise'!$B$4),_xlfn.BINOM.DIST(FN$2,'Two cycles - Optimise'!$B$4,'Two cycles - Optimise'!$B$3,FALSE),0)</f>
        <v>0</v>
      </c>
      <c r="FO132">
        <f>IF(AND(FO$2&lt;=$J132,$J132&lt;='Two cycles - Optimise'!$B$4),_xlfn.BINOM.DIST(FO$2,'Two cycles - Optimise'!$B$4,'Two cycles - Optimise'!$B$3,FALSE),0)</f>
        <v>0</v>
      </c>
      <c r="FP132">
        <f>IF(AND(FP$2&lt;=$J132,$J132&lt;='Two cycles - Optimise'!$B$4),_xlfn.BINOM.DIST(FP$2,'Two cycles - Optimise'!$B$4,'Two cycles - Optimise'!$B$3,FALSE),0)</f>
        <v>0</v>
      </c>
      <c r="FQ132">
        <f>IF(AND(FQ$2&lt;=$J132,$J132&lt;='Two cycles - Optimise'!$B$4),_xlfn.BINOM.DIST(FQ$2,'Two cycles - Optimise'!$B$4,'Two cycles - Optimise'!$B$3,FALSE),0)</f>
        <v>0</v>
      </c>
      <c r="FR132">
        <f>IF(AND(FR$2&lt;=$J132,$J132&lt;='Two cycles - Optimise'!$B$4),_xlfn.BINOM.DIST(FR$2,'Two cycles - Optimise'!$B$4,'Two cycles - Optimise'!$B$3,FALSE),0)</f>
        <v>0</v>
      </c>
      <c r="FS132">
        <f>IF(AND(FS$2&lt;=$J132,$J132&lt;='Two cycles - Optimise'!$B$4),_xlfn.BINOM.DIST(FS$2,'Two cycles - Optimise'!$B$4,'Two cycles - Optimise'!$B$3,FALSE),0)</f>
        <v>0</v>
      </c>
      <c r="FT132">
        <f>IF(AND(FT$2&lt;=$J132,$J132&lt;='Two cycles - Optimise'!$B$4),_xlfn.BINOM.DIST(FT$2,'Two cycles - Optimise'!$B$4,'Two cycles - Optimise'!$B$3,FALSE),0)</f>
        <v>0</v>
      </c>
      <c r="FU132">
        <f>IF(AND(FU$2&lt;=$J132,$J132&lt;='Two cycles - Optimise'!$B$4),_xlfn.BINOM.DIST(FU$2,'Two cycles - Optimise'!$B$4,'Two cycles - Optimise'!$B$3,FALSE),0)</f>
        <v>0</v>
      </c>
      <c r="FV132">
        <f>IF(AND(FV$2&lt;=$J132,$J132&lt;='Two cycles - Optimise'!$B$4),_xlfn.BINOM.DIST(FV$2,'Two cycles - Optimise'!$B$4,'Two cycles - Optimise'!$B$3,FALSE),0)</f>
        <v>0</v>
      </c>
      <c r="FW132">
        <f>IF(AND(FW$2&lt;=$J132,$J132&lt;='Two cycles - Optimise'!$B$4),_xlfn.BINOM.DIST(FW$2,'Two cycles - Optimise'!$B$4,'Two cycles - Optimise'!$B$3,FALSE),0)</f>
        <v>0</v>
      </c>
      <c r="FX132">
        <f>IF(AND(FX$2&lt;=$J132,$J132&lt;='Two cycles - Optimise'!$B$4),_xlfn.BINOM.DIST(FX$2,'Two cycles - Optimise'!$B$4,'Two cycles - Optimise'!$B$3,FALSE),0)</f>
        <v>0</v>
      </c>
      <c r="FY132">
        <f>IF(AND(FY$2&lt;=$J132,$J132&lt;='Two cycles - Optimise'!$B$4),_xlfn.BINOM.DIST(FY$2,'Two cycles - Optimise'!$B$4,'Two cycles - Optimise'!$B$3,FALSE),0)</f>
        <v>0</v>
      </c>
      <c r="FZ132">
        <f>IF(AND(FZ$2&lt;=$J132,$J132&lt;='Two cycles - Optimise'!$B$4),_xlfn.BINOM.DIST(FZ$2,'Two cycles - Optimise'!$B$4,'Two cycles - Optimise'!$B$3,FALSE),0)</f>
        <v>0</v>
      </c>
      <c r="GA132">
        <f>IF(AND(GA$2&lt;=$J132,$J132&lt;='Two cycles - Optimise'!$B$4),_xlfn.BINOM.DIST(GA$2,'Two cycles - Optimise'!$B$4,'Two cycles - Optimise'!$B$3,FALSE),0)</f>
        <v>0</v>
      </c>
      <c r="GB132">
        <f>IF(AND(GB$2&lt;=$J132,$J132&lt;='Two cycles - Optimise'!$B$4),_xlfn.BINOM.DIST(GB$2,'Two cycles - Optimise'!$B$4,'Two cycles - Optimise'!$B$3,FALSE),0)</f>
        <v>0</v>
      </c>
      <c r="GC132">
        <f>IF(AND(GC$2&lt;=$J132,$J132&lt;='Two cycles - Optimise'!$B$4),_xlfn.BINOM.DIST(GC$2,'Two cycles - Optimise'!$B$4,'Two cycles - Optimise'!$B$3,FALSE),0)</f>
        <v>0</v>
      </c>
      <c r="GD132">
        <f>IF(AND(GD$2&lt;=$J132,$J132&lt;='Two cycles - Optimise'!$B$4),_xlfn.BINOM.DIST(GD$2,'Two cycles - Optimise'!$B$4,'Two cycles - Optimise'!$B$3,FALSE),0)</f>
        <v>0</v>
      </c>
      <c r="GE132">
        <f>IF(AND(GE$2&lt;=$J132,$J132&lt;='Two cycles - Optimise'!$B$4),_xlfn.BINOM.DIST(GE$2,'Two cycles - Optimise'!$B$4,'Two cycles - Optimise'!$B$3,FALSE),0)</f>
        <v>0</v>
      </c>
      <c r="GF132">
        <f>IF(AND(GF$2&lt;=$J132,$J132&lt;='Two cycles - Optimise'!$B$4),_xlfn.BINOM.DIST(GF$2,'Two cycles - Optimise'!$B$4,'Two cycles - Optimise'!$B$3,FALSE),0)</f>
        <v>0</v>
      </c>
      <c r="GG132">
        <f>IF(AND(GG$2&lt;=$J132,$J132&lt;='Two cycles - Optimise'!$B$4),_xlfn.BINOM.DIST(GG$2,'Two cycles - Optimise'!$B$4,'Two cycles - Optimise'!$B$3,FALSE),0)</f>
        <v>0</v>
      </c>
      <c r="GH132">
        <f>IF(AND(GH$2&lt;=$J132,$J132&lt;='Two cycles - Optimise'!$B$4),_xlfn.BINOM.DIST(GH$2,'Two cycles - Optimise'!$B$4,'Two cycles - Optimise'!$B$3,FALSE),0)</f>
        <v>0</v>
      </c>
      <c r="GI132">
        <f>IF(AND(GI$2&lt;=$J132,$J132&lt;='Two cycles - Optimise'!$B$4),_xlfn.BINOM.DIST(GI$2,'Two cycles - Optimise'!$B$4,'Two cycles - Optimise'!$B$3,FALSE),0)</f>
        <v>0</v>
      </c>
      <c r="GJ132">
        <f>IF(AND(GJ$2&lt;=$J132,$J132&lt;='Two cycles - Optimise'!$B$4),_xlfn.BINOM.DIST(GJ$2,'Two cycles - Optimise'!$B$4,'Two cycles - Optimise'!$B$3,FALSE),0)</f>
        <v>0</v>
      </c>
      <c r="GK132">
        <f>IF(AND(GK$2&lt;=$J132,$J132&lt;='Two cycles - Optimise'!$B$4),_xlfn.BINOM.DIST(GK$2,'Two cycles - Optimise'!$B$4,'Two cycles - Optimise'!$B$3,FALSE),0)</f>
        <v>0</v>
      </c>
      <c r="GL132">
        <f>IF(AND(GL$2&lt;=$J132,$J132&lt;='Two cycles - Optimise'!$B$4),_xlfn.BINOM.DIST(GL$2,'Two cycles - Optimise'!$B$4,'Two cycles - Optimise'!$B$3,FALSE),0)</f>
        <v>0</v>
      </c>
      <c r="GM132">
        <f>IF(AND(GM$2&lt;=$J132,$J132&lt;='Two cycles - Optimise'!$B$4),_xlfn.BINOM.DIST(GM$2,'Two cycles - Optimise'!$B$4,'Two cycles - Optimise'!$B$3,FALSE),0)</f>
        <v>0</v>
      </c>
      <c r="GN132">
        <f>IF(AND(GN$2&lt;=$J132,$J132&lt;='Two cycles - Optimise'!$B$4),_xlfn.BINOM.DIST(GN$2,'Two cycles - Optimise'!$B$4,'Two cycles - Optimise'!$B$3,FALSE),0)</f>
        <v>0</v>
      </c>
      <c r="GO132">
        <f>IF(AND(GO$2&lt;=$J132,$J132&lt;='Two cycles - Optimise'!$B$4),_xlfn.BINOM.DIST(GO$2,'Two cycles - Optimise'!$B$4,'Two cycles - Optimise'!$B$3,FALSE),0)</f>
        <v>0</v>
      </c>
      <c r="GP132">
        <f>IF(AND(GP$2&lt;=$J132,$J132&lt;='Two cycles - Optimise'!$B$4),_xlfn.BINOM.DIST(GP$2,'Two cycles - Optimise'!$B$4,'Two cycles - Optimise'!$B$3,FALSE),0)</f>
        <v>0</v>
      </c>
      <c r="GQ132">
        <f>IF(AND(GQ$2&lt;=$J132,$J132&lt;='Two cycles - Optimise'!$B$4),_xlfn.BINOM.DIST(GQ$2,'Two cycles - Optimise'!$B$4,'Two cycles - Optimise'!$B$3,FALSE),0)</f>
        <v>0</v>
      </c>
      <c r="GR132">
        <f>IF(AND(GR$2&lt;=$J132,$J132&lt;='Two cycles - Optimise'!$B$4),_xlfn.BINOM.DIST(GR$2,'Two cycles - Optimise'!$B$4,'Two cycles - Optimise'!$B$3,FALSE),0)</f>
        <v>0</v>
      </c>
      <c r="GS132">
        <f>IF(AND(GS$2&lt;=$J132,$J132&lt;='Two cycles - Optimise'!$B$4),_xlfn.BINOM.DIST(GS$2,'Two cycles - Optimise'!$B$4,'Two cycles - Optimise'!$B$3,FALSE),0)</f>
        <v>0</v>
      </c>
      <c r="GT132">
        <f>IF(AND(GT$2&lt;=$J132,$J132&lt;='Two cycles - Optimise'!$B$4),_xlfn.BINOM.DIST(GT$2,'Two cycles - Optimise'!$B$4,'Two cycles - Optimise'!$B$3,FALSE),0)</f>
        <v>0</v>
      </c>
      <c r="GU132">
        <f>IF(AND(GU$2&lt;=$J132,$J132&lt;='Two cycles - Optimise'!$B$4),_xlfn.BINOM.DIST(GU$2,'Two cycles - Optimise'!$B$4,'Two cycles - Optimise'!$B$3,FALSE),0)</f>
        <v>0</v>
      </c>
      <c r="GV132">
        <f>IF(AND(GV$2&lt;=$J132,$J132&lt;='Two cycles - Optimise'!$B$4),_xlfn.BINOM.DIST(GV$2,'Two cycles - Optimise'!$B$4,'Two cycles - Optimise'!$B$3,FALSE),0)</f>
        <v>0</v>
      </c>
      <c r="GW132">
        <f>IF(AND(GW$2&lt;=$J132,$J132&lt;='Two cycles - Optimise'!$B$4),_xlfn.BINOM.DIST(GW$2,'Two cycles - Optimise'!$B$4,'Two cycles - Optimise'!$B$3,FALSE),0)</f>
        <v>0</v>
      </c>
      <c r="GX132">
        <f>IF(AND(GX$2&lt;=$J132,$J132&lt;='Two cycles - Optimise'!$B$4),_xlfn.BINOM.DIST(GX$2,'Two cycles - Optimise'!$B$4,'Two cycles - Optimise'!$B$3,FALSE),0)</f>
        <v>0</v>
      </c>
      <c r="GY132">
        <f>IF(AND(GY$2&lt;=$J132,$J132&lt;='Two cycles - Optimise'!$B$4),_xlfn.BINOM.DIST(GY$2,'Two cycles - Optimise'!$B$4,'Two cycles - Optimise'!$B$3,FALSE),0)</f>
        <v>0</v>
      </c>
      <c r="GZ132">
        <f>IF(AND(GZ$2&lt;=$J132,$J132&lt;='Two cycles - Optimise'!$B$4),_xlfn.BINOM.DIST(GZ$2,'Two cycles - Optimise'!$B$4,'Two cycles - Optimise'!$B$3,FALSE),0)</f>
        <v>0</v>
      </c>
      <c r="HA132">
        <f>IF(AND(HA$2&lt;=$J132,$J132&lt;='Two cycles - Optimise'!$B$4),_xlfn.BINOM.DIST(HA$2,'Two cycles - Optimise'!$B$4,'Two cycles - Optimise'!$B$3,FALSE),0)</f>
        <v>0</v>
      </c>
      <c r="HB132">
        <f>IF(AND(HB$2&lt;=$J132,$J132&lt;='Two cycles - Optimise'!$B$4),_xlfn.BINOM.DIST(HB$2,'Two cycles - Optimise'!$B$4,'Two cycles - Optimise'!$B$3,FALSE),0)</f>
        <v>0</v>
      </c>
      <c r="HC132">
        <f>IF(AND(HC$2&lt;=$J132,$J132&lt;='Two cycles - Optimise'!$B$4),_xlfn.BINOM.DIST(HC$2,'Two cycles - Optimise'!$B$4,'Two cycles - Optimise'!$B$3,FALSE),0)</f>
        <v>0</v>
      </c>
      <c r="HD132">
        <f>IF(AND(HD$2&lt;=$J132,$J132&lt;='Two cycles - Optimise'!$B$4),_xlfn.BINOM.DIST(HD$2,'Two cycles - Optimise'!$B$4,'Two cycles - Optimise'!$B$3,FALSE),0)</f>
        <v>0</v>
      </c>
      <c r="HE132">
        <f>IF(AND(HE$2&lt;=$J132,$J132&lt;='Two cycles - Optimise'!$B$4),_xlfn.BINOM.DIST(HE$2,'Two cycles - Optimise'!$B$4,'Two cycles - Optimise'!$B$3,FALSE),0)</f>
        <v>0</v>
      </c>
      <c r="HF132">
        <f>IF(AND(HF$2&lt;=$J132,$J132&lt;='Two cycles - Optimise'!$B$4),_xlfn.BINOM.DIST(HF$2,'Two cycles - Optimise'!$B$4,'Two cycles - Optimise'!$B$3,FALSE),0)</f>
        <v>0</v>
      </c>
      <c r="HG132">
        <f>IF(AND(HG$2&lt;=$J132,$J132&lt;='Two cycles - Optimise'!$B$4),_xlfn.BINOM.DIST(HG$2,'Two cycles - Optimise'!$B$4,'Two cycles - Optimise'!$B$3,FALSE),0)</f>
        <v>0</v>
      </c>
      <c r="HH132">
        <f>IF(AND(HH$2&lt;=$J132,$J132&lt;='Two cycles - Optimise'!$B$4),_xlfn.BINOM.DIST(HH$2,'Two cycles - Optimise'!$B$4,'Two cycles - Optimise'!$B$3,FALSE),0)</f>
        <v>0</v>
      </c>
      <c r="HI132">
        <f>IF(AND(HI$2&lt;=$J132,$J132&lt;='Two cycles - Optimise'!$B$4),_xlfn.BINOM.DIST(HI$2,'Two cycles - Optimise'!$B$4,'Two cycles - Optimise'!$B$3,FALSE),0)</f>
        <v>0</v>
      </c>
      <c r="HJ132">
        <f>IF(AND(HJ$2&lt;=$J132,$J132&lt;='Two cycles - Optimise'!$B$4),_xlfn.BINOM.DIST(HJ$2,'Two cycles - Optimise'!$B$4,'Two cycles - Optimise'!$B$3,FALSE),0)</f>
        <v>0</v>
      </c>
      <c r="HK132">
        <f>IF(AND(HK$2&lt;=$J132,$J132&lt;='Two cycles - Optimise'!$B$4),_xlfn.BINOM.DIST(HK$2,'Two cycles - Optimise'!$B$4,'Two cycles - Optimise'!$B$3,FALSE),0)</f>
        <v>0</v>
      </c>
      <c r="HL132">
        <f>IF(AND(HL$2&lt;=$J132,$J132&lt;='Two cycles - Optimise'!$B$4),_xlfn.BINOM.DIST(HL$2,'Two cycles - Optimise'!$B$4,'Two cycles - Optimise'!$B$3,FALSE),0)</f>
        <v>0</v>
      </c>
      <c r="HM132">
        <f>IF(AND(HM$2&lt;=$J132,$J132&lt;='Two cycles - Optimise'!$B$4),_xlfn.BINOM.DIST(HM$2,'Two cycles - Optimise'!$B$4,'Two cycles - Optimise'!$B$3,FALSE),0)</f>
        <v>0</v>
      </c>
      <c r="HN132">
        <f>IF(AND(HN$2&lt;=$J132,$J132&lt;='Two cycles - Optimise'!$B$4),_xlfn.BINOM.DIST(HN$2,'Two cycles - Optimise'!$B$4,'Two cycles - Optimise'!$B$3,FALSE),0)</f>
        <v>0</v>
      </c>
      <c r="HP132">
        <f>IF('Two cycles - Optimise'!$E$10&gt;($J132+HP$2),_xlfn.BINOM.DIST('Two cycles - Optimise'!$E$10-HP$2,'Two cycles - Optimise'!$B$4,'Two cycles - Optimise'!$B$3,TRUE)-_xlfn.BINOM.DIST($J132,'Two cycles - Optimise'!$B$4,'Two cycles - Optimise'!$B$3,TRUE),0)</f>
        <v>0</v>
      </c>
      <c r="HQ132">
        <f>IF('Two cycles - Optimise'!$E$10&gt;($J132+HQ$2),_xlfn.BINOM.DIST('Two cycles - Optimise'!$E$10-HQ$2,'Two cycles - Optimise'!$B$4,'Two cycles - Optimise'!$B$3,TRUE)-_xlfn.BINOM.DIST($J132,'Two cycles - Optimise'!$B$4,'Two cycles - Optimise'!$B$3,TRUE),0)</f>
        <v>0</v>
      </c>
      <c r="HR132">
        <f>IF('Two cycles - Optimise'!$E$10&gt;($J132+HR$2),_xlfn.BINOM.DIST('Two cycles - Optimise'!$E$10-HR$2,'Two cycles - Optimise'!$B$4,'Two cycles - Optimise'!$B$3,TRUE)-_xlfn.BINOM.DIST($J132,'Two cycles - Optimise'!$B$4,'Two cycles - Optimise'!$B$3,TRUE),0)</f>
        <v>0</v>
      </c>
      <c r="HS132">
        <f>IF('Two cycles - Optimise'!$E$10&gt;($J132+HS$2),_xlfn.BINOM.DIST('Two cycles - Optimise'!$E$10-HS$2,'Two cycles - Optimise'!$B$4,'Two cycles - Optimise'!$B$3,TRUE)-_xlfn.BINOM.DIST($J132,'Two cycles - Optimise'!$B$4,'Two cycles - Optimise'!$B$3,TRUE),0)</f>
        <v>0</v>
      </c>
      <c r="HT132">
        <f>IF('Two cycles - Optimise'!$E$10&gt;($J132+HT$2),_xlfn.BINOM.DIST('Two cycles - Optimise'!$E$10-HT$2,'Two cycles - Optimise'!$B$4,'Two cycles - Optimise'!$B$3,TRUE)-_xlfn.BINOM.DIST($J132,'Two cycles - Optimise'!$B$4,'Two cycles - Optimise'!$B$3,TRUE),0)</f>
        <v>0</v>
      </c>
      <c r="HU132">
        <f>IF('Two cycles - Optimise'!$E$10&gt;($J132+HU$2),_xlfn.BINOM.DIST('Two cycles - Optimise'!$E$10-HU$2,'Two cycles - Optimise'!$B$4,'Two cycles - Optimise'!$B$3,TRUE)-_xlfn.BINOM.DIST($J132,'Two cycles - Optimise'!$B$4,'Two cycles - Optimise'!$B$3,TRUE),0)</f>
        <v>0</v>
      </c>
      <c r="HV132">
        <f>IF('Two cycles - Optimise'!$E$10&gt;($J132+HV$2),_xlfn.BINOM.DIST('Two cycles - Optimise'!$E$10-HV$2,'Two cycles - Optimise'!$B$4,'Two cycles - Optimise'!$B$3,TRUE)-_xlfn.BINOM.DIST($J132,'Two cycles - Optimise'!$B$4,'Two cycles - Optimise'!$B$3,TRUE),0)</f>
        <v>0</v>
      </c>
      <c r="HW132">
        <f>IF('Two cycles - Optimise'!$E$10&gt;($J132+HW$2),_xlfn.BINOM.DIST('Two cycles - Optimise'!$E$10-HW$2,'Two cycles - Optimise'!$B$4,'Two cycles - Optimise'!$B$3,TRUE)-_xlfn.BINOM.DIST($J132,'Two cycles - Optimise'!$B$4,'Two cycles - Optimise'!$B$3,TRUE),0)</f>
        <v>0</v>
      </c>
      <c r="HX132">
        <f>IF('Two cycles - Optimise'!$E$10&gt;($J132+HX$2),_xlfn.BINOM.DIST('Two cycles - Optimise'!$E$10-HX$2,'Two cycles - Optimise'!$B$4,'Two cycles - Optimise'!$B$3,TRUE)-_xlfn.BINOM.DIST($J132,'Two cycles - Optimise'!$B$4,'Two cycles - Optimise'!$B$3,TRUE),0)</f>
        <v>0</v>
      </c>
      <c r="HY132">
        <f>IF('Two cycles - Optimise'!$E$10&gt;($J132+HY$2),_xlfn.BINOM.DIST('Two cycles - Optimise'!$E$10-HY$2,'Two cycles - Optimise'!$B$4,'Two cycles - Optimise'!$B$3,TRUE)-_xlfn.BINOM.DIST($J132,'Two cycles - Optimise'!$B$4,'Two cycles - Optimise'!$B$3,TRUE),0)</f>
        <v>0</v>
      </c>
      <c r="HZ132">
        <f>IF('Two cycles - Optimise'!$E$10&gt;($J132+HZ$2),_xlfn.BINOM.DIST('Two cycles - Optimise'!$E$10-HZ$2,'Two cycles - Optimise'!$B$4,'Two cycles - Optimise'!$B$3,TRUE)-_xlfn.BINOM.DIST($J132,'Two cycles - Optimise'!$B$4,'Two cycles - Optimise'!$B$3,TRUE),0)</f>
        <v>0</v>
      </c>
      <c r="IA132">
        <f>IF('Two cycles - Optimise'!$E$10&gt;($J132+IA$2),_xlfn.BINOM.DIST('Two cycles - Optimise'!$E$10-IA$2,'Two cycles - Optimise'!$B$4,'Two cycles - Optimise'!$B$3,TRUE)-_xlfn.BINOM.DIST($J132,'Two cycles - Optimise'!$B$4,'Two cycles - Optimise'!$B$3,TRUE),0)</f>
        <v>0</v>
      </c>
      <c r="IB132">
        <f>IF('Two cycles - Optimise'!$E$10&gt;($J132+IB$2),_xlfn.BINOM.DIST('Two cycles - Optimise'!$E$10-IB$2,'Two cycles - Optimise'!$B$4,'Two cycles - Optimise'!$B$3,TRUE)-_xlfn.BINOM.DIST($J132,'Two cycles - Optimise'!$B$4,'Two cycles - Optimise'!$B$3,TRUE),0)</f>
        <v>0</v>
      </c>
      <c r="IC132">
        <f>IF('Two cycles - Optimise'!$E$10&gt;($J132+IC$2),_xlfn.BINOM.DIST('Two cycles - Optimise'!$E$10-IC$2,'Two cycles - Optimise'!$B$4,'Two cycles - Optimise'!$B$3,TRUE)-_xlfn.BINOM.DIST($J132,'Two cycles - Optimise'!$B$4,'Two cycles - Optimise'!$B$3,TRUE),0)</f>
        <v>0</v>
      </c>
      <c r="ID132">
        <f>IF('Two cycles - Optimise'!$E$10&gt;($J132+ID$2),_xlfn.BINOM.DIST('Two cycles - Optimise'!$E$10-ID$2,'Two cycles - Optimise'!$B$4,'Two cycles - Optimise'!$B$3,TRUE)-_xlfn.BINOM.DIST($J132,'Two cycles - Optimise'!$B$4,'Two cycles - Optimise'!$B$3,TRUE),0)</f>
        <v>0</v>
      </c>
      <c r="IE132">
        <f>IF('Two cycles - Optimise'!$E$10&gt;($J132+IE$2),_xlfn.BINOM.DIST('Two cycles - Optimise'!$E$10-IE$2,'Two cycles - Optimise'!$B$4,'Two cycles - Optimise'!$B$3,TRUE)-_xlfn.BINOM.DIST($J132,'Two cycles - Optimise'!$B$4,'Two cycles - Optimise'!$B$3,TRUE),0)</f>
        <v>0</v>
      </c>
      <c r="IF132">
        <f>IF('Two cycles - Optimise'!$E$10&gt;($J132+IF$2),_xlfn.BINOM.DIST('Two cycles - Optimise'!$E$10-IF$2,'Two cycles - Optimise'!$B$4,'Two cycles - Optimise'!$B$3,TRUE)-_xlfn.BINOM.DIST($J132,'Two cycles - Optimise'!$B$4,'Two cycles - Optimise'!$B$3,TRUE),0)</f>
        <v>0</v>
      </c>
      <c r="IG132">
        <f>IF('Two cycles - Optimise'!$E$10&gt;($J132+IG$2),_xlfn.BINOM.DIST('Two cycles - Optimise'!$E$10-IG$2,'Two cycles - Optimise'!$B$4,'Two cycles - Optimise'!$B$3,TRUE)-_xlfn.BINOM.DIST($J132,'Two cycles - Optimise'!$B$4,'Two cycles - Optimise'!$B$3,TRUE),0)</f>
        <v>0</v>
      </c>
      <c r="IH132">
        <f>IF('Two cycles - Optimise'!$E$10&gt;($J132+IH$2),_xlfn.BINOM.DIST('Two cycles - Optimise'!$E$10-IH$2,'Two cycles - Optimise'!$B$4,'Two cycles - Optimise'!$B$3,TRUE)-_xlfn.BINOM.DIST($J132,'Two cycles - Optimise'!$B$4,'Two cycles - Optimise'!$B$3,TRUE),0)</f>
        <v>0</v>
      </c>
      <c r="II132">
        <f>IF('Two cycles - Optimise'!$E$10&gt;($J132+II$2),_xlfn.BINOM.DIST('Two cycles - Optimise'!$E$10-II$2,'Two cycles - Optimise'!$B$4,'Two cycles - Optimise'!$B$3,TRUE)-_xlfn.BINOM.DIST($J132,'Two cycles - Optimise'!$B$4,'Two cycles - Optimise'!$B$3,TRUE),0)</f>
        <v>0</v>
      </c>
      <c r="IJ132">
        <f>IF('Two cycles - Optimise'!$E$10&gt;($J132+IJ$2),_xlfn.BINOM.DIST('Two cycles - Optimise'!$E$10-IJ$2,'Two cycles - Optimise'!$B$4,'Two cycles - Optimise'!$B$3,TRUE)-_xlfn.BINOM.DIST($J132,'Two cycles - Optimise'!$B$4,'Two cycles - Optimise'!$B$3,TRUE),0)</f>
        <v>0</v>
      </c>
      <c r="IK132">
        <f>IF('Two cycles - Optimise'!$E$10&gt;($J132+IK$2),_xlfn.BINOM.DIST('Two cycles - Optimise'!$E$10-IK$2,'Two cycles - Optimise'!$B$4,'Two cycles - Optimise'!$B$3,TRUE)-_xlfn.BINOM.DIST($J132,'Two cycles - Optimise'!$B$4,'Two cycles - Optimise'!$B$3,TRUE),0)</f>
        <v>0</v>
      </c>
      <c r="IL132">
        <f>IF('Two cycles - Optimise'!$E$10&gt;($J132+IL$2),_xlfn.BINOM.DIST('Two cycles - Optimise'!$E$10-IL$2,'Two cycles - Optimise'!$B$4,'Two cycles - Optimise'!$B$3,TRUE)-_xlfn.BINOM.DIST($J132,'Two cycles - Optimise'!$B$4,'Two cycles - Optimise'!$B$3,TRUE),0)</f>
        <v>0</v>
      </c>
      <c r="IM132">
        <f>IF('Two cycles - Optimise'!$E$10&gt;($J132+IM$2),_xlfn.BINOM.DIST('Two cycles - Optimise'!$E$10-IM$2,'Two cycles - Optimise'!$B$4,'Two cycles - Optimise'!$B$3,TRUE)-_xlfn.BINOM.DIST($J132,'Two cycles - Optimise'!$B$4,'Two cycles - Optimise'!$B$3,TRUE),0)</f>
        <v>0</v>
      </c>
      <c r="IN132">
        <f>IF('Two cycles - Optimise'!$E$10&gt;($J132+IN$2),_xlfn.BINOM.DIST('Two cycles - Optimise'!$E$10-IN$2,'Two cycles - Optimise'!$B$4,'Two cycles - Optimise'!$B$3,TRUE)-_xlfn.BINOM.DIST($J132,'Two cycles - Optimise'!$B$4,'Two cycles - Optimise'!$B$3,TRUE),0)</f>
        <v>0</v>
      </c>
      <c r="IO132">
        <f>IF('Two cycles - Optimise'!$E$10&gt;($J132+IO$2),_xlfn.BINOM.DIST('Two cycles - Optimise'!$E$10-IO$2,'Two cycles - Optimise'!$B$4,'Two cycles - Optimise'!$B$3,TRUE)-_xlfn.BINOM.DIST($J132,'Two cycles - Optimise'!$B$4,'Two cycles - Optimise'!$B$3,TRUE),0)</f>
        <v>0</v>
      </c>
      <c r="IP132">
        <f>IF('Two cycles - Optimise'!$E$10&gt;($J132+IP$2),_xlfn.BINOM.DIST('Two cycles - Optimise'!$E$10-IP$2,'Two cycles - Optimise'!$B$4,'Two cycles - Optimise'!$B$3,TRUE)-_xlfn.BINOM.DIST($J132,'Two cycles - Optimise'!$B$4,'Two cycles - Optimise'!$B$3,TRUE),0)</f>
        <v>0</v>
      </c>
      <c r="IQ132">
        <f>IF('Two cycles - Optimise'!$E$10&gt;($J132+IQ$2),_xlfn.BINOM.DIST('Two cycles - Optimise'!$E$10-IQ$2,'Two cycles - Optimise'!$B$4,'Two cycles - Optimise'!$B$3,TRUE)-_xlfn.BINOM.DIST($J132,'Two cycles - Optimise'!$B$4,'Two cycles - Optimise'!$B$3,TRUE),0)</f>
        <v>0</v>
      </c>
      <c r="IR132">
        <f>IF('Two cycles - Optimise'!$E$10&gt;($J132+IR$2),_xlfn.BINOM.DIST('Two cycles - Optimise'!$E$10-IR$2,'Two cycles - Optimise'!$B$4,'Two cycles - Optimise'!$B$3,TRUE)-_xlfn.BINOM.DIST($J132,'Two cycles - Optimise'!$B$4,'Two cycles - Optimise'!$B$3,TRUE),0)</f>
        <v>0</v>
      </c>
      <c r="IS132">
        <f>IF('Two cycles - Optimise'!$E$10&gt;($J132+IS$2),_xlfn.BINOM.DIST('Two cycles - Optimise'!$E$10-IS$2,'Two cycles - Optimise'!$B$4,'Two cycles - Optimise'!$B$3,TRUE)-_xlfn.BINOM.DIST($J132,'Two cycles - Optimise'!$B$4,'Two cycles - Optimise'!$B$3,TRUE),0)</f>
        <v>0</v>
      </c>
      <c r="IT132">
        <f>IF('Two cycles - Optimise'!$E$10&gt;($J132+IT$2),_xlfn.BINOM.DIST('Two cycles - Optimise'!$E$10-IT$2,'Two cycles - Optimise'!$B$4,'Two cycles - Optimise'!$B$3,TRUE)-_xlfn.BINOM.DIST($J132,'Two cycles - Optimise'!$B$4,'Two cycles - Optimise'!$B$3,TRUE),0)</f>
        <v>0</v>
      </c>
      <c r="IU132">
        <f>IF('Two cycles - Optimise'!$E$10&gt;($J132+IU$2),_xlfn.BINOM.DIST('Two cycles - Optimise'!$E$10-IU$2,'Two cycles - Optimise'!$B$4,'Two cycles - Optimise'!$B$3,TRUE)-_xlfn.BINOM.DIST($J132,'Two cycles - Optimise'!$B$4,'Two cycles - Optimise'!$B$3,TRUE),0)</f>
        <v>0</v>
      </c>
      <c r="IV132">
        <f>IF('Two cycles - Optimise'!$E$10&gt;($J132+IV$2),_xlfn.BINOM.DIST('Two cycles - Optimise'!$E$10-IV$2,'Two cycles - Optimise'!$B$4,'Two cycles - Optimise'!$B$3,TRUE)-_xlfn.BINOM.DIST($J132,'Two cycles - Optimise'!$B$4,'Two cycles - Optimise'!$B$3,TRUE),0)</f>
        <v>0</v>
      </c>
      <c r="IW132">
        <f>IF('Two cycles - Optimise'!$E$10&gt;($J132+IW$2),_xlfn.BINOM.DIST('Two cycles - Optimise'!$E$10-IW$2,'Two cycles - Optimise'!$B$4,'Two cycles - Optimise'!$B$3,TRUE)-_xlfn.BINOM.DIST($J132,'Two cycles - Optimise'!$B$4,'Two cycles - Optimise'!$B$3,TRUE),0)</f>
        <v>0</v>
      </c>
      <c r="IX132">
        <f>IF('Two cycles - Optimise'!$E$10&gt;($J132+IX$2),_xlfn.BINOM.DIST('Two cycles - Optimise'!$E$10-IX$2,'Two cycles - Optimise'!$B$4,'Two cycles - Optimise'!$B$3,TRUE)-_xlfn.BINOM.DIST($J132,'Two cycles - Optimise'!$B$4,'Two cycles - Optimise'!$B$3,TRUE),0)</f>
        <v>0</v>
      </c>
      <c r="IY132">
        <f>IF('Two cycles - Optimise'!$E$10&gt;($J132+IY$2),_xlfn.BINOM.DIST('Two cycles - Optimise'!$E$10-IY$2,'Two cycles - Optimise'!$B$4,'Two cycles - Optimise'!$B$3,TRUE)-_xlfn.BINOM.DIST($J132,'Two cycles - Optimise'!$B$4,'Two cycles - Optimise'!$B$3,TRUE),0)</f>
        <v>0</v>
      </c>
      <c r="IZ132">
        <f>IF('Two cycles - Optimise'!$E$10&gt;($J132+IZ$2),_xlfn.BINOM.DIST('Two cycles - Optimise'!$E$10-IZ$2,'Two cycles - Optimise'!$B$4,'Two cycles - Optimise'!$B$3,TRUE)-_xlfn.BINOM.DIST($J132,'Two cycles - Optimise'!$B$4,'Two cycles - Optimise'!$B$3,TRUE),0)</f>
        <v>0</v>
      </c>
      <c r="JA132">
        <f>IF('Two cycles - Optimise'!$E$10&gt;($J132+JA$2),_xlfn.BINOM.DIST('Two cycles - Optimise'!$E$10-JA$2,'Two cycles - Optimise'!$B$4,'Two cycles - Optimise'!$B$3,TRUE)-_xlfn.BINOM.DIST($J132,'Two cycles - Optimise'!$B$4,'Two cycles - Optimise'!$B$3,TRUE),0)</f>
        <v>0</v>
      </c>
      <c r="JB132">
        <f>IF('Two cycles - Optimise'!$E$10&gt;($J132+JB$2),_xlfn.BINOM.DIST('Two cycles - Optimise'!$E$10-JB$2,'Two cycles - Optimise'!$B$4,'Two cycles - Optimise'!$B$3,TRUE)-_xlfn.BINOM.DIST($J132,'Two cycles - Optimise'!$B$4,'Two cycles - Optimise'!$B$3,TRUE),0)</f>
        <v>0</v>
      </c>
      <c r="JC132">
        <f>IF('Two cycles - Optimise'!$E$10&gt;($J132+JC$2),_xlfn.BINOM.DIST('Two cycles - Optimise'!$E$10-JC$2,'Two cycles - Optimise'!$B$4,'Two cycles - Optimise'!$B$3,TRUE)-_xlfn.BINOM.DIST($J132,'Two cycles - Optimise'!$B$4,'Two cycles - Optimise'!$B$3,TRUE),0)</f>
        <v>0</v>
      </c>
      <c r="JD132">
        <f>IF('Two cycles - Optimise'!$E$10&gt;($J132+JD$2),_xlfn.BINOM.DIST('Two cycles - Optimise'!$E$10-JD$2,'Two cycles - Optimise'!$B$4,'Two cycles - Optimise'!$B$3,TRUE)-_xlfn.BINOM.DIST($J132,'Two cycles - Optimise'!$B$4,'Two cycles - Optimise'!$B$3,TRUE),0)</f>
        <v>0</v>
      </c>
      <c r="JE132">
        <f>IF('Two cycles - Optimise'!$E$10&gt;($J132+JE$2),_xlfn.BINOM.DIST('Two cycles - Optimise'!$E$10-JE$2,'Two cycles - Optimise'!$B$4,'Two cycles - Optimise'!$B$3,TRUE)-_xlfn.BINOM.DIST($J132,'Two cycles - Optimise'!$B$4,'Two cycles - Optimise'!$B$3,TRUE),0)</f>
        <v>0</v>
      </c>
      <c r="JF132">
        <f>IF('Two cycles - Optimise'!$E$10&gt;($J132+JF$2),_xlfn.BINOM.DIST('Two cycles - Optimise'!$E$10-JF$2,'Two cycles - Optimise'!$B$4,'Two cycles - Optimise'!$B$3,TRUE)-_xlfn.BINOM.DIST($J132,'Two cycles - Optimise'!$B$4,'Two cycles - Optimise'!$B$3,TRUE),0)</f>
        <v>0</v>
      </c>
      <c r="JG132">
        <f>IF('Two cycles - Optimise'!$E$10&gt;($J132+JG$2),_xlfn.BINOM.DIST('Two cycles - Optimise'!$E$10-JG$2,'Two cycles - Optimise'!$B$4,'Two cycles - Optimise'!$B$3,TRUE)-_xlfn.BINOM.DIST($J132,'Two cycles - Optimise'!$B$4,'Two cycles - Optimise'!$B$3,TRUE),0)</f>
        <v>0</v>
      </c>
      <c r="JH132">
        <f>IF('Two cycles - Optimise'!$E$10&gt;($J132+JH$2),_xlfn.BINOM.DIST('Two cycles - Optimise'!$E$10-JH$2,'Two cycles - Optimise'!$B$4,'Two cycles - Optimise'!$B$3,TRUE)-_xlfn.BINOM.DIST($J132,'Two cycles - Optimise'!$B$4,'Two cycles - Optimise'!$B$3,TRUE),0)</f>
        <v>0</v>
      </c>
      <c r="JI132">
        <f>IF('Two cycles - Optimise'!$E$10&gt;($J132+JI$2),_xlfn.BINOM.DIST('Two cycles - Optimise'!$E$10-JI$2,'Two cycles - Optimise'!$B$4,'Two cycles - Optimise'!$B$3,TRUE)-_xlfn.BINOM.DIST($J132,'Two cycles - Optimise'!$B$4,'Two cycles - Optimise'!$B$3,TRUE),0)</f>
        <v>0</v>
      </c>
      <c r="JJ132">
        <f>IF('Two cycles - Optimise'!$E$10&gt;($J132+JJ$2),_xlfn.BINOM.DIST('Two cycles - Optimise'!$E$10-JJ$2,'Two cycles - Optimise'!$B$4,'Two cycles - Optimise'!$B$3,TRUE)-_xlfn.BINOM.DIST($J132,'Two cycles - Optimise'!$B$4,'Two cycles - Optimise'!$B$3,TRUE),0)</f>
        <v>0</v>
      </c>
      <c r="JK132">
        <f>IF('Two cycles - Optimise'!$E$10&gt;($J132+JK$2),_xlfn.BINOM.DIST('Two cycles - Optimise'!$E$10-JK$2,'Two cycles - Optimise'!$B$4,'Two cycles - Optimise'!$B$3,TRUE)-_xlfn.BINOM.DIST($J132,'Two cycles - Optimise'!$B$4,'Two cycles - Optimise'!$B$3,TRUE),0)</f>
        <v>0</v>
      </c>
      <c r="JL132">
        <f>IF('Two cycles - Optimise'!$E$10&gt;($J132+JL$2),_xlfn.BINOM.DIST('Two cycles - Optimise'!$E$10-JL$2,'Two cycles - Optimise'!$B$4,'Two cycles - Optimise'!$B$3,TRUE)-_xlfn.BINOM.DIST($J132,'Two cycles - Optimise'!$B$4,'Two cycles - Optimise'!$B$3,TRUE),0)</f>
        <v>0</v>
      </c>
      <c r="JM132">
        <f>IF('Two cycles - Optimise'!$E$10&gt;($J132+JM$2),_xlfn.BINOM.DIST('Two cycles - Optimise'!$E$10-JM$2,'Two cycles - Optimise'!$B$4,'Two cycles - Optimise'!$B$3,TRUE)-_xlfn.BINOM.DIST($J132,'Two cycles - Optimise'!$B$4,'Two cycles - Optimise'!$B$3,TRUE),0)</f>
        <v>0</v>
      </c>
      <c r="JN132">
        <f>IF('Two cycles - Optimise'!$E$10&gt;($J132+JN$2),_xlfn.BINOM.DIST('Two cycles - Optimise'!$E$10-JN$2,'Two cycles - Optimise'!$B$4,'Two cycles - Optimise'!$B$3,TRUE)-_xlfn.BINOM.DIST($J132,'Two cycles - Optimise'!$B$4,'Two cycles - Optimise'!$B$3,TRUE),0)</f>
        <v>0</v>
      </c>
      <c r="JO132">
        <f>IF('Two cycles - Optimise'!$E$10&gt;($J132+JO$2),_xlfn.BINOM.DIST('Two cycles - Optimise'!$E$10-JO$2,'Two cycles - Optimise'!$B$4,'Two cycles - Optimise'!$B$3,TRUE)-_xlfn.BINOM.DIST($J132,'Two cycles - Optimise'!$B$4,'Two cycles - Optimise'!$B$3,TRUE),0)</f>
        <v>0</v>
      </c>
      <c r="JP132">
        <f>IF('Two cycles - Optimise'!$E$10&gt;($J132+JP$2),_xlfn.BINOM.DIST('Two cycles - Optimise'!$E$10-JP$2,'Two cycles - Optimise'!$B$4,'Two cycles - Optimise'!$B$3,TRUE)-_xlfn.BINOM.DIST($J132,'Two cycles - Optimise'!$B$4,'Two cycles - Optimise'!$B$3,TRUE),0)</f>
        <v>0</v>
      </c>
      <c r="JQ132">
        <f>IF('Two cycles - Optimise'!$E$10&gt;($J132+JQ$2),_xlfn.BINOM.DIST('Two cycles - Optimise'!$E$10-JQ$2,'Two cycles - Optimise'!$B$4,'Two cycles - Optimise'!$B$3,TRUE)-_xlfn.BINOM.DIST($J132,'Two cycles - Optimise'!$B$4,'Two cycles - Optimise'!$B$3,TRUE),0)</f>
        <v>0</v>
      </c>
      <c r="JR132">
        <f>IF('Two cycles - Optimise'!$E$10&gt;($J132+JR$2),_xlfn.BINOM.DIST('Two cycles - Optimise'!$E$10-JR$2,'Two cycles - Optimise'!$B$4,'Two cycles - Optimise'!$B$3,TRUE)-_xlfn.BINOM.DIST($J132,'Two cycles - Optimise'!$B$4,'Two cycles - Optimise'!$B$3,TRUE),0)</f>
        <v>0</v>
      </c>
      <c r="JS132">
        <f>IF('Two cycles - Optimise'!$E$10&gt;($J132+JS$2),_xlfn.BINOM.DIST('Two cycles - Optimise'!$E$10-JS$2,'Two cycles - Optimise'!$B$4,'Two cycles - Optimise'!$B$3,TRUE)-_xlfn.BINOM.DIST($J132,'Two cycles - Optimise'!$B$4,'Two cycles - Optimise'!$B$3,TRUE),0)</f>
        <v>0</v>
      </c>
      <c r="JT132">
        <f>IF('Two cycles - Optimise'!$E$10&gt;($J132+JT$2),_xlfn.BINOM.DIST('Two cycles - Optimise'!$E$10-JT$2,'Two cycles - Optimise'!$B$4,'Two cycles - Optimise'!$B$3,TRUE)-_xlfn.BINOM.DIST($J132,'Two cycles - Optimise'!$B$4,'Two cycles - Optimise'!$B$3,TRUE),0)</f>
        <v>0</v>
      </c>
      <c r="JU132">
        <f>IF('Two cycles - Optimise'!$E$10&gt;($J132+JU$2),_xlfn.BINOM.DIST('Two cycles - Optimise'!$E$10-JU$2,'Two cycles - Optimise'!$B$4,'Two cycles - Optimise'!$B$3,TRUE)-_xlfn.BINOM.DIST($J132,'Two cycles - Optimise'!$B$4,'Two cycles - Optimise'!$B$3,TRUE),0)</f>
        <v>0</v>
      </c>
      <c r="JV132">
        <f>IF('Two cycles - Optimise'!$E$10&gt;($J132+JV$2),_xlfn.BINOM.DIST('Two cycles - Optimise'!$E$10-JV$2,'Two cycles - Optimise'!$B$4,'Two cycles - Optimise'!$B$3,TRUE)-_xlfn.BINOM.DIST($J132,'Two cycles - Optimise'!$B$4,'Two cycles - Optimise'!$B$3,TRUE),0)</f>
        <v>0</v>
      </c>
      <c r="JW132">
        <f>IF('Two cycles - Optimise'!$E$10&gt;($J132+JW$2),_xlfn.BINOM.DIST('Two cycles - Optimise'!$E$10-JW$2,'Two cycles - Optimise'!$B$4,'Two cycles - Optimise'!$B$3,TRUE)-_xlfn.BINOM.DIST($J132,'Two cycles - Optimise'!$B$4,'Two cycles - Optimise'!$B$3,TRUE),0)</f>
        <v>0</v>
      </c>
      <c r="JX132">
        <f>IF('Two cycles - Optimise'!$E$10&gt;($J132+JX$2),_xlfn.BINOM.DIST('Two cycles - Optimise'!$E$10-JX$2,'Two cycles - Optimise'!$B$4,'Two cycles - Optimise'!$B$3,TRUE)-_xlfn.BINOM.DIST($J132,'Two cycles - Optimise'!$B$4,'Two cycles - Optimise'!$B$3,TRUE),0)</f>
        <v>0</v>
      </c>
      <c r="JY132">
        <f>IF('Two cycles - Optimise'!$E$10&gt;($J132+JY$2),_xlfn.BINOM.DIST('Two cycles - Optimise'!$E$10-JY$2,'Two cycles - Optimise'!$B$4,'Two cycles - Optimise'!$B$3,TRUE)-_xlfn.BINOM.DIST($J132,'Two cycles - Optimise'!$B$4,'Two cycles - Optimise'!$B$3,TRUE),0)</f>
        <v>0</v>
      </c>
      <c r="JZ132">
        <f>IF('Two cycles - Optimise'!$E$10&gt;($J132+JZ$2),_xlfn.BINOM.DIST('Two cycles - Optimise'!$E$10-JZ$2,'Two cycles - Optimise'!$B$4,'Two cycles - Optimise'!$B$3,TRUE)-_xlfn.BINOM.DIST($J132,'Two cycles - Optimise'!$B$4,'Two cycles - Optimise'!$B$3,TRUE),0)</f>
        <v>0</v>
      </c>
      <c r="KA132">
        <f>IF('Two cycles - Optimise'!$E$10&gt;($J132+KA$2),_xlfn.BINOM.DIST('Two cycles - Optimise'!$E$10-KA$2,'Two cycles - Optimise'!$B$4,'Two cycles - Optimise'!$B$3,TRUE)-_xlfn.BINOM.DIST($J132,'Two cycles - Optimise'!$B$4,'Two cycles - Optimise'!$B$3,TRUE),0)</f>
        <v>0</v>
      </c>
      <c r="KB132">
        <f>IF('Two cycles - Optimise'!$E$10&gt;($J132+KB$2),_xlfn.BINOM.DIST('Two cycles - Optimise'!$E$10-KB$2,'Two cycles - Optimise'!$B$4,'Two cycles - Optimise'!$B$3,TRUE)-_xlfn.BINOM.DIST($J132,'Two cycles - Optimise'!$B$4,'Two cycles - Optimise'!$B$3,TRUE),0)</f>
        <v>0</v>
      </c>
      <c r="KC132">
        <f>IF('Two cycles - Optimise'!$E$10&gt;($J132+KC$2),_xlfn.BINOM.DIST('Two cycles - Optimise'!$E$10-KC$2,'Two cycles - Optimise'!$B$4,'Two cycles - Optimise'!$B$3,TRUE)-_xlfn.BINOM.DIST($J132,'Two cycles - Optimise'!$B$4,'Two cycles - Optimise'!$B$3,TRUE),0)</f>
        <v>0</v>
      </c>
      <c r="KD132">
        <f>IF('Two cycles - Optimise'!$E$10&gt;($J132+KD$2),_xlfn.BINOM.DIST('Two cycles - Optimise'!$E$10-KD$2,'Two cycles - Optimise'!$B$4,'Two cycles - Optimise'!$B$3,TRUE)-_xlfn.BINOM.DIST($J132,'Two cycles - Optimise'!$B$4,'Two cycles - Optimise'!$B$3,TRUE),0)</f>
        <v>0</v>
      </c>
      <c r="KE132">
        <f>IF('Two cycles - Optimise'!$E$10&gt;($J132+KE$2),_xlfn.BINOM.DIST('Two cycles - Optimise'!$E$10-KE$2,'Two cycles - Optimise'!$B$4,'Two cycles - Optimise'!$B$3,TRUE)-_xlfn.BINOM.DIST($J132,'Two cycles - Optimise'!$B$4,'Two cycles - Optimise'!$B$3,TRUE),0)</f>
        <v>0</v>
      </c>
      <c r="KF132">
        <f>IF('Two cycles - Optimise'!$E$10&gt;($J132+KF$2),_xlfn.BINOM.DIST('Two cycles - Optimise'!$E$10-KF$2,'Two cycles - Optimise'!$B$4,'Two cycles - Optimise'!$B$3,TRUE)-_xlfn.BINOM.DIST($J132,'Two cycles - Optimise'!$B$4,'Two cycles - Optimise'!$B$3,TRUE),0)</f>
        <v>0</v>
      </c>
      <c r="KG132">
        <f>IF('Two cycles - Optimise'!$E$10&gt;($J132+KG$2),_xlfn.BINOM.DIST('Two cycles - Optimise'!$E$10-KG$2,'Two cycles - Optimise'!$B$4,'Two cycles - Optimise'!$B$3,TRUE)-_xlfn.BINOM.DIST($J132,'Two cycles - Optimise'!$B$4,'Two cycles - Optimise'!$B$3,TRUE),0)</f>
        <v>0</v>
      </c>
      <c r="KH132">
        <f>IF('Two cycles - Optimise'!$E$10&gt;($J132+KH$2),_xlfn.BINOM.DIST('Two cycles - Optimise'!$E$10-KH$2,'Two cycles - Optimise'!$B$4,'Two cycles - Optimise'!$B$3,TRUE)-_xlfn.BINOM.DIST($J132,'Two cycles - Optimise'!$B$4,'Two cycles - Optimise'!$B$3,TRUE),0)</f>
        <v>0</v>
      </c>
      <c r="KI132">
        <f>IF('Two cycles - Optimise'!$E$10&gt;($J132+KI$2),_xlfn.BINOM.DIST('Two cycles - Optimise'!$E$10-KI$2,'Two cycles - Optimise'!$B$4,'Two cycles - Optimise'!$B$3,TRUE)-_xlfn.BINOM.DIST($J132,'Two cycles - Optimise'!$B$4,'Two cycles - Optimise'!$B$3,TRUE),0)</f>
        <v>0</v>
      </c>
      <c r="KJ132">
        <f>IF('Two cycles - Optimise'!$E$10&gt;($J132+KJ$2),_xlfn.BINOM.DIST('Two cycles - Optimise'!$E$10-KJ$2,'Two cycles - Optimise'!$B$4,'Two cycles - Optimise'!$B$3,TRUE)-_xlfn.BINOM.DIST($J132,'Two cycles - Optimise'!$B$4,'Two cycles - Optimise'!$B$3,TRUE),0)</f>
        <v>0</v>
      </c>
      <c r="KK132">
        <f>IF('Two cycles - Optimise'!$E$10&gt;($J132+KK$2),_xlfn.BINOM.DIST('Two cycles - Optimise'!$E$10-KK$2,'Two cycles - Optimise'!$B$4,'Two cycles - Optimise'!$B$3,TRUE)-_xlfn.BINOM.DIST($J132,'Two cycles - Optimise'!$B$4,'Two cycles - Optimise'!$B$3,TRUE),0)</f>
        <v>0</v>
      </c>
      <c r="KL132">
        <f>IF('Two cycles - Optimise'!$E$10&gt;($J132+KL$2),_xlfn.BINOM.DIST('Two cycles - Optimise'!$E$10-KL$2,'Two cycles - Optimise'!$B$4,'Two cycles - Optimise'!$B$3,TRUE)-_xlfn.BINOM.DIST($J132,'Two cycles - Optimise'!$B$4,'Two cycles - Optimise'!$B$3,TRUE),0)</f>
        <v>0</v>
      </c>
      <c r="KM132">
        <f>IF('Two cycles - Optimise'!$E$10&gt;($J132+KM$2),_xlfn.BINOM.DIST('Two cycles - Optimise'!$E$10-KM$2,'Two cycles - Optimise'!$B$4,'Two cycles - Optimise'!$B$3,TRUE)-_xlfn.BINOM.DIST($J132,'Two cycles - Optimise'!$B$4,'Two cycles - Optimise'!$B$3,TRUE),0)</f>
        <v>0</v>
      </c>
      <c r="KN132">
        <f>IF('Two cycles - Optimise'!$E$10&gt;($J132+KN$2),_xlfn.BINOM.DIST('Two cycles - Optimise'!$E$10-KN$2,'Two cycles - Optimise'!$B$4,'Two cycles - Optimise'!$B$3,TRUE)-_xlfn.BINOM.DIST($J132,'Two cycles - Optimise'!$B$4,'Two cycles - Optimise'!$B$3,TRUE),0)</f>
        <v>0</v>
      </c>
      <c r="KO132">
        <f>IF('Two cycles - Optimise'!$E$10&gt;($J132+KO$2),_xlfn.BINOM.DIST('Two cycles - Optimise'!$E$10-KO$2,'Two cycles - Optimise'!$B$4,'Two cycles - Optimise'!$B$3,TRUE)-_xlfn.BINOM.DIST($J132,'Two cycles - Optimise'!$B$4,'Two cycles - Optimise'!$B$3,TRUE),0)</f>
        <v>0</v>
      </c>
      <c r="KP132">
        <f>IF('Two cycles - Optimise'!$E$10&gt;($J132+KP$2),_xlfn.BINOM.DIST('Two cycles - Optimise'!$E$10-KP$2,'Two cycles - Optimise'!$B$4,'Two cycles - Optimise'!$B$3,TRUE)-_xlfn.BINOM.DIST($J132,'Two cycles - Optimise'!$B$4,'Two cycles - Optimise'!$B$3,TRUE),0)</f>
        <v>0</v>
      </c>
      <c r="KQ132">
        <f>IF('Two cycles - Optimise'!$E$10&gt;($J132+KQ$2),_xlfn.BINOM.DIST('Two cycles - Optimise'!$E$10-KQ$2,'Two cycles - Optimise'!$B$4,'Two cycles - Optimise'!$B$3,TRUE)-_xlfn.BINOM.DIST($J132,'Two cycles - Optimise'!$B$4,'Two cycles - Optimise'!$B$3,TRUE),0)</f>
        <v>0</v>
      </c>
      <c r="KR132">
        <f>IF('Two cycles - Optimise'!$E$10&gt;($J132+KR$2),_xlfn.BINOM.DIST('Two cycles - Optimise'!$E$10-KR$2,'Two cycles - Optimise'!$B$4,'Two cycles - Optimise'!$B$3,TRUE)-_xlfn.BINOM.DIST($J132,'Two cycles - Optimise'!$B$4,'Two cycles - Optimise'!$B$3,TRUE),0)</f>
        <v>0</v>
      </c>
      <c r="KS132">
        <f>IF('Two cycles - Optimise'!$E$10&gt;($J132+KS$2),_xlfn.BINOM.DIST('Two cycles - Optimise'!$E$10-KS$2,'Two cycles - Optimise'!$B$4,'Two cycles - Optimise'!$B$3,TRUE)-_xlfn.BINOM.DIST($J132,'Two cycles - Optimise'!$B$4,'Two cycles - Optimise'!$B$3,TRUE),0)</f>
        <v>0</v>
      </c>
      <c r="KT132">
        <f>IF('Two cycles - Optimise'!$E$10&gt;($J132+KT$2),_xlfn.BINOM.DIST('Two cycles - Optimise'!$E$10-KT$2,'Two cycles - Optimise'!$B$4,'Two cycles - Optimise'!$B$3,TRUE)-_xlfn.BINOM.DIST($J132,'Two cycles - Optimise'!$B$4,'Two cycles - Optimise'!$B$3,TRUE),0)</f>
        <v>0</v>
      </c>
      <c r="KU132">
        <f>IF('Two cycles - Optimise'!$E$10&gt;($J132+KU$2),_xlfn.BINOM.DIST('Two cycles - Optimise'!$E$10-KU$2,'Two cycles - Optimise'!$B$4,'Two cycles - Optimise'!$B$3,TRUE)-_xlfn.BINOM.DIST($J132,'Two cycles - Optimise'!$B$4,'Two cycles - Optimise'!$B$3,TRUE),0)</f>
        <v>0</v>
      </c>
      <c r="KV132">
        <f>IF('Two cycles - Optimise'!$E$10&gt;($J132+KV$2),_xlfn.BINOM.DIST('Two cycles - Optimise'!$E$10-KV$2,'Two cycles - Optimise'!$B$4,'Two cycles - Optimise'!$B$3,TRUE)-_xlfn.BINOM.DIST($J132,'Two cycles - Optimise'!$B$4,'Two cycles - Optimise'!$B$3,TRUE),0)</f>
        <v>0</v>
      </c>
      <c r="KW132">
        <f>IF('Two cycles - Optimise'!$E$10&gt;($J132+KW$2),_xlfn.BINOM.DIST('Two cycles - Optimise'!$E$10-KW$2,'Two cycles - Optimise'!$B$4,'Two cycles - Optimise'!$B$3,TRUE)-_xlfn.BINOM.DIST($J132,'Two cycles - Optimise'!$B$4,'Two cycles - Optimise'!$B$3,TRUE),0)</f>
        <v>0</v>
      </c>
      <c r="KX132">
        <f>IF('Two cycles - Optimise'!$E$10&gt;($J132+KX$2),_xlfn.BINOM.DIST('Two cycles - Optimise'!$E$10-KX$2,'Two cycles - Optimise'!$B$4,'Two cycles - Optimise'!$B$3,TRUE)-_xlfn.BINOM.DIST($J132,'Two cycles - Optimise'!$B$4,'Two cycles - Optimise'!$B$3,TRUE),0)</f>
        <v>0</v>
      </c>
      <c r="KY132">
        <f>IF('Two cycles - Optimise'!$E$10&gt;($J132+KY$2),_xlfn.BINOM.DIST('Two cycles - Optimise'!$E$10-KY$2,'Two cycles - Optimise'!$B$4,'Two cycles - Optimise'!$B$3,TRUE)-_xlfn.BINOM.DIST($J132,'Two cycles - Optimise'!$B$4,'Two cycles - Optimise'!$B$3,TRUE),0)</f>
        <v>0</v>
      </c>
      <c r="KZ132">
        <f>IF('Two cycles - Optimise'!$E$10&gt;($J132+KZ$2),_xlfn.BINOM.DIST('Two cycles - Optimise'!$E$10-KZ$2,'Two cycles - Optimise'!$B$4,'Two cycles - Optimise'!$B$3,TRUE)-_xlfn.BINOM.DIST($J132,'Two cycles - Optimise'!$B$4,'Two cycles - Optimise'!$B$3,TRUE),0)</f>
        <v>0</v>
      </c>
      <c r="LA132">
        <f>IF('Two cycles - Optimise'!$E$10&gt;($J132+LA$2),_xlfn.BINOM.DIST('Two cycles - Optimise'!$E$10-LA$2,'Two cycles - Optimise'!$B$4,'Two cycles - Optimise'!$B$3,TRUE)-_xlfn.BINOM.DIST($J132,'Two cycles - Optimise'!$B$4,'Two cycles - Optimise'!$B$3,TRUE),0)</f>
        <v>0</v>
      </c>
      <c r="LB132">
        <f>IF('Two cycles - Optimise'!$E$10&gt;($J132+LB$2),_xlfn.BINOM.DIST('Two cycles - Optimise'!$E$10-LB$2,'Two cycles - Optimise'!$B$4,'Two cycles - Optimise'!$B$3,TRUE)-_xlfn.BINOM.DIST($J132,'Two cycles - Optimise'!$B$4,'Two cycles - Optimise'!$B$3,TRUE),0)</f>
        <v>0</v>
      </c>
      <c r="LC132">
        <f>IF('Two cycles - Optimise'!$E$10&gt;($J132+LC$2),_xlfn.BINOM.DIST('Two cycles - Optimise'!$E$10-LC$2,'Two cycles - Optimise'!$B$4,'Two cycles - Optimise'!$B$3,TRUE)-_xlfn.BINOM.DIST($J132,'Two cycles - Optimise'!$B$4,'Two cycles - Optimise'!$B$3,TRUE),0)</f>
        <v>0</v>
      </c>
      <c r="LD132">
        <f>IF('Two cycles - Optimise'!$E$10&gt;($J132+LD$2),_xlfn.BINOM.DIST('Two cycles - Optimise'!$E$10-LD$2,'Two cycles - Optimise'!$B$4,'Two cycles - Optimise'!$B$3,TRUE)-_xlfn.BINOM.DIST($J132,'Two cycles - Optimise'!$B$4,'Two cycles - Optimise'!$B$3,TRUE),0)</f>
        <v>0</v>
      </c>
      <c r="LE132">
        <f>IF('Two cycles - Optimise'!$E$10&gt;($J132+LE$2),_xlfn.BINOM.DIST('Two cycles - Optimise'!$E$10-LE$2,'Two cycles - Optimise'!$B$4,'Two cycles - Optimise'!$B$3,TRUE)-_xlfn.BINOM.DIST($J132,'Two cycles - Optimise'!$B$4,'Two cycles - Optimise'!$B$3,TRUE),0)</f>
        <v>0</v>
      </c>
      <c r="LF132">
        <f>IF('Two cycles - Optimise'!$E$10&gt;($J132+LF$2),_xlfn.BINOM.DIST('Two cycles - Optimise'!$E$10-LF$2,'Two cycles - Optimise'!$B$4,'Two cycles - Optimise'!$B$3,TRUE)-_xlfn.BINOM.DIST($J132,'Two cycles - Optimise'!$B$4,'Two cycles - Optimise'!$B$3,TRUE),0)</f>
        <v>0</v>
      </c>
      <c r="LG132">
        <f>IF('Two cycles - Optimise'!$E$10&gt;($J132+LG$2),_xlfn.BINOM.DIST('Two cycles - Optimise'!$E$10-LG$2,'Two cycles - Optimise'!$B$4,'Two cycles - Optimise'!$B$3,TRUE)-_xlfn.BINOM.DIST($J132,'Two cycles - Optimise'!$B$4,'Two cycles - Optimise'!$B$3,TRUE),0)</f>
        <v>0</v>
      </c>
      <c r="LH132">
        <f>IF('Two cycles - Optimise'!$E$10&gt;($J132+LH$2),_xlfn.BINOM.DIST('Two cycles - Optimise'!$E$10-LH$2,'Two cycles - Optimise'!$B$4,'Two cycles - Optimise'!$B$3,TRUE)-_xlfn.BINOM.DIST($J132,'Two cycles - Optimise'!$B$4,'Two cycles - Optimise'!$B$3,TRUE),0)</f>
        <v>0</v>
      </c>
      <c r="LI132">
        <f>IF('Two cycles - Optimise'!$E$10&gt;($J132+LI$2),_xlfn.BINOM.DIST('Two cycles - Optimise'!$E$10-LI$2,'Two cycles - Optimise'!$B$4,'Two cycles - Optimise'!$B$3,TRUE)-_xlfn.BINOM.DIST($J132,'Two cycles - Optimise'!$B$4,'Two cycles - Optimise'!$B$3,TRUE),0)</f>
        <v>0</v>
      </c>
      <c r="LJ132">
        <f>IF('Two cycles - Optimise'!$E$10&gt;($J132+LJ$2),_xlfn.BINOM.DIST('Two cycles - Optimise'!$E$10-LJ$2,'Two cycles - Optimise'!$B$4,'Two cycles - Optimise'!$B$3,TRUE)-_xlfn.BINOM.DIST($J132,'Two cycles - Optimise'!$B$4,'Two cycles - Optimise'!$B$3,TRUE),0)</f>
        <v>0</v>
      </c>
      <c r="LK132">
        <f>IF('Two cycles - Optimise'!$E$10&gt;($J132+LK$2),_xlfn.BINOM.DIST('Two cycles - Optimise'!$E$10-LK$2,'Two cycles - Optimise'!$B$4,'Two cycles - Optimise'!$B$3,TRUE)-_xlfn.BINOM.DIST($J132,'Two cycles - Optimise'!$B$4,'Two cycles - Optimise'!$B$3,TRUE),0)</f>
        <v>0</v>
      </c>
      <c r="LL132">
        <f>IF('Two cycles - Optimise'!$E$10&gt;($J132+LL$2),_xlfn.BINOM.DIST('Two cycles - Optimise'!$E$10-LL$2,'Two cycles - Optimise'!$B$4,'Two cycles - Optimise'!$B$3,TRUE)-_xlfn.BINOM.DIST($J132,'Two cycles - Optimise'!$B$4,'Two cycles - Optimise'!$B$3,TRUE),0)</f>
        <v>0</v>
      </c>
    </row>
    <row r="133" spans="1:324" x14ac:dyDescent="0.25">
      <c r="A133">
        <f>IF(E133&lt;'Two cycles - Optimise'!$B$2,1000,E133-'Two cycles - Optimise'!$B$2)</f>
        <v>5.0000000000000044E-2</v>
      </c>
      <c r="B133">
        <v>130</v>
      </c>
      <c r="C133">
        <f>IF(B133&gt;'Two cycles - Optimise'!$B$4,1,_xlfn.BINOM.DIST(B133,'Two cycles - Optimise'!$B$4,'Two cycles - Optimise'!$B$3,TRUE))</f>
        <v>1</v>
      </c>
      <c r="D133">
        <f t="shared" si="218"/>
        <v>0</v>
      </c>
      <c r="E133">
        <f t="shared" si="219"/>
        <v>1</v>
      </c>
      <c r="I133">
        <f>IF(P133&lt;'Two cycles - Optimise'!$B$2,1000,P133-'Two cycles - Optimise'!$B$2)</f>
        <v>5.0000000000000044E-2</v>
      </c>
      <c r="J133">
        <v>130</v>
      </c>
      <c r="K133">
        <f>IF(J133&gt;'Two cycles - Optimise'!$B$4,1,_xlfn.BINOM.DIST(J133,'Two cycles - Optimise'!$B$4,'Two cycles - Optimise'!$B$3,TRUE))</f>
        <v>1</v>
      </c>
      <c r="L133">
        <f t="shared" si="220"/>
        <v>0</v>
      </c>
      <c r="M133">
        <f t="shared" si="221"/>
        <v>1</v>
      </c>
      <c r="N133">
        <f t="shared" si="222"/>
        <v>0</v>
      </c>
      <c r="O133">
        <f t="shared" si="223"/>
        <v>0</v>
      </c>
      <c r="P133">
        <f t="shared" si="224"/>
        <v>1</v>
      </c>
      <c r="T133">
        <f t="shared" si="225"/>
        <v>0</v>
      </c>
      <c r="U133">
        <f t="shared" si="226"/>
        <v>0</v>
      </c>
      <c r="V133">
        <f t="shared" si="227"/>
        <v>0</v>
      </c>
      <c r="W133">
        <f t="shared" si="228"/>
        <v>0</v>
      </c>
      <c r="X133">
        <f t="shared" si="229"/>
        <v>0</v>
      </c>
      <c r="Y133">
        <f t="shared" si="230"/>
        <v>0</v>
      </c>
      <c r="Z133">
        <f t="shared" si="231"/>
        <v>0</v>
      </c>
      <c r="AA133">
        <f t="shared" si="232"/>
        <v>0</v>
      </c>
      <c r="AB133">
        <f t="shared" si="233"/>
        <v>0</v>
      </c>
      <c r="AC133">
        <f t="shared" si="234"/>
        <v>0</v>
      </c>
      <c r="AD133">
        <f t="shared" si="235"/>
        <v>0</v>
      </c>
      <c r="AE133">
        <f t="shared" si="236"/>
        <v>0</v>
      </c>
      <c r="AF133">
        <f t="shared" si="237"/>
        <v>0</v>
      </c>
      <c r="AG133">
        <f t="shared" si="238"/>
        <v>0</v>
      </c>
      <c r="AH133">
        <f t="shared" si="239"/>
        <v>0</v>
      </c>
      <c r="AI133">
        <f t="shared" si="240"/>
        <v>0</v>
      </c>
      <c r="AJ133">
        <f t="shared" si="241"/>
        <v>0</v>
      </c>
      <c r="AK133">
        <f t="shared" si="242"/>
        <v>0</v>
      </c>
      <c r="AL133">
        <f t="shared" si="243"/>
        <v>0</v>
      </c>
      <c r="AM133">
        <f t="shared" si="244"/>
        <v>0</v>
      </c>
      <c r="AN133">
        <f t="shared" si="245"/>
        <v>0</v>
      </c>
      <c r="AO133">
        <f t="shared" si="246"/>
        <v>0</v>
      </c>
      <c r="AP133">
        <f t="shared" si="247"/>
        <v>0</v>
      </c>
      <c r="AQ133">
        <f t="shared" si="248"/>
        <v>0</v>
      </c>
      <c r="AR133">
        <f t="shared" si="249"/>
        <v>0</v>
      </c>
      <c r="AS133">
        <f t="shared" si="250"/>
        <v>0</v>
      </c>
      <c r="AT133">
        <f t="shared" si="251"/>
        <v>0</v>
      </c>
      <c r="AU133">
        <f t="shared" si="252"/>
        <v>0</v>
      </c>
      <c r="AV133">
        <f t="shared" si="253"/>
        <v>0</v>
      </c>
      <c r="AW133">
        <f t="shared" si="254"/>
        <v>0</v>
      </c>
      <c r="AX133">
        <f t="shared" si="255"/>
        <v>0</v>
      </c>
      <c r="AY133">
        <f t="shared" si="256"/>
        <v>0</v>
      </c>
      <c r="AZ133">
        <f t="shared" si="257"/>
        <v>0</v>
      </c>
      <c r="BA133">
        <f t="shared" si="258"/>
        <v>0</v>
      </c>
      <c r="BB133">
        <f t="shared" si="259"/>
        <v>0</v>
      </c>
      <c r="BC133">
        <f t="shared" si="260"/>
        <v>0</v>
      </c>
      <c r="BD133">
        <f t="shared" si="261"/>
        <v>0</v>
      </c>
      <c r="BE133">
        <f t="shared" si="262"/>
        <v>0</v>
      </c>
      <c r="BF133">
        <f t="shared" si="263"/>
        <v>0</v>
      </c>
      <c r="BG133">
        <f t="shared" si="264"/>
        <v>0</v>
      </c>
      <c r="BH133">
        <f t="shared" si="265"/>
        <v>0</v>
      </c>
      <c r="BI133">
        <f t="shared" si="266"/>
        <v>0</v>
      </c>
      <c r="BJ133">
        <f t="shared" si="267"/>
        <v>0</v>
      </c>
      <c r="BK133">
        <f t="shared" si="268"/>
        <v>0</v>
      </c>
      <c r="BL133">
        <f t="shared" si="269"/>
        <v>0</v>
      </c>
      <c r="BM133">
        <f t="shared" si="270"/>
        <v>0</v>
      </c>
      <c r="BN133">
        <f t="shared" si="271"/>
        <v>0</v>
      </c>
      <c r="BO133">
        <f t="shared" si="272"/>
        <v>0</v>
      </c>
      <c r="BP133">
        <f t="shared" si="273"/>
        <v>0</v>
      </c>
      <c r="BQ133">
        <f t="shared" si="274"/>
        <v>0</v>
      </c>
      <c r="BR133">
        <f t="shared" si="275"/>
        <v>0</v>
      </c>
      <c r="BS133">
        <f t="shared" si="276"/>
        <v>0</v>
      </c>
      <c r="BT133">
        <f t="shared" si="277"/>
        <v>0</v>
      </c>
      <c r="BU133">
        <f t="shared" si="278"/>
        <v>0</v>
      </c>
      <c r="BV133">
        <f t="shared" si="279"/>
        <v>0</v>
      </c>
      <c r="BW133">
        <f t="shared" si="280"/>
        <v>0</v>
      </c>
      <c r="BX133">
        <f t="shared" si="281"/>
        <v>0</v>
      </c>
      <c r="BY133">
        <f t="shared" si="282"/>
        <v>0</v>
      </c>
      <c r="BZ133">
        <f t="shared" si="283"/>
        <v>0</v>
      </c>
      <c r="CA133">
        <f t="shared" si="284"/>
        <v>0</v>
      </c>
      <c r="CB133">
        <f t="shared" si="285"/>
        <v>0</v>
      </c>
      <c r="CC133">
        <f t="shared" si="286"/>
        <v>0</v>
      </c>
      <c r="CD133">
        <f t="shared" si="287"/>
        <v>0</v>
      </c>
      <c r="CE133">
        <f t="shared" si="288"/>
        <v>0</v>
      </c>
      <c r="CF133">
        <f t="shared" si="289"/>
        <v>0</v>
      </c>
      <c r="CG133">
        <f t="shared" si="290"/>
        <v>0</v>
      </c>
      <c r="CH133">
        <f t="shared" si="291"/>
        <v>0</v>
      </c>
      <c r="CI133">
        <f t="shared" si="292"/>
        <v>0</v>
      </c>
      <c r="CJ133">
        <f t="shared" si="293"/>
        <v>0</v>
      </c>
      <c r="CK133">
        <f t="shared" si="294"/>
        <v>0</v>
      </c>
      <c r="CL133">
        <f t="shared" si="295"/>
        <v>0</v>
      </c>
      <c r="CM133">
        <f t="shared" si="296"/>
        <v>0</v>
      </c>
      <c r="CN133">
        <f t="shared" si="297"/>
        <v>0</v>
      </c>
      <c r="CO133">
        <f t="shared" si="298"/>
        <v>0</v>
      </c>
      <c r="CP133">
        <f t="shared" si="299"/>
        <v>0</v>
      </c>
      <c r="CQ133">
        <f t="shared" si="300"/>
        <v>0</v>
      </c>
      <c r="CR133">
        <f t="shared" si="301"/>
        <v>0</v>
      </c>
      <c r="CS133">
        <f t="shared" si="302"/>
        <v>0</v>
      </c>
      <c r="CT133">
        <f t="shared" si="303"/>
        <v>0</v>
      </c>
      <c r="CU133">
        <f t="shared" si="304"/>
        <v>0</v>
      </c>
      <c r="CV133">
        <f t="shared" si="305"/>
        <v>0</v>
      </c>
      <c r="CW133">
        <f t="shared" si="306"/>
        <v>0</v>
      </c>
      <c r="CX133">
        <f t="shared" si="307"/>
        <v>0</v>
      </c>
      <c r="CY133">
        <f t="shared" si="308"/>
        <v>0</v>
      </c>
      <c r="CZ133">
        <f t="shared" si="309"/>
        <v>0</v>
      </c>
      <c r="DA133">
        <f t="shared" si="310"/>
        <v>0</v>
      </c>
      <c r="DB133">
        <f t="shared" si="311"/>
        <v>0</v>
      </c>
      <c r="DC133">
        <f t="shared" si="312"/>
        <v>0</v>
      </c>
      <c r="DD133">
        <f t="shared" si="313"/>
        <v>0</v>
      </c>
      <c r="DE133">
        <f t="shared" si="314"/>
        <v>0</v>
      </c>
      <c r="DF133">
        <f t="shared" si="315"/>
        <v>0</v>
      </c>
      <c r="DG133">
        <f t="shared" si="316"/>
        <v>0</v>
      </c>
      <c r="DH133">
        <f t="shared" si="317"/>
        <v>0</v>
      </c>
      <c r="DI133">
        <f t="shared" si="318"/>
        <v>0</v>
      </c>
      <c r="DJ133">
        <f t="shared" si="319"/>
        <v>0</v>
      </c>
      <c r="DK133">
        <f t="shared" si="320"/>
        <v>0</v>
      </c>
      <c r="DL133">
        <f t="shared" si="321"/>
        <v>0</v>
      </c>
      <c r="DM133">
        <f t="shared" si="322"/>
        <v>0</v>
      </c>
      <c r="DN133">
        <f t="shared" si="323"/>
        <v>0</v>
      </c>
      <c r="DO133">
        <f t="shared" si="324"/>
        <v>0</v>
      </c>
      <c r="DP133">
        <f t="shared" si="325"/>
        <v>0</v>
      </c>
      <c r="DR133">
        <f>IF(AND(DR$2&lt;=$J133,$J133&lt;='Two cycles - Optimise'!$B$4),_xlfn.BINOM.DIST(DR$2,'Two cycles - Optimise'!$B$4,'Two cycles - Optimise'!$B$3,FALSE),0)</f>
        <v>0</v>
      </c>
      <c r="DS133">
        <f>IF(AND(DS$2&lt;=$J133,$J133&lt;='Two cycles - Optimise'!$B$4),_xlfn.BINOM.DIST(DS$2,'Two cycles - Optimise'!$B$4,'Two cycles - Optimise'!$B$3,FALSE),0)</f>
        <v>0</v>
      </c>
      <c r="DT133">
        <f>IF(AND(DT$2&lt;=$J133,$J133&lt;='Two cycles - Optimise'!$B$4),_xlfn.BINOM.DIST(DT$2,'Two cycles - Optimise'!$B$4,'Two cycles - Optimise'!$B$3,FALSE),0)</f>
        <v>0</v>
      </c>
      <c r="DU133">
        <f>IF(AND(DU$2&lt;=$J133,$J133&lt;='Two cycles - Optimise'!$B$4),_xlfn.BINOM.DIST(DU$2,'Two cycles - Optimise'!$B$4,'Two cycles - Optimise'!$B$3,FALSE),0)</f>
        <v>0</v>
      </c>
      <c r="DV133">
        <f>IF(AND(DV$2&lt;=$J133,$J133&lt;='Two cycles - Optimise'!$B$4),_xlfn.BINOM.DIST(DV$2,'Two cycles - Optimise'!$B$4,'Two cycles - Optimise'!$B$3,FALSE),0)</f>
        <v>0</v>
      </c>
      <c r="DW133">
        <f>IF(AND(DW$2&lt;=$J133,$J133&lt;='Two cycles - Optimise'!$B$4),_xlfn.BINOM.DIST(DW$2,'Two cycles - Optimise'!$B$4,'Two cycles - Optimise'!$B$3,FALSE),0)</f>
        <v>0</v>
      </c>
      <c r="DX133">
        <f>IF(AND(DX$2&lt;=$J133,$J133&lt;='Two cycles - Optimise'!$B$4),_xlfn.BINOM.DIST(DX$2,'Two cycles - Optimise'!$B$4,'Two cycles - Optimise'!$B$3,FALSE),0)</f>
        <v>0</v>
      </c>
      <c r="DY133">
        <f>IF(AND(DY$2&lt;=$J133,$J133&lt;='Two cycles - Optimise'!$B$4),_xlfn.BINOM.DIST(DY$2,'Two cycles - Optimise'!$B$4,'Two cycles - Optimise'!$B$3,FALSE),0)</f>
        <v>0</v>
      </c>
      <c r="DZ133">
        <f>IF(AND(DZ$2&lt;=$J133,$J133&lt;='Two cycles - Optimise'!$B$4),_xlfn.BINOM.DIST(DZ$2,'Two cycles - Optimise'!$B$4,'Two cycles - Optimise'!$B$3,FALSE),0)</f>
        <v>0</v>
      </c>
      <c r="EA133">
        <f>IF(AND(EA$2&lt;=$J133,$J133&lt;='Two cycles - Optimise'!$B$4),_xlfn.BINOM.DIST(EA$2,'Two cycles - Optimise'!$B$4,'Two cycles - Optimise'!$B$3,FALSE),0)</f>
        <v>0</v>
      </c>
      <c r="EB133">
        <f>IF(AND(EB$2&lt;=$J133,$J133&lt;='Two cycles - Optimise'!$B$4),_xlfn.BINOM.DIST(EB$2,'Two cycles - Optimise'!$B$4,'Two cycles - Optimise'!$B$3,FALSE),0)</f>
        <v>0</v>
      </c>
      <c r="EC133">
        <f>IF(AND(EC$2&lt;=$J133,$J133&lt;='Two cycles - Optimise'!$B$4),_xlfn.BINOM.DIST(EC$2,'Two cycles - Optimise'!$B$4,'Two cycles - Optimise'!$B$3,FALSE),0)</f>
        <v>0</v>
      </c>
      <c r="ED133">
        <f>IF(AND(ED$2&lt;=$J133,$J133&lt;='Two cycles - Optimise'!$B$4),_xlfn.BINOM.DIST(ED$2,'Two cycles - Optimise'!$B$4,'Two cycles - Optimise'!$B$3,FALSE),0)</f>
        <v>0</v>
      </c>
      <c r="EE133">
        <f>IF(AND(EE$2&lt;=$J133,$J133&lt;='Two cycles - Optimise'!$B$4),_xlfn.BINOM.DIST(EE$2,'Two cycles - Optimise'!$B$4,'Two cycles - Optimise'!$B$3,FALSE),0)</f>
        <v>0</v>
      </c>
      <c r="EF133">
        <f>IF(AND(EF$2&lt;=$J133,$J133&lt;='Two cycles - Optimise'!$B$4),_xlfn.BINOM.DIST(EF$2,'Two cycles - Optimise'!$B$4,'Two cycles - Optimise'!$B$3,FALSE),0)</f>
        <v>0</v>
      </c>
      <c r="EG133">
        <f>IF(AND(EG$2&lt;=$J133,$J133&lt;='Two cycles - Optimise'!$B$4),_xlfn.BINOM.DIST(EG$2,'Two cycles - Optimise'!$B$4,'Two cycles - Optimise'!$B$3,FALSE),0)</f>
        <v>0</v>
      </c>
      <c r="EH133">
        <f>IF(AND(EH$2&lt;=$J133,$J133&lt;='Two cycles - Optimise'!$B$4),_xlfn.BINOM.DIST(EH$2,'Two cycles - Optimise'!$B$4,'Two cycles - Optimise'!$B$3,FALSE),0)</f>
        <v>0</v>
      </c>
      <c r="EI133">
        <f>IF(AND(EI$2&lt;=$J133,$J133&lt;='Two cycles - Optimise'!$B$4),_xlfn.BINOM.DIST(EI$2,'Two cycles - Optimise'!$B$4,'Two cycles - Optimise'!$B$3,FALSE),0)</f>
        <v>0</v>
      </c>
      <c r="EJ133">
        <f>IF(AND(EJ$2&lt;=$J133,$J133&lt;='Two cycles - Optimise'!$B$4),_xlfn.BINOM.DIST(EJ$2,'Two cycles - Optimise'!$B$4,'Two cycles - Optimise'!$B$3,FALSE),0)</f>
        <v>0</v>
      </c>
      <c r="EK133">
        <f>IF(AND(EK$2&lt;=$J133,$J133&lt;='Two cycles - Optimise'!$B$4),_xlfn.BINOM.DIST(EK$2,'Two cycles - Optimise'!$B$4,'Two cycles - Optimise'!$B$3,FALSE),0)</f>
        <v>0</v>
      </c>
      <c r="EL133">
        <f>IF(AND(EL$2&lt;=$J133,$J133&lt;='Two cycles - Optimise'!$B$4),_xlfn.BINOM.DIST(EL$2,'Two cycles - Optimise'!$B$4,'Two cycles - Optimise'!$B$3,FALSE),0)</f>
        <v>0</v>
      </c>
      <c r="EM133">
        <f>IF(AND(EM$2&lt;=$J133,$J133&lt;='Two cycles - Optimise'!$B$4),_xlfn.BINOM.DIST(EM$2,'Two cycles - Optimise'!$B$4,'Two cycles - Optimise'!$B$3,FALSE),0)</f>
        <v>0</v>
      </c>
      <c r="EN133">
        <f>IF(AND(EN$2&lt;=$J133,$J133&lt;='Two cycles - Optimise'!$B$4),_xlfn.BINOM.DIST(EN$2,'Two cycles - Optimise'!$B$4,'Two cycles - Optimise'!$B$3,FALSE),0)</f>
        <v>0</v>
      </c>
      <c r="EO133">
        <f>IF(AND(EO$2&lt;=$J133,$J133&lt;='Two cycles - Optimise'!$B$4),_xlfn.BINOM.DIST(EO$2,'Two cycles - Optimise'!$B$4,'Two cycles - Optimise'!$B$3,FALSE),0)</f>
        <v>0</v>
      </c>
      <c r="EP133">
        <f>IF(AND(EP$2&lt;=$J133,$J133&lt;='Two cycles - Optimise'!$B$4),_xlfn.BINOM.DIST(EP$2,'Two cycles - Optimise'!$B$4,'Two cycles - Optimise'!$B$3,FALSE),0)</f>
        <v>0</v>
      </c>
      <c r="EQ133">
        <f>IF(AND(EQ$2&lt;=$J133,$J133&lt;='Two cycles - Optimise'!$B$4),_xlfn.BINOM.DIST(EQ$2,'Two cycles - Optimise'!$B$4,'Two cycles - Optimise'!$B$3,FALSE),0)</f>
        <v>0</v>
      </c>
      <c r="ER133">
        <f>IF(AND(ER$2&lt;=$J133,$J133&lt;='Two cycles - Optimise'!$B$4),_xlfn.BINOM.DIST(ER$2,'Two cycles - Optimise'!$B$4,'Two cycles - Optimise'!$B$3,FALSE),0)</f>
        <v>0</v>
      </c>
      <c r="ES133">
        <f>IF(AND(ES$2&lt;=$J133,$J133&lt;='Two cycles - Optimise'!$B$4),_xlfn.BINOM.DIST(ES$2,'Two cycles - Optimise'!$B$4,'Two cycles - Optimise'!$B$3,FALSE),0)</f>
        <v>0</v>
      </c>
      <c r="ET133">
        <f>IF(AND(ET$2&lt;=$J133,$J133&lt;='Two cycles - Optimise'!$B$4),_xlfn.BINOM.DIST(ET$2,'Two cycles - Optimise'!$B$4,'Two cycles - Optimise'!$B$3,FALSE),0)</f>
        <v>0</v>
      </c>
      <c r="EU133">
        <f>IF(AND(EU$2&lt;=$J133,$J133&lt;='Two cycles - Optimise'!$B$4),_xlfn.BINOM.DIST(EU$2,'Two cycles - Optimise'!$B$4,'Two cycles - Optimise'!$B$3,FALSE),0)</f>
        <v>0</v>
      </c>
      <c r="EV133">
        <f>IF(AND(EV$2&lt;=$J133,$J133&lt;='Two cycles - Optimise'!$B$4),_xlfn.BINOM.DIST(EV$2,'Two cycles - Optimise'!$B$4,'Two cycles - Optimise'!$B$3,FALSE),0)</f>
        <v>0</v>
      </c>
      <c r="EW133">
        <f>IF(AND(EW$2&lt;=$J133,$J133&lt;='Two cycles - Optimise'!$B$4),_xlfn.BINOM.DIST(EW$2,'Two cycles - Optimise'!$B$4,'Two cycles - Optimise'!$B$3,FALSE),0)</f>
        <v>0</v>
      </c>
      <c r="EX133">
        <f>IF(AND(EX$2&lt;=$J133,$J133&lt;='Two cycles - Optimise'!$B$4),_xlfn.BINOM.DIST(EX$2,'Two cycles - Optimise'!$B$4,'Two cycles - Optimise'!$B$3,FALSE),0)</f>
        <v>0</v>
      </c>
      <c r="EY133">
        <f>IF(AND(EY$2&lt;=$J133,$J133&lt;='Two cycles - Optimise'!$B$4),_xlfn.BINOM.DIST(EY$2,'Two cycles - Optimise'!$B$4,'Two cycles - Optimise'!$B$3,FALSE),0)</f>
        <v>0</v>
      </c>
      <c r="EZ133">
        <f>IF(AND(EZ$2&lt;=$J133,$J133&lt;='Two cycles - Optimise'!$B$4),_xlfn.BINOM.DIST(EZ$2,'Two cycles - Optimise'!$B$4,'Two cycles - Optimise'!$B$3,FALSE),0)</f>
        <v>0</v>
      </c>
      <c r="FA133">
        <f>IF(AND(FA$2&lt;=$J133,$J133&lt;='Two cycles - Optimise'!$B$4),_xlfn.BINOM.DIST(FA$2,'Two cycles - Optimise'!$B$4,'Two cycles - Optimise'!$B$3,FALSE),0)</f>
        <v>0</v>
      </c>
      <c r="FB133">
        <f>IF(AND(FB$2&lt;=$J133,$J133&lt;='Two cycles - Optimise'!$B$4),_xlfn.BINOM.DIST(FB$2,'Two cycles - Optimise'!$B$4,'Two cycles - Optimise'!$B$3,FALSE),0)</f>
        <v>0</v>
      </c>
      <c r="FC133">
        <f>IF(AND(FC$2&lt;=$J133,$J133&lt;='Two cycles - Optimise'!$B$4),_xlfn.BINOM.DIST(FC$2,'Two cycles - Optimise'!$B$4,'Two cycles - Optimise'!$B$3,FALSE),0)</f>
        <v>0</v>
      </c>
      <c r="FD133">
        <f>IF(AND(FD$2&lt;=$J133,$J133&lt;='Two cycles - Optimise'!$B$4),_xlfn.BINOM.DIST(FD$2,'Two cycles - Optimise'!$B$4,'Two cycles - Optimise'!$B$3,FALSE),0)</f>
        <v>0</v>
      </c>
      <c r="FE133">
        <f>IF(AND(FE$2&lt;=$J133,$J133&lt;='Two cycles - Optimise'!$B$4),_xlfn.BINOM.DIST(FE$2,'Two cycles - Optimise'!$B$4,'Two cycles - Optimise'!$B$3,FALSE),0)</f>
        <v>0</v>
      </c>
      <c r="FF133">
        <f>IF(AND(FF$2&lt;=$J133,$J133&lt;='Two cycles - Optimise'!$B$4),_xlfn.BINOM.DIST(FF$2,'Two cycles - Optimise'!$B$4,'Two cycles - Optimise'!$B$3,FALSE),0)</f>
        <v>0</v>
      </c>
      <c r="FG133">
        <f>IF(AND(FG$2&lt;=$J133,$J133&lt;='Two cycles - Optimise'!$B$4),_xlfn.BINOM.DIST(FG$2,'Two cycles - Optimise'!$B$4,'Two cycles - Optimise'!$B$3,FALSE),0)</f>
        <v>0</v>
      </c>
      <c r="FH133">
        <f>IF(AND(FH$2&lt;=$J133,$J133&lt;='Two cycles - Optimise'!$B$4),_xlfn.BINOM.DIST(FH$2,'Two cycles - Optimise'!$B$4,'Two cycles - Optimise'!$B$3,FALSE),0)</f>
        <v>0</v>
      </c>
      <c r="FI133">
        <f>IF(AND(FI$2&lt;=$J133,$J133&lt;='Two cycles - Optimise'!$B$4),_xlfn.BINOM.DIST(FI$2,'Two cycles - Optimise'!$B$4,'Two cycles - Optimise'!$B$3,FALSE),0)</f>
        <v>0</v>
      </c>
      <c r="FJ133">
        <f>IF(AND(FJ$2&lt;=$J133,$J133&lt;='Two cycles - Optimise'!$B$4),_xlfn.BINOM.DIST(FJ$2,'Two cycles - Optimise'!$B$4,'Two cycles - Optimise'!$B$3,FALSE),0)</f>
        <v>0</v>
      </c>
      <c r="FK133">
        <f>IF(AND(FK$2&lt;=$J133,$J133&lt;='Two cycles - Optimise'!$B$4),_xlfn.BINOM.DIST(FK$2,'Two cycles - Optimise'!$B$4,'Two cycles - Optimise'!$B$3,FALSE),0)</f>
        <v>0</v>
      </c>
      <c r="FL133">
        <f>IF(AND(FL$2&lt;=$J133,$J133&lt;='Two cycles - Optimise'!$B$4),_xlfn.BINOM.DIST(FL$2,'Two cycles - Optimise'!$B$4,'Two cycles - Optimise'!$B$3,FALSE),0)</f>
        <v>0</v>
      </c>
      <c r="FM133">
        <f>IF(AND(FM$2&lt;=$J133,$J133&lt;='Two cycles - Optimise'!$B$4),_xlfn.BINOM.DIST(FM$2,'Two cycles - Optimise'!$B$4,'Two cycles - Optimise'!$B$3,FALSE),0)</f>
        <v>0</v>
      </c>
      <c r="FN133">
        <f>IF(AND(FN$2&lt;=$J133,$J133&lt;='Two cycles - Optimise'!$B$4),_xlfn.BINOM.DIST(FN$2,'Two cycles - Optimise'!$B$4,'Two cycles - Optimise'!$B$3,FALSE),0)</f>
        <v>0</v>
      </c>
      <c r="FO133">
        <f>IF(AND(FO$2&lt;=$J133,$J133&lt;='Two cycles - Optimise'!$B$4),_xlfn.BINOM.DIST(FO$2,'Two cycles - Optimise'!$B$4,'Two cycles - Optimise'!$B$3,FALSE),0)</f>
        <v>0</v>
      </c>
      <c r="FP133">
        <f>IF(AND(FP$2&lt;=$J133,$J133&lt;='Two cycles - Optimise'!$B$4),_xlfn.BINOM.DIST(FP$2,'Two cycles - Optimise'!$B$4,'Two cycles - Optimise'!$B$3,FALSE),0)</f>
        <v>0</v>
      </c>
      <c r="FQ133">
        <f>IF(AND(FQ$2&lt;=$J133,$J133&lt;='Two cycles - Optimise'!$B$4),_xlfn.BINOM.DIST(FQ$2,'Two cycles - Optimise'!$B$4,'Two cycles - Optimise'!$B$3,FALSE),0)</f>
        <v>0</v>
      </c>
      <c r="FR133">
        <f>IF(AND(FR$2&lt;=$J133,$J133&lt;='Two cycles - Optimise'!$B$4),_xlfn.BINOM.DIST(FR$2,'Two cycles - Optimise'!$B$4,'Two cycles - Optimise'!$B$3,FALSE),0)</f>
        <v>0</v>
      </c>
      <c r="FS133">
        <f>IF(AND(FS$2&lt;=$J133,$J133&lt;='Two cycles - Optimise'!$B$4),_xlfn.BINOM.DIST(FS$2,'Two cycles - Optimise'!$B$4,'Two cycles - Optimise'!$B$3,FALSE),0)</f>
        <v>0</v>
      </c>
      <c r="FT133">
        <f>IF(AND(FT$2&lt;=$J133,$J133&lt;='Two cycles - Optimise'!$B$4),_xlfn.BINOM.DIST(FT$2,'Two cycles - Optimise'!$B$4,'Two cycles - Optimise'!$B$3,FALSE),0)</f>
        <v>0</v>
      </c>
      <c r="FU133">
        <f>IF(AND(FU$2&lt;=$J133,$J133&lt;='Two cycles - Optimise'!$B$4),_xlfn.BINOM.DIST(FU$2,'Two cycles - Optimise'!$B$4,'Two cycles - Optimise'!$B$3,FALSE),0)</f>
        <v>0</v>
      </c>
      <c r="FV133">
        <f>IF(AND(FV$2&lt;=$J133,$J133&lt;='Two cycles - Optimise'!$B$4),_xlfn.BINOM.DIST(FV$2,'Two cycles - Optimise'!$B$4,'Two cycles - Optimise'!$B$3,FALSE),0)</f>
        <v>0</v>
      </c>
      <c r="FW133">
        <f>IF(AND(FW$2&lt;=$J133,$J133&lt;='Two cycles - Optimise'!$B$4),_xlfn.BINOM.DIST(FW$2,'Two cycles - Optimise'!$B$4,'Two cycles - Optimise'!$B$3,FALSE),0)</f>
        <v>0</v>
      </c>
      <c r="FX133">
        <f>IF(AND(FX$2&lt;=$J133,$J133&lt;='Two cycles - Optimise'!$B$4),_xlfn.BINOM.DIST(FX$2,'Two cycles - Optimise'!$B$4,'Two cycles - Optimise'!$B$3,FALSE),0)</f>
        <v>0</v>
      </c>
      <c r="FY133">
        <f>IF(AND(FY$2&lt;=$J133,$J133&lt;='Two cycles - Optimise'!$B$4),_xlfn.BINOM.DIST(FY$2,'Two cycles - Optimise'!$B$4,'Two cycles - Optimise'!$B$3,FALSE),0)</f>
        <v>0</v>
      </c>
      <c r="FZ133">
        <f>IF(AND(FZ$2&lt;=$J133,$J133&lt;='Two cycles - Optimise'!$B$4),_xlfn.BINOM.DIST(FZ$2,'Two cycles - Optimise'!$B$4,'Two cycles - Optimise'!$B$3,FALSE),0)</f>
        <v>0</v>
      </c>
      <c r="GA133">
        <f>IF(AND(GA$2&lt;=$J133,$J133&lt;='Two cycles - Optimise'!$B$4),_xlfn.BINOM.DIST(GA$2,'Two cycles - Optimise'!$B$4,'Two cycles - Optimise'!$B$3,FALSE),0)</f>
        <v>0</v>
      </c>
      <c r="GB133">
        <f>IF(AND(GB$2&lt;=$J133,$J133&lt;='Two cycles - Optimise'!$B$4),_xlfn.BINOM.DIST(GB$2,'Two cycles - Optimise'!$B$4,'Two cycles - Optimise'!$B$3,FALSE),0)</f>
        <v>0</v>
      </c>
      <c r="GC133">
        <f>IF(AND(GC$2&lt;=$J133,$J133&lt;='Two cycles - Optimise'!$B$4),_xlfn.BINOM.DIST(GC$2,'Two cycles - Optimise'!$B$4,'Two cycles - Optimise'!$B$3,FALSE),0)</f>
        <v>0</v>
      </c>
      <c r="GD133">
        <f>IF(AND(GD$2&lt;=$J133,$J133&lt;='Two cycles - Optimise'!$B$4),_xlfn.BINOM.DIST(GD$2,'Two cycles - Optimise'!$B$4,'Two cycles - Optimise'!$B$3,FALSE),0)</f>
        <v>0</v>
      </c>
      <c r="GE133">
        <f>IF(AND(GE$2&lt;=$J133,$J133&lt;='Two cycles - Optimise'!$B$4),_xlfn.BINOM.DIST(GE$2,'Two cycles - Optimise'!$B$4,'Two cycles - Optimise'!$B$3,FALSE),0)</f>
        <v>0</v>
      </c>
      <c r="GF133">
        <f>IF(AND(GF$2&lt;=$J133,$J133&lt;='Two cycles - Optimise'!$B$4),_xlfn.BINOM.DIST(GF$2,'Two cycles - Optimise'!$B$4,'Two cycles - Optimise'!$B$3,FALSE),0)</f>
        <v>0</v>
      </c>
      <c r="GG133">
        <f>IF(AND(GG$2&lt;=$J133,$J133&lt;='Two cycles - Optimise'!$B$4),_xlfn.BINOM.DIST(GG$2,'Two cycles - Optimise'!$B$4,'Two cycles - Optimise'!$B$3,FALSE),0)</f>
        <v>0</v>
      </c>
      <c r="GH133">
        <f>IF(AND(GH$2&lt;=$J133,$J133&lt;='Two cycles - Optimise'!$B$4),_xlfn.BINOM.DIST(GH$2,'Two cycles - Optimise'!$B$4,'Two cycles - Optimise'!$B$3,FALSE),0)</f>
        <v>0</v>
      </c>
      <c r="GI133">
        <f>IF(AND(GI$2&lt;=$J133,$J133&lt;='Two cycles - Optimise'!$B$4),_xlfn.BINOM.DIST(GI$2,'Two cycles - Optimise'!$B$4,'Two cycles - Optimise'!$B$3,FALSE),0)</f>
        <v>0</v>
      </c>
      <c r="GJ133">
        <f>IF(AND(GJ$2&lt;=$J133,$J133&lt;='Two cycles - Optimise'!$B$4),_xlfn.BINOM.DIST(GJ$2,'Two cycles - Optimise'!$B$4,'Two cycles - Optimise'!$B$3,FALSE),0)</f>
        <v>0</v>
      </c>
      <c r="GK133">
        <f>IF(AND(GK$2&lt;=$J133,$J133&lt;='Two cycles - Optimise'!$B$4),_xlfn.BINOM.DIST(GK$2,'Two cycles - Optimise'!$B$4,'Two cycles - Optimise'!$B$3,FALSE),0)</f>
        <v>0</v>
      </c>
      <c r="GL133">
        <f>IF(AND(GL$2&lt;=$J133,$J133&lt;='Two cycles - Optimise'!$B$4),_xlfn.BINOM.DIST(GL$2,'Two cycles - Optimise'!$B$4,'Two cycles - Optimise'!$B$3,FALSE),0)</f>
        <v>0</v>
      </c>
      <c r="GM133">
        <f>IF(AND(GM$2&lt;=$J133,$J133&lt;='Two cycles - Optimise'!$B$4),_xlfn.BINOM.DIST(GM$2,'Two cycles - Optimise'!$B$4,'Two cycles - Optimise'!$B$3,FALSE),0)</f>
        <v>0</v>
      </c>
      <c r="GN133">
        <f>IF(AND(GN$2&lt;=$J133,$J133&lt;='Two cycles - Optimise'!$B$4),_xlfn.BINOM.DIST(GN$2,'Two cycles - Optimise'!$B$4,'Two cycles - Optimise'!$B$3,FALSE),0)</f>
        <v>0</v>
      </c>
      <c r="GO133">
        <f>IF(AND(GO$2&lt;=$J133,$J133&lt;='Two cycles - Optimise'!$B$4),_xlfn.BINOM.DIST(GO$2,'Two cycles - Optimise'!$B$4,'Two cycles - Optimise'!$B$3,FALSE),0)</f>
        <v>0</v>
      </c>
      <c r="GP133">
        <f>IF(AND(GP$2&lt;=$J133,$J133&lt;='Two cycles - Optimise'!$B$4),_xlfn.BINOM.DIST(GP$2,'Two cycles - Optimise'!$B$4,'Two cycles - Optimise'!$B$3,FALSE),0)</f>
        <v>0</v>
      </c>
      <c r="GQ133">
        <f>IF(AND(GQ$2&lt;=$J133,$J133&lt;='Two cycles - Optimise'!$B$4),_xlfn.BINOM.DIST(GQ$2,'Two cycles - Optimise'!$B$4,'Two cycles - Optimise'!$B$3,FALSE),0)</f>
        <v>0</v>
      </c>
      <c r="GR133">
        <f>IF(AND(GR$2&lt;=$J133,$J133&lt;='Two cycles - Optimise'!$B$4),_xlfn.BINOM.DIST(GR$2,'Two cycles - Optimise'!$B$4,'Two cycles - Optimise'!$B$3,FALSE),0)</f>
        <v>0</v>
      </c>
      <c r="GS133">
        <f>IF(AND(GS$2&lt;=$J133,$J133&lt;='Two cycles - Optimise'!$B$4),_xlfn.BINOM.DIST(GS$2,'Two cycles - Optimise'!$B$4,'Two cycles - Optimise'!$B$3,FALSE),0)</f>
        <v>0</v>
      </c>
      <c r="GT133">
        <f>IF(AND(GT$2&lt;=$J133,$J133&lt;='Two cycles - Optimise'!$B$4),_xlfn.BINOM.DIST(GT$2,'Two cycles - Optimise'!$B$4,'Two cycles - Optimise'!$B$3,FALSE),0)</f>
        <v>0</v>
      </c>
      <c r="GU133">
        <f>IF(AND(GU$2&lt;=$J133,$J133&lt;='Two cycles - Optimise'!$B$4),_xlfn.BINOM.DIST(GU$2,'Two cycles - Optimise'!$B$4,'Two cycles - Optimise'!$B$3,FALSE),0)</f>
        <v>0</v>
      </c>
      <c r="GV133">
        <f>IF(AND(GV$2&lt;=$J133,$J133&lt;='Two cycles - Optimise'!$B$4),_xlfn.BINOM.DIST(GV$2,'Two cycles - Optimise'!$B$4,'Two cycles - Optimise'!$B$3,FALSE),0)</f>
        <v>0</v>
      </c>
      <c r="GW133">
        <f>IF(AND(GW$2&lt;=$J133,$J133&lt;='Two cycles - Optimise'!$B$4),_xlfn.BINOM.DIST(GW$2,'Two cycles - Optimise'!$B$4,'Two cycles - Optimise'!$B$3,FALSE),0)</f>
        <v>0</v>
      </c>
      <c r="GX133">
        <f>IF(AND(GX$2&lt;=$J133,$J133&lt;='Two cycles - Optimise'!$B$4),_xlfn.BINOM.DIST(GX$2,'Two cycles - Optimise'!$B$4,'Two cycles - Optimise'!$B$3,FALSE),0)</f>
        <v>0</v>
      </c>
      <c r="GY133">
        <f>IF(AND(GY$2&lt;=$J133,$J133&lt;='Two cycles - Optimise'!$B$4),_xlfn.BINOM.DIST(GY$2,'Two cycles - Optimise'!$B$4,'Two cycles - Optimise'!$B$3,FALSE),0)</f>
        <v>0</v>
      </c>
      <c r="GZ133">
        <f>IF(AND(GZ$2&lt;=$J133,$J133&lt;='Two cycles - Optimise'!$B$4),_xlfn.BINOM.DIST(GZ$2,'Two cycles - Optimise'!$B$4,'Two cycles - Optimise'!$B$3,FALSE),0)</f>
        <v>0</v>
      </c>
      <c r="HA133">
        <f>IF(AND(HA$2&lt;=$J133,$J133&lt;='Two cycles - Optimise'!$B$4),_xlfn.BINOM.DIST(HA$2,'Two cycles - Optimise'!$B$4,'Two cycles - Optimise'!$B$3,FALSE),0)</f>
        <v>0</v>
      </c>
      <c r="HB133">
        <f>IF(AND(HB$2&lt;=$J133,$J133&lt;='Two cycles - Optimise'!$B$4),_xlfn.BINOM.DIST(HB$2,'Two cycles - Optimise'!$B$4,'Two cycles - Optimise'!$B$3,FALSE),0)</f>
        <v>0</v>
      </c>
      <c r="HC133">
        <f>IF(AND(HC$2&lt;=$J133,$J133&lt;='Two cycles - Optimise'!$B$4),_xlfn.BINOM.DIST(HC$2,'Two cycles - Optimise'!$B$4,'Two cycles - Optimise'!$B$3,FALSE),0)</f>
        <v>0</v>
      </c>
      <c r="HD133">
        <f>IF(AND(HD$2&lt;=$J133,$J133&lt;='Two cycles - Optimise'!$B$4),_xlfn.BINOM.DIST(HD$2,'Two cycles - Optimise'!$B$4,'Two cycles - Optimise'!$B$3,FALSE),0)</f>
        <v>0</v>
      </c>
      <c r="HE133">
        <f>IF(AND(HE$2&lt;=$J133,$J133&lt;='Two cycles - Optimise'!$B$4),_xlfn.BINOM.DIST(HE$2,'Two cycles - Optimise'!$B$4,'Two cycles - Optimise'!$B$3,FALSE),0)</f>
        <v>0</v>
      </c>
      <c r="HF133">
        <f>IF(AND(HF$2&lt;=$J133,$J133&lt;='Two cycles - Optimise'!$B$4),_xlfn.BINOM.DIST(HF$2,'Two cycles - Optimise'!$B$4,'Two cycles - Optimise'!$B$3,FALSE),0)</f>
        <v>0</v>
      </c>
      <c r="HG133">
        <f>IF(AND(HG$2&lt;=$J133,$J133&lt;='Two cycles - Optimise'!$B$4),_xlfn.BINOM.DIST(HG$2,'Two cycles - Optimise'!$B$4,'Two cycles - Optimise'!$B$3,FALSE),0)</f>
        <v>0</v>
      </c>
      <c r="HH133">
        <f>IF(AND(HH$2&lt;=$J133,$J133&lt;='Two cycles - Optimise'!$B$4),_xlfn.BINOM.DIST(HH$2,'Two cycles - Optimise'!$B$4,'Two cycles - Optimise'!$B$3,FALSE),0)</f>
        <v>0</v>
      </c>
      <c r="HI133">
        <f>IF(AND(HI$2&lt;=$J133,$J133&lt;='Two cycles - Optimise'!$B$4),_xlfn.BINOM.DIST(HI$2,'Two cycles - Optimise'!$B$4,'Two cycles - Optimise'!$B$3,FALSE),0)</f>
        <v>0</v>
      </c>
      <c r="HJ133">
        <f>IF(AND(HJ$2&lt;=$J133,$J133&lt;='Two cycles - Optimise'!$B$4),_xlfn.BINOM.DIST(HJ$2,'Two cycles - Optimise'!$B$4,'Two cycles - Optimise'!$B$3,FALSE),0)</f>
        <v>0</v>
      </c>
      <c r="HK133">
        <f>IF(AND(HK$2&lt;=$J133,$J133&lt;='Two cycles - Optimise'!$B$4),_xlfn.BINOM.DIST(HK$2,'Two cycles - Optimise'!$B$4,'Two cycles - Optimise'!$B$3,FALSE),0)</f>
        <v>0</v>
      </c>
      <c r="HL133">
        <f>IF(AND(HL$2&lt;=$J133,$J133&lt;='Two cycles - Optimise'!$B$4),_xlfn.BINOM.DIST(HL$2,'Two cycles - Optimise'!$B$4,'Two cycles - Optimise'!$B$3,FALSE),0)</f>
        <v>0</v>
      </c>
      <c r="HM133">
        <f>IF(AND(HM$2&lt;=$J133,$J133&lt;='Two cycles - Optimise'!$B$4),_xlfn.BINOM.DIST(HM$2,'Two cycles - Optimise'!$B$4,'Two cycles - Optimise'!$B$3,FALSE),0)</f>
        <v>0</v>
      </c>
      <c r="HN133">
        <f>IF(AND(HN$2&lt;=$J133,$J133&lt;='Two cycles - Optimise'!$B$4),_xlfn.BINOM.DIST(HN$2,'Two cycles - Optimise'!$B$4,'Two cycles - Optimise'!$B$3,FALSE),0)</f>
        <v>0</v>
      </c>
      <c r="HP133">
        <f>IF('Two cycles - Optimise'!$E$10&gt;($J133+HP$2),_xlfn.BINOM.DIST('Two cycles - Optimise'!$E$10-HP$2,'Two cycles - Optimise'!$B$4,'Two cycles - Optimise'!$B$3,TRUE)-_xlfn.BINOM.DIST($J133,'Two cycles - Optimise'!$B$4,'Two cycles - Optimise'!$B$3,TRUE),0)</f>
        <v>0</v>
      </c>
      <c r="HQ133">
        <f>IF('Two cycles - Optimise'!$E$10&gt;($J133+HQ$2),_xlfn.BINOM.DIST('Two cycles - Optimise'!$E$10-HQ$2,'Two cycles - Optimise'!$B$4,'Two cycles - Optimise'!$B$3,TRUE)-_xlfn.BINOM.DIST($J133,'Two cycles - Optimise'!$B$4,'Two cycles - Optimise'!$B$3,TRUE),0)</f>
        <v>0</v>
      </c>
      <c r="HR133">
        <f>IF('Two cycles - Optimise'!$E$10&gt;($J133+HR$2),_xlfn.BINOM.DIST('Two cycles - Optimise'!$E$10-HR$2,'Two cycles - Optimise'!$B$4,'Two cycles - Optimise'!$B$3,TRUE)-_xlfn.BINOM.DIST($J133,'Two cycles - Optimise'!$B$4,'Two cycles - Optimise'!$B$3,TRUE),0)</f>
        <v>0</v>
      </c>
      <c r="HS133">
        <f>IF('Two cycles - Optimise'!$E$10&gt;($J133+HS$2),_xlfn.BINOM.DIST('Two cycles - Optimise'!$E$10-HS$2,'Two cycles - Optimise'!$B$4,'Two cycles - Optimise'!$B$3,TRUE)-_xlfn.BINOM.DIST($J133,'Two cycles - Optimise'!$B$4,'Two cycles - Optimise'!$B$3,TRUE),0)</f>
        <v>0</v>
      </c>
      <c r="HT133">
        <f>IF('Two cycles - Optimise'!$E$10&gt;($J133+HT$2),_xlfn.BINOM.DIST('Two cycles - Optimise'!$E$10-HT$2,'Two cycles - Optimise'!$B$4,'Two cycles - Optimise'!$B$3,TRUE)-_xlfn.BINOM.DIST($J133,'Two cycles - Optimise'!$B$4,'Two cycles - Optimise'!$B$3,TRUE),0)</f>
        <v>0</v>
      </c>
      <c r="HU133">
        <f>IF('Two cycles - Optimise'!$E$10&gt;($J133+HU$2),_xlfn.BINOM.DIST('Two cycles - Optimise'!$E$10-HU$2,'Two cycles - Optimise'!$B$4,'Two cycles - Optimise'!$B$3,TRUE)-_xlfn.BINOM.DIST($J133,'Two cycles - Optimise'!$B$4,'Two cycles - Optimise'!$B$3,TRUE),0)</f>
        <v>0</v>
      </c>
      <c r="HV133">
        <f>IF('Two cycles - Optimise'!$E$10&gt;($J133+HV$2),_xlfn.BINOM.DIST('Two cycles - Optimise'!$E$10-HV$2,'Two cycles - Optimise'!$B$4,'Two cycles - Optimise'!$B$3,TRUE)-_xlfn.BINOM.DIST($J133,'Two cycles - Optimise'!$B$4,'Two cycles - Optimise'!$B$3,TRUE),0)</f>
        <v>0</v>
      </c>
      <c r="HW133">
        <f>IF('Two cycles - Optimise'!$E$10&gt;($J133+HW$2),_xlfn.BINOM.DIST('Two cycles - Optimise'!$E$10-HW$2,'Two cycles - Optimise'!$B$4,'Two cycles - Optimise'!$B$3,TRUE)-_xlfn.BINOM.DIST($J133,'Two cycles - Optimise'!$B$4,'Two cycles - Optimise'!$B$3,TRUE),0)</f>
        <v>0</v>
      </c>
      <c r="HX133">
        <f>IF('Two cycles - Optimise'!$E$10&gt;($J133+HX$2),_xlfn.BINOM.DIST('Two cycles - Optimise'!$E$10-HX$2,'Two cycles - Optimise'!$B$4,'Two cycles - Optimise'!$B$3,TRUE)-_xlfn.BINOM.DIST($J133,'Two cycles - Optimise'!$B$4,'Two cycles - Optimise'!$B$3,TRUE),0)</f>
        <v>0</v>
      </c>
      <c r="HY133">
        <f>IF('Two cycles - Optimise'!$E$10&gt;($J133+HY$2),_xlfn.BINOM.DIST('Two cycles - Optimise'!$E$10-HY$2,'Two cycles - Optimise'!$B$4,'Two cycles - Optimise'!$B$3,TRUE)-_xlfn.BINOM.DIST($J133,'Two cycles - Optimise'!$B$4,'Two cycles - Optimise'!$B$3,TRUE),0)</f>
        <v>0</v>
      </c>
      <c r="HZ133">
        <f>IF('Two cycles - Optimise'!$E$10&gt;($J133+HZ$2),_xlfn.BINOM.DIST('Two cycles - Optimise'!$E$10-HZ$2,'Two cycles - Optimise'!$B$4,'Two cycles - Optimise'!$B$3,TRUE)-_xlfn.BINOM.DIST($J133,'Two cycles - Optimise'!$B$4,'Two cycles - Optimise'!$B$3,TRUE),0)</f>
        <v>0</v>
      </c>
      <c r="IA133">
        <f>IF('Two cycles - Optimise'!$E$10&gt;($J133+IA$2),_xlfn.BINOM.DIST('Two cycles - Optimise'!$E$10-IA$2,'Two cycles - Optimise'!$B$4,'Two cycles - Optimise'!$B$3,TRUE)-_xlfn.BINOM.DIST($J133,'Two cycles - Optimise'!$B$4,'Two cycles - Optimise'!$B$3,TRUE),0)</f>
        <v>0</v>
      </c>
      <c r="IB133">
        <f>IF('Two cycles - Optimise'!$E$10&gt;($J133+IB$2),_xlfn.BINOM.DIST('Two cycles - Optimise'!$E$10-IB$2,'Two cycles - Optimise'!$B$4,'Two cycles - Optimise'!$B$3,TRUE)-_xlfn.BINOM.DIST($J133,'Two cycles - Optimise'!$B$4,'Two cycles - Optimise'!$B$3,TRUE),0)</f>
        <v>0</v>
      </c>
      <c r="IC133">
        <f>IF('Two cycles - Optimise'!$E$10&gt;($J133+IC$2),_xlfn.BINOM.DIST('Two cycles - Optimise'!$E$10-IC$2,'Two cycles - Optimise'!$B$4,'Two cycles - Optimise'!$B$3,TRUE)-_xlfn.BINOM.DIST($J133,'Two cycles - Optimise'!$B$4,'Two cycles - Optimise'!$B$3,TRUE),0)</f>
        <v>0</v>
      </c>
      <c r="ID133">
        <f>IF('Two cycles - Optimise'!$E$10&gt;($J133+ID$2),_xlfn.BINOM.DIST('Two cycles - Optimise'!$E$10-ID$2,'Two cycles - Optimise'!$B$4,'Two cycles - Optimise'!$B$3,TRUE)-_xlfn.BINOM.DIST($J133,'Two cycles - Optimise'!$B$4,'Two cycles - Optimise'!$B$3,TRUE),0)</f>
        <v>0</v>
      </c>
      <c r="IE133">
        <f>IF('Two cycles - Optimise'!$E$10&gt;($J133+IE$2),_xlfn.BINOM.DIST('Two cycles - Optimise'!$E$10-IE$2,'Two cycles - Optimise'!$B$4,'Two cycles - Optimise'!$B$3,TRUE)-_xlfn.BINOM.DIST($J133,'Two cycles - Optimise'!$B$4,'Two cycles - Optimise'!$B$3,TRUE),0)</f>
        <v>0</v>
      </c>
      <c r="IF133">
        <f>IF('Two cycles - Optimise'!$E$10&gt;($J133+IF$2),_xlfn.BINOM.DIST('Two cycles - Optimise'!$E$10-IF$2,'Two cycles - Optimise'!$B$4,'Two cycles - Optimise'!$B$3,TRUE)-_xlfn.BINOM.DIST($J133,'Two cycles - Optimise'!$B$4,'Two cycles - Optimise'!$B$3,TRUE),0)</f>
        <v>0</v>
      </c>
      <c r="IG133">
        <f>IF('Two cycles - Optimise'!$E$10&gt;($J133+IG$2),_xlfn.BINOM.DIST('Two cycles - Optimise'!$E$10-IG$2,'Two cycles - Optimise'!$B$4,'Two cycles - Optimise'!$B$3,TRUE)-_xlfn.BINOM.DIST($J133,'Two cycles - Optimise'!$B$4,'Two cycles - Optimise'!$B$3,TRUE),0)</f>
        <v>0</v>
      </c>
      <c r="IH133">
        <f>IF('Two cycles - Optimise'!$E$10&gt;($J133+IH$2),_xlfn.BINOM.DIST('Two cycles - Optimise'!$E$10-IH$2,'Two cycles - Optimise'!$B$4,'Two cycles - Optimise'!$B$3,TRUE)-_xlfn.BINOM.DIST($J133,'Two cycles - Optimise'!$B$4,'Two cycles - Optimise'!$B$3,TRUE),0)</f>
        <v>0</v>
      </c>
      <c r="II133">
        <f>IF('Two cycles - Optimise'!$E$10&gt;($J133+II$2),_xlfn.BINOM.DIST('Two cycles - Optimise'!$E$10-II$2,'Two cycles - Optimise'!$B$4,'Two cycles - Optimise'!$B$3,TRUE)-_xlfn.BINOM.DIST($J133,'Two cycles - Optimise'!$B$4,'Two cycles - Optimise'!$B$3,TRUE),0)</f>
        <v>0</v>
      </c>
      <c r="IJ133">
        <f>IF('Two cycles - Optimise'!$E$10&gt;($J133+IJ$2),_xlfn.BINOM.DIST('Two cycles - Optimise'!$E$10-IJ$2,'Two cycles - Optimise'!$B$4,'Two cycles - Optimise'!$B$3,TRUE)-_xlfn.BINOM.DIST($J133,'Two cycles - Optimise'!$B$4,'Two cycles - Optimise'!$B$3,TRUE),0)</f>
        <v>0</v>
      </c>
      <c r="IK133">
        <f>IF('Two cycles - Optimise'!$E$10&gt;($J133+IK$2),_xlfn.BINOM.DIST('Two cycles - Optimise'!$E$10-IK$2,'Two cycles - Optimise'!$B$4,'Two cycles - Optimise'!$B$3,TRUE)-_xlfn.BINOM.DIST($J133,'Two cycles - Optimise'!$B$4,'Two cycles - Optimise'!$B$3,TRUE),0)</f>
        <v>0</v>
      </c>
      <c r="IL133">
        <f>IF('Two cycles - Optimise'!$E$10&gt;($J133+IL$2),_xlfn.BINOM.DIST('Two cycles - Optimise'!$E$10-IL$2,'Two cycles - Optimise'!$B$4,'Two cycles - Optimise'!$B$3,TRUE)-_xlfn.BINOM.DIST($J133,'Two cycles - Optimise'!$B$4,'Two cycles - Optimise'!$B$3,TRUE),0)</f>
        <v>0</v>
      </c>
      <c r="IM133">
        <f>IF('Two cycles - Optimise'!$E$10&gt;($J133+IM$2),_xlfn.BINOM.DIST('Two cycles - Optimise'!$E$10-IM$2,'Two cycles - Optimise'!$B$4,'Two cycles - Optimise'!$B$3,TRUE)-_xlfn.BINOM.DIST($J133,'Two cycles - Optimise'!$B$4,'Two cycles - Optimise'!$B$3,TRUE),0)</f>
        <v>0</v>
      </c>
      <c r="IN133">
        <f>IF('Two cycles - Optimise'!$E$10&gt;($J133+IN$2),_xlfn.BINOM.DIST('Two cycles - Optimise'!$E$10-IN$2,'Two cycles - Optimise'!$B$4,'Two cycles - Optimise'!$B$3,TRUE)-_xlfn.BINOM.DIST($J133,'Two cycles - Optimise'!$B$4,'Two cycles - Optimise'!$B$3,TRUE),0)</f>
        <v>0</v>
      </c>
      <c r="IO133">
        <f>IF('Two cycles - Optimise'!$E$10&gt;($J133+IO$2),_xlfn.BINOM.DIST('Two cycles - Optimise'!$E$10-IO$2,'Two cycles - Optimise'!$B$4,'Two cycles - Optimise'!$B$3,TRUE)-_xlfn.BINOM.DIST($J133,'Two cycles - Optimise'!$B$4,'Two cycles - Optimise'!$B$3,TRUE),0)</f>
        <v>0</v>
      </c>
      <c r="IP133">
        <f>IF('Two cycles - Optimise'!$E$10&gt;($J133+IP$2),_xlfn.BINOM.DIST('Two cycles - Optimise'!$E$10-IP$2,'Two cycles - Optimise'!$B$4,'Two cycles - Optimise'!$B$3,TRUE)-_xlfn.BINOM.DIST($J133,'Two cycles - Optimise'!$B$4,'Two cycles - Optimise'!$B$3,TRUE),0)</f>
        <v>0</v>
      </c>
      <c r="IQ133">
        <f>IF('Two cycles - Optimise'!$E$10&gt;($J133+IQ$2),_xlfn.BINOM.DIST('Two cycles - Optimise'!$E$10-IQ$2,'Two cycles - Optimise'!$B$4,'Two cycles - Optimise'!$B$3,TRUE)-_xlfn.BINOM.DIST($J133,'Two cycles - Optimise'!$B$4,'Two cycles - Optimise'!$B$3,TRUE),0)</f>
        <v>0</v>
      </c>
      <c r="IR133">
        <f>IF('Two cycles - Optimise'!$E$10&gt;($J133+IR$2),_xlfn.BINOM.DIST('Two cycles - Optimise'!$E$10-IR$2,'Two cycles - Optimise'!$B$4,'Two cycles - Optimise'!$B$3,TRUE)-_xlfn.BINOM.DIST($J133,'Two cycles - Optimise'!$B$4,'Two cycles - Optimise'!$B$3,TRUE),0)</f>
        <v>0</v>
      </c>
      <c r="IS133">
        <f>IF('Two cycles - Optimise'!$E$10&gt;($J133+IS$2),_xlfn.BINOM.DIST('Two cycles - Optimise'!$E$10-IS$2,'Two cycles - Optimise'!$B$4,'Two cycles - Optimise'!$B$3,TRUE)-_xlfn.BINOM.DIST($J133,'Two cycles - Optimise'!$B$4,'Two cycles - Optimise'!$B$3,TRUE),0)</f>
        <v>0</v>
      </c>
      <c r="IT133">
        <f>IF('Two cycles - Optimise'!$E$10&gt;($J133+IT$2),_xlfn.BINOM.DIST('Two cycles - Optimise'!$E$10-IT$2,'Two cycles - Optimise'!$B$4,'Two cycles - Optimise'!$B$3,TRUE)-_xlfn.BINOM.DIST($J133,'Two cycles - Optimise'!$B$4,'Two cycles - Optimise'!$B$3,TRUE),0)</f>
        <v>0</v>
      </c>
      <c r="IU133">
        <f>IF('Two cycles - Optimise'!$E$10&gt;($J133+IU$2),_xlfn.BINOM.DIST('Two cycles - Optimise'!$E$10-IU$2,'Two cycles - Optimise'!$B$4,'Two cycles - Optimise'!$B$3,TRUE)-_xlfn.BINOM.DIST($J133,'Two cycles - Optimise'!$B$4,'Two cycles - Optimise'!$B$3,TRUE),0)</f>
        <v>0</v>
      </c>
      <c r="IV133">
        <f>IF('Two cycles - Optimise'!$E$10&gt;($J133+IV$2),_xlfn.BINOM.DIST('Two cycles - Optimise'!$E$10-IV$2,'Two cycles - Optimise'!$B$4,'Two cycles - Optimise'!$B$3,TRUE)-_xlfn.BINOM.DIST($J133,'Two cycles - Optimise'!$B$4,'Two cycles - Optimise'!$B$3,TRUE),0)</f>
        <v>0</v>
      </c>
      <c r="IW133">
        <f>IF('Two cycles - Optimise'!$E$10&gt;($J133+IW$2),_xlfn.BINOM.DIST('Two cycles - Optimise'!$E$10-IW$2,'Two cycles - Optimise'!$B$4,'Two cycles - Optimise'!$B$3,TRUE)-_xlfn.BINOM.DIST($J133,'Two cycles - Optimise'!$B$4,'Two cycles - Optimise'!$B$3,TRUE),0)</f>
        <v>0</v>
      </c>
      <c r="IX133">
        <f>IF('Two cycles - Optimise'!$E$10&gt;($J133+IX$2),_xlfn.BINOM.DIST('Two cycles - Optimise'!$E$10-IX$2,'Two cycles - Optimise'!$B$4,'Two cycles - Optimise'!$B$3,TRUE)-_xlfn.BINOM.DIST($J133,'Two cycles - Optimise'!$B$4,'Two cycles - Optimise'!$B$3,TRUE),0)</f>
        <v>0</v>
      </c>
      <c r="IY133">
        <f>IF('Two cycles - Optimise'!$E$10&gt;($J133+IY$2),_xlfn.BINOM.DIST('Two cycles - Optimise'!$E$10-IY$2,'Two cycles - Optimise'!$B$4,'Two cycles - Optimise'!$B$3,TRUE)-_xlfn.BINOM.DIST($J133,'Two cycles - Optimise'!$B$4,'Two cycles - Optimise'!$B$3,TRUE),0)</f>
        <v>0</v>
      </c>
      <c r="IZ133">
        <f>IF('Two cycles - Optimise'!$E$10&gt;($J133+IZ$2),_xlfn.BINOM.DIST('Two cycles - Optimise'!$E$10-IZ$2,'Two cycles - Optimise'!$B$4,'Two cycles - Optimise'!$B$3,TRUE)-_xlfn.BINOM.DIST($J133,'Two cycles - Optimise'!$B$4,'Two cycles - Optimise'!$B$3,TRUE),0)</f>
        <v>0</v>
      </c>
      <c r="JA133">
        <f>IF('Two cycles - Optimise'!$E$10&gt;($J133+JA$2),_xlfn.BINOM.DIST('Two cycles - Optimise'!$E$10-JA$2,'Two cycles - Optimise'!$B$4,'Two cycles - Optimise'!$B$3,TRUE)-_xlfn.BINOM.DIST($J133,'Two cycles - Optimise'!$B$4,'Two cycles - Optimise'!$B$3,TRUE),0)</f>
        <v>0</v>
      </c>
      <c r="JB133">
        <f>IF('Two cycles - Optimise'!$E$10&gt;($J133+JB$2),_xlfn.BINOM.DIST('Two cycles - Optimise'!$E$10-JB$2,'Two cycles - Optimise'!$B$4,'Two cycles - Optimise'!$B$3,TRUE)-_xlfn.BINOM.DIST($J133,'Two cycles - Optimise'!$B$4,'Two cycles - Optimise'!$B$3,TRUE),0)</f>
        <v>0</v>
      </c>
      <c r="JC133">
        <f>IF('Two cycles - Optimise'!$E$10&gt;($J133+JC$2),_xlfn.BINOM.DIST('Two cycles - Optimise'!$E$10-JC$2,'Two cycles - Optimise'!$B$4,'Two cycles - Optimise'!$B$3,TRUE)-_xlfn.BINOM.DIST($J133,'Two cycles - Optimise'!$B$4,'Two cycles - Optimise'!$B$3,TRUE),0)</f>
        <v>0</v>
      </c>
      <c r="JD133">
        <f>IF('Two cycles - Optimise'!$E$10&gt;($J133+JD$2),_xlfn.BINOM.DIST('Two cycles - Optimise'!$E$10-JD$2,'Two cycles - Optimise'!$B$4,'Two cycles - Optimise'!$B$3,TRUE)-_xlfn.BINOM.DIST($J133,'Two cycles - Optimise'!$B$4,'Two cycles - Optimise'!$B$3,TRUE),0)</f>
        <v>0</v>
      </c>
      <c r="JE133">
        <f>IF('Two cycles - Optimise'!$E$10&gt;($J133+JE$2),_xlfn.BINOM.DIST('Two cycles - Optimise'!$E$10-JE$2,'Two cycles - Optimise'!$B$4,'Two cycles - Optimise'!$B$3,TRUE)-_xlfn.BINOM.DIST($J133,'Two cycles - Optimise'!$B$4,'Two cycles - Optimise'!$B$3,TRUE),0)</f>
        <v>0</v>
      </c>
      <c r="JF133">
        <f>IF('Two cycles - Optimise'!$E$10&gt;($J133+JF$2),_xlfn.BINOM.DIST('Two cycles - Optimise'!$E$10-JF$2,'Two cycles - Optimise'!$B$4,'Two cycles - Optimise'!$B$3,TRUE)-_xlfn.BINOM.DIST($J133,'Two cycles - Optimise'!$B$4,'Two cycles - Optimise'!$B$3,TRUE),0)</f>
        <v>0</v>
      </c>
      <c r="JG133">
        <f>IF('Two cycles - Optimise'!$E$10&gt;($J133+JG$2),_xlfn.BINOM.DIST('Two cycles - Optimise'!$E$10-JG$2,'Two cycles - Optimise'!$B$4,'Two cycles - Optimise'!$B$3,TRUE)-_xlfn.BINOM.DIST($J133,'Two cycles - Optimise'!$B$4,'Two cycles - Optimise'!$B$3,TRUE),0)</f>
        <v>0</v>
      </c>
      <c r="JH133">
        <f>IF('Two cycles - Optimise'!$E$10&gt;($J133+JH$2),_xlfn.BINOM.DIST('Two cycles - Optimise'!$E$10-JH$2,'Two cycles - Optimise'!$B$4,'Two cycles - Optimise'!$B$3,TRUE)-_xlfn.BINOM.DIST($J133,'Two cycles - Optimise'!$B$4,'Two cycles - Optimise'!$B$3,TRUE),0)</f>
        <v>0</v>
      </c>
      <c r="JI133">
        <f>IF('Two cycles - Optimise'!$E$10&gt;($J133+JI$2),_xlfn.BINOM.DIST('Two cycles - Optimise'!$E$10-JI$2,'Two cycles - Optimise'!$B$4,'Two cycles - Optimise'!$B$3,TRUE)-_xlfn.BINOM.DIST($J133,'Two cycles - Optimise'!$B$4,'Two cycles - Optimise'!$B$3,TRUE),0)</f>
        <v>0</v>
      </c>
      <c r="JJ133">
        <f>IF('Two cycles - Optimise'!$E$10&gt;($J133+JJ$2),_xlfn.BINOM.DIST('Two cycles - Optimise'!$E$10-JJ$2,'Two cycles - Optimise'!$B$4,'Two cycles - Optimise'!$B$3,TRUE)-_xlfn.BINOM.DIST($J133,'Two cycles - Optimise'!$B$4,'Two cycles - Optimise'!$B$3,TRUE),0)</f>
        <v>0</v>
      </c>
      <c r="JK133">
        <f>IF('Two cycles - Optimise'!$E$10&gt;($J133+JK$2),_xlfn.BINOM.DIST('Two cycles - Optimise'!$E$10-JK$2,'Two cycles - Optimise'!$B$4,'Two cycles - Optimise'!$B$3,TRUE)-_xlfn.BINOM.DIST($J133,'Two cycles - Optimise'!$B$4,'Two cycles - Optimise'!$B$3,TRUE),0)</f>
        <v>0</v>
      </c>
      <c r="JL133">
        <f>IF('Two cycles - Optimise'!$E$10&gt;($J133+JL$2),_xlfn.BINOM.DIST('Two cycles - Optimise'!$E$10-JL$2,'Two cycles - Optimise'!$B$4,'Two cycles - Optimise'!$B$3,TRUE)-_xlfn.BINOM.DIST($J133,'Two cycles - Optimise'!$B$4,'Two cycles - Optimise'!$B$3,TRUE),0)</f>
        <v>0</v>
      </c>
      <c r="JM133">
        <f>IF('Two cycles - Optimise'!$E$10&gt;($J133+JM$2),_xlfn.BINOM.DIST('Two cycles - Optimise'!$E$10-JM$2,'Two cycles - Optimise'!$B$4,'Two cycles - Optimise'!$B$3,TRUE)-_xlfn.BINOM.DIST($J133,'Two cycles - Optimise'!$B$4,'Two cycles - Optimise'!$B$3,TRUE),0)</f>
        <v>0</v>
      </c>
      <c r="JN133">
        <f>IF('Two cycles - Optimise'!$E$10&gt;($J133+JN$2),_xlfn.BINOM.DIST('Two cycles - Optimise'!$E$10-JN$2,'Two cycles - Optimise'!$B$4,'Two cycles - Optimise'!$B$3,TRUE)-_xlfn.BINOM.DIST($J133,'Two cycles - Optimise'!$B$4,'Two cycles - Optimise'!$B$3,TRUE),0)</f>
        <v>0</v>
      </c>
      <c r="JO133">
        <f>IF('Two cycles - Optimise'!$E$10&gt;($J133+JO$2),_xlfn.BINOM.DIST('Two cycles - Optimise'!$E$10-JO$2,'Two cycles - Optimise'!$B$4,'Two cycles - Optimise'!$B$3,TRUE)-_xlfn.BINOM.DIST($J133,'Two cycles - Optimise'!$B$4,'Two cycles - Optimise'!$B$3,TRUE),0)</f>
        <v>0</v>
      </c>
      <c r="JP133">
        <f>IF('Two cycles - Optimise'!$E$10&gt;($J133+JP$2),_xlfn.BINOM.DIST('Two cycles - Optimise'!$E$10-JP$2,'Two cycles - Optimise'!$B$4,'Two cycles - Optimise'!$B$3,TRUE)-_xlfn.BINOM.DIST($J133,'Two cycles - Optimise'!$B$4,'Two cycles - Optimise'!$B$3,TRUE),0)</f>
        <v>0</v>
      </c>
      <c r="JQ133">
        <f>IF('Two cycles - Optimise'!$E$10&gt;($J133+JQ$2),_xlfn.BINOM.DIST('Two cycles - Optimise'!$E$10-JQ$2,'Two cycles - Optimise'!$B$4,'Two cycles - Optimise'!$B$3,TRUE)-_xlfn.BINOM.DIST($J133,'Two cycles - Optimise'!$B$4,'Two cycles - Optimise'!$B$3,TRUE),0)</f>
        <v>0</v>
      </c>
      <c r="JR133">
        <f>IF('Two cycles - Optimise'!$E$10&gt;($J133+JR$2),_xlfn.BINOM.DIST('Two cycles - Optimise'!$E$10-JR$2,'Two cycles - Optimise'!$B$4,'Two cycles - Optimise'!$B$3,TRUE)-_xlfn.BINOM.DIST($J133,'Two cycles - Optimise'!$B$4,'Two cycles - Optimise'!$B$3,TRUE),0)</f>
        <v>0</v>
      </c>
      <c r="JS133">
        <f>IF('Two cycles - Optimise'!$E$10&gt;($J133+JS$2),_xlfn.BINOM.DIST('Two cycles - Optimise'!$E$10-JS$2,'Two cycles - Optimise'!$B$4,'Two cycles - Optimise'!$B$3,TRUE)-_xlfn.BINOM.DIST($J133,'Two cycles - Optimise'!$B$4,'Two cycles - Optimise'!$B$3,TRUE),0)</f>
        <v>0</v>
      </c>
      <c r="JT133">
        <f>IF('Two cycles - Optimise'!$E$10&gt;($J133+JT$2),_xlfn.BINOM.DIST('Two cycles - Optimise'!$E$10-JT$2,'Two cycles - Optimise'!$B$4,'Two cycles - Optimise'!$B$3,TRUE)-_xlfn.BINOM.DIST($J133,'Two cycles - Optimise'!$B$4,'Two cycles - Optimise'!$B$3,TRUE),0)</f>
        <v>0</v>
      </c>
      <c r="JU133">
        <f>IF('Two cycles - Optimise'!$E$10&gt;($J133+JU$2),_xlfn.BINOM.DIST('Two cycles - Optimise'!$E$10-JU$2,'Two cycles - Optimise'!$B$4,'Two cycles - Optimise'!$B$3,TRUE)-_xlfn.BINOM.DIST($J133,'Two cycles - Optimise'!$B$4,'Two cycles - Optimise'!$B$3,TRUE),0)</f>
        <v>0</v>
      </c>
      <c r="JV133">
        <f>IF('Two cycles - Optimise'!$E$10&gt;($J133+JV$2),_xlfn.BINOM.DIST('Two cycles - Optimise'!$E$10-JV$2,'Two cycles - Optimise'!$B$4,'Two cycles - Optimise'!$B$3,TRUE)-_xlfn.BINOM.DIST($J133,'Two cycles - Optimise'!$B$4,'Two cycles - Optimise'!$B$3,TRUE),0)</f>
        <v>0</v>
      </c>
      <c r="JW133">
        <f>IF('Two cycles - Optimise'!$E$10&gt;($J133+JW$2),_xlfn.BINOM.DIST('Two cycles - Optimise'!$E$10-JW$2,'Two cycles - Optimise'!$B$4,'Two cycles - Optimise'!$B$3,TRUE)-_xlfn.BINOM.DIST($J133,'Two cycles - Optimise'!$B$4,'Two cycles - Optimise'!$B$3,TRUE),0)</f>
        <v>0</v>
      </c>
      <c r="JX133">
        <f>IF('Two cycles - Optimise'!$E$10&gt;($J133+JX$2),_xlfn.BINOM.DIST('Two cycles - Optimise'!$E$10-JX$2,'Two cycles - Optimise'!$B$4,'Two cycles - Optimise'!$B$3,TRUE)-_xlfn.BINOM.DIST($J133,'Two cycles - Optimise'!$B$4,'Two cycles - Optimise'!$B$3,TRUE),0)</f>
        <v>0</v>
      </c>
      <c r="JY133">
        <f>IF('Two cycles - Optimise'!$E$10&gt;($J133+JY$2),_xlfn.BINOM.DIST('Two cycles - Optimise'!$E$10-JY$2,'Two cycles - Optimise'!$B$4,'Two cycles - Optimise'!$B$3,TRUE)-_xlfn.BINOM.DIST($J133,'Two cycles - Optimise'!$B$4,'Two cycles - Optimise'!$B$3,TRUE),0)</f>
        <v>0</v>
      </c>
      <c r="JZ133">
        <f>IF('Two cycles - Optimise'!$E$10&gt;($J133+JZ$2),_xlfn.BINOM.DIST('Two cycles - Optimise'!$E$10-JZ$2,'Two cycles - Optimise'!$B$4,'Two cycles - Optimise'!$B$3,TRUE)-_xlfn.BINOM.DIST($J133,'Two cycles - Optimise'!$B$4,'Two cycles - Optimise'!$B$3,TRUE),0)</f>
        <v>0</v>
      </c>
      <c r="KA133">
        <f>IF('Two cycles - Optimise'!$E$10&gt;($J133+KA$2),_xlfn.BINOM.DIST('Two cycles - Optimise'!$E$10-KA$2,'Two cycles - Optimise'!$B$4,'Two cycles - Optimise'!$B$3,TRUE)-_xlfn.BINOM.DIST($J133,'Two cycles - Optimise'!$B$4,'Two cycles - Optimise'!$B$3,TRUE),0)</f>
        <v>0</v>
      </c>
      <c r="KB133">
        <f>IF('Two cycles - Optimise'!$E$10&gt;($J133+KB$2),_xlfn.BINOM.DIST('Two cycles - Optimise'!$E$10-KB$2,'Two cycles - Optimise'!$B$4,'Two cycles - Optimise'!$B$3,TRUE)-_xlfn.BINOM.DIST($J133,'Two cycles - Optimise'!$B$4,'Two cycles - Optimise'!$B$3,TRUE),0)</f>
        <v>0</v>
      </c>
      <c r="KC133">
        <f>IF('Two cycles - Optimise'!$E$10&gt;($J133+KC$2),_xlfn.BINOM.DIST('Two cycles - Optimise'!$E$10-KC$2,'Two cycles - Optimise'!$B$4,'Two cycles - Optimise'!$B$3,TRUE)-_xlfn.BINOM.DIST($J133,'Two cycles - Optimise'!$B$4,'Two cycles - Optimise'!$B$3,TRUE),0)</f>
        <v>0</v>
      </c>
      <c r="KD133">
        <f>IF('Two cycles - Optimise'!$E$10&gt;($J133+KD$2),_xlfn.BINOM.DIST('Two cycles - Optimise'!$E$10-KD$2,'Two cycles - Optimise'!$B$4,'Two cycles - Optimise'!$B$3,TRUE)-_xlfn.BINOM.DIST($J133,'Two cycles - Optimise'!$B$4,'Two cycles - Optimise'!$B$3,TRUE),0)</f>
        <v>0</v>
      </c>
      <c r="KE133">
        <f>IF('Two cycles - Optimise'!$E$10&gt;($J133+KE$2),_xlfn.BINOM.DIST('Two cycles - Optimise'!$E$10-KE$2,'Two cycles - Optimise'!$B$4,'Two cycles - Optimise'!$B$3,TRUE)-_xlfn.BINOM.DIST($J133,'Two cycles - Optimise'!$B$4,'Two cycles - Optimise'!$B$3,TRUE),0)</f>
        <v>0</v>
      </c>
      <c r="KF133">
        <f>IF('Two cycles - Optimise'!$E$10&gt;($J133+KF$2),_xlfn.BINOM.DIST('Two cycles - Optimise'!$E$10-KF$2,'Two cycles - Optimise'!$B$4,'Two cycles - Optimise'!$B$3,TRUE)-_xlfn.BINOM.DIST($J133,'Two cycles - Optimise'!$B$4,'Two cycles - Optimise'!$B$3,TRUE),0)</f>
        <v>0</v>
      </c>
      <c r="KG133">
        <f>IF('Two cycles - Optimise'!$E$10&gt;($J133+KG$2),_xlfn.BINOM.DIST('Two cycles - Optimise'!$E$10-KG$2,'Two cycles - Optimise'!$B$4,'Two cycles - Optimise'!$B$3,TRUE)-_xlfn.BINOM.DIST($J133,'Two cycles - Optimise'!$B$4,'Two cycles - Optimise'!$B$3,TRUE),0)</f>
        <v>0</v>
      </c>
      <c r="KH133">
        <f>IF('Two cycles - Optimise'!$E$10&gt;($J133+KH$2),_xlfn.BINOM.DIST('Two cycles - Optimise'!$E$10-KH$2,'Two cycles - Optimise'!$B$4,'Two cycles - Optimise'!$B$3,TRUE)-_xlfn.BINOM.DIST($J133,'Two cycles - Optimise'!$B$4,'Two cycles - Optimise'!$B$3,TRUE),0)</f>
        <v>0</v>
      </c>
      <c r="KI133">
        <f>IF('Two cycles - Optimise'!$E$10&gt;($J133+KI$2),_xlfn.BINOM.DIST('Two cycles - Optimise'!$E$10-KI$2,'Two cycles - Optimise'!$B$4,'Two cycles - Optimise'!$B$3,TRUE)-_xlfn.BINOM.DIST($J133,'Two cycles - Optimise'!$B$4,'Two cycles - Optimise'!$B$3,TRUE),0)</f>
        <v>0</v>
      </c>
      <c r="KJ133">
        <f>IF('Two cycles - Optimise'!$E$10&gt;($J133+KJ$2),_xlfn.BINOM.DIST('Two cycles - Optimise'!$E$10-KJ$2,'Two cycles - Optimise'!$B$4,'Two cycles - Optimise'!$B$3,TRUE)-_xlfn.BINOM.DIST($J133,'Two cycles - Optimise'!$B$4,'Two cycles - Optimise'!$B$3,TRUE),0)</f>
        <v>0</v>
      </c>
      <c r="KK133">
        <f>IF('Two cycles - Optimise'!$E$10&gt;($J133+KK$2),_xlfn.BINOM.DIST('Two cycles - Optimise'!$E$10-KK$2,'Two cycles - Optimise'!$B$4,'Two cycles - Optimise'!$B$3,TRUE)-_xlfn.BINOM.DIST($J133,'Two cycles - Optimise'!$B$4,'Two cycles - Optimise'!$B$3,TRUE),0)</f>
        <v>0</v>
      </c>
      <c r="KL133">
        <f>IF('Two cycles - Optimise'!$E$10&gt;($J133+KL$2),_xlfn.BINOM.DIST('Two cycles - Optimise'!$E$10-KL$2,'Two cycles - Optimise'!$B$4,'Two cycles - Optimise'!$B$3,TRUE)-_xlfn.BINOM.DIST($J133,'Two cycles - Optimise'!$B$4,'Two cycles - Optimise'!$B$3,TRUE),0)</f>
        <v>0</v>
      </c>
      <c r="KM133">
        <f>IF('Two cycles - Optimise'!$E$10&gt;($J133+KM$2),_xlfn.BINOM.DIST('Two cycles - Optimise'!$E$10-KM$2,'Two cycles - Optimise'!$B$4,'Two cycles - Optimise'!$B$3,TRUE)-_xlfn.BINOM.DIST($J133,'Two cycles - Optimise'!$B$4,'Two cycles - Optimise'!$B$3,TRUE),0)</f>
        <v>0</v>
      </c>
      <c r="KN133">
        <f>IF('Two cycles - Optimise'!$E$10&gt;($J133+KN$2),_xlfn.BINOM.DIST('Two cycles - Optimise'!$E$10-KN$2,'Two cycles - Optimise'!$B$4,'Two cycles - Optimise'!$B$3,TRUE)-_xlfn.BINOM.DIST($J133,'Two cycles - Optimise'!$B$4,'Two cycles - Optimise'!$B$3,TRUE),0)</f>
        <v>0</v>
      </c>
      <c r="KO133">
        <f>IF('Two cycles - Optimise'!$E$10&gt;($J133+KO$2),_xlfn.BINOM.DIST('Two cycles - Optimise'!$E$10-KO$2,'Two cycles - Optimise'!$B$4,'Two cycles - Optimise'!$B$3,TRUE)-_xlfn.BINOM.DIST($J133,'Two cycles - Optimise'!$B$4,'Two cycles - Optimise'!$B$3,TRUE),0)</f>
        <v>0</v>
      </c>
      <c r="KP133">
        <f>IF('Two cycles - Optimise'!$E$10&gt;($J133+KP$2),_xlfn.BINOM.DIST('Two cycles - Optimise'!$E$10-KP$2,'Two cycles - Optimise'!$B$4,'Two cycles - Optimise'!$B$3,TRUE)-_xlfn.BINOM.DIST($J133,'Two cycles - Optimise'!$B$4,'Two cycles - Optimise'!$B$3,TRUE),0)</f>
        <v>0</v>
      </c>
      <c r="KQ133">
        <f>IF('Two cycles - Optimise'!$E$10&gt;($J133+KQ$2),_xlfn.BINOM.DIST('Two cycles - Optimise'!$E$10-KQ$2,'Two cycles - Optimise'!$B$4,'Two cycles - Optimise'!$B$3,TRUE)-_xlfn.BINOM.DIST($J133,'Two cycles - Optimise'!$B$4,'Two cycles - Optimise'!$B$3,TRUE),0)</f>
        <v>0</v>
      </c>
      <c r="KR133">
        <f>IF('Two cycles - Optimise'!$E$10&gt;($J133+KR$2),_xlfn.BINOM.DIST('Two cycles - Optimise'!$E$10-KR$2,'Two cycles - Optimise'!$B$4,'Two cycles - Optimise'!$B$3,TRUE)-_xlfn.BINOM.DIST($J133,'Two cycles - Optimise'!$B$4,'Two cycles - Optimise'!$B$3,TRUE),0)</f>
        <v>0</v>
      </c>
      <c r="KS133">
        <f>IF('Two cycles - Optimise'!$E$10&gt;($J133+KS$2),_xlfn.BINOM.DIST('Two cycles - Optimise'!$E$10-KS$2,'Two cycles - Optimise'!$B$4,'Two cycles - Optimise'!$B$3,TRUE)-_xlfn.BINOM.DIST($J133,'Two cycles - Optimise'!$B$4,'Two cycles - Optimise'!$B$3,TRUE),0)</f>
        <v>0</v>
      </c>
      <c r="KT133">
        <f>IF('Two cycles - Optimise'!$E$10&gt;($J133+KT$2),_xlfn.BINOM.DIST('Two cycles - Optimise'!$E$10-KT$2,'Two cycles - Optimise'!$B$4,'Two cycles - Optimise'!$B$3,TRUE)-_xlfn.BINOM.DIST($J133,'Two cycles - Optimise'!$B$4,'Two cycles - Optimise'!$B$3,TRUE),0)</f>
        <v>0</v>
      </c>
      <c r="KU133">
        <f>IF('Two cycles - Optimise'!$E$10&gt;($J133+KU$2),_xlfn.BINOM.DIST('Two cycles - Optimise'!$E$10-KU$2,'Two cycles - Optimise'!$B$4,'Two cycles - Optimise'!$B$3,TRUE)-_xlfn.BINOM.DIST($J133,'Two cycles - Optimise'!$B$4,'Two cycles - Optimise'!$B$3,TRUE),0)</f>
        <v>0</v>
      </c>
      <c r="KV133">
        <f>IF('Two cycles - Optimise'!$E$10&gt;($J133+KV$2),_xlfn.BINOM.DIST('Two cycles - Optimise'!$E$10-KV$2,'Two cycles - Optimise'!$B$4,'Two cycles - Optimise'!$B$3,TRUE)-_xlfn.BINOM.DIST($J133,'Two cycles - Optimise'!$B$4,'Two cycles - Optimise'!$B$3,TRUE),0)</f>
        <v>0</v>
      </c>
      <c r="KW133">
        <f>IF('Two cycles - Optimise'!$E$10&gt;($J133+KW$2),_xlfn.BINOM.DIST('Two cycles - Optimise'!$E$10-KW$2,'Two cycles - Optimise'!$B$4,'Two cycles - Optimise'!$B$3,TRUE)-_xlfn.BINOM.DIST($J133,'Two cycles - Optimise'!$B$4,'Two cycles - Optimise'!$B$3,TRUE),0)</f>
        <v>0</v>
      </c>
      <c r="KX133">
        <f>IF('Two cycles - Optimise'!$E$10&gt;($J133+KX$2),_xlfn.BINOM.DIST('Two cycles - Optimise'!$E$10-KX$2,'Two cycles - Optimise'!$B$4,'Two cycles - Optimise'!$B$3,TRUE)-_xlfn.BINOM.DIST($J133,'Two cycles - Optimise'!$B$4,'Two cycles - Optimise'!$B$3,TRUE),0)</f>
        <v>0</v>
      </c>
      <c r="KY133">
        <f>IF('Two cycles - Optimise'!$E$10&gt;($J133+KY$2),_xlfn.BINOM.DIST('Two cycles - Optimise'!$E$10-KY$2,'Two cycles - Optimise'!$B$4,'Two cycles - Optimise'!$B$3,TRUE)-_xlfn.BINOM.DIST($J133,'Two cycles - Optimise'!$B$4,'Two cycles - Optimise'!$B$3,TRUE),0)</f>
        <v>0</v>
      </c>
      <c r="KZ133">
        <f>IF('Two cycles - Optimise'!$E$10&gt;($J133+KZ$2),_xlfn.BINOM.DIST('Two cycles - Optimise'!$E$10-KZ$2,'Two cycles - Optimise'!$B$4,'Two cycles - Optimise'!$B$3,TRUE)-_xlfn.BINOM.DIST($J133,'Two cycles - Optimise'!$B$4,'Two cycles - Optimise'!$B$3,TRUE),0)</f>
        <v>0</v>
      </c>
      <c r="LA133">
        <f>IF('Two cycles - Optimise'!$E$10&gt;($J133+LA$2),_xlfn.BINOM.DIST('Two cycles - Optimise'!$E$10-LA$2,'Two cycles - Optimise'!$B$4,'Two cycles - Optimise'!$B$3,TRUE)-_xlfn.BINOM.DIST($J133,'Two cycles - Optimise'!$B$4,'Two cycles - Optimise'!$B$3,TRUE),0)</f>
        <v>0</v>
      </c>
      <c r="LB133">
        <f>IF('Two cycles - Optimise'!$E$10&gt;($J133+LB$2),_xlfn.BINOM.DIST('Two cycles - Optimise'!$E$10-LB$2,'Two cycles - Optimise'!$B$4,'Two cycles - Optimise'!$B$3,TRUE)-_xlfn.BINOM.DIST($J133,'Two cycles - Optimise'!$B$4,'Two cycles - Optimise'!$B$3,TRUE),0)</f>
        <v>0</v>
      </c>
      <c r="LC133">
        <f>IF('Two cycles - Optimise'!$E$10&gt;($J133+LC$2),_xlfn.BINOM.DIST('Two cycles - Optimise'!$E$10-LC$2,'Two cycles - Optimise'!$B$4,'Two cycles - Optimise'!$B$3,TRUE)-_xlfn.BINOM.DIST($J133,'Two cycles - Optimise'!$B$4,'Two cycles - Optimise'!$B$3,TRUE),0)</f>
        <v>0</v>
      </c>
      <c r="LD133">
        <f>IF('Two cycles - Optimise'!$E$10&gt;($J133+LD$2),_xlfn.BINOM.DIST('Two cycles - Optimise'!$E$10-LD$2,'Two cycles - Optimise'!$B$4,'Two cycles - Optimise'!$B$3,TRUE)-_xlfn.BINOM.DIST($J133,'Two cycles - Optimise'!$B$4,'Two cycles - Optimise'!$B$3,TRUE),0)</f>
        <v>0</v>
      </c>
      <c r="LE133">
        <f>IF('Two cycles - Optimise'!$E$10&gt;($J133+LE$2),_xlfn.BINOM.DIST('Two cycles - Optimise'!$E$10-LE$2,'Two cycles - Optimise'!$B$4,'Two cycles - Optimise'!$B$3,TRUE)-_xlfn.BINOM.DIST($J133,'Two cycles - Optimise'!$B$4,'Two cycles - Optimise'!$B$3,TRUE),0)</f>
        <v>0</v>
      </c>
      <c r="LF133">
        <f>IF('Two cycles - Optimise'!$E$10&gt;($J133+LF$2),_xlfn.BINOM.DIST('Two cycles - Optimise'!$E$10-LF$2,'Two cycles - Optimise'!$B$4,'Two cycles - Optimise'!$B$3,TRUE)-_xlfn.BINOM.DIST($J133,'Two cycles - Optimise'!$B$4,'Two cycles - Optimise'!$B$3,TRUE),0)</f>
        <v>0</v>
      </c>
      <c r="LG133">
        <f>IF('Two cycles - Optimise'!$E$10&gt;($J133+LG$2),_xlfn.BINOM.DIST('Two cycles - Optimise'!$E$10-LG$2,'Two cycles - Optimise'!$B$4,'Two cycles - Optimise'!$B$3,TRUE)-_xlfn.BINOM.DIST($J133,'Two cycles - Optimise'!$B$4,'Two cycles - Optimise'!$B$3,TRUE),0)</f>
        <v>0</v>
      </c>
      <c r="LH133">
        <f>IF('Two cycles - Optimise'!$E$10&gt;($J133+LH$2),_xlfn.BINOM.DIST('Two cycles - Optimise'!$E$10-LH$2,'Two cycles - Optimise'!$B$4,'Two cycles - Optimise'!$B$3,TRUE)-_xlfn.BINOM.DIST($J133,'Two cycles - Optimise'!$B$4,'Two cycles - Optimise'!$B$3,TRUE),0)</f>
        <v>0</v>
      </c>
      <c r="LI133">
        <f>IF('Two cycles - Optimise'!$E$10&gt;($J133+LI$2),_xlfn.BINOM.DIST('Two cycles - Optimise'!$E$10-LI$2,'Two cycles - Optimise'!$B$4,'Two cycles - Optimise'!$B$3,TRUE)-_xlfn.BINOM.DIST($J133,'Two cycles - Optimise'!$B$4,'Two cycles - Optimise'!$B$3,TRUE),0)</f>
        <v>0</v>
      </c>
      <c r="LJ133">
        <f>IF('Two cycles - Optimise'!$E$10&gt;($J133+LJ$2),_xlfn.BINOM.DIST('Two cycles - Optimise'!$E$10-LJ$2,'Two cycles - Optimise'!$B$4,'Two cycles - Optimise'!$B$3,TRUE)-_xlfn.BINOM.DIST($J133,'Two cycles - Optimise'!$B$4,'Two cycles - Optimise'!$B$3,TRUE),0)</f>
        <v>0</v>
      </c>
      <c r="LK133">
        <f>IF('Two cycles - Optimise'!$E$10&gt;($J133+LK$2),_xlfn.BINOM.DIST('Two cycles - Optimise'!$E$10-LK$2,'Two cycles - Optimise'!$B$4,'Two cycles - Optimise'!$B$3,TRUE)-_xlfn.BINOM.DIST($J133,'Two cycles - Optimise'!$B$4,'Two cycles - Optimise'!$B$3,TRUE),0)</f>
        <v>0</v>
      </c>
      <c r="LL133">
        <f>IF('Two cycles - Optimise'!$E$10&gt;($J133+LL$2),_xlfn.BINOM.DIST('Two cycles - Optimise'!$E$10-LL$2,'Two cycles - Optimise'!$B$4,'Two cycles - Optimise'!$B$3,TRUE)-_xlfn.BINOM.DIST($J133,'Two cycles - Optimise'!$B$4,'Two cycles - Optimise'!$B$3,TRUE),0)</f>
        <v>0</v>
      </c>
    </row>
    <row r="134" spans="1:324" x14ac:dyDescent="0.25">
      <c r="A134">
        <f>IF(E134&lt;'Two cycles - Optimise'!$B$2,1000,E134-'Two cycles - Optimise'!$B$2)</f>
        <v>5.0000000000000044E-2</v>
      </c>
      <c r="B134">
        <v>131</v>
      </c>
      <c r="C134">
        <f>IF(B134&gt;'Two cycles - Optimise'!$B$4,1,_xlfn.BINOM.DIST(B134,'Two cycles - Optimise'!$B$4,'Two cycles - Optimise'!$B$3,TRUE))</f>
        <v>1</v>
      </c>
      <c r="D134">
        <f t="shared" si="218"/>
        <v>0</v>
      </c>
      <c r="E134">
        <f t="shared" si="219"/>
        <v>1</v>
      </c>
      <c r="I134">
        <f>IF(P134&lt;'Two cycles - Optimise'!$B$2,1000,P134-'Two cycles - Optimise'!$B$2)</f>
        <v>5.0000000000000044E-2</v>
      </c>
      <c r="J134">
        <v>131</v>
      </c>
      <c r="K134">
        <f>IF(J134&gt;'Two cycles - Optimise'!$B$4,1,_xlfn.BINOM.DIST(J134,'Two cycles - Optimise'!$B$4,'Two cycles - Optimise'!$B$3,TRUE))</f>
        <v>1</v>
      </c>
      <c r="L134">
        <f t="shared" si="220"/>
        <v>0</v>
      </c>
      <c r="M134">
        <f t="shared" si="221"/>
        <v>1</v>
      </c>
      <c r="N134">
        <f t="shared" si="222"/>
        <v>0</v>
      </c>
      <c r="O134">
        <f t="shared" si="223"/>
        <v>0</v>
      </c>
      <c r="P134">
        <f t="shared" si="224"/>
        <v>1</v>
      </c>
      <c r="T134">
        <f t="shared" si="225"/>
        <v>0</v>
      </c>
      <c r="U134">
        <f t="shared" si="226"/>
        <v>0</v>
      </c>
      <c r="V134">
        <f t="shared" si="227"/>
        <v>0</v>
      </c>
      <c r="W134">
        <f t="shared" si="228"/>
        <v>0</v>
      </c>
      <c r="X134">
        <f t="shared" si="229"/>
        <v>0</v>
      </c>
      <c r="Y134">
        <f t="shared" si="230"/>
        <v>0</v>
      </c>
      <c r="Z134">
        <f t="shared" si="231"/>
        <v>0</v>
      </c>
      <c r="AA134">
        <f t="shared" si="232"/>
        <v>0</v>
      </c>
      <c r="AB134">
        <f t="shared" si="233"/>
        <v>0</v>
      </c>
      <c r="AC134">
        <f t="shared" si="234"/>
        <v>0</v>
      </c>
      <c r="AD134">
        <f t="shared" si="235"/>
        <v>0</v>
      </c>
      <c r="AE134">
        <f t="shared" si="236"/>
        <v>0</v>
      </c>
      <c r="AF134">
        <f t="shared" si="237"/>
        <v>0</v>
      </c>
      <c r="AG134">
        <f t="shared" si="238"/>
        <v>0</v>
      </c>
      <c r="AH134">
        <f t="shared" si="239"/>
        <v>0</v>
      </c>
      <c r="AI134">
        <f t="shared" si="240"/>
        <v>0</v>
      </c>
      <c r="AJ134">
        <f t="shared" si="241"/>
        <v>0</v>
      </c>
      <c r="AK134">
        <f t="shared" si="242"/>
        <v>0</v>
      </c>
      <c r="AL134">
        <f t="shared" si="243"/>
        <v>0</v>
      </c>
      <c r="AM134">
        <f t="shared" si="244"/>
        <v>0</v>
      </c>
      <c r="AN134">
        <f t="shared" si="245"/>
        <v>0</v>
      </c>
      <c r="AO134">
        <f t="shared" si="246"/>
        <v>0</v>
      </c>
      <c r="AP134">
        <f t="shared" si="247"/>
        <v>0</v>
      </c>
      <c r="AQ134">
        <f t="shared" si="248"/>
        <v>0</v>
      </c>
      <c r="AR134">
        <f t="shared" si="249"/>
        <v>0</v>
      </c>
      <c r="AS134">
        <f t="shared" si="250"/>
        <v>0</v>
      </c>
      <c r="AT134">
        <f t="shared" si="251"/>
        <v>0</v>
      </c>
      <c r="AU134">
        <f t="shared" si="252"/>
        <v>0</v>
      </c>
      <c r="AV134">
        <f t="shared" si="253"/>
        <v>0</v>
      </c>
      <c r="AW134">
        <f t="shared" si="254"/>
        <v>0</v>
      </c>
      <c r="AX134">
        <f t="shared" si="255"/>
        <v>0</v>
      </c>
      <c r="AY134">
        <f t="shared" si="256"/>
        <v>0</v>
      </c>
      <c r="AZ134">
        <f t="shared" si="257"/>
        <v>0</v>
      </c>
      <c r="BA134">
        <f t="shared" si="258"/>
        <v>0</v>
      </c>
      <c r="BB134">
        <f t="shared" si="259"/>
        <v>0</v>
      </c>
      <c r="BC134">
        <f t="shared" si="260"/>
        <v>0</v>
      </c>
      <c r="BD134">
        <f t="shared" si="261"/>
        <v>0</v>
      </c>
      <c r="BE134">
        <f t="shared" si="262"/>
        <v>0</v>
      </c>
      <c r="BF134">
        <f t="shared" si="263"/>
        <v>0</v>
      </c>
      <c r="BG134">
        <f t="shared" si="264"/>
        <v>0</v>
      </c>
      <c r="BH134">
        <f t="shared" si="265"/>
        <v>0</v>
      </c>
      <c r="BI134">
        <f t="shared" si="266"/>
        <v>0</v>
      </c>
      <c r="BJ134">
        <f t="shared" si="267"/>
        <v>0</v>
      </c>
      <c r="BK134">
        <f t="shared" si="268"/>
        <v>0</v>
      </c>
      <c r="BL134">
        <f t="shared" si="269"/>
        <v>0</v>
      </c>
      <c r="BM134">
        <f t="shared" si="270"/>
        <v>0</v>
      </c>
      <c r="BN134">
        <f t="shared" si="271"/>
        <v>0</v>
      </c>
      <c r="BO134">
        <f t="shared" si="272"/>
        <v>0</v>
      </c>
      <c r="BP134">
        <f t="shared" si="273"/>
        <v>0</v>
      </c>
      <c r="BQ134">
        <f t="shared" si="274"/>
        <v>0</v>
      </c>
      <c r="BR134">
        <f t="shared" si="275"/>
        <v>0</v>
      </c>
      <c r="BS134">
        <f t="shared" si="276"/>
        <v>0</v>
      </c>
      <c r="BT134">
        <f t="shared" si="277"/>
        <v>0</v>
      </c>
      <c r="BU134">
        <f t="shared" si="278"/>
        <v>0</v>
      </c>
      <c r="BV134">
        <f t="shared" si="279"/>
        <v>0</v>
      </c>
      <c r="BW134">
        <f t="shared" si="280"/>
        <v>0</v>
      </c>
      <c r="BX134">
        <f t="shared" si="281"/>
        <v>0</v>
      </c>
      <c r="BY134">
        <f t="shared" si="282"/>
        <v>0</v>
      </c>
      <c r="BZ134">
        <f t="shared" si="283"/>
        <v>0</v>
      </c>
      <c r="CA134">
        <f t="shared" si="284"/>
        <v>0</v>
      </c>
      <c r="CB134">
        <f t="shared" si="285"/>
        <v>0</v>
      </c>
      <c r="CC134">
        <f t="shared" si="286"/>
        <v>0</v>
      </c>
      <c r="CD134">
        <f t="shared" si="287"/>
        <v>0</v>
      </c>
      <c r="CE134">
        <f t="shared" si="288"/>
        <v>0</v>
      </c>
      <c r="CF134">
        <f t="shared" si="289"/>
        <v>0</v>
      </c>
      <c r="CG134">
        <f t="shared" si="290"/>
        <v>0</v>
      </c>
      <c r="CH134">
        <f t="shared" si="291"/>
        <v>0</v>
      </c>
      <c r="CI134">
        <f t="shared" si="292"/>
        <v>0</v>
      </c>
      <c r="CJ134">
        <f t="shared" si="293"/>
        <v>0</v>
      </c>
      <c r="CK134">
        <f t="shared" si="294"/>
        <v>0</v>
      </c>
      <c r="CL134">
        <f t="shared" si="295"/>
        <v>0</v>
      </c>
      <c r="CM134">
        <f t="shared" si="296"/>
        <v>0</v>
      </c>
      <c r="CN134">
        <f t="shared" si="297"/>
        <v>0</v>
      </c>
      <c r="CO134">
        <f t="shared" si="298"/>
        <v>0</v>
      </c>
      <c r="CP134">
        <f t="shared" si="299"/>
        <v>0</v>
      </c>
      <c r="CQ134">
        <f t="shared" si="300"/>
        <v>0</v>
      </c>
      <c r="CR134">
        <f t="shared" si="301"/>
        <v>0</v>
      </c>
      <c r="CS134">
        <f t="shared" si="302"/>
        <v>0</v>
      </c>
      <c r="CT134">
        <f t="shared" si="303"/>
        <v>0</v>
      </c>
      <c r="CU134">
        <f t="shared" si="304"/>
        <v>0</v>
      </c>
      <c r="CV134">
        <f t="shared" si="305"/>
        <v>0</v>
      </c>
      <c r="CW134">
        <f t="shared" si="306"/>
        <v>0</v>
      </c>
      <c r="CX134">
        <f t="shared" si="307"/>
        <v>0</v>
      </c>
      <c r="CY134">
        <f t="shared" si="308"/>
        <v>0</v>
      </c>
      <c r="CZ134">
        <f t="shared" si="309"/>
        <v>0</v>
      </c>
      <c r="DA134">
        <f t="shared" si="310"/>
        <v>0</v>
      </c>
      <c r="DB134">
        <f t="shared" si="311"/>
        <v>0</v>
      </c>
      <c r="DC134">
        <f t="shared" si="312"/>
        <v>0</v>
      </c>
      <c r="DD134">
        <f t="shared" si="313"/>
        <v>0</v>
      </c>
      <c r="DE134">
        <f t="shared" si="314"/>
        <v>0</v>
      </c>
      <c r="DF134">
        <f t="shared" si="315"/>
        <v>0</v>
      </c>
      <c r="DG134">
        <f t="shared" si="316"/>
        <v>0</v>
      </c>
      <c r="DH134">
        <f t="shared" si="317"/>
        <v>0</v>
      </c>
      <c r="DI134">
        <f t="shared" si="318"/>
        <v>0</v>
      </c>
      <c r="DJ134">
        <f t="shared" si="319"/>
        <v>0</v>
      </c>
      <c r="DK134">
        <f t="shared" si="320"/>
        <v>0</v>
      </c>
      <c r="DL134">
        <f t="shared" si="321"/>
        <v>0</v>
      </c>
      <c r="DM134">
        <f t="shared" si="322"/>
        <v>0</v>
      </c>
      <c r="DN134">
        <f t="shared" si="323"/>
        <v>0</v>
      </c>
      <c r="DO134">
        <f t="shared" si="324"/>
        <v>0</v>
      </c>
      <c r="DP134">
        <f t="shared" si="325"/>
        <v>0</v>
      </c>
      <c r="DR134">
        <f>IF(AND(DR$2&lt;=$J134,$J134&lt;='Two cycles - Optimise'!$B$4),_xlfn.BINOM.DIST(DR$2,'Two cycles - Optimise'!$B$4,'Two cycles - Optimise'!$B$3,FALSE),0)</f>
        <v>0</v>
      </c>
      <c r="DS134">
        <f>IF(AND(DS$2&lt;=$J134,$J134&lt;='Two cycles - Optimise'!$B$4),_xlfn.BINOM.DIST(DS$2,'Two cycles - Optimise'!$B$4,'Two cycles - Optimise'!$B$3,FALSE),0)</f>
        <v>0</v>
      </c>
      <c r="DT134">
        <f>IF(AND(DT$2&lt;=$J134,$J134&lt;='Two cycles - Optimise'!$B$4),_xlfn.BINOM.DIST(DT$2,'Two cycles - Optimise'!$B$4,'Two cycles - Optimise'!$B$3,FALSE),0)</f>
        <v>0</v>
      </c>
      <c r="DU134">
        <f>IF(AND(DU$2&lt;=$J134,$J134&lt;='Two cycles - Optimise'!$B$4),_xlfn.BINOM.DIST(DU$2,'Two cycles - Optimise'!$B$4,'Two cycles - Optimise'!$B$3,FALSE),0)</f>
        <v>0</v>
      </c>
      <c r="DV134">
        <f>IF(AND(DV$2&lt;=$J134,$J134&lt;='Two cycles - Optimise'!$B$4),_xlfn.BINOM.DIST(DV$2,'Two cycles - Optimise'!$B$4,'Two cycles - Optimise'!$B$3,FALSE),0)</f>
        <v>0</v>
      </c>
      <c r="DW134">
        <f>IF(AND(DW$2&lt;=$J134,$J134&lt;='Two cycles - Optimise'!$B$4),_xlfn.BINOM.DIST(DW$2,'Two cycles - Optimise'!$B$4,'Two cycles - Optimise'!$B$3,FALSE),0)</f>
        <v>0</v>
      </c>
      <c r="DX134">
        <f>IF(AND(DX$2&lt;=$J134,$J134&lt;='Two cycles - Optimise'!$B$4),_xlfn.BINOM.DIST(DX$2,'Two cycles - Optimise'!$B$4,'Two cycles - Optimise'!$B$3,FALSE),0)</f>
        <v>0</v>
      </c>
      <c r="DY134">
        <f>IF(AND(DY$2&lt;=$J134,$J134&lt;='Two cycles - Optimise'!$B$4),_xlfn.BINOM.DIST(DY$2,'Two cycles - Optimise'!$B$4,'Two cycles - Optimise'!$B$3,FALSE),0)</f>
        <v>0</v>
      </c>
      <c r="DZ134">
        <f>IF(AND(DZ$2&lt;=$J134,$J134&lt;='Two cycles - Optimise'!$B$4),_xlfn.BINOM.DIST(DZ$2,'Two cycles - Optimise'!$B$4,'Two cycles - Optimise'!$B$3,FALSE),0)</f>
        <v>0</v>
      </c>
      <c r="EA134">
        <f>IF(AND(EA$2&lt;=$J134,$J134&lt;='Two cycles - Optimise'!$B$4),_xlfn.BINOM.DIST(EA$2,'Two cycles - Optimise'!$B$4,'Two cycles - Optimise'!$B$3,FALSE),0)</f>
        <v>0</v>
      </c>
      <c r="EB134">
        <f>IF(AND(EB$2&lt;=$J134,$J134&lt;='Two cycles - Optimise'!$B$4),_xlfn.BINOM.DIST(EB$2,'Two cycles - Optimise'!$B$4,'Two cycles - Optimise'!$B$3,FALSE),0)</f>
        <v>0</v>
      </c>
      <c r="EC134">
        <f>IF(AND(EC$2&lt;=$J134,$J134&lt;='Two cycles - Optimise'!$B$4),_xlfn.BINOM.DIST(EC$2,'Two cycles - Optimise'!$B$4,'Two cycles - Optimise'!$B$3,FALSE),0)</f>
        <v>0</v>
      </c>
      <c r="ED134">
        <f>IF(AND(ED$2&lt;=$J134,$J134&lt;='Two cycles - Optimise'!$B$4),_xlfn.BINOM.DIST(ED$2,'Two cycles - Optimise'!$B$4,'Two cycles - Optimise'!$B$3,FALSE),0)</f>
        <v>0</v>
      </c>
      <c r="EE134">
        <f>IF(AND(EE$2&lt;=$J134,$J134&lt;='Two cycles - Optimise'!$B$4),_xlfn.BINOM.DIST(EE$2,'Two cycles - Optimise'!$B$4,'Two cycles - Optimise'!$B$3,FALSE),0)</f>
        <v>0</v>
      </c>
      <c r="EF134">
        <f>IF(AND(EF$2&lt;=$J134,$J134&lt;='Two cycles - Optimise'!$B$4),_xlfn.BINOM.DIST(EF$2,'Two cycles - Optimise'!$B$4,'Two cycles - Optimise'!$B$3,FALSE),0)</f>
        <v>0</v>
      </c>
      <c r="EG134">
        <f>IF(AND(EG$2&lt;=$J134,$J134&lt;='Two cycles - Optimise'!$B$4),_xlfn.BINOM.DIST(EG$2,'Two cycles - Optimise'!$B$4,'Two cycles - Optimise'!$B$3,FALSE),0)</f>
        <v>0</v>
      </c>
      <c r="EH134">
        <f>IF(AND(EH$2&lt;=$J134,$J134&lt;='Two cycles - Optimise'!$B$4),_xlfn.BINOM.DIST(EH$2,'Two cycles - Optimise'!$B$4,'Two cycles - Optimise'!$B$3,FALSE),0)</f>
        <v>0</v>
      </c>
      <c r="EI134">
        <f>IF(AND(EI$2&lt;=$J134,$J134&lt;='Two cycles - Optimise'!$B$4),_xlfn.BINOM.DIST(EI$2,'Two cycles - Optimise'!$B$4,'Two cycles - Optimise'!$B$3,FALSE),0)</f>
        <v>0</v>
      </c>
      <c r="EJ134">
        <f>IF(AND(EJ$2&lt;=$J134,$J134&lt;='Two cycles - Optimise'!$B$4),_xlfn.BINOM.DIST(EJ$2,'Two cycles - Optimise'!$B$4,'Two cycles - Optimise'!$B$3,FALSE),0)</f>
        <v>0</v>
      </c>
      <c r="EK134">
        <f>IF(AND(EK$2&lt;=$J134,$J134&lt;='Two cycles - Optimise'!$B$4),_xlfn.BINOM.DIST(EK$2,'Two cycles - Optimise'!$B$4,'Two cycles - Optimise'!$B$3,FALSE),0)</f>
        <v>0</v>
      </c>
      <c r="EL134">
        <f>IF(AND(EL$2&lt;=$J134,$J134&lt;='Two cycles - Optimise'!$B$4),_xlfn.BINOM.DIST(EL$2,'Two cycles - Optimise'!$B$4,'Two cycles - Optimise'!$B$3,FALSE),0)</f>
        <v>0</v>
      </c>
      <c r="EM134">
        <f>IF(AND(EM$2&lt;=$J134,$J134&lt;='Two cycles - Optimise'!$B$4),_xlfn.BINOM.DIST(EM$2,'Two cycles - Optimise'!$B$4,'Two cycles - Optimise'!$B$3,FALSE),0)</f>
        <v>0</v>
      </c>
      <c r="EN134">
        <f>IF(AND(EN$2&lt;=$J134,$J134&lt;='Two cycles - Optimise'!$B$4),_xlfn.BINOM.DIST(EN$2,'Two cycles - Optimise'!$B$4,'Two cycles - Optimise'!$B$3,FALSE),0)</f>
        <v>0</v>
      </c>
      <c r="EO134">
        <f>IF(AND(EO$2&lt;=$J134,$J134&lt;='Two cycles - Optimise'!$B$4),_xlfn.BINOM.DIST(EO$2,'Two cycles - Optimise'!$B$4,'Two cycles - Optimise'!$B$3,FALSE),0)</f>
        <v>0</v>
      </c>
      <c r="EP134">
        <f>IF(AND(EP$2&lt;=$J134,$J134&lt;='Two cycles - Optimise'!$B$4),_xlfn.BINOM.DIST(EP$2,'Two cycles - Optimise'!$B$4,'Two cycles - Optimise'!$B$3,FALSE),0)</f>
        <v>0</v>
      </c>
      <c r="EQ134">
        <f>IF(AND(EQ$2&lt;=$J134,$J134&lt;='Two cycles - Optimise'!$B$4),_xlfn.BINOM.DIST(EQ$2,'Two cycles - Optimise'!$B$4,'Two cycles - Optimise'!$B$3,FALSE),0)</f>
        <v>0</v>
      </c>
      <c r="ER134">
        <f>IF(AND(ER$2&lt;=$J134,$J134&lt;='Two cycles - Optimise'!$B$4),_xlfn.BINOM.DIST(ER$2,'Two cycles - Optimise'!$B$4,'Two cycles - Optimise'!$B$3,FALSE),0)</f>
        <v>0</v>
      </c>
      <c r="ES134">
        <f>IF(AND(ES$2&lt;=$J134,$J134&lt;='Two cycles - Optimise'!$B$4),_xlfn.BINOM.DIST(ES$2,'Two cycles - Optimise'!$B$4,'Two cycles - Optimise'!$B$3,FALSE),0)</f>
        <v>0</v>
      </c>
      <c r="ET134">
        <f>IF(AND(ET$2&lt;=$J134,$J134&lt;='Two cycles - Optimise'!$B$4),_xlfn.BINOM.DIST(ET$2,'Two cycles - Optimise'!$B$4,'Two cycles - Optimise'!$B$3,FALSE),0)</f>
        <v>0</v>
      </c>
      <c r="EU134">
        <f>IF(AND(EU$2&lt;=$J134,$J134&lt;='Two cycles - Optimise'!$B$4),_xlfn.BINOM.DIST(EU$2,'Two cycles - Optimise'!$B$4,'Two cycles - Optimise'!$B$3,FALSE),0)</f>
        <v>0</v>
      </c>
      <c r="EV134">
        <f>IF(AND(EV$2&lt;=$J134,$J134&lt;='Two cycles - Optimise'!$B$4),_xlfn.BINOM.DIST(EV$2,'Two cycles - Optimise'!$B$4,'Two cycles - Optimise'!$B$3,FALSE),0)</f>
        <v>0</v>
      </c>
      <c r="EW134">
        <f>IF(AND(EW$2&lt;=$J134,$J134&lt;='Two cycles - Optimise'!$B$4),_xlfn.BINOM.DIST(EW$2,'Two cycles - Optimise'!$B$4,'Two cycles - Optimise'!$B$3,FALSE),0)</f>
        <v>0</v>
      </c>
      <c r="EX134">
        <f>IF(AND(EX$2&lt;=$J134,$J134&lt;='Two cycles - Optimise'!$B$4),_xlfn.BINOM.DIST(EX$2,'Two cycles - Optimise'!$B$4,'Two cycles - Optimise'!$B$3,FALSE),0)</f>
        <v>0</v>
      </c>
      <c r="EY134">
        <f>IF(AND(EY$2&lt;=$J134,$J134&lt;='Two cycles - Optimise'!$B$4),_xlfn.BINOM.DIST(EY$2,'Two cycles - Optimise'!$B$4,'Two cycles - Optimise'!$B$3,FALSE),0)</f>
        <v>0</v>
      </c>
      <c r="EZ134">
        <f>IF(AND(EZ$2&lt;=$J134,$J134&lt;='Two cycles - Optimise'!$B$4),_xlfn.BINOM.DIST(EZ$2,'Two cycles - Optimise'!$B$4,'Two cycles - Optimise'!$B$3,FALSE),0)</f>
        <v>0</v>
      </c>
      <c r="FA134">
        <f>IF(AND(FA$2&lt;=$J134,$J134&lt;='Two cycles - Optimise'!$B$4),_xlfn.BINOM.DIST(FA$2,'Two cycles - Optimise'!$B$4,'Two cycles - Optimise'!$B$3,FALSE),0)</f>
        <v>0</v>
      </c>
      <c r="FB134">
        <f>IF(AND(FB$2&lt;=$J134,$J134&lt;='Two cycles - Optimise'!$B$4),_xlfn.BINOM.DIST(FB$2,'Two cycles - Optimise'!$B$4,'Two cycles - Optimise'!$B$3,FALSE),0)</f>
        <v>0</v>
      </c>
      <c r="FC134">
        <f>IF(AND(FC$2&lt;=$J134,$J134&lt;='Two cycles - Optimise'!$B$4),_xlfn.BINOM.DIST(FC$2,'Two cycles - Optimise'!$B$4,'Two cycles - Optimise'!$B$3,FALSE),0)</f>
        <v>0</v>
      </c>
      <c r="FD134">
        <f>IF(AND(FD$2&lt;=$J134,$J134&lt;='Two cycles - Optimise'!$B$4),_xlfn.BINOM.DIST(FD$2,'Two cycles - Optimise'!$B$4,'Two cycles - Optimise'!$B$3,FALSE),0)</f>
        <v>0</v>
      </c>
      <c r="FE134">
        <f>IF(AND(FE$2&lt;=$J134,$J134&lt;='Two cycles - Optimise'!$B$4),_xlfn.BINOM.DIST(FE$2,'Two cycles - Optimise'!$B$4,'Two cycles - Optimise'!$B$3,FALSE),0)</f>
        <v>0</v>
      </c>
      <c r="FF134">
        <f>IF(AND(FF$2&lt;=$J134,$J134&lt;='Two cycles - Optimise'!$B$4),_xlfn.BINOM.DIST(FF$2,'Two cycles - Optimise'!$B$4,'Two cycles - Optimise'!$B$3,FALSE),0)</f>
        <v>0</v>
      </c>
      <c r="FG134">
        <f>IF(AND(FG$2&lt;=$J134,$J134&lt;='Two cycles - Optimise'!$B$4),_xlfn.BINOM.DIST(FG$2,'Two cycles - Optimise'!$B$4,'Two cycles - Optimise'!$B$3,FALSE),0)</f>
        <v>0</v>
      </c>
      <c r="FH134">
        <f>IF(AND(FH$2&lt;=$J134,$J134&lt;='Two cycles - Optimise'!$B$4),_xlfn.BINOM.DIST(FH$2,'Two cycles - Optimise'!$B$4,'Two cycles - Optimise'!$B$3,FALSE),0)</f>
        <v>0</v>
      </c>
      <c r="FI134">
        <f>IF(AND(FI$2&lt;=$J134,$J134&lt;='Two cycles - Optimise'!$B$4),_xlfn.BINOM.DIST(FI$2,'Two cycles - Optimise'!$B$4,'Two cycles - Optimise'!$B$3,FALSE),0)</f>
        <v>0</v>
      </c>
      <c r="FJ134">
        <f>IF(AND(FJ$2&lt;=$J134,$J134&lt;='Two cycles - Optimise'!$B$4),_xlfn.BINOM.DIST(FJ$2,'Two cycles - Optimise'!$B$4,'Two cycles - Optimise'!$B$3,FALSE),0)</f>
        <v>0</v>
      </c>
      <c r="FK134">
        <f>IF(AND(FK$2&lt;=$J134,$J134&lt;='Two cycles - Optimise'!$B$4),_xlfn.BINOM.DIST(FK$2,'Two cycles - Optimise'!$B$4,'Two cycles - Optimise'!$B$3,FALSE),0)</f>
        <v>0</v>
      </c>
      <c r="FL134">
        <f>IF(AND(FL$2&lt;=$J134,$J134&lt;='Two cycles - Optimise'!$B$4),_xlfn.BINOM.DIST(FL$2,'Two cycles - Optimise'!$B$4,'Two cycles - Optimise'!$B$3,FALSE),0)</f>
        <v>0</v>
      </c>
      <c r="FM134">
        <f>IF(AND(FM$2&lt;=$J134,$J134&lt;='Two cycles - Optimise'!$B$4),_xlfn.BINOM.DIST(FM$2,'Two cycles - Optimise'!$B$4,'Two cycles - Optimise'!$B$3,FALSE),0)</f>
        <v>0</v>
      </c>
      <c r="FN134">
        <f>IF(AND(FN$2&lt;=$J134,$J134&lt;='Two cycles - Optimise'!$B$4),_xlfn.BINOM.DIST(FN$2,'Two cycles - Optimise'!$B$4,'Two cycles - Optimise'!$B$3,FALSE),0)</f>
        <v>0</v>
      </c>
      <c r="FO134">
        <f>IF(AND(FO$2&lt;=$J134,$J134&lt;='Two cycles - Optimise'!$B$4),_xlfn.BINOM.DIST(FO$2,'Two cycles - Optimise'!$B$4,'Two cycles - Optimise'!$B$3,FALSE),0)</f>
        <v>0</v>
      </c>
      <c r="FP134">
        <f>IF(AND(FP$2&lt;=$J134,$J134&lt;='Two cycles - Optimise'!$B$4),_xlfn.BINOM.DIST(FP$2,'Two cycles - Optimise'!$B$4,'Two cycles - Optimise'!$B$3,FALSE),0)</f>
        <v>0</v>
      </c>
      <c r="FQ134">
        <f>IF(AND(FQ$2&lt;=$J134,$J134&lt;='Two cycles - Optimise'!$B$4),_xlfn.BINOM.DIST(FQ$2,'Two cycles - Optimise'!$B$4,'Two cycles - Optimise'!$B$3,FALSE),0)</f>
        <v>0</v>
      </c>
      <c r="FR134">
        <f>IF(AND(FR$2&lt;=$J134,$J134&lt;='Two cycles - Optimise'!$B$4),_xlfn.BINOM.DIST(FR$2,'Two cycles - Optimise'!$B$4,'Two cycles - Optimise'!$B$3,FALSE),0)</f>
        <v>0</v>
      </c>
      <c r="FS134">
        <f>IF(AND(FS$2&lt;=$J134,$J134&lt;='Two cycles - Optimise'!$B$4),_xlfn.BINOM.DIST(FS$2,'Two cycles - Optimise'!$B$4,'Two cycles - Optimise'!$B$3,FALSE),0)</f>
        <v>0</v>
      </c>
      <c r="FT134">
        <f>IF(AND(FT$2&lt;=$J134,$J134&lt;='Two cycles - Optimise'!$B$4),_xlfn.BINOM.DIST(FT$2,'Two cycles - Optimise'!$B$4,'Two cycles - Optimise'!$B$3,FALSE),0)</f>
        <v>0</v>
      </c>
      <c r="FU134">
        <f>IF(AND(FU$2&lt;=$J134,$J134&lt;='Two cycles - Optimise'!$B$4),_xlfn.BINOM.DIST(FU$2,'Two cycles - Optimise'!$B$4,'Two cycles - Optimise'!$B$3,FALSE),0)</f>
        <v>0</v>
      </c>
      <c r="FV134">
        <f>IF(AND(FV$2&lt;=$J134,$J134&lt;='Two cycles - Optimise'!$B$4),_xlfn.BINOM.DIST(FV$2,'Two cycles - Optimise'!$B$4,'Two cycles - Optimise'!$B$3,FALSE),0)</f>
        <v>0</v>
      </c>
      <c r="FW134">
        <f>IF(AND(FW$2&lt;=$J134,$J134&lt;='Two cycles - Optimise'!$B$4),_xlfn.BINOM.DIST(FW$2,'Two cycles - Optimise'!$B$4,'Two cycles - Optimise'!$B$3,FALSE),0)</f>
        <v>0</v>
      </c>
      <c r="FX134">
        <f>IF(AND(FX$2&lt;=$J134,$J134&lt;='Two cycles - Optimise'!$B$4),_xlfn.BINOM.DIST(FX$2,'Two cycles - Optimise'!$B$4,'Two cycles - Optimise'!$B$3,FALSE),0)</f>
        <v>0</v>
      </c>
      <c r="FY134">
        <f>IF(AND(FY$2&lt;=$J134,$J134&lt;='Two cycles - Optimise'!$B$4),_xlfn.BINOM.DIST(FY$2,'Two cycles - Optimise'!$B$4,'Two cycles - Optimise'!$B$3,FALSE),0)</f>
        <v>0</v>
      </c>
      <c r="FZ134">
        <f>IF(AND(FZ$2&lt;=$J134,$J134&lt;='Two cycles - Optimise'!$B$4),_xlfn.BINOM.DIST(FZ$2,'Two cycles - Optimise'!$B$4,'Two cycles - Optimise'!$B$3,FALSE),0)</f>
        <v>0</v>
      </c>
      <c r="GA134">
        <f>IF(AND(GA$2&lt;=$J134,$J134&lt;='Two cycles - Optimise'!$B$4),_xlfn.BINOM.DIST(GA$2,'Two cycles - Optimise'!$B$4,'Two cycles - Optimise'!$B$3,FALSE),0)</f>
        <v>0</v>
      </c>
      <c r="GB134">
        <f>IF(AND(GB$2&lt;=$J134,$J134&lt;='Two cycles - Optimise'!$B$4),_xlfn.BINOM.DIST(GB$2,'Two cycles - Optimise'!$B$4,'Two cycles - Optimise'!$B$3,FALSE),0)</f>
        <v>0</v>
      </c>
      <c r="GC134">
        <f>IF(AND(GC$2&lt;=$J134,$J134&lt;='Two cycles - Optimise'!$B$4),_xlfn.BINOM.DIST(GC$2,'Two cycles - Optimise'!$B$4,'Two cycles - Optimise'!$B$3,FALSE),0)</f>
        <v>0</v>
      </c>
      <c r="GD134">
        <f>IF(AND(GD$2&lt;=$J134,$J134&lt;='Two cycles - Optimise'!$B$4),_xlfn.BINOM.DIST(GD$2,'Two cycles - Optimise'!$B$4,'Two cycles - Optimise'!$B$3,FALSE),0)</f>
        <v>0</v>
      </c>
      <c r="GE134">
        <f>IF(AND(GE$2&lt;=$J134,$J134&lt;='Two cycles - Optimise'!$B$4),_xlfn.BINOM.DIST(GE$2,'Two cycles - Optimise'!$B$4,'Two cycles - Optimise'!$B$3,FALSE),0)</f>
        <v>0</v>
      </c>
      <c r="GF134">
        <f>IF(AND(GF$2&lt;=$J134,$J134&lt;='Two cycles - Optimise'!$B$4),_xlfn.BINOM.DIST(GF$2,'Two cycles - Optimise'!$B$4,'Two cycles - Optimise'!$B$3,FALSE),0)</f>
        <v>0</v>
      </c>
      <c r="GG134">
        <f>IF(AND(GG$2&lt;=$J134,$J134&lt;='Two cycles - Optimise'!$B$4),_xlfn.BINOM.DIST(GG$2,'Two cycles - Optimise'!$B$4,'Two cycles - Optimise'!$B$3,FALSE),0)</f>
        <v>0</v>
      </c>
      <c r="GH134">
        <f>IF(AND(GH$2&lt;=$J134,$J134&lt;='Two cycles - Optimise'!$B$4),_xlfn.BINOM.DIST(GH$2,'Two cycles - Optimise'!$B$4,'Two cycles - Optimise'!$B$3,FALSE),0)</f>
        <v>0</v>
      </c>
      <c r="GI134">
        <f>IF(AND(GI$2&lt;=$J134,$J134&lt;='Two cycles - Optimise'!$B$4),_xlfn.BINOM.DIST(GI$2,'Two cycles - Optimise'!$B$4,'Two cycles - Optimise'!$B$3,FALSE),0)</f>
        <v>0</v>
      </c>
      <c r="GJ134">
        <f>IF(AND(GJ$2&lt;=$J134,$J134&lt;='Two cycles - Optimise'!$B$4),_xlfn.BINOM.DIST(GJ$2,'Two cycles - Optimise'!$B$4,'Two cycles - Optimise'!$B$3,FALSE),0)</f>
        <v>0</v>
      </c>
      <c r="GK134">
        <f>IF(AND(GK$2&lt;=$J134,$J134&lt;='Two cycles - Optimise'!$B$4),_xlfn.BINOM.DIST(GK$2,'Two cycles - Optimise'!$B$4,'Two cycles - Optimise'!$B$3,FALSE),0)</f>
        <v>0</v>
      </c>
      <c r="GL134">
        <f>IF(AND(GL$2&lt;=$J134,$J134&lt;='Two cycles - Optimise'!$B$4),_xlfn.BINOM.DIST(GL$2,'Two cycles - Optimise'!$B$4,'Two cycles - Optimise'!$B$3,FALSE),0)</f>
        <v>0</v>
      </c>
      <c r="GM134">
        <f>IF(AND(GM$2&lt;=$J134,$J134&lt;='Two cycles - Optimise'!$B$4),_xlfn.BINOM.DIST(GM$2,'Two cycles - Optimise'!$B$4,'Two cycles - Optimise'!$B$3,FALSE),0)</f>
        <v>0</v>
      </c>
      <c r="GN134">
        <f>IF(AND(GN$2&lt;=$J134,$J134&lt;='Two cycles - Optimise'!$B$4),_xlfn.BINOM.DIST(GN$2,'Two cycles - Optimise'!$B$4,'Two cycles - Optimise'!$B$3,FALSE),0)</f>
        <v>0</v>
      </c>
      <c r="GO134">
        <f>IF(AND(GO$2&lt;=$J134,$J134&lt;='Two cycles - Optimise'!$B$4),_xlfn.BINOM.DIST(GO$2,'Two cycles - Optimise'!$B$4,'Two cycles - Optimise'!$B$3,FALSE),0)</f>
        <v>0</v>
      </c>
      <c r="GP134">
        <f>IF(AND(GP$2&lt;=$J134,$J134&lt;='Two cycles - Optimise'!$B$4),_xlfn.BINOM.DIST(GP$2,'Two cycles - Optimise'!$B$4,'Two cycles - Optimise'!$B$3,FALSE),0)</f>
        <v>0</v>
      </c>
      <c r="GQ134">
        <f>IF(AND(GQ$2&lt;=$J134,$J134&lt;='Two cycles - Optimise'!$B$4),_xlfn.BINOM.DIST(GQ$2,'Two cycles - Optimise'!$B$4,'Two cycles - Optimise'!$B$3,FALSE),0)</f>
        <v>0</v>
      </c>
      <c r="GR134">
        <f>IF(AND(GR$2&lt;=$J134,$J134&lt;='Two cycles - Optimise'!$B$4),_xlfn.BINOM.DIST(GR$2,'Two cycles - Optimise'!$B$4,'Two cycles - Optimise'!$B$3,FALSE),0)</f>
        <v>0</v>
      </c>
      <c r="GS134">
        <f>IF(AND(GS$2&lt;=$J134,$J134&lt;='Two cycles - Optimise'!$B$4),_xlfn.BINOM.DIST(GS$2,'Two cycles - Optimise'!$B$4,'Two cycles - Optimise'!$B$3,FALSE),0)</f>
        <v>0</v>
      </c>
      <c r="GT134">
        <f>IF(AND(GT$2&lt;=$J134,$J134&lt;='Two cycles - Optimise'!$B$4),_xlfn.BINOM.DIST(GT$2,'Two cycles - Optimise'!$B$4,'Two cycles - Optimise'!$B$3,FALSE),0)</f>
        <v>0</v>
      </c>
      <c r="GU134">
        <f>IF(AND(GU$2&lt;=$J134,$J134&lt;='Two cycles - Optimise'!$B$4),_xlfn.BINOM.DIST(GU$2,'Two cycles - Optimise'!$B$4,'Two cycles - Optimise'!$B$3,FALSE),0)</f>
        <v>0</v>
      </c>
      <c r="GV134">
        <f>IF(AND(GV$2&lt;=$J134,$J134&lt;='Two cycles - Optimise'!$B$4),_xlfn.BINOM.DIST(GV$2,'Two cycles - Optimise'!$B$4,'Two cycles - Optimise'!$B$3,FALSE),0)</f>
        <v>0</v>
      </c>
      <c r="GW134">
        <f>IF(AND(GW$2&lt;=$J134,$J134&lt;='Two cycles - Optimise'!$B$4),_xlfn.BINOM.DIST(GW$2,'Two cycles - Optimise'!$B$4,'Two cycles - Optimise'!$B$3,FALSE),0)</f>
        <v>0</v>
      </c>
      <c r="GX134">
        <f>IF(AND(GX$2&lt;=$J134,$J134&lt;='Two cycles - Optimise'!$B$4),_xlfn.BINOM.DIST(GX$2,'Two cycles - Optimise'!$B$4,'Two cycles - Optimise'!$B$3,FALSE),0)</f>
        <v>0</v>
      </c>
      <c r="GY134">
        <f>IF(AND(GY$2&lt;=$J134,$J134&lt;='Two cycles - Optimise'!$B$4),_xlfn.BINOM.DIST(GY$2,'Two cycles - Optimise'!$B$4,'Two cycles - Optimise'!$B$3,FALSE),0)</f>
        <v>0</v>
      </c>
      <c r="GZ134">
        <f>IF(AND(GZ$2&lt;=$J134,$J134&lt;='Two cycles - Optimise'!$B$4),_xlfn.BINOM.DIST(GZ$2,'Two cycles - Optimise'!$B$4,'Two cycles - Optimise'!$B$3,FALSE),0)</f>
        <v>0</v>
      </c>
      <c r="HA134">
        <f>IF(AND(HA$2&lt;=$J134,$J134&lt;='Two cycles - Optimise'!$B$4),_xlfn.BINOM.DIST(HA$2,'Two cycles - Optimise'!$B$4,'Two cycles - Optimise'!$B$3,FALSE),0)</f>
        <v>0</v>
      </c>
      <c r="HB134">
        <f>IF(AND(HB$2&lt;=$J134,$J134&lt;='Two cycles - Optimise'!$B$4),_xlfn.BINOM.DIST(HB$2,'Two cycles - Optimise'!$B$4,'Two cycles - Optimise'!$B$3,FALSE),0)</f>
        <v>0</v>
      </c>
      <c r="HC134">
        <f>IF(AND(HC$2&lt;=$J134,$J134&lt;='Two cycles - Optimise'!$B$4),_xlfn.BINOM.DIST(HC$2,'Two cycles - Optimise'!$B$4,'Two cycles - Optimise'!$B$3,FALSE),0)</f>
        <v>0</v>
      </c>
      <c r="HD134">
        <f>IF(AND(HD$2&lt;=$J134,$J134&lt;='Two cycles - Optimise'!$B$4),_xlfn.BINOM.DIST(HD$2,'Two cycles - Optimise'!$B$4,'Two cycles - Optimise'!$B$3,FALSE),0)</f>
        <v>0</v>
      </c>
      <c r="HE134">
        <f>IF(AND(HE$2&lt;=$J134,$J134&lt;='Two cycles - Optimise'!$B$4),_xlfn.BINOM.DIST(HE$2,'Two cycles - Optimise'!$B$4,'Two cycles - Optimise'!$B$3,FALSE),0)</f>
        <v>0</v>
      </c>
      <c r="HF134">
        <f>IF(AND(HF$2&lt;=$J134,$J134&lt;='Two cycles - Optimise'!$B$4),_xlfn.BINOM.DIST(HF$2,'Two cycles - Optimise'!$B$4,'Two cycles - Optimise'!$B$3,FALSE),0)</f>
        <v>0</v>
      </c>
      <c r="HG134">
        <f>IF(AND(HG$2&lt;=$J134,$J134&lt;='Two cycles - Optimise'!$B$4),_xlfn.BINOM.DIST(HG$2,'Two cycles - Optimise'!$B$4,'Two cycles - Optimise'!$B$3,FALSE),0)</f>
        <v>0</v>
      </c>
      <c r="HH134">
        <f>IF(AND(HH$2&lt;=$J134,$J134&lt;='Two cycles - Optimise'!$B$4),_xlfn.BINOM.DIST(HH$2,'Two cycles - Optimise'!$B$4,'Two cycles - Optimise'!$B$3,FALSE),0)</f>
        <v>0</v>
      </c>
      <c r="HI134">
        <f>IF(AND(HI$2&lt;=$J134,$J134&lt;='Two cycles - Optimise'!$B$4),_xlfn.BINOM.DIST(HI$2,'Two cycles - Optimise'!$B$4,'Two cycles - Optimise'!$B$3,FALSE),0)</f>
        <v>0</v>
      </c>
      <c r="HJ134">
        <f>IF(AND(HJ$2&lt;=$J134,$J134&lt;='Two cycles - Optimise'!$B$4),_xlfn.BINOM.DIST(HJ$2,'Two cycles - Optimise'!$B$4,'Two cycles - Optimise'!$B$3,FALSE),0)</f>
        <v>0</v>
      </c>
      <c r="HK134">
        <f>IF(AND(HK$2&lt;=$J134,$J134&lt;='Two cycles - Optimise'!$B$4),_xlfn.BINOM.DIST(HK$2,'Two cycles - Optimise'!$B$4,'Two cycles - Optimise'!$B$3,FALSE),0)</f>
        <v>0</v>
      </c>
      <c r="HL134">
        <f>IF(AND(HL$2&lt;=$J134,$J134&lt;='Two cycles - Optimise'!$B$4),_xlfn.BINOM.DIST(HL$2,'Two cycles - Optimise'!$B$4,'Two cycles - Optimise'!$B$3,FALSE),0)</f>
        <v>0</v>
      </c>
      <c r="HM134">
        <f>IF(AND(HM$2&lt;=$J134,$J134&lt;='Two cycles - Optimise'!$B$4),_xlfn.BINOM.DIST(HM$2,'Two cycles - Optimise'!$B$4,'Two cycles - Optimise'!$B$3,FALSE),0)</f>
        <v>0</v>
      </c>
      <c r="HN134">
        <f>IF(AND(HN$2&lt;=$J134,$J134&lt;='Two cycles - Optimise'!$B$4),_xlfn.BINOM.DIST(HN$2,'Two cycles - Optimise'!$B$4,'Two cycles - Optimise'!$B$3,FALSE),0)</f>
        <v>0</v>
      </c>
      <c r="HP134">
        <f>IF('Two cycles - Optimise'!$E$10&gt;($J134+HP$2),_xlfn.BINOM.DIST('Two cycles - Optimise'!$E$10-HP$2,'Two cycles - Optimise'!$B$4,'Two cycles - Optimise'!$B$3,TRUE)-_xlfn.BINOM.DIST($J134,'Two cycles - Optimise'!$B$4,'Two cycles - Optimise'!$B$3,TRUE),0)</f>
        <v>0</v>
      </c>
      <c r="HQ134">
        <f>IF('Two cycles - Optimise'!$E$10&gt;($J134+HQ$2),_xlfn.BINOM.DIST('Two cycles - Optimise'!$E$10-HQ$2,'Two cycles - Optimise'!$B$4,'Two cycles - Optimise'!$B$3,TRUE)-_xlfn.BINOM.DIST($J134,'Two cycles - Optimise'!$B$4,'Two cycles - Optimise'!$B$3,TRUE),0)</f>
        <v>0</v>
      </c>
      <c r="HR134">
        <f>IF('Two cycles - Optimise'!$E$10&gt;($J134+HR$2),_xlfn.BINOM.DIST('Two cycles - Optimise'!$E$10-HR$2,'Two cycles - Optimise'!$B$4,'Two cycles - Optimise'!$B$3,TRUE)-_xlfn.BINOM.DIST($J134,'Two cycles - Optimise'!$B$4,'Two cycles - Optimise'!$B$3,TRUE),0)</f>
        <v>0</v>
      </c>
      <c r="HS134">
        <f>IF('Two cycles - Optimise'!$E$10&gt;($J134+HS$2),_xlfn.BINOM.DIST('Two cycles - Optimise'!$E$10-HS$2,'Two cycles - Optimise'!$B$4,'Two cycles - Optimise'!$B$3,TRUE)-_xlfn.BINOM.DIST($J134,'Two cycles - Optimise'!$B$4,'Two cycles - Optimise'!$B$3,TRUE),0)</f>
        <v>0</v>
      </c>
      <c r="HT134">
        <f>IF('Two cycles - Optimise'!$E$10&gt;($J134+HT$2),_xlfn.BINOM.DIST('Two cycles - Optimise'!$E$10-HT$2,'Two cycles - Optimise'!$B$4,'Two cycles - Optimise'!$B$3,TRUE)-_xlfn.BINOM.DIST($J134,'Two cycles - Optimise'!$B$4,'Two cycles - Optimise'!$B$3,TRUE),0)</f>
        <v>0</v>
      </c>
      <c r="HU134">
        <f>IF('Two cycles - Optimise'!$E$10&gt;($J134+HU$2),_xlfn.BINOM.DIST('Two cycles - Optimise'!$E$10-HU$2,'Two cycles - Optimise'!$B$4,'Two cycles - Optimise'!$B$3,TRUE)-_xlfn.BINOM.DIST($J134,'Two cycles - Optimise'!$B$4,'Two cycles - Optimise'!$B$3,TRUE),0)</f>
        <v>0</v>
      </c>
      <c r="HV134">
        <f>IF('Two cycles - Optimise'!$E$10&gt;($J134+HV$2),_xlfn.BINOM.DIST('Two cycles - Optimise'!$E$10-HV$2,'Two cycles - Optimise'!$B$4,'Two cycles - Optimise'!$B$3,TRUE)-_xlfn.BINOM.DIST($J134,'Two cycles - Optimise'!$B$4,'Two cycles - Optimise'!$B$3,TRUE),0)</f>
        <v>0</v>
      </c>
      <c r="HW134">
        <f>IF('Two cycles - Optimise'!$E$10&gt;($J134+HW$2),_xlfn.BINOM.DIST('Two cycles - Optimise'!$E$10-HW$2,'Two cycles - Optimise'!$B$4,'Two cycles - Optimise'!$B$3,TRUE)-_xlfn.BINOM.DIST($J134,'Two cycles - Optimise'!$B$4,'Two cycles - Optimise'!$B$3,TRUE),0)</f>
        <v>0</v>
      </c>
      <c r="HX134">
        <f>IF('Two cycles - Optimise'!$E$10&gt;($J134+HX$2),_xlfn.BINOM.DIST('Two cycles - Optimise'!$E$10-HX$2,'Two cycles - Optimise'!$B$4,'Two cycles - Optimise'!$B$3,TRUE)-_xlfn.BINOM.DIST($J134,'Two cycles - Optimise'!$B$4,'Two cycles - Optimise'!$B$3,TRUE),0)</f>
        <v>0</v>
      </c>
      <c r="HY134">
        <f>IF('Two cycles - Optimise'!$E$10&gt;($J134+HY$2),_xlfn.BINOM.DIST('Two cycles - Optimise'!$E$10-HY$2,'Two cycles - Optimise'!$B$4,'Two cycles - Optimise'!$B$3,TRUE)-_xlfn.BINOM.DIST($J134,'Two cycles - Optimise'!$B$4,'Two cycles - Optimise'!$B$3,TRUE),0)</f>
        <v>0</v>
      </c>
      <c r="HZ134">
        <f>IF('Two cycles - Optimise'!$E$10&gt;($J134+HZ$2),_xlfn.BINOM.DIST('Two cycles - Optimise'!$E$10-HZ$2,'Two cycles - Optimise'!$B$4,'Two cycles - Optimise'!$B$3,TRUE)-_xlfn.BINOM.DIST($J134,'Two cycles - Optimise'!$B$4,'Two cycles - Optimise'!$B$3,TRUE),0)</f>
        <v>0</v>
      </c>
      <c r="IA134">
        <f>IF('Two cycles - Optimise'!$E$10&gt;($J134+IA$2),_xlfn.BINOM.DIST('Two cycles - Optimise'!$E$10-IA$2,'Two cycles - Optimise'!$B$4,'Two cycles - Optimise'!$B$3,TRUE)-_xlfn.BINOM.DIST($J134,'Two cycles - Optimise'!$B$4,'Two cycles - Optimise'!$B$3,TRUE),0)</f>
        <v>0</v>
      </c>
      <c r="IB134">
        <f>IF('Two cycles - Optimise'!$E$10&gt;($J134+IB$2),_xlfn.BINOM.DIST('Two cycles - Optimise'!$E$10-IB$2,'Two cycles - Optimise'!$B$4,'Two cycles - Optimise'!$B$3,TRUE)-_xlfn.BINOM.DIST($J134,'Two cycles - Optimise'!$B$4,'Two cycles - Optimise'!$B$3,TRUE),0)</f>
        <v>0</v>
      </c>
      <c r="IC134">
        <f>IF('Two cycles - Optimise'!$E$10&gt;($J134+IC$2),_xlfn.BINOM.DIST('Two cycles - Optimise'!$E$10-IC$2,'Two cycles - Optimise'!$B$4,'Two cycles - Optimise'!$B$3,TRUE)-_xlfn.BINOM.DIST($J134,'Two cycles - Optimise'!$B$4,'Two cycles - Optimise'!$B$3,TRUE),0)</f>
        <v>0</v>
      </c>
      <c r="ID134">
        <f>IF('Two cycles - Optimise'!$E$10&gt;($J134+ID$2),_xlfn.BINOM.DIST('Two cycles - Optimise'!$E$10-ID$2,'Two cycles - Optimise'!$B$4,'Two cycles - Optimise'!$B$3,TRUE)-_xlfn.BINOM.DIST($J134,'Two cycles - Optimise'!$B$4,'Two cycles - Optimise'!$B$3,TRUE),0)</f>
        <v>0</v>
      </c>
      <c r="IE134">
        <f>IF('Two cycles - Optimise'!$E$10&gt;($J134+IE$2),_xlfn.BINOM.DIST('Two cycles - Optimise'!$E$10-IE$2,'Two cycles - Optimise'!$B$4,'Two cycles - Optimise'!$B$3,TRUE)-_xlfn.BINOM.DIST($J134,'Two cycles - Optimise'!$B$4,'Two cycles - Optimise'!$B$3,TRUE),0)</f>
        <v>0</v>
      </c>
      <c r="IF134">
        <f>IF('Two cycles - Optimise'!$E$10&gt;($J134+IF$2),_xlfn.BINOM.DIST('Two cycles - Optimise'!$E$10-IF$2,'Two cycles - Optimise'!$B$4,'Two cycles - Optimise'!$B$3,TRUE)-_xlfn.BINOM.DIST($J134,'Two cycles - Optimise'!$B$4,'Two cycles - Optimise'!$B$3,TRUE),0)</f>
        <v>0</v>
      </c>
      <c r="IG134">
        <f>IF('Two cycles - Optimise'!$E$10&gt;($J134+IG$2),_xlfn.BINOM.DIST('Two cycles - Optimise'!$E$10-IG$2,'Two cycles - Optimise'!$B$4,'Two cycles - Optimise'!$B$3,TRUE)-_xlfn.BINOM.DIST($J134,'Two cycles - Optimise'!$B$4,'Two cycles - Optimise'!$B$3,TRUE),0)</f>
        <v>0</v>
      </c>
      <c r="IH134">
        <f>IF('Two cycles - Optimise'!$E$10&gt;($J134+IH$2),_xlfn.BINOM.DIST('Two cycles - Optimise'!$E$10-IH$2,'Two cycles - Optimise'!$B$4,'Two cycles - Optimise'!$B$3,TRUE)-_xlfn.BINOM.DIST($J134,'Two cycles - Optimise'!$B$4,'Two cycles - Optimise'!$B$3,TRUE),0)</f>
        <v>0</v>
      </c>
      <c r="II134">
        <f>IF('Two cycles - Optimise'!$E$10&gt;($J134+II$2),_xlfn.BINOM.DIST('Two cycles - Optimise'!$E$10-II$2,'Two cycles - Optimise'!$B$4,'Two cycles - Optimise'!$B$3,TRUE)-_xlfn.BINOM.DIST($J134,'Two cycles - Optimise'!$B$4,'Two cycles - Optimise'!$B$3,TRUE),0)</f>
        <v>0</v>
      </c>
      <c r="IJ134">
        <f>IF('Two cycles - Optimise'!$E$10&gt;($J134+IJ$2),_xlfn.BINOM.DIST('Two cycles - Optimise'!$E$10-IJ$2,'Two cycles - Optimise'!$B$4,'Two cycles - Optimise'!$B$3,TRUE)-_xlfn.BINOM.DIST($J134,'Two cycles - Optimise'!$B$4,'Two cycles - Optimise'!$B$3,TRUE),0)</f>
        <v>0</v>
      </c>
      <c r="IK134">
        <f>IF('Two cycles - Optimise'!$E$10&gt;($J134+IK$2),_xlfn.BINOM.DIST('Two cycles - Optimise'!$E$10-IK$2,'Two cycles - Optimise'!$B$4,'Two cycles - Optimise'!$B$3,TRUE)-_xlfn.BINOM.DIST($J134,'Two cycles - Optimise'!$B$4,'Two cycles - Optimise'!$B$3,TRUE),0)</f>
        <v>0</v>
      </c>
      <c r="IL134">
        <f>IF('Two cycles - Optimise'!$E$10&gt;($J134+IL$2),_xlfn.BINOM.DIST('Two cycles - Optimise'!$E$10-IL$2,'Two cycles - Optimise'!$B$4,'Two cycles - Optimise'!$B$3,TRUE)-_xlfn.BINOM.DIST($J134,'Two cycles - Optimise'!$B$4,'Two cycles - Optimise'!$B$3,TRUE),0)</f>
        <v>0</v>
      </c>
      <c r="IM134">
        <f>IF('Two cycles - Optimise'!$E$10&gt;($J134+IM$2),_xlfn.BINOM.DIST('Two cycles - Optimise'!$E$10-IM$2,'Two cycles - Optimise'!$B$4,'Two cycles - Optimise'!$B$3,TRUE)-_xlfn.BINOM.DIST($J134,'Two cycles - Optimise'!$B$4,'Two cycles - Optimise'!$B$3,TRUE),0)</f>
        <v>0</v>
      </c>
      <c r="IN134">
        <f>IF('Two cycles - Optimise'!$E$10&gt;($J134+IN$2),_xlfn.BINOM.DIST('Two cycles - Optimise'!$E$10-IN$2,'Two cycles - Optimise'!$B$4,'Two cycles - Optimise'!$B$3,TRUE)-_xlfn.BINOM.DIST($J134,'Two cycles - Optimise'!$B$4,'Two cycles - Optimise'!$B$3,TRUE),0)</f>
        <v>0</v>
      </c>
      <c r="IO134">
        <f>IF('Two cycles - Optimise'!$E$10&gt;($J134+IO$2),_xlfn.BINOM.DIST('Two cycles - Optimise'!$E$10-IO$2,'Two cycles - Optimise'!$B$4,'Two cycles - Optimise'!$B$3,TRUE)-_xlfn.BINOM.DIST($J134,'Two cycles - Optimise'!$B$4,'Two cycles - Optimise'!$B$3,TRUE),0)</f>
        <v>0</v>
      </c>
      <c r="IP134">
        <f>IF('Two cycles - Optimise'!$E$10&gt;($J134+IP$2),_xlfn.BINOM.DIST('Two cycles - Optimise'!$E$10-IP$2,'Two cycles - Optimise'!$B$4,'Two cycles - Optimise'!$B$3,TRUE)-_xlfn.BINOM.DIST($J134,'Two cycles - Optimise'!$B$4,'Two cycles - Optimise'!$B$3,TRUE),0)</f>
        <v>0</v>
      </c>
      <c r="IQ134">
        <f>IF('Two cycles - Optimise'!$E$10&gt;($J134+IQ$2),_xlfn.BINOM.DIST('Two cycles - Optimise'!$E$10-IQ$2,'Two cycles - Optimise'!$B$4,'Two cycles - Optimise'!$B$3,TRUE)-_xlfn.BINOM.DIST($J134,'Two cycles - Optimise'!$B$4,'Two cycles - Optimise'!$B$3,TRUE),0)</f>
        <v>0</v>
      </c>
      <c r="IR134">
        <f>IF('Two cycles - Optimise'!$E$10&gt;($J134+IR$2),_xlfn.BINOM.DIST('Two cycles - Optimise'!$E$10-IR$2,'Two cycles - Optimise'!$B$4,'Two cycles - Optimise'!$B$3,TRUE)-_xlfn.BINOM.DIST($J134,'Two cycles - Optimise'!$B$4,'Two cycles - Optimise'!$B$3,TRUE),0)</f>
        <v>0</v>
      </c>
      <c r="IS134">
        <f>IF('Two cycles - Optimise'!$E$10&gt;($J134+IS$2),_xlfn.BINOM.DIST('Two cycles - Optimise'!$E$10-IS$2,'Two cycles - Optimise'!$B$4,'Two cycles - Optimise'!$B$3,TRUE)-_xlfn.BINOM.DIST($J134,'Two cycles - Optimise'!$B$4,'Two cycles - Optimise'!$B$3,TRUE),0)</f>
        <v>0</v>
      </c>
      <c r="IT134">
        <f>IF('Two cycles - Optimise'!$E$10&gt;($J134+IT$2),_xlfn.BINOM.DIST('Two cycles - Optimise'!$E$10-IT$2,'Two cycles - Optimise'!$B$4,'Two cycles - Optimise'!$B$3,TRUE)-_xlfn.BINOM.DIST($J134,'Two cycles - Optimise'!$B$4,'Two cycles - Optimise'!$B$3,TRUE),0)</f>
        <v>0</v>
      </c>
      <c r="IU134">
        <f>IF('Two cycles - Optimise'!$E$10&gt;($J134+IU$2),_xlfn.BINOM.DIST('Two cycles - Optimise'!$E$10-IU$2,'Two cycles - Optimise'!$B$4,'Two cycles - Optimise'!$B$3,TRUE)-_xlfn.BINOM.DIST($J134,'Two cycles - Optimise'!$B$4,'Two cycles - Optimise'!$B$3,TRUE),0)</f>
        <v>0</v>
      </c>
      <c r="IV134">
        <f>IF('Two cycles - Optimise'!$E$10&gt;($J134+IV$2),_xlfn.BINOM.DIST('Two cycles - Optimise'!$E$10-IV$2,'Two cycles - Optimise'!$B$4,'Two cycles - Optimise'!$B$3,TRUE)-_xlfn.BINOM.DIST($J134,'Two cycles - Optimise'!$B$4,'Two cycles - Optimise'!$B$3,TRUE),0)</f>
        <v>0</v>
      </c>
      <c r="IW134">
        <f>IF('Two cycles - Optimise'!$E$10&gt;($J134+IW$2),_xlfn.BINOM.DIST('Two cycles - Optimise'!$E$10-IW$2,'Two cycles - Optimise'!$B$4,'Two cycles - Optimise'!$B$3,TRUE)-_xlfn.BINOM.DIST($J134,'Two cycles - Optimise'!$B$4,'Two cycles - Optimise'!$B$3,TRUE),0)</f>
        <v>0</v>
      </c>
      <c r="IX134">
        <f>IF('Two cycles - Optimise'!$E$10&gt;($J134+IX$2),_xlfn.BINOM.DIST('Two cycles - Optimise'!$E$10-IX$2,'Two cycles - Optimise'!$B$4,'Two cycles - Optimise'!$B$3,TRUE)-_xlfn.BINOM.DIST($J134,'Two cycles - Optimise'!$B$4,'Two cycles - Optimise'!$B$3,TRUE),0)</f>
        <v>0</v>
      </c>
      <c r="IY134">
        <f>IF('Two cycles - Optimise'!$E$10&gt;($J134+IY$2),_xlfn.BINOM.DIST('Two cycles - Optimise'!$E$10-IY$2,'Two cycles - Optimise'!$B$4,'Two cycles - Optimise'!$B$3,TRUE)-_xlfn.BINOM.DIST($J134,'Two cycles - Optimise'!$B$4,'Two cycles - Optimise'!$B$3,TRUE),0)</f>
        <v>0</v>
      </c>
      <c r="IZ134">
        <f>IF('Two cycles - Optimise'!$E$10&gt;($J134+IZ$2),_xlfn.BINOM.DIST('Two cycles - Optimise'!$E$10-IZ$2,'Two cycles - Optimise'!$B$4,'Two cycles - Optimise'!$B$3,TRUE)-_xlfn.BINOM.DIST($J134,'Two cycles - Optimise'!$B$4,'Two cycles - Optimise'!$B$3,TRUE),0)</f>
        <v>0</v>
      </c>
      <c r="JA134">
        <f>IF('Two cycles - Optimise'!$E$10&gt;($J134+JA$2),_xlfn.BINOM.DIST('Two cycles - Optimise'!$E$10-JA$2,'Two cycles - Optimise'!$B$4,'Two cycles - Optimise'!$B$3,TRUE)-_xlfn.BINOM.DIST($J134,'Two cycles - Optimise'!$B$4,'Two cycles - Optimise'!$B$3,TRUE),0)</f>
        <v>0</v>
      </c>
      <c r="JB134">
        <f>IF('Two cycles - Optimise'!$E$10&gt;($J134+JB$2),_xlfn.BINOM.DIST('Two cycles - Optimise'!$E$10-JB$2,'Two cycles - Optimise'!$B$4,'Two cycles - Optimise'!$B$3,TRUE)-_xlfn.BINOM.DIST($J134,'Two cycles - Optimise'!$B$4,'Two cycles - Optimise'!$B$3,TRUE),0)</f>
        <v>0</v>
      </c>
      <c r="JC134">
        <f>IF('Two cycles - Optimise'!$E$10&gt;($J134+JC$2),_xlfn.BINOM.DIST('Two cycles - Optimise'!$E$10-JC$2,'Two cycles - Optimise'!$B$4,'Two cycles - Optimise'!$B$3,TRUE)-_xlfn.BINOM.DIST($J134,'Two cycles - Optimise'!$B$4,'Two cycles - Optimise'!$B$3,TRUE),0)</f>
        <v>0</v>
      </c>
      <c r="JD134">
        <f>IF('Two cycles - Optimise'!$E$10&gt;($J134+JD$2),_xlfn.BINOM.DIST('Two cycles - Optimise'!$E$10-JD$2,'Two cycles - Optimise'!$B$4,'Two cycles - Optimise'!$B$3,TRUE)-_xlfn.BINOM.DIST($J134,'Two cycles - Optimise'!$B$4,'Two cycles - Optimise'!$B$3,TRUE),0)</f>
        <v>0</v>
      </c>
      <c r="JE134">
        <f>IF('Two cycles - Optimise'!$E$10&gt;($J134+JE$2),_xlfn.BINOM.DIST('Two cycles - Optimise'!$E$10-JE$2,'Two cycles - Optimise'!$B$4,'Two cycles - Optimise'!$B$3,TRUE)-_xlfn.BINOM.DIST($J134,'Two cycles - Optimise'!$B$4,'Two cycles - Optimise'!$B$3,TRUE),0)</f>
        <v>0</v>
      </c>
      <c r="JF134">
        <f>IF('Two cycles - Optimise'!$E$10&gt;($J134+JF$2),_xlfn.BINOM.DIST('Two cycles - Optimise'!$E$10-JF$2,'Two cycles - Optimise'!$B$4,'Two cycles - Optimise'!$B$3,TRUE)-_xlfn.BINOM.DIST($J134,'Two cycles - Optimise'!$B$4,'Two cycles - Optimise'!$B$3,TRUE),0)</f>
        <v>0</v>
      </c>
      <c r="JG134">
        <f>IF('Two cycles - Optimise'!$E$10&gt;($J134+JG$2),_xlfn.BINOM.DIST('Two cycles - Optimise'!$E$10-JG$2,'Two cycles - Optimise'!$B$4,'Two cycles - Optimise'!$B$3,TRUE)-_xlfn.BINOM.DIST($J134,'Two cycles - Optimise'!$B$4,'Two cycles - Optimise'!$B$3,TRUE),0)</f>
        <v>0</v>
      </c>
      <c r="JH134">
        <f>IF('Two cycles - Optimise'!$E$10&gt;($J134+JH$2),_xlfn.BINOM.DIST('Two cycles - Optimise'!$E$10-JH$2,'Two cycles - Optimise'!$B$4,'Two cycles - Optimise'!$B$3,TRUE)-_xlfn.BINOM.DIST($J134,'Two cycles - Optimise'!$B$4,'Two cycles - Optimise'!$B$3,TRUE),0)</f>
        <v>0</v>
      </c>
      <c r="JI134">
        <f>IF('Two cycles - Optimise'!$E$10&gt;($J134+JI$2),_xlfn.BINOM.DIST('Two cycles - Optimise'!$E$10-JI$2,'Two cycles - Optimise'!$B$4,'Two cycles - Optimise'!$B$3,TRUE)-_xlfn.BINOM.DIST($J134,'Two cycles - Optimise'!$B$4,'Two cycles - Optimise'!$B$3,TRUE),0)</f>
        <v>0</v>
      </c>
      <c r="JJ134">
        <f>IF('Two cycles - Optimise'!$E$10&gt;($J134+JJ$2),_xlfn.BINOM.DIST('Two cycles - Optimise'!$E$10-JJ$2,'Two cycles - Optimise'!$B$4,'Two cycles - Optimise'!$B$3,TRUE)-_xlfn.BINOM.DIST($J134,'Two cycles - Optimise'!$B$4,'Two cycles - Optimise'!$B$3,TRUE),0)</f>
        <v>0</v>
      </c>
      <c r="JK134">
        <f>IF('Two cycles - Optimise'!$E$10&gt;($J134+JK$2),_xlfn.BINOM.DIST('Two cycles - Optimise'!$E$10-JK$2,'Two cycles - Optimise'!$B$4,'Two cycles - Optimise'!$B$3,TRUE)-_xlfn.BINOM.DIST($J134,'Two cycles - Optimise'!$B$4,'Two cycles - Optimise'!$B$3,TRUE),0)</f>
        <v>0</v>
      </c>
      <c r="JL134">
        <f>IF('Two cycles - Optimise'!$E$10&gt;($J134+JL$2),_xlfn.BINOM.DIST('Two cycles - Optimise'!$E$10-JL$2,'Two cycles - Optimise'!$B$4,'Two cycles - Optimise'!$B$3,TRUE)-_xlfn.BINOM.DIST($J134,'Two cycles - Optimise'!$B$4,'Two cycles - Optimise'!$B$3,TRUE),0)</f>
        <v>0</v>
      </c>
      <c r="JM134">
        <f>IF('Two cycles - Optimise'!$E$10&gt;($J134+JM$2),_xlfn.BINOM.DIST('Two cycles - Optimise'!$E$10-JM$2,'Two cycles - Optimise'!$B$4,'Two cycles - Optimise'!$B$3,TRUE)-_xlfn.BINOM.DIST($J134,'Two cycles - Optimise'!$B$4,'Two cycles - Optimise'!$B$3,TRUE),0)</f>
        <v>0</v>
      </c>
      <c r="JN134">
        <f>IF('Two cycles - Optimise'!$E$10&gt;($J134+JN$2),_xlfn.BINOM.DIST('Two cycles - Optimise'!$E$10-JN$2,'Two cycles - Optimise'!$B$4,'Two cycles - Optimise'!$B$3,TRUE)-_xlfn.BINOM.DIST($J134,'Two cycles - Optimise'!$B$4,'Two cycles - Optimise'!$B$3,TRUE),0)</f>
        <v>0</v>
      </c>
      <c r="JO134">
        <f>IF('Two cycles - Optimise'!$E$10&gt;($J134+JO$2),_xlfn.BINOM.DIST('Two cycles - Optimise'!$E$10-JO$2,'Two cycles - Optimise'!$B$4,'Two cycles - Optimise'!$B$3,TRUE)-_xlfn.BINOM.DIST($J134,'Two cycles - Optimise'!$B$4,'Two cycles - Optimise'!$B$3,TRUE),0)</f>
        <v>0</v>
      </c>
      <c r="JP134">
        <f>IF('Two cycles - Optimise'!$E$10&gt;($J134+JP$2),_xlfn.BINOM.DIST('Two cycles - Optimise'!$E$10-JP$2,'Two cycles - Optimise'!$B$4,'Two cycles - Optimise'!$B$3,TRUE)-_xlfn.BINOM.DIST($J134,'Two cycles - Optimise'!$B$4,'Two cycles - Optimise'!$B$3,TRUE),0)</f>
        <v>0</v>
      </c>
      <c r="JQ134">
        <f>IF('Two cycles - Optimise'!$E$10&gt;($J134+JQ$2),_xlfn.BINOM.DIST('Two cycles - Optimise'!$E$10-JQ$2,'Two cycles - Optimise'!$B$4,'Two cycles - Optimise'!$B$3,TRUE)-_xlfn.BINOM.DIST($J134,'Two cycles - Optimise'!$B$4,'Two cycles - Optimise'!$B$3,TRUE),0)</f>
        <v>0</v>
      </c>
      <c r="JR134">
        <f>IF('Two cycles - Optimise'!$E$10&gt;($J134+JR$2),_xlfn.BINOM.DIST('Two cycles - Optimise'!$E$10-JR$2,'Two cycles - Optimise'!$B$4,'Two cycles - Optimise'!$B$3,TRUE)-_xlfn.BINOM.DIST($J134,'Two cycles - Optimise'!$B$4,'Two cycles - Optimise'!$B$3,TRUE),0)</f>
        <v>0</v>
      </c>
      <c r="JS134">
        <f>IF('Two cycles - Optimise'!$E$10&gt;($J134+JS$2),_xlfn.BINOM.DIST('Two cycles - Optimise'!$E$10-JS$2,'Two cycles - Optimise'!$B$4,'Two cycles - Optimise'!$B$3,TRUE)-_xlfn.BINOM.DIST($J134,'Two cycles - Optimise'!$B$4,'Two cycles - Optimise'!$B$3,TRUE),0)</f>
        <v>0</v>
      </c>
      <c r="JT134">
        <f>IF('Two cycles - Optimise'!$E$10&gt;($J134+JT$2),_xlfn.BINOM.DIST('Two cycles - Optimise'!$E$10-JT$2,'Two cycles - Optimise'!$B$4,'Two cycles - Optimise'!$B$3,TRUE)-_xlfn.BINOM.DIST($J134,'Two cycles - Optimise'!$B$4,'Two cycles - Optimise'!$B$3,TRUE),0)</f>
        <v>0</v>
      </c>
      <c r="JU134">
        <f>IF('Two cycles - Optimise'!$E$10&gt;($J134+JU$2),_xlfn.BINOM.DIST('Two cycles - Optimise'!$E$10-JU$2,'Two cycles - Optimise'!$B$4,'Two cycles - Optimise'!$B$3,TRUE)-_xlfn.BINOM.DIST($J134,'Two cycles - Optimise'!$B$4,'Two cycles - Optimise'!$B$3,TRUE),0)</f>
        <v>0</v>
      </c>
      <c r="JV134">
        <f>IF('Two cycles - Optimise'!$E$10&gt;($J134+JV$2),_xlfn.BINOM.DIST('Two cycles - Optimise'!$E$10-JV$2,'Two cycles - Optimise'!$B$4,'Two cycles - Optimise'!$B$3,TRUE)-_xlfn.BINOM.DIST($J134,'Two cycles - Optimise'!$B$4,'Two cycles - Optimise'!$B$3,TRUE),0)</f>
        <v>0</v>
      </c>
      <c r="JW134">
        <f>IF('Two cycles - Optimise'!$E$10&gt;($J134+JW$2),_xlfn.BINOM.DIST('Two cycles - Optimise'!$E$10-JW$2,'Two cycles - Optimise'!$B$4,'Two cycles - Optimise'!$B$3,TRUE)-_xlfn.BINOM.DIST($J134,'Two cycles - Optimise'!$B$4,'Two cycles - Optimise'!$B$3,TRUE),0)</f>
        <v>0</v>
      </c>
      <c r="JX134">
        <f>IF('Two cycles - Optimise'!$E$10&gt;($J134+JX$2),_xlfn.BINOM.DIST('Two cycles - Optimise'!$E$10-JX$2,'Two cycles - Optimise'!$B$4,'Two cycles - Optimise'!$B$3,TRUE)-_xlfn.BINOM.DIST($J134,'Two cycles - Optimise'!$B$4,'Two cycles - Optimise'!$B$3,TRUE),0)</f>
        <v>0</v>
      </c>
      <c r="JY134">
        <f>IF('Two cycles - Optimise'!$E$10&gt;($J134+JY$2),_xlfn.BINOM.DIST('Two cycles - Optimise'!$E$10-JY$2,'Two cycles - Optimise'!$B$4,'Two cycles - Optimise'!$B$3,TRUE)-_xlfn.BINOM.DIST($J134,'Two cycles - Optimise'!$B$4,'Two cycles - Optimise'!$B$3,TRUE),0)</f>
        <v>0</v>
      </c>
      <c r="JZ134">
        <f>IF('Two cycles - Optimise'!$E$10&gt;($J134+JZ$2),_xlfn.BINOM.DIST('Two cycles - Optimise'!$E$10-JZ$2,'Two cycles - Optimise'!$B$4,'Two cycles - Optimise'!$B$3,TRUE)-_xlfn.BINOM.DIST($J134,'Two cycles - Optimise'!$B$4,'Two cycles - Optimise'!$B$3,TRUE),0)</f>
        <v>0</v>
      </c>
      <c r="KA134">
        <f>IF('Two cycles - Optimise'!$E$10&gt;($J134+KA$2),_xlfn.BINOM.DIST('Two cycles - Optimise'!$E$10-KA$2,'Two cycles - Optimise'!$B$4,'Two cycles - Optimise'!$B$3,TRUE)-_xlfn.BINOM.DIST($J134,'Two cycles - Optimise'!$B$4,'Two cycles - Optimise'!$B$3,TRUE),0)</f>
        <v>0</v>
      </c>
      <c r="KB134">
        <f>IF('Two cycles - Optimise'!$E$10&gt;($J134+KB$2),_xlfn.BINOM.DIST('Two cycles - Optimise'!$E$10-KB$2,'Two cycles - Optimise'!$B$4,'Two cycles - Optimise'!$B$3,TRUE)-_xlfn.BINOM.DIST($J134,'Two cycles - Optimise'!$B$4,'Two cycles - Optimise'!$B$3,TRUE),0)</f>
        <v>0</v>
      </c>
      <c r="KC134">
        <f>IF('Two cycles - Optimise'!$E$10&gt;($J134+KC$2),_xlfn.BINOM.DIST('Two cycles - Optimise'!$E$10-KC$2,'Two cycles - Optimise'!$B$4,'Two cycles - Optimise'!$B$3,TRUE)-_xlfn.BINOM.DIST($J134,'Two cycles - Optimise'!$B$4,'Two cycles - Optimise'!$B$3,TRUE),0)</f>
        <v>0</v>
      </c>
      <c r="KD134">
        <f>IF('Two cycles - Optimise'!$E$10&gt;($J134+KD$2),_xlfn.BINOM.DIST('Two cycles - Optimise'!$E$10-KD$2,'Two cycles - Optimise'!$B$4,'Two cycles - Optimise'!$B$3,TRUE)-_xlfn.BINOM.DIST($J134,'Two cycles - Optimise'!$B$4,'Two cycles - Optimise'!$B$3,TRUE),0)</f>
        <v>0</v>
      </c>
      <c r="KE134">
        <f>IF('Two cycles - Optimise'!$E$10&gt;($J134+KE$2),_xlfn.BINOM.DIST('Two cycles - Optimise'!$E$10-KE$2,'Two cycles - Optimise'!$B$4,'Two cycles - Optimise'!$B$3,TRUE)-_xlfn.BINOM.DIST($J134,'Two cycles - Optimise'!$B$4,'Two cycles - Optimise'!$B$3,TRUE),0)</f>
        <v>0</v>
      </c>
      <c r="KF134">
        <f>IF('Two cycles - Optimise'!$E$10&gt;($J134+KF$2),_xlfn.BINOM.DIST('Two cycles - Optimise'!$E$10-KF$2,'Two cycles - Optimise'!$B$4,'Two cycles - Optimise'!$B$3,TRUE)-_xlfn.BINOM.DIST($J134,'Two cycles - Optimise'!$B$4,'Two cycles - Optimise'!$B$3,TRUE),0)</f>
        <v>0</v>
      </c>
      <c r="KG134">
        <f>IF('Two cycles - Optimise'!$E$10&gt;($J134+KG$2),_xlfn.BINOM.DIST('Two cycles - Optimise'!$E$10-KG$2,'Two cycles - Optimise'!$B$4,'Two cycles - Optimise'!$B$3,TRUE)-_xlfn.BINOM.DIST($J134,'Two cycles - Optimise'!$B$4,'Two cycles - Optimise'!$B$3,TRUE),0)</f>
        <v>0</v>
      </c>
      <c r="KH134">
        <f>IF('Two cycles - Optimise'!$E$10&gt;($J134+KH$2),_xlfn.BINOM.DIST('Two cycles - Optimise'!$E$10-KH$2,'Two cycles - Optimise'!$B$4,'Two cycles - Optimise'!$B$3,TRUE)-_xlfn.BINOM.DIST($J134,'Two cycles - Optimise'!$B$4,'Two cycles - Optimise'!$B$3,TRUE),0)</f>
        <v>0</v>
      </c>
      <c r="KI134">
        <f>IF('Two cycles - Optimise'!$E$10&gt;($J134+KI$2),_xlfn.BINOM.DIST('Two cycles - Optimise'!$E$10-KI$2,'Two cycles - Optimise'!$B$4,'Two cycles - Optimise'!$B$3,TRUE)-_xlfn.BINOM.DIST($J134,'Two cycles - Optimise'!$B$4,'Two cycles - Optimise'!$B$3,TRUE),0)</f>
        <v>0</v>
      </c>
      <c r="KJ134">
        <f>IF('Two cycles - Optimise'!$E$10&gt;($J134+KJ$2),_xlfn.BINOM.DIST('Two cycles - Optimise'!$E$10-KJ$2,'Two cycles - Optimise'!$B$4,'Two cycles - Optimise'!$B$3,TRUE)-_xlfn.BINOM.DIST($J134,'Two cycles - Optimise'!$B$4,'Two cycles - Optimise'!$B$3,TRUE),0)</f>
        <v>0</v>
      </c>
      <c r="KK134">
        <f>IF('Two cycles - Optimise'!$E$10&gt;($J134+KK$2),_xlfn.BINOM.DIST('Two cycles - Optimise'!$E$10-KK$2,'Two cycles - Optimise'!$B$4,'Two cycles - Optimise'!$B$3,TRUE)-_xlfn.BINOM.DIST($J134,'Two cycles - Optimise'!$B$4,'Two cycles - Optimise'!$B$3,TRUE),0)</f>
        <v>0</v>
      </c>
      <c r="KL134">
        <f>IF('Two cycles - Optimise'!$E$10&gt;($J134+KL$2),_xlfn.BINOM.DIST('Two cycles - Optimise'!$E$10-KL$2,'Two cycles - Optimise'!$B$4,'Two cycles - Optimise'!$B$3,TRUE)-_xlfn.BINOM.DIST($J134,'Two cycles - Optimise'!$B$4,'Two cycles - Optimise'!$B$3,TRUE),0)</f>
        <v>0</v>
      </c>
      <c r="KM134">
        <f>IF('Two cycles - Optimise'!$E$10&gt;($J134+KM$2),_xlfn.BINOM.DIST('Two cycles - Optimise'!$E$10-KM$2,'Two cycles - Optimise'!$B$4,'Two cycles - Optimise'!$B$3,TRUE)-_xlfn.BINOM.DIST($J134,'Two cycles - Optimise'!$B$4,'Two cycles - Optimise'!$B$3,TRUE),0)</f>
        <v>0</v>
      </c>
      <c r="KN134">
        <f>IF('Two cycles - Optimise'!$E$10&gt;($J134+KN$2),_xlfn.BINOM.DIST('Two cycles - Optimise'!$E$10-KN$2,'Two cycles - Optimise'!$B$4,'Two cycles - Optimise'!$B$3,TRUE)-_xlfn.BINOM.DIST($J134,'Two cycles - Optimise'!$B$4,'Two cycles - Optimise'!$B$3,TRUE),0)</f>
        <v>0</v>
      </c>
      <c r="KO134">
        <f>IF('Two cycles - Optimise'!$E$10&gt;($J134+KO$2),_xlfn.BINOM.DIST('Two cycles - Optimise'!$E$10-KO$2,'Two cycles - Optimise'!$B$4,'Two cycles - Optimise'!$B$3,TRUE)-_xlfn.BINOM.DIST($J134,'Two cycles - Optimise'!$B$4,'Two cycles - Optimise'!$B$3,TRUE),0)</f>
        <v>0</v>
      </c>
      <c r="KP134">
        <f>IF('Two cycles - Optimise'!$E$10&gt;($J134+KP$2),_xlfn.BINOM.DIST('Two cycles - Optimise'!$E$10-KP$2,'Two cycles - Optimise'!$B$4,'Two cycles - Optimise'!$B$3,TRUE)-_xlfn.BINOM.DIST($J134,'Two cycles - Optimise'!$B$4,'Two cycles - Optimise'!$B$3,TRUE),0)</f>
        <v>0</v>
      </c>
      <c r="KQ134">
        <f>IF('Two cycles - Optimise'!$E$10&gt;($J134+KQ$2),_xlfn.BINOM.DIST('Two cycles - Optimise'!$E$10-KQ$2,'Two cycles - Optimise'!$B$4,'Two cycles - Optimise'!$B$3,TRUE)-_xlfn.BINOM.DIST($J134,'Two cycles - Optimise'!$B$4,'Two cycles - Optimise'!$B$3,TRUE),0)</f>
        <v>0</v>
      </c>
      <c r="KR134">
        <f>IF('Two cycles - Optimise'!$E$10&gt;($J134+KR$2),_xlfn.BINOM.DIST('Two cycles - Optimise'!$E$10-KR$2,'Two cycles - Optimise'!$B$4,'Two cycles - Optimise'!$B$3,TRUE)-_xlfn.BINOM.DIST($J134,'Two cycles - Optimise'!$B$4,'Two cycles - Optimise'!$B$3,TRUE),0)</f>
        <v>0</v>
      </c>
      <c r="KS134">
        <f>IF('Two cycles - Optimise'!$E$10&gt;($J134+KS$2),_xlfn.BINOM.DIST('Two cycles - Optimise'!$E$10-KS$2,'Two cycles - Optimise'!$B$4,'Two cycles - Optimise'!$B$3,TRUE)-_xlfn.BINOM.DIST($J134,'Two cycles - Optimise'!$B$4,'Two cycles - Optimise'!$B$3,TRUE),0)</f>
        <v>0</v>
      </c>
      <c r="KT134">
        <f>IF('Two cycles - Optimise'!$E$10&gt;($J134+KT$2),_xlfn.BINOM.DIST('Two cycles - Optimise'!$E$10-KT$2,'Two cycles - Optimise'!$B$4,'Two cycles - Optimise'!$B$3,TRUE)-_xlfn.BINOM.DIST($J134,'Two cycles - Optimise'!$B$4,'Two cycles - Optimise'!$B$3,TRUE),0)</f>
        <v>0</v>
      </c>
      <c r="KU134">
        <f>IF('Two cycles - Optimise'!$E$10&gt;($J134+KU$2),_xlfn.BINOM.DIST('Two cycles - Optimise'!$E$10-KU$2,'Two cycles - Optimise'!$B$4,'Two cycles - Optimise'!$B$3,TRUE)-_xlfn.BINOM.DIST($J134,'Two cycles - Optimise'!$B$4,'Two cycles - Optimise'!$B$3,TRUE),0)</f>
        <v>0</v>
      </c>
      <c r="KV134">
        <f>IF('Two cycles - Optimise'!$E$10&gt;($J134+KV$2),_xlfn.BINOM.DIST('Two cycles - Optimise'!$E$10-KV$2,'Two cycles - Optimise'!$B$4,'Two cycles - Optimise'!$B$3,TRUE)-_xlfn.BINOM.DIST($J134,'Two cycles - Optimise'!$B$4,'Two cycles - Optimise'!$B$3,TRUE),0)</f>
        <v>0</v>
      </c>
      <c r="KW134">
        <f>IF('Two cycles - Optimise'!$E$10&gt;($J134+KW$2),_xlfn.BINOM.DIST('Two cycles - Optimise'!$E$10-KW$2,'Two cycles - Optimise'!$B$4,'Two cycles - Optimise'!$B$3,TRUE)-_xlfn.BINOM.DIST($J134,'Two cycles - Optimise'!$B$4,'Two cycles - Optimise'!$B$3,TRUE),0)</f>
        <v>0</v>
      </c>
      <c r="KX134">
        <f>IF('Two cycles - Optimise'!$E$10&gt;($J134+KX$2),_xlfn.BINOM.DIST('Two cycles - Optimise'!$E$10-KX$2,'Two cycles - Optimise'!$B$4,'Two cycles - Optimise'!$B$3,TRUE)-_xlfn.BINOM.DIST($J134,'Two cycles - Optimise'!$B$4,'Two cycles - Optimise'!$B$3,TRUE),0)</f>
        <v>0</v>
      </c>
      <c r="KY134">
        <f>IF('Two cycles - Optimise'!$E$10&gt;($J134+KY$2),_xlfn.BINOM.DIST('Two cycles - Optimise'!$E$10-KY$2,'Two cycles - Optimise'!$B$4,'Two cycles - Optimise'!$B$3,TRUE)-_xlfn.BINOM.DIST($J134,'Two cycles - Optimise'!$B$4,'Two cycles - Optimise'!$B$3,TRUE),0)</f>
        <v>0</v>
      </c>
      <c r="KZ134">
        <f>IF('Two cycles - Optimise'!$E$10&gt;($J134+KZ$2),_xlfn.BINOM.DIST('Two cycles - Optimise'!$E$10-KZ$2,'Two cycles - Optimise'!$B$4,'Two cycles - Optimise'!$B$3,TRUE)-_xlfn.BINOM.DIST($J134,'Two cycles - Optimise'!$B$4,'Two cycles - Optimise'!$B$3,TRUE),0)</f>
        <v>0</v>
      </c>
      <c r="LA134">
        <f>IF('Two cycles - Optimise'!$E$10&gt;($J134+LA$2),_xlfn.BINOM.DIST('Two cycles - Optimise'!$E$10-LA$2,'Two cycles - Optimise'!$B$4,'Two cycles - Optimise'!$B$3,TRUE)-_xlfn.BINOM.DIST($J134,'Two cycles - Optimise'!$B$4,'Two cycles - Optimise'!$B$3,TRUE),0)</f>
        <v>0</v>
      </c>
      <c r="LB134">
        <f>IF('Two cycles - Optimise'!$E$10&gt;($J134+LB$2),_xlfn.BINOM.DIST('Two cycles - Optimise'!$E$10-LB$2,'Two cycles - Optimise'!$B$4,'Two cycles - Optimise'!$B$3,TRUE)-_xlfn.BINOM.DIST($J134,'Two cycles - Optimise'!$B$4,'Two cycles - Optimise'!$B$3,TRUE),0)</f>
        <v>0</v>
      </c>
      <c r="LC134">
        <f>IF('Two cycles - Optimise'!$E$10&gt;($J134+LC$2),_xlfn.BINOM.DIST('Two cycles - Optimise'!$E$10-LC$2,'Two cycles - Optimise'!$B$4,'Two cycles - Optimise'!$B$3,TRUE)-_xlfn.BINOM.DIST($J134,'Two cycles - Optimise'!$B$4,'Two cycles - Optimise'!$B$3,TRUE),0)</f>
        <v>0</v>
      </c>
      <c r="LD134">
        <f>IF('Two cycles - Optimise'!$E$10&gt;($J134+LD$2),_xlfn.BINOM.DIST('Two cycles - Optimise'!$E$10-LD$2,'Two cycles - Optimise'!$B$4,'Two cycles - Optimise'!$B$3,TRUE)-_xlfn.BINOM.DIST($J134,'Two cycles - Optimise'!$B$4,'Two cycles - Optimise'!$B$3,TRUE),0)</f>
        <v>0</v>
      </c>
      <c r="LE134">
        <f>IF('Two cycles - Optimise'!$E$10&gt;($J134+LE$2),_xlfn.BINOM.DIST('Two cycles - Optimise'!$E$10-LE$2,'Two cycles - Optimise'!$B$4,'Two cycles - Optimise'!$B$3,TRUE)-_xlfn.BINOM.DIST($J134,'Two cycles - Optimise'!$B$4,'Two cycles - Optimise'!$B$3,TRUE),0)</f>
        <v>0</v>
      </c>
      <c r="LF134">
        <f>IF('Two cycles - Optimise'!$E$10&gt;($J134+LF$2),_xlfn.BINOM.DIST('Two cycles - Optimise'!$E$10-LF$2,'Two cycles - Optimise'!$B$4,'Two cycles - Optimise'!$B$3,TRUE)-_xlfn.BINOM.DIST($J134,'Two cycles - Optimise'!$B$4,'Two cycles - Optimise'!$B$3,TRUE),0)</f>
        <v>0</v>
      </c>
      <c r="LG134">
        <f>IF('Two cycles - Optimise'!$E$10&gt;($J134+LG$2),_xlfn.BINOM.DIST('Two cycles - Optimise'!$E$10-LG$2,'Two cycles - Optimise'!$B$4,'Two cycles - Optimise'!$B$3,TRUE)-_xlfn.BINOM.DIST($J134,'Two cycles - Optimise'!$B$4,'Two cycles - Optimise'!$B$3,TRUE),0)</f>
        <v>0</v>
      </c>
      <c r="LH134">
        <f>IF('Two cycles - Optimise'!$E$10&gt;($J134+LH$2),_xlfn.BINOM.DIST('Two cycles - Optimise'!$E$10-LH$2,'Two cycles - Optimise'!$B$4,'Two cycles - Optimise'!$B$3,TRUE)-_xlfn.BINOM.DIST($J134,'Two cycles - Optimise'!$B$4,'Two cycles - Optimise'!$B$3,TRUE),0)</f>
        <v>0</v>
      </c>
      <c r="LI134">
        <f>IF('Two cycles - Optimise'!$E$10&gt;($J134+LI$2),_xlfn.BINOM.DIST('Two cycles - Optimise'!$E$10-LI$2,'Two cycles - Optimise'!$B$4,'Two cycles - Optimise'!$B$3,TRUE)-_xlfn.BINOM.DIST($J134,'Two cycles - Optimise'!$B$4,'Two cycles - Optimise'!$B$3,TRUE),0)</f>
        <v>0</v>
      </c>
      <c r="LJ134">
        <f>IF('Two cycles - Optimise'!$E$10&gt;($J134+LJ$2),_xlfn.BINOM.DIST('Two cycles - Optimise'!$E$10-LJ$2,'Two cycles - Optimise'!$B$4,'Two cycles - Optimise'!$B$3,TRUE)-_xlfn.BINOM.DIST($J134,'Two cycles - Optimise'!$B$4,'Two cycles - Optimise'!$B$3,TRUE),0)</f>
        <v>0</v>
      </c>
      <c r="LK134">
        <f>IF('Two cycles - Optimise'!$E$10&gt;($J134+LK$2),_xlfn.BINOM.DIST('Two cycles - Optimise'!$E$10-LK$2,'Two cycles - Optimise'!$B$4,'Two cycles - Optimise'!$B$3,TRUE)-_xlfn.BINOM.DIST($J134,'Two cycles - Optimise'!$B$4,'Two cycles - Optimise'!$B$3,TRUE),0)</f>
        <v>0</v>
      </c>
      <c r="LL134">
        <f>IF('Two cycles - Optimise'!$E$10&gt;($J134+LL$2),_xlfn.BINOM.DIST('Two cycles - Optimise'!$E$10-LL$2,'Two cycles - Optimise'!$B$4,'Two cycles - Optimise'!$B$3,TRUE)-_xlfn.BINOM.DIST($J134,'Two cycles - Optimise'!$B$4,'Two cycles - Optimise'!$B$3,TRUE),0)</f>
        <v>0</v>
      </c>
    </row>
    <row r="135" spans="1:324" x14ac:dyDescent="0.25">
      <c r="A135">
        <f>IF(E135&lt;'Two cycles - Optimise'!$B$2,1000,E135-'Two cycles - Optimise'!$B$2)</f>
        <v>5.0000000000000044E-2</v>
      </c>
      <c r="B135">
        <v>132</v>
      </c>
      <c r="C135">
        <f>IF(B135&gt;'Two cycles - Optimise'!$B$4,1,_xlfn.BINOM.DIST(B135,'Two cycles - Optimise'!$B$4,'Two cycles - Optimise'!$B$3,TRUE))</f>
        <v>1</v>
      </c>
      <c r="D135">
        <f t="shared" si="218"/>
        <v>0</v>
      </c>
      <c r="E135">
        <f t="shared" si="219"/>
        <v>1</v>
      </c>
      <c r="I135">
        <f>IF(P135&lt;'Two cycles - Optimise'!$B$2,1000,P135-'Two cycles - Optimise'!$B$2)</f>
        <v>5.0000000000000044E-2</v>
      </c>
      <c r="J135">
        <v>132</v>
      </c>
      <c r="K135">
        <f>IF(J135&gt;'Two cycles - Optimise'!$B$4,1,_xlfn.BINOM.DIST(J135,'Two cycles - Optimise'!$B$4,'Two cycles - Optimise'!$B$3,TRUE))</f>
        <v>1</v>
      </c>
      <c r="L135">
        <f t="shared" si="220"/>
        <v>0</v>
      </c>
      <c r="M135">
        <f t="shared" si="221"/>
        <v>1</v>
      </c>
      <c r="N135">
        <f t="shared" si="222"/>
        <v>0</v>
      </c>
      <c r="O135">
        <f t="shared" si="223"/>
        <v>0</v>
      </c>
      <c r="P135">
        <f t="shared" si="224"/>
        <v>1</v>
      </c>
      <c r="T135">
        <f t="shared" si="225"/>
        <v>0</v>
      </c>
      <c r="U135">
        <f t="shared" si="226"/>
        <v>0</v>
      </c>
      <c r="V135">
        <f t="shared" si="227"/>
        <v>0</v>
      </c>
      <c r="W135">
        <f t="shared" si="228"/>
        <v>0</v>
      </c>
      <c r="X135">
        <f t="shared" si="229"/>
        <v>0</v>
      </c>
      <c r="Y135">
        <f t="shared" si="230"/>
        <v>0</v>
      </c>
      <c r="Z135">
        <f t="shared" si="231"/>
        <v>0</v>
      </c>
      <c r="AA135">
        <f t="shared" si="232"/>
        <v>0</v>
      </c>
      <c r="AB135">
        <f t="shared" si="233"/>
        <v>0</v>
      </c>
      <c r="AC135">
        <f t="shared" si="234"/>
        <v>0</v>
      </c>
      <c r="AD135">
        <f t="shared" si="235"/>
        <v>0</v>
      </c>
      <c r="AE135">
        <f t="shared" si="236"/>
        <v>0</v>
      </c>
      <c r="AF135">
        <f t="shared" si="237"/>
        <v>0</v>
      </c>
      <c r="AG135">
        <f t="shared" si="238"/>
        <v>0</v>
      </c>
      <c r="AH135">
        <f t="shared" si="239"/>
        <v>0</v>
      </c>
      <c r="AI135">
        <f t="shared" si="240"/>
        <v>0</v>
      </c>
      <c r="AJ135">
        <f t="shared" si="241"/>
        <v>0</v>
      </c>
      <c r="AK135">
        <f t="shared" si="242"/>
        <v>0</v>
      </c>
      <c r="AL135">
        <f t="shared" si="243"/>
        <v>0</v>
      </c>
      <c r="AM135">
        <f t="shared" si="244"/>
        <v>0</v>
      </c>
      <c r="AN135">
        <f t="shared" si="245"/>
        <v>0</v>
      </c>
      <c r="AO135">
        <f t="shared" si="246"/>
        <v>0</v>
      </c>
      <c r="AP135">
        <f t="shared" si="247"/>
        <v>0</v>
      </c>
      <c r="AQ135">
        <f t="shared" si="248"/>
        <v>0</v>
      </c>
      <c r="AR135">
        <f t="shared" si="249"/>
        <v>0</v>
      </c>
      <c r="AS135">
        <f t="shared" si="250"/>
        <v>0</v>
      </c>
      <c r="AT135">
        <f t="shared" si="251"/>
        <v>0</v>
      </c>
      <c r="AU135">
        <f t="shared" si="252"/>
        <v>0</v>
      </c>
      <c r="AV135">
        <f t="shared" si="253"/>
        <v>0</v>
      </c>
      <c r="AW135">
        <f t="shared" si="254"/>
        <v>0</v>
      </c>
      <c r="AX135">
        <f t="shared" si="255"/>
        <v>0</v>
      </c>
      <c r="AY135">
        <f t="shared" si="256"/>
        <v>0</v>
      </c>
      <c r="AZ135">
        <f t="shared" si="257"/>
        <v>0</v>
      </c>
      <c r="BA135">
        <f t="shared" si="258"/>
        <v>0</v>
      </c>
      <c r="BB135">
        <f t="shared" si="259"/>
        <v>0</v>
      </c>
      <c r="BC135">
        <f t="shared" si="260"/>
        <v>0</v>
      </c>
      <c r="BD135">
        <f t="shared" si="261"/>
        <v>0</v>
      </c>
      <c r="BE135">
        <f t="shared" si="262"/>
        <v>0</v>
      </c>
      <c r="BF135">
        <f t="shared" si="263"/>
        <v>0</v>
      </c>
      <c r="BG135">
        <f t="shared" si="264"/>
        <v>0</v>
      </c>
      <c r="BH135">
        <f t="shared" si="265"/>
        <v>0</v>
      </c>
      <c r="BI135">
        <f t="shared" si="266"/>
        <v>0</v>
      </c>
      <c r="BJ135">
        <f t="shared" si="267"/>
        <v>0</v>
      </c>
      <c r="BK135">
        <f t="shared" si="268"/>
        <v>0</v>
      </c>
      <c r="BL135">
        <f t="shared" si="269"/>
        <v>0</v>
      </c>
      <c r="BM135">
        <f t="shared" si="270"/>
        <v>0</v>
      </c>
      <c r="BN135">
        <f t="shared" si="271"/>
        <v>0</v>
      </c>
      <c r="BO135">
        <f t="shared" si="272"/>
        <v>0</v>
      </c>
      <c r="BP135">
        <f t="shared" si="273"/>
        <v>0</v>
      </c>
      <c r="BQ135">
        <f t="shared" si="274"/>
        <v>0</v>
      </c>
      <c r="BR135">
        <f t="shared" si="275"/>
        <v>0</v>
      </c>
      <c r="BS135">
        <f t="shared" si="276"/>
        <v>0</v>
      </c>
      <c r="BT135">
        <f t="shared" si="277"/>
        <v>0</v>
      </c>
      <c r="BU135">
        <f t="shared" si="278"/>
        <v>0</v>
      </c>
      <c r="BV135">
        <f t="shared" si="279"/>
        <v>0</v>
      </c>
      <c r="BW135">
        <f t="shared" si="280"/>
        <v>0</v>
      </c>
      <c r="BX135">
        <f t="shared" si="281"/>
        <v>0</v>
      </c>
      <c r="BY135">
        <f t="shared" si="282"/>
        <v>0</v>
      </c>
      <c r="BZ135">
        <f t="shared" si="283"/>
        <v>0</v>
      </c>
      <c r="CA135">
        <f t="shared" si="284"/>
        <v>0</v>
      </c>
      <c r="CB135">
        <f t="shared" si="285"/>
        <v>0</v>
      </c>
      <c r="CC135">
        <f t="shared" si="286"/>
        <v>0</v>
      </c>
      <c r="CD135">
        <f t="shared" si="287"/>
        <v>0</v>
      </c>
      <c r="CE135">
        <f t="shared" si="288"/>
        <v>0</v>
      </c>
      <c r="CF135">
        <f t="shared" si="289"/>
        <v>0</v>
      </c>
      <c r="CG135">
        <f t="shared" si="290"/>
        <v>0</v>
      </c>
      <c r="CH135">
        <f t="shared" si="291"/>
        <v>0</v>
      </c>
      <c r="CI135">
        <f t="shared" si="292"/>
        <v>0</v>
      </c>
      <c r="CJ135">
        <f t="shared" si="293"/>
        <v>0</v>
      </c>
      <c r="CK135">
        <f t="shared" si="294"/>
        <v>0</v>
      </c>
      <c r="CL135">
        <f t="shared" si="295"/>
        <v>0</v>
      </c>
      <c r="CM135">
        <f t="shared" si="296"/>
        <v>0</v>
      </c>
      <c r="CN135">
        <f t="shared" si="297"/>
        <v>0</v>
      </c>
      <c r="CO135">
        <f t="shared" si="298"/>
        <v>0</v>
      </c>
      <c r="CP135">
        <f t="shared" si="299"/>
        <v>0</v>
      </c>
      <c r="CQ135">
        <f t="shared" si="300"/>
        <v>0</v>
      </c>
      <c r="CR135">
        <f t="shared" si="301"/>
        <v>0</v>
      </c>
      <c r="CS135">
        <f t="shared" si="302"/>
        <v>0</v>
      </c>
      <c r="CT135">
        <f t="shared" si="303"/>
        <v>0</v>
      </c>
      <c r="CU135">
        <f t="shared" si="304"/>
        <v>0</v>
      </c>
      <c r="CV135">
        <f t="shared" si="305"/>
        <v>0</v>
      </c>
      <c r="CW135">
        <f t="shared" si="306"/>
        <v>0</v>
      </c>
      <c r="CX135">
        <f t="shared" si="307"/>
        <v>0</v>
      </c>
      <c r="CY135">
        <f t="shared" si="308"/>
        <v>0</v>
      </c>
      <c r="CZ135">
        <f t="shared" si="309"/>
        <v>0</v>
      </c>
      <c r="DA135">
        <f t="shared" si="310"/>
        <v>0</v>
      </c>
      <c r="DB135">
        <f t="shared" si="311"/>
        <v>0</v>
      </c>
      <c r="DC135">
        <f t="shared" si="312"/>
        <v>0</v>
      </c>
      <c r="DD135">
        <f t="shared" si="313"/>
        <v>0</v>
      </c>
      <c r="DE135">
        <f t="shared" si="314"/>
        <v>0</v>
      </c>
      <c r="DF135">
        <f t="shared" si="315"/>
        <v>0</v>
      </c>
      <c r="DG135">
        <f t="shared" si="316"/>
        <v>0</v>
      </c>
      <c r="DH135">
        <f t="shared" si="317"/>
        <v>0</v>
      </c>
      <c r="DI135">
        <f t="shared" si="318"/>
        <v>0</v>
      </c>
      <c r="DJ135">
        <f t="shared" si="319"/>
        <v>0</v>
      </c>
      <c r="DK135">
        <f t="shared" si="320"/>
        <v>0</v>
      </c>
      <c r="DL135">
        <f t="shared" si="321"/>
        <v>0</v>
      </c>
      <c r="DM135">
        <f t="shared" si="322"/>
        <v>0</v>
      </c>
      <c r="DN135">
        <f t="shared" si="323"/>
        <v>0</v>
      </c>
      <c r="DO135">
        <f t="shared" si="324"/>
        <v>0</v>
      </c>
      <c r="DP135">
        <f t="shared" si="325"/>
        <v>0</v>
      </c>
      <c r="DR135">
        <f>IF(AND(DR$2&lt;=$J135,$J135&lt;='Two cycles - Optimise'!$B$4),_xlfn.BINOM.DIST(DR$2,'Two cycles - Optimise'!$B$4,'Two cycles - Optimise'!$B$3,FALSE),0)</f>
        <v>0</v>
      </c>
      <c r="DS135">
        <f>IF(AND(DS$2&lt;=$J135,$J135&lt;='Two cycles - Optimise'!$B$4),_xlfn.BINOM.DIST(DS$2,'Two cycles - Optimise'!$B$4,'Two cycles - Optimise'!$B$3,FALSE),0)</f>
        <v>0</v>
      </c>
      <c r="DT135">
        <f>IF(AND(DT$2&lt;=$J135,$J135&lt;='Two cycles - Optimise'!$B$4),_xlfn.BINOM.DIST(DT$2,'Two cycles - Optimise'!$B$4,'Two cycles - Optimise'!$B$3,FALSE),0)</f>
        <v>0</v>
      </c>
      <c r="DU135">
        <f>IF(AND(DU$2&lt;=$J135,$J135&lt;='Two cycles - Optimise'!$B$4),_xlfn.BINOM.DIST(DU$2,'Two cycles - Optimise'!$B$4,'Two cycles - Optimise'!$B$3,FALSE),0)</f>
        <v>0</v>
      </c>
      <c r="DV135">
        <f>IF(AND(DV$2&lt;=$J135,$J135&lt;='Two cycles - Optimise'!$B$4),_xlfn.BINOM.DIST(DV$2,'Two cycles - Optimise'!$B$4,'Two cycles - Optimise'!$B$3,FALSE),0)</f>
        <v>0</v>
      </c>
      <c r="DW135">
        <f>IF(AND(DW$2&lt;=$J135,$J135&lt;='Two cycles - Optimise'!$B$4),_xlfn.BINOM.DIST(DW$2,'Two cycles - Optimise'!$B$4,'Two cycles - Optimise'!$B$3,FALSE),0)</f>
        <v>0</v>
      </c>
      <c r="DX135">
        <f>IF(AND(DX$2&lt;=$J135,$J135&lt;='Two cycles - Optimise'!$B$4),_xlfn.BINOM.DIST(DX$2,'Two cycles - Optimise'!$B$4,'Two cycles - Optimise'!$B$3,FALSE),0)</f>
        <v>0</v>
      </c>
      <c r="DY135">
        <f>IF(AND(DY$2&lt;=$J135,$J135&lt;='Two cycles - Optimise'!$B$4),_xlfn.BINOM.DIST(DY$2,'Two cycles - Optimise'!$B$4,'Two cycles - Optimise'!$B$3,FALSE),0)</f>
        <v>0</v>
      </c>
      <c r="DZ135">
        <f>IF(AND(DZ$2&lt;=$J135,$J135&lt;='Two cycles - Optimise'!$B$4),_xlfn.BINOM.DIST(DZ$2,'Two cycles - Optimise'!$B$4,'Two cycles - Optimise'!$B$3,FALSE),0)</f>
        <v>0</v>
      </c>
      <c r="EA135">
        <f>IF(AND(EA$2&lt;=$J135,$J135&lt;='Two cycles - Optimise'!$B$4),_xlfn.BINOM.DIST(EA$2,'Two cycles - Optimise'!$B$4,'Two cycles - Optimise'!$B$3,FALSE),0)</f>
        <v>0</v>
      </c>
      <c r="EB135">
        <f>IF(AND(EB$2&lt;=$J135,$J135&lt;='Two cycles - Optimise'!$B$4),_xlfn.BINOM.DIST(EB$2,'Two cycles - Optimise'!$B$4,'Two cycles - Optimise'!$B$3,FALSE),0)</f>
        <v>0</v>
      </c>
      <c r="EC135">
        <f>IF(AND(EC$2&lt;=$J135,$J135&lt;='Two cycles - Optimise'!$B$4),_xlfn.BINOM.DIST(EC$2,'Two cycles - Optimise'!$B$4,'Two cycles - Optimise'!$B$3,FALSE),0)</f>
        <v>0</v>
      </c>
      <c r="ED135">
        <f>IF(AND(ED$2&lt;=$J135,$J135&lt;='Two cycles - Optimise'!$B$4),_xlfn.BINOM.DIST(ED$2,'Two cycles - Optimise'!$B$4,'Two cycles - Optimise'!$B$3,FALSE),0)</f>
        <v>0</v>
      </c>
      <c r="EE135">
        <f>IF(AND(EE$2&lt;=$J135,$J135&lt;='Two cycles - Optimise'!$B$4),_xlfn.BINOM.DIST(EE$2,'Two cycles - Optimise'!$B$4,'Two cycles - Optimise'!$B$3,FALSE),0)</f>
        <v>0</v>
      </c>
      <c r="EF135">
        <f>IF(AND(EF$2&lt;=$J135,$J135&lt;='Two cycles - Optimise'!$B$4),_xlfn.BINOM.DIST(EF$2,'Two cycles - Optimise'!$B$4,'Two cycles - Optimise'!$B$3,FALSE),0)</f>
        <v>0</v>
      </c>
      <c r="EG135">
        <f>IF(AND(EG$2&lt;=$J135,$J135&lt;='Two cycles - Optimise'!$B$4),_xlfn.BINOM.DIST(EG$2,'Two cycles - Optimise'!$B$4,'Two cycles - Optimise'!$B$3,FALSE),0)</f>
        <v>0</v>
      </c>
      <c r="EH135">
        <f>IF(AND(EH$2&lt;=$J135,$J135&lt;='Two cycles - Optimise'!$B$4),_xlfn.BINOM.DIST(EH$2,'Two cycles - Optimise'!$B$4,'Two cycles - Optimise'!$B$3,FALSE),0)</f>
        <v>0</v>
      </c>
      <c r="EI135">
        <f>IF(AND(EI$2&lt;=$J135,$J135&lt;='Two cycles - Optimise'!$B$4),_xlfn.BINOM.DIST(EI$2,'Two cycles - Optimise'!$B$4,'Two cycles - Optimise'!$B$3,FALSE),0)</f>
        <v>0</v>
      </c>
      <c r="EJ135">
        <f>IF(AND(EJ$2&lt;=$J135,$J135&lt;='Two cycles - Optimise'!$B$4),_xlfn.BINOM.DIST(EJ$2,'Two cycles - Optimise'!$B$4,'Two cycles - Optimise'!$B$3,FALSE),0)</f>
        <v>0</v>
      </c>
      <c r="EK135">
        <f>IF(AND(EK$2&lt;=$J135,$J135&lt;='Two cycles - Optimise'!$B$4),_xlfn.BINOM.DIST(EK$2,'Two cycles - Optimise'!$B$4,'Two cycles - Optimise'!$B$3,FALSE),0)</f>
        <v>0</v>
      </c>
      <c r="EL135">
        <f>IF(AND(EL$2&lt;=$J135,$J135&lt;='Two cycles - Optimise'!$B$4),_xlfn.BINOM.DIST(EL$2,'Two cycles - Optimise'!$B$4,'Two cycles - Optimise'!$B$3,FALSE),0)</f>
        <v>0</v>
      </c>
      <c r="EM135">
        <f>IF(AND(EM$2&lt;=$J135,$J135&lt;='Two cycles - Optimise'!$B$4),_xlfn.BINOM.DIST(EM$2,'Two cycles - Optimise'!$B$4,'Two cycles - Optimise'!$B$3,FALSE),0)</f>
        <v>0</v>
      </c>
      <c r="EN135">
        <f>IF(AND(EN$2&lt;=$J135,$J135&lt;='Two cycles - Optimise'!$B$4),_xlfn.BINOM.DIST(EN$2,'Two cycles - Optimise'!$B$4,'Two cycles - Optimise'!$B$3,FALSE),0)</f>
        <v>0</v>
      </c>
      <c r="EO135">
        <f>IF(AND(EO$2&lt;=$J135,$J135&lt;='Two cycles - Optimise'!$B$4),_xlfn.BINOM.DIST(EO$2,'Two cycles - Optimise'!$B$4,'Two cycles - Optimise'!$B$3,FALSE),0)</f>
        <v>0</v>
      </c>
      <c r="EP135">
        <f>IF(AND(EP$2&lt;=$J135,$J135&lt;='Two cycles - Optimise'!$B$4),_xlfn.BINOM.DIST(EP$2,'Two cycles - Optimise'!$B$4,'Two cycles - Optimise'!$B$3,FALSE),0)</f>
        <v>0</v>
      </c>
      <c r="EQ135">
        <f>IF(AND(EQ$2&lt;=$J135,$J135&lt;='Two cycles - Optimise'!$B$4),_xlfn.BINOM.DIST(EQ$2,'Two cycles - Optimise'!$B$4,'Two cycles - Optimise'!$B$3,FALSE),0)</f>
        <v>0</v>
      </c>
      <c r="ER135">
        <f>IF(AND(ER$2&lt;=$J135,$J135&lt;='Two cycles - Optimise'!$B$4),_xlfn.BINOM.DIST(ER$2,'Two cycles - Optimise'!$B$4,'Two cycles - Optimise'!$B$3,FALSE),0)</f>
        <v>0</v>
      </c>
      <c r="ES135">
        <f>IF(AND(ES$2&lt;=$J135,$J135&lt;='Two cycles - Optimise'!$B$4),_xlfn.BINOM.DIST(ES$2,'Two cycles - Optimise'!$B$4,'Two cycles - Optimise'!$B$3,FALSE),0)</f>
        <v>0</v>
      </c>
      <c r="ET135">
        <f>IF(AND(ET$2&lt;=$J135,$J135&lt;='Two cycles - Optimise'!$B$4),_xlfn.BINOM.DIST(ET$2,'Two cycles - Optimise'!$B$4,'Two cycles - Optimise'!$B$3,FALSE),0)</f>
        <v>0</v>
      </c>
      <c r="EU135">
        <f>IF(AND(EU$2&lt;=$J135,$J135&lt;='Two cycles - Optimise'!$B$4),_xlfn.BINOM.DIST(EU$2,'Two cycles - Optimise'!$B$4,'Two cycles - Optimise'!$B$3,FALSE),0)</f>
        <v>0</v>
      </c>
      <c r="EV135">
        <f>IF(AND(EV$2&lt;=$J135,$J135&lt;='Two cycles - Optimise'!$B$4),_xlfn.BINOM.DIST(EV$2,'Two cycles - Optimise'!$B$4,'Two cycles - Optimise'!$B$3,FALSE),0)</f>
        <v>0</v>
      </c>
      <c r="EW135">
        <f>IF(AND(EW$2&lt;=$J135,$J135&lt;='Two cycles - Optimise'!$B$4),_xlfn.BINOM.DIST(EW$2,'Two cycles - Optimise'!$B$4,'Two cycles - Optimise'!$B$3,FALSE),0)</f>
        <v>0</v>
      </c>
      <c r="EX135">
        <f>IF(AND(EX$2&lt;=$J135,$J135&lt;='Two cycles - Optimise'!$B$4),_xlfn.BINOM.DIST(EX$2,'Two cycles - Optimise'!$B$4,'Two cycles - Optimise'!$B$3,FALSE),0)</f>
        <v>0</v>
      </c>
      <c r="EY135">
        <f>IF(AND(EY$2&lt;=$J135,$J135&lt;='Two cycles - Optimise'!$B$4),_xlfn.BINOM.DIST(EY$2,'Two cycles - Optimise'!$B$4,'Two cycles - Optimise'!$B$3,FALSE),0)</f>
        <v>0</v>
      </c>
      <c r="EZ135">
        <f>IF(AND(EZ$2&lt;=$J135,$J135&lt;='Two cycles - Optimise'!$B$4),_xlfn.BINOM.DIST(EZ$2,'Two cycles - Optimise'!$B$4,'Two cycles - Optimise'!$B$3,FALSE),0)</f>
        <v>0</v>
      </c>
      <c r="FA135">
        <f>IF(AND(FA$2&lt;=$J135,$J135&lt;='Two cycles - Optimise'!$B$4),_xlfn.BINOM.DIST(FA$2,'Two cycles - Optimise'!$B$4,'Two cycles - Optimise'!$B$3,FALSE),0)</f>
        <v>0</v>
      </c>
      <c r="FB135">
        <f>IF(AND(FB$2&lt;=$J135,$J135&lt;='Two cycles - Optimise'!$B$4),_xlfn.BINOM.DIST(FB$2,'Two cycles - Optimise'!$B$4,'Two cycles - Optimise'!$B$3,FALSE),0)</f>
        <v>0</v>
      </c>
      <c r="FC135">
        <f>IF(AND(FC$2&lt;=$J135,$J135&lt;='Two cycles - Optimise'!$B$4),_xlfn.BINOM.DIST(FC$2,'Two cycles - Optimise'!$B$4,'Two cycles - Optimise'!$B$3,FALSE),0)</f>
        <v>0</v>
      </c>
      <c r="FD135">
        <f>IF(AND(FD$2&lt;=$J135,$J135&lt;='Two cycles - Optimise'!$B$4),_xlfn.BINOM.DIST(FD$2,'Two cycles - Optimise'!$B$4,'Two cycles - Optimise'!$B$3,FALSE),0)</f>
        <v>0</v>
      </c>
      <c r="FE135">
        <f>IF(AND(FE$2&lt;=$J135,$J135&lt;='Two cycles - Optimise'!$B$4),_xlfn.BINOM.DIST(FE$2,'Two cycles - Optimise'!$B$4,'Two cycles - Optimise'!$B$3,FALSE),0)</f>
        <v>0</v>
      </c>
      <c r="FF135">
        <f>IF(AND(FF$2&lt;=$J135,$J135&lt;='Two cycles - Optimise'!$B$4),_xlfn.BINOM.DIST(FF$2,'Two cycles - Optimise'!$B$4,'Two cycles - Optimise'!$B$3,FALSE),0)</f>
        <v>0</v>
      </c>
      <c r="FG135">
        <f>IF(AND(FG$2&lt;=$J135,$J135&lt;='Two cycles - Optimise'!$B$4),_xlfn.BINOM.DIST(FG$2,'Two cycles - Optimise'!$B$4,'Two cycles - Optimise'!$B$3,FALSE),0)</f>
        <v>0</v>
      </c>
      <c r="FH135">
        <f>IF(AND(FH$2&lt;=$J135,$J135&lt;='Two cycles - Optimise'!$B$4),_xlfn.BINOM.DIST(FH$2,'Two cycles - Optimise'!$B$4,'Two cycles - Optimise'!$B$3,FALSE),0)</f>
        <v>0</v>
      </c>
      <c r="FI135">
        <f>IF(AND(FI$2&lt;=$J135,$J135&lt;='Two cycles - Optimise'!$B$4),_xlfn.BINOM.DIST(FI$2,'Two cycles - Optimise'!$B$4,'Two cycles - Optimise'!$B$3,FALSE),0)</f>
        <v>0</v>
      </c>
      <c r="FJ135">
        <f>IF(AND(FJ$2&lt;=$J135,$J135&lt;='Two cycles - Optimise'!$B$4),_xlfn.BINOM.DIST(FJ$2,'Two cycles - Optimise'!$B$4,'Two cycles - Optimise'!$B$3,FALSE),0)</f>
        <v>0</v>
      </c>
      <c r="FK135">
        <f>IF(AND(FK$2&lt;=$J135,$J135&lt;='Two cycles - Optimise'!$B$4),_xlfn.BINOM.DIST(FK$2,'Two cycles - Optimise'!$B$4,'Two cycles - Optimise'!$B$3,FALSE),0)</f>
        <v>0</v>
      </c>
      <c r="FL135">
        <f>IF(AND(FL$2&lt;=$J135,$J135&lt;='Two cycles - Optimise'!$B$4),_xlfn.BINOM.DIST(FL$2,'Two cycles - Optimise'!$B$4,'Two cycles - Optimise'!$B$3,FALSE),0)</f>
        <v>0</v>
      </c>
      <c r="FM135">
        <f>IF(AND(FM$2&lt;=$J135,$J135&lt;='Two cycles - Optimise'!$B$4),_xlfn.BINOM.DIST(FM$2,'Two cycles - Optimise'!$B$4,'Two cycles - Optimise'!$B$3,FALSE),0)</f>
        <v>0</v>
      </c>
      <c r="FN135">
        <f>IF(AND(FN$2&lt;=$J135,$J135&lt;='Two cycles - Optimise'!$B$4),_xlfn.BINOM.DIST(FN$2,'Two cycles - Optimise'!$B$4,'Two cycles - Optimise'!$B$3,FALSE),0)</f>
        <v>0</v>
      </c>
      <c r="FO135">
        <f>IF(AND(FO$2&lt;=$J135,$J135&lt;='Two cycles - Optimise'!$B$4),_xlfn.BINOM.DIST(FO$2,'Two cycles - Optimise'!$B$4,'Two cycles - Optimise'!$B$3,FALSE),0)</f>
        <v>0</v>
      </c>
      <c r="FP135">
        <f>IF(AND(FP$2&lt;=$J135,$J135&lt;='Two cycles - Optimise'!$B$4),_xlfn.BINOM.DIST(FP$2,'Two cycles - Optimise'!$B$4,'Two cycles - Optimise'!$B$3,FALSE),0)</f>
        <v>0</v>
      </c>
      <c r="FQ135">
        <f>IF(AND(FQ$2&lt;=$J135,$J135&lt;='Two cycles - Optimise'!$B$4),_xlfn.BINOM.DIST(FQ$2,'Two cycles - Optimise'!$B$4,'Two cycles - Optimise'!$B$3,FALSE),0)</f>
        <v>0</v>
      </c>
      <c r="FR135">
        <f>IF(AND(FR$2&lt;=$J135,$J135&lt;='Two cycles - Optimise'!$B$4),_xlfn.BINOM.DIST(FR$2,'Two cycles - Optimise'!$B$4,'Two cycles - Optimise'!$B$3,FALSE),0)</f>
        <v>0</v>
      </c>
      <c r="FS135">
        <f>IF(AND(FS$2&lt;=$J135,$J135&lt;='Two cycles - Optimise'!$B$4),_xlfn.BINOM.DIST(FS$2,'Two cycles - Optimise'!$B$4,'Two cycles - Optimise'!$B$3,FALSE),0)</f>
        <v>0</v>
      </c>
      <c r="FT135">
        <f>IF(AND(FT$2&lt;=$J135,$J135&lt;='Two cycles - Optimise'!$B$4),_xlfn.BINOM.DIST(FT$2,'Two cycles - Optimise'!$B$4,'Two cycles - Optimise'!$B$3,FALSE),0)</f>
        <v>0</v>
      </c>
      <c r="FU135">
        <f>IF(AND(FU$2&lt;=$J135,$J135&lt;='Two cycles - Optimise'!$B$4),_xlfn.BINOM.DIST(FU$2,'Two cycles - Optimise'!$B$4,'Two cycles - Optimise'!$B$3,FALSE),0)</f>
        <v>0</v>
      </c>
      <c r="FV135">
        <f>IF(AND(FV$2&lt;=$J135,$J135&lt;='Two cycles - Optimise'!$B$4),_xlfn.BINOM.DIST(FV$2,'Two cycles - Optimise'!$B$4,'Two cycles - Optimise'!$B$3,FALSE),0)</f>
        <v>0</v>
      </c>
      <c r="FW135">
        <f>IF(AND(FW$2&lt;=$J135,$J135&lt;='Two cycles - Optimise'!$B$4),_xlfn.BINOM.DIST(FW$2,'Two cycles - Optimise'!$B$4,'Two cycles - Optimise'!$B$3,FALSE),0)</f>
        <v>0</v>
      </c>
      <c r="FX135">
        <f>IF(AND(FX$2&lt;=$J135,$J135&lt;='Two cycles - Optimise'!$B$4),_xlfn.BINOM.DIST(FX$2,'Two cycles - Optimise'!$B$4,'Two cycles - Optimise'!$B$3,FALSE),0)</f>
        <v>0</v>
      </c>
      <c r="FY135">
        <f>IF(AND(FY$2&lt;=$J135,$J135&lt;='Two cycles - Optimise'!$B$4),_xlfn.BINOM.DIST(FY$2,'Two cycles - Optimise'!$B$4,'Two cycles - Optimise'!$B$3,FALSE),0)</f>
        <v>0</v>
      </c>
      <c r="FZ135">
        <f>IF(AND(FZ$2&lt;=$J135,$J135&lt;='Two cycles - Optimise'!$B$4),_xlfn.BINOM.DIST(FZ$2,'Two cycles - Optimise'!$B$4,'Two cycles - Optimise'!$B$3,FALSE),0)</f>
        <v>0</v>
      </c>
      <c r="GA135">
        <f>IF(AND(GA$2&lt;=$J135,$J135&lt;='Two cycles - Optimise'!$B$4),_xlfn.BINOM.DIST(GA$2,'Two cycles - Optimise'!$B$4,'Two cycles - Optimise'!$B$3,FALSE),0)</f>
        <v>0</v>
      </c>
      <c r="GB135">
        <f>IF(AND(GB$2&lt;=$J135,$J135&lt;='Two cycles - Optimise'!$B$4),_xlfn.BINOM.DIST(GB$2,'Two cycles - Optimise'!$B$4,'Two cycles - Optimise'!$B$3,FALSE),0)</f>
        <v>0</v>
      </c>
      <c r="GC135">
        <f>IF(AND(GC$2&lt;=$J135,$J135&lt;='Two cycles - Optimise'!$B$4),_xlfn.BINOM.DIST(GC$2,'Two cycles - Optimise'!$B$4,'Two cycles - Optimise'!$B$3,FALSE),0)</f>
        <v>0</v>
      </c>
      <c r="GD135">
        <f>IF(AND(GD$2&lt;=$J135,$J135&lt;='Two cycles - Optimise'!$B$4),_xlfn.BINOM.DIST(GD$2,'Two cycles - Optimise'!$B$4,'Two cycles - Optimise'!$B$3,FALSE),0)</f>
        <v>0</v>
      </c>
      <c r="GE135">
        <f>IF(AND(GE$2&lt;=$J135,$J135&lt;='Two cycles - Optimise'!$B$4),_xlfn.BINOM.DIST(GE$2,'Two cycles - Optimise'!$B$4,'Two cycles - Optimise'!$B$3,FALSE),0)</f>
        <v>0</v>
      </c>
      <c r="GF135">
        <f>IF(AND(GF$2&lt;=$J135,$J135&lt;='Two cycles - Optimise'!$B$4),_xlfn.BINOM.DIST(GF$2,'Two cycles - Optimise'!$B$4,'Two cycles - Optimise'!$B$3,FALSE),0)</f>
        <v>0</v>
      </c>
      <c r="GG135">
        <f>IF(AND(GG$2&lt;=$J135,$J135&lt;='Two cycles - Optimise'!$B$4),_xlfn.BINOM.DIST(GG$2,'Two cycles - Optimise'!$B$4,'Two cycles - Optimise'!$B$3,FALSE),0)</f>
        <v>0</v>
      </c>
      <c r="GH135">
        <f>IF(AND(GH$2&lt;=$J135,$J135&lt;='Two cycles - Optimise'!$B$4),_xlfn.BINOM.DIST(GH$2,'Two cycles - Optimise'!$B$4,'Two cycles - Optimise'!$B$3,FALSE),0)</f>
        <v>0</v>
      </c>
      <c r="GI135">
        <f>IF(AND(GI$2&lt;=$J135,$J135&lt;='Two cycles - Optimise'!$B$4),_xlfn.BINOM.DIST(GI$2,'Two cycles - Optimise'!$B$4,'Two cycles - Optimise'!$B$3,FALSE),0)</f>
        <v>0</v>
      </c>
      <c r="GJ135">
        <f>IF(AND(GJ$2&lt;=$J135,$J135&lt;='Two cycles - Optimise'!$B$4),_xlfn.BINOM.DIST(GJ$2,'Two cycles - Optimise'!$B$4,'Two cycles - Optimise'!$B$3,FALSE),0)</f>
        <v>0</v>
      </c>
      <c r="GK135">
        <f>IF(AND(GK$2&lt;=$J135,$J135&lt;='Two cycles - Optimise'!$B$4),_xlfn.BINOM.DIST(GK$2,'Two cycles - Optimise'!$B$4,'Two cycles - Optimise'!$B$3,FALSE),0)</f>
        <v>0</v>
      </c>
      <c r="GL135">
        <f>IF(AND(GL$2&lt;=$J135,$J135&lt;='Two cycles - Optimise'!$B$4),_xlfn.BINOM.DIST(GL$2,'Two cycles - Optimise'!$B$4,'Two cycles - Optimise'!$B$3,FALSE),0)</f>
        <v>0</v>
      </c>
      <c r="GM135">
        <f>IF(AND(GM$2&lt;=$J135,$J135&lt;='Two cycles - Optimise'!$B$4),_xlfn.BINOM.DIST(GM$2,'Two cycles - Optimise'!$B$4,'Two cycles - Optimise'!$B$3,FALSE),0)</f>
        <v>0</v>
      </c>
      <c r="GN135">
        <f>IF(AND(GN$2&lt;=$J135,$J135&lt;='Two cycles - Optimise'!$B$4),_xlfn.BINOM.DIST(GN$2,'Two cycles - Optimise'!$B$4,'Two cycles - Optimise'!$B$3,FALSE),0)</f>
        <v>0</v>
      </c>
      <c r="GO135">
        <f>IF(AND(GO$2&lt;=$J135,$J135&lt;='Two cycles - Optimise'!$B$4),_xlfn.BINOM.DIST(GO$2,'Two cycles - Optimise'!$B$4,'Two cycles - Optimise'!$B$3,FALSE),0)</f>
        <v>0</v>
      </c>
      <c r="GP135">
        <f>IF(AND(GP$2&lt;=$J135,$J135&lt;='Two cycles - Optimise'!$B$4),_xlfn.BINOM.DIST(GP$2,'Two cycles - Optimise'!$B$4,'Two cycles - Optimise'!$B$3,FALSE),0)</f>
        <v>0</v>
      </c>
      <c r="GQ135">
        <f>IF(AND(GQ$2&lt;=$J135,$J135&lt;='Two cycles - Optimise'!$B$4),_xlfn.BINOM.DIST(GQ$2,'Two cycles - Optimise'!$B$4,'Two cycles - Optimise'!$B$3,FALSE),0)</f>
        <v>0</v>
      </c>
      <c r="GR135">
        <f>IF(AND(GR$2&lt;=$J135,$J135&lt;='Two cycles - Optimise'!$B$4),_xlfn.BINOM.DIST(GR$2,'Two cycles - Optimise'!$B$4,'Two cycles - Optimise'!$B$3,FALSE),0)</f>
        <v>0</v>
      </c>
      <c r="GS135">
        <f>IF(AND(GS$2&lt;=$J135,$J135&lt;='Two cycles - Optimise'!$B$4),_xlfn.BINOM.DIST(GS$2,'Two cycles - Optimise'!$B$4,'Two cycles - Optimise'!$B$3,FALSE),0)</f>
        <v>0</v>
      </c>
      <c r="GT135">
        <f>IF(AND(GT$2&lt;=$J135,$J135&lt;='Two cycles - Optimise'!$B$4),_xlfn.BINOM.DIST(GT$2,'Two cycles - Optimise'!$B$4,'Two cycles - Optimise'!$B$3,FALSE),0)</f>
        <v>0</v>
      </c>
      <c r="GU135">
        <f>IF(AND(GU$2&lt;=$J135,$J135&lt;='Two cycles - Optimise'!$B$4),_xlfn.BINOM.DIST(GU$2,'Two cycles - Optimise'!$B$4,'Two cycles - Optimise'!$B$3,FALSE),0)</f>
        <v>0</v>
      </c>
      <c r="GV135">
        <f>IF(AND(GV$2&lt;=$J135,$J135&lt;='Two cycles - Optimise'!$B$4),_xlfn.BINOM.DIST(GV$2,'Two cycles - Optimise'!$B$4,'Two cycles - Optimise'!$B$3,FALSE),0)</f>
        <v>0</v>
      </c>
      <c r="GW135">
        <f>IF(AND(GW$2&lt;=$J135,$J135&lt;='Two cycles - Optimise'!$B$4),_xlfn.BINOM.DIST(GW$2,'Two cycles - Optimise'!$B$4,'Two cycles - Optimise'!$B$3,FALSE),0)</f>
        <v>0</v>
      </c>
      <c r="GX135">
        <f>IF(AND(GX$2&lt;=$J135,$J135&lt;='Two cycles - Optimise'!$B$4),_xlfn.BINOM.DIST(GX$2,'Two cycles - Optimise'!$B$4,'Two cycles - Optimise'!$B$3,FALSE),0)</f>
        <v>0</v>
      </c>
      <c r="GY135">
        <f>IF(AND(GY$2&lt;=$J135,$J135&lt;='Two cycles - Optimise'!$B$4),_xlfn.BINOM.DIST(GY$2,'Two cycles - Optimise'!$B$4,'Two cycles - Optimise'!$B$3,FALSE),0)</f>
        <v>0</v>
      </c>
      <c r="GZ135">
        <f>IF(AND(GZ$2&lt;=$J135,$J135&lt;='Two cycles - Optimise'!$B$4),_xlfn.BINOM.DIST(GZ$2,'Two cycles - Optimise'!$B$4,'Two cycles - Optimise'!$B$3,FALSE),0)</f>
        <v>0</v>
      </c>
      <c r="HA135">
        <f>IF(AND(HA$2&lt;=$J135,$J135&lt;='Two cycles - Optimise'!$B$4),_xlfn.BINOM.DIST(HA$2,'Two cycles - Optimise'!$B$4,'Two cycles - Optimise'!$B$3,FALSE),0)</f>
        <v>0</v>
      </c>
      <c r="HB135">
        <f>IF(AND(HB$2&lt;=$J135,$J135&lt;='Two cycles - Optimise'!$B$4),_xlfn.BINOM.DIST(HB$2,'Two cycles - Optimise'!$B$4,'Two cycles - Optimise'!$B$3,FALSE),0)</f>
        <v>0</v>
      </c>
      <c r="HC135">
        <f>IF(AND(HC$2&lt;=$J135,$J135&lt;='Two cycles - Optimise'!$B$4),_xlfn.BINOM.DIST(HC$2,'Two cycles - Optimise'!$B$4,'Two cycles - Optimise'!$B$3,FALSE),0)</f>
        <v>0</v>
      </c>
      <c r="HD135">
        <f>IF(AND(HD$2&lt;=$J135,$J135&lt;='Two cycles - Optimise'!$B$4),_xlfn.BINOM.DIST(HD$2,'Two cycles - Optimise'!$B$4,'Two cycles - Optimise'!$B$3,FALSE),0)</f>
        <v>0</v>
      </c>
      <c r="HE135">
        <f>IF(AND(HE$2&lt;=$J135,$J135&lt;='Two cycles - Optimise'!$B$4),_xlfn.BINOM.DIST(HE$2,'Two cycles - Optimise'!$B$4,'Two cycles - Optimise'!$B$3,FALSE),0)</f>
        <v>0</v>
      </c>
      <c r="HF135">
        <f>IF(AND(HF$2&lt;=$J135,$J135&lt;='Two cycles - Optimise'!$B$4),_xlfn.BINOM.DIST(HF$2,'Two cycles - Optimise'!$B$4,'Two cycles - Optimise'!$B$3,FALSE),0)</f>
        <v>0</v>
      </c>
      <c r="HG135">
        <f>IF(AND(HG$2&lt;=$J135,$J135&lt;='Two cycles - Optimise'!$B$4),_xlfn.BINOM.DIST(HG$2,'Two cycles - Optimise'!$B$4,'Two cycles - Optimise'!$B$3,FALSE),0)</f>
        <v>0</v>
      </c>
      <c r="HH135">
        <f>IF(AND(HH$2&lt;=$J135,$J135&lt;='Two cycles - Optimise'!$B$4),_xlfn.BINOM.DIST(HH$2,'Two cycles - Optimise'!$B$4,'Two cycles - Optimise'!$B$3,FALSE),0)</f>
        <v>0</v>
      </c>
      <c r="HI135">
        <f>IF(AND(HI$2&lt;=$J135,$J135&lt;='Two cycles - Optimise'!$B$4),_xlfn.BINOM.DIST(HI$2,'Two cycles - Optimise'!$B$4,'Two cycles - Optimise'!$B$3,FALSE),0)</f>
        <v>0</v>
      </c>
      <c r="HJ135">
        <f>IF(AND(HJ$2&lt;=$J135,$J135&lt;='Two cycles - Optimise'!$B$4),_xlfn.BINOM.DIST(HJ$2,'Two cycles - Optimise'!$B$4,'Two cycles - Optimise'!$B$3,FALSE),0)</f>
        <v>0</v>
      </c>
      <c r="HK135">
        <f>IF(AND(HK$2&lt;=$J135,$J135&lt;='Two cycles - Optimise'!$B$4),_xlfn.BINOM.DIST(HK$2,'Two cycles - Optimise'!$B$4,'Two cycles - Optimise'!$B$3,FALSE),0)</f>
        <v>0</v>
      </c>
      <c r="HL135">
        <f>IF(AND(HL$2&lt;=$J135,$J135&lt;='Two cycles - Optimise'!$B$4),_xlfn.BINOM.DIST(HL$2,'Two cycles - Optimise'!$B$4,'Two cycles - Optimise'!$B$3,FALSE),0)</f>
        <v>0</v>
      </c>
      <c r="HM135">
        <f>IF(AND(HM$2&lt;=$J135,$J135&lt;='Two cycles - Optimise'!$B$4),_xlfn.BINOM.DIST(HM$2,'Two cycles - Optimise'!$B$4,'Two cycles - Optimise'!$B$3,FALSE),0)</f>
        <v>0</v>
      </c>
      <c r="HN135">
        <f>IF(AND(HN$2&lt;=$J135,$J135&lt;='Two cycles - Optimise'!$B$4),_xlfn.BINOM.DIST(HN$2,'Two cycles - Optimise'!$B$4,'Two cycles - Optimise'!$B$3,FALSE),0)</f>
        <v>0</v>
      </c>
      <c r="HP135">
        <f>IF('Two cycles - Optimise'!$E$10&gt;($J135+HP$2),_xlfn.BINOM.DIST('Two cycles - Optimise'!$E$10-HP$2,'Two cycles - Optimise'!$B$4,'Two cycles - Optimise'!$B$3,TRUE)-_xlfn.BINOM.DIST($J135,'Two cycles - Optimise'!$B$4,'Two cycles - Optimise'!$B$3,TRUE),0)</f>
        <v>0</v>
      </c>
      <c r="HQ135">
        <f>IF('Two cycles - Optimise'!$E$10&gt;($J135+HQ$2),_xlfn.BINOM.DIST('Two cycles - Optimise'!$E$10-HQ$2,'Two cycles - Optimise'!$B$4,'Two cycles - Optimise'!$B$3,TRUE)-_xlfn.BINOM.DIST($J135,'Two cycles - Optimise'!$B$4,'Two cycles - Optimise'!$B$3,TRUE),0)</f>
        <v>0</v>
      </c>
      <c r="HR135">
        <f>IF('Two cycles - Optimise'!$E$10&gt;($J135+HR$2),_xlfn.BINOM.DIST('Two cycles - Optimise'!$E$10-HR$2,'Two cycles - Optimise'!$B$4,'Two cycles - Optimise'!$B$3,TRUE)-_xlfn.BINOM.DIST($J135,'Two cycles - Optimise'!$B$4,'Two cycles - Optimise'!$B$3,TRUE),0)</f>
        <v>0</v>
      </c>
      <c r="HS135">
        <f>IF('Two cycles - Optimise'!$E$10&gt;($J135+HS$2),_xlfn.BINOM.DIST('Two cycles - Optimise'!$E$10-HS$2,'Two cycles - Optimise'!$B$4,'Two cycles - Optimise'!$B$3,TRUE)-_xlfn.BINOM.DIST($J135,'Two cycles - Optimise'!$B$4,'Two cycles - Optimise'!$B$3,TRUE),0)</f>
        <v>0</v>
      </c>
      <c r="HT135">
        <f>IF('Two cycles - Optimise'!$E$10&gt;($J135+HT$2),_xlfn.BINOM.DIST('Two cycles - Optimise'!$E$10-HT$2,'Two cycles - Optimise'!$B$4,'Two cycles - Optimise'!$B$3,TRUE)-_xlfn.BINOM.DIST($J135,'Two cycles - Optimise'!$B$4,'Two cycles - Optimise'!$B$3,TRUE),0)</f>
        <v>0</v>
      </c>
      <c r="HU135">
        <f>IF('Two cycles - Optimise'!$E$10&gt;($J135+HU$2),_xlfn.BINOM.DIST('Two cycles - Optimise'!$E$10-HU$2,'Two cycles - Optimise'!$B$4,'Two cycles - Optimise'!$B$3,TRUE)-_xlfn.BINOM.DIST($J135,'Two cycles - Optimise'!$B$4,'Two cycles - Optimise'!$B$3,TRUE),0)</f>
        <v>0</v>
      </c>
      <c r="HV135">
        <f>IF('Two cycles - Optimise'!$E$10&gt;($J135+HV$2),_xlfn.BINOM.DIST('Two cycles - Optimise'!$E$10-HV$2,'Two cycles - Optimise'!$B$4,'Two cycles - Optimise'!$B$3,TRUE)-_xlfn.BINOM.DIST($J135,'Two cycles - Optimise'!$B$4,'Two cycles - Optimise'!$B$3,TRUE),0)</f>
        <v>0</v>
      </c>
      <c r="HW135">
        <f>IF('Two cycles - Optimise'!$E$10&gt;($J135+HW$2),_xlfn.BINOM.DIST('Two cycles - Optimise'!$E$10-HW$2,'Two cycles - Optimise'!$B$4,'Two cycles - Optimise'!$B$3,TRUE)-_xlfn.BINOM.DIST($J135,'Two cycles - Optimise'!$B$4,'Two cycles - Optimise'!$B$3,TRUE),0)</f>
        <v>0</v>
      </c>
      <c r="HX135">
        <f>IF('Two cycles - Optimise'!$E$10&gt;($J135+HX$2),_xlfn.BINOM.DIST('Two cycles - Optimise'!$E$10-HX$2,'Two cycles - Optimise'!$B$4,'Two cycles - Optimise'!$B$3,TRUE)-_xlfn.BINOM.DIST($J135,'Two cycles - Optimise'!$B$4,'Two cycles - Optimise'!$B$3,TRUE),0)</f>
        <v>0</v>
      </c>
      <c r="HY135">
        <f>IF('Two cycles - Optimise'!$E$10&gt;($J135+HY$2),_xlfn.BINOM.DIST('Two cycles - Optimise'!$E$10-HY$2,'Two cycles - Optimise'!$B$4,'Two cycles - Optimise'!$B$3,TRUE)-_xlfn.BINOM.DIST($J135,'Two cycles - Optimise'!$B$4,'Two cycles - Optimise'!$B$3,TRUE),0)</f>
        <v>0</v>
      </c>
      <c r="HZ135">
        <f>IF('Two cycles - Optimise'!$E$10&gt;($J135+HZ$2),_xlfn.BINOM.DIST('Two cycles - Optimise'!$E$10-HZ$2,'Two cycles - Optimise'!$B$4,'Two cycles - Optimise'!$B$3,TRUE)-_xlfn.BINOM.DIST($J135,'Two cycles - Optimise'!$B$4,'Two cycles - Optimise'!$B$3,TRUE),0)</f>
        <v>0</v>
      </c>
      <c r="IA135">
        <f>IF('Two cycles - Optimise'!$E$10&gt;($J135+IA$2),_xlfn.BINOM.DIST('Two cycles - Optimise'!$E$10-IA$2,'Two cycles - Optimise'!$B$4,'Two cycles - Optimise'!$B$3,TRUE)-_xlfn.BINOM.DIST($J135,'Two cycles - Optimise'!$B$4,'Two cycles - Optimise'!$B$3,TRUE),0)</f>
        <v>0</v>
      </c>
      <c r="IB135">
        <f>IF('Two cycles - Optimise'!$E$10&gt;($J135+IB$2),_xlfn.BINOM.DIST('Two cycles - Optimise'!$E$10-IB$2,'Two cycles - Optimise'!$B$4,'Two cycles - Optimise'!$B$3,TRUE)-_xlfn.BINOM.DIST($J135,'Two cycles - Optimise'!$B$4,'Two cycles - Optimise'!$B$3,TRUE),0)</f>
        <v>0</v>
      </c>
      <c r="IC135">
        <f>IF('Two cycles - Optimise'!$E$10&gt;($J135+IC$2),_xlfn.BINOM.DIST('Two cycles - Optimise'!$E$10-IC$2,'Two cycles - Optimise'!$B$4,'Two cycles - Optimise'!$B$3,TRUE)-_xlfn.BINOM.DIST($J135,'Two cycles - Optimise'!$B$4,'Two cycles - Optimise'!$B$3,TRUE),0)</f>
        <v>0</v>
      </c>
      <c r="ID135">
        <f>IF('Two cycles - Optimise'!$E$10&gt;($J135+ID$2),_xlfn.BINOM.DIST('Two cycles - Optimise'!$E$10-ID$2,'Two cycles - Optimise'!$B$4,'Two cycles - Optimise'!$B$3,TRUE)-_xlfn.BINOM.DIST($J135,'Two cycles - Optimise'!$B$4,'Two cycles - Optimise'!$B$3,TRUE),0)</f>
        <v>0</v>
      </c>
      <c r="IE135">
        <f>IF('Two cycles - Optimise'!$E$10&gt;($J135+IE$2),_xlfn.BINOM.DIST('Two cycles - Optimise'!$E$10-IE$2,'Two cycles - Optimise'!$B$4,'Two cycles - Optimise'!$B$3,TRUE)-_xlfn.BINOM.DIST($J135,'Two cycles - Optimise'!$B$4,'Two cycles - Optimise'!$B$3,TRUE),0)</f>
        <v>0</v>
      </c>
      <c r="IF135">
        <f>IF('Two cycles - Optimise'!$E$10&gt;($J135+IF$2),_xlfn.BINOM.DIST('Two cycles - Optimise'!$E$10-IF$2,'Two cycles - Optimise'!$B$4,'Two cycles - Optimise'!$B$3,TRUE)-_xlfn.BINOM.DIST($J135,'Two cycles - Optimise'!$B$4,'Two cycles - Optimise'!$B$3,TRUE),0)</f>
        <v>0</v>
      </c>
      <c r="IG135">
        <f>IF('Two cycles - Optimise'!$E$10&gt;($J135+IG$2),_xlfn.BINOM.DIST('Two cycles - Optimise'!$E$10-IG$2,'Two cycles - Optimise'!$B$4,'Two cycles - Optimise'!$B$3,TRUE)-_xlfn.BINOM.DIST($J135,'Two cycles - Optimise'!$B$4,'Two cycles - Optimise'!$B$3,TRUE),0)</f>
        <v>0</v>
      </c>
      <c r="IH135">
        <f>IF('Two cycles - Optimise'!$E$10&gt;($J135+IH$2),_xlfn.BINOM.DIST('Two cycles - Optimise'!$E$10-IH$2,'Two cycles - Optimise'!$B$4,'Two cycles - Optimise'!$B$3,TRUE)-_xlfn.BINOM.DIST($J135,'Two cycles - Optimise'!$B$4,'Two cycles - Optimise'!$B$3,TRUE),0)</f>
        <v>0</v>
      </c>
      <c r="II135">
        <f>IF('Two cycles - Optimise'!$E$10&gt;($J135+II$2),_xlfn.BINOM.DIST('Two cycles - Optimise'!$E$10-II$2,'Two cycles - Optimise'!$B$4,'Two cycles - Optimise'!$B$3,TRUE)-_xlfn.BINOM.DIST($J135,'Two cycles - Optimise'!$B$4,'Two cycles - Optimise'!$B$3,TRUE),0)</f>
        <v>0</v>
      </c>
      <c r="IJ135">
        <f>IF('Two cycles - Optimise'!$E$10&gt;($J135+IJ$2),_xlfn.BINOM.DIST('Two cycles - Optimise'!$E$10-IJ$2,'Two cycles - Optimise'!$B$4,'Two cycles - Optimise'!$B$3,TRUE)-_xlfn.BINOM.DIST($J135,'Two cycles - Optimise'!$B$4,'Two cycles - Optimise'!$B$3,TRUE),0)</f>
        <v>0</v>
      </c>
      <c r="IK135">
        <f>IF('Two cycles - Optimise'!$E$10&gt;($J135+IK$2),_xlfn.BINOM.DIST('Two cycles - Optimise'!$E$10-IK$2,'Two cycles - Optimise'!$B$4,'Two cycles - Optimise'!$B$3,TRUE)-_xlfn.BINOM.DIST($J135,'Two cycles - Optimise'!$B$4,'Two cycles - Optimise'!$B$3,TRUE),0)</f>
        <v>0</v>
      </c>
      <c r="IL135">
        <f>IF('Two cycles - Optimise'!$E$10&gt;($J135+IL$2),_xlfn.BINOM.DIST('Two cycles - Optimise'!$E$10-IL$2,'Two cycles - Optimise'!$B$4,'Two cycles - Optimise'!$B$3,TRUE)-_xlfn.BINOM.DIST($J135,'Two cycles - Optimise'!$B$4,'Two cycles - Optimise'!$B$3,TRUE),0)</f>
        <v>0</v>
      </c>
      <c r="IM135">
        <f>IF('Two cycles - Optimise'!$E$10&gt;($J135+IM$2),_xlfn.BINOM.DIST('Two cycles - Optimise'!$E$10-IM$2,'Two cycles - Optimise'!$B$4,'Two cycles - Optimise'!$B$3,TRUE)-_xlfn.BINOM.DIST($J135,'Two cycles - Optimise'!$B$4,'Two cycles - Optimise'!$B$3,TRUE),0)</f>
        <v>0</v>
      </c>
      <c r="IN135">
        <f>IF('Two cycles - Optimise'!$E$10&gt;($J135+IN$2),_xlfn.BINOM.DIST('Two cycles - Optimise'!$E$10-IN$2,'Two cycles - Optimise'!$B$4,'Two cycles - Optimise'!$B$3,TRUE)-_xlfn.BINOM.DIST($J135,'Two cycles - Optimise'!$B$4,'Two cycles - Optimise'!$B$3,TRUE),0)</f>
        <v>0</v>
      </c>
      <c r="IO135">
        <f>IF('Two cycles - Optimise'!$E$10&gt;($J135+IO$2),_xlfn.BINOM.DIST('Two cycles - Optimise'!$E$10-IO$2,'Two cycles - Optimise'!$B$4,'Two cycles - Optimise'!$B$3,TRUE)-_xlfn.BINOM.DIST($J135,'Two cycles - Optimise'!$B$4,'Two cycles - Optimise'!$B$3,TRUE),0)</f>
        <v>0</v>
      </c>
      <c r="IP135">
        <f>IF('Two cycles - Optimise'!$E$10&gt;($J135+IP$2),_xlfn.BINOM.DIST('Two cycles - Optimise'!$E$10-IP$2,'Two cycles - Optimise'!$B$4,'Two cycles - Optimise'!$B$3,TRUE)-_xlfn.BINOM.DIST($J135,'Two cycles - Optimise'!$B$4,'Two cycles - Optimise'!$B$3,TRUE),0)</f>
        <v>0</v>
      </c>
      <c r="IQ135">
        <f>IF('Two cycles - Optimise'!$E$10&gt;($J135+IQ$2),_xlfn.BINOM.DIST('Two cycles - Optimise'!$E$10-IQ$2,'Two cycles - Optimise'!$B$4,'Two cycles - Optimise'!$B$3,TRUE)-_xlfn.BINOM.DIST($J135,'Two cycles - Optimise'!$B$4,'Two cycles - Optimise'!$B$3,TRUE),0)</f>
        <v>0</v>
      </c>
      <c r="IR135">
        <f>IF('Two cycles - Optimise'!$E$10&gt;($J135+IR$2),_xlfn.BINOM.DIST('Two cycles - Optimise'!$E$10-IR$2,'Two cycles - Optimise'!$B$4,'Two cycles - Optimise'!$B$3,TRUE)-_xlfn.BINOM.DIST($J135,'Two cycles - Optimise'!$B$4,'Two cycles - Optimise'!$B$3,TRUE),0)</f>
        <v>0</v>
      </c>
      <c r="IS135">
        <f>IF('Two cycles - Optimise'!$E$10&gt;($J135+IS$2),_xlfn.BINOM.DIST('Two cycles - Optimise'!$E$10-IS$2,'Two cycles - Optimise'!$B$4,'Two cycles - Optimise'!$B$3,TRUE)-_xlfn.BINOM.DIST($J135,'Two cycles - Optimise'!$B$4,'Two cycles - Optimise'!$B$3,TRUE),0)</f>
        <v>0</v>
      </c>
      <c r="IT135">
        <f>IF('Two cycles - Optimise'!$E$10&gt;($J135+IT$2),_xlfn.BINOM.DIST('Two cycles - Optimise'!$E$10-IT$2,'Two cycles - Optimise'!$B$4,'Two cycles - Optimise'!$B$3,TRUE)-_xlfn.BINOM.DIST($J135,'Two cycles - Optimise'!$B$4,'Two cycles - Optimise'!$B$3,TRUE),0)</f>
        <v>0</v>
      </c>
      <c r="IU135">
        <f>IF('Two cycles - Optimise'!$E$10&gt;($J135+IU$2),_xlfn.BINOM.DIST('Two cycles - Optimise'!$E$10-IU$2,'Two cycles - Optimise'!$B$4,'Two cycles - Optimise'!$B$3,TRUE)-_xlfn.BINOM.DIST($J135,'Two cycles - Optimise'!$B$4,'Two cycles - Optimise'!$B$3,TRUE),0)</f>
        <v>0</v>
      </c>
      <c r="IV135">
        <f>IF('Two cycles - Optimise'!$E$10&gt;($J135+IV$2),_xlfn.BINOM.DIST('Two cycles - Optimise'!$E$10-IV$2,'Two cycles - Optimise'!$B$4,'Two cycles - Optimise'!$B$3,TRUE)-_xlfn.BINOM.DIST($J135,'Two cycles - Optimise'!$B$4,'Two cycles - Optimise'!$B$3,TRUE),0)</f>
        <v>0</v>
      </c>
      <c r="IW135">
        <f>IF('Two cycles - Optimise'!$E$10&gt;($J135+IW$2),_xlfn.BINOM.DIST('Two cycles - Optimise'!$E$10-IW$2,'Two cycles - Optimise'!$B$4,'Two cycles - Optimise'!$B$3,TRUE)-_xlfn.BINOM.DIST($J135,'Two cycles - Optimise'!$B$4,'Two cycles - Optimise'!$B$3,TRUE),0)</f>
        <v>0</v>
      </c>
      <c r="IX135">
        <f>IF('Two cycles - Optimise'!$E$10&gt;($J135+IX$2),_xlfn.BINOM.DIST('Two cycles - Optimise'!$E$10-IX$2,'Two cycles - Optimise'!$B$4,'Two cycles - Optimise'!$B$3,TRUE)-_xlfn.BINOM.DIST($J135,'Two cycles - Optimise'!$B$4,'Two cycles - Optimise'!$B$3,TRUE),0)</f>
        <v>0</v>
      </c>
      <c r="IY135">
        <f>IF('Two cycles - Optimise'!$E$10&gt;($J135+IY$2),_xlfn.BINOM.DIST('Two cycles - Optimise'!$E$10-IY$2,'Two cycles - Optimise'!$B$4,'Two cycles - Optimise'!$B$3,TRUE)-_xlfn.BINOM.DIST($J135,'Two cycles - Optimise'!$B$4,'Two cycles - Optimise'!$B$3,TRUE),0)</f>
        <v>0</v>
      </c>
      <c r="IZ135">
        <f>IF('Two cycles - Optimise'!$E$10&gt;($J135+IZ$2),_xlfn.BINOM.DIST('Two cycles - Optimise'!$E$10-IZ$2,'Two cycles - Optimise'!$B$4,'Two cycles - Optimise'!$B$3,TRUE)-_xlfn.BINOM.DIST($J135,'Two cycles - Optimise'!$B$4,'Two cycles - Optimise'!$B$3,TRUE),0)</f>
        <v>0</v>
      </c>
      <c r="JA135">
        <f>IF('Two cycles - Optimise'!$E$10&gt;($J135+JA$2),_xlfn.BINOM.DIST('Two cycles - Optimise'!$E$10-JA$2,'Two cycles - Optimise'!$B$4,'Two cycles - Optimise'!$B$3,TRUE)-_xlfn.BINOM.DIST($J135,'Two cycles - Optimise'!$B$4,'Two cycles - Optimise'!$B$3,TRUE),0)</f>
        <v>0</v>
      </c>
      <c r="JB135">
        <f>IF('Two cycles - Optimise'!$E$10&gt;($J135+JB$2),_xlfn.BINOM.DIST('Two cycles - Optimise'!$E$10-JB$2,'Two cycles - Optimise'!$B$4,'Two cycles - Optimise'!$B$3,TRUE)-_xlfn.BINOM.DIST($J135,'Two cycles - Optimise'!$B$4,'Two cycles - Optimise'!$B$3,TRUE),0)</f>
        <v>0</v>
      </c>
      <c r="JC135">
        <f>IF('Two cycles - Optimise'!$E$10&gt;($J135+JC$2),_xlfn.BINOM.DIST('Two cycles - Optimise'!$E$10-JC$2,'Two cycles - Optimise'!$B$4,'Two cycles - Optimise'!$B$3,TRUE)-_xlfn.BINOM.DIST($J135,'Two cycles - Optimise'!$B$4,'Two cycles - Optimise'!$B$3,TRUE),0)</f>
        <v>0</v>
      </c>
      <c r="JD135">
        <f>IF('Two cycles - Optimise'!$E$10&gt;($J135+JD$2),_xlfn.BINOM.DIST('Two cycles - Optimise'!$E$10-JD$2,'Two cycles - Optimise'!$B$4,'Two cycles - Optimise'!$B$3,TRUE)-_xlfn.BINOM.DIST($J135,'Two cycles - Optimise'!$B$4,'Two cycles - Optimise'!$B$3,TRUE),0)</f>
        <v>0</v>
      </c>
      <c r="JE135">
        <f>IF('Two cycles - Optimise'!$E$10&gt;($J135+JE$2),_xlfn.BINOM.DIST('Two cycles - Optimise'!$E$10-JE$2,'Two cycles - Optimise'!$B$4,'Two cycles - Optimise'!$B$3,TRUE)-_xlfn.BINOM.DIST($J135,'Two cycles - Optimise'!$B$4,'Two cycles - Optimise'!$B$3,TRUE),0)</f>
        <v>0</v>
      </c>
      <c r="JF135">
        <f>IF('Two cycles - Optimise'!$E$10&gt;($J135+JF$2),_xlfn.BINOM.DIST('Two cycles - Optimise'!$E$10-JF$2,'Two cycles - Optimise'!$B$4,'Two cycles - Optimise'!$B$3,TRUE)-_xlfn.BINOM.DIST($J135,'Two cycles - Optimise'!$B$4,'Two cycles - Optimise'!$B$3,TRUE),0)</f>
        <v>0</v>
      </c>
      <c r="JG135">
        <f>IF('Two cycles - Optimise'!$E$10&gt;($J135+JG$2),_xlfn.BINOM.DIST('Two cycles - Optimise'!$E$10-JG$2,'Two cycles - Optimise'!$B$4,'Two cycles - Optimise'!$B$3,TRUE)-_xlfn.BINOM.DIST($J135,'Two cycles - Optimise'!$B$4,'Two cycles - Optimise'!$B$3,TRUE),0)</f>
        <v>0</v>
      </c>
      <c r="JH135">
        <f>IF('Two cycles - Optimise'!$E$10&gt;($J135+JH$2),_xlfn.BINOM.DIST('Two cycles - Optimise'!$E$10-JH$2,'Two cycles - Optimise'!$B$4,'Two cycles - Optimise'!$B$3,TRUE)-_xlfn.BINOM.DIST($J135,'Two cycles - Optimise'!$B$4,'Two cycles - Optimise'!$B$3,TRUE),0)</f>
        <v>0</v>
      </c>
      <c r="JI135">
        <f>IF('Two cycles - Optimise'!$E$10&gt;($J135+JI$2),_xlfn.BINOM.DIST('Two cycles - Optimise'!$E$10-JI$2,'Two cycles - Optimise'!$B$4,'Two cycles - Optimise'!$B$3,TRUE)-_xlfn.BINOM.DIST($J135,'Two cycles - Optimise'!$B$4,'Two cycles - Optimise'!$B$3,TRUE),0)</f>
        <v>0</v>
      </c>
      <c r="JJ135">
        <f>IF('Two cycles - Optimise'!$E$10&gt;($J135+JJ$2),_xlfn.BINOM.DIST('Two cycles - Optimise'!$E$10-JJ$2,'Two cycles - Optimise'!$B$4,'Two cycles - Optimise'!$B$3,TRUE)-_xlfn.BINOM.DIST($J135,'Two cycles - Optimise'!$B$4,'Two cycles - Optimise'!$B$3,TRUE),0)</f>
        <v>0</v>
      </c>
      <c r="JK135">
        <f>IF('Two cycles - Optimise'!$E$10&gt;($J135+JK$2),_xlfn.BINOM.DIST('Two cycles - Optimise'!$E$10-JK$2,'Two cycles - Optimise'!$B$4,'Two cycles - Optimise'!$B$3,TRUE)-_xlfn.BINOM.DIST($J135,'Two cycles - Optimise'!$B$4,'Two cycles - Optimise'!$B$3,TRUE),0)</f>
        <v>0</v>
      </c>
      <c r="JL135">
        <f>IF('Two cycles - Optimise'!$E$10&gt;($J135+JL$2),_xlfn.BINOM.DIST('Two cycles - Optimise'!$E$10-JL$2,'Two cycles - Optimise'!$B$4,'Two cycles - Optimise'!$B$3,TRUE)-_xlfn.BINOM.DIST($J135,'Two cycles - Optimise'!$B$4,'Two cycles - Optimise'!$B$3,TRUE),0)</f>
        <v>0</v>
      </c>
      <c r="JM135">
        <f>IF('Two cycles - Optimise'!$E$10&gt;($J135+JM$2),_xlfn.BINOM.DIST('Two cycles - Optimise'!$E$10-JM$2,'Two cycles - Optimise'!$B$4,'Two cycles - Optimise'!$B$3,TRUE)-_xlfn.BINOM.DIST($J135,'Two cycles - Optimise'!$B$4,'Two cycles - Optimise'!$B$3,TRUE),0)</f>
        <v>0</v>
      </c>
      <c r="JN135">
        <f>IF('Two cycles - Optimise'!$E$10&gt;($J135+JN$2),_xlfn.BINOM.DIST('Two cycles - Optimise'!$E$10-JN$2,'Two cycles - Optimise'!$B$4,'Two cycles - Optimise'!$B$3,TRUE)-_xlfn.BINOM.DIST($J135,'Two cycles - Optimise'!$B$4,'Two cycles - Optimise'!$B$3,TRUE),0)</f>
        <v>0</v>
      </c>
      <c r="JO135">
        <f>IF('Two cycles - Optimise'!$E$10&gt;($J135+JO$2),_xlfn.BINOM.DIST('Two cycles - Optimise'!$E$10-JO$2,'Two cycles - Optimise'!$B$4,'Two cycles - Optimise'!$B$3,TRUE)-_xlfn.BINOM.DIST($J135,'Two cycles - Optimise'!$B$4,'Two cycles - Optimise'!$B$3,TRUE),0)</f>
        <v>0</v>
      </c>
      <c r="JP135">
        <f>IF('Two cycles - Optimise'!$E$10&gt;($J135+JP$2),_xlfn.BINOM.DIST('Two cycles - Optimise'!$E$10-JP$2,'Two cycles - Optimise'!$B$4,'Two cycles - Optimise'!$B$3,TRUE)-_xlfn.BINOM.DIST($J135,'Two cycles - Optimise'!$B$4,'Two cycles - Optimise'!$B$3,TRUE),0)</f>
        <v>0</v>
      </c>
      <c r="JQ135">
        <f>IF('Two cycles - Optimise'!$E$10&gt;($J135+JQ$2),_xlfn.BINOM.DIST('Two cycles - Optimise'!$E$10-JQ$2,'Two cycles - Optimise'!$B$4,'Two cycles - Optimise'!$B$3,TRUE)-_xlfn.BINOM.DIST($J135,'Two cycles - Optimise'!$B$4,'Two cycles - Optimise'!$B$3,TRUE),0)</f>
        <v>0</v>
      </c>
      <c r="JR135">
        <f>IF('Two cycles - Optimise'!$E$10&gt;($J135+JR$2),_xlfn.BINOM.DIST('Two cycles - Optimise'!$E$10-JR$2,'Two cycles - Optimise'!$B$4,'Two cycles - Optimise'!$B$3,TRUE)-_xlfn.BINOM.DIST($J135,'Two cycles - Optimise'!$B$4,'Two cycles - Optimise'!$B$3,TRUE),0)</f>
        <v>0</v>
      </c>
      <c r="JS135">
        <f>IF('Two cycles - Optimise'!$E$10&gt;($J135+JS$2),_xlfn.BINOM.DIST('Two cycles - Optimise'!$E$10-JS$2,'Two cycles - Optimise'!$B$4,'Two cycles - Optimise'!$B$3,TRUE)-_xlfn.BINOM.DIST($J135,'Two cycles - Optimise'!$B$4,'Two cycles - Optimise'!$B$3,TRUE),0)</f>
        <v>0</v>
      </c>
      <c r="JT135">
        <f>IF('Two cycles - Optimise'!$E$10&gt;($J135+JT$2),_xlfn.BINOM.DIST('Two cycles - Optimise'!$E$10-JT$2,'Two cycles - Optimise'!$B$4,'Two cycles - Optimise'!$B$3,TRUE)-_xlfn.BINOM.DIST($J135,'Two cycles - Optimise'!$B$4,'Two cycles - Optimise'!$B$3,TRUE),0)</f>
        <v>0</v>
      </c>
      <c r="JU135">
        <f>IF('Two cycles - Optimise'!$E$10&gt;($J135+JU$2),_xlfn.BINOM.DIST('Two cycles - Optimise'!$E$10-JU$2,'Two cycles - Optimise'!$B$4,'Two cycles - Optimise'!$B$3,TRUE)-_xlfn.BINOM.DIST($J135,'Two cycles - Optimise'!$B$4,'Two cycles - Optimise'!$B$3,TRUE),0)</f>
        <v>0</v>
      </c>
      <c r="JV135">
        <f>IF('Two cycles - Optimise'!$E$10&gt;($J135+JV$2),_xlfn.BINOM.DIST('Two cycles - Optimise'!$E$10-JV$2,'Two cycles - Optimise'!$B$4,'Two cycles - Optimise'!$B$3,TRUE)-_xlfn.BINOM.DIST($J135,'Two cycles - Optimise'!$B$4,'Two cycles - Optimise'!$B$3,TRUE),0)</f>
        <v>0</v>
      </c>
      <c r="JW135">
        <f>IF('Two cycles - Optimise'!$E$10&gt;($J135+JW$2),_xlfn.BINOM.DIST('Two cycles - Optimise'!$E$10-JW$2,'Two cycles - Optimise'!$B$4,'Two cycles - Optimise'!$B$3,TRUE)-_xlfn.BINOM.DIST($J135,'Two cycles - Optimise'!$B$4,'Two cycles - Optimise'!$B$3,TRUE),0)</f>
        <v>0</v>
      </c>
      <c r="JX135">
        <f>IF('Two cycles - Optimise'!$E$10&gt;($J135+JX$2),_xlfn.BINOM.DIST('Two cycles - Optimise'!$E$10-JX$2,'Two cycles - Optimise'!$B$4,'Two cycles - Optimise'!$B$3,TRUE)-_xlfn.BINOM.DIST($J135,'Two cycles - Optimise'!$B$4,'Two cycles - Optimise'!$B$3,TRUE),0)</f>
        <v>0</v>
      </c>
      <c r="JY135">
        <f>IF('Two cycles - Optimise'!$E$10&gt;($J135+JY$2),_xlfn.BINOM.DIST('Two cycles - Optimise'!$E$10-JY$2,'Two cycles - Optimise'!$B$4,'Two cycles - Optimise'!$B$3,TRUE)-_xlfn.BINOM.DIST($J135,'Two cycles - Optimise'!$B$4,'Two cycles - Optimise'!$B$3,TRUE),0)</f>
        <v>0</v>
      </c>
      <c r="JZ135">
        <f>IF('Two cycles - Optimise'!$E$10&gt;($J135+JZ$2),_xlfn.BINOM.DIST('Two cycles - Optimise'!$E$10-JZ$2,'Two cycles - Optimise'!$B$4,'Two cycles - Optimise'!$B$3,TRUE)-_xlfn.BINOM.DIST($J135,'Two cycles - Optimise'!$B$4,'Two cycles - Optimise'!$B$3,TRUE),0)</f>
        <v>0</v>
      </c>
      <c r="KA135">
        <f>IF('Two cycles - Optimise'!$E$10&gt;($J135+KA$2),_xlfn.BINOM.DIST('Two cycles - Optimise'!$E$10-KA$2,'Two cycles - Optimise'!$B$4,'Two cycles - Optimise'!$B$3,TRUE)-_xlfn.BINOM.DIST($J135,'Two cycles - Optimise'!$B$4,'Two cycles - Optimise'!$B$3,TRUE),0)</f>
        <v>0</v>
      </c>
      <c r="KB135">
        <f>IF('Two cycles - Optimise'!$E$10&gt;($J135+KB$2),_xlfn.BINOM.DIST('Two cycles - Optimise'!$E$10-KB$2,'Two cycles - Optimise'!$B$4,'Two cycles - Optimise'!$B$3,TRUE)-_xlfn.BINOM.DIST($J135,'Two cycles - Optimise'!$B$4,'Two cycles - Optimise'!$B$3,TRUE),0)</f>
        <v>0</v>
      </c>
      <c r="KC135">
        <f>IF('Two cycles - Optimise'!$E$10&gt;($J135+KC$2),_xlfn.BINOM.DIST('Two cycles - Optimise'!$E$10-KC$2,'Two cycles - Optimise'!$B$4,'Two cycles - Optimise'!$B$3,TRUE)-_xlfn.BINOM.DIST($J135,'Two cycles - Optimise'!$B$4,'Two cycles - Optimise'!$B$3,TRUE),0)</f>
        <v>0</v>
      </c>
      <c r="KD135">
        <f>IF('Two cycles - Optimise'!$E$10&gt;($J135+KD$2),_xlfn.BINOM.DIST('Two cycles - Optimise'!$E$10-KD$2,'Two cycles - Optimise'!$B$4,'Two cycles - Optimise'!$B$3,TRUE)-_xlfn.BINOM.DIST($J135,'Two cycles - Optimise'!$B$4,'Two cycles - Optimise'!$B$3,TRUE),0)</f>
        <v>0</v>
      </c>
      <c r="KE135">
        <f>IF('Two cycles - Optimise'!$E$10&gt;($J135+KE$2),_xlfn.BINOM.DIST('Two cycles - Optimise'!$E$10-KE$2,'Two cycles - Optimise'!$B$4,'Two cycles - Optimise'!$B$3,TRUE)-_xlfn.BINOM.DIST($J135,'Two cycles - Optimise'!$B$4,'Two cycles - Optimise'!$B$3,TRUE),0)</f>
        <v>0</v>
      </c>
      <c r="KF135">
        <f>IF('Two cycles - Optimise'!$E$10&gt;($J135+KF$2),_xlfn.BINOM.DIST('Two cycles - Optimise'!$E$10-KF$2,'Two cycles - Optimise'!$B$4,'Two cycles - Optimise'!$B$3,TRUE)-_xlfn.BINOM.DIST($J135,'Two cycles - Optimise'!$B$4,'Two cycles - Optimise'!$B$3,TRUE),0)</f>
        <v>0</v>
      </c>
      <c r="KG135">
        <f>IF('Two cycles - Optimise'!$E$10&gt;($J135+KG$2),_xlfn.BINOM.DIST('Two cycles - Optimise'!$E$10-KG$2,'Two cycles - Optimise'!$B$4,'Two cycles - Optimise'!$B$3,TRUE)-_xlfn.BINOM.DIST($J135,'Two cycles - Optimise'!$B$4,'Two cycles - Optimise'!$B$3,TRUE),0)</f>
        <v>0</v>
      </c>
      <c r="KH135">
        <f>IF('Two cycles - Optimise'!$E$10&gt;($J135+KH$2),_xlfn.BINOM.DIST('Two cycles - Optimise'!$E$10-KH$2,'Two cycles - Optimise'!$B$4,'Two cycles - Optimise'!$B$3,TRUE)-_xlfn.BINOM.DIST($J135,'Two cycles - Optimise'!$B$4,'Two cycles - Optimise'!$B$3,TRUE),0)</f>
        <v>0</v>
      </c>
      <c r="KI135">
        <f>IF('Two cycles - Optimise'!$E$10&gt;($J135+KI$2),_xlfn.BINOM.DIST('Two cycles - Optimise'!$E$10-KI$2,'Two cycles - Optimise'!$B$4,'Two cycles - Optimise'!$B$3,TRUE)-_xlfn.BINOM.DIST($J135,'Two cycles - Optimise'!$B$4,'Two cycles - Optimise'!$B$3,TRUE),0)</f>
        <v>0</v>
      </c>
      <c r="KJ135">
        <f>IF('Two cycles - Optimise'!$E$10&gt;($J135+KJ$2),_xlfn.BINOM.DIST('Two cycles - Optimise'!$E$10-KJ$2,'Two cycles - Optimise'!$B$4,'Two cycles - Optimise'!$B$3,TRUE)-_xlfn.BINOM.DIST($J135,'Two cycles - Optimise'!$B$4,'Two cycles - Optimise'!$B$3,TRUE),0)</f>
        <v>0</v>
      </c>
      <c r="KK135">
        <f>IF('Two cycles - Optimise'!$E$10&gt;($J135+KK$2),_xlfn.BINOM.DIST('Two cycles - Optimise'!$E$10-KK$2,'Two cycles - Optimise'!$B$4,'Two cycles - Optimise'!$B$3,TRUE)-_xlfn.BINOM.DIST($J135,'Two cycles - Optimise'!$B$4,'Two cycles - Optimise'!$B$3,TRUE),0)</f>
        <v>0</v>
      </c>
      <c r="KL135">
        <f>IF('Two cycles - Optimise'!$E$10&gt;($J135+KL$2),_xlfn.BINOM.DIST('Two cycles - Optimise'!$E$10-KL$2,'Two cycles - Optimise'!$B$4,'Two cycles - Optimise'!$B$3,TRUE)-_xlfn.BINOM.DIST($J135,'Two cycles - Optimise'!$B$4,'Two cycles - Optimise'!$B$3,TRUE),0)</f>
        <v>0</v>
      </c>
      <c r="KM135">
        <f>IF('Two cycles - Optimise'!$E$10&gt;($J135+KM$2),_xlfn.BINOM.DIST('Two cycles - Optimise'!$E$10-KM$2,'Two cycles - Optimise'!$B$4,'Two cycles - Optimise'!$B$3,TRUE)-_xlfn.BINOM.DIST($J135,'Two cycles - Optimise'!$B$4,'Two cycles - Optimise'!$B$3,TRUE),0)</f>
        <v>0</v>
      </c>
      <c r="KN135">
        <f>IF('Two cycles - Optimise'!$E$10&gt;($J135+KN$2),_xlfn.BINOM.DIST('Two cycles - Optimise'!$E$10-KN$2,'Two cycles - Optimise'!$B$4,'Two cycles - Optimise'!$B$3,TRUE)-_xlfn.BINOM.DIST($J135,'Two cycles - Optimise'!$B$4,'Two cycles - Optimise'!$B$3,TRUE),0)</f>
        <v>0</v>
      </c>
      <c r="KO135">
        <f>IF('Two cycles - Optimise'!$E$10&gt;($J135+KO$2),_xlfn.BINOM.DIST('Two cycles - Optimise'!$E$10-KO$2,'Two cycles - Optimise'!$B$4,'Two cycles - Optimise'!$B$3,TRUE)-_xlfn.BINOM.DIST($J135,'Two cycles - Optimise'!$B$4,'Two cycles - Optimise'!$B$3,TRUE),0)</f>
        <v>0</v>
      </c>
      <c r="KP135">
        <f>IF('Two cycles - Optimise'!$E$10&gt;($J135+KP$2),_xlfn.BINOM.DIST('Two cycles - Optimise'!$E$10-KP$2,'Two cycles - Optimise'!$B$4,'Two cycles - Optimise'!$B$3,TRUE)-_xlfn.BINOM.DIST($J135,'Two cycles - Optimise'!$B$4,'Two cycles - Optimise'!$B$3,TRUE),0)</f>
        <v>0</v>
      </c>
      <c r="KQ135">
        <f>IF('Two cycles - Optimise'!$E$10&gt;($J135+KQ$2),_xlfn.BINOM.DIST('Two cycles - Optimise'!$E$10-KQ$2,'Two cycles - Optimise'!$B$4,'Two cycles - Optimise'!$B$3,TRUE)-_xlfn.BINOM.DIST($J135,'Two cycles - Optimise'!$B$4,'Two cycles - Optimise'!$B$3,TRUE),0)</f>
        <v>0</v>
      </c>
      <c r="KR135">
        <f>IF('Two cycles - Optimise'!$E$10&gt;($J135+KR$2),_xlfn.BINOM.DIST('Two cycles - Optimise'!$E$10-KR$2,'Two cycles - Optimise'!$B$4,'Two cycles - Optimise'!$B$3,TRUE)-_xlfn.BINOM.DIST($J135,'Two cycles - Optimise'!$B$4,'Two cycles - Optimise'!$B$3,TRUE),0)</f>
        <v>0</v>
      </c>
      <c r="KS135">
        <f>IF('Two cycles - Optimise'!$E$10&gt;($J135+KS$2),_xlfn.BINOM.DIST('Two cycles - Optimise'!$E$10-KS$2,'Two cycles - Optimise'!$B$4,'Two cycles - Optimise'!$B$3,TRUE)-_xlfn.BINOM.DIST($J135,'Two cycles - Optimise'!$B$4,'Two cycles - Optimise'!$B$3,TRUE),0)</f>
        <v>0</v>
      </c>
      <c r="KT135">
        <f>IF('Two cycles - Optimise'!$E$10&gt;($J135+KT$2),_xlfn.BINOM.DIST('Two cycles - Optimise'!$E$10-KT$2,'Two cycles - Optimise'!$B$4,'Two cycles - Optimise'!$B$3,TRUE)-_xlfn.BINOM.DIST($J135,'Two cycles - Optimise'!$B$4,'Two cycles - Optimise'!$B$3,TRUE),0)</f>
        <v>0</v>
      </c>
      <c r="KU135">
        <f>IF('Two cycles - Optimise'!$E$10&gt;($J135+KU$2),_xlfn.BINOM.DIST('Two cycles - Optimise'!$E$10-KU$2,'Two cycles - Optimise'!$B$4,'Two cycles - Optimise'!$B$3,TRUE)-_xlfn.BINOM.DIST($J135,'Two cycles - Optimise'!$B$4,'Two cycles - Optimise'!$B$3,TRUE),0)</f>
        <v>0</v>
      </c>
      <c r="KV135">
        <f>IF('Two cycles - Optimise'!$E$10&gt;($J135+KV$2),_xlfn.BINOM.DIST('Two cycles - Optimise'!$E$10-KV$2,'Two cycles - Optimise'!$B$4,'Two cycles - Optimise'!$B$3,TRUE)-_xlfn.BINOM.DIST($J135,'Two cycles - Optimise'!$B$4,'Two cycles - Optimise'!$B$3,TRUE),0)</f>
        <v>0</v>
      </c>
      <c r="KW135">
        <f>IF('Two cycles - Optimise'!$E$10&gt;($J135+KW$2),_xlfn.BINOM.DIST('Two cycles - Optimise'!$E$10-KW$2,'Two cycles - Optimise'!$B$4,'Two cycles - Optimise'!$B$3,TRUE)-_xlfn.BINOM.DIST($J135,'Two cycles - Optimise'!$B$4,'Two cycles - Optimise'!$B$3,TRUE),0)</f>
        <v>0</v>
      </c>
      <c r="KX135">
        <f>IF('Two cycles - Optimise'!$E$10&gt;($J135+KX$2),_xlfn.BINOM.DIST('Two cycles - Optimise'!$E$10-KX$2,'Two cycles - Optimise'!$B$4,'Two cycles - Optimise'!$B$3,TRUE)-_xlfn.BINOM.DIST($J135,'Two cycles - Optimise'!$B$4,'Two cycles - Optimise'!$B$3,TRUE),0)</f>
        <v>0</v>
      </c>
      <c r="KY135">
        <f>IF('Two cycles - Optimise'!$E$10&gt;($J135+KY$2),_xlfn.BINOM.DIST('Two cycles - Optimise'!$E$10-KY$2,'Two cycles - Optimise'!$B$4,'Two cycles - Optimise'!$B$3,TRUE)-_xlfn.BINOM.DIST($J135,'Two cycles - Optimise'!$B$4,'Two cycles - Optimise'!$B$3,TRUE),0)</f>
        <v>0</v>
      </c>
      <c r="KZ135">
        <f>IF('Two cycles - Optimise'!$E$10&gt;($J135+KZ$2),_xlfn.BINOM.DIST('Two cycles - Optimise'!$E$10-KZ$2,'Two cycles - Optimise'!$B$4,'Two cycles - Optimise'!$B$3,TRUE)-_xlfn.BINOM.DIST($J135,'Two cycles - Optimise'!$B$4,'Two cycles - Optimise'!$B$3,TRUE),0)</f>
        <v>0</v>
      </c>
      <c r="LA135">
        <f>IF('Two cycles - Optimise'!$E$10&gt;($J135+LA$2),_xlfn.BINOM.DIST('Two cycles - Optimise'!$E$10-LA$2,'Two cycles - Optimise'!$B$4,'Two cycles - Optimise'!$B$3,TRUE)-_xlfn.BINOM.DIST($J135,'Two cycles - Optimise'!$B$4,'Two cycles - Optimise'!$B$3,TRUE),0)</f>
        <v>0</v>
      </c>
      <c r="LB135">
        <f>IF('Two cycles - Optimise'!$E$10&gt;($J135+LB$2),_xlfn.BINOM.DIST('Two cycles - Optimise'!$E$10-LB$2,'Two cycles - Optimise'!$B$4,'Two cycles - Optimise'!$B$3,TRUE)-_xlfn.BINOM.DIST($J135,'Two cycles - Optimise'!$B$4,'Two cycles - Optimise'!$B$3,TRUE),0)</f>
        <v>0</v>
      </c>
      <c r="LC135">
        <f>IF('Two cycles - Optimise'!$E$10&gt;($J135+LC$2),_xlfn.BINOM.DIST('Two cycles - Optimise'!$E$10-LC$2,'Two cycles - Optimise'!$B$4,'Two cycles - Optimise'!$B$3,TRUE)-_xlfn.BINOM.DIST($J135,'Two cycles - Optimise'!$B$4,'Two cycles - Optimise'!$B$3,TRUE),0)</f>
        <v>0</v>
      </c>
      <c r="LD135">
        <f>IF('Two cycles - Optimise'!$E$10&gt;($J135+LD$2),_xlfn.BINOM.DIST('Two cycles - Optimise'!$E$10-LD$2,'Two cycles - Optimise'!$B$4,'Two cycles - Optimise'!$B$3,TRUE)-_xlfn.BINOM.DIST($J135,'Two cycles - Optimise'!$B$4,'Two cycles - Optimise'!$B$3,TRUE),0)</f>
        <v>0</v>
      </c>
      <c r="LE135">
        <f>IF('Two cycles - Optimise'!$E$10&gt;($J135+LE$2),_xlfn.BINOM.DIST('Two cycles - Optimise'!$E$10-LE$2,'Two cycles - Optimise'!$B$4,'Two cycles - Optimise'!$B$3,TRUE)-_xlfn.BINOM.DIST($J135,'Two cycles - Optimise'!$B$4,'Two cycles - Optimise'!$B$3,TRUE),0)</f>
        <v>0</v>
      </c>
      <c r="LF135">
        <f>IF('Two cycles - Optimise'!$E$10&gt;($J135+LF$2),_xlfn.BINOM.DIST('Two cycles - Optimise'!$E$10-LF$2,'Two cycles - Optimise'!$B$4,'Two cycles - Optimise'!$B$3,TRUE)-_xlfn.BINOM.DIST($J135,'Two cycles - Optimise'!$B$4,'Two cycles - Optimise'!$B$3,TRUE),0)</f>
        <v>0</v>
      </c>
      <c r="LG135">
        <f>IF('Two cycles - Optimise'!$E$10&gt;($J135+LG$2),_xlfn.BINOM.DIST('Two cycles - Optimise'!$E$10-LG$2,'Two cycles - Optimise'!$B$4,'Two cycles - Optimise'!$B$3,TRUE)-_xlfn.BINOM.DIST($J135,'Two cycles - Optimise'!$B$4,'Two cycles - Optimise'!$B$3,TRUE),0)</f>
        <v>0</v>
      </c>
      <c r="LH135">
        <f>IF('Two cycles - Optimise'!$E$10&gt;($J135+LH$2),_xlfn.BINOM.DIST('Two cycles - Optimise'!$E$10-LH$2,'Two cycles - Optimise'!$B$4,'Two cycles - Optimise'!$B$3,TRUE)-_xlfn.BINOM.DIST($J135,'Two cycles - Optimise'!$B$4,'Two cycles - Optimise'!$B$3,TRUE),0)</f>
        <v>0</v>
      </c>
      <c r="LI135">
        <f>IF('Two cycles - Optimise'!$E$10&gt;($J135+LI$2),_xlfn.BINOM.DIST('Two cycles - Optimise'!$E$10-LI$2,'Two cycles - Optimise'!$B$4,'Two cycles - Optimise'!$B$3,TRUE)-_xlfn.BINOM.DIST($J135,'Two cycles - Optimise'!$B$4,'Two cycles - Optimise'!$B$3,TRUE),0)</f>
        <v>0</v>
      </c>
      <c r="LJ135">
        <f>IF('Two cycles - Optimise'!$E$10&gt;($J135+LJ$2),_xlfn.BINOM.DIST('Two cycles - Optimise'!$E$10-LJ$2,'Two cycles - Optimise'!$B$4,'Two cycles - Optimise'!$B$3,TRUE)-_xlfn.BINOM.DIST($J135,'Two cycles - Optimise'!$B$4,'Two cycles - Optimise'!$B$3,TRUE),0)</f>
        <v>0</v>
      </c>
      <c r="LK135">
        <f>IF('Two cycles - Optimise'!$E$10&gt;($J135+LK$2),_xlfn.BINOM.DIST('Two cycles - Optimise'!$E$10-LK$2,'Two cycles - Optimise'!$B$4,'Two cycles - Optimise'!$B$3,TRUE)-_xlfn.BINOM.DIST($J135,'Two cycles - Optimise'!$B$4,'Two cycles - Optimise'!$B$3,TRUE),0)</f>
        <v>0</v>
      </c>
      <c r="LL135">
        <f>IF('Two cycles - Optimise'!$E$10&gt;($J135+LL$2),_xlfn.BINOM.DIST('Two cycles - Optimise'!$E$10-LL$2,'Two cycles - Optimise'!$B$4,'Two cycles - Optimise'!$B$3,TRUE)-_xlfn.BINOM.DIST($J135,'Two cycles - Optimise'!$B$4,'Two cycles - Optimise'!$B$3,TRUE),0)</f>
        <v>0</v>
      </c>
    </row>
    <row r="136" spans="1:324" x14ac:dyDescent="0.25">
      <c r="A136">
        <f>IF(E136&lt;'Two cycles - Optimise'!$B$2,1000,E136-'Two cycles - Optimise'!$B$2)</f>
        <v>5.0000000000000044E-2</v>
      </c>
      <c r="B136">
        <v>133</v>
      </c>
      <c r="C136">
        <f>IF(B136&gt;'Two cycles - Optimise'!$B$4,1,_xlfn.BINOM.DIST(B136,'Two cycles - Optimise'!$B$4,'Two cycles - Optimise'!$B$3,TRUE))</f>
        <v>1</v>
      </c>
      <c r="D136">
        <f t="shared" si="218"/>
        <v>0</v>
      </c>
      <c r="E136">
        <f t="shared" si="219"/>
        <v>1</v>
      </c>
      <c r="I136">
        <f>IF(P136&lt;'Two cycles - Optimise'!$B$2,1000,P136-'Two cycles - Optimise'!$B$2)</f>
        <v>5.0000000000000044E-2</v>
      </c>
      <c r="J136">
        <v>133</v>
      </c>
      <c r="K136">
        <f>IF(J136&gt;'Two cycles - Optimise'!$B$4,1,_xlfn.BINOM.DIST(J136,'Two cycles - Optimise'!$B$4,'Two cycles - Optimise'!$B$3,TRUE))</f>
        <v>1</v>
      </c>
      <c r="L136">
        <f t="shared" si="220"/>
        <v>0</v>
      </c>
      <c r="M136">
        <f t="shared" si="221"/>
        <v>1</v>
      </c>
      <c r="N136">
        <f t="shared" si="222"/>
        <v>0</v>
      </c>
      <c r="O136">
        <f t="shared" si="223"/>
        <v>0</v>
      </c>
      <c r="P136">
        <f t="shared" si="224"/>
        <v>1</v>
      </c>
      <c r="T136">
        <f t="shared" si="225"/>
        <v>0</v>
      </c>
      <c r="U136">
        <f t="shared" si="226"/>
        <v>0</v>
      </c>
      <c r="V136">
        <f t="shared" si="227"/>
        <v>0</v>
      </c>
      <c r="W136">
        <f t="shared" si="228"/>
        <v>0</v>
      </c>
      <c r="X136">
        <f t="shared" si="229"/>
        <v>0</v>
      </c>
      <c r="Y136">
        <f t="shared" si="230"/>
        <v>0</v>
      </c>
      <c r="Z136">
        <f t="shared" si="231"/>
        <v>0</v>
      </c>
      <c r="AA136">
        <f t="shared" si="232"/>
        <v>0</v>
      </c>
      <c r="AB136">
        <f t="shared" si="233"/>
        <v>0</v>
      </c>
      <c r="AC136">
        <f t="shared" si="234"/>
        <v>0</v>
      </c>
      <c r="AD136">
        <f t="shared" si="235"/>
        <v>0</v>
      </c>
      <c r="AE136">
        <f t="shared" si="236"/>
        <v>0</v>
      </c>
      <c r="AF136">
        <f t="shared" si="237"/>
        <v>0</v>
      </c>
      <c r="AG136">
        <f t="shared" si="238"/>
        <v>0</v>
      </c>
      <c r="AH136">
        <f t="shared" si="239"/>
        <v>0</v>
      </c>
      <c r="AI136">
        <f t="shared" si="240"/>
        <v>0</v>
      </c>
      <c r="AJ136">
        <f t="shared" si="241"/>
        <v>0</v>
      </c>
      <c r="AK136">
        <f t="shared" si="242"/>
        <v>0</v>
      </c>
      <c r="AL136">
        <f t="shared" si="243"/>
        <v>0</v>
      </c>
      <c r="AM136">
        <f t="shared" si="244"/>
        <v>0</v>
      </c>
      <c r="AN136">
        <f t="shared" si="245"/>
        <v>0</v>
      </c>
      <c r="AO136">
        <f t="shared" si="246"/>
        <v>0</v>
      </c>
      <c r="AP136">
        <f t="shared" si="247"/>
        <v>0</v>
      </c>
      <c r="AQ136">
        <f t="shared" si="248"/>
        <v>0</v>
      </c>
      <c r="AR136">
        <f t="shared" si="249"/>
        <v>0</v>
      </c>
      <c r="AS136">
        <f t="shared" si="250"/>
        <v>0</v>
      </c>
      <c r="AT136">
        <f t="shared" si="251"/>
        <v>0</v>
      </c>
      <c r="AU136">
        <f t="shared" si="252"/>
        <v>0</v>
      </c>
      <c r="AV136">
        <f t="shared" si="253"/>
        <v>0</v>
      </c>
      <c r="AW136">
        <f t="shared" si="254"/>
        <v>0</v>
      </c>
      <c r="AX136">
        <f t="shared" si="255"/>
        <v>0</v>
      </c>
      <c r="AY136">
        <f t="shared" si="256"/>
        <v>0</v>
      </c>
      <c r="AZ136">
        <f t="shared" si="257"/>
        <v>0</v>
      </c>
      <c r="BA136">
        <f t="shared" si="258"/>
        <v>0</v>
      </c>
      <c r="BB136">
        <f t="shared" si="259"/>
        <v>0</v>
      </c>
      <c r="BC136">
        <f t="shared" si="260"/>
        <v>0</v>
      </c>
      <c r="BD136">
        <f t="shared" si="261"/>
        <v>0</v>
      </c>
      <c r="BE136">
        <f t="shared" si="262"/>
        <v>0</v>
      </c>
      <c r="BF136">
        <f t="shared" si="263"/>
        <v>0</v>
      </c>
      <c r="BG136">
        <f t="shared" si="264"/>
        <v>0</v>
      </c>
      <c r="BH136">
        <f t="shared" si="265"/>
        <v>0</v>
      </c>
      <c r="BI136">
        <f t="shared" si="266"/>
        <v>0</v>
      </c>
      <c r="BJ136">
        <f t="shared" si="267"/>
        <v>0</v>
      </c>
      <c r="BK136">
        <f t="shared" si="268"/>
        <v>0</v>
      </c>
      <c r="BL136">
        <f t="shared" si="269"/>
        <v>0</v>
      </c>
      <c r="BM136">
        <f t="shared" si="270"/>
        <v>0</v>
      </c>
      <c r="BN136">
        <f t="shared" si="271"/>
        <v>0</v>
      </c>
      <c r="BO136">
        <f t="shared" si="272"/>
        <v>0</v>
      </c>
      <c r="BP136">
        <f t="shared" si="273"/>
        <v>0</v>
      </c>
      <c r="BQ136">
        <f t="shared" si="274"/>
        <v>0</v>
      </c>
      <c r="BR136">
        <f t="shared" si="275"/>
        <v>0</v>
      </c>
      <c r="BS136">
        <f t="shared" si="276"/>
        <v>0</v>
      </c>
      <c r="BT136">
        <f t="shared" si="277"/>
        <v>0</v>
      </c>
      <c r="BU136">
        <f t="shared" si="278"/>
        <v>0</v>
      </c>
      <c r="BV136">
        <f t="shared" si="279"/>
        <v>0</v>
      </c>
      <c r="BW136">
        <f t="shared" si="280"/>
        <v>0</v>
      </c>
      <c r="BX136">
        <f t="shared" si="281"/>
        <v>0</v>
      </c>
      <c r="BY136">
        <f t="shared" si="282"/>
        <v>0</v>
      </c>
      <c r="BZ136">
        <f t="shared" si="283"/>
        <v>0</v>
      </c>
      <c r="CA136">
        <f t="shared" si="284"/>
        <v>0</v>
      </c>
      <c r="CB136">
        <f t="shared" si="285"/>
        <v>0</v>
      </c>
      <c r="CC136">
        <f t="shared" si="286"/>
        <v>0</v>
      </c>
      <c r="CD136">
        <f t="shared" si="287"/>
        <v>0</v>
      </c>
      <c r="CE136">
        <f t="shared" si="288"/>
        <v>0</v>
      </c>
      <c r="CF136">
        <f t="shared" si="289"/>
        <v>0</v>
      </c>
      <c r="CG136">
        <f t="shared" si="290"/>
        <v>0</v>
      </c>
      <c r="CH136">
        <f t="shared" si="291"/>
        <v>0</v>
      </c>
      <c r="CI136">
        <f t="shared" si="292"/>
        <v>0</v>
      </c>
      <c r="CJ136">
        <f t="shared" si="293"/>
        <v>0</v>
      </c>
      <c r="CK136">
        <f t="shared" si="294"/>
        <v>0</v>
      </c>
      <c r="CL136">
        <f t="shared" si="295"/>
        <v>0</v>
      </c>
      <c r="CM136">
        <f t="shared" si="296"/>
        <v>0</v>
      </c>
      <c r="CN136">
        <f t="shared" si="297"/>
        <v>0</v>
      </c>
      <c r="CO136">
        <f t="shared" si="298"/>
        <v>0</v>
      </c>
      <c r="CP136">
        <f t="shared" si="299"/>
        <v>0</v>
      </c>
      <c r="CQ136">
        <f t="shared" si="300"/>
        <v>0</v>
      </c>
      <c r="CR136">
        <f t="shared" si="301"/>
        <v>0</v>
      </c>
      <c r="CS136">
        <f t="shared" si="302"/>
        <v>0</v>
      </c>
      <c r="CT136">
        <f t="shared" si="303"/>
        <v>0</v>
      </c>
      <c r="CU136">
        <f t="shared" si="304"/>
        <v>0</v>
      </c>
      <c r="CV136">
        <f t="shared" si="305"/>
        <v>0</v>
      </c>
      <c r="CW136">
        <f t="shared" si="306"/>
        <v>0</v>
      </c>
      <c r="CX136">
        <f t="shared" si="307"/>
        <v>0</v>
      </c>
      <c r="CY136">
        <f t="shared" si="308"/>
        <v>0</v>
      </c>
      <c r="CZ136">
        <f t="shared" si="309"/>
        <v>0</v>
      </c>
      <c r="DA136">
        <f t="shared" si="310"/>
        <v>0</v>
      </c>
      <c r="DB136">
        <f t="shared" si="311"/>
        <v>0</v>
      </c>
      <c r="DC136">
        <f t="shared" si="312"/>
        <v>0</v>
      </c>
      <c r="DD136">
        <f t="shared" si="313"/>
        <v>0</v>
      </c>
      <c r="DE136">
        <f t="shared" si="314"/>
        <v>0</v>
      </c>
      <c r="DF136">
        <f t="shared" si="315"/>
        <v>0</v>
      </c>
      <c r="DG136">
        <f t="shared" si="316"/>
        <v>0</v>
      </c>
      <c r="DH136">
        <f t="shared" si="317"/>
        <v>0</v>
      </c>
      <c r="DI136">
        <f t="shared" si="318"/>
        <v>0</v>
      </c>
      <c r="DJ136">
        <f t="shared" si="319"/>
        <v>0</v>
      </c>
      <c r="DK136">
        <f t="shared" si="320"/>
        <v>0</v>
      </c>
      <c r="DL136">
        <f t="shared" si="321"/>
        <v>0</v>
      </c>
      <c r="DM136">
        <f t="shared" si="322"/>
        <v>0</v>
      </c>
      <c r="DN136">
        <f t="shared" si="323"/>
        <v>0</v>
      </c>
      <c r="DO136">
        <f t="shared" si="324"/>
        <v>0</v>
      </c>
      <c r="DP136">
        <f t="shared" si="325"/>
        <v>0</v>
      </c>
      <c r="DR136">
        <f>IF(AND(DR$2&lt;=$J136,$J136&lt;='Two cycles - Optimise'!$B$4),_xlfn.BINOM.DIST(DR$2,'Two cycles - Optimise'!$B$4,'Two cycles - Optimise'!$B$3,FALSE),0)</f>
        <v>0</v>
      </c>
      <c r="DS136">
        <f>IF(AND(DS$2&lt;=$J136,$J136&lt;='Two cycles - Optimise'!$B$4),_xlfn.BINOM.DIST(DS$2,'Two cycles - Optimise'!$B$4,'Two cycles - Optimise'!$B$3,FALSE),0)</f>
        <v>0</v>
      </c>
      <c r="DT136">
        <f>IF(AND(DT$2&lt;=$J136,$J136&lt;='Two cycles - Optimise'!$B$4),_xlfn.BINOM.DIST(DT$2,'Two cycles - Optimise'!$B$4,'Two cycles - Optimise'!$B$3,FALSE),0)</f>
        <v>0</v>
      </c>
      <c r="DU136">
        <f>IF(AND(DU$2&lt;=$J136,$J136&lt;='Two cycles - Optimise'!$B$4),_xlfn.BINOM.DIST(DU$2,'Two cycles - Optimise'!$B$4,'Two cycles - Optimise'!$B$3,FALSE),0)</f>
        <v>0</v>
      </c>
      <c r="DV136">
        <f>IF(AND(DV$2&lt;=$J136,$J136&lt;='Two cycles - Optimise'!$B$4),_xlfn.BINOM.DIST(DV$2,'Two cycles - Optimise'!$B$4,'Two cycles - Optimise'!$B$3,FALSE),0)</f>
        <v>0</v>
      </c>
      <c r="DW136">
        <f>IF(AND(DW$2&lt;=$J136,$J136&lt;='Two cycles - Optimise'!$B$4),_xlfn.BINOM.DIST(DW$2,'Two cycles - Optimise'!$B$4,'Two cycles - Optimise'!$B$3,FALSE),0)</f>
        <v>0</v>
      </c>
      <c r="DX136">
        <f>IF(AND(DX$2&lt;=$J136,$J136&lt;='Two cycles - Optimise'!$B$4),_xlfn.BINOM.DIST(DX$2,'Two cycles - Optimise'!$B$4,'Two cycles - Optimise'!$B$3,FALSE),0)</f>
        <v>0</v>
      </c>
      <c r="DY136">
        <f>IF(AND(DY$2&lt;=$J136,$J136&lt;='Two cycles - Optimise'!$B$4),_xlfn.BINOM.DIST(DY$2,'Two cycles - Optimise'!$B$4,'Two cycles - Optimise'!$B$3,FALSE),0)</f>
        <v>0</v>
      </c>
      <c r="DZ136">
        <f>IF(AND(DZ$2&lt;=$J136,$J136&lt;='Two cycles - Optimise'!$B$4),_xlfn.BINOM.DIST(DZ$2,'Two cycles - Optimise'!$B$4,'Two cycles - Optimise'!$B$3,FALSE),0)</f>
        <v>0</v>
      </c>
      <c r="EA136">
        <f>IF(AND(EA$2&lt;=$J136,$J136&lt;='Two cycles - Optimise'!$B$4),_xlfn.BINOM.DIST(EA$2,'Two cycles - Optimise'!$B$4,'Two cycles - Optimise'!$B$3,FALSE),0)</f>
        <v>0</v>
      </c>
      <c r="EB136">
        <f>IF(AND(EB$2&lt;=$J136,$J136&lt;='Two cycles - Optimise'!$B$4),_xlfn.BINOM.DIST(EB$2,'Two cycles - Optimise'!$B$4,'Two cycles - Optimise'!$B$3,FALSE),0)</f>
        <v>0</v>
      </c>
      <c r="EC136">
        <f>IF(AND(EC$2&lt;=$J136,$J136&lt;='Two cycles - Optimise'!$B$4),_xlfn.BINOM.DIST(EC$2,'Two cycles - Optimise'!$B$4,'Two cycles - Optimise'!$B$3,FALSE),0)</f>
        <v>0</v>
      </c>
      <c r="ED136">
        <f>IF(AND(ED$2&lt;=$J136,$J136&lt;='Two cycles - Optimise'!$B$4),_xlfn.BINOM.DIST(ED$2,'Two cycles - Optimise'!$B$4,'Two cycles - Optimise'!$B$3,FALSE),0)</f>
        <v>0</v>
      </c>
      <c r="EE136">
        <f>IF(AND(EE$2&lt;=$J136,$J136&lt;='Two cycles - Optimise'!$B$4),_xlfn.BINOM.DIST(EE$2,'Two cycles - Optimise'!$B$4,'Two cycles - Optimise'!$B$3,FALSE),0)</f>
        <v>0</v>
      </c>
      <c r="EF136">
        <f>IF(AND(EF$2&lt;=$J136,$J136&lt;='Two cycles - Optimise'!$B$4),_xlfn.BINOM.DIST(EF$2,'Two cycles - Optimise'!$B$4,'Two cycles - Optimise'!$B$3,FALSE),0)</f>
        <v>0</v>
      </c>
      <c r="EG136">
        <f>IF(AND(EG$2&lt;=$J136,$J136&lt;='Two cycles - Optimise'!$B$4),_xlfn.BINOM.DIST(EG$2,'Two cycles - Optimise'!$B$4,'Two cycles - Optimise'!$B$3,FALSE),0)</f>
        <v>0</v>
      </c>
      <c r="EH136">
        <f>IF(AND(EH$2&lt;=$J136,$J136&lt;='Two cycles - Optimise'!$B$4),_xlfn.BINOM.DIST(EH$2,'Two cycles - Optimise'!$B$4,'Two cycles - Optimise'!$B$3,FALSE),0)</f>
        <v>0</v>
      </c>
      <c r="EI136">
        <f>IF(AND(EI$2&lt;=$J136,$J136&lt;='Two cycles - Optimise'!$B$4),_xlfn.BINOM.DIST(EI$2,'Two cycles - Optimise'!$B$4,'Two cycles - Optimise'!$B$3,FALSE),0)</f>
        <v>0</v>
      </c>
      <c r="EJ136">
        <f>IF(AND(EJ$2&lt;=$J136,$J136&lt;='Two cycles - Optimise'!$B$4),_xlfn.BINOM.DIST(EJ$2,'Two cycles - Optimise'!$B$4,'Two cycles - Optimise'!$B$3,FALSE),0)</f>
        <v>0</v>
      </c>
      <c r="EK136">
        <f>IF(AND(EK$2&lt;=$J136,$J136&lt;='Two cycles - Optimise'!$B$4),_xlfn.BINOM.DIST(EK$2,'Two cycles - Optimise'!$B$4,'Two cycles - Optimise'!$B$3,FALSE),0)</f>
        <v>0</v>
      </c>
      <c r="EL136">
        <f>IF(AND(EL$2&lt;=$J136,$J136&lt;='Two cycles - Optimise'!$B$4),_xlfn.BINOM.DIST(EL$2,'Two cycles - Optimise'!$B$4,'Two cycles - Optimise'!$B$3,FALSE),0)</f>
        <v>0</v>
      </c>
      <c r="EM136">
        <f>IF(AND(EM$2&lt;=$J136,$J136&lt;='Two cycles - Optimise'!$B$4),_xlfn.BINOM.DIST(EM$2,'Two cycles - Optimise'!$B$4,'Two cycles - Optimise'!$B$3,FALSE),0)</f>
        <v>0</v>
      </c>
      <c r="EN136">
        <f>IF(AND(EN$2&lt;=$J136,$J136&lt;='Two cycles - Optimise'!$B$4),_xlfn.BINOM.DIST(EN$2,'Two cycles - Optimise'!$B$4,'Two cycles - Optimise'!$B$3,FALSE),0)</f>
        <v>0</v>
      </c>
      <c r="EO136">
        <f>IF(AND(EO$2&lt;=$J136,$J136&lt;='Two cycles - Optimise'!$B$4),_xlfn.BINOM.DIST(EO$2,'Two cycles - Optimise'!$B$4,'Two cycles - Optimise'!$B$3,FALSE),0)</f>
        <v>0</v>
      </c>
      <c r="EP136">
        <f>IF(AND(EP$2&lt;=$J136,$J136&lt;='Two cycles - Optimise'!$B$4),_xlfn.BINOM.DIST(EP$2,'Two cycles - Optimise'!$B$4,'Two cycles - Optimise'!$B$3,FALSE),0)</f>
        <v>0</v>
      </c>
      <c r="EQ136">
        <f>IF(AND(EQ$2&lt;=$J136,$J136&lt;='Two cycles - Optimise'!$B$4),_xlfn.BINOM.DIST(EQ$2,'Two cycles - Optimise'!$B$4,'Two cycles - Optimise'!$B$3,FALSE),0)</f>
        <v>0</v>
      </c>
      <c r="ER136">
        <f>IF(AND(ER$2&lt;=$J136,$J136&lt;='Two cycles - Optimise'!$B$4),_xlfn.BINOM.DIST(ER$2,'Two cycles - Optimise'!$B$4,'Two cycles - Optimise'!$B$3,FALSE),0)</f>
        <v>0</v>
      </c>
      <c r="ES136">
        <f>IF(AND(ES$2&lt;=$J136,$J136&lt;='Two cycles - Optimise'!$B$4),_xlfn.BINOM.DIST(ES$2,'Two cycles - Optimise'!$B$4,'Two cycles - Optimise'!$B$3,FALSE),0)</f>
        <v>0</v>
      </c>
      <c r="ET136">
        <f>IF(AND(ET$2&lt;=$J136,$J136&lt;='Two cycles - Optimise'!$B$4),_xlfn.BINOM.DIST(ET$2,'Two cycles - Optimise'!$B$4,'Two cycles - Optimise'!$B$3,FALSE),0)</f>
        <v>0</v>
      </c>
      <c r="EU136">
        <f>IF(AND(EU$2&lt;=$J136,$J136&lt;='Two cycles - Optimise'!$B$4),_xlfn.BINOM.DIST(EU$2,'Two cycles - Optimise'!$B$4,'Two cycles - Optimise'!$B$3,FALSE),0)</f>
        <v>0</v>
      </c>
      <c r="EV136">
        <f>IF(AND(EV$2&lt;=$J136,$J136&lt;='Two cycles - Optimise'!$B$4),_xlfn.BINOM.DIST(EV$2,'Two cycles - Optimise'!$B$4,'Two cycles - Optimise'!$B$3,FALSE),0)</f>
        <v>0</v>
      </c>
      <c r="EW136">
        <f>IF(AND(EW$2&lt;=$J136,$J136&lt;='Two cycles - Optimise'!$B$4),_xlfn.BINOM.DIST(EW$2,'Two cycles - Optimise'!$B$4,'Two cycles - Optimise'!$B$3,FALSE),0)</f>
        <v>0</v>
      </c>
      <c r="EX136">
        <f>IF(AND(EX$2&lt;=$J136,$J136&lt;='Two cycles - Optimise'!$B$4),_xlfn.BINOM.DIST(EX$2,'Two cycles - Optimise'!$B$4,'Two cycles - Optimise'!$B$3,FALSE),0)</f>
        <v>0</v>
      </c>
      <c r="EY136">
        <f>IF(AND(EY$2&lt;=$J136,$J136&lt;='Two cycles - Optimise'!$B$4),_xlfn.BINOM.DIST(EY$2,'Two cycles - Optimise'!$B$4,'Two cycles - Optimise'!$B$3,FALSE),0)</f>
        <v>0</v>
      </c>
      <c r="EZ136">
        <f>IF(AND(EZ$2&lt;=$J136,$J136&lt;='Two cycles - Optimise'!$B$4),_xlfn.BINOM.DIST(EZ$2,'Two cycles - Optimise'!$B$4,'Two cycles - Optimise'!$B$3,FALSE),0)</f>
        <v>0</v>
      </c>
      <c r="FA136">
        <f>IF(AND(FA$2&lt;=$J136,$J136&lt;='Two cycles - Optimise'!$B$4),_xlfn.BINOM.DIST(FA$2,'Two cycles - Optimise'!$B$4,'Two cycles - Optimise'!$B$3,FALSE),0)</f>
        <v>0</v>
      </c>
      <c r="FB136">
        <f>IF(AND(FB$2&lt;=$J136,$J136&lt;='Two cycles - Optimise'!$B$4),_xlfn.BINOM.DIST(FB$2,'Two cycles - Optimise'!$B$4,'Two cycles - Optimise'!$B$3,FALSE),0)</f>
        <v>0</v>
      </c>
      <c r="FC136">
        <f>IF(AND(FC$2&lt;=$J136,$J136&lt;='Two cycles - Optimise'!$B$4),_xlfn.BINOM.DIST(FC$2,'Two cycles - Optimise'!$B$4,'Two cycles - Optimise'!$B$3,FALSE),0)</f>
        <v>0</v>
      </c>
      <c r="FD136">
        <f>IF(AND(FD$2&lt;=$J136,$J136&lt;='Two cycles - Optimise'!$B$4),_xlfn.BINOM.DIST(FD$2,'Two cycles - Optimise'!$B$4,'Two cycles - Optimise'!$B$3,FALSE),0)</f>
        <v>0</v>
      </c>
      <c r="FE136">
        <f>IF(AND(FE$2&lt;=$J136,$J136&lt;='Two cycles - Optimise'!$B$4),_xlfn.BINOM.DIST(FE$2,'Two cycles - Optimise'!$B$4,'Two cycles - Optimise'!$B$3,FALSE),0)</f>
        <v>0</v>
      </c>
      <c r="FF136">
        <f>IF(AND(FF$2&lt;=$J136,$J136&lt;='Two cycles - Optimise'!$B$4),_xlfn.BINOM.DIST(FF$2,'Two cycles - Optimise'!$B$4,'Two cycles - Optimise'!$B$3,FALSE),0)</f>
        <v>0</v>
      </c>
      <c r="FG136">
        <f>IF(AND(FG$2&lt;=$J136,$J136&lt;='Two cycles - Optimise'!$B$4),_xlfn.BINOM.DIST(FG$2,'Two cycles - Optimise'!$B$4,'Two cycles - Optimise'!$B$3,FALSE),0)</f>
        <v>0</v>
      </c>
      <c r="FH136">
        <f>IF(AND(FH$2&lt;=$J136,$J136&lt;='Two cycles - Optimise'!$B$4),_xlfn.BINOM.DIST(FH$2,'Two cycles - Optimise'!$B$4,'Two cycles - Optimise'!$B$3,FALSE),0)</f>
        <v>0</v>
      </c>
      <c r="FI136">
        <f>IF(AND(FI$2&lt;=$J136,$J136&lt;='Two cycles - Optimise'!$B$4),_xlfn.BINOM.DIST(FI$2,'Two cycles - Optimise'!$B$4,'Two cycles - Optimise'!$B$3,FALSE),0)</f>
        <v>0</v>
      </c>
      <c r="FJ136">
        <f>IF(AND(FJ$2&lt;=$J136,$J136&lt;='Two cycles - Optimise'!$B$4),_xlfn.BINOM.DIST(FJ$2,'Two cycles - Optimise'!$B$4,'Two cycles - Optimise'!$B$3,FALSE),0)</f>
        <v>0</v>
      </c>
      <c r="FK136">
        <f>IF(AND(FK$2&lt;=$J136,$J136&lt;='Two cycles - Optimise'!$B$4),_xlfn.BINOM.DIST(FK$2,'Two cycles - Optimise'!$B$4,'Two cycles - Optimise'!$B$3,FALSE),0)</f>
        <v>0</v>
      </c>
      <c r="FL136">
        <f>IF(AND(FL$2&lt;=$J136,$J136&lt;='Two cycles - Optimise'!$B$4),_xlfn.BINOM.DIST(FL$2,'Two cycles - Optimise'!$B$4,'Two cycles - Optimise'!$B$3,FALSE),0)</f>
        <v>0</v>
      </c>
      <c r="FM136">
        <f>IF(AND(FM$2&lt;=$J136,$J136&lt;='Two cycles - Optimise'!$B$4),_xlfn.BINOM.DIST(FM$2,'Two cycles - Optimise'!$B$4,'Two cycles - Optimise'!$B$3,FALSE),0)</f>
        <v>0</v>
      </c>
      <c r="FN136">
        <f>IF(AND(FN$2&lt;=$J136,$J136&lt;='Two cycles - Optimise'!$B$4),_xlfn.BINOM.DIST(FN$2,'Two cycles - Optimise'!$B$4,'Two cycles - Optimise'!$B$3,FALSE),0)</f>
        <v>0</v>
      </c>
      <c r="FO136">
        <f>IF(AND(FO$2&lt;=$J136,$J136&lt;='Two cycles - Optimise'!$B$4),_xlfn.BINOM.DIST(FO$2,'Two cycles - Optimise'!$B$4,'Two cycles - Optimise'!$B$3,FALSE),0)</f>
        <v>0</v>
      </c>
      <c r="FP136">
        <f>IF(AND(FP$2&lt;=$J136,$J136&lt;='Two cycles - Optimise'!$B$4),_xlfn.BINOM.DIST(FP$2,'Two cycles - Optimise'!$B$4,'Two cycles - Optimise'!$B$3,FALSE),0)</f>
        <v>0</v>
      </c>
      <c r="FQ136">
        <f>IF(AND(FQ$2&lt;=$J136,$J136&lt;='Two cycles - Optimise'!$B$4),_xlfn.BINOM.DIST(FQ$2,'Two cycles - Optimise'!$B$4,'Two cycles - Optimise'!$B$3,FALSE),0)</f>
        <v>0</v>
      </c>
      <c r="FR136">
        <f>IF(AND(FR$2&lt;=$J136,$J136&lt;='Two cycles - Optimise'!$B$4),_xlfn.BINOM.DIST(FR$2,'Two cycles - Optimise'!$B$4,'Two cycles - Optimise'!$B$3,FALSE),0)</f>
        <v>0</v>
      </c>
      <c r="FS136">
        <f>IF(AND(FS$2&lt;=$J136,$J136&lt;='Two cycles - Optimise'!$B$4),_xlfn.BINOM.DIST(FS$2,'Two cycles - Optimise'!$B$4,'Two cycles - Optimise'!$B$3,FALSE),0)</f>
        <v>0</v>
      </c>
      <c r="FT136">
        <f>IF(AND(FT$2&lt;=$J136,$J136&lt;='Two cycles - Optimise'!$B$4),_xlfn.BINOM.DIST(FT$2,'Two cycles - Optimise'!$B$4,'Two cycles - Optimise'!$B$3,FALSE),0)</f>
        <v>0</v>
      </c>
      <c r="FU136">
        <f>IF(AND(FU$2&lt;=$J136,$J136&lt;='Two cycles - Optimise'!$B$4),_xlfn.BINOM.DIST(FU$2,'Two cycles - Optimise'!$B$4,'Two cycles - Optimise'!$B$3,FALSE),0)</f>
        <v>0</v>
      </c>
      <c r="FV136">
        <f>IF(AND(FV$2&lt;=$J136,$J136&lt;='Two cycles - Optimise'!$B$4),_xlfn.BINOM.DIST(FV$2,'Two cycles - Optimise'!$B$4,'Two cycles - Optimise'!$B$3,FALSE),0)</f>
        <v>0</v>
      </c>
      <c r="FW136">
        <f>IF(AND(FW$2&lt;=$J136,$J136&lt;='Two cycles - Optimise'!$B$4),_xlfn.BINOM.DIST(FW$2,'Two cycles - Optimise'!$B$4,'Two cycles - Optimise'!$B$3,FALSE),0)</f>
        <v>0</v>
      </c>
      <c r="FX136">
        <f>IF(AND(FX$2&lt;=$J136,$J136&lt;='Two cycles - Optimise'!$B$4),_xlfn.BINOM.DIST(FX$2,'Two cycles - Optimise'!$B$4,'Two cycles - Optimise'!$B$3,FALSE),0)</f>
        <v>0</v>
      </c>
      <c r="FY136">
        <f>IF(AND(FY$2&lt;=$J136,$J136&lt;='Two cycles - Optimise'!$B$4),_xlfn.BINOM.DIST(FY$2,'Two cycles - Optimise'!$B$4,'Two cycles - Optimise'!$B$3,FALSE),0)</f>
        <v>0</v>
      </c>
      <c r="FZ136">
        <f>IF(AND(FZ$2&lt;=$J136,$J136&lt;='Two cycles - Optimise'!$B$4),_xlfn.BINOM.DIST(FZ$2,'Two cycles - Optimise'!$B$4,'Two cycles - Optimise'!$B$3,FALSE),0)</f>
        <v>0</v>
      </c>
      <c r="GA136">
        <f>IF(AND(GA$2&lt;=$J136,$J136&lt;='Two cycles - Optimise'!$B$4),_xlfn.BINOM.DIST(GA$2,'Two cycles - Optimise'!$B$4,'Two cycles - Optimise'!$B$3,FALSE),0)</f>
        <v>0</v>
      </c>
      <c r="GB136">
        <f>IF(AND(GB$2&lt;=$J136,$J136&lt;='Two cycles - Optimise'!$B$4),_xlfn.BINOM.DIST(GB$2,'Two cycles - Optimise'!$B$4,'Two cycles - Optimise'!$B$3,FALSE),0)</f>
        <v>0</v>
      </c>
      <c r="GC136">
        <f>IF(AND(GC$2&lt;=$J136,$J136&lt;='Two cycles - Optimise'!$B$4),_xlfn.BINOM.DIST(GC$2,'Two cycles - Optimise'!$B$4,'Two cycles - Optimise'!$B$3,FALSE),0)</f>
        <v>0</v>
      </c>
      <c r="GD136">
        <f>IF(AND(GD$2&lt;=$J136,$J136&lt;='Two cycles - Optimise'!$B$4),_xlfn.BINOM.DIST(GD$2,'Two cycles - Optimise'!$B$4,'Two cycles - Optimise'!$B$3,FALSE),0)</f>
        <v>0</v>
      </c>
      <c r="GE136">
        <f>IF(AND(GE$2&lt;=$J136,$J136&lt;='Two cycles - Optimise'!$B$4),_xlfn.BINOM.DIST(GE$2,'Two cycles - Optimise'!$B$4,'Two cycles - Optimise'!$B$3,FALSE),0)</f>
        <v>0</v>
      </c>
      <c r="GF136">
        <f>IF(AND(GF$2&lt;=$J136,$J136&lt;='Two cycles - Optimise'!$B$4),_xlfn.BINOM.DIST(GF$2,'Two cycles - Optimise'!$B$4,'Two cycles - Optimise'!$B$3,FALSE),0)</f>
        <v>0</v>
      </c>
      <c r="GG136">
        <f>IF(AND(GG$2&lt;=$J136,$J136&lt;='Two cycles - Optimise'!$B$4),_xlfn.BINOM.DIST(GG$2,'Two cycles - Optimise'!$B$4,'Two cycles - Optimise'!$B$3,FALSE),0)</f>
        <v>0</v>
      </c>
      <c r="GH136">
        <f>IF(AND(GH$2&lt;=$J136,$J136&lt;='Two cycles - Optimise'!$B$4),_xlfn.BINOM.DIST(GH$2,'Two cycles - Optimise'!$B$4,'Two cycles - Optimise'!$B$3,FALSE),0)</f>
        <v>0</v>
      </c>
      <c r="GI136">
        <f>IF(AND(GI$2&lt;=$J136,$J136&lt;='Two cycles - Optimise'!$B$4),_xlfn.BINOM.DIST(GI$2,'Two cycles - Optimise'!$B$4,'Two cycles - Optimise'!$B$3,FALSE),0)</f>
        <v>0</v>
      </c>
      <c r="GJ136">
        <f>IF(AND(GJ$2&lt;=$J136,$J136&lt;='Two cycles - Optimise'!$B$4),_xlfn.BINOM.DIST(GJ$2,'Two cycles - Optimise'!$B$4,'Two cycles - Optimise'!$B$3,FALSE),0)</f>
        <v>0</v>
      </c>
      <c r="GK136">
        <f>IF(AND(GK$2&lt;=$J136,$J136&lt;='Two cycles - Optimise'!$B$4),_xlfn.BINOM.DIST(GK$2,'Two cycles - Optimise'!$B$4,'Two cycles - Optimise'!$B$3,FALSE),0)</f>
        <v>0</v>
      </c>
      <c r="GL136">
        <f>IF(AND(GL$2&lt;=$J136,$J136&lt;='Two cycles - Optimise'!$B$4),_xlfn.BINOM.DIST(GL$2,'Two cycles - Optimise'!$B$4,'Two cycles - Optimise'!$B$3,FALSE),0)</f>
        <v>0</v>
      </c>
      <c r="GM136">
        <f>IF(AND(GM$2&lt;=$J136,$J136&lt;='Two cycles - Optimise'!$B$4),_xlfn.BINOM.DIST(GM$2,'Two cycles - Optimise'!$B$4,'Two cycles - Optimise'!$B$3,FALSE),0)</f>
        <v>0</v>
      </c>
      <c r="GN136">
        <f>IF(AND(GN$2&lt;=$J136,$J136&lt;='Two cycles - Optimise'!$B$4),_xlfn.BINOM.DIST(GN$2,'Two cycles - Optimise'!$B$4,'Two cycles - Optimise'!$B$3,FALSE),0)</f>
        <v>0</v>
      </c>
      <c r="GO136">
        <f>IF(AND(GO$2&lt;=$J136,$J136&lt;='Two cycles - Optimise'!$B$4),_xlfn.BINOM.DIST(GO$2,'Two cycles - Optimise'!$B$4,'Two cycles - Optimise'!$B$3,FALSE),0)</f>
        <v>0</v>
      </c>
      <c r="GP136">
        <f>IF(AND(GP$2&lt;=$J136,$J136&lt;='Two cycles - Optimise'!$B$4),_xlfn.BINOM.DIST(GP$2,'Two cycles - Optimise'!$B$4,'Two cycles - Optimise'!$B$3,FALSE),0)</f>
        <v>0</v>
      </c>
      <c r="GQ136">
        <f>IF(AND(GQ$2&lt;=$J136,$J136&lt;='Two cycles - Optimise'!$B$4),_xlfn.BINOM.DIST(GQ$2,'Two cycles - Optimise'!$B$4,'Two cycles - Optimise'!$B$3,FALSE),0)</f>
        <v>0</v>
      </c>
      <c r="GR136">
        <f>IF(AND(GR$2&lt;=$J136,$J136&lt;='Two cycles - Optimise'!$B$4),_xlfn.BINOM.DIST(GR$2,'Two cycles - Optimise'!$B$4,'Two cycles - Optimise'!$B$3,FALSE),0)</f>
        <v>0</v>
      </c>
      <c r="GS136">
        <f>IF(AND(GS$2&lt;=$J136,$J136&lt;='Two cycles - Optimise'!$B$4),_xlfn.BINOM.DIST(GS$2,'Two cycles - Optimise'!$B$4,'Two cycles - Optimise'!$B$3,FALSE),0)</f>
        <v>0</v>
      </c>
      <c r="GT136">
        <f>IF(AND(GT$2&lt;=$J136,$J136&lt;='Two cycles - Optimise'!$B$4),_xlfn.BINOM.DIST(GT$2,'Two cycles - Optimise'!$B$4,'Two cycles - Optimise'!$B$3,FALSE),0)</f>
        <v>0</v>
      </c>
      <c r="GU136">
        <f>IF(AND(GU$2&lt;=$J136,$J136&lt;='Two cycles - Optimise'!$B$4),_xlfn.BINOM.DIST(GU$2,'Two cycles - Optimise'!$B$4,'Two cycles - Optimise'!$B$3,FALSE),0)</f>
        <v>0</v>
      </c>
      <c r="GV136">
        <f>IF(AND(GV$2&lt;=$J136,$J136&lt;='Two cycles - Optimise'!$B$4),_xlfn.BINOM.DIST(GV$2,'Two cycles - Optimise'!$B$4,'Two cycles - Optimise'!$B$3,FALSE),0)</f>
        <v>0</v>
      </c>
      <c r="GW136">
        <f>IF(AND(GW$2&lt;=$J136,$J136&lt;='Two cycles - Optimise'!$B$4),_xlfn.BINOM.DIST(GW$2,'Two cycles - Optimise'!$B$4,'Two cycles - Optimise'!$B$3,FALSE),0)</f>
        <v>0</v>
      </c>
      <c r="GX136">
        <f>IF(AND(GX$2&lt;=$J136,$J136&lt;='Two cycles - Optimise'!$B$4),_xlfn.BINOM.DIST(GX$2,'Two cycles - Optimise'!$B$4,'Two cycles - Optimise'!$B$3,FALSE),0)</f>
        <v>0</v>
      </c>
      <c r="GY136">
        <f>IF(AND(GY$2&lt;=$J136,$J136&lt;='Two cycles - Optimise'!$B$4),_xlfn.BINOM.DIST(GY$2,'Two cycles - Optimise'!$B$4,'Two cycles - Optimise'!$B$3,FALSE),0)</f>
        <v>0</v>
      </c>
      <c r="GZ136">
        <f>IF(AND(GZ$2&lt;=$J136,$J136&lt;='Two cycles - Optimise'!$B$4),_xlfn.BINOM.DIST(GZ$2,'Two cycles - Optimise'!$B$4,'Two cycles - Optimise'!$B$3,FALSE),0)</f>
        <v>0</v>
      </c>
      <c r="HA136">
        <f>IF(AND(HA$2&lt;=$J136,$J136&lt;='Two cycles - Optimise'!$B$4),_xlfn.BINOM.DIST(HA$2,'Two cycles - Optimise'!$B$4,'Two cycles - Optimise'!$B$3,FALSE),0)</f>
        <v>0</v>
      </c>
      <c r="HB136">
        <f>IF(AND(HB$2&lt;=$J136,$J136&lt;='Two cycles - Optimise'!$B$4),_xlfn.BINOM.DIST(HB$2,'Two cycles - Optimise'!$B$4,'Two cycles - Optimise'!$B$3,FALSE),0)</f>
        <v>0</v>
      </c>
      <c r="HC136">
        <f>IF(AND(HC$2&lt;=$J136,$J136&lt;='Two cycles - Optimise'!$B$4),_xlfn.BINOM.DIST(HC$2,'Two cycles - Optimise'!$B$4,'Two cycles - Optimise'!$B$3,FALSE),0)</f>
        <v>0</v>
      </c>
      <c r="HD136">
        <f>IF(AND(HD$2&lt;=$J136,$J136&lt;='Two cycles - Optimise'!$B$4),_xlfn.BINOM.DIST(HD$2,'Two cycles - Optimise'!$B$4,'Two cycles - Optimise'!$B$3,FALSE),0)</f>
        <v>0</v>
      </c>
      <c r="HE136">
        <f>IF(AND(HE$2&lt;=$J136,$J136&lt;='Two cycles - Optimise'!$B$4),_xlfn.BINOM.DIST(HE$2,'Two cycles - Optimise'!$B$4,'Two cycles - Optimise'!$B$3,FALSE),0)</f>
        <v>0</v>
      </c>
      <c r="HF136">
        <f>IF(AND(HF$2&lt;=$J136,$J136&lt;='Two cycles - Optimise'!$B$4),_xlfn.BINOM.DIST(HF$2,'Two cycles - Optimise'!$B$4,'Two cycles - Optimise'!$B$3,FALSE),0)</f>
        <v>0</v>
      </c>
      <c r="HG136">
        <f>IF(AND(HG$2&lt;=$J136,$J136&lt;='Two cycles - Optimise'!$B$4),_xlfn.BINOM.DIST(HG$2,'Two cycles - Optimise'!$B$4,'Two cycles - Optimise'!$B$3,FALSE),0)</f>
        <v>0</v>
      </c>
      <c r="HH136">
        <f>IF(AND(HH$2&lt;=$J136,$J136&lt;='Two cycles - Optimise'!$B$4),_xlfn.BINOM.DIST(HH$2,'Two cycles - Optimise'!$B$4,'Two cycles - Optimise'!$B$3,FALSE),0)</f>
        <v>0</v>
      </c>
      <c r="HI136">
        <f>IF(AND(HI$2&lt;=$J136,$J136&lt;='Two cycles - Optimise'!$B$4),_xlfn.BINOM.DIST(HI$2,'Two cycles - Optimise'!$B$4,'Two cycles - Optimise'!$B$3,FALSE),0)</f>
        <v>0</v>
      </c>
      <c r="HJ136">
        <f>IF(AND(HJ$2&lt;=$J136,$J136&lt;='Two cycles - Optimise'!$B$4),_xlfn.BINOM.DIST(HJ$2,'Two cycles - Optimise'!$B$4,'Two cycles - Optimise'!$B$3,FALSE),0)</f>
        <v>0</v>
      </c>
      <c r="HK136">
        <f>IF(AND(HK$2&lt;=$J136,$J136&lt;='Two cycles - Optimise'!$B$4),_xlfn.BINOM.DIST(HK$2,'Two cycles - Optimise'!$B$4,'Two cycles - Optimise'!$B$3,FALSE),0)</f>
        <v>0</v>
      </c>
      <c r="HL136">
        <f>IF(AND(HL$2&lt;=$J136,$J136&lt;='Two cycles - Optimise'!$B$4),_xlfn.BINOM.DIST(HL$2,'Two cycles - Optimise'!$B$4,'Two cycles - Optimise'!$B$3,FALSE),0)</f>
        <v>0</v>
      </c>
      <c r="HM136">
        <f>IF(AND(HM$2&lt;=$J136,$J136&lt;='Two cycles - Optimise'!$B$4),_xlfn.BINOM.DIST(HM$2,'Two cycles - Optimise'!$B$4,'Two cycles - Optimise'!$B$3,FALSE),0)</f>
        <v>0</v>
      </c>
      <c r="HN136">
        <f>IF(AND(HN$2&lt;=$J136,$J136&lt;='Two cycles - Optimise'!$B$4),_xlfn.BINOM.DIST(HN$2,'Two cycles - Optimise'!$B$4,'Two cycles - Optimise'!$B$3,FALSE),0)</f>
        <v>0</v>
      </c>
      <c r="HP136">
        <f>IF('Two cycles - Optimise'!$E$10&gt;($J136+HP$2),_xlfn.BINOM.DIST('Two cycles - Optimise'!$E$10-HP$2,'Two cycles - Optimise'!$B$4,'Two cycles - Optimise'!$B$3,TRUE)-_xlfn.BINOM.DIST($J136,'Two cycles - Optimise'!$B$4,'Two cycles - Optimise'!$B$3,TRUE),0)</f>
        <v>0</v>
      </c>
      <c r="HQ136">
        <f>IF('Two cycles - Optimise'!$E$10&gt;($J136+HQ$2),_xlfn.BINOM.DIST('Two cycles - Optimise'!$E$10-HQ$2,'Two cycles - Optimise'!$B$4,'Two cycles - Optimise'!$B$3,TRUE)-_xlfn.BINOM.DIST($J136,'Two cycles - Optimise'!$B$4,'Two cycles - Optimise'!$B$3,TRUE),0)</f>
        <v>0</v>
      </c>
      <c r="HR136">
        <f>IF('Two cycles - Optimise'!$E$10&gt;($J136+HR$2),_xlfn.BINOM.DIST('Two cycles - Optimise'!$E$10-HR$2,'Two cycles - Optimise'!$B$4,'Two cycles - Optimise'!$B$3,TRUE)-_xlfn.BINOM.DIST($J136,'Two cycles - Optimise'!$B$4,'Two cycles - Optimise'!$B$3,TRUE),0)</f>
        <v>0</v>
      </c>
      <c r="HS136">
        <f>IF('Two cycles - Optimise'!$E$10&gt;($J136+HS$2),_xlfn.BINOM.DIST('Two cycles - Optimise'!$E$10-HS$2,'Two cycles - Optimise'!$B$4,'Two cycles - Optimise'!$B$3,TRUE)-_xlfn.BINOM.DIST($J136,'Two cycles - Optimise'!$B$4,'Two cycles - Optimise'!$B$3,TRUE),0)</f>
        <v>0</v>
      </c>
      <c r="HT136">
        <f>IF('Two cycles - Optimise'!$E$10&gt;($J136+HT$2),_xlfn.BINOM.DIST('Two cycles - Optimise'!$E$10-HT$2,'Two cycles - Optimise'!$B$4,'Two cycles - Optimise'!$B$3,TRUE)-_xlfn.BINOM.DIST($J136,'Two cycles - Optimise'!$B$4,'Two cycles - Optimise'!$B$3,TRUE),0)</f>
        <v>0</v>
      </c>
      <c r="HU136">
        <f>IF('Two cycles - Optimise'!$E$10&gt;($J136+HU$2),_xlfn.BINOM.DIST('Two cycles - Optimise'!$E$10-HU$2,'Two cycles - Optimise'!$B$4,'Two cycles - Optimise'!$B$3,TRUE)-_xlfn.BINOM.DIST($J136,'Two cycles - Optimise'!$B$4,'Two cycles - Optimise'!$B$3,TRUE),0)</f>
        <v>0</v>
      </c>
      <c r="HV136">
        <f>IF('Two cycles - Optimise'!$E$10&gt;($J136+HV$2),_xlfn.BINOM.DIST('Two cycles - Optimise'!$E$10-HV$2,'Two cycles - Optimise'!$B$4,'Two cycles - Optimise'!$B$3,TRUE)-_xlfn.BINOM.DIST($J136,'Two cycles - Optimise'!$B$4,'Two cycles - Optimise'!$B$3,TRUE),0)</f>
        <v>0</v>
      </c>
      <c r="HW136">
        <f>IF('Two cycles - Optimise'!$E$10&gt;($J136+HW$2),_xlfn.BINOM.DIST('Two cycles - Optimise'!$E$10-HW$2,'Two cycles - Optimise'!$B$4,'Two cycles - Optimise'!$B$3,TRUE)-_xlfn.BINOM.DIST($J136,'Two cycles - Optimise'!$B$4,'Two cycles - Optimise'!$B$3,TRUE),0)</f>
        <v>0</v>
      </c>
      <c r="HX136">
        <f>IF('Two cycles - Optimise'!$E$10&gt;($J136+HX$2),_xlfn.BINOM.DIST('Two cycles - Optimise'!$E$10-HX$2,'Two cycles - Optimise'!$B$4,'Two cycles - Optimise'!$B$3,TRUE)-_xlfn.BINOM.DIST($J136,'Two cycles - Optimise'!$B$4,'Two cycles - Optimise'!$B$3,TRUE),0)</f>
        <v>0</v>
      </c>
      <c r="HY136">
        <f>IF('Two cycles - Optimise'!$E$10&gt;($J136+HY$2),_xlfn.BINOM.DIST('Two cycles - Optimise'!$E$10-HY$2,'Two cycles - Optimise'!$B$4,'Two cycles - Optimise'!$B$3,TRUE)-_xlfn.BINOM.DIST($J136,'Two cycles - Optimise'!$B$4,'Two cycles - Optimise'!$B$3,TRUE),0)</f>
        <v>0</v>
      </c>
      <c r="HZ136">
        <f>IF('Two cycles - Optimise'!$E$10&gt;($J136+HZ$2),_xlfn.BINOM.DIST('Two cycles - Optimise'!$E$10-HZ$2,'Two cycles - Optimise'!$B$4,'Two cycles - Optimise'!$B$3,TRUE)-_xlfn.BINOM.DIST($J136,'Two cycles - Optimise'!$B$4,'Two cycles - Optimise'!$B$3,TRUE),0)</f>
        <v>0</v>
      </c>
      <c r="IA136">
        <f>IF('Two cycles - Optimise'!$E$10&gt;($J136+IA$2),_xlfn.BINOM.DIST('Two cycles - Optimise'!$E$10-IA$2,'Two cycles - Optimise'!$B$4,'Two cycles - Optimise'!$B$3,TRUE)-_xlfn.BINOM.DIST($J136,'Two cycles - Optimise'!$B$4,'Two cycles - Optimise'!$B$3,TRUE),0)</f>
        <v>0</v>
      </c>
      <c r="IB136">
        <f>IF('Two cycles - Optimise'!$E$10&gt;($J136+IB$2),_xlfn.BINOM.DIST('Two cycles - Optimise'!$E$10-IB$2,'Two cycles - Optimise'!$B$4,'Two cycles - Optimise'!$B$3,TRUE)-_xlfn.BINOM.DIST($J136,'Two cycles - Optimise'!$B$4,'Two cycles - Optimise'!$B$3,TRUE),0)</f>
        <v>0</v>
      </c>
      <c r="IC136">
        <f>IF('Two cycles - Optimise'!$E$10&gt;($J136+IC$2),_xlfn.BINOM.DIST('Two cycles - Optimise'!$E$10-IC$2,'Two cycles - Optimise'!$B$4,'Two cycles - Optimise'!$B$3,TRUE)-_xlfn.BINOM.DIST($J136,'Two cycles - Optimise'!$B$4,'Two cycles - Optimise'!$B$3,TRUE),0)</f>
        <v>0</v>
      </c>
      <c r="ID136">
        <f>IF('Two cycles - Optimise'!$E$10&gt;($J136+ID$2),_xlfn.BINOM.DIST('Two cycles - Optimise'!$E$10-ID$2,'Two cycles - Optimise'!$B$4,'Two cycles - Optimise'!$B$3,TRUE)-_xlfn.BINOM.DIST($J136,'Two cycles - Optimise'!$B$4,'Two cycles - Optimise'!$B$3,TRUE),0)</f>
        <v>0</v>
      </c>
      <c r="IE136">
        <f>IF('Two cycles - Optimise'!$E$10&gt;($J136+IE$2),_xlfn.BINOM.DIST('Two cycles - Optimise'!$E$10-IE$2,'Two cycles - Optimise'!$B$4,'Two cycles - Optimise'!$B$3,TRUE)-_xlfn.BINOM.DIST($J136,'Two cycles - Optimise'!$B$4,'Two cycles - Optimise'!$B$3,TRUE),0)</f>
        <v>0</v>
      </c>
      <c r="IF136">
        <f>IF('Two cycles - Optimise'!$E$10&gt;($J136+IF$2),_xlfn.BINOM.DIST('Two cycles - Optimise'!$E$10-IF$2,'Two cycles - Optimise'!$B$4,'Two cycles - Optimise'!$B$3,TRUE)-_xlfn.BINOM.DIST($J136,'Two cycles - Optimise'!$B$4,'Two cycles - Optimise'!$B$3,TRUE),0)</f>
        <v>0</v>
      </c>
      <c r="IG136">
        <f>IF('Two cycles - Optimise'!$E$10&gt;($J136+IG$2),_xlfn.BINOM.DIST('Two cycles - Optimise'!$E$10-IG$2,'Two cycles - Optimise'!$B$4,'Two cycles - Optimise'!$B$3,TRUE)-_xlfn.BINOM.DIST($J136,'Two cycles - Optimise'!$B$4,'Two cycles - Optimise'!$B$3,TRUE),0)</f>
        <v>0</v>
      </c>
      <c r="IH136">
        <f>IF('Two cycles - Optimise'!$E$10&gt;($J136+IH$2),_xlfn.BINOM.DIST('Two cycles - Optimise'!$E$10-IH$2,'Two cycles - Optimise'!$B$4,'Two cycles - Optimise'!$B$3,TRUE)-_xlfn.BINOM.DIST($J136,'Two cycles - Optimise'!$B$4,'Two cycles - Optimise'!$B$3,TRUE),0)</f>
        <v>0</v>
      </c>
      <c r="II136">
        <f>IF('Two cycles - Optimise'!$E$10&gt;($J136+II$2),_xlfn.BINOM.DIST('Two cycles - Optimise'!$E$10-II$2,'Two cycles - Optimise'!$B$4,'Two cycles - Optimise'!$B$3,TRUE)-_xlfn.BINOM.DIST($J136,'Two cycles - Optimise'!$B$4,'Two cycles - Optimise'!$B$3,TRUE),0)</f>
        <v>0</v>
      </c>
      <c r="IJ136">
        <f>IF('Two cycles - Optimise'!$E$10&gt;($J136+IJ$2),_xlfn.BINOM.DIST('Two cycles - Optimise'!$E$10-IJ$2,'Two cycles - Optimise'!$B$4,'Two cycles - Optimise'!$B$3,TRUE)-_xlfn.BINOM.DIST($J136,'Two cycles - Optimise'!$B$4,'Two cycles - Optimise'!$B$3,TRUE),0)</f>
        <v>0</v>
      </c>
      <c r="IK136">
        <f>IF('Two cycles - Optimise'!$E$10&gt;($J136+IK$2),_xlfn.BINOM.DIST('Two cycles - Optimise'!$E$10-IK$2,'Two cycles - Optimise'!$B$4,'Two cycles - Optimise'!$B$3,TRUE)-_xlfn.BINOM.DIST($J136,'Two cycles - Optimise'!$B$4,'Two cycles - Optimise'!$B$3,TRUE),0)</f>
        <v>0</v>
      </c>
      <c r="IL136">
        <f>IF('Two cycles - Optimise'!$E$10&gt;($J136+IL$2),_xlfn.BINOM.DIST('Two cycles - Optimise'!$E$10-IL$2,'Two cycles - Optimise'!$B$4,'Two cycles - Optimise'!$B$3,TRUE)-_xlfn.BINOM.DIST($J136,'Two cycles - Optimise'!$B$4,'Two cycles - Optimise'!$B$3,TRUE),0)</f>
        <v>0</v>
      </c>
      <c r="IM136">
        <f>IF('Two cycles - Optimise'!$E$10&gt;($J136+IM$2),_xlfn.BINOM.DIST('Two cycles - Optimise'!$E$10-IM$2,'Two cycles - Optimise'!$B$4,'Two cycles - Optimise'!$B$3,TRUE)-_xlfn.BINOM.DIST($J136,'Two cycles - Optimise'!$B$4,'Two cycles - Optimise'!$B$3,TRUE),0)</f>
        <v>0</v>
      </c>
      <c r="IN136">
        <f>IF('Two cycles - Optimise'!$E$10&gt;($J136+IN$2),_xlfn.BINOM.DIST('Two cycles - Optimise'!$E$10-IN$2,'Two cycles - Optimise'!$B$4,'Two cycles - Optimise'!$B$3,TRUE)-_xlfn.BINOM.DIST($J136,'Two cycles - Optimise'!$B$4,'Two cycles - Optimise'!$B$3,TRUE),0)</f>
        <v>0</v>
      </c>
      <c r="IO136">
        <f>IF('Two cycles - Optimise'!$E$10&gt;($J136+IO$2),_xlfn.BINOM.DIST('Two cycles - Optimise'!$E$10-IO$2,'Two cycles - Optimise'!$B$4,'Two cycles - Optimise'!$B$3,TRUE)-_xlfn.BINOM.DIST($J136,'Two cycles - Optimise'!$B$4,'Two cycles - Optimise'!$B$3,TRUE),0)</f>
        <v>0</v>
      </c>
      <c r="IP136">
        <f>IF('Two cycles - Optimise'!$E$10&gt;($J136+IP$2),_xlfn.BINOM.DIST('Two cycles - Optimise'!$E$10-IP$2,'Two cycles - Optimise'!$B$4,'Two cycles - Optimise'!$B$3,TRUE)-_xlfn.BINOM.DIST($J136,'Two cycles - Optimise'!$B$4,'Two cycles - Optimise'!$B$3,TRUE),0)</f>
        <v>0</v>
      </c>
      <c r="IQ136">
        <f>IF('Two cycles - Optimise'!$E$10&gt;($J136+IQ$2),_xlfn.BINOM.DIST('Two cycles - Optimise'!$E$10-IQ$2,'Two cycles - Optimise'!$B$4,'Two cycles - Optimise'!$B$3,TRUE)-_xlfn.BINOM.DIST($J136,'Two cycles - Optimise'!$B$4,'Two cycles - Optimise'!$B$3,TRUE),0)</f>
        <v>0</v>
      </c>
      <c r="IR136">
        <f>IF('Two cycles - Optimise'!$E$10&gt;($J136+IR$2),_xlfn.BINOM.DIST('Two cycles - Optimise'!$E$10-IR$2,'Two cycles - Optimise'!$B$4,'Two cycles - Optimise'!$B$3,TRUE)-_xlfn.BINOM.DIST($J136,'Two cycles - Optimise'!$B$4,'Two cycles - Optimise'!$B$3,TRUE),0)</f>
        <v>0</v>
      </c>
      <c r="IS136">
        <f>IF('Two cycles - Optimise'!$E$10&gt;($J136+IS$2),_xlfn.BINOM.DIST('Two cycles - Optimise'!$E$10-IS$2,'Two cycles - Optimise'!$B$4,'Two cycles - Optimise'!$B$3,TRUE)-_xlfn.BINOM.DIST($J136,'Two cycles - Optimise'!$B$4,'Two cycles - Optimise'!$B$3,TRUE),0)</f>
        <v>0</v>
      </c>
      <c r="IT136">
        <f>IF('Two cycles - Optimise'!$E$10&gt;($J136+IT$2),_xlfn.BINOM.DIST('Two cycles - Optimise'!$E$10-IT$2,'Two cycles - Optimise'!$B$4,'Two cycles - Optimise'!$B$3,TRUE)-_xlfn.BINOM.DIST($J136,'Two cycles - Optimise'!$B$4,'Two cycles - Optimise'!$B$3,TRUE),0)</f>
        <v>0</v>
      </c>
      <c r="IU136">
        <f>IF('Two cycles - Optimise'!$E$10&gt;($J136+IU$2),_xlfn.BINOM.DIST('Two cycles - Optimise'!$E$10-IU$2,'Two cycles - Optimise'!$B$4,'Two cycles - Optimise'!$B$3,TRUE)-_xlfn.BINOM.DIST($J136,'Two cycles - Optimise'!$B$4,'Two cycles - Optimise'!$B$3,TRUE),0)</f>
        <v>0</v>
      </c>
      <c r="IV136">
        <f>IF('Two cycles - Optimise'!$E$10&gt;($J136+IV$2),_xlfn.BINOM.DIST('Two cycles - Optimise'!$E$10-IV$2,'Two cycles - Optimise'!$B$4,'Two cycles - Optimise'!$B$3,TRUE)-_xlfn.BINOM.DIST($J136,'Two cycles - Optimise'!$B$4,'Two cycles - Optimise'!$B$3,TRUE),0)</f>
        <v>0</v>
      </c>
      <c r="IW136">
        <f>IF('Two cycles - Optimise'!$E$10&gt;($J136+IW$2),_xlfn.BINOM.DIST('Two cycles - Optimise'!$E$10-IW$2,'Two cycles - Optimise'!$B$4,'Two cycles - Optimise'!$B$3,TRUE)-_xlfn.BINOM.DIST($J136,'Two cycles - Optimise'!$B$4,'Two cycles - Optimise'!$B$3,TRUE),0)</f>
        <v>0</v>
      </c>
      <c r="IX136">
        <f>IF('Two cycles - Optimise'!$E$10&gt;($J136+IX$2),_xlfn.BINOM.DIST('Two cycles - Optimise'!$E$10-IX$2,'Two cycles - Optimise'!$B$4,'Two cycles - Optimise'!$B$3,TRUE)-_xlfn.BINOM.DIST($J136,'Two cycles - Optimise'!$B$4,'Two cycles - Optimise'!$B$3,TRUE),0)</f>
        <v>0</v>
      </c>
      <c r="IY136">
        <f>IF('Two cycles - Optimise'!$E$10&gt;($J136+IY$2),_xlfn.BINOM.DIST('Two cycles - Optimise'!$E$10-IY$2,'Two cycles - Optimise'!$B$4,'Two cycles - Optimise'!$B$3,TRUE)-_xlfn.BINOM.DIST($J136,'Two cycles - Optimise'!$B$4,'Two cycles - Optimise'!$B$3,TRUE),0)</f>
        <v>0</v>
      </c>
      <c r="IZ136">
        <f>IF('Two cycles - Optimise'!$E$10&gt;($J136+IZ$2),_xlfn.BINOM.DIST('Two cycles - Optimise'!$E$10-IZ$2,'Two cycles - Optimise'!$B$4,'Two cycles - Optimise'!$B$3,TRUE)-_xlfn.BINOM.DIST($J136,'Two cycles - Optimise'!$B$4,'Two cycles - Optimise'!$B$3,TRUE),0)</f>
        <v>0</v>
      </c>
      <c r="JA136">
        <f>IF('Two cycles - Optimise'!$E$10&gt;($J136+JA$2),_xlfn.BINOM.DIST('Two cycles - Optimise'!$E$10-JA$2,'Two cycles - Optimise'!$B$4,'Two cycles - Optimise'!$B$3,TRUE)-_xlfn.BINOM.DIST($J136,'Two cycles - Optimise'!$B$4,'Two cycles - Optimise'!$B$3,TRUE),0)</f>
        <v>0</v>
      </c>
      <c r="JB136">
        <f>IF('Two cycles - Optimise'!$E$10&gt;($J136+JB$2),_xlfn.BINOM.DIST('Two cycles - Optimise'!$E$10-JB$2,'Two cycles - Optimise'!$B$4,'Two cycles - Optimise'!$B$3,TRUE)-_xlfn.BINOM.DIST($J136,'Two cycles - Optimise'!$B$4,'Two cycles - Optimise'!$B$3,TRUE),0)</f>
        <v>0</v>
      </c>
      <c r="JC136">
        <f>IF('Two cycles - Optimise'!$E$10&gt;($J136+JC$2),_xlfn.BINOM.DIST('Two cycles - Optimise'!$E$10-JC$2,'Two cycles - Optimise'!$B$4,'Two cycles - Optimise'!$B$3,TRUE)-_xlfn.BINOM.DIST($J136,'Two cycles - Optimise'!$B$4,'Two cycles - Optimise'!$B$3,TRUE),0)</f>
        <v>0</v>
      </c>
      <c r="JD136">
        <f>IF('Two cycles - Optimise'!$E$10&gt;($J136+JD$2),_xlfn.BINOM.DIST('Two cycles - Optimise'!$E$10-JD$2,'Two cycles - Optimise'!$B$4,'Two cycles - Optimise'!$B$3,TRUE)-_xlfn.BINOM.DIST($J136,'Two cycles - Optimise'!$B$4,'Two cycles - Optimise'!$B$3,TRUE),0)</f>
        <v>0</v>
      </c>
      <c r="JE136">
        <f>IF('Two cycles - Optimise'!$E$10&gt;($J136+JE$2),_xlfn.BINOM.DIST('Two cycles - Optimise'!$E$10-JE$2,'Two cycles - Optimise'!$B$4,'Two cycles - Optimise'!$B$3,TRUE)-_xlfn.BINOM.DIST($J136,'Two cycles - Optimise'!$B$4,'Two cycles - Optimise'!$B$3,TRUE),0)</f>
        <v>0</v>
      </c>
      <c r="JF136">
        <f>IF('Two cycles - Optimise'!$E$10&gt;($J136+JF$2),_xlfn.BINOM.DIST('Two cycles - Optimise'!$E$10-JF$2,'Two cycles - Optimise'!$B$4,'Two cycles - Optimise'!$B$3,TRUE)-_xlfn.BINOM.DIST($J136,'Two cycles - Optimise'!$B$4,'Two cycles - Optimise'!$B$3,TRUE),0)</f>
        <v>0</v>
      </c>
      <c r="JG136">
        <f>IF('Two cycles - Optimise'!$E$10&gt;($J136+JG$2),_xlfn.BINOM.DIST('Two cycles - Optimise'!$E$10-JG$2,'Two cycles - Optimise'!$B$4,'Two cycles - Optimise'!$B$3,TRUE)-_xlfn.BINOM.DIST($J136,'Two cycles - Optimise'!$B$4,'Two cycles - Optimise'!$B$3,TRUE),0)</f>
        <v>0</v>
      </c>
      <c r="JH136">
        <f>IF('Two cycles - Optimise'!$E$10&gt;($J136+JH$2),_xlfn.BINOM.DIST('Two cycles - Optimise'!$E$10-JH$2,'Two cycles - Optimise'!$B$4,'Two cycles - Optimise'!$B$3,TRUE)-_xlfn.BINOM.DIST($J136,'Two cycles - Optimise'!$B$4,'Two cycles - Optimise'!$B$3,TRUE),0)</f>
        <v>0</v>
      </c>
      <c r="JI136">
        <f>IF('Two cycles - Optimise'!$E$10&gt;($J136+JI$2),_xlfn.BINOM.DIST('Two cycles - Optimise'!$E$10-JI$2,'Two cycles - Optimise'!$B$4,'Two cycles - Optimise'!$B$3,TRUE)-_xlfn.BINOM.DIST($J136,'Two cycles - Optimise'!$B$4,'Two cycles - Optimise'!$B$3,TRUE),0)</f>
        <v>0</v>
      </c>
      <c r="JJ136">
        <f>IF('Two cycles - Optimise'!$E$10&gt;($J136+JJ$2),_xlfn.BINOM.DIST('Two cycles - Optimise'!$E$10-JJ$2,'Two cycles - Optimise'!$B$4,'Two cycles - Optimise'!$B$3,TRUE)-_xlfn.BINOM.DIST($J136,'Two cycles - Optimise'!$B$4,'Two cycles - Optimise'!$B$3,TRUE),0)</f>
        <v>0</v>
      </c>
      <c r="JK136">
        <f>IF('Two cycles - Optimise'!$E$10&gt;($J136+JK$2),_xlfn.BINOM.DIST('Two cycles - Optimise'!$E$10-JK$2,'Two cycles - Optimise'!$B$4,'Two cycles - Optimise'!$B$3,TRUE)-_xlfn.BINOM.DIST($J136,'Two cycles - Optimise'!$B$4,'Two cycles - Optimise'!$B$3,TRUE),0)</f>
        <v>0</v>
      </c>
      <c r="JL136">
        <f>IF('Two cycles - Optimise'!$E$10&gt;($J136+JL$2),_xlfn.BINOM.DIST('Two cycles - Optimise'!$E$10-JL$2,'Two cycles - Optimise'!$B$4,'Two cycles - Optimise'!$B$3,TRUE)-_xlfn.BINOM.DIST($J136,'Two cycles - Optimise'!$B$4,'Two cycles - Optimise'!$B$3,TRUE),0)</f>
        <v>0</v>
      </c>
      <c r="JM136">
        <f>IF('Two cycles - Optimise'!$E$10&gt;($J136+JM$2),_xlfn.BINOM.DIST('Two cycles - Optimise'!$E$10-JM$2,'Two cycles - Optimise'!$B$4,'Two cycles - Optimise'!$B$3,TRUE)-_xlfn.BINOM.DIST($J136,'Two cycles - Optimise'!$B$4,'Two cycles - Optimise'!$B$3,TRUE),0)</f>
        <v>0</v>
      </c>
      <c r="JN136">
        <f>IF('Two cycles - Optimise'!$E$10&gt;($J136+JN$2),_xlfn.BINOM.DIST('Two cycles - Optimise'!$E$10-JN$2,'Two cycles - Optimise'!$B$4,'Two cycles - Optimise'!$B$3,TRUE)-_xlfn.BINOM.DIST($J136,'Two cycles - Optimise'!$B$4,'Two cycles - Optimise'!$B$3,TRUE),0)</f>
        <v>0</v>
      </c>
      <c r="JO136">
        <f>IF('Two cycles - Optimise'!$E$10&gt;($J136+JO$2),_xlfn.BINOM.DIST('Two cycles - Optimise'!$E$10-JO$2,'Two cycles - Optimise'!$B$4,'Two cycles - Optimise'!$B$3,TRUE)-_xlfn.BINOM.DIST($J136,'Two cycles - Optimise'!$B$4,'Two cycles - Optimise'!$B$3,TRUE),0)</f>
        <v>0</v>
      </c>
      <c r="JP136">
        <f>IF('Two cycles - Optimise'!$E$10&gt;($J136+JP$2),_xlfn.BINOM.DIST('Two cycles - Optimise'!$E$10-JP$2,'Two cycles - Optimise'!$B$4,'Two cycles - Optimise'!$B$3,TRUE)-_xlfn.BINOM.DIST($J136,'Two cycles - Optimise'!$B$4,'Two cycles - Optimise'!$B$3,TRUE),0)</f>
        <v>0</v>
      </c>
      <c r="JQ136">
        <f>IF('Two cycles - Optimise'!$E$10&gt;($J136+JQ$2),_xlfn.BINOM.DIST('Two cycles - Optimise'!$E$10-JQ$2,'Two cycles - Optimise'!$B$4,'Two cycles - Optimise'!$B$3,TRUE)-_xlfn.BINOM.DIST($J136,'Two cycles - Optimise'!$B$4,'Two cycles - Optimise'!$B$3,TRUE),0)</f>
        <v>0</v>
      </c>
      <c r="JR136">
        <f>IF('Two cycles - Optimise'!$E$10&gt;($J136+JR$2),_xlfn.BINOM.DIST('Two cycles - Optimise'!$E$10-JR$2,'Two cycles - Optimise'!$B$4,'Two cycles - Optimise'!$B$3,TRUE)-_xlfn.BINOM.DIST($J136,'Two cycles - Optimise'!$B$4,'Two cycles - Optimise'!$B$3,TRUE),0)</f>
        <v>0</v>
      </c>
      <c r="JS136">
        <f>IF('Two cycles - Optimise'!$E$10&gt;($J136+JS$2),_xlfn.BINOM.DIST('Two cycles - Optimise'!$E$10-JS$2,'Two cycles - Optimise'!$B$4,'Two cycles - Optimise'!$B$3,TRUE)-_xlfn.BINOM.DIST($J136,'Two cycles - Optimise'!$B$4,'Two cycles - Optimise'!$B$3,TRUE),0)</f>
        <v>0</v>
      </c>
      <c r="JT136">
        <f>IF('Two cycles - Optimise'!$E$10&gt;($J136+JT$2),_xlfn.BINOM.DIST('Two cycles - Optimise'!$E$10-JT$2,'Two cycles - Optimise'!$B$4,'Two cycles - Optimise'!$B$3,TRUE)-_xlfn.BINOM.DIST($J136,'Two cycles - Optimise'!$B$4,'Two cycles - Optimise'!$B$3,TRUE),0)</f>
        <v>0</v>
      </c>
      <c r="JU136">
        <f>IF('Two cycles - Optimise'!$E$10&gt;($J136+JU$2),_xlfn.BINOM.DIST('Two cycles - Optimise'!$E$10-JU$2,'Two cycles - Optimise'!$B$4,'Two cycles - Optimise'!$B$3,TRUE)-_xlfn.BINOM.DIST($J136,'Two cycles - Optimise'!$B$4,'Two cycles - Optimise'!$B$3,TRUE),0)</f>
        <v>0</v>
      </c>
      <c r="JV136">
        <f>IF('Two cycles - Optimise'!$E$10&gt;($J136+JV$2),_xlfn.BINOM.DIST('Two cycles - Optimise'!$E$10-JV$2,'Two cycles - Optimise'!$B$4,'Two cycles - Optimise'!$B$3,TRUE)-_xlfn.BINOM.DIST($J136,'Two cycles - Optimise'!$B$4,'Two cycles - Optimise'!$B$3,TRUE),0)</f>
        <v>0</v>
      </c>
      <c r="JW136">
        <f>IF('Two cycles - Optimise'!$E$10&gt;($J136+JW$2),_xlfn.BINOM.DIST('Two cycles - Optimise'!$E$10-JW$2,'Two cycles - Optimise'!$B$4,'Two cycles - Optimise'!$B$3,TRUE)-_xlfn.BINOM.DIST($J136,'Two cycles - Optimise'!$B$4,'Two cycles - Optimise'!$B$3,TRUE),0)</f>
        <v>0</v>
      </c>
      <c r="JX136">
        <f>IF('Two cycles - Optimise'!$E$10&gt;($J136+JX$2),_xlfn.BINOM.DIST('Two cycles - Optimise'!$E$10-JX$2,'Two cycles - Optimise'!$B$4,'Two cycles - Optimise'!$B$3,TRUE)-_xlfn.BINOM.DIST($J136,'Two cycles - Optimise'!$B$4,'Two cycles - Optimise'!$B$3,TRUE),0)</f>
        <v>0</v>
      </c>
      <c r="JY136">
        <f>IF('Two cycles - Optimise'!$E$10&gt;($J136+JY$2),_xlfn.BINOM.DIST('Two cycles - Optimise'!$E$10-JY$2,'Two cycles - Optimise'!$B$4,'Two cycles - Optimise'!$B$3,TRUE)-_xlfn.BINOM.DIST($J136,'Two cycles - Optimise'!$B$4,'Two cycles - Optimise'!$B$3,TRUE),0)</f>
        <v>0</v>
      </c>
      <c r="JZ136">
        <f>IF('Two cycles - Optimise'!$E$10&gt;($J136+JZ$2),_xlfn.BINOM.DIST('Two cycles - Optimise'!$E$10-JZ$2,'Two cycles - Optimise'!$B$4,'Two cycles - Optimise'!$B$3,TRUE)-_xlfn.BINOM.DIST($J136,'Two cycles - Optimise'!$B$4,'Two cycles - Optimise'!$B$3,TRUE),0)</f>
        <v>0</v>
      </c>
      <c r="KA136">
        <f>IF('Two cycles - Optimise'!$E$10&gt;($J136+KA$2),_xlfn.BINOM.DIST('Two cycles - Optimise'!$E$10-KA$2,'Two cycles - Optimise'!$B$4,'Two cycles - Optimise'!$B$3,TRUE)-_xlfn.BINOM.DIST($J136,'Two cycles - Optimise'!$B$4,'Two cycles - Optimise'!$B$3,TRUE),0)</f>
        <v>0</v>
      </c>
      <c r="KB136">
        <f>IF('Two cycles - Optimise'!$E$10&gt;($J136+KB$2),_xlfn.BINOM.DIST('Two cycles - Optimise'!$E$10-KB$2,'Two cycles - Optimise'!$B$4,'Two cycles - Optimise'!$B$3,TRUE)-_xlfn.BINOM.DIST($J136,'Two cycles - Optimise'!$B$4,'Two cycles - Optimise'!$B$3,TRUE),0)</f>
        <v>0</v>
      </c>
      <c r="KC136">
        <f>IF('Two cycles - Optimise'!$E$10&gt;($J136+KC$2),_xlfn.BINOM.DIST('Two cycles - Optimise'!$E$10-KC$2,'Two cycles - Optimise'!$B$4,'Two cycles - Optimise'!$B$3,TRUE)-_xlfn.BINOM.DIST($J136,'Two cycles - Optimise'!$B$4,'Two cycles - Optimise'!$B$3,TRUE),0)</f>
        <v>0</v>
      </c>
      <c r="KD136">
        <f>IF('Two cycles - Optimise'!$E$10&gt;($J136+KD$2),_xlfn.BINOM.DIST('Two cycles - Optimise'!$E$10-KD$2,'Two cycles - Optimise'!$B$4,'Two cycles - Optimise'!$B$3,TRUE)-_xlfn.BINOM.DIST($J136,'Two cycles - Optimise'!$B$4,'Two cycles - Optimise'!$B$3,TRUE),0)</f>
        <v>0</v>
      </c>
      <c r="KE136">
        <f>IF('Two cycles - Optimise'!$E$10&gt;($J136+KE$2),_xlfn.BINOM.DIST('Two cycles - Optimise'!$E$10-KE$2,'Two cycles - Optimise'!$B$4,'Two cycles - Optimise'!$B$3,TRUE)-_xlfn.BINOM.DIST($J136,'Two cycles - Optimise'!$B$4,'Two cycles - Optimise'!$B$3,TRUE),0)</f>
        <v>0</v>
      </c>
      <c r="KF136">
        <f>IF('Two cycles - Optimise'!$E$10&gt;($J136+KF$2),_xlfn.BINOM.DIST('Two cycles - Optimise'!$E$10-KF$2,'Two cycles - Optimise'!$B$4,'Two cycles - Optimise'!$B$3,TRUE)-_xlfn.BINOM.DIST($J136,'Two cycles - Optimise'!$B$4,'Two cycles - Optimise'!$B$3,TRUE),0)</f>
        <v>0</v>
      </c>
      <c r="KG136">
        <f>IF('Two cycles - Optimise'!$E$10&gt;($J136+KG$2),_xlfn.BINOM.DIST('Two cycles - Optimise'!$E$10-KG$2,'Two cycles - Optimise'!$B$4,'Two cycles - Optimise'!$B$3,TRUE)-_xlfn.BINOM.DIST($J136,'Two cycles - Optimise'!$B$4,'Two cycles - Optimise'!$B$3,TRUE),0)</f>
        <v>0</v>
      </c>
      <c r="KH136">
        <f>IF('Two cycles - Optimise'!$E$10&gt;($J136+KH$2),_xlfn.BINOM.DIST('Two cycles - Optimise'!$E$10-KH$2,'Two cycles - Optimise'!$B$4,'Two cycles - Optimise'!$B$3,TRUE)-_xlfn.BINOM.DIST($J136,'Two cycles - Optimise'!$B$4,'Two cycles - Optimise'!$B$3,TRUE),0)</f>
        <v>0</v>
      </c>
      <c r="KI136">
        <f>IF('Two cycles - Optimise'!$E$10&gt;($J136+KI$2),_xlfn.BINOM.DIST('Two cycles - Optimise'!$E$10-KI$2,'Two cycles - Optimise'!$B$4,'Two cycles - Optimise'!$B$3,TRUE)-_xlfn.BINOM.DIST($J136,'Two cycles - Optimise'!$B$4,'Two cycles - Optimise'!$B$3,TRUE),0)</f>
        <v>0</v>
      </c>
      <c r="KJ136">
        <f>IF('Two cycles - Optimise'!$E$10&gt;($J136+KJ$2),_xlfn.BINOM.DIST('Two cycles - Optimise'!$E$10-KJ$2,'Two cycles - Optimise'!$B$4,'Two cycles - Optimise'!$B$3,TRUE)-_xlfn.BINOM.DIST($J136,'Two cycles - Optimise'!$B$4,'Two cycles - Optimise'!$B$3,TRUE),0)</f>
        <v>0</v>
      </c>
      <c r="KK136">
        <f>IF('Two cycles - Optimise'!$E$10&gt;($J136+KK$2),_xlfn.BINOM.DIST('Two cycles - Optimise'!$E$10-KK$2,'Two cycles - Optimise'!$B$4,'Two cycles - Optimise'!$B$3,TRUE)-_xlfn.BINOM.DIST($J136,'Two cycles - Optimise'!$B$4,'Two cycles - Optimise'!$B$3,TRUE),0)</f>
        <v>0</v>
      </c>
      <c r="KL136">
        <f>IF('Two cycles - Optimise'!$E$10&gt;($J136+KL$2),_xlfn.BINOM.DIST('Two cycles - Optimise'!$E$10-KL$2,'Two cycles - Optimise'!$B$4,'Two cycles - Optimise'!$B$3,TRUE)-_xlfn.BINOM.DIST($J136,'Two cycles - Optimise'!$B$4,'Two cycles - Optimise'!$B$3,TRUE),0)</f>
        <v>0</v>
      </c>
      <c r="KM136">
        <f>IF('Two cycles - Optimise'!$E$10&gt;($J136+KM$2),_xlfn.BINOM.DIST('Two cycles - Optimise'!$E$10-KM$2,'Two cycles - Optimise'!$B$4,'Two cycles - Optimise'!$B$3,TRUE)-_xlfn.BINOM.DIST($J136,'Two cycles - Optimise'!$B$4,'Two cycles - Optimise'!$B$3,TRUE),0)</f>
        <v>0</v>
      </c>
      <c r="KN136">
        <f>IF('Two cycles - Optimise'!$E$10&gt;($J136+KN$2),_xlfn.BINOM.DIST('Two cycles - Optimise'!$E$10-KN$2,'Two cycles - Optimise'!$B$4,'Two cycles - Optimise'!$B$3,TRUE)-_xlfn.BINOM.DIST($J136,'Two cycles - Optimise'!$B$4,'Two cycles - Optimise'!$B$3,TRUE),0)</f>
        <v>0</v>
      </c>
      <c r="KO136">
        <f>IF('Two cycles - Optimise'!$E$10&gt;($J136+KO$2),_xlfn.BINOM.DIST('Two cycles - Optimise'!$E$10-KO$2,'Two cycles - Optimise'!$B$4,'Two cycles - Optimise'!$B$3,TRUE)-_xlfn.BINOM.DIST($J136,'Two cycles - Optimise'!$B$4,'Two cycles - Optimise'!$B$3,TRUE),0)</f>
        <v>0</v>
      </c>
      <c r="KP136">
        <f>IF('Two cycles - Optimise'!$E$10&gt;($J136+KP$2),_xlfn.BINOM.DIST('Two cycles - Optimise'!$E$10-KP$2,'Two cycles - Optimise'!$B$4,'Two cycles - Optimise'!$B$3,TRUE)-_xlfn.BINOM.DIST($J136,'Two cycles - Optimise'!$B$4,'Two cycles - Optimise'!$B$3,TRUE),0)</f>
        <v>0</v>
      </c>
      <c r="KQ136">
        <f>IF('Two cycles - Optimise'!$E$10&gt;($J136+KQ$2),_xlfn.BINOM.DIST('Two cycles - Optimise'!$E$10-KQ$2,'Two cycles - Optimise'!$B$4,'Two cycles - Optimise'!$B$3,TRUE)-_xlfn.BINOM.DIST($J136,'Two cycles - Optimise'!$B$4,'Two cycles - Optimise'!$B$3,TRUE),0)</f>
        <v>0</v>
      </c>
      <c r="KR136">
        <f>IF('Two cycles - Optimise'!$E$10&gt;($J136+KR$2),_xlfn.BINOM.DIST('Two cycles - Optimise'!$E$10-KR$2,'Two cycles - Optimise'!$B$4,'Two cycles - Optimise'!$B$3,TRUE)-_xlfn.BINOM.DIST($J136,'Two cycles - Optimise'!$B$4,'Two cycles - Optimise'!$B$3,TRUE),0)</f>
        <v>0</v>
      </c>
      <c r="KS136">
        <f>IF('Two cycles - Optimise'!$E$10&gt;($J136+KS$2),_xlfn.BINOM.DIST('Two cycles - Optimise'!$E$10-KS$2,'Two cycles - Optimise'!$B$4,'Two cycles - Optimise'!$B$3,TRUE)-_xlfn.BINOM.DIST($J136,'Two cycles - Optimise'!$B$4,'Two cycles - Optimise'!$B$3,TRUE),0)</f>
        <v>0</v>
      </c>
      <c r="KT136">
        <f>IF('Two cycles - Optimise'!$E$10&gt;($J136+KT$2),_xlfn.BINOM.DIST('Two cycles - Optimise'!$E$10-KT$2,'Two cycles - Optimise'!$B$4,'Two cycles - Optimise'!$B$3,TRUE)-_xlfn.BINOM.DIST($J136,'Two cycles - Optimise'!$B$4,'Two cycles - Optimise'!$B$3,TRUE),0)</f>
        <v>0</v>
      </c>
      <c r="KU136">
        <f>IF('Two cycles - Optimise'!$E$10&gt;($J136+KU$2),_xlfn.BINOM.DIST('Two cycles - Optimise'!$E$10-KU$2,'Two cycles - Optimise'!$B$4,'Two cycles - Optimise'!$B$3,TRUE)-_xlfn.BINOM.DIST($J136,'Two cycles - Optimise'!$B$4,'Two cycles - Optimise'!$B$3,TRUE),0)</f>
        <v>0</v>
      </c>
      <c r="KV136">
        <f>IF('Two cycles - Optimise'!$E$10&gt;($J136+KV$2),_xlfn.BINOM.DIST('Two cycles - Optimise'!$E$10-KV$2,'Two cycles - Optimise'!$B$4,'Two cycles - Optimise'!$B$3,TRUE)-_xlfn.BINOM.DIST($J136,'Two cycles - Optimise'!$B$4,'Two cycles - Optimise'!$B$3,TRUE),0)</f>
        <v>0</v>
      </c>
      <c r="KW136">
        <f>IF('Two cycles - Optimise'!$E$10&gt;($J136+KW$2),_xlfn.BINOM.DIST('Two cycles - Optimise'!$E$10-KW$2,'Two cycles - Optimise'!$B$4,'Two cycles - Optimise'!$B$3,TRUE)-_xlfn.BINOM.DIST($J136,'Two cycles - Optimise'!$B$4,'Two cycles - Optimise'!$B$3,TRUE),0)</f>
        <v>0</v>
      </c>
      <c r="KX136">
        <f>IF('Two cycles - Optimise'!$E$10&gt;($J136+KX$2),_xlfn.BINOM.DIST('Two cycles - Optimise'!$E$10-KX$2,'Two cycles - Optimise'!$B$4,'Two cycles - Optimise'!$B$3,TRUE)-_xlfn.BINOM.DIST($J136,'Two cycles - Optimise'!$B$4,'Two cycles - Optimise'!$B$3,TRUE),0)</f>
        <v>0</v>
      </c>
      <c r="KY136">
        <f>IF('Two cycles - Optimise'!$E$10&gt;($J136+KY$2),_xlfn.BINOM.DIST('Two cycles - Optimise'!$E$10-KY$2,'Two cycles - Optimise'!$B$4,'Two cycles - Optimise'!$B$3,TRUE)-_xlfn.BINOM.DIST($J136,'Two cycles - Optimise'!$B$4,'Two cycles - Optimise'!$B$3,TRUE),0)</f>
        <v>0</v>
      </c>
      <c r="KZ136">
        <f>IF('Two cycles - Optimise'!$E$10&gt;($J136+KZ$2),_xlfn.BINOM.DIST('Two cycles - Optimise'!$E$10-KZ$2,'Two cycles - Optimise'!$B$4,'Two cycles - Optimise'!$B$3,TRUE)-_xlfn.BINOM.DIST($J136,'Two cycles - Optimise'!$B$4,'Two cycles - Optimise'!$B$3,TRUE),0)</f>
        <v>0</v>
      </c>
      <c r="LA136">
        <f>IF('Two cycles - Optimise'!$E$10&gt;($J136+LA$2),_xlfn.BINOM.DIST('Two cycles - Optimise'!$E$10-LA$2,'Two cycles - Optimise'!$B$4,'Two cycles - Optimise'!$B$3,TRUE)-_xlfn.BINOM.DIST($J136,'Two cycles - Optimise'!$B$4,'Two cycles - Optimise'!$B$3,TRUE),0)</f>
        <v>0</v>
      </c>
      <c r="LB136">
        <f>IF('Two cycles - Optimise'!$E$10&gt;($J136+LB$2),_xlfn.BINOM.DIST('Two cycles - Optimise'!$E$10-LB$2,'Two cycles - Optimise'!$B$4,'Two cycles - Optimise'!$B$3,TRUE)-_xlfn.BINOM.DIST($J136,'Two cycles - Optimise'!$B$4,'Two cycles - Optimise'!$B$3,TRUE),0)</f>
        <v>0</v>
      </c>
      <c r="LC136">
        <f>IF('Two cycles - Optimise'!$E$10&gt;($J136+LC$2),_xlfn.BINOM.DIST('Two cycles - Optimise'!$E$10-LC$2,'Two cycles - Optimise'!$B$4,'Two cycles - Optimise'!$B$3,TRUE)-_xlfn.BINOM.DIST($J136,'Two cycles - Optimise'!$B$4,'Two cycles - Optimise'!$B$3,TRUE),0)</f>
        <v>0</v>
      </c>
      <c r="LD136">
        <f>IF('Two cycles - Optimise'!$E$10&gt;($J136+LD$2),_xlfn.BINOM.DIST('Two cycles - Optimise'!$E$10-LD$2,'Two cycles - Optimise'!$B$4,'Two cycles - Optimise'!$B$3,TRUE)-_xlfn.BINOM.DIST($J136,'Two cycles - Optimise'!$B$4,'Two cycles - Optimise'!$B$3,TRUE),0)</f>
        <v>0</v>
      </c>
      <c r="LE136">
        <f>IF('Two cycles - Optimise'!$E$10&gt;($J136+LE$2),_xlfn.BINOM.DIST('Two cycles - Optimise'!$E$10-LE$2,'Two cycles - Optimise'!$B$4,'Two cycles - Optimise'!$B$3,TRUE)-_xlfn.BINOM.DIST($J136,'Two cycles - Optimise'!$B$4,'Two cycles - Optimise'!$B$3,TRUE),0)</f>
        <v>0</v>
      </c>
      <c r="LF136">
        <f>IF('Two cycles - Optimise'!$E$10&gt;($J136+LF$2),_xlfn.BINOM.DIST('Two cycles - Optimise'!$E$10-LF$2,'Two cycles - Optimise'!$B$4,'Two cycles - Optimise'!$B$3,TRUE)-_xlfn.BINOM.DIST($J136,'Two cycles - Optimise'!$B$4,'Two cycles - Optimise'!$B$3,TRUE),0)</f>
        <v>0</v>
      </c>
      <c r="LG136">
        <f>IF('Two cycles - Optimise'!$E$10&gt;($J136+LG$2),_xlfn.BINOM.DIST('Two cycles - Optimise'!$E$10-LG$2,'Two cycles - Optimise'!$B$4,'Two cycles - Optimise'!$B$3,TRUE)-_xlfn.BINOM.DIST($J136,'Two cycles - Optimise'!$B$4,'Two cycles - Optimise'!$B$3,TRUE),0)</f>
        <v>0</v>
      </c>
      <c r="LH136">
        <f>IF('Two cycles - Optimise'!$E$10&gt;($J136+LH$2),_xlfn.BINOM.DIST('Two cycles - Optimise'!$E$10-LH$2,'Two cycles - Optimise'!$B$4,'Two cycles - Optimise'!$B$3,TRUE)-_xlfn.BINOM.DIST($J136,'Two cycles - Optimise'!$B$4,'Two cycles - Optimise'!$B$3,TRUE),0)</f>
        <v>0</v>
      </c>
      <c r="LI136">
        <f>IF('Two cycles - Optimise'!$E$10&gt;($J136+LI$2),_xlfn.BINOM.DIST('Two cycles - Optimise'!$E$10-LI$2,'Two cycles - Optimise'!$B$4,'Two cycles - Optimise'!$B$3,TRUE)-_xlfn.BINOM.DIST($J136,'Two cycles - Optimise'!$B$4,'Two cycles - Optimise'!$B$3,TRUE),0)</f>
        <v>0</v>
      </c>
      <c r="LJ136">
        <f>IF('Two cycles - Optimise'!$E$10&gt;($J136+LJ$2),_xlfn.BINOM.DIST('Two cycles - Optimise'!$E$10-LJ$2,'Two cycles - Optimise'!$B$4,'Two cycles - Optimise'!$B$3,TRUE)-_xlfn.BINOM.DIST($J136,'Two cycles - Optimise'!$B$4,'Two cycles - Optimise'!$B$3,TRUE),0)</f>
        <v>0</v>
      </c>
      <c r="LK136">
        <f>IF('Two cycles - Optimise'!$E$10&gt;($J136+LK$2),_xlfn.BINOM.DIST('Two cycles - Optimise'!$E$10-LK$2,'Two cycles - Optimise'!$B$4,'Two cycles - Optimise'!$B$3,TRUE)-_xlfn.BINOM.DIST($J136,'Two cycles - Optimise'!$B$4,'Two cycles - Optimise'!$B$3,TRUE),0)</f>
        <v>0</v>
      </c>
      <c r="LL136">
        <f>IF('Two cycles - Optimise'!$E$10&gt;($J136+LL$2),_xlfn.BINOM.DIST('Two cycles - Optimise'!$E$10-LL$2,'Two cycles - Optimise'!$B$4,'Two cycles - Optimise'!$B$3,TRUE)-_xlfn.BINOM.DIST($J136,'Two cycles - Optimise'!$B$4,'Two cycles - Optimise'!$B$3,TRUE),0)</f>
        <v>0</v>
      </c>
    </row>
    <row r="137" spans="1:324" x14ac:dyDescent="0.25">
      <c r="A137">
        <f>IF(E137&lt;'Two cycles - Optimise'!$B$2,1000,E137-'Two cycles - Optimise'!$B$2)</f>
        <v>5.0000000000000044E-2</v>
      </c>
      <c r="B137">
        <v>134</v>
      </c>
      <c r="C137">
        <f>IF(B137&gt;'Two cycles - Optimise'!$B$4,1,_xlfn.BINOM.DIST(B137,'Two cycles - Optimise'!$B$4,'Two cycles - Optimise'!$B$3,TRUE))</f>
        <v>1</v>
      </c>
      <c r="D137">
        <f t="shared" si="218"/>
        <v>0</v>
      </c>
      <c r="E137">
        <f t="shared" si="219"/>
        <v>1</v>
      </c>
      <c r="I137">
        <f>IF(P137&lt;'Two cycles - Optimise'!$B$2,1000,P137-'Two cycles - Optimise'!$B$2)</f>
        <v>5.0000000000000044E-2</v>
      </c>
      <c r="J137">
        <v>134</v>
      </c>
      <c r="K137">
        <f>IF(J137&gt;'Two cycles - Optimise'!$B$4,1,_xlfn.BINOM.DIST(J137,'Two cycles - Optimise'!$B$4,'Two cycles - Optimise'!$B$3,TRUE))</f>
        <v>1</v>
      </c>
      <c r="L137">
        <f t="shared" si="220"/>
        <v>0</v>
      </c>
      <c r="M137">
        <f t="shared" si="221"/>
        <v>1</v>
      </c>
      <c r="N137">
        <f t="shared" si="222"/>
        <v>0</v>
      </c>
      <c r="O137">
        <f t="shared" si="223"/>
        <v>0</v>
      </c>
      <c r="P137">
        <f t="shared" si="224"/>
        <v>1</v>
      </c>
      <c r="T137">
        <f t="shared" si="225"/>
        <v>0</v>
      </c>
      <c r="U137">
        <f t="shared" si="226"/>
        <v>0</v>
      </c>
      <c r="V137">
        <f t="shared" si="227"/>
        <v>0</v>
      </c>
      <c r="W137">
        <f t="shared" si="228"/>
        <v>0</v>
      </c>
      <c r="X137">
        <f t="shared" si="229"/>
        <v>0</v>
      </c>
      <c r="Y137">
        <f t="shared" si="230"/>
        <v>0</v>
      </c>
      <c r="Z137">
        <f t="shared" si="231"/>
        <v>0</v>
      </c>
      <c r="AA137">
        <f t="shared" si="232"/>
        <v>0</v>
      </c>
      <c r="AB137">
        <f t="shared" si="233"/>
        <v>0</v>
      </c>
      <c r="AC137">
        <f t="shared" si="234"/>
        <v>0</v>
      </c>
      <c r="AD137">
        <f t="shared" si="235"/>
        <v>0</v>
      </c>
      <c r="AE137">
        <f t="shared" si="236"/>
        <v>0</v>
      </c>
      <c r="AF137">
        <f t="shared" si="237"/>
        <v>0</v>
      </c>
      <c r="AG137">
        <f t="shared" si="238"/>
        <v>0</v>
      </c>
      <c r="AH137">
        <f t="shared" si="239"/>
        <v>0</v>
      </c>
      <c r="AI137">
        <f t="shared" si="240"/>
        <v>0</v>
      </c>
      <c r="AJ137">
        <f t="shared" si="241"/>
        <v>0</v>
      </c>
      <c r="AK137">
        <f t="shared" si="242"/>
        <v>0</v>
      </c>
      <c r="AL137">
        <f t="shared" si="243"/>
        <v>0</v>
      </c>
      <c r="AM137">
        <f t="shared" si="244"/>
        <v>0</v>
      </c>
      <c r="AN137">
        <f t="shared" si="245"/>
        <v>0</v>
      </c>
      <c r="AO137">
        <f t="shared" si="246"/>
        <v>0</v>
      </c>
      <c r="AP137">
        <f t="shared" si="247"/>
        <v>0</v>
      </c>
      <c r="AQ137">
        <f t="shared" si="248"/>
        <v>0</v>
      </c>
      <c r="AR137">
        <f t="shared" si="249"/>
        <v>0</v>
      </c>
      <c r="AS137">
        <f t="shared" si="250"/>
        <v>0</v>
      </c>
      <c r="AT137">
        <f t="shared" si="251"/>
        <v>0</v>
      </c>
      <c r="AU137">
        <f t="shared" si="252"/>
        <v>0</v>
      </c>
      <c r="AV137">
        <f t="shared" si="253"/>
        <v>0</v>
      </c>
      <c r="AW137">
        <f t="shared" si="254"/>
        <v>0</v>
      </c>
      <c r="AX137">
        <f t="shared" si="255"/>
        <v>0</v>
      </c>
      <c r="AY137">
        <f t="shared" si="256"/>
        <v>0</v>
      </c>
      <c r="AZ137">
        <f t="shared" si="257"/>
        <v>0</v>
      </c>
      <c r="BA137">
        <f t="shared" si="258"/>
        <v>0</v>
      </c>
      <c r="BB137">
        <f t="shared" si="259"/>
        <v>0</v>
      </c>
      <c r="BC137">
        <f t="shared" si="260"/>
        <v>0</v>
      </c>
      <c r="BD137">
        <f t="shared" si="261"/>
        <v>0</v>
      </c>
      <c r="BE137">
        <f t="shared" si="262"/>
        <v>0</v>
      </c>
      <c r="BF137">
        <f t="shared" si="263"/>
        <v>0</v>
      </c>
      <c r="BG137">
        <f t="shared" si="264"/>
        <v>0</v>
      </c>
      <c r="BH137">
        <f t="shared" si="265"/>
        <v>0</v>
      </c>
      <c r="BI137">
        <f t="shared" si="266"/>
        <v>0</v>
      </c>
      <c r="BJ137">
        <f t="shared" si="267"/>
        <v>0</v>
      </c>
      <c r="BK137">
        <f t="shared" si="268"/>
        <v>0</v>
      </c>
      <c r="BL137">
        <f t="shared" si="269"/>
        <v>0</v>
      </c>
      <c r="BM137">
        <f t="shared" si="270"/>
        <v>0</v>
      </c>
      <c r="BN137">
        <f t="shared" si="271"/>
        <v>0</v>
      </c>
      <c r="BO137">
        <f t="shared" si="272"/>
        <v>0</v>
      </c>
      <c r="BP137">
        <f t="shared" si="273"/>
        <v>0</v>
      </c>
      <c r="BQ137">
        <f t="shared" si="274"/>
        <v>0</v>
      </c>
      <c r="BR137">
        <f t="shared" si="275"/>
        <v>0</v>
      </c>
      <c r="BS137">
        <f t="shared" si="276"/>
        <v>0</v>
      </c>
      <c r="BT137">
        <f t="shared" si="277"/>
        <v>0</v>
      </c>
      <c r="BU137">
        <f t="shared" si="278"/>
        <v>0</v>
      </c>
      <c r="BV137">
        <f t="shared" si="279"/>
        <v>0</v>
      </c>
      <c r="BW137">
        <f t="shared" si="280"/>
        <v>0</v>
      </c>
      <c r="BX137">
        <f t="shared" si="281"/>
        <v>0</v>
      </c>
      <c r="BY137">
        <f t="shared" si="282"/>
        <v>0</v>
      </c>
      <c r="BZ137">
        <f t="shared" si="283"/>
        <v>0</v>
      </c>
      <c r="CA137">
        <f t="shared" si="284"/>
        <v>0</v>
      </c>
      <c r="CB137">
        <f t="shared" si="285"/>
        <v>0</v>
      </c>
      <c r="CC137">
        <f t="shared" si="286"/>
        <v>0</v>
      </c>
      <c r="CD137">
        <f t="shared" si="287"/>
        <v>0</v>
      </c>
      <c r="CE137">
        <f t="shared" si="288"/>
        <v>0</v>
      </c>
      <c r="CF137">
        <f t="shared" si="289"/>
        <v>0</v>
      </c>
      <c r="CG137">
        <f t="shared" si="290"/>
        <v>0</v>
      </c>
      <c r="CH137">
        <f t="shared" si="291"/>
        <v>0</v>
      </c>
      <c r="CI137">
        <f t="shared" si="292"/>
        <v>0</v>
      </c>
      <c r="CJ137">
        <f t="shared" si="293"/>
        <v>0</v>
      </c>
      <c r="CK137">
        <f t="shared" si="294"/>
        <v>0</v>
      </c>
      <c r="CL137">
        <f t="shared" si="295"/>
        <v>0</v>
      </c>
      <c r="CM137">
        <f t="shared" si="296"/>
        <v>0</v>
      </c>
      <c r="CN137">
        <f t="shared" si="297"/>
        <v>0</v>
      </c>
      <c r="CO137">
        <f t="shared" si="298"/>
        <v>0</v>
      </c>
      <c r="CP137">
        <f t="shared" si="299"/>
        <v>0</v>
      </c>
      <c r="CQ137">
        <f t="shared" si="300"/>
        <v>0</v>
      </c>
      <c r="CR137">
        <f t="shared" si="301"/>
        <v>0</v>
      </c>
      <c r="CS137">
        <f t="shared" si="302"/>
        <v>0</v>
      </c>
      <c r="CT137">
        <f t="shared" si="303"/>
        <v>0</v>
      </c>
      <c r="CU137">
        <f t="shared" si="304"/>
        <v>0</v>
      </c>
      <c r="CV137">
        <f t="shared" si="305"/>
        <v>0</v>
      </c>
      <c r="CW137">
        <f t="shared" si="306"/>
        <v>0</v>
      </c>
      <c r="CX137">
        <f t="shared" si="307"/>
        <v>0</v>
      </c>
      <c r="CY137">
        <f t="shared" si="308"/>
        <v>0</v>
      </c>
      <c r="CZ137">
        <f t="shared" si="309"/>
        <v>0</v>
      </c>
      <c r="DA137">
        <f t="shared" si="310"/>
        <v>0</v>
      </c>
      <c r="DB137">
        <f t="shared" si="311"/>
        <v>0</v>
      </c>
      <c r="DC137">
        <f t="shared" si="312"/>
        <v>0</v>
      </c>
      <c r="DD137">
        <f t="shared" si="313"/>
        <v>0</v>
      </c>
      <c r="DE137">
        <f t="shared" si="314"/>
        <v>0</v>
      </c>
      <c r="DF137">
        <f t="shared" si="315"/>
        <v>0</v>
      </c>
      <c r="DG137">
        <f t="shared" si="316"/>
        <v>0</v>
      </c>
      <c r="DH137">
        <f t="shared" si="317"/>
        <v>0</v>
      </c>
      <c r="DI137">
        <f t="shared" si="318"/>
        <v>0</v>
      </c>
      <c r="DJ137">
        <f t="shared" si="319"/>
        <v>0</v>
      </c>
      <c r="DK137">
        <f t="shared" si="320"/>
        <v>0</v>
      </c>
      <c r="DL137">
        <f t="shared" si="321"/>
        <v>0</v>
      </c>
      <c r="DM137">
        <f t="shared" si="322"/>
        <v>0</v>
      </c>
      <c r="DN137">
        <f t="shared" si="323"/>
        <v>0</v>
      </c>
      <c r="DO137">
        <f t="shared" si="324"/>
        <v>0</v>
      </c>
      <c r="DP137">
        <f t="shared" si="325"/>
        <v>0</v>
      </c>
      <c r="DR137">
        <f>IF(AND(DR$2&lt;=$J137,$J137&lt;='Two cycles - Optimise'!$B$4),_xlfn.BINOM.DIST(DR$2,'Two cycles - Optimise'!$B$4,'Two cycles - Optimise'!$B$3,FALSE),0)</f>
        <v>0</v>
      </c>
      <c r="DS137">
        <f>IF(AND(DS$2&lt;=$J137,$J137&lt;='Two cycles - Optimise'!$B$4),_xlfn.BINOM.DIST(DS$2,'Two cycles - Optimise'!$B$4,'Two cycles - Optimise'!$B$3,FALSE),0)</f>
        <v>0</v>
      </c>
      <c r="DT137">
        <f>IF(AND(DT$2&lt;=$J137,$J137&lt;='Two cycles - Optimise'!$B$4),_xlfn.BINOM.DIST(DT$2,'Two cycles - Optimise'!$B$4,'Two cycles - Optimise'!$B$3,FALSE),0)</f>
        <v>0</v>
      </c>
      <c r="DU137">
        <f>IF(AND(DU$2&lt;=$J137,$J137&lt;='Two cycles - Optimise'!$B$4),_xlfn.BINOM.DIST(DU$2,'Two cycles - Optimise'!$B$4,'Two cycles - Optimise'!$B$3,FALSE),0)</f>
        <v>0</v>
      </c>
      <c r="DV137">
        <f>IF(AND(DV$2&lt;=$J137,$J137&lt;='Two cycles - Optimise'!$B$4),_xlfn.BINOM.DIST(DV$2,'Two cycles - Optimise'!$B$4,'Two cycles - Optimise'!$B$3,FALSE),0)</f>
        <v>0</v>
      </c>
      <c r="DW137">
        <f>IF(AND(DW$2&lt;=$J137,$J137&lt;='Two cycles - Optimise'!$B$4),_xlfn.BINOM.DIST(DW$2,'Two cycles - Optimise'!$B$4,'Two cycles - Optimise'!$B$3,FALSE),0)</f>
        <v>0</v>
      </c>
      <c r="DX137">
        <f>IF(AND(DX$2&lt;=$J137,$J137&lt;='Two cycles - Optimise'!$B$4),_xlfn.BINOM.DIST(DX$2,'Two cycles - Optimise'!$B$4,'Two cycles - Optimise'!$B$3,FALSE),0)</f>
        <v>0</v>
      </c>
      <c r="DY137">
        <f>IF(AND(DY$2&lt;=$J137,$J137&lt;='Two cycles - Optimise'!$B$4),_xlfn.BINOM.DIST(DY$2,'Two cycles - Optimise'!$B$4,'Two cycles - Optimise'!$B$3,FALSE),0)</f>
        <v>0</v>
      </c>
      <c r="DZ137">
        <f>IF(AND(DZ$2&lt;=$J137,$J137&lt;='Two cycles - Optimise'!$B$4),_xlfn.BINOM.DIST(DZ$2,'Two cycles - Optimise'!$B$4,'Two cycles - Optimise'!$B$3,FALSE),0)</f>
        <v>0</v>
      </c>
      <c r="EA137">
        <f>IF(AND(EA$2&lt;=$J137,$J137&lt;='Two cycles - Optimise'!$B$4),_xlfn.BINOM.DIST(EA$2,'Two cycles - Optimise'!$B$4,'Two cycles - Optimise'!$B$3,FALSE),0)</f>
        <v>0</v>
      </c>
      <c r="EB137">
        <f>IF(AND(EB$2&lt;=$J137,$J137&lt;='Two cycles - Optimise'!$B$4),_xlfn.BINOM.DIST(EB$2,'Two cycles - Optimise'!$B$4,'Two cycles - Optimise'!$B$3,FALSE),0)</f>
        <v>0</v>
      </c>
      <c r="EC137">
        <f>IF(AND(EC$2&lt;=$J137,$J137&lt;='Two cycles - Optimise'!$B$4),_xlfn.BINOM.DIST(EC$2,'Two cycles - Optimise'!$B$4,'Two cycles - Optimise'!$B$3,FALSE),0)</f>
        <v>0</v>
      </c>
      <c r="ED137">
        <f>IF(AND(ED$2&lt;=$J137,$J137&lt;='Two cycles - Optimise'!$B$4),_xlfn.BINOM.DIST(ED$2,'Two cycles - Optimise'!$B$4,'Two cycles - Optimise'!$B$3,FALSE),0)</f>
        <v>0</v>
      </c>
      <c r="EE137">
        <f>IF(AND(EE$2&lt;=$J137,$J137&lt;='Two cycles - Optimise'!$B$4),_xlfn.BINOM.DIST(EE$2,'Two cycles - Optimise'!$B$4,'Two cycles - Optimise'!$B$3,FALSE),0)</f>
        <v>0</v>
      </c>
      <c r="EF137">
        <f>IF(AND(EF$2&lt;=$J137,$J137&lt;='Two cycles - Optimise'!$B$4),_xlfn.BINOM.DIST(EF$2,'Two cycles - Optimise'!$B$4,'Two cycles - Optimise'!$B$3,FALSE),0)</f>
        <v>0</v>
      </c>
      <c r="EG137">
        <f>IF(AND(EG$2&lt;=$J137,$J137&lt;='Two cycles - Optimise'!$B$4),_xlfn.BINOM.DIST(EG$2,'Two cycles - Optimise'!$B$4,'Two cycles - Optimise'!$B$3,FALSE),0)</f>
        <v>0</v>
      </c>
      <c r="EH137">
        <f>IF(AND(EH$2&lt;=$J137,$J137&lt;='Two cycles - Optimise'!$B$4),_xlfn.BINOM.DIST(EH$2,'Two cycles - Optimise'!$B$4,'Two cycles - Optimise'!$B$3,FALSE),0)</f>
        <v>0</v>
      </c>
      <c r="EI137">
        <f>IF(AND(EI$2&lt;=$J137,$J137&lt;='Two cycles - Optimise'!$B$4),_xlfn.BINOM.DIST(EI$2,'Two cycles - Optimise'!$B$4,'Two cycles - Optimise'!$B$3,FALSE),0)</f>
        <v>0</v>
      </c>
      <c r="EJ137">
        <f>IF(AND(EJ$2&lt;=$J137,$J137&lt;='Two cycles - Optimise'!$B$4),_xlfn.BINOM.DIST(EJ$2,'Two cycles - Optimise'!$B$4,'Two cycles - Optimise'!$B$3,FALSE),0)</f>
        <v>0</v>
      </c>
      <c r="EK137">
        <f>IF(AND(EK$2&lt;=$J137,$J137&lt;='Two cycles - Optimise'!$B$4),_xlfn.BINOM.DIST(EK$2,'Two cycles - Optimise'!$B$4,'Two cycles - Optimise'!$B$3,FALSE),0)</f>
        <v>0</v>
      </c>
      <c r="EL137">
        <f>IF(AND(EL$2&lt;=$J137,$J137&lt;='Two cycles - Optimise'!$B$4),_xlfn.BINOM.DIST(EL$2,'Two cycles - Optimise'!$B$4,'Two cycles - Optimise'!$B$3,FALSE),0)</f>
        <v>0</v>
      </c>
      <c r="EM137">
        <f>IF(AND(EM$2&lt;=$J137,$J137&lt;='Two cycles - Optimise'!$B$4),_xlfn.BINOM.DIST(EM$2,'Two cycles - Optimise'!$B$4,'Two cycles - Optimise'!$B$3,FALSE),0)</f>
        <v>0</v>
      </c>
      <c r="EN137">
        <f>IF(AND(EN$2&lt;=$J137,$J137&lt;='Two cycles - Optimise'!$B$4),_xlfn.BINOM.DIST(EN$2,'Two cycles - Optimise'!$B$4,'Two cycles - Optimise'!$B$3,FALSE),0)</f>
        <v>0</v>
      </c>
      <c r="EO137">
        <f>IF(AND(EO$2&lt;=$J137,$J137&lt;='Two cycles - Optimise'!$B$4),_xlfn.BINOM.DIST(EO$2,'Two cycles - Optimise'!$B$4,'Two cycles - Optimise'!$B$3,FALSE),0)</f>
        <v>0</v>
      </c>
      <c r="EP137">
        <f>IF(AND(EP$2&lt;=$J137,$J137&lt;='Two cycles - Optimise'!$B$4),_xlfn.BINOM.DIST(EP$2,'Two cycles - Optimise'!$B$4,'Two cycles - Optimise'!$B$3,FALSE),0)</f>
        <v>0</v>
      </c>
      <c r="EQ137">
        <f>IF(AND(EQ$2&lt;=$J137,$J137&lt;='Two cycles - Optimise'!$B$4),_xlfn.BINOM.DIST(EQ$2,'Two cycles - Optimise'!$B$4,'Two cycles - Optimise'!$B$3,FALSE),0)</f>
        <v>0</v>
      </c>
      <c r="ER137">
        <f>IF(AND(ER$2&lt;=$J137,$J137&lt;='Two cycles - Optimise'!$B$4),_xlfn.BINOM.DIST(ER$2,'Two cycles - Optimise'!$B$4,'Two cycles - Optimise'!$B$3,FALSE),0)</f>
        <v>0</v>
      </c>
      <c r="ES137">
        <f>IF(AND(ES$2&lt;=$J137,$J137&lt;='Two cycles - Optimise'!$B$4),_xlfn.BINOM.DIST(ES$2,'Two cycles - Optimise'!$B$4,'Two cycles - Optimise'!$B$3,FALSE),0)</f>
        <v>0</v>
      </c>
      <c r="ET137">
        <f>IF(AND(ET$2&lt;=$J137,$J137&lt;='Two cycles - Optimise'!$B$4),_xlfn.BINOM.DIST(ET$2,'Two cycles - Optimise'!$B$4,'Two cycles - Optimise'!$B$3,FALSE),0)</f>
        <v>0</v>
      </c>
      <c r="EU137">
        <f>IF(AND(EU$2&lt;=$J137,$J137&lt;='Two cycles - Optimise'!$B$4),_xlfn.BINOM.DIST(EU$2,'Two cycles - Optimise'!$B$4,'Two cycles - Optimise'!$B$3,FALSE),0)</f>
        <v>0</v>
      </c>
      <c r="EV137">
        <f>IF(AND(EV$2&lt;=$J137,$J137&lt;='Two cycles - Optimise'!$B$4),_xlfn.BINOM.DIST(EV$2,'Two cycles - Optimise'!$B$4,'Two cycles - Optimise'!$B$3,FALSE),0)</f>
        <v>0</v>
      </c>
      <c r="EW137">
        <f>IF(AND(EW$2&lt;=$J137,$J137&lt;='Two cycles - Optimise'!$B$4),_xlfn.BINOM.DIST(EW$2,'Two cycles - Optimise'!$B$4,'Two cycles - Optimise'!$B$3,FALSE),0)</f>
        <v>0</v>
      </c>
      <c r="EX137">
        <f>IF(AND(EX$2&lt;=$J137,$J137&lt;='Two cycles - Optimise'!$B$4),_xlfn.BINOM.DIST(EX$2,'Two cycles - Optimise'!$B$4,'Two cycles - Optimise'!$B$3,FALSE),0)</f>
        <v>0</v>
      </c>
      <c r="EY137">
        <f>IF(AND(EY$2&lt;=$J137,$J137&lt;='Two cycles - Optimise'!$B$4),_xlfn.BINOM.DIST(EY$2,'Two cycles - Optimise'!$B$4,'Two cycles - Optimise'!$B$3,FALSE),0)</f>
        <v>0</v>
      </c>
      <c r="EZ137">
        <f>IF(AND(EZ$2&lt;=$J137,$J137&lt;='Two cycles - Optimise'!$B$4),_xlfn.BINOM.DIST(EZ$2,'Two cycles - Optimise'!$B$4,'Two cycles - Optimise'!$B$3,FALSE),0)</f>
        <v>0</v>
      </c>
      <c r="FA137">
        <f>IF(AND(FA$2&lt;=$J137,$J137&lt;='Two cycles - Optimise'!$B$4),_xlfn.BINOM.DIST(FA$2,'Two cycles - Optimise'!$B$4,'Two cycles - Optimise'!$B$3,FALSE),0)</f>
        <v>0</v>
      </c>
      <c r="FB137">
        <f>IF(AND(FB$2&lt;=$J137,$J137&lt;='Two cycles - Optimise'!$B$4),_xlfn.BINOM.DIST(FB$2,'Two cycles - Optimise'!$B$4,'Two cycles - Optimise'!$B$3,FALSE),0)</f>
        <v>0</v>
      </c>
      <c r="FC137">
        <f>IF(AND(FC$2&lt;=$J137,$J137&lt;='Two cycles - Optimise'!$B$4),_xlfn.BINOM.DIST(FC$2,'Two cycles - Optimise'!$B$4,'Two cycles - Optimise'!$B$3,FALSE),0)</f>
        <v>0</v>
      </c>
      <c r="FD137">
        <f>IF(AND(FD$2&lt;=$J137,$J137&lt;='Two cycles - Optimise'!$B$4),_xlfn.BINOM.DIST(FD$2,'Two cycles - Optimise'!$B$4,'Two cycles - Optimise'!$B$3,FALSE),0)</f>
        <v>0</v>
      </c>
      <c r="FE137">
        <f>IF(AND(FE$2&lt;=$J137,$J137&lt;='Two cycles - Optimise'!$B$4),_xlfn.BINOM.DIST(FE$2,'Two cycles - Optimise'!$B$4,'Two cycles - Optimise'!$B$3,FALSE),0)</f>
        <v>0</v>
      </c>
      <c r="FF137">
        <f>IF(AND(FF$2&lt;=$J137,$J137&lt;='Two cycles - Optimise'!$B$4),_xlfn.BINOM.DIST(FF$2,'Two cycles - Optimise'!$B$4,'Two cycles - Optimise'!$B$3,FALSE),0)</f>
        <v>0</v>
      </c>
      <c r="FG137">
        <f>IF(AND(FG$2&lt;=$J137,$J137&lt;='Two cycles - Optimise'!$B$4),_xlfn.BINOM.DIST(FG$2,'Two cycles - Optimise'!$B$4,'Two cycles - Optimise'!$B$3,FALSE),0)</f>
        <v>0</v>
      </c>
      <c r="FH137">
        <f>IF(AND(FH$2&lt;=$J137,$J137&lt;='Two cycles - Optimise'!$B$4),_xlfn.BINOM.DIST(FH$2,'Two cycles - Optimise'!$B$4,'Two cycles - Optimise'!$B$3,FALSE),0)</f>
        <v>0</v>
      </c>
      <c r="FI137">
        <f>IF(AND(FI$2&lt;=$J137,$J137&lt;='Two cycles - Optimise'!$B$4),_xlfn.BINOM.DIST(FI$2,'Two cycles - Optimise'!$B$4,'Two cycles - Optimise'!$B$3,FALSE),0)</f>
        <v>0</v>
      </c>
      <c r="FJ137">
        <f>IF(AND(FJ$2&lt;=$J137,$J137&lt;='Two cycles - Optimise'!$B$4),_xlfn.BINOM.DIST(FJ$2,'Two cycles - Optimise'!$B$4,'Two cycles - Optimise'!$B$3,FALSE),0)</f>
        <v>0</v>
      </c>
      <c r="FK137">
        <f>IF(AND(FK$2&lt;=$J137,$J137&lt;='Two cycles - Optimise'!$B$4),_xlfn.BINOM.DIST(FK$2,'Two cycles - Optimise'!$B$4,'Two cycles - Optimise'!$B$3,FALSE),0)</f>
        <v>0</v>
      </c>
      <c r="FL137">
        <f>IF(AND(FL$2&lt;=$J137,$J137&lt;='Two cycles - Optimise'!$B$4),_xlfn.BINOM.DIST(FL$2,'Two cycles - Optimise'!$B$4,'Two cycles - Optimise'!$B$3,FALSE),0)</f>
        <v>0</v>
      </c>
      <c r="FM137">
        <f>IF(AND(FM$2&lt;=$J137,$J137&lt;='Two cycles - Optimise'!$B$4),_xlfn.BINOM.DIST(FM$2,'Two cycles - Optimise'!$B$4,'Two cycles - Optimise'!$B$3,FALSE),0)</f>
        <v>0</v>
      </c>
      <c r="FN137">
        <f>IF(AND(FN$2&lt;=$J137,$J137&lt;='Two cycles - Optimise'!$B$4),_xlfn.BINOM.DIST(FN$2,'Two cycles - Optimise'!$B$4,'Two cycles - Optimise'!$B$3,FALSE),0)</f>
        <v>0</v>
      </c>
      <c r="FO137">
        <f>IF(AND(FO$2&lt;=$J137,$J137&lt;='Two cycles - Optimise'!$B$4),_xlfn.BINOM.DIST(FO$2,'Two cycles - Optimise'!$B$4,'Two cycles - Optimise'!$B$3,FALSE),0)</f>
        <v>0</v>
      </c>
      <c r="FP137">
        <f>IF(AND(FP$2&lt;=$J137,$J137&lt;='Two cycles - Optimise'!$B$4),_xlfn.BINOM.DIST(FP$2,'Two cycles - Optimise'!$B$4,'Two cycles - Optimise'!$B$3,FALSE),0)</f>
        <v>0</v>
      </c>
      <c r="FQ137">
        <f>IF(AND(FQ$2&lt;=$J137,$J137&lt;='Two cycles - Optimise'!$B$4),_xlfn.BINOM.DIST(FQ$2,'Two cycles - Optimise'!$B$4,'Two cycles - Optimise'!$B$3,FALSE),0)</f>
        <v>0</v>
      </c>
      <c r="FR137">
        <f>IF(AND(FR$2&lt;=$J137,$J137&lt;='Two cycles - Optimise'!$B$4),_xlfn.BINOM.DIST(FR$2,'Two cycles - Optimise'!$B$4,'Two cycles - Optimise'!$B$3,FALSE),0)</f>
        <v>0</v>
      </c>
      <c r="FS137">
        <f>IF(AND(FS$2&lt;=$J137,$J137&lt;='Two cycles - Optimise'!$B$4),_xlfn.BINOM.DIST(FS$2,'Two cycles - Optimise'!$B$4,'Two cycles - Optimise'!$B$3,FALSE),0)</f>
        <v>0</v>
      </c>
      <c r="FT137">
        <f>IF(AND(FT$2&lt;=$J137,$J137&lt;='Two cycles - Optimise'!$B$4),_xlfn.BINOM.DIST(FT$2,'Two cycles - Optimise'!$B$4,'Two cycles - Optimise'!$B$3,FALSE),0)</f>
        <v>0</v>
      </c>
      <c r="FU137">
        <f>IF(AND(FU$2&lt;=$J137,$J137&lt;='Two cycles - Optimise'!$B$4),_xlfn.BINOM.DIST(FU$2,'Two cycles - Optimise'!$B$4,'Two cycles - Optimise'!$B$3,FALSE),0)</f>
        <v>0</v>
      </c>
      <c r="FV137">
        <f>IF(AND(FV$2&lt;=$J137,$J137&lt;='Two cycles - Optimise'!$B$4),_xlfn.BINOM.DIST(FV$2,'Two cycles - Optimise'!$B$4,'Two cycles - Optimise'!$B$3,FALSE),0)</f>
        <v>0</v>
      </c>
      <c r="FW137">
        <f>IF(AND(FW$2&lt;=$J137,$J137&lt;='Two cycles - Optimise'!$B$4),_xlfn.BINOM.DIST(FW$2,'Two cycles - Optimise'!$B$4,'Two cycles - Optimise'!$B$3,FALSE),0)</f>
        <v>0</v>
      </c>
      <c r="FX137">
        <f>IF(AND(FX$2&lt;=$J137,$J137&lt;='Two cycles - Optimise'!$B$4),_xlfn.BINOM.DIST(FX$2,'Two cycles - Optimise'!$B$4,'Two cycles - Optimise'!$B$3,FALSE),0)</f>
        <v>0</v>
      </c>
      <c r="FY137">
        <f>IF(AND(FY$2&lt;=$J137,$J137&lt;='Two cycles - Optimise'!$B$4),_xlfn.BINOM.DIST(FY$2,'Two cycles - Optimise'!$B$4,'Two cycles - Optimise'!$B$3,FALSE),0)</f>
        <v>0</v>
      </c>
      <c r="FZ137">
        <f>IF(AND(FZ$2&lt;=$J137,$J137&lt;='Two cycles - Optimise'!$B$4),_xlfn.BINOM.DIST(FZ$2,'Two cycles - Optimise'!$B$4,'Two cycles - Optimise'!$B$3,FALSE),0)</f>
        <v>0</v>
      </c>
      <c r="GA137">
        <f>IF(AND(GA$2&lt;=$J137,$J137&lt;='Two cycles - Optimise'!$B$4),_xlfn.BINOM.DIST(GA$2,'Two cycles - Optimise'!$B$4,'Two cycles - Optimise'!$B$3,FALSE),0)</f>
        <v>0</v>
      </c>
      <c r="GB137">
        <f>IF(AND(GB$2&lt;=$J137,$J137&lt;='Two cycles - Optimise'!$B$4),_xlfn.BINOM.DIST(GB$2,'Two cycles - Optimise'!$B$4,'Two cycles - Optimise'!$B$3,FALSE),0)</f>
        <v>0</v>
      </c>
      <c r="GC137">
        <f>IF(AND(GC$2&lt;=$J137,$J137&lt;='Two cycles - Optimise'!$B$4),_xlfn.BINOM.DIST(GC$2,'Two cycles - Optimise'!$B$4,'Two cycles - Optimise'!$B$3,FALSE),0)</f>
        <v>0</v>
      </c>
      <c r="GD137">
        <f>IF(AND(GD$2&lt;=$J137,$J137&lt;='Two cycles - Optimise'!$B$4),_xlfn.BINOM.DIST(GD$2,'Two cycles - Optimise'!$B$4,'Two cycles - Optimise'!$B$3,FALSE),0)</f>
        <v>0</v>
      </c>
      <c r="GE137">
        <f>IF(AND(GE$2&lt;=$J137,$J137&lt;='Two cycles - Optimise'!$B$4),_xlfn.BINOM.DIST(GE$2,'Two cycles - Optimise'!$B$4,'Two cycles - Optimise'!$B$3,FALSE),0)</f>
        <v>0</v>
      </c>
      <c r="GF137">
        <f>IF(AND(GF$2&lt;=$J137,$J137&lt;='Two cycles - Optimise'!$B$4),_xlfn.BINOM.DIST(GF$2,'Two cycles - Optimise'!$B$4,'Two cycles - Optimise'!$B$3,FALSE),0)</f>
        <v>0</v>
      </c>
      <c r="GG137">
        <f>IF(AND(GG$2&lt;=$J137,$J137&lt;='Two cycles - Optimise'!$B$4),_xlfn.BINOM.DIST(GG$2,'Two cycles - Optimise'!$B$4,'Two cycles - Optimise'!$B$3,FALSE),0)</f>
        <v>0</v>
      </c>
      <c r="GH137">
        <f>IF(AND(GH$2&lt;=$J137,$J137&lt;='Two cycles - Optimise'!$B$4),_xlfn.BINOM.DIST(GH$2,'Two cycles - Optimise'!$B$4,'Two cycles - Optimise'!$B$3,FALSE),0)</f>
        <v>0</v>
      </c>
      <c r="GI137">
        <f>IF(AND(GI$2&lt;=$J137,$J137&lt;='Two cycles - Optimise'!$B$4),_xlfn.BINOM.DIST(GI$2,'Two cycles - Optimise'!$B$4,'Two cycles - Optimise'!$B$3,FALSE),0)</f>
        <v>0</v>
      </c>
      <c r="GJ137">
        <f>IF(AND(GJ$2&lt;=$J137,$J137&lt;='Two cycles - Optimise'!$B$4),_xlfn.BINOM.DIST(GJ$2,'Two cycles - Optimise'!$B$4,'Two cycles - Optimise'!$B$3,FALSE),0)</f>
        <v>0</v>
      </c>
      <c r="GK137">
        <f>IF(AND(GK$2&lt;=$J137,$J137&lt;='Two cycles - Optimise'!$B$4),_xlfn.BINOM.DIST(GK$2,'Two cycles - Optimise'!$B$4,'Two cycles - Optimise'!$B$3,FALSE),0)</f>
        <v>0</v>
      </c>
      <c r="GL137">
        <f>IF(AND(GL$2&lt;=$J137,$J137&lt;='Two cycles - Optimise'!$B$4),_xlfn.BINOM.DIST(GL$2,'Two cycles - Optimise'!$B$4,'Two cycles - Optimise'!$B$3,FALSE),0)</f>
        <v>0</v>
      </c>
      <c r="GM137">
        <f>IF(AND(GM$2&lt;=$J137,$J137&lt;='Two cycles - Optimise'!$B$4),_xlfn.BINOM.DIST(GM$2,'Two cycles - Optimise'!$B$4,'Two cycles - Optimise'!$B$3,FALSE),0)</f>
        <v>0</v>
      </c>
      <c r="GN137">
        <f>IF(AND(GN$2&lt;=$J137,$J137&lt;='Two cycles - Optimise'!$B$4),_xlfn.BINOM.DIST(GN$2,'Two cycles - Optimise'!$B$4,'Two cycles - Optimise'!$B$3,FALSE),0)</f>
        <v>0</v>
      </c>
      <c r="GO137">
        <f>IF(AND(GO$2&lt;=$J137,$J137&lt;='Two cycles - Optimise'!$B$4),_xlfn.BINOM.DIST(GO$2,'Two cycles - Optimise'!$B$4,'Two cycles - Optimise'!$B$3,FALSE),0)</f>
        <v>0</v>
      </c>
      <c r="GP137">
        <f>IF(AND(GP$2&lt;=$J137,$J137&lt;='Two cycles - Optimise'!$B$4),_xlfn.BINOM.DIST(GP$2,'Two cycles - Optimise'!$B$4,'Two cycles - Optimise'!$B$3,FALSE),0)</f>
        <v>0</v>
      </c>
      <c r="GQ137">
        <f>IF(AND(GQ$2&lt;=$J137,$J137&lt;='Two cycles - Optimise'!$B$4),_xlfn.BINOM.DIST(GQ$2,'Two cycles - Optimise'!$B$4,'Two cycles - Optimise'!$B$3,FALSE),0)</f>
        <v>0</v>
      </c>
      <c r="GR137">
        <f>IF(AND(GR$2&lt;=$J137,$J137&lt;='Two cycles - Optimise'!$B$4),_xlfn.BINOM.DIST(GR$2,'Two cycles - Optimise'!$B$4,'Two cycles - Optimise'!$B$3,FALSE),0)</f>
        <v>0</v>
      </c>
      <c r="GS137">
        <f>IF(AND(GS$2&lt;=$J137,$J137&lt;='Two cycles - Optimise'!$B$4),_xlfn.BINOM.DIST(GS$2,'Two cycles - Optimise'!$B$4,'Two cycles - Optimise'!$B$3,FALSE),0)</f>
        <v>0</v>
      </c>
      <c r="GT137">
        <f>IF(AND(GT$2&lt;=$J137,$J137&lt;='Two cycles - Optimise'!$B$4),_xlfn.BINOM.DIST(GT$2,'Two cycles - Optimise'!$B$4,'Two cycles - Optimise'!$B$3,FALSE),0)</f>
        <v>0</v>
      </c>
      <c r="GU137">
        <f>IF(AND(GU$2&lt;=$J137,$J137&lt;='Two cycles - Optimise'!$B$4),_xlfn.BINOM.DIST(GU$2,'Two cycles - Optimise'!$B$4,'Two cycles - Optimise'!$B$3,FALSE),0)</f>
        <v>0</v>
      </c>
      <c r="GV137">
        <f>IF(AND(GV$2&lt;=$J137,$J137&lt;='Two cycles - Optimise'!$B$4),_xlfn.BINOM.DIST(GV$2,'Two cycles - Optimise'!$B$4,'Two cycles - Optimise'!$B$3,FALSE),0)</f>
        <v>0</v>
      </c>
      <c r="GW137">
        <f>IF(AND(GW$2&lt;=$J137,$J137&lt;='Two cycles - Optimise'!$B$4),_xlfn.BINOM.DIST(GW$2,'Two cycles - Optimise'!$B$4,'Two cycles - Optimise'!$B$3,FALSE),0)</f>
        <v>0</v>
      </c>
      <c r="GX137">
        <f>IF(AND(GX$2&lt;=$J137,$J137&lt;='Two cycles - Optimise'!$B$4),_xlfn.BINOM.DIST(GX$2,'Two cycles - Optimise'!$B$4,'Two cycles - Optimise'!$B$3,FALSE),0)</f>
        <v>0</v>
      </c>
      <c r="GY137">
        <f>IF(AND(GY$2&lt;=$J137,$J137&lt;='Two cycles - Optimise'!$B$4),_xlfn.BINOM.DIST(GY$2,'Two cycles - Optimise'!$B$4,'Two cycles - Optimise'!$B$3,FALSE),0)</f>
        <v>0</v>
      </c>
      <c r="GZ137">
        <f>IF(AND(GZ$2&lt;=$J137,$J137&lt;='Two cycles - Optimise'!$B$4),_xlfn.BINOM.DIST(GZ$2,'Two cycles - Optimise'!$B$4,'Two cycles - Optimise'!$B$3,FALSE),0)</f>
        <v>0</v>
      </c>
      <c r="HA137">
        <f>IF(AND(HA$2&lt;=$J137,$J137&lt;='Two cycles - Optimise'!$B$4),_xlfn.BINOM.DIST(HA$2,'Two cycles - Optimise'!$B$4,'Two cycles - Optimise'!$B$3,FALSE),0)</f>
        <v>0</v>
      </c>
      <c r="HB137">
        <f>IF(AND(HB$2&lt;=$J137,$J137&lt;='Two cycles - Optimise'!$B$4),_xlfn.BINOM.DIST(HB$2,'Two cycles - Optimise'!$B$4,'Two cycles - Optimise'!$B$3,FALSE),0)</f>
        <v>0</v>
      </c>
      <c r="HC137">
        <f>IF(AND(HC$2&lt;=$J137,$J137&lt;='Two cycles - Optimise'!$B$4),_xlfn.BINOM.DIST(HC$2,'Two cycles - Optimise'!$B$4,'Two cycles - Optimise'!$B$3,FALSE),0)</f>
        <v>0</v>
      </c>
      <c r="HD137">
        <f>IF(AND(HD$2&lt;=$J137,$J137&lt;='Two cycles - Optimise'!$B$4),_xlfn.BINOM.DIST(HD$2,'Two cycles - Optimise'!$B$4,'Two cycles - Optimise'!$B$3,FALSE),0)</f>
        <v>0</v>
      </c>
      <c r="HE137">
        <f>IF(AND(HE$2&lt;=$J137,$J137&lt;='Two cycles - Optimise'!$B$4),_xlfn.BINOM.DIST(HE$2,'Two cycles - Optimise'!$B$4,'Two cycles - Optimise'!$B$3,FALSE),0)</f>
        <v>0</v>
      </c>
      <c r="HF137">
        <f>IF(AND(HF$2&lt;=$J137,$J137&lt;='Two cycles - Optimise'!$B$4),_xlfn.BINOM.DIST(HF$2,'Two cycles - Optimise'!$B$4,'Two cycles - Optimise'!$B$3,FALSE),0)</f>
        <v>0</v>
      </c>
      <c r="HG137">
        <f>IF(AND(HG$2&lt;=$J137,$J137&lt;='Two cycles - Optimise'!$B$4),_xlfn.BINOM.DIST(HG$2,'Two cycles - Optimise'!$B$4,'Two cycles - Optimise'!$B$3,FALSE),0)</f>
        <v>0</v>
      </c>
      <c r="HH137">
        <f>IF(AND(HH$2&lt;=$J137,$J137&lt;='Two cycles - Optimise'!$B$4),_xlfn.BINOM.DIST(HH$2,'Two cycles - Optimise'!$B$4,'Two cycles - Optimise'!$B$3,FALSE),0)</f>
        <v>0</v>
      </c>
      <c r="HI137">
        <f>IF(AND(HI$2&lt;=$J137,$J137&lt;='Two cycles - Optimise'!$B$4),_xlfn.BINOM.DIST(HI$2,'Two cycles - Optimise'!$B$4,'Two cycles - Optimise'!$B$3,FALSE),0)</f>
        <v>0</v>
      </c>
      <c r="HJ137">
        <f>IF(AND(HJ$2&lt;=$J137,$J137&lt;='Two cycles - Optimise'!$B$4),_xlfn.BINOM.DIST(HJ$2,'Two cycles - Optimise'!$B$4,'Two cycles - Optimise'!$B$3,FALSE),0)</f>
        <v>0</v>
      </c>
      <c r="HK137">
        <f>IF(AND(HK$2&lt;=$J137,$J137&lt;='Two cycles - Optimise'!$B$4),_xlfn.BINOM.DIST(HK$2,'Two cycles - Optimise'!$B$4,'Two cycles - Optimise'!$B$3,FALSE),0)</f>
        <v>0</v>
      </c>
      <c r="HL137">
        <f>IF(AND(HL$2&lt;=$J137,$J137&lt;='Two cycles - Optimise'!$B$4),_xlfn.BINOM.DIST(HL$2,'Two cycles - Optimise'!$B$4,'Two cycles - Optimise'!$B$3,FALSE),0)</f>
        <v>0</v>
      </c>
      <c r="HM137">
        <f>IF(AND(HM$2&lt;=$J137,$J137&lt;='Two cycles - Optimise'!$B$4),_xlfn.BINOM.DIST(HM$2,'Two cycles - Optimise'!$B$4,'Two cycles - Optimise'!$B$3,FALSE),0)</f>
        <v>0</v>
      </c>
      <c r="HN137">
        <f>IF(AND(HN$2&lt;=$J137,$J137&lt;='Two cycles - Optimise'!$B$4),_xlfn.BINOM.DIST(HN$2,'Two cycles - Optimise'!$B$4,'Two cycles - Optimise'!$B$3,FALSE),0)</f>
        <v>0</v>
      </c>
      <c r="HP137">
        <f>IF('Two cycles - Optimise'!$E$10&gt;($J137+HP$2),_xlfn.BINOM.DIST('Two cycles - Optimise'!$E$10-HP$2,'Two cycles - Optimise'!$B$4,'Two cycles - Optimise'!$B$3,TRUE)-_xlfn.BINOM.DIST($J137,'Two cycles - Optimise'!$B$4,'Two cycles - Optimise'!$B$3,TRUE),0)</f>
        <v>0</v>
      </c>
      <c r="HQ137">
        <f>IF('Two cycles - Optimise'!$E$10&gt;($J137+HQ$2),_xlfn.BINOM.DIST('Two cycles - Optimise'!$E$10-HQ$2,'Two cycles - Optimise'!$B$4,'Two cycles - Optimise'!$B$3,TRUE)-_xlfn.BINOM.DIST($J137,'Two cycles - Optimise'!$B$4,'Two cycles - Optimise'!$B$3,TRUE),0)</f>
        <v>0</v>
      </c>
      <c r="HR137">
        <f>IF('Two cycles - Optimise'!$E$10&gt;($J137+HR$2),_xlfn.BINOM.DIST('Two cycles - Optimise'!$E$10-HR$2,'Two cycles - Optimise'!$B$4,'Two cycles - Optimise'!$B$3,TRUE)-_xlfn.BINOM.DIST($J137,'Two cycles - Optimise'!$B$4,'Two cycles - Optimise'!$B$3,TRUE),0)</f>
        <v>0</v>
      </c>
      <c r="HS137">
        <f>IF('Two cycles - Optimise'!$E$10&gt;($J137+HS$2),_xlfn.BINOM.DIST('Two cycles - Optimise'!$E$10-HS$2,'Two cycles - Optimise'!$B$4,'Two cycles - Optimise'!$B$3,TRUE)-_xlfn.BINOM.DIST($J137,'Two cycles - Optimise'!$B$4,'Two cycles - Optimise'!$B$3,TRUE),0)</f>
        <v>0</v>
      </c>
      <c r="HT137">
        <f>IF('Two cycles - Optimise'!$E$10&gt;($J137+HT$2),_xlfn.BINOM.DIST('Two cycles - Optimise'!$E$10-HT$2,'Two cycles - Optimise'!$B$4,'Two cycles - Optimise'!$B$3,TRUE)-_xlfn.BINOM.DIST($J137,'Two cycles - Optimise'!$B$4,'Two cycles - Optimise'!$B$3,TRUE),0)</f>
        <v>0</v>
      </c>
      <c r="HU137">
        <f>IF('Two cycles - Optimise'!$E$10&gt;($J137+HU$2),_xlfn.BINOM.DIST('Two cycles - Optimise'!$E$10-HU$2,'Two cycles - Optimise'!$B$4,'Two cycles - Optimise'!$B$3,TRUE)-_xlfn.BINOM.DIST($J137,'Two cycles - Optimise'!$B$4,'Two cycles - Optimise'!$B$3,TRUE),0)</f>
        <v>0</v>
      </c>
      <c r="HV137">
        <f>IF('Two cycles - Optimise'!$E$10&gt;($J137+HV$2),_xlfn.BINOM.DIST('Two cycles - Optimise'!$E$10-HV$2,'Two cycles - Optimise'!$B$4,'Two cycles - Optimise'!$B$3,TRUE)-_xlfn.BINOM.DIST($J137,'Two cycles - Optimise'!$B$4,'Two cycles - Optimise'!$B$3,TRUE),0)</f>
        <v>0</v>
      </c>
      <c r="HW137">
        <f>IF('Two cycles - Optimise'!$E$10&gt;($J137+HW$2),_xlfn.BINOM.DIST('Two cycles - Optimise'!$E$10-HW$2,'Two cycles - Optimise'!$B$4,'Two cycles - Optimise'!$B$3,TRUE)-_xlfn.BINOM.DIST($J137,'Two cycles - Optimise'!$B$4,'Two cycles - Optimise'!$B$3,TRUE),0)</f>
        <v>0</v>
      </c>
      <c r="HX137">
        <f>IF('Two cycles - Optimise'!$E$10&gt;($J137+HX$2),_xlfn.BINOM.DIST('Two cycles - Optimise'!$E$10-HX$2,'Two cycles - Optimise'!$B$4,'Two cycles - Optimise'!$B$3,TRUE)-_xlfn.BINOM.DIST($J137,'Two cycles - Optimise'!$B$4,'Two cycles - Optimise'!$B$3,TRUE),0)</f>
        <v>0</v>
      </c>
      <c r="HY137">
        <f>IF('Two cycles - Optimise'!$E$10&gt;($J137+HY$2),_xlfn.BINOM.DIST('Two cycles - Optimise'!$E$10-HY$2,'Two cycles - Optimise'!$B$4,'Two cycles - Optimise'!$B$3,TRUE)-_xlfn.BINOM.DIST($J137,'Two cycles - Optimise'!$B$4,'Two cycles - Optimise'!$B$3,TRUE),0)</f>
        <v>0</v>
      </c>
      <c r="HZ137">
        <f>IF('Two cycles - Optimise'!$E$10&gt;($J137+HZ$2),_xlfn.BINOM.DIST('Two cycles - Optimise'!$E$10-HZ$2,'Two cycles - Optimise'!$B$4,'Two cycles - Optimise'!$B$3,TRUE)-_xlfn.BINOM.DIST($J137,'Two cycles - Optimise'!$B$4,'Two cycles - Optimise'!$B$3,TRUE),0)</f>
        <v>0</v>
      </c>
      <c r="IA137">
        <f>IF('Two cycles - Optimise'!$E$10&gt;($J137+IA$2),_xlfn.BINOM.DIST('Two cycles - Optimise'!$E$10-IA$2,'Two cycles - Optimise'!$B$4,'Two cycles - Optimise'!$B$3,TRUE)-_xlfn.BINOM.DIST($J137,'Two cycles - Optimise'!$B$4,'Two cycles - Optimise'!$B$3,TRUE),0)</f>
        <v>0</v>
      </c>
      <c r="IB137">
        <f>IF('Two cycles - Optimise'!$E$10&gt;($J137+IB$2),_xlfn.BINOM.DIST('Two cycles - Optimise'!$E$10-IB$2,'Two cycles - Optimise'!$B$4,'Two cycles - Optimise'!$B$3,TRUE)-_xlfn.BINOM.DIST($J137,'Two cycles - Optimise'!$B$4,'Two cycles - Optimise'!$B$3,TRUE),0)</f>
        <v>0</v>
      </c>
      <c r="IC137">
        <f>IF('Two cycles - Optimise'!$E$10&gt;($J137+IC$2),_xlfn.BINOM.DIST('Two cycles - Optimise'!$E$10-IC$2,'Two cycles - Optimise'!$B$4,'Two cycles - Optimise'!$B$3,TRUE)-_xlfn.BINOM.DIST($J137,'Two cycles - Optimise'!$B$4,'Two cycles - Optimise'!$B$3,TRUE),0)</f>
        <v>0</v>
      </c>
      <c r="ID137">
        <f>IF('Two cycles - Optimise'!$E$10&gt;($J137+ID$2),_xlfn.BINOM.DIST('Two cycles - Optimise'!$E$10-ID$2,'Two cycles - Optimise'!$B$4,'Two cycles - Optimise'!$B$3,TRUE)-_xlfn.BINOM.DIST($J137,'Two cycles - Optimise'!$B$4,'Two cycles - Optimise'!$B$3,TRUE),0)</f>
        <v>0</v>
      </c>
      <c r="IE137">
        <f>IF('Two cycles - Optimise'!$E$10&gt;($J137+IE$2),_xlfn.BINOM.DIST('Two cycles - Optimise'!$E$10-IE$2,'Two cycles - Optimise'!$B$4,'Two cycles - Optimise'!$B$3,TRUE)-_xlfn.BINOM.DIST($J137,'Two cycles - Optimise'!$B$4,'Two cycles - Optimise'!$B$3,TRUE),0)</f>
        <v>0</v>
      </c>
      <c r="IF137">
        <f>IF('Two cycles - Optimise'!$E$10&gt;($J137+IF$2),_xlfn.BINOM.DIST('Two cycles - Optimise'!$E$10-IF$2,'Two cycles - Optimise'!$B$4,'Two cycles - Optimise'!$B$3,TRUE)-_xlfn.BINOM.DIST($J137,'Two cycles - Optimise'!$B$4,'Two cycles - Optimise'!$B$3,TRUE),0)</f>
        <v>0</v>
      </c>
      <c r="IG137">
        <f>IF('Two cycles - Optimise'!$E$10&gt;($J137+IG$2),_xlfn.BINOM.DIST('Two cycles - Optimise'!$E$10-IG$2,'Two cycles - Optimise'!$B$4,'Two cycles - Optimise'!$B$3,TRUE)-_xlfn.BINOM.DIST($J137,'Two cycles - Optimise'!$B$4,'Two cycles - Optimise'!$B$3,TRUE),0)</f>
        <v>0</v>
      </c>
      <c r="IH137">
        <f>IF('Two cycles - Optimise'!$E$10&gt;($J137+IH$2),_xlfn.BINOM.DIST('Two cycles - Optimise'!$E$10-IH$2,'Two cycles - Optimise'!$B$4,'Two cycles - Optimise'!$B$3,TRUE)-_xlfn.BINOM.DIST($J137,'Two cycles - Optimise'!$B$4,'Two cycles - Optimise'!$B$3,TRUE),0)</f>
        <v>0</v>
      </c>
      <c r="II137">
        <f>IF('Two cycles - Optimise'!$E$10&gt;($J137+II$2),_xlfn.BINOM.DIST('Two cycles - Optimise'!$E$10-II$2,'Two cycles - Optimise'!$B$4,'Two cycles - Optimise'!$B$3,TRUE)-_xlfn.BINOM.DIST($J137,'Two cycles - Optimise'!$B$4,'Two cycles - Optimise'!$B$3,TRUE),0)</f>
        <v>0</v>
      </c>
      <c r="IJ137">
        <f>IF('Two cycles - Optimise'!$E$10&gt;($J137+IJ$2),_xlfn.BINOM.DIST('Two cycles - Optimise'!$E$10-IJ$2,'Two cycles - Optimise'!$B$4,'Two cycles - Optimise'!$B$3,TRUE)-_xlfn.BINOM.DIST($J137,'Two cycles - Optimise'!$B$4,'Two cycles - Optimise'!$B$3,TRUE),0)</f>
        <v>0</v>
      </c>
      <c r="IK137">
        <f>IF('Two cycles - Optimise'!$E$10&gt;($J137+IK$2),_xlfn.BINOM.DIST('Two cycles - Optimise'!$E$10-IK$2,'Two cycles - Optimise'!$B$4,'Two cycles - Optimise'!$B$3,TRUE)-_xlfn.BINOM.DIST($J137,'Two cycles - Optimise'!$B$4,'Two cycles - Optimise'!$B$3,TRUE),0)</f>
        <v>0</v>
      </c>
      <c r="IL137">
        <f>IF('Two cycles - Optimise'!$E$10&gt;($J137+IL$2),_xlfn.BINOM.DIST('Two cycles - Optimise'!$E$10-IL$2,'Two cycles - Optimise'!$B$4,'Two cycles - Optimise'!$B$3,TRUE)-_xlfn.BINOM.DIST($J137,'Two cycles - Optimise'!$B$4,'Two cycles - Optimise'!$B$3,TRUE),0)</f>
        <v>0</v>
      </c>
      <c r="IM137">
        <f>IF('Two cycles - Optimise'!$E$10&gt;($J137+IM$2),_xlfn.BINOM.DIST('Two cycles - Optimise'!$E$10-IM$2,'Two cycles - Optimise'!$B$4,'Two cycles - Optimise'!$B$3,TRUE)-_xlfn.BINOM.DIST($J137,'Two cycles - Optimise'!$B$4,'Two cycles - Optimise'!$B$3,TRUE),0)</f>
        <v>0</v>
      </c>
      <c r="IN137">
        <f>IF('Two cycles - Optimise'!$E$10&gt;($J137+IN$2),_xlfn.BINOM.DIST('Two cycles - Optimise'!$E$10-IN$2,'Two cycles - Optimise'!$B$4,'Two cycles - Optimise'!$B$3,TRUE)-_xlfn.BINOM.DIST($J137,'Two cycles - Optimise'!$B$4,'Two cycles - Optimise'!$B$3,TRUE),0)</f>
        <v>0</v>
      </c>
      <c r="IO137">
        <f>IF('Two cycles - Optimise'!$E$10&gt;($J137+IO$2),_xlfn.BINOM.DIST('Two cycles - Optimise'!$E$10-IO$2,'Two cycles - Optimise'!$B$4,'Two cycles - Optimise'!$B$3,TRUE)-_xlfn.BINOM.DIST($J137,'Two cycles - Optimise'!$B$4,'Two cycles - Optimise'!$B$3,TRUE),0)</f>
        <v>0</v>
      </c>
      <c r="IP137">
        <f>IF('Two cycles - Optimise'!$E$10&gt;($J137+IP$2),_xlfn.BINOM.DIST('Two cycles - Optimise'!$E$10-IP$2,'Two cycles - Optimise'!$B$4,'Two cycles - Optimise'!$B$3,TRUE)-_xlfn.BINOM.DIST($J137,'Two cycles - Optimise'!$B$4,'Two cycles - Optimise'!$B$3,TRUE),0)</f>
        <v>0</v>
      </c>
      <c r="IQ137">
        <f>IF('Two cycles - Optimise'!$E$10&gt;($J137+IQ$2),_xlfn.BINOM.DIST('Two cycles - Optimise'!$E$10-IQ$2,'Two cycles - Optimise'!$B$4,'Two cycles - Optimise'!$B$3,TRUE)-_xlfn.BINOM.DIST($J137,'Two cycles - Optimise'!$B$4,'Two cycles - Optimise'!$B$3,TRUE),0)</f>
        <v>0</v>
      </c>
      <c r="IR137">
        <f>IF('Two cycles - Optimise'!$E$10&gt;($J137+IR$2),_xlfn.BINOM.DIST('Two cycles - Optimise'!$E$10-IR$2,'Two cycles - Optimise'!$B$4,'Two cycles - Optimise'!$B$3,TRUE)-_xlfn.BINOM.DIST($J137,'Two cycles - Optimise'!$B$4,'Two cycles - Optimise'!$B$3,TRUE),0)</f>
        <v>0</v>
      </c>
      <c r="IS137">
        <f>IF('Two cycles - Optimise'!$E$10&gt;($J137+IS$2),_xlfn.BINOM.DIST('Two cycles - Optimise'!$E$10-IS$2,'Two cycles - Optimise'!$B$4,'Two cycles - Optimise'!$B$3,TRUE)-_xlfn.BINOM.DIST($J137,'Two cycles - Optimise'!$B$4,'Two cycles - Optimise'!$B$3,TRUE),0)</f>
        <v>0</v>
      </c>
      <c r="IT137">
        <f>IF('Two cycles - Optimise'!$E$10&gt;($J137+IT$2),_xlfn.BINOM.DIST('Two cycles - Optimise'!$E$10-IT$2,'Two cycles - Optimise'!$B$4,'Two cycles - Optimise'!$B$3,TRUE)-_xlfn.BINOM.DIST($J137,'Two cycles - Optimise'!$B$4,'Two cycles - Optimise'!$B$3,TRUE),0)</f>
        <v>0</v>
      </c>
      <c r="IU137">
        <f>IF('Two cycles - Optimise'!$E$10&gt;($J137+IU$2),_xlfn.BINOM.DIST('Two cycles - Optimise'!$E$10-IU$2,'Two cycles - Optimise'!$B$4,'Two cycles - Optimise'!$B$3,TRUE)-_xlfn.BINOM.DIST($J137,'Two cycles - Optimise'!$B$4,'Two cycles - Optimise'!$B$3,TRUE),0)</f>
        <v>0</v>
      </c>
      <c r="IV137">
        <f>IF('Two cycles - Optimise'!$E$10&gt;($J137+IV$2),_xlfn.BINOM.DIST('Two cycles - Optimise'!$E$10-IV$2,'Two cycles - Optimise'!$B$4,'Two cycles - Optimise'!$B$3,TRUE)-_xlfn.BINOM.DIST($J137,'Two cycles - Optimise'!$B$4,'Two cycles - Optimise'!$B$3,TRUE),0)</f>
        <v>0</v>
      </c>
      <c r="IW137">
        <f>IF('Two cycles - Optimise'!$E$10&gt;($J137+IW$2),_xlfn.BINOM.DIST('Two cycles - Optimise'!$E$10-IW$2,'Two cycles - Optimise'!$B$4,'Two cycles - Optimise'!$B$3,TRUE)-_xlfn.BINOM.DIST($J137,'Two cycles - Optimise'!$B$4,'Two cycles - Optimise'!$B$3,TRUE),0)</f>
        <v>0</v>
      </c>
      <c r="IX137">
        <f>IF('Two cycles - Optimise'!$E$10&gt;($J137+IX$2),_xlfn.BINOM.DIST('Two cycles - Optimise'!$E$10-IX$2,'Two cycles - Optimise'!$B$4,'Two cycles - Optimise'!$B$3,TRUE)-_xlfn.BINOM.DIST($J137,'Two cycles - Optimise'!$B$4,'Two cycles - Optimise'!$B$3,TRUE),0)</f>
        <v>0</v>
      </c>
      <c r="IY137">
        <f>IF('Two cycles - Optimise'!$E$10&gt;($J137+IY$2),_xlfn.BINOM.DIST('Two cycles - Optimise'!$E$10-IY$2,'Two cycles - Optimise'!$B$4,'Two cycles - Optimise'!$B$3,TRUE)-_xlfn.BINOM.DIST($J137,'Two cycles - Optimise'!$B$4,'Two cycles - Optimise'!$B$3,TRUE),0)</f>
        <v>0</v>
      </c>
      <c r="IZ137">
        <f>IF('Two cycles - Optimise'!$E$10&gt;($J137+IZ$2),_xlfn.BINOM.DIST('Two cycles - Optimise'!$E$10-IZ$2,'Two cycles - Optimise'!$B$4,'Two cycles - Optimise'!$B$3,TRUE)-_xlfn.BINOM.DIST($J137,'Two cycles - Optimise'!$B$4,'Two cycles - Optimise'!$B$3,TRUE),0)</f>
        <v>0</v>
      </c>
      <c r="JA137">
        <f>IF('Two cycles - Optimise'!$E$10&gt;($J137+JA$2),_xlfn.BINOM.DIST('Two cycles - Optimise'!$E$10-JA$2,'Two cycles - Optimise'!$B$4,'Two cycles - Optimise'!$B$3,TRUE)-_xlfn.BINOM.DIST($J137,'Two cycles - Optimise'!$B$4,'Two cycles - Optimise'!$B$3,TRUE),0)</f>
        <v>0</v>
      </c>
      <c r="JB137">
        <f>IF('Two cycles - Optimise'!$E$10&gt;($J137+JB$2),_xlfn.BINOM.DIST('Two cycles - Optimise'!$E$10-JB$2,'Two cycles - Optimise'!$B$4,'Two cycles - Optimise'!$B$3,TRUE)-_xlfn.BINOM.DIST($J137,'Two cycles - Optimise'!$B$4,'Two cycles - Optimise'!$B$3,TRUE),0)</f>
        <v>0</v>
      </c>
      <c r="JC137">
        <f>IF('Two cycles - Optimise'!$E$10&gt;($J137+JC$2),_xlfn.BINOM.DIST('Two cycles - Optimise'!$E$10-JC$2,'Two cycles - Optimise'!$B$4,'Two cycles - Optimise'!$B$3,TRUE)-_xlfn.BINOM.DIST($J137,'Two cycles - Optimise'!$B$4,'Two cycles - Optimise'!$B$3,TRUE),0)</f>
        <v>0</v>
      </c>
      <c r="JD137">
        <f>IF('Two cycles - Optimise'!$E$10&gt;($J137+JD$2),_xlfn.BINOM.DIST('Two cycles - Optimise'!$E$10-JD$2,'Two cycles - Optimise'!$B$4,'Two cycles - Optimise'!$B$3,TRUE)-_xlfn.BINOM.DIST($J137,'Two cycles - Optimise'!$B$4,'Two cycles - Optimise'!$B$3,TRUE),0)</f>
        <v>0</v>
      </c>
      <c r="JE137">
        <f>IF('Two cycles - Optimise'!$E$10&gt;($J137+JE$2),_xlfn.BINOM.DIST('Two cycles - Optimise'!$E$10-JE$2,'Two cycles - Optimise'!$B$4,'Two cycles - Optimise'!$B$3,TRUE)-_xlfn.BINOM.DIST($J137,'Two cycles - Optimise'!$B$4,'Two cycles - Optimise'!$B$3,TRUE),0)</f>
        <v>0</v>
      </c>
      <c r="JF137">
        <f>IF('Two cycles - Optimise'!$E$10&gt;($J137+JF$2),_xlfn.BINOM.DIST('Two cycles - Optimise'!$E$10-JF$2,'Two cycles - Optimise'!$B$4,'Two cycles - Optimise'!$B$3,TRUE)-_xlfn.BINOM.DIST($J137,'Two cycles - Optimise'!$B$4,'Two cycles - Optimise'!$B$3,TRUE),0)</f>
        <v>0</v>
      </c>
      <c r="JG137">
        <f>IF('Two cycles - Optimise'!$E$10&gt;($J137+JG$2),_xlfn.BINOM.DIST('Two cycles - Optimise'!$E$10-JG$2,'Two cycles - Optimise'!$B$4,'Two cycles - Optimise'!$B$3,TRUE)-_xlfn.BINOM.DIST($J137,'Two cycles - Optimise'!$B$4,'Two cycles - Optimise'!$B$3,TRUE),0)</f>
        <v>0</v>
      </c>
      <c r="JH137">
        <f>IF('Two cycles - Optimise'!$E$10&gt;($J137+JH$2),_xlfn.BINOM.DIST('Two cycles - Optimise'!$E$10-JH$2,'Two cycles - Optimise'!$B$4,'Two cycles - Optimise'!$B$3,TRUE)-_xlfn.BINOM.DIST($J137,'Two cycles - Optimise'!$B$4,'Two cycles - Optimise'!$B$3,TRUE),0)</f>
        <v>0</v>
      </c>
      <c r="JI137">
        <f>IF('Two cycles - Optimise'!$E$10&gt;($J137+JI$2),_xlfn.BINOM.DIST('Two cycles - Optimise'!$E$10-JI$2,'Two cycles - Optimise'!$B$4,'Two cycles - Optimise'!$B$3,TRUE)-_xlfn.BINOM.DIST($J137,'Two cycles - Optimise'!$B$4,'Two cycles - Optimise'!$B$3,TRUE),0)</f>
        <v>0</v>
      </c>
      <c r="JJ137">
        <f>IF('Two cycles - Optimise'!$E$10&gt;($J137+JJ$2),_xlfn.BINOM.DIST('Two cycles - Optimise'!$E$10-JJ$2,'Two cycles - Optimise'!$B$4,'Two cycles - Optimise'!$B$3,TRUE)-_xlfn.BINOM.DIST($J137,'Two cycles - Optimise'!$B$4,'Two cycles - Optimise'!$B$3,TRUE),0)</f>
        <v>0</v>
      </c>
      <c r="JK137">
        <f>IF('Two cycles - Optimise'!$E$10&gt;($J137+JK$2),_xlfn.BINOM.DIST('Two cycles - Optimise'!$E$10-JK$2,'Two cycles - Optimise'!$B$4,'Two cycles - Optimise'!$B$3,TRUE)-_xlfn.BINOM.DIST($J137,'Two cycles - Optimise'!$B$4,'Two cycles - Optimise'!$B$3,TRUE),0)</f>
        <v>0</v>
      </c>
      <c r="JL137">
        <f>IF('Two cycles - Optimise'!$E$10&gt;($J137+JL$2),_xlfn.BINOM.DIST('Two cycles - Optimise'!$E$10-JL$2,'Two cycles - Optimise'!$B$4,'Two cycles - Optimise'!$B$3,TRUE)-_xlfn.BINOM.DIST($J137,'Two cycles - Optimise'!$B$4,'Two cycles - Optimise'!$B$3,TRUE),0)</f>
        <v>0</v>
      </c>
      <c r="JM137">
        <f>IF('Two cycles - Optimise'!$E$10&gt;($J137+JM$2),_xlfn.BINOM.DIST('Two cycles - Optimise'!$E$10-JM$2,'Two cycles - Optimise'!$B$4,'Two cycles - Optimise'!$B$3,TRUE)-_xlfn.BINOM.DIST($J137,'Two cycles - Optimise'!$B$4,'Two cycles - Optimise'!$B$3,TRUE),0)</f>
        <v>0</v>
      </c>
      <c r="JN137">
        <f>IF('Two cycles - Optimise'!$E$10&gt;($J137+JN$2),_xlfn.BINOM.DIST('Two cycles - Optimise'!$E$10-JN$2,'Two cycles - Optimise'!$B$4,'Two cycles - Optimise'!$B$3,TRUE)-_xlfn.BINOM.DIST($J137,'Two cycles - Optimise'!$B$4,'Two cycles - Optimise'!$B$3,TRUE),0)</f>
        <v>0</v>
      </c>
      <c r="JO137">
        <f>IF('Two cycles - Optimise'!$E$10&gt;($J137+JO$2),_xlfn.BINOM.DIST('Two cycles - Optimise'!$E$10-JO$2,'Two cycles - Optimise'!$B$4,'Two cycles - Optimise'!$B$3,TRUE)-_xlfn.BINOM.DIST($J137,'Two cycles - Optimise'!$B$4,'Two cycles - Optimise'!$B$3,TRUE),0)</f>
        <v>0</v>
      </c>
      <c r="JP137">
        <f>IF('Two cycles - Optimise'!$E$10&gt;($J137+JP$2),_xlfn.BINOM.DIST('Two cycles - Optimise'!$E$10-JP$2,'Two cycles - Optimise'!$B$4,'Two cycles - Optimise'!$B$3,TRUE)-_xlfn.BINOM.DIST($J137,'Two cycles - Optimise'!$B$4,'Two cycles - Optimise'!$B$3,TRUE),0)</f>
        <v>0</v>
      </c>
      <c r="JQ137">
        <f>IF('Two cycles - Optimise'!$E$10&gt;($J137+JQ$2),_xlfn.BINOM.DIST('Two cycles - Optimise'!$E$10-JQ$2,'Two cycles - Optimise'!$B$4,'Two cycles - Optimise'!$B$3,TRUE)-_xlfn.BINOM.DIST($J137,'Two cycles - Optimise'!$B$4,'Two cycles - Optimise'!$B$3,TRUE),0)</f>
        <v>0</v>
      </c>
      <c r="JR137">
        <f>IF('Two cycles - Optimise'!$E$10&gt;($J137+JR$2),_xlfn.BINOM.DIST('Two cycles - Optimise'!$E$10-JR$2,'Two cycles - Optimise'!$B$4,'Two cycles - Optimise'!$B$3,TRUE)-_xlfn.BINOM.DIST($J137,'Two cycles - Optimise'!$B$4,'Two cycles - Optimise'!$B$3,TRUE),0)</f>
        <v>0</v>
      </c>
      <c r="JS137">
        <f>IF('Two cycles - Optimise'!$E$10&gt;($J137+JS$2),_xlfn.BINOM.DIST('Two cycles - Optimise'!$E$10-JS$2,'Two cycles - Optimise'!$B$4,'Two cycles - Optimise'!$B$3,TRUE)-_xlfn.BINOM.DIST($J137,'Two cycles - Optimise'!$B$4,'Two cycles - Optimise'!$B$3,TRUE),0)</f>
        <v>0</v>
      </c>
      <c r="JT137">
        <f>IF('Two cycles - Optimise'!$E$10&gt;($J137+JT$2),_xlfn.BINOM.DIST('Two cycles - Optimise'!$E$10-JT$2,'Two cycles - Optimise'!$B$4,'Two cycles - Optimise'!$B$3,TRUE)-_xlfn.BINOM.DIST($J137,'Two cycles - Optimise'!$B$4,'Two cycles - Optimise'!$B$3,TRUE),0)</f>
        <v>0</v>
      </c>
      <c r="JU137">
        <f>IF('Two cycles - Optimise'!$E$10&gt;($J137+JU$2),_xlfn.BINOM.DIST('Two cycles - Optimise'!$E$10-JU$2,'Two cycles - Optimise'!$B$4,'Two cycles - Optimise'!$B$3,TRUE)-_xlfn.BINOM.DIST($J137,'Two cycles - Optimise'!$B$4,'Two cycles - Optimise'!$B$3,TRUE),0)</f>
        <v>0</v>
      </c>
      <c r="JV137">
        <f>IF('Two cycles - Optimise'!$E$10&gt;($J137+JV$2),_xlfn.BINOM.DIST('Two cycles - Optimise'!$E$10-JV$2,'Two cycles - Optimise'!$B$4,'Two cycles - Optimise'!$B$3,TRUE)-_xlfn.BINOM.DIST($J137,'Two cycles - Optimise'!$B$4,'Two cycles - Optimise'!$B$3,TRUE),0)</f>
        <v>0</v>
      </c>
      <c r="JW137">
        <f>IF('Two cycles - Optimise'!$E$10&gt;($J137+JW$2),_xlfn.BINOM.DIST('Two cycles - Optimise'!$E$10-JW$2,'Two cycles - Optimise'!$B$4,'Two cycles - Optimise'!$B$3,TRUE)-_xlfn.BINOM.DIST($J137,'Two cycles - Optimise'!$B$4,'Two cycles - Optimise'!$B$3,TRUE),0)</f>
        <v>0</v>
      </c>
      <c r="JX137">
        <f>IF('Two cycles - Optimise'!$E$10&gt;($J137+JX$2),_xlfn.BINOM.DIST('Two cycles - Optimise'!$E$10-JX$2,'Two cycles - Optimise'!$B$4,'Two cycles - Optimise'!$B$3,TRUE)-_xlfn.BINOM.DIST($J137,'Two cycles - Optimise'!$B$4,'Two cycles - Optimise'!$B$3,TRUE),0)</f>
        <v>0</v>
      </c>
      <c r="JY137">
        <f>IF('Two cycles - Optimise'!$E$10&gt;($J137+JY$2),_xlfn.BINOM.DIST('Two cycles - Optimise'!$E$10-JY$2,'Two cycles - Optimise'!$B$4,'Two cycles - Optimise'!$B$3,TRUE)-_xlfn.BINOM.DIST($J137,'Two cycles - Optimise'!$B$4,'Two cycles - Optimise'!$B$3,TRUE),0)</f>
        <v>0</v>
      </c>
      <c r="JZ137">
        <f>IF('Two cycles - Optimise'!$E$10&gt;($J137+JZ$2),_xlfn.BINOM.DIST('Two cycles - Optimise'!$E$10-JZ$2,'Two cycles - Optimise'!$B$4,'Two cycles - Optimise'!$B$3,TRUE)-_xlfn.BINOM.DIST($J137,'Two cycles - Optimise'!$B$4,'Two cycles - Optimise'!$B$3,TRUE),0)</f>
        <v>0</v>
      </c>
      <c r="KA137">
        <f>IF('Two cycles - Optimise'!$E$10&gt;($J137+KA$2),_xlfn.BINOM.DIST('Two cycles - Optimise'!$E$10-KA$2,'Two cycles - Optimise'!$B$4,'Two cycles - Optimise'!$B$3,TRUE)-_xlfn.BINOM.DIST($J137,'Two cycles - Optimise'!$B$4,'Two cycles - Optimise'!$B$3,TRUE),0)</f>
        <v>0</v>
      </c>
      <c r="KB137">
        <f>IF('Two cycles - Optimise'!$E$10&gt;($J137+KB$2),_xlfn.BINOM.DIST('Two cycles - Optimise'!$E$10-KB$2,'Two cycles - Optimise'!$B$4,'Two cycles - Optimise'!$B$3,TRUE)-_xlfn.BINOM.DIST($J137,'Two cycles - Optimise'!$B$4,'Two cycles - Optimise'!$B$3,TRUE),0)</f>
        <v>0</v>
      </c>
      <c r="KC137">
        <f>IF('Two cycles - Optimise'!$E$10&gt;($J137+KC$2),_xlfn.BINOM.DIST('Two cycles - Optimise'!$E$10-KC$2,'Two cycles - Optimise'!$B$4,'Two cycles - Optimise'!$B$3,TRUE)-_xlfn.BINOM.DIST($J137,'Two cycles - Optimise'!$B$4,'Two cycles - Optimise'!$B$3,TRUE),0)</f>
        <v>0</v>
      </c>
      <c r="KD137">
        <f>IF('Two cycles - Optimise'!$E$10&gt;($J137+KD$2),_xlfn.BINOM.DIST('Two cycles - Optimise'!$E$10-KD$2,'Two cycles - Optimise'!$B$4,'Two cycles - Optimise'!$B$3,TRUE)-_xlfn.BINOM.DIST($J137,'Two cycles - Optimise'!$B$4,'Two cycles - Optimise'!$B$3,TRUE),0)</f>
        <v>0</v>
      </c>
      <c r="KE137">
        <f>IF('Two cycles - Optimise'!$E$10&gt;($J137+KE$2),_xlfn.BINOM.DIST('Two cycles - Optimise'!$E$10-KE$2,'Two cycles - Optimise'!$B$4,'Two cycles - Optimise'!$B$3,TRUE)-_xlfn.BINOM.DIST($J137,'Two cycles - Optimise'!$B$4,'Two cycles - Optimise'!$B$3,TRUE),0)</f>
        <v>0</v>
      </c>
      <c r="KF137">
        <f>IF('Two cycles - Optimise'!$E$10&gt;($J137+KF$2),_xlfn.BINOM.DIST('Two cycles - Optimise'!$E$10-KF$2,'Two cycles - Optimise'!$B$4,'Two cycles - Optimise'!$B$3,TRUE)-_xlfn.BINOM.DIST($J137,'Two cycles - Optimise'!$B$4,'Two cycles - Optimise'!$B$3,TRUE),0)</f>
        <v>0</v>
      </c>
      <c r="KG137">
        <f>IF('Two cycles - Optimise'!$E$10&gt;($J137+KG$2),_xlfn.BINOM.DIST('Two cycles - Optimise'!$E$10-KG$2,'Two cycles - Optimise'!$B$4,'Two cycles - Optimise'!$B$3,TRUE)-_xlfn.BINOM.DIST($J137,'Two cycles - Optimise'!$B$4,'Two cycles - Optimise'!$B$3,TRUE),0)</f>
        <v>0</v>
      </c>
      <c r="KH137">
        <f>IF('Two cycles - Optimise'!$E$10&gt;($J137+KH$2),_xlfn.BINOM.DIST('Two cycles - Optimise'!$E$10-KH$2,'Two cycles - Optimise'!$B$4,'Two cycles - Optimise'!$B$3,TRUE)-_xlfn.BINOM.DIST($J137,'Two cycles - Optimise'!$B$4,'Two cycles - Optimise'!$B$3,TRUE),0)</f>
        <v>0</v>
      </c>
      <c r="KI137">
        <f>IF('Two cycles - Optimise'!$E$10&gt;($J137+KI$2),_xlfn.BINOM.DIST('Two cycles - Optimise'!$E$10-KI$2,'Two cycles - Optimise'!$B$4,'Two cycles - Optimise'!$B$3,TRUE)-_xlfn.BINOM.DIST($J137,'Two cycles - Optimise'!$B$4,'Two cycles - Optimise'!$B$3,TRUE),0)</f>
        <v>0</v>
      </c>
      <c r="KJ137">
        <f>IF('Two cycles - Optimise'!$E$10&gt;($J137+KJ$2),_xlfn.BINOM.DIST('Two cycles - Optimise'!$E$10-KJ$2,'Two cycles - Optimise'!$B$4,'Two cycles - Optimise'!$B$3,TRUE)-_xlfn.BINOM.DIST($J137,'Two cycles - Optimise'!$B$4,'Two cycles - Optimise'!$B$3,TRUE),0)</f>
        <v>0</v>
      </c>
      <c r="KK137">
        <f>IF('Two cycles - Optimise'!$E$10&gt;($J137+KK$2),_xlfn.BINOM.DIST('Two cycles - Optimise'!$E$10-KK$2,'Two cycles - Optimise'!$B$4,'Two cycles - Optimise'!$B$3,TRUE)-_xlfn.BINOM.DIST($J137,'Two cycles - Optimise'!$B$4,'Two cycles - Optimise'!$B$3,TRUE),0)</f>
        <v>0</v>
      </c>
      <c r="KL137">
        <f>IF('Two cycles - Optimise'!$E$10&gt;($J137+KL$2),_xlfn.BINOM.DIST('Two cycles - Optimise'!$E$10-KL$2,'Two cycles - Optimise'!$B$4,'Two cycles - Optimise'!$B$3,TRUE)-_xlfn.BINOM.DIST($J137,'Two cycles - Optimise'!$B$4,'Two cycles - Optimise'!$B$3,TRUE),0)</f>
        <v>0</v>
      </c>
      <c r="KM137">
        <f>IF('Two cycles - Optimise'!$E$10&gt;($J137+KM$2),_xlfn.BINOM.DIST('Two cycles - Optimise'!$E$10-KM$2,'Two cycles - Optimise'!$B$4,'Two cycles - Optimise'!$B$3,TRUE)-_xlfn.BINOM.DIST($J137,'Two cycles - Optimise'!$B$4,'Two cycles - Optimise'!$B$3,TRUE),0)</f>
        <v>0</v>
      </c>
      <c r="KN137">
        <f>IF('Two cycles - Optimise'!$E$10&gt;($J137+KN$2),_xlfn.BINOM.DIST('Two cycles - Optimise'!$E$10-KN$2,'Two cycles - Optimise'!$B$4,'Two cycles - Optimise'!$B$3,TRUE)-_xlfn.BINOM.DIST($J137,'Two cycles - Optimise'!$B$4,'Two cycles - Optimise'!$B$3,TRUE),0)</f>
        <v>0</v>
      </c>
      <c r="KO137">
        <f>IF('Two cycles - Optimise'!$E$10&gt;($J137+KO$2),_xlfn.BINOM.DIST('Two cycles - Optimise'!$E$10-KO$2,'Two cycles - Optimise'!$B$4,'Two cycles - Optimise'!$B$3,TRUE)-_xlfn.BINOM.DIST($J137,'Two cycles - Optimise'!$B$4,'Two cycles - Optimise'!$B$3,TRUE),0)</f>
        <v>0</v>
      </c>
      <c r="KP137">
        <f>IF('Two cycles - Optimise'!$E$10&gt;($J137+KP$2),_xlfn.BINOM.DIST('Two cycles - Optimise'!$E$10-KP$2,'Two cycles - Optimise'!$B$4,'Two cycles - Optimise'!$B$3,TRUE)-_xlfn.BINOM.DIST($J137,'Two cycles - Optimise'!$B$4,'Two cycles - Optimise'!$B$3,TRUE),0)</f>
        <v>0</v>
      </c>
      <c r="KQ137">
        <f>IF('Two cycles - Optimise'!$E$10&gt;($J137+KQ$2),_xlfn.BINOM.DIST('Two cycles - Optimise'!$E$10-KQ$2,'Two cycles - Optimise'!$B$4,'Two cycles - Optimise'!$B$3,TRUE)-_xlfn.BINOM.DIST($J137,'Two cycles - Optimise'!$B$4,'Two cycles - Optimise'!$B$3,TRUE),0)</f>
        <v>0</v>
      </c>
      <c r="KR137">
        <f>IF('Two cycles - Optimise'!$E$10&gt;($J137+KR$2),_xlfn.BINOM.DIST('Two cycles - Optimise'!$E$10-KR$2,'Two cycles - Optimise'!$B$4,'Two cycles - Optimise'!$B$3,TRUE)-_xlfn.BINOM.DIST($J137,'Two cycles - Optimise'!$B$4,'Two cycles - Optimise'!$B$3,TRUE),0)</f>
        <v>0</v>
      </c>
      <c r="KS137">
        <f>IF('Two cycles - Optimise'!$E$10&gt;($J137+KS$2),_xlfn.BINOM.DIST('Two cycles - Optimise'!$E$10-KS$2,'Two cycles - Optimise'!$B$4,'Two cycles - Optimise'!$B$3,TRUE)-_xlfn.BINOM.DIST($J137,'Two cycles - Optimise'!$B$4,'Two cycles - Optimise'!$B$3,TRUE),0)</f>
        <v>0</v>
      </c>
      <c r="KT137">
        <f>IF('Two cycles - Optimise'!$E$10&gt;($J137+KT$2),_xlfn.BINOM.DIST('Two cycles - Optimise'!$E$10-KT$2,'Two cycles - Optimise'!$B$4,'Two cycles - Optimise'!$B$3,TRUE)-_xlfn.BINOM.DIST($J137,'Two cycles - Optimise'!$B$4,'Two cycles - Optimise'!$B$3,TRUE),0)</f>
        <v>0</v>
      </c>
      <c r="KU137">
        <f>IF('Two cycles - Optimise'!$E$10&gt;($J137+KU$2),_xlfn.BINOM.DIST('Two cycles - Optimise'!$E$10-KU$2,'Two cycles - Optimise'!$B$4,'Two cycles - Optimise'!$B$3,TRUE)-_xlfn.BINOM.DIST($J137,'Two cycles - Optimise'!$B$4,'Two cycles - Optimise'!$B$3,TRUE),0)</f>
        <v>0</v>
      </c>
      <c r="KV137">
        <f>IF('Two cycles - Optimise'!$E$10&gt;($J137+KV$2),_xlfn.BINOM.DIST('Two cycles - Optimise'!$E$10-KV$2,'Two cycles - Optimise'!$B$4,'Two cycles - Optimise'!$B$3,TRUE)-_xlfn.BINOM.DIST($J137,'Two cycles - Optimise'!$B$4,'Two cycles - Optimise'!$B$3,TRUE),0)</f>
        <v>0</v>
      </c>
      <c r="KW137">
        <f>IF('Two cycles - Optimise'!$E$10&gt;($J137+KW$2),_xlfn.BINOM.DIST('Two cycles - Optimise'!$E$10-KW$2,'Two cycles - Optimise'!$B$4,'Two cycles - Optimise'!$B$3,TRUE)-_xlfn.BINOM.DIST($J137,'Two cycles - Optimise'!$B$4,'Two cycles - Optimise'!$B$3,TRUE),0)</f>
        <v>0</v>
      </c>
      <c r="KX137">
        <f>IF('Two cycles - Optimise'!$E$10&gt;($J137+KX$2),_xlfn.BINOM.DIST('Two cycles - Optimise'!$E$10-KX$2,'Two cycles - Optimise'!$B$4,'Two cycles - Optimise'!$B$3,TRUE)-_xlfn.BINOM.DIST($J137,'Two cycles - Optimise'!$B$4,'Two cycles - Optimise'!$B$3,TRUE),0)</f>
        <v>0</v>
      </c>
      <c r="KY137">
        <f>IF('Two cycles - Optimise'!$E$10&gt;($J137+KY$2),_xlfn.BINOM.DIST('Two cycles - Optimise'!$E$10-KY$2,'Two cycles - Optimise'!$B$4,'Two cycles - Optimise'!$B$3,TRUE)-_xlfn.BINOM.DIST($J137,'Two cycles - Optimise'!$B$4,'Two cycles - Optimise'!$B$3,TRUE),0)</f>
        <v>0</v>
      </c>
      <c r="KZ137">
        <f>IF('Two cycles - Optimise'!$E$10&gt;($J137+KZ$2),_xlfn.BINOM.DIST('Two cycles - Optimise'!$E$10-KZ$2,'Two cycles - Optimise'!$B$4,'Two cycles - Optimise'!$B$3,TRUE)-_xlfn.BINOM.DIST($J137,'Two cycles - Optimise'!$B$4,'Two cycles - Optimise'!$B$3,TRUE),0)</f>
        <v>0</v>
      </c>
      <c r="LA137">
        <f>IF('Two cycles - Optimise'!$E$10&gt;($J137+LA$2),_xlfn.BINOM.DIST('Two cycles - Optimise'!$E$10-LA$2,'Two cycles - Optimise'!$B$4,'Two cycles - Optimise'!$B$3,TRUE)-_xlfn.BINOM.DIST($J137,'Two cycles - Optimise'!$B$4,'Two cycles - Optimise'!$B$3,TRUE),0)</f>
        <v>0</v>
      </c>
      <c r="LB137">
        <f>IF('Two cycles - Optimise'!$E$10&gt;($J137+LB$2),_xlfn.BINOM.DIST('Two cycles - Optimise'!$E$10-LB$2,'Two cycles - Optimise'!$B$4,'Two cycles - Optimise'!$B$3,TRUE)-_xlfn.BINOM.DIST($J137,'Two cycles - Optimise'!$B$4,'Two cycles - Optimise'!$B$3,TRUE),0)</f>
        <v>0</v>
      </c>
      <c r="LC137">
        <f>IF('Two cycles - Optimise'!$E$10&gt;($J137+LC$2),_xlfn.BINOM.DIST('Two cycles - Optimise'!$E$10-LC$2,'Two cycles - Optimise'!$B$4,'Two cycles - Optimise'!$B$3,TRUE)-_xlfn.BINOM.DIST($J137,'Two cycles - Optimise'!$B$4,'Two cycles - Optimise'!$B$3,TRUE),0)</f>
        <v>0</v>
      </c>
      <c r="LD137">
        <f>IF('Two cycles - Optimise'!$E$10&gt;($J137+LD$2),_xlfn.BINOM.DIST('Two cycles - Optimise'!$E$10-LD$2,'Two cycles - Optimise'!$B$4,'Two cycles - Optimise'!$B$3,TRUE)-_xlfn.BINOM.DIST($J137,'Two cycles - Optimise'!$B$4,'Two cycles - Optimise'!$B$3,TRUE),0)</f>
        <v>0</v>
      </c>
      <c r="LE137">
        <f>IF('Two cycles - Optimise'!$E$10&gt;($J137+LE$2),_xlfn.BINOM.DIST('Two cycles - Optimise'!$E$10-LE$2,'Two cycles - Optimise'!$B$4,'Two cycles - Optimise'!$B$3,TRUE)-_xlfn.BINOM.DIST($J137,'Two cycles - Optimise'!$B$4,'Two cycles - Optimise'!$B$3,TRUE),0)</f>
        <v>0</v>
      </c>
      <c r="LF137">
        <f>IF('Two cycles - Optimise'!$E$10&gt;($J137+LF$2),_xlfn.BINOM.DIST('Two cycles - Optimise'!$E$10-LF$2,'Two cycles - Optimise'!$B$4,'Two cycles - Optimise'!$B$3,TRUE)-_xlfn.BINOM.DIST($J137,'Two cycles - Optimise'!$B$4,'Two cycles - Optimise'!$B$3,TRUE),0)</f>
        <v>0</v>
      </c>
      <c r="LG137">
        <f>IF('Two cycles - Optimise'!$E$10&gt;($J137+LG$2),_xlfn.BINOM.DIST('Two cycles - Optimise'!$E$10-LG$2,'Two cycles - Optimise'!$B$4,'Two cycles - Optimise'!$B$3,TRUE)-_xlfn.BINOM.DIST($J137,'Two cycles - Optimise'!$B$4,'Two cycles - Optimise'!$B$3,TRUE),0)</f>
        <v>0</v>
      </c>
      <c r="LH137">
        <f>IF('Two cycles - Optimise'!$E$10&gt;($J137+LH$2),_xlfn.BINOM.DIST('Two cycles - Optimise'!$E$10-LH$2,'Two cycles - Optimise'!$B$4,'Two cycles - Optimise'!$B$3,TRUE)-_xlfn.BINOM.DIST($J137,'Two cycles - Optimise'!$B$4,'Two cycles - Optimise'!$B$3,TRUE),0)</f>
        <v>0</v>
      </c>
      <c r="LI137">
        <f>IF('Two cycles - Optimise'!$E$10&gt;($J137+LI$2),_xlfn.BINOM.DIST('Two cycles - Optimise'!$E$10-LI$2,'Two cycles - Optimise'!$B$4,'Two cycles - Optimise'!$B$3,TRUE)-_xlfn.BINOM.DIST($J137,'Two cycles - Optimise'!$B$4,'Two cycles - Optimise'!$B$3,TRUE),0)</f>
        <v>0</v>
      </c>
      <c r="LJ137">
        <f>IF('Two cycles - Optimise'!$E$10&gt;($J137+LJ$2),_xlfn.BINOM.DIST('Two cycles - Optimise'!$E$10-LJ$2,'Two cycles - Optimise'!$B$4,'Two cycles - Optimise'!$B$3,TRUE)-_xlfn.BINOM.DIST($J137,'Two cycles - Optimise'!$B$4,'Two cycles - Optimise'!$B$3,TRUE),0)</f>
        <v>0</v>
      </c>
      <c r="LK137">
        <f>IF('Two cycles - Optimise'!$E$10&gt;($J137+LK$2),_xlfn.BINOM.DIST('Two cycles - Optimise'!$E$10-LK$2,'Two cycles - Optimise'!$B$4,'Two cycles - Optimise'!$B$3,TRUE)-_xlfn.BINOM.DIST($J137,'Two cycles - Optimise'!$B$4,'Two cycles - Optimise'!$B$3,TRUE),0)</f>
        <v>0</v>
      </c>
      <c r="LL137">
        <f>IF('Two cycles - Optimise'!$E$10&gt;($J137+LL$2),_xlfn.BINOM.DIST('Two cycles - Optimise'!$E$10-LL$2,'Two cycles - Optimise'!$B$4,'Two cycles - Optimise'!$B$3,TRUE)-_xlfn.BINOM.DIST($J137,'Two cycles - Optimise'!$B$4,'Two cycles - Optimise'!$B$3,TRUE),0)</f>
        <v>0</v>
      </c>
    </row>
    <row r="138" spans="1:324" x14ac:dyDescent="0.25">
      <c r="A138">
        <f>IF(E138&lt;'Two cycles - Optimise'!$B$2,1000,E138-'Two cycles - Optimise'!$B$2)</f>
        <v>5.0000000000000044E-2</v>
      </c>
      <c r="B138">
        <v>135</v>
      </c>
      <c r="C138">
        <f>IF(B138&gt;'Two cycles - Optimise'!$B$4,1,_xlfn.BINOM.DIST(B138,'Two cycles - Optimise'!$B$4,'Two cycles - Optimise'!$B$3,TRUE))</f>
        <v>1</v>
      </c>
      <c r="D138">
        <f t="shared" si="218"/>
        <v>0</v>
      </c>
      <c r="E138">
        <f t="shared" si="219"/>
        <v>1</v>
      </c>
      <c r="I138">
        <f>IF(P138&lt;'Two cycles - Optimise'!$B$2,1000,P138-'Two cycles - Optimise'!$B$2)</f>
        <v>5.0000000000000044E-2</v>
      </c>
      <c r="J138">
        <v>135</v>
      </c>
      <c r="K138">
        <f>IF(J138&gt;'Two cycles - Optimise'!$B$4,1,_xlfn.BINOM.DIST(J138,'Two cycles - Optimise'!$B$4,'Two cycles - Optimise'!$B$3,TRUE))</f>
        <v>1</v>
      </c>
      <c r="L138">
        <f t="shared" si="220"/>
        <v>0</v>
      </c>
      <c r="M138">
        <f t="shared" si="221"/>
        <v>1</v>
      </c>
      <c r="N138">
        <f t="shared" si="222"/>
        <v>0</v>
      </c>
      <c r="O138">
        <f t="shared" si="223"/>
        <v>0</v>
      </c>
      <c r="P138">
        <f t="shared" si="224"/>
        <v>1</v>
      </c>
      <c r="T138">
        <f t="shared" si="225"/>
        <v>0</v>
      </c>
      <c r="U138">
        <f t="shared" si="226"/>
        <v>0</v>
      </c>
      <c r="V138">
        <f t="shared" si="227"/>
        <v>0</v>
      </c>
      <c r="W138">
        <f t="shared" si="228"/>
        <v>0</v>
      </c>
      <c r="X138">
        <f t="shared" si="229"/>
        <v>0</v>
      </c>
      <c r="Y138">
        <f t="shared" si="230"/>
        <v>0</v>
      </c>
      <c r="Z138">
        <f t="shared" si="231"/>
        <v>0</v>
      </c>
      <c r="AA138">
        <f t="shared" si="232"/>
        <v>0</v>
      </c>
      <c r="AB138">
        <f t="shared" si="233"/>
        <v>0</v>
      </c>
      <c r="AC138">
        <f t="shared" si="234"/>
        <v>0</v>
      </c>
      <c r="AD138">
        <f t="shared" si="235"/>
        <v>0</v>
      </c>
      <c r="AE138">
        <f t="shared" si="236"/>
        <v>0</v>
      </c>
      <c r="AF138">
        <f t="shared" si="237"/>
        <v>0</v>
      </c>
      <c r="AG138">
        <f t="shared" si="238"/>
        <v>0</v>
      </c>
      <c r="AH138">
        <f t="shared" si="239"/>
        <v>0</v>
      </c>
      <c r="AI138">
        <f t="shared" si="240"/>
        <v>0</v>
      </c>
      <c r="AJ138">
        <f t="shared" si="241"/>
        <v>0</v>
      </c>
      <c r="AK138">
        <f t="shared" si="242"/>
        <v>0</v>
      </c>
      <c r="AL138">
        <f t="shared" si="243"/>
        <v>0</v>
      </c>
      <c r="AM138">
        <f t="shared" si="244"/>
        <v>0</v>
      </c>
      <c r="AN138">
        <f t="shared" si="245"/>
        <v>0</v>
      </c>
      <c r="AO138">
        <f t="shared" si="246"/>
        <v>0</v>
      </c>
      <c r="AP138">
        <f t="shared" si="247"/>
        <v>0</v>
      </c>
      <c r="AQ138">
        <f t="shared" si="248"/>
        <v>0</v>
      </c>
      <c r="AR138">
        <f t="shared" si="249"/>
        <v>0</v>
      </c>
      <c r="AS138">
        <f t="shared" si="250"/>
        <v>0</v>
      </c>
      <c r="AT138">
        <f t="shared" si="251"/>
        <v>0</v>
      </c>
      <c r="AU138">
        <f t="shared" si="252"/>
        <v>0</v>
      </c>
      <c r="AV138">
        <f t="shared" si="253"/>
        <v>0</v>
      </c>
      <c r="AW138">
        <f t="shared" si="254"/>
        <v>0</v>
      </c>
      <c r="AX138">
        <f t="shared" si="255"/>
        <v>0</v>
      </c>
      <c r="AY138">
        <f t="shared" si="256"/>
        <v>0</v>
      </c>
      <c r="AZ138">
        <f t="shared" si="257"/>
        <v>0</v>
      </c>
      <c r="BA138">
        <f t="shared" si="258"/>
        <v>0</v>
      </c>
      <c r="BB138">
        <f t="shared" si="259"/>
        <v>0</v>
      </c>
      <c r="BC138">
        <f t="shared" si="260"/>
        <v>0</v>
      </c>
      <c r="BD138">
        <f t="shared" si="261"/>
        <v>0</v>
      </c>
      <c r="BE138">
        <f t="shared" si="262"/>
        <v>0</v>
      </c>
      <c r="BF138">
        <f t="shared" si="263"/>
        <v>0</v>
      </c>
      <c r="BG138">
        <f t="shared" si="264"/>
        <v>0</v>
      </c>
      <c r="BH138">
        <f t="shared" si="265"/>
        <v>0</v>
      </c>
      <c r="BI138">
        <f t="shared" si="266"/>
        <v>0</v>
      </c>
      <c r="BJ138">
        <f t="shared" si="267"/>
        <v>0</v>
      </c>
      <c r="BK138">
        <f t="shared" si="268"/>
        <v>0</v>
      </c>
      <c r="BL138">
        <f t="shared" si="269"/>
        <v>0</v>
      </c>
      <c r="BM138">
        <f t="shared" si="270"/>
        <v>0</v>
      </c>
      <c r="BN138">
        <f t="shared" si="271"/>
        <v>0</v>
      </c>
      <c r="BO138">
        <f t="shared" si="272"/>
        <v>0</v>
      </c>
      <c r="BP138">
        <f t="shared" si="273"/>
        <v>0</v>
      </c>
      <c r="BQ138">
        <f t="shared" si="274"/>
        <v>0</v>
      </c>
      <c r="BR138">
        <f t="shared" si="275"/>
        <v>0</v>
      </c>
      <c r="BS138">
        <f t="shared" si="276"/>
        <v>0</v>
      </c>
      <c r="BT138">
        <f t="shared" si="277"/>
        <v>0</v>
      </c>
      <c r="BU138">
        <f t="shared" si="278"/>
        <v>0</v>
      </c>
      <c r="BV138">
        <f t="shared" si="279"/>
        <v>0</v>
      </c>
      <c r="BW138">
        <f t="shared" si="280"/>
        <v>0</v>
      </c>
      <c r="BX138">
        <f t="shared" si="281"/>
        <v>0</v>
      </c>
      <c r="BY138">
        <f t="shared" si="282"/>
        <v>0</v>
      </c>
      <c r="BZ138">
        <f t="shared" si="283"/>
        <v>0</v>
      </c>
      <c r="CA138">
        <f t="shared" si="284"/>
        <v>0</v>
      </c>
      <c r="CB138">
        <f t="shared" si="285"/>
        <v>0</v>
      </c>
      <c r="CC138">
        <f t="shared" si="286"/>
        <v>0</v>
      </c>
      <c r="CD138">
        <f t="shared" si="287"/>
        <v>0</v>
      </c>
      <c r="CE138">
        <f t="shared" si="288"/>
        <v>0</v>
      </c>
      <c r="CF138">
        <f t="shared" si="289"/>
        <v>0</v>
      </c>
      <c r="CG138">
        <f t="shared" si="290"/>
        <v>0</v>
      </c>
      <c r="CH138">
        <f t="shared" si="291"/>
        <v>0</v>
      </c>
      <c r="CI138">
        <f t="shared" si="292"/>
        <v>0</v>
      </c>
      <c r="CJ138">
        <f t="shared" si="293"/>
        <v>0</v>
      </c>
      <c r="CK138">
        <f t="shared" si="294"/>
        <v>0</v>
      </c>
      <c r="CL138">
        <f t="shared" si="295"/>
        <v>0</v>
      </c>
      <c r="CM138">
        <f t="shared" si="296"/>
        <v>0</v>
      </c>
      <c r="CN138">
        <f t="shared" si="297"/>
        <v>0</v>
      </c>
      <c r="CO138">
        <f t="shared" si="298"/>
        <v>0</v>
      </c>
      <c r="CP138">
        <f t="shared" si="299"/>
        <v>0</v>
      </c>
      <c r="CQ138">
        <f t="shared" si="300"/>
        <v>0</v>
      </c>
      <c r="CR138">
        <f t="shared" si="301"/>
        <v>0</v>
      </c>
      <c r="CS138">
        <f t="shared" si="302"/>
        <v>0</v>
      </c>
      <c r="CT138">
        <f t="shared" si="303"/>
        <v>0</v>
      </c>
      <c r="CU138">
        <f t="shared" si="304"/>
        <v>0</v>
      </c>
      <c r="CV138">
        <f t="shared" si="305"/>
        <v>0</v>
      </c>
      <c r="CW138">
        <f t="shared" si="306"/>
        <v>0</v>
      </c>
      <c r="CX138">
        <f t="shared" si="307"/>
        <v>0</v>
      </c>
      <c r="CY138">
        <f t="shared" si="308"/>
        <v>0</v>
      </c>
      <c r="CZ138">
        <f t="shared" si="309"/>
        <v>0</v>
      </c>
      <c r="DA138">
        <f t="shared" si="310"/>
        <v>0</v>
      </c>
      <c r="DB138">
        <f t="shared" si="311"/>
        <v>0</v>
      </c>
      <c r="DC138">
        <f t="shared" si="312"/>
        <v>0</v>
      </c>
      <c r="DD138">
        <f t="shared" si="313"/>
        <v>0</v>
      </c>
      <c r="DE138">
        <f t="shared" si="314"/>
        <v>0</v>
      </c>
      <c r="DF138">
        <f t="shared" si="315"/>
        <v>0</v>
      </c>
      <c r="DG138">
        <f t="shared" si="316"/>
        <v>0</v>
      </c>
      <c r="DH138">
        <f t="shared" si="317"/>
        <v>0</v>
      </c>
      <c r="DI138">
        <f t="shared" si="318"/>
        <v>0</v>
      </c>
      <c r="DJ138">
        <f t="shared" si="319"/>
        <v>0</v>
      </c>
      <c r="DK138">
        <f t="shared" si="320"/>
        <v>0</v>
      </c>
      <c r="DL138">
        <f t="shared" si="321"/>
        <v>0</v>
      </c>
      <c r="DM138">
        <f t="shared" si="322"/>
        <v>0</v>
      </c>
      <c r="DN138">
        <f t="shared" si="323"/>
        <v>0</v>
      </c>
      <c r="DO138">
        <f t="shared" si="324"/>
        <v>0</v>
      </c>
      <c r="DP138">
        <f t="shared" si="325"/>
        <v>0</v>
      </c>
      <c r="DR138">
        <f>IF(AND(DR$2&lt;=$J138,$J138&lt;='Two cycles - Optimise'!$B$4),_xlfn.BINOM.DIST(DR$2,'Two cycles - Optimise'!$B$4,'Two cycles - Optimise'!$B$3,FALSE),0)</f>
        <v>0</v>
      </c>
      <c r="DS138">
        <f>IF(AND(DS$2&lt;=$J138,$J138&lt;='Two cycles - Optimise'!$B$4),_xlfn.BINOM.DIST(DS$2,'Two cycles - Optimise'!$B$4,'Two cycles - Optimise'!$B$3,FALSE),0)</f>
        <v>0</v>
      </c>
      <c r="DT138">
        <f>IF(AND(DT$2&lt;=$J138,$J138&lt;='Two cycles - Optimise'!$B$4),_xlfn.BINOM.DIST(DT$2,'Two cycles - Optimise'!$B$4,'Two cycles - Optimise'!$B$3,FALSE),0)</f>
        <v>0</v>
      </c>
      <c r="DU138">
        <f>IF(AND(DU$2&lt;=$J138,$J138&lt;='Two cycles - Optimise'!$B$4),_xlfn.BINOM.DIST(DU$2,'Two cycles - Optimise'!$B$4,'Two cycles - Optimise'!$B$3,FALSE),0)</f>
        <v>0</v>
      </c>
      <c r="DV138">
        <f>IF(AND(DV$2&lt;=$J138,$J138&lt;='Two cycles - Optimise'!$B$4),_xlfn.BINOM.DIST(DV$2,'Two cycles - Optimise'!$B$4,'Two cycles - Optimise'!$B$3,FALSE),0)</f>
        <v>0</v>
      </c>
      <c r="DW138">
        <f>IF(AND(DW$2&lt;=$J138,$J138&lt;='Two cycles - Optimise'!$B$4),_xlfn.BINOM.DIST(DW$2,'Two cycles - Optimise'!$B$4,'Two cycles - Optimise'!$B$3,FALSE),0)</f>
        <v>0</v>
      </c>
      <c r="DX138">
        <f>IF(AND(DX$2&lt;=$J138,$J138&lt;='Two cycles - Optimise'!$B$4),_xlfn.BINOM.DIST(DX$2,'Two cycles - Optimise'!$B$4,'Two cycles - Optimise'!$B$3,FALSE),0)</f>
        <v>0</v>
      </c>
      <c r="DY138">
        <f>IF(AND(DY$2&lt;=$J138,$J138&lt;='Two cycles - Optimise'!$B$4),_xlfn.BINOM.DIST(DY$2,'Two cycles - Optimise'!$B$4,'Two cycles - Optimise'!$B$3,FALSE),0)</f>
        <v>0</v>
      </c>
      <c r="DZ138">
        <f>IF(AND(DZ$2&lt;=$J138,$J138&lt;='Two cycles - Optimise'!$B$4),_xlfn.BINOM.DIST(DZ$2,'Two cycles - Optimise'!$B$4,'Two cycles - Optimise'!$B$3,FALSE),0)</f>
        <v>0</v>
      </c>
      <c r="EA138">
        <f>IF(AND(EA$2&lt;=$J138,$J138&lt;='Two cycles - Optimise'!$B$4),_xlfn.BINOM.DIST(EA$2,'Two cycles - Optimise'!$B$4,'Two cycles - Optimise'!$B$3,FALSE),0)</f>
        <v>0</v>
      </c>
      <c r="EB138">
        <f>IF(AND(EB$2&lt;=$J138,$J138&lt;='Two cycles - Optimise'!$B$4),_xlfn.BINOM.DIST(EB$2,'Two cycles - Optimise'!$B$4,'Two cycles - Optimise'!$B$3,FALSE),0)</f>
        <v>0</v>
      </c>
      <c r="EC138">
        <f>IF(AND(EC$2&lt;=$J138,$J138&lt;='Two cycles - Optimise'!$B$4),_xlfn.BINOM.DIST(EC$2,'Two cycles - Optimise'!$B$4,'Two cycles - Optimise'!$B$3,FALSE),0)</f>
        <v>0</v>
      </c>
      <c r="ED138">
        <f>IF(AND(ED$2&lt;=$J138,$J138&lt;='Two cycles - Optimise'!$B$4),_xlfn.BINOM.DIST(ED$2,'Two cycles - Optimise'!$B$4,'Two cycles - Optimise'!$B$3,FALSE),0)</f>
        <v>0</v>
      </c>
      <c r="EE138">
        <f>IF(AND(EE$2&lt;=$J138,$J138&lt;='Two cycles - Optimise'!$B$4),_xlfn.BINOM.DIST(EE$2,'Two cycles - Optimise'!$B$4,'Two cycles - Optimise'!$B$3,FALSE),0)</f>
        <v>0</v>
      </c>
      <c r="EF138">
        <f>IF(AND(EF$2&lt;=$J138,$J138&lt;='Two cycles - Optimise'!$B$4),_xlfn.BINOM.DIST(EF$2,'Two cycles - Optimise'!$B$4,'Two cycles - Optimise'!$B$3,FALSE),0)</f>
        <v>0</v>
      </c>
      <c r="EG138">
        <f>IF(AND(EG$2&lt;=$J138,$J138&lt;='Two cycles - Optimise'!$B$4),_xlfn.BINOM.DIST(EG$2,'Two cycles - Optimise'!$B$4,'Two cycles - Optimise'!$B$3,FALSE),0)</f>
        <v>0</v>
      </c>
      <c r="EH138">
        <f>IF(AND(EH$2&lt;=$J138,$J138&lt;='Two cycles - Optimise'!$B$4),_xlfn.BINOM.DIST(EH$2,'Two cycles - Optimise'!$B$4,'Two cycles - Optimise'!$B$3,FALSE),0)</f>
        <v>0</v>
      </c>
      <c r="EI138">
        <f>IF(AND(EI$2&lt;=$J138,$J138&lt;='Two cycles - Optimise'!$B$4),_xlfn.BINOM.DIST(EI$2,'Two cycles - Optimise'!$B$4,'Two cycles - Optimise'!$B$3,FALSE),0)</f>
        <v>0</v>
      </c>
      <c r="EJ138">
        <f>IF(AND(EJ$2&lt;=$J138,$J138&lt;='Two cycles - Optimise'!$B$4),_xlfn.BINOM.DIST(EJ$2,'Two cycles - Optimise'!$B$4,'Two cycles - Optimise'!$B$3,FALSE),0)</f>
        <v>0</v>
      </c>
      <c r="EK138">
        <f>IF(AND(EK$2&lt;=$J138,$J138&lt;='Two cycles - Optimise'!$B$4),_xlfn.BINOM.DIST(EK$2,'Two cycles - Optimise'!$B$4,'Two cycles - Optimise'!$B$3,FALSE),0)</f>
        <v>0</v>
      </c>
      <c r="EL138">
        <f>IF(AND(EL$2&lt;=$J138,$J138&lt;='Two cycles - Optimise'!$B$4),_xlfn.BINOM.DIST(EL$2,'Two cycles - Optimise'!$B$4,'Two cycles - Optimise'!$B$3,FALSE),0)</f>
        <v>0</v>
      </c>
      <c r="EM138">
        <f>IF(AND(EM$2&lt;=$J138,$J138&lt;='Two cycles - Optimise'!$B$4),_xlfn.BINOM.DIST(EM$2,'Two cycles - Optimise'!$B$4,'Two cycles - Optimise'!$B$3,FALSE),0)</f>
        <v>0</v>
      </c>
      <c r="EN138">
        <f>IF(AND(EN$2&lt;=$J138,$J138&lt;='Two cycles - Optimise'!$B$4),_xlfn.BINOM.DIST(EN$2,'Two cycles - Optimise'!$B$4,'Two cycles - Optimise'!$B$3,FALSE),0)</f>
        <v>0</v>
      </c>
      <c r="EO138">
        <f>IF(AND(EO$2&lt;=$J138,$J138&lt;='Two cycles - Optimise'!$B$4),_xlfn.BINOM.DIST(EO$2,'Two cycles - Optimise'!$B$4,'Two cycles - Optimise'!$B$3,FALSE),0)</f>
        <v>0</v>
      </c>
      <c r="EP138">
        <f>IF(AND(EP$2&lt;=$J138,$J138&lt;='Two cycles - Optimise'!$B$4),_xlfn.BINOM.DIST(EP$2,'Two cycles - Optimise'!$B$4,'Two cycles - Optimise'!$B$3,FALSE),0)</f>
        <v>0</v>
      </c>
      <c r="EQ138">
        <f>IF(AND(EQ$2&lt;=$J138,$J138&lt;='Two cycles - Optimise'!$B$4),_xlfn.BINOM.DIST(EQ$2,'Two cycles - Optimise'!$B$4,'Two cycles - Optimise'!$B$3,FALSE),0)</f>
        <v>0</v>
      </c>
      <c r="ER138">
        <f>IF(AND(ER$2&lt;=$J138,$J138&lt;='Two cycles - Optimise'!$B$4),_xlfn.BINOM.DIST(ER$2,'Two cycles - Optimise'!$B$4,'Two cycles - Optimise'!$B$3,FALSE),0)</f>
        <v>0</v>
      </c>
      <c r="ES138">
        <f>IF(AND(ES$2&lt;=$J138,$J138&lt;='Two cycles - Optimise'!$B$4),_xlfn.BINOM.DIST(ES$2,'Two cycles - Optimise'!$B$4,'Two cycles - Optimise'!$B$3,FALSE),0)</f>
        <v>0</v>
      </c>
      <c r="ET138">
        <f>IF(AND(ET$2&lt;=$J138,$J138&lt;='Two cycles - Optimise'!$B$4),_xlfn.BINOM.DIST(ET$2,'Two cycles - Optimise'!$B$4,'Two cycles - Optimise'!$B$3,FALSE),0)</f>
        <v>0</v>
      </c>
      <c r="EU138">
        <f>IF(AND(EU$2&lt;=$J138,$J138&lt;='Two cycles - Optimise'!$B$4),_xlfn.BINOM.DIST(EU$2,'Two cycles - Optimise'!$B$4,'Two cycles - Optimise'!$B$3,FALSE),0)</f>
        <v>0</v>
      </c>
      <c r="EV138">
        <f>IF(AND(EV$2&lt;=$J138,$J138&lt;='Two cycles - Optimise'!$B$4),_xlfn.BINOM.DIST(EV$2,'Two cycles - Optimise'!$B$4,'Two cycles - Optimise'!$B$3,FALSE),0)</f>
        <v>0</v>
      </c>
      <c r="EW138">
        <f>IF(AND(EW$2&lt;=$J138,$J138&lt;='Two cycles - Optimise'!$B$4),_xlfn.BINOM.DIST(EW$2,'Two cycles - Optimise'!$B$4,'Two cycles - Optimise'!$B$3,FALSE),0)</f>
        <v>0</v>
      </c>
      <c r="EX138">
        <f>IF(AND(EX$2&lt;=$J138,$J138&lt;='Two cycles - Optimise'!$B$4),_xlfn.BINOM.DIST(EX$2,'Two cycles - Optimise'!$B$4,'Two cycles - Optimise'!$B$3,FALSE),0)</f>
        <v>0</v>
      </c>
      <c r="EY138">
        <f>IF(AND(EY$2&lt;=$J138,$J138&lt;='Two cycles - Optimise'!$B$4),_xlfn.BINOM.DIST(EY$2,'Two cycles - Optimise'!$B$4,'Two cycles - Optimise'!$B$3,FALSE),0)</f>
        <v>0</v>
      </c>
      <c r="EZ138">
        <f>IF(AND(EZ$2&lt;=$J138,$J138&lt;='Two cycles - Optimise'!$B$4),_xlfn.BINOM.DIST(EZ$2,'Two cycles - Optimise'!$B$4,'Two cycles - Optimise'!$B$3,FALSE),0)</f>
        <v>0</v>
      </c>
      <c r="FA138">
        <f>IF(AND(FA$2&lt;=$J138,$J138&lt;='Two cycles - Optimise'!$B$4),_xlfn.BINOM.DIST(FA$2,'Two cycles - Optimise'!$B$4,'Two cycles - Optimise'!$B$3,FALSE),0)</f>
        <v>0</v>
      </c>
      <c r="FB138">
        <f>IF(AND(FB$2&lt;=$J138,$J138&lt;='Two cycles - Optimise'!$B$4),_xlfn.BINOM.DIST(FB$2,'Two cycles - Optimise'!$B$4,'Two cycles - Optimise'!$B$3,FALSE),0)</f>
        <v>0</v>
      </c>
      <c r="FC138">
        <f>IF(AND(FC$2&lt;=$J138,$J138&lt;='Two cycles - Optimise'!$B$4),_xlfn.BINOM.DIST(FC$2,'Two cycles - Optimise'!$B$4,'Two cycles - Optimise'!$B$3,FALSE),0)</f>
        <v>0</v>
      </c>
      <c r="FD138">
        <f>IF(AND(FD$2&lt;=$J138,$J138&lt;='Two cycles - Optimise'!$B$4),_xlfn.BINOM.DIST(FD$2,'Two cycles - Optimise'!$B$4,'Two cycles - Optimise'!$B$3,FALSE),0)</f>
        <v>0</v>
      </c>
      <c r="FE138">
        <f>IF(AND(FE$2&lt;=$J138,$J138&lt;='Two cycles - Optimise'!$B$4),_xlfn.BINOM.DIST(FE$2,'Two cycles - Optimise'!$B$4,'Two cycles - Optimise'!$B$3,FALSE),0)</f>
        <v>0</v>
      </c>
      <c r="FF138">
        <f>IF(AND(FF$2&lt;=$J138,$J138&lt;='Two cycles - Optimise'!$B$4),_xlfn.BINOM.DIST(FF$2,'Two cycles - Optimise'!$B$4,'Two cycles - Optimise'!$B$3,FALSE),0)</f>
        <v>0</v>
      </c>
      <c r="FG138">
        <f>IF(AND(FG$2&lt;=$J138,$J138&lt;='Two cycles - Optimise'!$B$4),_xlfn.BINOM.DIST(FG$2,'Two cycles - Optimise'!$B$4,'Two cycles - Optimise'!$B$3,FALSE),0)</f>
        <v>0</v>
      </c>
      <c r="FH138">
        <f>IF(AND(FH$2&lt;=$J138,$J138&lt;='Two cycles - Optimise'!$B$4),_xlfn.BINOM.DIST(FH$2,'Two cycles - Optimise'!$B$4,'Two cycles - Optimise'!$B$3,FALSE),0)</f>
        <v>0</v>
      </c>
      <c r="FI138">
        <f>IF(AND(FI$2&lt;=$J138,$J138&lt;='Two cycles - Optimise'!$B$4),_xlfn.BINOM.DIST(FI$2,'Two cycles - Optimise'!$B$4,'Two cycles - Optimise'!$B$3,FALSE),0)</f>
        <v>0</v>
      </c>
      <c r="FJ138">
        <f>IF(AND(FJ$2&lt;=$J138,$J138&lt;='Two cycles - Optimise'!$B$4),_xlfn.BINOM.DIST(FJ$2,'Two cycles - Optimise'!$B$4,'Two cycles - Optimise'!$B$3,FALSE),0)</f>
        <v>0</v>
      </c>
      <c r="FK138">
        <f>IF(AND(FK$2&lt;=$J138,$J138&lt;='Two cycles - Optimise'!$B$4),_xlfn.BINOM.DIST(FK$2,'Two cycles - Optimise'!$B$4,'Two cycles - Optimise'!$B$3,FALSE),0)</f>
        <v>0</v>
      </c>
      <c r="FL138">
        <f>IF(AND(FL$2&lt;=$J138,$J138&lt;='Two cycles - Optimise'!$B$4),_xlfn.BINOM.DIST(FL$2,'Two cycles - Optimise'!$B$4,'Two cycles - Optimise'!$B$3,FALSE),0)</f>
        <v>0</v>
      </c>
      <c r="FM138">
        <f>IF(AND(FM$2&lt;=$J138,$J138&lt;='Two cycles - Optimise'!$B$4),_xlfn.BINOM.DIST(FM$2,'Two cycles - Optimise'!$B$4,'Two cycles - Optimise'!$B$3,FALSE),0)</f>
        <v>0</v>
      </c>
      <c r="FN138">
        <f>IF(AND(FN$2&lt;=$J138,$J138&lt;='Two cycles - Optimise'!$B$4),_xlfn.BINOM.DIST(FN$2,'Two cycles - Optimise'!$B$4,'Two cycles - Optimise'!$B$3,FALSE),0)</f>
        <v>0</v>
      </c>
      <c r="FO138">
        <f>IF(AND(FO$2&lt;=$J138,$J138&lt;='Two cycles - Optimise'!$B$4),_xlfn.BINOM.DIST(FO$2,'Two cycles - Optimise'!$B$4,'Two cycles - Optimise'!$B$3,FALSE),0)</f>
        <v>0</v>
      </c>
      <c r="FP138">
        <f>IF(AND(FP$2&lt;=$J138,$J138&lt;='Two cycles - Optimise'!$B$4),_xlfn.BINOM.DIST(FP$2,'Two cycles - Optimise'!$B$4,'Two cycles - Optimise'!$B$3,FALSE),0)</f>
        <v>0</v>
      </c>
      <c r="FQ138">
        <f>IF(AND(FQ$2&lt;=$J138,$J138&lt;='Two cycles - Optimise'!$B$4),_xlfn.BINOM.DIST(FQ$2,'Two cycles - Optimise'!$B$4,'Two cycles - Optimise'!$B$3,FALSE),0)</f>
        <v>0</v>
      </c>
      <c r="FR138">
        <f>IF(AND(FR$2&lt;=$J138,$J138&lt;='Two cycles - Optimise'!$B$4),_xlfn.BINOM.DIST(FR$2,'Two cycles - Optimise'!$B$4,'Two cycles - Optimise'!$B$3,FALSE),0)</f>
        <v>0</v>
      </c>
      <c r="FS138">
        <f>IF(AND(FS$2&lt;=$J138,$J138&lt;='Two cycles - Optimise'!$B$4),_xlfn.BINOM.DIST(FS$2,'Two cycles - Optimise'!$B$4,'Two cycles - Optimise'!$B$3,FALSE),0)</f>
        <v>0</v>
      </c>
      <c r="FT138">
        <f>IF(AND(FT$2&lt;=$J138,$J138&lt;='Two cycles - Optimise'!$B$4),_xlfn.BINOM.DIST(FT$2,'Two cycles - Optimise'!$B$4,'Two cycles - Optimise'!$B$3,FALSE),0)</f>
        <v>0</v>
      </c>
      <c r="FU138">
        <f>IF(AND(FU$2&lt;=$J138,$J138&lt;='Two cycles - Optimise'!$B$4),_xlfn.BINOM.DIST(FU$2,'Two cycles - Optimise'!$B$4,'Two cycles - Optimise'!$B$3,FALSE),0)</f>
        <v>0</v>
      </c>
      <c r="FV138">
        <f>IF(AND(FV$2&lt;=$J138,$J138&lt;='Two cycles - Optimise'!$B$4),_xlfn.BINOM.DIST(FV$2,'Two cycles - Optimise'!$B$4,'Two cycles - Optimise'!$B$3,FALSE),0)</f>
        <v>0</v>
      </c>
      <c r="FW138">
        <f>IF(AND(FW$2&lt;=$J138,$J138&lt;='Two cycles - Optimise'!$B$4),_xlfn.BINOM.DIST(FW$2,'Two cycles - Optimise'!$B$4,'Two cycles - Optimise'!$B$3,FALSE),0)</f>
        <v>0</v>
      </c>
      <c r="FX138">
        <f>IF(AND(FX$2&lt;=$J138,$J138&lt;='Two cycles - Optimise'!$B$4),_xlfn.BINOM.DIST(FX$2,'Two cycles - Optimise'!$B$4,'Two cycles - Optimise'!$B$3,FALSE),0)</f>
        <v>0</v>
      </c>
      <c r="FY138">
        <f>IF(AND(FY$2&lt;=$J138,$J138&lt;='Two cycles - Optimise'!$B$4),_xlfn.BINOM.DIST(FY$2,'Two cycles - Optimise'!$B$4,'Two cycles - Optimise'!$B$3,FALSE),0)</f>
        <v>0</v>
      </c>
      <c r="FZ138">
        <f>IF(AND(FZ$2&lt;=$J138,$J138&lt;='Two cycles - Optimise'!$B$4),_xlfn.BINOM.DIST(FZ$2,'Two cycles - Optimise'!$B$4,'Two cycles - Optimise'!$B$3,FALSE),0)</f>
        <v>0</v>
      </c>
      <c r="GA138">
        <f>IF(AND(GA$2&lt;=$J138,$J138&lt;='Two cycles - Optimise'!$B$4),_xlfn.BINOM.DIST(GA$2,'Two cycles - Optimise'!$B$4,'Two cycles - Optimise'!$B$3,FALSE),0)</f>
        <v>0</v>
      </c>
      <c r="GB138">
        <f>IF(AND(GB$2&lt;=$J138,$J138&lt;='Two cycles - Optimise'!$B$4),_xlfn.BINOM.DIST(GB$2,'Two cycles - Optimise'!$B$4,'Two cycles - Optimise'!$B$3,FALSE),0)</f>
        <v>0</v>
      </c>
      <c r="GC138">
        <f>IF(AND(GC$2&lt;=$J138,$J138&lt;='Two cycles - Optimise'!$B$4),_xlfn.BINOM.DIST(GC$2,'Two cycles - Optimise'!$B$4,'Two cycles - Optimise'!$B$3,FALSE),0)</f>
        <v>0</v>
      </c>
      <c r="GD138">
        <f>IF(AND(GD$2&lt;=$J138,$J138&lt;='Two cycles - Optimise'!$B$4),_xlfn.BINOM.DIST(GD$2,'Two cycles - Optimise'!$B$4,'Two cycles - Optimise'!$B$3,FALSE),0)</f>
        <v>0</v>
      </c>
      <c r="GE138">
        <f>IF(AND(GE$2&lt;=$J138,$J138&lt;='Two cycles - Optimise'!$B$4),_xlfn.BINOM.DIST(GE$2,'Two cycles - Optimise'!$B$4,'Two cycles - Optimise'!$B$3,FALSE),0)</f>
        <v>0</v>
      </c>
      <c r="GF138">
        <f>IF(AND(GF$2&lt;=$J138,$J138&lt;='Two cycles - Optimise'!$B$4),_xlfn.BINOM.DIST(GF$2,'Two cycles - Optimise'!$B$4,'Two cycles - Optimise'!$B$3,FALSE),0)</f>
        <v>0</v>
      </c>
      <c r="GG138">
        <f>IF(AND(GG$2&lt;=$J138,$J138&lt;='Two cycles - Optimise'!$B$4),_xlfn.BINOM.DIST(GG$2,'Two cycles - Optimise'!$B$4,'Two cycles - Optimise'!$B$3,FALSE),0)</f>
        <v>0</v>
      </c>
      <c r="GH138">
        <f>IF(AND(GH$2&lt;=$J138,$J138&lt;='Two cycles - Optimise'!$B$4),_xlfn.BINOM.DIST(GH$2,'Two cycles - Optimise'!$B$4,'Two cycles - Optimise'!$B$3,FALSE),0)</f>
        <v>0</v>
      </c>
      <c r="GI138">
        <f>IF(AND(GI$2&lt;=$J138,$J138&lt;='Two cycles - Optimise'!$B$4),_xlfn.BINOM.DIST(GI$2,'Two cycles - Optimise'!$B$4,'Two cycles - Optimise'!$B$3,FALSE),0)</f>
        <v>0</v>
      </c>
      <c r="GJ138">
        <f>IF(AND(GJ$2&lt;=$J138,$J138&lt;='Two cycles - Optimise'!$B$4),_xlfn.BINOM.DIST(GJ$2,'Two cycles - Optimise'!$B$4,'Two cycles - Optimise'!$B$3,FALSE),0)</f>
        <v>0</v>
      </c>
      <c r="GK138">
        <f>IF(AND(GK$2&lt;=$J138,$J138&lt;='Two cycles - Optimise'!$B$4),_xlfn.BINOM.DIST(GK$2,'Two cycles - Optimise'!$B$4,'Two cycles - Optimise'!$B$3,FALSE),0)</f>
        <v>0</v>
      </c>
      <c r="GL138">
        <f>IF(AND(GL$2&lt;=$J138,$J138&lt;='Two cycles - Optimise'!$B$4),_xlfn.BINOM.DIST(GL$2,'Two cycles - Optimise'!$B$4,'Two cycles - Optimise'!$B$3,FALSE),0)</f>
        <v>0</v>
      </c>
      <c r="GM138">
        <f>IF(AND(GM$2&lt;=$J138,$J138&lt;='Two cycles - Optimise'!$B$4),_xlfn.BINOM.DIST(GM$2,'Two cycles - Optimise'!$B$4,'Two cycles - Optimise'!$B$3,FALSE),0)</f>
        <v>0</v>
      </c>
      <c r="GN138">
        <f>IF(AND(GN$2&lt;=$J138,$J138&lt;='Two cycles - Optimise'!$B$4),_xlfn.BINOM.DIST(GN$2,'Two cycles - Optimise'!$B$4,'Two cycles - Optimise'!$B$3,FALSE),0)</f>
        <v>0</v>
      </c>
      <c r="GO138">
        <f>IF(AND(GO$2&lt;=$J138,$J138&lt;='Two cycles - Optimise'!$B$4),_xlfn.BINOM.DIST(GO$2,'Two cycles - Optimise'!$B$4,'Two cycles - Optimise'!$B$3,FALSE),0)</f>
        <v>0</v>
      </c>
      <c r="GP138">
        <f>IF(AND(GP$2&lt;=$J138,$J138&lt;='Two cycles - Optimise'!$B$4),_xlfn.BINOM.DIST(GP$2,'Two cycles - Optimise'!$B$4,'Two cycles - Optimise'!$B$3,FALSE),0)</f>
        <v>0</v>
      </c>
      <c r="GQ138">
        <f>IF(AND(GQ$2&lt;=$J138,$J138&lt;='Two cycles - Optimise'!$B$4),_xlfn.BINOM.DIST(GQ$2,'Two cycles - Optimise'!$B$4,'Two cycles - Optimise'!$B$3,FALSE),0)</f>
        <v>0</v>
      </c>
      <c r="GR138">
        <f>IF(AND(GR$2&lt;=$J138,$J138&lt;='Two cycles - Optimise'!$B$4),_xlfn.BINOM.DIST(GR$2,'Two cycles - Optimise'!$B$4,'Two cycles - Optimise'!$B$3,FALSE),0)</f>
        <v>0</v>
      </c>
      <c r="GS138">
        <f>IF(AND(GS$2&lt;=$J138,$J138&lt;='Two cycles - Optimise'!$B$4),_xlfn.BINOM.DIST(GS$2,'Two cycles - Optimise'!$B$4,'Two cycles - Optimise'!$B$3,FALSE),0)</f>
        <v>0</v>
      </c>
      <c r="GT138">
        <f>IF(AND(GT$2&lt;=$J138,$J138&lt;='Two cycles - Optimise'!$B$4),_xlfn.BINOM.DIST(GT$2,'Two cycles - Optimise'!$B$4,'Two cycles - Optimise'!$B$3,FALSE),0)</f>
        <v>0</v>
      </c>
      <c r="GU138">
        <f>IF(AND(GU$2&lt;=$J138,$J138&lt;='Two cycles - Optimise'!$B$4),_xlfn.BINOM.DIST(GU$2,'Two cycles - Optimise'!$B$4,'Two cycles - Optimise'!$B$3,FALSE),0)</f>
        <v>0</v>
      </c>
      <c r="GV138">
        <f>IF(AND(GV$2&lt;=$J138,$J138&lt;='Two cycles - Optimise'!$B$4),_xlfn.BINOM.DIST(GV$2,'Two cycles - Optimise'!$B$4,'Two cycles - Optimise'!$B$3,FALSE),0)</f>
        <v>0</v>
      </c>
      <c r="GW138">
        <f>IF(AND(GW$2&lt;=$J138,$J138&lt;='Two cycles - Optimise'!$B$4),_xlfn.BINOM.DIST(GW$2,'Two cycles - Optimise'!$B$4,'Two cycles - Optimise'!$B$3,FALSE),0)</f>
        <v>0</v>
      </c>
      <c r="GX138">
        <f>IF(AND(GX$2&lt;=$J138,$J138&lt;='Two cycles - Optimise'!$B$4),_xlfn.BINOM.DIST(GX$2,'Two cycles - Optimise'!$B$4,'Two cycles - Optimise'!$B$3,FALSE),0)</f>
        <v>0</v>
      </c>
      <c r="GY138">
        <f>IF(AND(GY$2&lt;=$J138,$J138&lt;='Two cycles - Optimise'!$B$4),_xlfn.BINOM.DIST(GY$2,'Two cycles - Optimise'!$B$4,'Two cycles - Optimise'!$B$3,FALSE),0)</f>
        <v>0</v>
      </c>
      <c r="GZ138">
        <f>IF(AND(GZ$2&lt;=$J138,$J138&lt;='Two cycles - Optimise'!$B$4),_xlfn.BINOM.DIST(GZ$2,'Two cycles - Optimise'!$B$4,'Two cycles - Optimise'!$B$3,FALSE),0)</f>
        <v>0</v>
      </c>
      <c r="HA138">
        <f>IF(AND(HA$2&lt;=$J138,$J138&lt;='Two cycles - Optimise'!$B$4),_xlfn.BINOM.DIST(HA$2,'Two cycles - Optimise'!$B$4,'Two cycles - Optimise'!$B$3,FALSE),0)</f>
        <v>0</v>
      </c>
      <c r="HB138">
        <f>IF(AND(HB$2&lt;=$J138,$J138&lt;='Two cycles - Optimise'!$B$4),_xlfn.BINOM.DIST(HB$2,'Two cycles - Optimise'!$B$4,'Two cycles - Optimise'!$B$3,FALSE),0)</f>
        <v>0</v>
      </c>
      <c r="HC138">
        <f>IF(AND(HC$2&lt;=$J138,$J138&lt;='Two cycles - Optimise'!$B$4),_xlfn.BINOM.DIST(HC$2,'Two cycles - Optimise'!$B$4,'Two cycles - Optimise'!$B$3,FALSE),0)</f>
        <v>0</v>
      </c>
      <c r="HD138">
        <f>IF(AND(HD$2&lt;=$J138,$J138&lt;='Two cycles - Optimise'!$B$4),_xlfn.BINOM.DIST(HD$2,'Two cycles - Optimise'!$B$4,'Two cycles - Optimise'!$B$3,FALSE),0)</f>
        <v>0</v>
      </c>
      <c r="HE138">
        <f>IF(AND(HE$2&lt;=$J138,$J138&lt;='Two cycles - Optimise'!$B$4),_xlfn.BINOM.DIST(HE$2,'Two cycles - Optimise'!$B$4,'Two cycles - Optimise'!$B$3,FALSE),0)</f>
        <v>0</v>
      </c>
      <c r="HF138">
        <f>IF(AND(HF$2&lt;=$J138,$J138&lt;='Two cycles - Optimise'!$B$4),_xlfn.BINOM.DIST(HF$2,'Two cycles - Optimise'!$B$4,'Two cycles - Optimise'!$B$3,FALSE),0)</f>
        <v>0</v>
      </c>
      <c r="HG138">
        <f>IF(AND(HG$2&lt;=$J138,$J138&lt;='Two cycles - Optimise'!$B$4),_xlfn.BINOM.DIST(HG$2,'Two cycles - Optimise'!$B$4,'Two cycles - Optimise'!$B$3,FALSE),0)</f>
        <v>0</v>
      </c>
      <c r="HH138">
        <f>IF(AND(HH$2&lt;=$J138,$J138&lt;='Two cycles - Optimise'!$B$4),_xlfn.BINOM.DIST(HH$2,'Two cycles - Optimise'!$B$4,'Two cycles - Optimise'!$B$3,FALSE),0)</f>
        <v>0</v>
      </c>
      <c r="HI138">
        <f>IF(AND(HI$2&lt;=$J138,$J138&lt;='Two cycles - Optimise'!$B$4),_xlfn.BINOM.DIST(HI$2,'Two cycles - Optimise'!$B$4,'Two cycles - Optimise'!$B$3,FALSE),0)</f>
        <v>0</v>
      </c>
      <c r="HJ138">
        <f>IF(AND(HJ$2&lt;=$J138,$J138&lt;='Two cycles - Optimise'!$B$4),_xlfn.BINOM.DIST(HJ$2,'Two cycles - Optimise'!$B$4,'Two cycles - Optimise'!$B$3,FALSE),0)</f>
        <v>0</v>
      </c>
      <c r="HK138">
        <f>IF(AND(HK$2&lt;=$J138,$J138&lt;='Two cycles - Optimise'!$B$4),_xlfn.BINOM.DIST(HK$2,'Two cycles - Optimise'!$B$4,'Two cycles - Optimise'!$B$3,FALSE),0)</f>
        <v>0</v>
      </c>
      <c r="HL138">
        <f>IF(AND(HL$2&lt;=$J138,$J138&lt;='Two cycles - Optimise'!$B$4),_xlfn.BINOM.DIST(HL$2,'Two cycles - Optimise'!$B$4,'Two cycles - Optimise'!$B$3,FALSE),0)</f>
        <v>0</v>
      </c>
      <c r="HM138">
        <f>IF(AND(HM$2&lt;=$J138,$J138&lt;='Two cycles - Optimise'!$B$4),_xlfn.BINOM.DIST(HM$2,'Two cycles - Optimise'!$B$4,'Two cycles - Optimise'!$B$3,FALSE),0)</f>
        <v>0</v>
      </c>
      <c r="HN138">
        <f>IF(AND(HN$2&lt;=$J138,$J138&lt;='Two cycles - Optimise'!$B$4),_xlfn.BINOM.DIST(HN$2,'Two cycles - Optimise'!$B$4,'Two cycles - Optimise'!$B$3,FALSE),0)</f>
        <v>0</v>
      </c>
      <c r="HP138">
        <f>IF('Two cycles - Optimise'!$E$10&gt;($J138+HP$2),_xlfn.BINOM.DIST('Two cycles - Optimise'!$E$10-HP$2,'Two cycles - Optimise'!$B$4,'Two cycles - Optimise'!$B$3,TRUE)-_xlfn.BINOM.DIST($J138,'Two cycles - Optimise'!$B$4,'Two cycles - Optimise'!$B$3,TRUE),0)</f>
        <v>0</v>
      </c>
      <c r="HQ138">
        <f>IF('Two cycles - Optimise'!$E$10&gt;($J138+HQ$2),_xlfn.BINOM.DIST('Two cycles - Optimise'!$E$10-HQ$2,'Two cycles - Optimise'!$B$4,'Two cycles - Optimise'!$B$3,TRUE)-_xlfn.BINOM.DIST($J138,'Two cycles - Optimise'!$B$4,'Two cycles - Optimise'!$B$3,TRUE),0)</f>
        <v>0</v>
      </c>
      <c r="HR138">
        <f>IF('Two cycles - Optimise'!$E$10&gt;($J138+HR$2),_xlfn.BINOM.DIST('Two cycles - Optimise'!$E$10-HR$2,'Two cycles - Optimise'!$B$4,'Two cycles - Optimise'!$B$3,TRUE)-_xlfn.BINOM.DIST($J138,'Two cycles - Optimise'!$B$4,'Two cycles - Optimise'!$B$3,TRUE),0)</f>
        <v>0</v>
      </c>
      <c r="HS138">
        <f>IF('Two cycles - Optimise'!$E$10&gt;($J138+HS$2),_xlfn.BINOM.DIST('Two cycles - Optimise'!$E$10-HS$2,'Two cycles - Optimise'!$B$4,'Two cycles - Optimise'!$B$3,TRUE)-_xlfn.BINOM.DIST($J138,'Two cycles - Optimise'!$B$4,'Two cycles - Optimise'!$B$3,TRUE),0)</f>
        <v>0</v>
      </c>
      <c r="HT138">
        <f>IF('Two cycles - Optimise'!$E$10&gt;($J138+HT$2),_xlfn.BINOM.DIST('Two cycles - Optimise'!$E$10-HT$2,'Two cycles - Optimise'!$B$4,'Two cycles - Optimise'!$B$3,TRUE)-_xlfn.BINOM.DIST($J138,'Two cycles - Optimise'!$B$4,'Two cycles - Optimise'!$B$3,TRUE),0)</f>
        <v>0</v>
      </c>
      <c r="HU138">
        <f>IF('Two cycles - Optimise'!$E$10&gt;($J138+HU$2),_xlfn.BINOM.DIST('Two cycles - Optimise'!$E$10-HU$2,'Two cycles - Optimise'!$B$4,'Two cycles - Optimise'!$B$3,TRUE)-_xlfn.BINOM.DIST($J138,'Two cycles - Optimise'!$B$4,'Two cycles - Optimise'!$B$3,TRUE),0)</f>
        <v>0</v>
      </c>
      <c r="HV138">
        <f>IF('Two cycles - Optimise'!$E$10&gt;($J138+HV$2),_xlfn.BINOM.DIST('Two cycles - Optimise'!$E$10-HV$2,'Two cycles - Optimise'!$B$4,'Two cycles - Optimise'!$B$3,TRUE)-_xlfn.BINOM.DIST($J138,'Two cycles - Optimise'!$B$4,'Two cycles - Optimise'!$B$3,TRUE),0)</f>
        <v>0</v>
      </c>
      <c r="HW138">
        <f>IF('Two cycles - Optimise'!$E$10&gt;($J138+HW$2),_xlfn.BINOM.DIST('Two cycles - Optimise'!$E$10-HW$2,'Two cycles - Optimise'!$B$4,'Two cycles - Optimise'!$B$3,TRUE)-_xlfn.BINOM.DIST($J138,'Two cycles - Optimise'!$B$4,'Two cycles - Optimise'!$B$3,TRUE),0)</f>
        <v>0</v>
      </c>
      <c r="HX138">
        <f>IF('Two cycles - Optimise'!$E$10&gt;($J138+HX$2),_xlfn.BINOM.DIST('Two cycles - Optimise'!$E$10-HX$2,'Two cycles - Optimise'!$B$4,'Two cycles - Optimise'!$B$3,TRUE)-_xlfn.BINOM.DIST($J138,'Two cycles - Optimise'!$B$4,'Two cycles - Optimise'!$B$3,TRUE),0)</f>
        <v>0</v>
      </c>
      <c r="HY138">
        <f>IF('Two cycles - Optimise'!$E$10&gt;($J138+HY$2),_xlfn.BINOM.DIST('Two cycles - Optimise'!$E$10-HY$2,'Two cycles - Optimise'!$B$4,'Two cycles - Optimise'!$B$3,TRUE)-_xlfn.BINOM.DIST($J138,'Two cycles - Optimise'!$B$4,'Two cycles - Optimise'!$B$3,TRUE),0)</f>
        <v>0</v>
      </c>
      <c r="HZ138">
        <f>IF('Two cycles - Optimise'!$E$10&gt;($J138+HZ$2),_xlfn.BINOM.DIST('Two cycles - Optimise'!$E$10-HZ$2,'Two cycles - Optimise'!$B$4,'Two cycles - Optimise'!$B$3,TRUE)-_xlfn.BINOM.DIST($J138,'Two cycles - Optimise'!$B$4,'Two cycles - Optimise'!$B$3,TRUE),0)</f>
        <v>0</v>
      </c>
      <c r="IA138">
        <f>IF('Two cycles - Optimise'!$E$10&gt;($J138+IA$2),_xlfn.BINOM.DIST('Two cycles - Optimise'!$E$10-IA$2,'Two cycles - Optimise'!$B$4,'Two cycles - Optimise'!$B$3,TRUE)-_xlfn.BINOM.DIST($J138,'Two cycles - Optimise'!$B$4,'Two cycles - Optimise'!$B$3,TRUE),0)</f>
        <v>0</v>
      </c>
      <c r="IB138">
        <f>IF('Two cycles - Optimise'!$E$10&gt;($J138+IB$2),_xlfn.BINOM.DIST('Two cycles - Optimise'!$E$10-IB$2,'Two cycles - Optimise'!$B$4,'Two cycles - Optimise'!$B$3,TRUE)-_xlfn.BINOM.DIST($J138,'Two cycles - Optimise'!$B$4,'Two cycles - Optimise'!$B$3,TRUE),0)</f>
        <v>0</v>
      </c>
      <c r="IC138">
        <f>IF('Two cycles - Optimise'!$E$10&gt;($J138+IC$2),_xlfn.BINOM.DIST('Two cycles - Optimise'!$E$10-IC$2,'Two cycles - Optimise'!$B$4,'Two cycles - Optimise'!$B$3,TRUE)-_xlfn.BINOM.DIST($J138,'Two cycles - Optimise'!$B$4,'Two cycles - Optimise'!$B$3,TRUE),0)</f>
        <v>0</v>
      </c>
      <c r="ID138">
        <f>IF('Two cycles - Optimise'!$E$10&gt;($J138+ID$2),_xlfn.BINOM.DIST('Two cycles - Optimise'!$E$10-ID$2,'Two cycles - Optimise'!$B$4,'Two cycles - Optimise'!$B$3,TRUE)-_xlfn.BINOM.DIST($J138,'Two cycles - Optimise'!$B$4,'Two cycles - Optimise'!$B$3,TRUE),0)</f>
        <v>0</v>
      </c>
      <c r="IE138">
        <f>IF('Two cycles - Optimise'!$E$10&gt;($J138+IE$2),_xlfn.BINOM.DIST('Two cycles - Optimise'!$E$10-IE$2,'Two cycles - Optimise'!$B$4,'Two cycles - Optimise'!$B$3,TRUE)-_xlfn.BINOM.DIST($J138,'Two cycles - Optimise'!$B$4,'Two cycles - Optimise'!$B$3,TRUE),0)</f>
        <v>0</v>
      </c>
      <c r="IF138">
        <f>IF('Two cycles - Optimise'!$E$10&gt;($J138+IF$2),_xlfn.BINOM.DIST('Two cycles - Optimise'!$E$10-IF$2,'Two cycles - Optimise'!$B$4,'Two cycles - Optimise'!$B$3,TRUE)-_xlfn.BINOM.DIST($J138,'Two cycles - Optimise'!$B$4,'Two cycles - Optimise'!$B$3,TRUE),0)</f>
        <v>0</v>
      </c>
      <c r="IG138">
        <f>IF('Two cycles - Optimise'!$E$10&gt;($J138+IG$2),_xlfn.BINOM.DIST('Two cycles - Optimise'!$E$10-IG$2,'Two cycles - Optimise'!$B$4,'Two cycles - Optimise'!$B$3,TRUE)-_xlfn.BINOM.DIST($J138,'Two cycles - Optimise'!$B$4,'Two cycles - Optimise'!$B$3,TRUE),0)</f>
        <v>0</v>
      </c>
      <c r="IH138">
        <f>IF('Two cycles - Optimise'!$E$10&gt;($J138+IH$2),_xlfn.BINOM.DIST('Two cycles - Optimise'!$E$10-IH$2,'Two cycles - Optimise'!$B$4,'Two cycles - Optimise'!$B$3,TRUE)-_xlfn.BINOM.DIST($J138,'Two cycles - Optimise'!$B$4,'Two cycles - Optimise'!$B$3,TRUE),0)</f>
        <v>0</v>
      </c>
      <c r="II138">
        <f>IF('Two cycles - Optimise'!$E$10&gt;($J138+II$2),_xlfn.BINOM.DIST('Two cycles - Optimise'!$E$10-II$2,'Two cycles - Optimise'!$B$4,'Two cycles - Optimise'!$B$3,TRUE)-_xlfn.BINOM.DIST($J138,'Two cycles - Optimise'!$B$4,'Two cycles - Optimise'!$B$3,TRUE),0)</f>
        <v>0</v>
      </c>
      <c r="IJ138">
        <f>IF('Two cycles - Optimise'!$E$10&gt;($J138+IJ$2),_xlfn.BINOM.DIST('Two cycles - Optimise'!$E$10-IJ$2,'Two cycles - Optimise'!$B$4,'Two cycles - Optimise'!$B$3,TRUE)-_xlfn.BINOM.DIST($J138,'Two cycles - Optimise'!$B$4,'Two cycles - Optimise'!$B$3,TRUE),0)</f>
        <v>0</v>
      </c>
      <c r="IK138">
        <f>IF('Two cycles - Optimise'!$E$10&gt;($J138+IK$2),_xlfn.BINOM.DIST('Two cycles - Optimise'!$E$10-IK$2,'Two cycles - Optimise'!$B$4,'Two cycles - Optimise'!$B$3,TRUE)-_xlfn.BINOM.DIST($J138,'Two cycles - Optimise'!$B$4,'Two cycles - Optimise'!$B$3,TRUE),0)</f>
        <v>0</v>
      </c>
      <c r="IL138">
        <f>IF('Two cycles - Optimise'!$E$10&gt;($J138+IL$2),_xlfn.BINOM.DIST('Two cycles - Optimise'!$E$10-IL$2,'Two cycles - Optimise'!$B$4,'Two cycles - Optimise'!$B$3,TRUE)-_xlfn.BINOM.DIST($J138,'Two cycles - Optimise'!$B$4,'Two cycles - Optimise'!$B$3,TRUE),0)</f>
        <v>0</v>
      </c>
      <c r="IM138">
        <f>IF('Two cycles - Optimise'!$E$10&gt;($J138+IM$2),_xlfn.BINOM.DIST('Two cycles - Optimise'!$E$10-IM$2,'Two cycles - Optimise'!$B$4,'Two cycles - Optimise'!$B$3,TRUE)-_xlfn.BINOM.DIST($J138,'Two cycles - Optimise'!$B$4,'Two cycles - Optimise'!$B$3,TRUE),0)</f>
        <v>0</v>
      </c>
      <c r="IN138">
        <f>IF('Two cycles - Optimise'!$E$10&gt;($J138+IN$2),_xlfn.BINOM.DIST('Two cycles - Optimise'!$E$10-IN$2,'Two cycles - Optimise'!$B$4,'Two cycles - Optimise'!$B$3,TRUE)-_xlfn.BINOM.DIST($J138,'Two cycles - Optimise'!$B$4,'Two cycles - Optimise'!$B$3,TRUE),0)</f>
        <v>0</v>
      </c>
      <c r="IO138">
        <f>IF('Two cycles - Optimise'!$E$10&gt;($J138+IO$2),_xlfn.BINOM.DIST('Two cycles - Optimise'!$E$10-IO$2,'Two cycles - Optimise'!$B$4,'Two cycles - Optimise'!$B$3,TRUE)-_xlfn.BINOM.DIST($J138,'Two cycles - Optimise'!$B$4,'Two cycles - Optimise'!$B$3,TRUE),0)</f>
        <v>0</v>
      </c>
      <c r="IP138">
        <f>IF('Two cycles - Optimise'!$E$10&gt;($J138+IP$2),_xlfn.BINOM.DIST('Two cycles - Optimise'!$E$10-IP$2,'Two cycles - Optimise'!$B$4,'Two cycles - Optimise'!$B$3,TRUE)-_xlfn.BINOM.DIST($J138,'Two cycles - Optimise'!$B$4,'Two cycles - Optimise'!$B$3,TRUE),0)</f>
        <v>0</v>
      </c>
      <c r="IQ138">
        <f>IF('Two cycles - Optimise'!$E$10&gt;($J138+IQ$2),_xlfn.BINOM.DIST('Two cycles - Optimise'!$E$10-IQ$2,'Two cycles - Optimise'!$B$4,'Two cycles - Optimise'!$B$3,TRUE)-_xlfn.BINOM.DIST($J138,'Two cycles - Optimise'!$B$4,'Two cycles - Optimise'!$B$3,TRUE),0)</f>
        <v>0</v>
      </c>
      <c r="IR138">
        <f>IF('Two cycles - Optimise'!$E$10&gt;($J138+IR$2),_xlfn.BINOM.DIST('Two cycles - Optimise'!$E$10-IR$2,'Two cycles - Optimise'!$B$4,'Two cycles - Optimise'!$B$3,TRUE)-_xlfn.BINOM.DIST($J138,'Two cycles - Optimise'!$B$4,'Two cycles - Optimise'!$B$3,TRUE),0)</f>
        <v>0</v>
      </c>
      <c r="IS138">
        <f>IF('Two cycles - Optimise'!$E$10&gt;($J138+IS$2),_xlfn.BINOM.DIST('Two cycles - Optimise'!$E$10-IS$2,'Two cycles - Optimise'!$B$4,'Two cycles - Optimise'!$B$3,TRUE)-_xlfn.BINOM.DIST($J138,'Two cycles - Optimise'!$B$4,'Two cycles - Optimise'!$B$3,TRUE),0)</f>
        <v>0</v>
      </c>
      <c r="IT138">
        <f>IF('Two cycles - Optimise'!$E$10&gt;($J138+IT$2),_xlfn.BINOM.DIST('Two cycles - Optimise'!$E$10-IT$2,'Two cycles - Optimise'!$B$4,'Two cycles - Optimise'!$B$3,TRUE)-_xlfn.BINOM.DIST($J138,'Two cycles - Optimise'!$B$4,'Two cycles - Optimise'!$B$3,TRUE),0)</f>
        <v>0</v>
      </c>
      <c r="IU138">
        <f>IF('Two cycles - Optimise'!$E$10&gt;($J138+IU$2),_xlfn.BINOM.DIST('Two cycles - Optimise'!$E$10-IU$2,'Two cycles - Optimise'!$B$4,'Two cycles - Optimise'!$B$3,TRUE)-_xlfn.BINOM.DIST($J138,'Two cycles - Optimise'!$B$4,'Two cycles - Optimise'!$B$3,TRUE),0)</f>
        <v>0</v>
      </c>
      <c r="IV138">
        <f>IF('Two cycles - Optimise'!$E$10&gt;($J138+IV$2),_xlfn.BINOM.DIST('Two cycles - Optimise'!$E$10-IV$2,'Two cycles - Optimise'!$B$4,'Two cycles - Optimise'!$B$3,TRUE)-_xlfn.BINOM.DIST($J138,'Two cycles - Optimise'!$B$4,'Two cycles - Optimise'!$B$3,TRUE),0)</f>
        <v>0</v>
      </c>
      <c r="IW138">
        <f>IF('Two cycles - Optimise'!$E$10&gt;($J138+IW$2),_xlfn.BINOM.DIST('Two cycles - Optimise'!$E$10-IW$2,'Two cycles - Optimise'!$B$4,'Two cycles - Optimise'!$B$3,TRUE)-_xlfn.BINOM.DIST($J138,'Two cycles - Optimise'!$B$4,'Two cycles - Optimise'!$B$3,TRUE),0)</f>
        <v>0</v>
      </c>
      <c r="IX138">
        <f>IF('Two cycles - Optimise'!$E$10&gt;($J138+IX$2),_xlfn.BINOM.DIST('Two cycles - Optimise'!$E$10-IX$2,'Two cycles - Optimise'!$B$4,'Two cycles - Optimise'!$B$3,TRUE)-_xlfn.BINOM.DIST($J138,'Two cycles - Optimise'!$B$4,'Two cycles - Optimise'!$B$3,TRUE),0)</f>
        <v>0</v>
      </c>
      <c r="IY138">
        <f>IF('Two cycles - Optimise'!$E$10&gt;($J138+IY$2),_xlfn.BINOM.DIST('Two cycles - Optimise'!$E$10-IY$2,'Two cycles - Optimise'!$B$4,'Two cycles - Optimise'!$B$3,TRUE)-_xlfn.BINOM.DIST($J138,'Two cycles - Optimise'!$B$4,'Two cycles - Optimise'!$B$3,TRUE),0)</f>
        <v>0</v>
      </c>
      <c r="IZ138">
        <f>IF('Two cycles - Optimise'!$E$10&gt;($J138+IZ$2),_xlfn.BINOM.DIST('Two cycles - Optimise'!$E$10-IZ$2,'Two cycles - Optimise'!$B$4,'Two cycles - Optimise'!$B$3,TRUE)-_xlfn.BINOM.DIST($J138,'Two cycles - Optimise'!$B$4,'Two cycles - Optimise'!$B$3,TRUE),0)</f>
        <v>0</v>
      </c>
      <c r="JA138">
        <f>IF('Two cycles - Optimise'!$E$10&gt;($J138+JA$2),_xlfn.BINOM.DIST('Two cycles - Optimise'!$E$10-JA$2,'Two cycles - Optimise'!$B$4,'Two cycles - Optimise'!$B$3,TRUE)-_xlfn.BINOM.DIST($J138,'Two cycles - Optimise'!$B$4,'Two cycles - Optimise'!$B$3,TRUE),0)</f>
        <v>0</v>
      </c>
      <c r="JB138">
        <f>IF('Two cycles - Optimise'!$E$10&gt;($J138+JB$2),_xlfn.BINOM.DIST('Two cycles - Optimise'!$E$10-JB$2,'Two cycles - Optimise'!$B$4,'Two cycles - Optimise'!$B$3,TRUE)-_xlfn.BINOM.DIST($J138,'Two cycles - Optimise'!$B$4,'Two cycles - Optimise'!$B$3,TRUE),0)</f>
        <v>0</v>
      </c>
      <c r="JC138">
        <f>IF('Two cycles - Optimise'!$E$10&gt;($J138+JC$2),_xlfn.BINOM.DIST('Two cycles - Optimise'!$E$10-JC$2,'Two cycles - Optimise'!$B$4,'Two cycles - Optimise'!$B$3,TRUE)-_xlfn.BINOM.DIST($J138,'Two cycles - Optimise'!$B$4,'Two cycles - Optimise'!$B$3,TRUE),0)</f>
        <v>0</v>
      </c>
      <c r="JD138">
        <f>IF('Two cycles - Optimise'!$E$10&gt;($J138+JD$2),_xlfn.BINOM.DIST('Two cycles - Optimise'!$E$10-JD$2,'Two cycles - Optimise'!$B$4,'Two cycles - Optimise'!$B$3,TRUE)-_xlfn.BINOM.DIST($J138,'Two cycles - Optimise'!$B$4,'Two cycles - Optimise'!$B$3,TRUE),0)</f>
        <v>0</v>
      </c>
      <c r="JE138">
        <f>IF('Two cycles - Optimise'!$E$10&gt;($J138+JE$2),_xlfn.BINOM.DIST('Two cycles - Optimise'!$E$10-JE$2,'Two cycles - Optimise'!$B$4,'Two cycles - Optimise'!$B$3,TRUE)-_xlfn.BINOM.DIST($J138,'Two cycles - Optimise'!$B$4,'Two cycles - Optimise'!$B$3,TRUE),0)</f>
        <v>0</v>
      </c>
      <c r="JF138">
        <f>IF('Two cycles - Optimise'!$E$10&gt;($J138+JF$2),_xlfn.BINOM.DIST('Two cycles - Optimise'!$E$10-JF$2,'Two cycles - Optimise'!$B$4,'Two cycles - Optimise'!$B$3,TRUE)-_xlfn.BINOM.DIST($J138,'Two cycles - Optimise'!$B$4,'Two cycles - Optimise'!$B$3,TRUE),0)</f>
        <v>0</v>
      </c>
      <c r="JG138">
        <f>IF('Two cycles - Optimise'!$E$10&gt;($J138+JG$2),_xlfn.BINOM.DIST('Two cycles - Optimise'!$E$10-JG$2,'Two cycles - Optimise'!$B$4,'Two cycles - Optimise'!$B$3,TRUE)-_xlfn.BINOM.DIST($J138,'Two cycles - Optimise'!$B$4,'Two cycles - Optimise'!$B$3,TRUE),0)</f>
        <v>0</v>
      </c>
      <c r="JH138">
        <f>IF('Two cycles - Optimise'!$E$10&gt;($J138+JH$2),_xlfn.BINOM.DIST('Two cycles - Optimise'!$E$10-JH$2,'Two cycles - Optimise'!$B$4,'Two cycles - Optimise'!$B$3,TRUE)-_xlfn.BINOM.DIST($J138,'Two cycles - Optimise'!$B$4,'Two cycles - Optimise'!$B$3,TRUE),0)</f>
        <v>0</v>
      </c>
      <c r="JI138">
        <f>IF('Two cycles - Optimise'!$E$10&gt;($J138+JI$2),_xlfn.BINOM.DIST('Two cycles - Optimise'!$E$10-JI$2,'Two cycles - Optimise'!$B$4,'Two cycles - Optimise'!$B$3,TRUE)-_xlfn.BINOM.DIST($J138,'Two cycles - Optimise'!$B$4,'Two cycles - Optimise'!$B$3,TRUE),0)</f>
        <v>0</v>
      </c>
      <c r="JJ138">
        <f>IF('Two cycles - Optimise'!$E$10&gt;($J138+JJ$2),_xlfn.BINOM.DIST('Two cycles - Optimise'!$E$10-JJ$2,'Two cycles - Optimise'!$B$4,'Two cycles - Optimise'!$B$3,TRUE)-_xlfn.BINOM.DIST($J138,'Two cycles - Optimise'!$B$4,'Two cycles - Optimise'!$B$3,TRUE),0)</f>
        <v>0</v>
      </c>
      <c r="JK138">
        <f>IF('Two cycles - Optimise'!$E$10&gt;($J138+JK$2),_xlfn.BINOM.DIST('Two cycles - Optimise'!$E$10-JK$2,'Two cycles - Optimise'!$B$4,'Two cycles - Optimise'!$B$3,TRUE)-_xlfn.BINOM.DIST($J138,'Two cycles - Optimise'!$B$4,'Two cycles - Optimise'!$B$3,TRUE),0)</f>
        <v>0</v>
      </c>
      <c r="JL138">
        <f>IF('Two cycles - Optimise'!$E$10&gt;($J138+JL$2),_xlfn.BINOM.DIST('Two cycles - Optimise'!$E$10-JL$2,'Two cycles - Optimise'!$B$4,'Two cycles - Optimise'!$B$3,TRUE)-_xlfn.BINOM.DIST($J138,'Two cycles - Optimise'!$B$4,'Two cycles - Optimise'!$B$3,TRUE),0)</f>
        <v>0</v>
      </c>
      <c r="JM138">
        <f>IF('Two cycles - Optimise'!$E$10&gt;($J138+JM$2),_xlfn.BINOM.DIST('Two cycles - Optimise'!$E$10-JM$2,'Two cycles - Optimise'!$B$4,'Two cycles - Optimise'!$B$3,TRUE)-_xlfn.BINOM.DIST($J138,'Two cycles - Optimise'!$B$4,'Two cycles - Optimise'!$B$3,TRUE),0)</f>
        <v>0</v>
      </c>
      <c r="JN138">
        <f>IF('Two cycles - Optimise'!$E$10&gt;($J138+JN$2),_xlfn.BINOM.DIST('Two cycles - Optimise'!$E$10-JN$2,'Two cycles - Optimise'!$B$4,'Two cycles - Optimise'!$B$3,TRUE)-_xlfn.BINOM.DIST($J138,'Two cycles - Optimise'!$B$4,'Two cycles - Optimise'!$B$3,TRUE),0)</f>
        <v>0</v>
      </c>
      <c r="JO138">
        <f>IF('Two cycles - Optimise'!$E$10&gt;($J138+JO$2),_xlfn.BINOM.DIST('Two cycles - Optimise'!$E$10-JO$2,'Two cycles - Optimise'!$B$4,'Two cycles - Optimise'!$B$3,TRUE)-_xlfn.BINOM.DIST($J138,'Two cycles - Optimise'!$B$4,'Two cycles - Optimise'!$B$3,TRUE),0)</f>
        <v>0</v>
      </c>
      <c r="JP138">
        <f>IF('Two cycles - Optimise'!$E$10&gt;($J138+JP$2),_xlfn.BINOM.DIST('Two cycles - Optimise'!$E$10-JP$2,'Two cycles - Optimise'!$B$4,'Two cycles - Optimise'!$B$3,TRUE)-_xlfn.BINOM.DIST($J138,'Two cycles - Optimise'!$B$4,'Two cycles - Optimise'!$B$3,TRUE),0)</f>
        <v>0</v>
      </c>
      <c r="JQ138">
        <f>IF('Two cycles - Optimise'!$E$10&gt;($J138+JQ$2),_xlfn.BINOM.DIST('Two cycles - Optimise'!$E$10-JQ$2,'Two cycles - Optimise'!$B$4,'Two cycles - Optimise'!$B$3,TRUE)-_xlfn.BINOM.DIST($J138,'Two cycles - Optimise'!$B$4,'Two cycles - Optimise'!$B$3,TRUE),0)</f>
        <v>0</v>
      </c>
      <c r="JR138">
        <f>IF('Two cycles - Optimise'!$E$10&gt;($J138+JR$2),_xlfn.BINOM.DIST('Two cycles - Optimise'!$E$10-JR$2,'Two cycles - Optimise'!$B$4,'Two cycles - Optimise'!$B$3,TRUE)-_xlfn.BINOM.DIST($J138,'Two cycles - Optimise'!$B$4,'Two cycles - Optimise'!$B$3,TRUE),0)</f>
        <v>0</v>
      </c>
      <c r="JS138">
        <f>IF('Two cycles - Optimise'!$E$10&gt;($J138+JS$2),_xlfn.BINOM.DIST('Two cycles - Optimise'!$E$10-JS$2,'Two cycles - Optimise'!$B$4,'Two cycles - Optimise'!$B$3,TRUE)-_xlfn.BINOM.DIST($J138,'Two cycles - Optimise'!$B$4,'Two cycles - Optimise'!$B$3,TRUE),0)</f>
        <v>0</v>
      </c>
      <c r="JT138">
        <f>IF('Two cycles - Optimise'!$E$10&gt;($J138+JT$2),_xlfn.BINOM.DIST('Two cycles - Optimise'!$E$10-JT$2,'Two cycles - Optimise'!$B$4,'Two cycles - Optimise'!$B$3,TRUE)-_xlfn.BINOM.DIST($J138,'Two cycles - Optimise'!$B$4,'Two cycles - Optimise'!$B$3,TRUE),0)</f>
        <v>0</v>
      </c>
      <c r="JU138">
        <f>IF('Two cycles - Optimise'!$E$10&gt;($J138+JU$2),_xlfn.BINOM.DIST('Two cycles - Optimise'!$E$10-JU$2,'Two cycles - Optimise'!$B$4,'Two cycles - Optimise'!$B$3,TRUE)-_xlfn.BINOM.DIST($J138,'Two cycles - Optimise'!$B$4,'Two cycles - Optimise'!$B$3,TRUE),0)</f>
        <v>0</v>
      </c>
      <c r="JV138">
        <f>IF('Two cycles - Optimise'!$E$10&gt;($J138+JV$2),_xlfn.BINOM.DIST('Two cycles - Optimise'!$E$10-JV$2,'Two cycles - Optimise'!$B$4,'Two cycles - Optimise'!$B$3,TRUE)-_xlfn.BINOM.DIST($J138,'Two cycles - Optimise'!$B$4,'Two cycles - Optimise'!$B$3,TRUE),0)</f>
        <v>0</v>
      </c>
      <c r="JW138">
        <f>IF('Two cycles - Optimise'!$E$10&gt;($J138+JW$2),_xlfn.BINOM.DIST('Two cycles - Optimise'!$E$10-JW$2,'Two cycles - Optimise'!$B$4,'Two cycles - Optimise'!$B$3,TRUE)-_xlfn.BINOM.DIST($J138,'Two cycles - Optimise'!$B$4,'Two cycles - Optimise'!$B$3,TRUE),0)</f>
        <v>0</v>
      </c>
      <c r="JX138">
        <f>IF('Two cycles - Optimise'!$E$10&gt;($J138+JX$2),_xlfn.BINOM.DIST('Two cycles - Optimise'!$E$10-JX$2,'Two cycles - Optimise'!$B$4,'Two cycles - Optimise'!$B$3,TRUE)-_xlfn.BINOM.DIST($J138,'Two cycles - Optimise'!$B$4,'Two cycles - Optimise'!$B$3,TRUE),0)</f>
        <v>0</v>
      </c>
      <c r="JY138">
        <f>IF('Two cycles - Optimise'!$E$10&gt;($J138+JY$2),_xlfn.BINOM.DIST('Two cycles - Optimise'!$E$10-JY$2,'Two cycles - Optimise'!$B$4,'Two cycles - Optimise'!$B$3,TRUE)-_xlfn.BINOM.DIST($J138,'Two cycles - Optimise'!$B$4,'Two cycles - Optimise'!$B$3,TRUE),0)</f>
        <v>0</v>
      </c>
      <c r="JZ138">
        <f>IF('Two cycles - Optimise'!$E$10&gt;($J138+JZ$2),_xlfn.BINOM.DIST('Two cycles - Optimise'!$E$10-JZ$2,'Two cycles - Optimise'!$B$4,'Two cycles - Optimise'!$B$3,TRUE)-_xlfn.BINOM.DIST($J138,'Two cycles - Optimise'!$B$4,'Two cycles - Optimise'!$B$3,TRUE),0)</f>
        <v>0</v>
      </c>
      <c r="KA138">
        <f>IF('Two cycles - Optimise'!$E$10&gt;($J138+KA$2),_xlfn.BINOM.DIST('Two cycles - Optimise'!$E$10-KA$2,'Two cycles - Optimise'!$B$4,'Two cycles - Optimise'!$B$3,TRUE)-_xlfn.BINOM.DIST($J138,'Two cycles - Optimise'!$B$4,'Two cycles - Optimise'!$B$3,TRUE),0)</f>
        <v>0</v>
      </c>
      <c r="KB138">
        <f>IF('Two cycles - Optimise'!$E$10&gt;($J138+KB$2),_xlfn.BINOM.DIST('Two cycles - Optimise'!$E$10-KB$2,'Two cycles - Optimise'!$B$4,'Two cycles - Optimise'!$B$3,TRUE)-_xlfn.BINOM.DIST($J138,'Two cycles - Optimise'!$B$4,'Two cycles - Optimise'!$B$3,TRUE),0)</f>
        <v>0</v>
      </c>
      <c r="KC138">
        <f>IF('Two cycles - Optimise'!$E$10&gt;($J138+KC$2),_xlfn.BINOM.DIST('Two cycles - Optimise'!$E$10-KC$2,'Two cycles - Optimise'!$B$4,'Two cycles - Optimise'!$B$3,TRUE)-_xlfn.BINOM.DIST($J138,'Two cycles - Optimise'!$B$4,'Two cycles - Optimise'!$B$3,TRUE),0)</f>
        <v>0</v>
      </c>
      <c r="KD138">
        <f>IF('Two cycles - Optimise'!$E$10&gt;($J138+KD$2),_xlfn.BINOM.DIST('Two cycles - Optimise'!$E$10-KD$2,'Two cycles - Optimise'!$B$4,'Two cycles - Optimise'!$B$3,TRUE)-_xlfn.BINOM.DIST($J138,'Two cycles - Optimise'!$B$4,'Two cycles - Optimise'!$B$3,TRUE),0)</f>
        <v>0</v>
      </c>
      <c r="KE138">
        <f>IF('Two cycles - Optimise'!$E$10&gt;($J138+KE$2),_xlfn.BINOM.DIST('Two cycles - Optimise'!$E$10-KE$2,'Two cycles - Optimise'!$B$4,'Two cycles - Optimise'!$B$3,TRUE)-_xlfn.BINOM.DIST($J138,'Two cycles - Optimise'!$B$4,'Two cycles - Optimise'!$B$3,TRUE),0)</f>
        <v>0</v>
      </c>
      <c r="KF138">
        <f>IF('Two cycles - Optimise'!$E$10&gt;($J138+KF$2),_xlfn.BINOM.DIST('Two cycles - Optimise'!$E$10-KF$2,'Two cycles - Optimise'!$B$4,'Two cycles - Optimise'!$B$3,TRUE)-_xlfn.BINOM.DIST($J138,'Two cycles - Optimise'!$B$4,'Two cycles - Optimise'!$B$3,TRUE),0)</f>
        <v>0</v>
      </c>
      <c r="KG138">
        <f>IF('Two cycles - Optimise'!$E$10&gt;($J138+KG$2),_xlfn.BINOM.DIST('Two cycles - Optimise'!$E$10-KG$2,'Two cycles - Optimise'!$B$4,'Two cycles - Optimise'!$B$3,TRUE)-_xlfn.BINOM.DIST($J138,'Two cycles - Optimise'!$B$4,'Two cycles - Optimise'!$B$3,TRUE),0)</f>
        <v>0</v>
      </c>
      <c r="KH138">
        <f>IF('Two cycles - Optimise'!$E$10&gt;($J138+KH$2),_xlfn.BINOM.DIST('Two cycles - Optimise'!$E$10-KH$2,'Two cycles - Optimise'!$B$4,'Two cycles - Optimise'!$B$3,TRUE)-_xlfn.BINOM.DIST($J138,'Two cycles - Optimise'!$B$4,'Two cycles - Optimise'!$B$3,TRUE),0)</f>
        <v>0</v>
      </c>
      <c r="KI138">
        <f>IF('Two cycles - Optimise'!$E$10&gt;($J138+KI$2),_xlfn.BINOM.DIST('Two cycles - Optimise'!$E$10-KI$2,'Two cycles - Optimise'!$B$4,'Two cycles - Optimise'!$B$3,TRUE)-_xlfn.BINOM.DIST($J138,'Two cycles - Optimise'!$B$4,'Two cycles - Optimise'!$B$3,TRUE),0)</f>
        <v>0</v>
      </c>
      <c r="KJ138">
        <f>IF('Two cycles - Optimise'!$E$10&gt;($J138+KJ$2),_xlfn.BINOM.DIST('Two cycles - Optimise'!$E$10-KJ$2,'Two cycles - Optimise'!$B$4,'Two cycles - Optimise'!$B$3,TRUE)-_xlfn.BINOM.DIST($J138,'Two cycles - Optimise'!$B$4,'Two cycles - Optimise'!$B$3,TRUE),0)</f>
        <v>0</v>
      </c>
      <c r="KK138">
        <f>IF('Two cycles - Optimise'!$E$10&gt;($J138+KK$2),_xlfn.BINOM.DIST('Two cycles - Optimise'!$E$10-KK$2,'Two cycles - Optimise'!$B$4,'Two cycles - Optimise'!$B$3,TRUE)-_xlfn.BINOM.DIST($J138,'Two cycles - Optimise'!$B$4,'Two cycles - Optimise'!$B$3,TRUE),0)</f>
        <v>0</v>
      </c>
      <c r="KL138">
        <f>IF('Two cycles - Optimise'!$E$10&gt;($J138+KL$2),_xlfn.BINOM.DIST('Two cycles - Optimise'!$E$10-KL$2,'Two cycles - Optimise'!$B$4,'Two cycles - Optimise'!$B$3,TRUE)-_xlfn.BINOM.DIST($J138,'Two cycles - Optimise'!$B$4,'Two cycles - Optimise'!$B$3,TRUE),0)</f>
        <v>0</v>
      </c>
      <c r="KM138">
        <f>IF('Two cycles - Optimise'!$E$10&gt;($J138+KM$2),_xlfn.BINOM.DIST('Two cycles - Optimise'!$E$10-KM$2,'Two cycles - Optimise'!$B$4,'Two cycles - Optimise'!$B$3,TRUE)-_xlfn.BINOM.DIST($J138,'Two cycles - Optimise'!$B$4,'Two cycles - Optimise'!$B$3,TRUE),0)</f>
        <v>0</v>
      </c>
      <c r="KN138">
        <f>IF('Two cycles - Optimise'!$E$10&gt;($J138+KN$2),_xlfn.BINOM.DIST('Two cycles - Optimise'!$E$10-KN$2,'Two cycles - Optimise'!$B$4,'Two cycles - Optimise'!$B$3,TRUE)-_xlfn.BINOM.DIST($J138,'Two cycles - Optimise'!$B$4,'Two cycles - Optimise'!$B$3,TRUE),0)</f>
        <v>0</v>
      </c>
      <c r="KO138">
        <f>IF('Two cycles - Optimise'!$E$10&gt;($J138+KO$2),_xlfn.BINOM.DIST('Two cycles - Optimise'!$E$10-KO$2,'Two cycles - Optimise'!$B$4,'Two cycles - Optimise'!$B$3,TRUE)-_xlfn.BINOM.DIST($J138,'Two cycles - Optimise'!$B$4,'Two cycles - Optimise'!$B$3,TRUE),0)</f>
        <v>0</v>
      </c>
      <c r="KP138">
        <f>IF('Two cycles - Optimise'!$E$10&gt;($J138+KP$2),_xlfn.BINOM.DIST('Two cycles - Optimise'!$E$10-KP$2,'Two cycles - Optimise'!$B$4,'Two cycles - Optimise'!$B$3,TRUE)-_xlfn.BINOM.DIST($J138,'Two cycles - Optimise'!$B$4,'Two cycles - Optimise'!$B$3,TRUE),0)</f>
        <v>0</v>
      </c>
      <c r="KQ138">
        <f>IF('Two cycles - Optimise'!$E$10&gt;($J138+KQ$2),_xlfn.BINOM.DIST('Two cycles - Optimise'!$E$10-KQ$2,'Two cycles - Optimise'!$B$4,'Two cycles - Optimise'!$B$3,TRUE)-_xlfn.BINOM.DIST($J138,'Two cycles - Optimise'!$B$4,'Two cycles - Optimise'!$B$3,TRUE),0)</f>
        <v>0</v>
      </c>
      <c r="KR138">
        <f>IF('Two cycles - Optimise'!$E$10&gt;($J138+KR$2),_xlfn.BINOM.DIST('Two cycles - Optimise'!$E$10-KR$2,'Two cycles - Optimise'!$B$4,'Two cycles - Optimise'!$B$3,TRUE)-_xlfn.BINOM.DIST($J138,'Two cycles - Optimise'!$B$4,'Two cycles - Optimise'!$B$3,TRUE),0)</f>
        <v>0</v>
      </c>
      <c r="KS138">
        <f>IF('Two cycles - Optimise'!$E$10&gt;($J138+KS$2),_xlfn.BINOM.DIST('Two cycles - Optimise'!$E$10-KS$2,'Two cycles - Optimise'!$B$4,'Two cycles - Optimise'!$B$3,TRUE)-_xlfn.BINOM.DIST($J138,'Two cycles - Optimise'!$B$4,'Two cycles - Optimise'!$B$3,TRUE),0)</f>
        <v>0</v>
      </c>
      <c r="KT138">
        <f>IF('Two cycles - Optimise'!$E$10&gt;($J138+KT$2),_xlfn.BINOM.DIST('Two cycles - Optimise'!$E$10-KT$2,'Two cycles - Optimise'!$B$4,'Two cycles - Optimise'!$B$3,TRUE)-_xlfn.BINOM.DIST($J138,'Two cycles - Optimise'!$B$4,'Two cycles - Optimise'!$B$3,TRUE),0)</f>
        <v>0</v>
      </c>
      <c r="KU138">
        <f>IF('Two cycles - Optimise'!$E$10&gt;($J138+KU$2),_xlfn.BINOM.DIST('Two cycles - Optimise'!$E$10-KU$2,'Two cycles - Optimise'!$B$4,'Two cycles - Optimise'!$B$3,TRUE)-_xlfn.BINOM.DIST($J138,'Two cycles - Optimise'!$B$4,'Two cycles - Optimise'!$B$3,TRUE),0)</f>
        <v>0</v>
      </c>
      <c r="KV138">
        <f>IF('Two cycles - Optimise'!$E$10&gt;($J138+KV$2),_xlfn.BINOM.DIST('Two cycles - Optimise'!$E$10-KV$2,'Two cycles - Optimise'!$B$4,'Two cycles - Optimise'!$B$3,TRUE)-_xlfn.BINOM.DIST($J138,'Two cycles - Optimise'!$B$4,'Two cycles - Optimise'!$B$3,TRUE),0)</f>
        <v>0</v>
      </c>
      <c r="KW138">
        <f>IF('Two cycles - Optimise'!$E$10&gt;($J138+KW$2),_xlfn.BINOM.DIST('Two cycles - Optimise'!$E$10-KW$2,'Two cycles - Optimise'!$B$4,'Two cycles - Optimise'!$B$3,TRUE)-_xlfn.BINOM.DIST($J138,'Two cycles - Optimise'!$B$4,'Two cycles - Optimise'!$B$3,TRUE),0)</f>
        <v>0</v>
      </c>
      <c r="KX138">
        <f>IF('Two cycles - Optimise'!$E$10&gt;($J138+KX$2),_xlfn.BINOM.DIST('Two cycles - Optimise'!$E$10-KX$2,'Two cycles - Optimise'!$B$4,'Two cycles - Optimise'!$B$3,TRUE)-_xlfn.BINOM.DIST($J138,'Two cycles - Optimise'!$B$4,'Two cycles - Optimise'!$B$3,TRUE),0)</f>
        <v>0</v>
      </c>
      <c r="KY138">
        <f>IF('Two cycles - Optimise'!$E$10&gt;($J138+KY$2),_xlfn.BINOM.DIST('Two cycles - Optimise'!$E$10-KY$2,'Two cycles - Optimise'!$B$4,'Two cycles - Optimise'!$B$3,TRUE)-_xlfn.BINOM.DIST($J138,'Two cycles - Optimise'!$B$4,'Two cycles - Optimise'!$B$3,TRUE),0)</f>
        <v>0</v>
      </c>
      <c r="KZ138">
        <f>IF('Two cycles - Optimise'!$E$10&gt;($J138+KZ$2),_xlfn.BINOM.DIST('Two cycles - Optimise'!$E$10-KZ$2,'Two cycles - Optimise'!$B$4,'Two cycles - Optimise'!$B$3,TRUE)-_xlfn.BINOM.DIST($J138,'Two cycles - Optimise'!$B$4,'Two cycles - Optimise'!$B$3,TRUE),0)</f>
        <v>0</v>
      </c>
      <c r="LA138">
        <f>IF('Two cycles - Optimise'!$E$10&gt;($J138+LA$2),_xlfn.BINOM.DIST('Two cycles - Optimise'!$E$10-LA$2,'Two cycles - Optimise'!$B$4,'Two cycles - Optimise'!$B$3,TRUE)-_xlfn.BINOM.DIST($J138,'Two cycles - Optimise'!$B$4,'Two cycles - Optimise'!$B$3,TRUE),0)</f>
        <v>0</v>
      </c>
      <c r="LB138">
        <f>IF('Two cycles - Optimise'!$E$10&gt;($J138+LB$2),_xlfn.BINOM.DIST('Two cycles - Optimise'!$E$10-LB$2,'Two cycles - Optimise'!$B$4,'Two cycles - Optimise'!$B$3,TRUE)-_xlfn.BINOM.DIST($J138,'Two cycles - Optimise'!$B$4,'Two cycles - Optimise'!$B$3,TRUE),0)</f>
        <v>0</v>
      </c>
      <c r="LC138">
        <f>IF('Two cycles - Optimise'!$E$10&gt;($J138+LC$2),_xlfn.BINOM.DIST('Two cycles - Optimise'!$E$10-LC$2,'Two cycles - Optimise'!$B$4,'Two cycles - Optimise'!$B$3,TRUE)-_xlfn.BINOM.DIST($J138,'Two cycles - Optimise'!$B$4,'Two cycles - Optimise'!$B$3,TRUE),0)</f>
        <v>0</v>
      </c>
      <c r="LD138">
        <f>IF('Two cycles - Optimise'!$E$10&gt;($J138+LD$2),_xlfn.BINOM.DIST('Two cycles - Optimise'!$E$10-LD$2,'Two cycles - Optimise'!$B$4,'Two cycles - Optimise'!$B$3,TRUE)-_xlfn.BINOM.DIST($J138,'Two cycles - Optimise'!$B$4,'Two cycles - Optimise'!$B$3,TRUE),0)</f>
        <v>0</v>
      </c>
      <c r="LE138">
        <f>IF('Two cycles - Optimise'!$E$10&gt;($J138+LE$2),_xlfn.BINOM.DIST('Two cycles - Optimise'!$E$10-LE$2,'Two cycles - Optimise'!$B$4,'Two cycles - Optimise'!$B$3,TRUE)-_xlfn.BINOM.DIST($J138,'Two cycles - Optimise'!$B$4,'Two cycles - Optimise'!$B$3,TRUE),0)</f>
        <v>0</v>
      </c>
      <c r="LF138">
        <f>IF('Two cycles - Optimise'!$E$10&gt;($J138+LF$2),_xlfn.BINOM.DIST('Two cycles - Optimise'!$E$10-LF$2,'Two cycles - Optimise'!$B$4,'Two cycles - Optimise'!$B$3,TRUE)-_xlfn.BINOM.DIST($J138,'Two cycles - Optimise'!$B$4,'Two cycles - Optimise'!$B$3,TRUE),0)</f>
        <v>0</v>
      </c>
      <c r="LG138">
        <f>IF('Two cycles - Optimise'!$E$10&gt;($J138+LG$2),_xlfn.BINOM.DIST('Two cycles - Optimise'!$E$10-LG$2,'Two cycles - Optimise'!$B$4,'Two cycles - Optimise'!$B$3,TRUE)-_xlfn.BINOM.DIST($J138,'Two cycles - Optimise'!$B$4,'Two cycles - Optimise'!$B$3,TRUE),0)</f>
        <v>0</v>
      </c>
      <c r="LH138">
        <f>IF('Two cycles - Optimise'!$E$10&gt;($J138+LH$2),_xlfn.BINOM.DIST('Two cycles - Optimise'!$E$10-LH$2,'Two cycles - Optimise'!$B$4,'Two cycles - Optimise'!$B$3,TRUE)-_xlfn.BINOM.DIST($J138,'Two cycles - Optimise'!$B$4,'Two cycles - Optimise'!$B$3,TRUE),0)</f>
        <v>0</v>
      </c>
      <c r="LI138">
        <f>IF('Two cycles - Optimise'!$E$10&gt;($J138+LI$2),_xlfn.BINOM.DIST('Two cycles - Optimise'!$E$10-LI$2,'Two cycles - Optimise'!$B$4,'Two cycles - Optimise'!$B$3,TRUE)-_xlfn.BINOM.DIST($J138,'Two cycles - Optimise'!$B$4,'Two cycles - Optimise'!$B$3,TRUE),0)</f>
        <v>0</v>
      </c>
      <c r="LJ138">
        <f>IF('Two cycles - Optimise'!$E$10&gt;($J138+LJ$2),_xlfn.BINOM.DIST('Two cycles - Optimise'!$E$10-LJ$2,'Two cycles - Optimise'!$B$4,'Two cycles - Optimise'!$B$3,TRUE)-_xlfn.BINOM.DIST($J138,'Two cycles - Optimise'!$B$4,'Two cycles - Optimise'!$B$3,TRUE),0)</f>
        <v>0</v>
      </c>
      <c r="LK138">
        <f>IF('Two cycles - Optimise'!$E$10&gt;($J138+LK$2),_xlfn.BINOM.DIST('Two cycles - Optimise'!$E$10-LK$2,'Two cycles - Optimise'!$B$4,'Two cycles - Optimise'!$B$3,TRUE)-_xlfn.BINOM.DIST($J138,'Two cycles - Optimise'!$B$4,'Two cycles - Optimise'!$B$3,TRUE),0)</f>
        <v>0</v>
      </c>
      <c r="LL138">
        <f>IF('Two cycles - Optimise'!$E$10&gt;($J138+LL$2),_xlfn.BINOM.DIST('Two cycles - Optimise'!$E$10-LL$2,'Two cycles - Optimise'!$B$4,'Two cycles - Optimise'!$B$3,TRUE)-_xlfn.BINOM.DIST($J138,'Two cycles - Optimise'!$B$4,'Two cycles - Optimise'!$B$3,TRUE),0)</f>
        <v>0</v>
      </c>
    </row>
    <row r="139" spans="1:324" x14ac:dyDescent="0.25">
      <c r="A139">
        <f>IF(E139&lt;'Two cycles - Optimise'!$B$2,1000,E139-'Two cycles - Optimise'!$B$2)</f>
        <v>5.0000000000000044E-2</v>
      </c>
      <c r="B139">
        <v>136</v>
      </c>
      <c r="C139">
        <f>IF(B139&gt;'Two cycles - Optimise'!$B$4,1,_xlfn.BINOM.DIST(B139,'Two cycles - Optimise'!$B$4,'Two cycles - Optimise'!$B$3,TRUE))</f>
        <v>1</v>
      </c>
      <c r="D139">
        <f t="shared" si="218"/>
        <v>0</v>
      </c>
      <c r="E139">
        <f t="shared" si="219"/>
        <v>1</v>
      </c>
      <c r="I139">
        <f>IF(P139&lt;'Two cycles - Optimise'!$B$2,1000,P139-'Two cycles - Optimise'!$B$2)</f>
        <v>5.0000000000000044E-2</v>
      </c>
      <c r="J139">
        <v>136</v>
      </c>
      <c r="K139">
        <f>IF(J139&gt;'Two cycles - Optimise'!$B$4,1,_xlfn.BINOM.DIST(J139,'Two cycles - Optimise'!$B$4,'Two cycles - Optimise'!$B$3,TRUE))</f>
        <v>1</v>
      </c>
      <c r="L139">
        <f t="shared" si="220"/>
        <v>0</v>
      </c>
      <c r="M139">
        <f t="shared" si="221"/>
        <v>1</v>
      </c>
      <c r="N139">
        <f t="shared" si="222"/>
        <v>0</v>
      </c>
      <c r="O139">
        <f t="shared" si="223"/>
        <v>0</v>
      </c>
      <c r="P139">
        <f t="shared" si="224"/>
        <v>1</v>
      </c>
      <c r="T139">
        <f t="shared" si="225"/>
        <v>0</v>
      </c>
      <c r="U139">
        <f t="shared" si="226"/>
        <v>0</v>
      </c>
      <c r="V139">
        <f t="shared" si="227"/>
        <v>0</v>
      </c>
      <c r="W139">
        <f t="shared" si="228"/>
        <v>0</v>
      </c>
      <c r="X139">
        <f t="shared" si="229"/>
        <v>0</v>
      </c>
      <c r="Y139">
        <f t="shared" si="230"/>
        <v>0</v>
      </c>
      <c r="Z139">
        <f t="shared" si="231"/>
        <v>0</v>
      </c>
      <c r="AA139">
        <f t="shared" si="232"/>
        <v>0</v>
      </c>
      <c r="AB139">
        <f t="shared" si="233"/>
        <v>0</v>
      </c>
      <c r="AC139">
        <f t="shared" si="234"/>
        <v>0</v>
      </c>
      <c r="AD139">
        <f t="shared" si="235"/>
        <v>0</v>
      </c>
      <c r="AE139">
        <f t="shared" si="236"/>
        <v>0</v>
      </c>
      <c r="AF139">
        <f t="shared" si="237"/>
        <v>0</v>
      </c>
      <c r="AG139">
        <f t="shared" si="238"/>
        <v>0</v>
      </c>
      <c r="AH139">
        <f t="shared" si="239"/>
        <v>0</v>
      </c>
      <c r="AI139">
        <f t="shared" si="240"/>
        <v>0</v>
      </c>
      <c r="AJ139">
        <f t="shared" si="241"/>
        <v>0</v>
      </c>
      <c r="AK139">
        <f t="shared" si="242"/>
        <v>0</v>
      </c>
      <c r="AL139">
        <f t="shared" si="243"/>
        <v>0</v>
      </c>
      <c r="AM139">
        <f t="shared" si="244"/>
        <v>0</v>
      </c>
      <c r="AN139">
        <f t="shared" si="245"/>
        <v>0</v>
      </c>
      <c r="AO139">
        <f t="shared" si="246"/>
        <v>0</v>
      </c>
      <c r="AP139">
        <f t="shared" si="247"/>
        <v>0</v>
      </c>
      <c r="AQ139">
        <f t="shared" si="248"/>
        <v>0</v>
      </c>
      <c r="AR139">
        <f t="shared" si="249"/>
        <v>0</v>
      </c>
      <c r="AS139">
        <f t="shared" si="250"/>
        <v>0</v>
      </c>
      <c r="AT139">
        <f t="shared" si="251"/>
        <v>0</v>
      </c>
      <c r="AU139">
        <f t="shared" si="252"/>
        <v>0</v>
      </c>
      <c r="AV139">
        <f t="shared" si="253"/>
        <v>0</v>
      </c>
      <c r="AW139">
        <f t="shared" si="254"/>
        <v>0</v>
      </c>
      <c r="AX139">
        <f t="shared" si="255"/>
        <v>0</v>
      </c>
      <c r="AY139">
        <f t="shared" si="256"/>
        <v>0</v>
      </c>
      <c r="AZ139">
        <f t="shared" si="257"/>
        <v>0</v>
      </c>
      <c r="BA139">
        <f t="shared" si="258"/>
        <v>0</v>
      </c>
      <c r="BB139">
        <f t="shared" si="259"/>
        <v>0</v>
      </c>
      <c r="BC139">
        <f t="shared" si="260"/>
        <v>0</v>
      </c>
      <c r="BD139">
        <f t="shared" si="261"/>
        <v>0</v>
      </c>
      <c r="BE139">
        <f t="shared" si="262"/>
        <v>0</v>
      </c>
      <c r="BF139">
        <f t="shared" si="263"/>
        <v>0</v>
      </c>
      <c r="BG139">
        <f t="shared" si="264"/>
        <v>0</v>
      </c>
      <c r="BH139">
        <f t="shared" si="265"/>
        <v>0</v>
      </c>
      <c r="BI139">
        <f t="shared" si="266"/>
        <v>0</v>
      </c>
      <c r="BJ139">
        <f t="shared" si="267"/>
        <v>0</v>
      </c>
      <c r="BK139">
        <f t="shared" si="268"/>
        <v>0</v>
      </c>
      <c r="BL139">
        <f t="shared" si="269"/>
        <v>0</v>
      </c>
      <c r="BM139">
        <f t="shared" si="270"/>
        <v>0</v>
      </c>
      <c r="BN139">
        <f t="shared" si="271"/>
        <v>0</v>
      </c>
      <c r="BO139">
        <f t="shared" si="272"/>
        <v>0</v>
      </c>
      <c r="BP139">
        <f t="shared" si="273"/>
        <v>0</v>
      </c>
      <c r="BQ139">
        <f t="shared" si="274"/>
        <v>0</v>
      </c>
      <c r="BR139">
        <f t="shared" si="275"/>
        <v>0</v>
      </c>
      <c r="BS139">
        <f t="shared" si="276"/>
        <v>0</v>
      </c>
      <c r="BT139">
        <f t="shared" si="277"/>
        <v>0</v>
      </c>
      <c r="BU139">
        <f t="shared" si="278"/>
        <v>0</v>
      </c>
      <c r="BV139">
        <f t="shared" si="279"/>
        <v>0</v>
      </c>
      <c r="BW139">
        <f t="shared" si="280"/>
        <v>0</v>
      </c>
      <c r="BX139">
        <f t="shared" si="281"/>
        <v>0</v>
      </c>
      <c r="BY139">
        <f t="shared" si="282"/>
        <v>0</v>
      </c>
      <c r="BZ139">
        <f t="shared" si="283"/>
        <v>0</v>
      </c>
      <c r="CA139">
        <f t="shared" si="284"/>
        <v>0</v>
      </c>
      <c r="CB139">
        <f t="shared" si="285"/>
        <v>0</v>
      </c>
      <c r="CC139">
        <f t="shared" si="286"/>
        <v>0</v>
      </c>
      <c r="CD139">
        <f t="shared" si="287"/>
        <v>0</v>
      </c>
      <c r="CE139">
        <f t="shared" si="288"/>
        <v>0</v>
      </c>
      <c r="CF139">
        <f t="shared" si="289"/>
        <v>0</v>
      </c>
      <c r="CG139">
        <f t="shared" si="290"/>
        <v>0</v>
      </c>
      <c r="CH139">
        <f t="shared" si="291"/>
        <v>0</v>
      </c>
      <c r="CI139">
        <f t="shared" si="292"/>
        <v>0</v>
      </c>
      <c r="CJ139">
        <f t="shared" si="293"/>
        <v>0</v>
      </c>
      <c r="CK139">
        <f t="shared" si="294"/>
        <v>0</v>
      </c>
      <c r="CL139">
        <f t="shared" si="295"/>
        <v>0</v>
      </c>
      <c r="CM139">
        <f t="shared" si="296"/>
        <v>0</v>
      </c>
      <c r="CN139">
        <f t="shared" si="297"/>
        <v>0</v>
      </c>
      <c r="CO139">
        <f t="shared" si="298"/>
        <v>0</v>
      </c>
      <c r="CP139">
        <f t="shared" si="299"/>
        <v>0</v>
      </c>
      <c r="CQ139">
        <f t="shared" si="300"/>
        <v>0</v>
      </c>
      <c r="CR139">
        <f t="shared" si="301"/>
        <v>0</v>
      </c>
      <c r="CS139">
        <f t="shared" si="302"/>
        <v>0</v>
      </c>
      <c r="CT139">
        <f t="shared" si="303"/>
        <v>0</v>
      </c>
      <c r="CU139">
        <f t="shared" si="304"/>
        <v>0</v>
      </c>
      <c r="CV139">
        <f t="shared" si="305"/>
        <v>0</v>
      </c>
      <c r="CW139">
        <f t="shared" si="306"/>
        <v>0</v>
      </c>
      <c r="CX139">
        <f t="shared" si="307"/>
        <v>0</v>
      </c>
      <c r="CY139">
        <f t="shared" si="308"/>
        <v>0</v>
      </c>
      <c r="CZ139">
        <f t="shared" si="309"/>
        <v>0</v>
      </c>
      <c r="DA139">
        <f t="shared" si="310"/>
        <v>0</v>
      </c>
      <c r="DB139">
        <f t="shared" si="311"/>
        <v>0</v>
      </c>
      <c r="DC139">
        <f t="shared" si="312"/>
        <v>0</v>
      </c>
      <c r="DD139">
        <f t="shared" si="313"/>
        <v>0</v>
      </c>
      <c r="DE139">
        <f t="shared" si="314"/>
        <v>0</v>
      </c>
      <c r="DF139">
        <f t="shared" si="315"/>
        <v>0</v>
      </c>
      <c r="DG139">
        <f t="shared" si="316"/>
        <v>0</v>
      </c>
      <c r="DH139">
        <f t="shared" si="317"/>
        <v>0</v>
      </c>
      <c r="DI139">
        <f t="shared" si="318"/>
        <v>0</v>
      </c>
      <c r="DJ139">
        <f t="shared" si="319"/>
        <v>0</v>
      </c>
      <c r="DK139">
        <f t="shared" si="320"/>
        <v>0</v>
      </c>
      <c r="DL139">
        <f t="shared" si="321"/>
        <v>0</v>
      </c>
      <c r="DM139">
        <f t="shared" si="322"/>
        <v>0</v>
      </c>
      <c r="DN139">
        <f t="shared" si="323"/>
        <v>0</v>
      </c>
      <c r="DO139">
        <f t="shared" si="324"/>
        <v>0</v>
      </c>
      <c r="DP139">
        <f t="shared" si="325"/>
        <v>0</v>
      </c>
      <c r="DR139">
        <f>IF(AND(DR$2&lt;=$J139,$J139&lt;='Two cycles - Optimise'!$B$4),_xlfn.BINOM.DIST(DR$2,'Two cycles - Optimise'!$B$4,'Two cycles - Optimise'!$B$3,FALSE),0)</f>
        <v>0</v>
      </c>
      <c r="DS139">
        <f>IF(AND(DS$2&lt;=$J139,$J139&lt;='Two cycles - Optimise'!$B$4),_xlfn.BINOM.DIST(DS$2,'Two cycles - Optimise'!$B$4,'Two cycles - Optimise'!$B$3,FALSE),0)</f>
        <v>0</v>
      </c>
      <c r="DT139">
        <f>IF(AND(DT$2&lt;=$J139,$J139&lt;='Two cycles - Optimise'!$B$4),_xlfn.BINOM.DIST(DT$2,'Two cycles - Optimise'!$B$4,'Two cycles - Optimise'!$B$3,FALSE),0)</f>
        <v>0</v>
      </c>
      <c r="DU139">
        <f>IF(AND(DU$2&lt;=$J139,$J139&lt;='Two cycles - Optimise'!$B$4),_xlfn.BINOM.DIST(DU$2,'Two cycles - Optimise'!$B$4,'Two cycles - Optimise'!$B$3,FALSE),0)</f>
        <v>0</v>
      </c>
      <c r="DV139">
        <f>IF(AND(DV$2&lt;=$J139,$J139&lt;='Two cycles - Optimise'!$B$4),_xlfn.BINOM.DIST(DV$2,'Two cycles - Optimise'!$B$4,'Two cycles - Optimise'!$B$3,FALSE),0)</f>
        <v>0</v>
      </c>
      <c r="DW139">
        <f>IF(AND(DW$2&lt;=$J139,$J139&lt;='Two cycles - Optimise'!$B$4),_xlfn.BINOM.DIST(DW$2,'Two cycles - Optimise'!$B$4,'Two cycles - Optimise'!$B$3,FALSE),0)</f>
        <v>0</v>
      </c>
      <c r="DX139">
        <f>IF(AND(DX$2&lt;=$J139,$J139&lt;='Two cycles - Optimise'!$B$4),_xlfn.BINOM.DIST(DX$2,'Two cycles - Optimise'!$B$4,'Two cycles - Optimise'!$B$3,FALSE),0)</f>
        <v>0</v>
      </c>
      <c r="DY139">
        <f>IF(AND(DY$2&lt;=$J139,$J139&lt;='Two cycles - Optimise'!$B$4),_xlfn.BINOM.DIST(DY$2,'Two cycles - Optimise'!$B$4,'Two cycles - Optimise'!$B$3,FALSE),0)</f>
        <v>0</v>
      </c>
      <c r="DZ139">
        <f>IF(AND(DZ$2&lt;=$J139,$J139&lt;='Two cycles - Optimise'!$B$4),_xlfn.BINOM.DIST(DZ$2,'Two cycles - Optimise'!$B$4,'Two cycles - Optimise'!$B$3,FALSE),0)</f>
        <v>0</v>
      </c>
      <c r="EA139">
        <f>IF(AND(EA$2&lt;=$J139,$J139&lt;='Two cycles - Optimise'!$B$4),_xlfn.BINOM.DIST(EA$2,'Two cycles - Optimise'!$B$4,'Two cycles - Optimise'!$B$3,FALSE),0)</f>
        <v>0</v>
      </c>
      <c r="EB139">
        <f>IF(AND(EB$2&lt;=$J139,$J139&lt;='Two cycles - Optimise'!$B$4),_xlfn.BINOM.DIST(EB$2,'Two cycles - Optimise'!$B$4,'Two cycles - Optimise'!$B$3,FALSE),0)</f>
        <v>0</v>
      </c>
      <c r="EC139">
        <f>IF(AND(EC$2&lt;=$J139,$J139&lt;='Two cycles - Optimise'!$B$4),_xlfn.BINOM.DIST(EC$2,'Two cycles - Optimise'!$B$4,'Two cycles - Optimise'!$B$3,FALSE),0)</f>
        <v>0</v>
      </c>
      <c r="ED139">
        <f>IF(AND(ED$2&lt;=$J139,$J139&lt;='Two cycles - Optimise'!$B$4),_xlfn.BINOM.DIST(ED$2,'Two cycles - Optimise'!$B$4,'Two cycles - Optimise'!$B$3,FALSE),0)</f>
        <v>0</v>
      </c>
      <c r="EE139">
        <f>IF(AND(EE$2&lt;=$J139,$J139&lt;='Two cycles - Optimise'!$B$4),_xlfn.BINOM.DIST(EE$2,'Two cycles - Optimise'!$B$4,'Two cycles - Optimise'!$B$3,FALSE),0)</f>
        <v>0</v>
      </c>
      <c r="EF139">
        <f>IF(AND(EF$2&lt;=$J139,$J139&lt;='Two cycles - Optimise'!$B$4),_xlfn.BINOM.DIST(EF$2,'Two cycles - Optimise'!$B$4,'Two cycles - Optimise'!$B$3,FALSE),0)</f>
        <v>0</v>
      </c>
      <c r="EG139">
        <f>IF(AND(EG$2&lt;=$J139,$J139&lt;='Two cycles - Optimise'!$B$4),_xlfn.BINOM.DIST(EG$2,'Two cycles - Optimise'!$B$4,'Two cycles - Optimise'!$B$3,FALSE),0)</f>
        <v>0</v>
      </c>
      <c r="EH139">
        <f>IF(AND(EH$2&lt;=$J139,$J139&lt;='Two cycles - Optimise'!$B$4),_xlfn.BINOM.DIST(EH$2,'Two cycles - Optimise'!$B$4,'Two cycles - Optimise'!$B$3,FALSE),0)</f>
        <v>0</v>
      </c>
      <c r="EI139">
        <f>IF(AND(EI$2&lt;=$J139,$J139&lt;='Two cycles - Optimise'!$B$4),_xlfn.BINOM.DIST(EI$2,'Two cycles - Optimise'!$B$4,'Two cycles - Optimise'!$B$3,FALSE),0)</f>
        <v>0</v>
      </c>
      <c r="EJ139">
        <f>IF(AND(EJ$2&lt;=$J139,$J139&lt;='Two cycles - Optimise'!$B$4),_xlfn.BINOM.DIST(EJ$2,'Two cycles - Optimise'!$B$4,'Two cycles - Optimise'!$B$3,FALSE),0)</f>
        <v>0</v>
      </c>
      <c r="EK139">
        <f>IF(AND(EK$2&lt;=$J139,$J139&lt;='Two cycles - Optimise'!$B$4),_xlfn.BINOM.DIST(EK$2,'Two cycles - Optimise'!$B$4,'Two cycles - Optimise'!$B$3,FALSE),0)</f>
        <v>0</v>
      </c>
      <c r="EL139">
        <f>IF(AND(EL$2&lt;=$J139,$J139&lt;='Two cycles - Optimise'!$B$4),_xlfn.BINOM.DIST(EL$2,'Two cycles - Optimise'!$B$4,'Two cycles - Optimise'!$B$3,FALSE),0)</f>
        <v>0</v>
      </c>
      <c r="EM139">
        <f>IF(AND(EM$2&lt;=$J139,$J139&lt;='Two cycles - Optimise'!$B$4),_xlfn.BINOM.DIST(EM$2,'Two cycles - Optimise'!$B$4,'Two cycles - Optimise'!$B$3,FALSE),0)</f>
        <v>0</v>
      </c>
      <c r="EN139">
        <f>IF(AND(EN$2&lt;=$J139,$J139&lt;='Two cycles - Optimise'!$B$4),_xlfn.BINOM.DIST(EN$2,'Two cycles - Optimise'!$B$4,'Two cycles - Optimise'!$B$3,FALSE),0)</f>
        <v>0</v>
      </c>
      <c r="EO139">
        <f>IF(AND(EO$2&lt;=$J139,$J139&lt;='Two cycles - Optimise'!$B$4),_xlfn.BINOM.DIST(EO$2,'Two cycles - Optimise'!$B$4,'Two cycles - Optimise'!$B$3,FALSE),0)</f>
        <v>0</v>
      </c>
      <c r="EP139">
        <f>IF(AND(EP$2&lt;=$J139,$J139&lt;='Two cycles - Optimise'!$B$4),_xlfn.BINOM.DIST(EP$2,'Two cycles - Optimise'!$B$4,'Two cycles - Optimise'!$B$3,FALSE),0)</f>
        <v>0</v>
      </c>
      <c r="EQ139">
        <f>IF(AND(EQ$2&lt;=$J139,$J139&lt;='Two cycles - Optimise'!$B$4),_xlfn.BINOM.DIST(EQ$2,'Two cycles - Optimise'!$B$4,'Two cycles - Optimise'!$B$3,FALSE),0)</f>
        <v>0</v>
      </c>
      <c r="ER139">
        <f>IF(AND(ER$2&lt;=$J139,$J139&lt;='Two cycles - Optimise'!$B$4),_xlfn.BINOM.DIST(ER$2,'Two cycles - Optimise'!$B$4,'Two cycles - Optimise'!$B$3,FALSE),0)</f>
        <v>0</v>
      </c>
      <c r="ES139">
        <f>IF(AND(ES$2&lt;=$J139,$J139&lt;='Two cycles - Optimise'!$B$4),_xlfn.BINOM.DIST(ES$2,'Two cycles - Optimise'!$B$4,'Two cycles - Optimise'!$B$3,FALSE),0)</f>
        <v>0</v>
      </c>
      <c r="ET139">
        <f>IF(AND(ET$2&lt;=$J139,$J139&lt;='Two cycles - Optimise'!$B$4),_xlfn.BINOM.DIST(ET$2,'Two cycles - Optimise'!$B$4,'Two cycles - Optimise'!$B$3,FALSE),0)</f>
        <v>0</v>
      </c>
      <c r="EU139">
        <f>IF(AND(EU$2&lt;=$J139,$J139&lt;='Two cycles - Optimise'!$B$4),_xlfn.BINOM.DIST(EU$2,'Two cycles - Optimise'!$B$4,'Two cycles - Optimise'!$B$3,FALSE),0)</f>
        <v>0</v>
      </c>
      <c r="EV139">
        <f>IF(AND(EV$2&lt;=$J139,$J139&lt;='Two cycles - Optimise'!$B$4),_xlfn.BINOM.DIST(EV$2,'Two cycles - Optimise'!$B$4,'Two cycles - Optimise'!$B$3,FALSE),0)</f>
        <v>0</v>
      </c>
      <c r="EW139">
        <f>IF(AND(EW$2&lt;=$J139,$J139&lt;='Two cycles - Optimise'!$B$4),_xlfn.BINOM.DIST(EW$2,'Two cycles - Optimise'!$B$4,'Two cycles - Optimise'!$B$3,FALSE),0)</f>
        <v>0</v>
      </c>
      <c r="EX139">
        <f>IF(AND(EX$2&lt;=$J139,$J139&lt;='Two cycles - Optimise'!$B$4),_xlfn.BINOM.DIST(EX$2,'Two cycles - Optimise'!$B$4,'Two cycles - Optimise'!$B$3,FALSE),0)</f>
        <v>0</v>
      </c>
      <c r="EY139">
        <f>IF(AND(EY$2&lt;=$J139,$J139&lt;='Two cycles - Optimise'!$B$4),_xlfn.BINOM.DIST(EY$2,'Two cycles - Optimise'!$B$4,'Two cycles - Optimise'!$B$3,FALSE),0)</f>
        <v>0</v>
      </c>
      <c r="EZ139">
        <f>IF(AND(EZ$2&lt;=$J139,$J139&lt;='Two cycles - Optimise'!$B$4),_xlfn.BINOM.DIST(EZ$2,'Two cycles - Optimise'!$B$4,'Two cycles - Optimise'!$B$3,FALSE),0)</f>
        <v>0</v>
      </c>
      <c r="FA139">
        <f>IF(AND(FA$2&lt;=$J139,$J139&lt;='Two cycles - Optimise'!$B$4),_xlfn.BINOM.DIST(FA$2,'Two cycles - Optimise'!$B$4,'Two cycles - Optimise'!$B$3,FALSE),0)</f>
        <v>0</v>
      </c>
      <c r="FB139">
        <f>IF(AND(FB$2&lt;=$J139,$J139&lt;='Two cycles - Optimise'!$B$4),_xlfn.BINOM.DIST(FB$2,'Two cycles - Optimise'!$B$4,'Two cycles - Optimise'!$B$3,FALSE),0)</f>
        <v>0</v>
      </c>
      <c r="FC139">
        <f>IF(AND(FC$2&lt;=$J139,$J139&lt;='Two cycles - Optimise'!$B$4),_xlfn.BINOM.DIST(FC$2,'Two cycles - Optimise'!$B$4,'Two cycles - Optimise'!$B$3,FALSE),0)</f>
        <v>0</v>
      </c>
      <c r="FD139">
        <f>IF(AND(FD$2&lt;=$J139,$J139&lt;='Two cycles - Optimise'!$B$4),_xlfn.BINOM.DIST(FD$2,'Two cycles - Optimise'!$B$4,'Two cycles - Optimise'!$B$3,FALSE),0)</f>
        <v>0</v>
      </c>
      <c r="FE139">
        <f>IF(AND(FE$2&lt;=$J139,$J139&lt;='Two cycles - Optimise'!$B$4),_xlfn.BINOM.DIST(FE$2,'Two cycles - Optimise'!$B$4,'Two cycles - Optimise'!$B$3,FALSE),0)</f>
        <v>0</v>
      </c>
      <c r="FF139">
        <f>IF(AND(FF$2&lt;=$J139,$J139&lt;='Two cycles - Optimise'!$B$4),_xlfn.BINOM.DIST(FF$2,'Two cycles - Optimise'!$B$4,'Two cycles - Optimise'!$B$3,FALSE),0)</f>
        <v>0</v>
      </c>
      <c r="FG139">
        <f>IF(AND(FG$2&lt;=$J139,$J139&lt;='Two cycles - Optimise'!$B$4),_xlfn.BINOM.DIST(FG$2,'Two cycles - Optimise'!$B$4,'Two cycles - Optimise'!$B$3,FALSE),0)</f>
        <v>0</v>
      </c>
      <c r="FH139">
        <f>IF(AND(FH$2&lt;=$J139,$J139&lt;='Two cycles - Optimise'!$B$4),_xlfn.BINOM.DIST(FH$2,'Two cycles - Optimise'!$B$4,'Two cycles - Optimise'!$B$3,FALSE),0)</f>
        <v>0</v>
      </c>
      <c r="FI139">
        <f>IF(AND(FI$2&lt;=$J139,$J139&lt;='Two cycles - Optimise'!$B$4),_xlfn.BINOM.DIST(FI$2,'Two cycles - Optimise'!$B$4,'Two cycles - Optimise'!$B$3,FALSE),0)</f>
        <v>0</v>
      </c>
      <c r="FJ139">
        <f>IF(AND(FJ$2&lt;=$J139,$J139&lt;='Two cycles - Optimise'!$B$4),_xlfn.BINOM.DIST(FJ$2,'Two cycles - Optimise'!$B$4,'Two cycles - Optimise'!$B$3,FALSE),0)</f>
        <v>0</v>
      </c>
      <c r="FK139">
        <f>IF(AND(FK$2&lt;=$J139,$J139&lt;='Two cycles - Optimise'!$B$4),_xlfn.BINOM.DIST(FK$2,'Two cycles - Optimise'!$B$4,'Two cycles - Optimise'!$B$3,FALSE),0)</f>
        <v>0</v>
      </c>
      <c r="FL139">
        <f>IF(AND(FL$2&lt;=$J139,$J139&lt;='Two cycles - Optimise'!$B$4),_xlfn.BINOM.DIST(FL$2,'Two cycles - Optimise'!$B$4,'Two cycles - Optimise'!$B$3,FALSE),0)</f>
        <v>0</v>
      </c>
      <c r="FM139">
        <f>IF(AND(FM$2&lt;=$J139,$J139&lt;='Two cycles - Optimise'!$B$4),_xlfn.BINOM.DIST(FM$2,'Two cycles - Optimise'!$B$4,'Two cycles - Optimise'!$B$3,FALSE),0)</f>
        <v>0</v>
      </c>
      <c r="FN139">
        <f>IF(AND(FN$2&lt;=$J139,$J139&lt;='Two cycles - Optimise'!$B$4),_xlfn.BINOM.DIST(FN$2,'Two cycles - Optimise'!$B$4,'Two cycles - Optimise'!$B$3,FALSE),0)</f>
        <v>0</v>
      </c>
      <c r="FO139">
        <f>IF(AND(FO$2&lt;=$J139,$J139&lt;='Two cycles - Optimise'!$B$4),_xlfn.BINOM.DIST(FO$2,'Two cycles - Optimise'!$B$4,'Two cycles - Optimise'!$B$3,FALSE),0)</f>
        <v>0</v>
      </c>
      <c r="FP139">
        <f>IF(AND(FP$2&lt;=$J139,$J139&lt;='Two cycles - Optimise'!$B$4),_xlfn.BINOM.DIST(FP$2,'Two cycles - Optimise'!$B$4,'Two cycles - Optimise'!$B$3,FALSE),0)</f>
        <v>0</v>
      </c>
      <c r="FQ139">
        <f>IF(AND(FQ$2&lt;=$J139,$J139&lt;='Two cycles - Optimise'!$B$4),_xlfn.BINOM.DIST(FQ$2,'Two cycles - Optimise'!$B$4,'Two cycles - Optimise'!$B$3,FALSE),0)</f>
        <v>0</v>
      </c>
      <c r="FR139">
        <f>IF(AND(FR$2&lt;=$J139,$J139&lt;='Two cycles - Optimise'!$B$4),_xlfn.BINOM.DIST(FR$2,'Two cycles - Optimise'!$B$4,'Two cycles - Optimise'!$B$3,FALSE),0)</f>
        <v>0</v>
      </c>
      <c r="FS139">
        <f>IF(AND(FS$2&lt;=$J139,$J139&lt;='Two cycles - Optimise'!$B$4),_xlfn.BINOM.DIST(FS$2,'Two cycles - Optimise'!$B$4,'Two cycles - Optimise'!$B$3,FALSE),0)</f>
        <v>0</v>
      </c>
      <c r="FT139">
        <f>IF(AND(FT$2&lt;=$J139,$J139&lt;='Two cycles - Optimise'!$B$4),_xlfn.BINOM.DIST(FT$2,'Two cycles - Optimise'!$B$4,'Two cycles - Optimise'!$B$3,FALSE),0)</f>
        <v>0</v>
      </c>
      <c r="FU139">
        <f>IF(AND(FU$2&lt;=$J139,$J139&lt;='Two cycles - Optimise'!$B$4),_xlfn.BINOM.DIST(FU$2,'Two cycles - Optimise'!$B$4,'Two cycles - Optimise'!$B$3,FALSE),0)</f>
        <v>0</v>
      </c>
      <c r="FV139">
        <f>IF(AND(FV$2&lt;=$J139,$J139&lt;='Two cycles - Optimise'!$B$4),_xlfn.BINOM.DIST(FV$2,'Two cycles - Optimise'!$B$4,'Two cycles - Optimise'!$B$3,FALSE),0)</f>
        <v>0</v>
      </c>
      <c r="FW139">
        <f>IF(AND(FW$2&lt;=$J139,$J139&lt;='Two cycles - Optimise'!$B$4),_xlfn.BINOM.DIST(FW$2,'Two cycles - Optimise'!$B$4,'Two cycles - Optimise'!$B$3,FALSE),0)</f>
        <v>0</v>
      </c>
      <c r="FX139">
        <f>IF(AND(FX$2&lt;=$J139,$J139&lt;='Two cycles - Optimise'!$B$4),_xlfn.BINOM.DIST(FX$2,'Two cycles - Optimise'!$B$4,'Two cycles - Optimise'!$B$3,FALSE),0)</f>
        <v>0</v>
      </c>
      <c r="FY139">
        <f>IF(AND(FY$2&lt;=$J139,$J139&lt;='Two cycles - Optimise'!$B$4),_xlfn.BINOM.DIST(FY$2,'Two cycles - Optimise'!$B$4,'Two cycles - Optimise'!$B$3,FALSE),0)</f>
        <v>0</v>
      </c>
      <c r="FZ139">
        <f>IF(AND(FZ$2&lt;=$J139,$J139&lt;='Two cycles - Optimise'!$B$4),_xlfn.BINOM.DIST(FZ$2,'Two cycles - Optimise'!$B$4,'Two cycles - Optimise'!$B$3,FALSE),0)</f>
        <v>0</v>
      </c>
      <c r="GA139">
        <f>IF(AND(GA$2&lt;=$J139,$J139&lt;='Two cycles - Optimise'!$B$4),_xlfn.BINOM.DIST(GA$2,'Two cycles - Optimise'!$B$4,'Two cycles - Optimise'!$B$3,FALSE),0)</f>
        <v>0</v>
      </c>
      <c r="GB139">
        <f>IF(AND(GB$2&lt;=$J139,$J139&lt;='Two cycles - Optimise'!$B$4),_xlfn.BINOM.DIST(GB$2,'Two cycles - Optimise'!$B$4,'Two cycles - Optimise'!$B$3,FALSE),0)</f>
        <v>0</v>
      </c>
      <c r="GC139">
        <f>IF(AND(GC$2&lt;=$J139,$J139&lt;='Two cycles - Optimise'!$B$4),_xlfn.BINOM.DIST(GC$2,'Two cycles - Optimise'!$B$4,'Two cycles - Optimise'!$B$3,FALSE),0)</f>
        <v>0</v>
      </c>
      <c r="GD139">
        <f>IF(AND(GD$2&lt;=$J139,$J139&lt;='Two cycles - Optimise'!$B$4),_xlfn.BINOM.DIST(GD$2,'Two cycles - Optimise'!$B$4,'Two cycles - Optimise'!$B$3,FALSE),0)</f>
        <v>0</v>
      </c>
      <c r="GE139">
        <f>IF(AND(GE$2&lt;=$J139,$J139&lt;='Two cycles - Optimise'!$B$4),_xlfn.BINOM.DIST(GE$2,'Two cycles - Optimise'!$B$4,'Two cycles - Optimise'!$B$3,FALSE),0)</f>
        <v>0</v>
      </c>
      <c r="GF139">
        <f>IF(AND(GF$2&lt;=$J139,$J139&lt;='Two cycles - Optimise'!$B$4),_xlfn.BINOM.DIST(GF$2,'Two cycles - Optimise'!$B$4,'Two cycles - Optimise'!$B$3,FALSE),0)</f>
        <v>0</v>
      </c>
      <c r="GG139">
        <f>IF(AND(GG$2&lt;=$J139,$J139&lt;='Two cycles - Optimise'!$B$4),_xlfn.BINOM.DIST(GG$2,'Two cycles - Optimise'!$B$4,'Two cycles - Optimise'!$B$3,FALSE),0)</f>
        <v>0</v>
      </c>
      <c r="GH139">
        <f>IF(AND(GH$2&lt;=$J139,$J139&lt;='Two cycles - Optimise'!$B$4),_xlfn.BINOM.DIST(GH$2,'Two cycles - Optimise'!$B$4,'Two cycles - Optimise'!$B$3,FALSE),0)</f>
        <v>0</v>
      </c>
      <c r="GI139">
        <f>IF(AND(GI$2&lt;=$J139,$J139&lt;='Two cycles - Optimise'!$B$4),_xlfn.BINOM.DIST(GI$2,'Two cycles - Optimise'!$B$4,'Two cycles - Optimise'!$B$3,FALSE),0)</f>
        <v>0</v>
      </c>
      <c r="GJ139">
        <f>IF(AND(GJ$2&lt;=$J139,$J139&lt;='Two cycles - Optimise'!$B$4),_xlfn.BINOM.DIST(GJ$2,'Two cycles - Optimise'!$B$4,'Two cycles - Optimise'!$B$3,FALSE),0)</f>
        <v>0</v>
      </c>
      <c r="GK139">
        <f>IF(AND(GK$2&lt;=$J139,$J139&lt;='Two cycles - Optimise'!$B$4),_xlfn.BINOM.DIST(GK$2,'Two cycles - Optimise'!$B$4,'Two cycles - Optimise'!$B$3,FALSE),0)</f>
        <v>0</v>
      </c>
      <c r="GL139">
        <f>IF(AND(GL$2&lt;=$J139,$J139&lt;='Two cycles - Optimise'!$B$4),_xlfn.BINOM.DIST(GL$2,'Two cycles - Optimise'!$B$4,'Two cycles - Optimise'!$B$3,FALSE),0)</f>
        <v>0</v>
      </c>
      <c r="GM139">
        <f>IF(AND(GM$2&lt;=$J139,$J139&lt;='Two cycles - Optimise'!$B$4),_xlfn.BINOM.DIST(GM$2,'Two cycles - Optimise'!$B$4,'Two cycles - Optimise'!$B$3,FALSE),0)</f>
        <v>0</v>
      </c>
      <c r="GN139">
        <f>IF(AND(GN$2&lt;=$J139,$J139&lt;='Two cycles - Optimise'!$B$4),_xlfn.BINOM.DIST(GN$2,'Two cycles - Optimise'!$B$4,'Two cycles - Optimise'!$B$3,FALSE),0)</f>
        <v>0</v>
      </c>
      <c r="GO139">
        <f>IF(AND(GO$2&lt;=$J139,$J139&lt;='Two cycles - Optimise'!$B$4),_xlfn.BINOM.DIST(GO$2,'Two cycles - Optimise'!$B$4,'Two cycles - Optimise'!$B$3,FALSE),0)</f>
        <v>0</v>
      </c>
      <c r="GP139">
        <f>IF(AND(GP$2&lt;=$J139,$J139&lt;='Two cycles - Optimise'!$B$4),_xlfn.BINOM.DIST(GP$2,'Two cycles - Optimise'!$B$4,'Two cycles - Optimise'!$B$3,FALSE),0)</f>
        <v>0</v>
      </c>
      <c r="GQ139">
        <f>IF(AND(GQ$2&lt;=$J139,$J139&lt;='Two cycles - Optimise'!$B$4),_xlfn.BINOM.DIST(GQ$2,'Two cycles - Optimise'!$B$4,'Two cycles - Optimise'!$B$3,FALSE),0)</f>
        <v>0</v>
      </c>
      <c r="GR139">
        <f>IF(AND(GR$2&lt;=$J139,$J139&lt;='Two cycles - Optimise'!$B$4),_xlfn.BINOM.DIST(GR$2,'Two cycles - Optimise'!$B$4,'Two cycles - Optimise'!$B$3,FALSE),0)</f>
        <v>0</v>
      </c>
      <c r="GS139">
        <f>IF(AND(GS$2&lt;=$J139,$J139&lt;='Two cycles - Optimise'!$B$4),_xlfn.BINOM.DIST(GS$2,'Two cycles - Optimise'!$B$4,'Two cycles - Optimise'!$B$3,FALSE),0)</f>
        <v>0</v>
      </c>
      <c r="GT139">
        <f>IF(AND(GT$2&lt;=$J139,$J139&lt;='Two cycles - Optimise'!$B$4),_xlfn.BINOM.DIST(GT$2,'Two cycles - Optimise'!$B$4,'Two cycles - Optimise'!$B$3,FALSE),0)</f>
        <v>0</v>
      </c>
      <c r="GU139">
        <f>IF(AND(GU$2&lt;=$J139,$J139&lt;='Two cycles - Optimise'!$B$4),_xlfn.BINOM.DIST(GU$2,'Two cycles - Optimise'!$B$4,'Two cycles - Optimise'!$B$3,FALSE),0)</f>
        <v>0</v>
      </c>
      <c r="GV139">
        <f>IF(AND(GV$2&lt;=$J139,$J139&lt;='Two cycles - Optimise'!$B$4),_xlfn.BINOM.DIST(GV$2,'Two cycles - Optimise'!$B$4,'Two cycles - Optimise'!$B$3,FALSE),0)</f>
        <v>0</v>
      </c>
      <c r="GW139">
        <f>IF(AND(GW$2&lt;=$J139,$J139&lt;='Two cycles - Optimise'!$B$4),_xlfn.BINOM.DIST(GW$2,'Two cycles - Optimise'!$B$4,'Two cycles - Optimise'!$B$3,FALSE),0)</f>
        <v>0</v>
      </c>
      <c r="GX139">
        <f>IF(AND(GX$2&lt;=$J139,$J139&lt;='Two cycles - Optimise'!$B$4),_xlfn.BINOM.DIST(GX$2,'Two cycles - Optimise'!$B$4,'Two cycles - Optimise'!$B$3,FALSE),0)</f>
        <v>0</v>
      </c>
      <c r="GY139">
        <f>IF(AND(GY$2&lt;=$J139,$J139&lt;='Two cycles - Optimise'!$B$4),_xlfn.BINOM.DIST(GY$2,'Two cycles - Optimise'!$B$4,'Two cycles - Optimise'!$B$3,FALSE),0)</f>
        <v>0</v>
      </c>
      <c r="GZ139">
        <f>IF(AND(GZ$2&lt;=$J139,$J139&lt;='Two cycles - Optimise'!$B$4),_xlfn.BINOM.DIST(GZ$2,'Two cycles - Optimise'!$B$4,'Two cycles - Optimise'!$B$3,FALSE),0)</f>
        <v>0</v>
      </c>
      <c r="HA139">
        <f>IF(AND(HA$2&lt;=$J139,$J139&lt;='Two cycles - Optimise'!$B$4),_xlfn.BINOM.DIST(HA$2,'Two cycles - Optimise'!$B$4,'Two cycles - Optimise'!$B$3,FALSE),0)</f>
        <v>0</v>
      </c>
      <c r="HB139">
        <f>IF(AND(HB$2&lt;=$J139,$J139&lt;='Two cycles - Optimise'!$B$4),_xlfn.BINOM.DIST(HB$2,'Two cycles - Optimise'!$B$4,'Two cycles - Optimise'!$B$3,FALSE),0)</f>
        <v>0</v>
      </c>
      <c r="HC139">
        <f>IF(AND(HC$2&lt;=$J139,$J139&lt;='Two cycles - Optimise'!$B$4),_xlfn.BINOM.DIST(HC$2,'Two cycles - Optimise'!$B$4,'Two cycles - Optimise'!$B$3,FALSE),0)</f>
        <v>0</v>
      </c>
      <c r="HD139">
        <f>IF(AND(HD$2&lt;=$J139,$J139&lt;='Two cycles - Optimise'!$B$4),_xlfn.BINOM.DIST(HD$2,'Two cycles - Optimise'!$B$4,'Two cycles - Optimise'!$B$3,FALSE),0)</f>
        <v>0</v>
      </c>
      <c r="HE139">
        <f>IF(AND(HE$2&lt;=$J139,$J139&lt;='Two cycles - Optimise'!$B$4),_xlfn.BINOM.DIST(HE$2,'Two cycles - Optimise'!$B$4,'Two cycles - Optimise'!$B$3,FALSE),0)</f>
        <v>0</v>
      </c>
      <c r="HF139">
        <f>IF(AND(HF$2&lt;=$J139,$J139&lt;='Two cycles - Optimise'!$B$4),_xlfn.BINOM.DIST(HF$2,'Two cycles - Optimise'!$B$4,'Two cycles - Optimise'!$B$3,FALSE),0)</f>
        <v>0</v>
      </c>
      <c r="HG139">
        <f>IF(AND(HG$2&lt;=$J139,$J139&lt;='Two cycles - Optimise'!$B$4),_xlfn.BINOM.DIST(HG$2,'Two cycles - Optimise'!$B$4,'Two cycles - Optimise'!$B$3,FALSE),0)</f>
        <v>0</v>
      </c>
      <c r="HH139">
        <f>IF(AND(HH$2&lt;=$J139,$J139&lt;='Two cycles - Optimise'!$B$4),_xlfn.BINOM.DIST(HH$2,'Two cycles - Optimise'!$B$4,'Two cycles - Optimise'!$B$3,FALSE),0)</f>
        <v>0</v>
      </c>
      <c r="HI139">
        <f>IF(AND(HI$2&lt;=$J139,$J139&lt;='Two cycles - Optimise'!$B$4),_xlfn.BINOM.DIST(HI$2,'Two cycles - Optimise'!$B$4,'Two cycles - Optimise'!$B$3,FALSE),0)</f>
        <v>0</v>
      </c>
      <c r="HJ139">
        <f>IF(AND(HJ$2&lt;=$J139,$J139&lt;='Two cycles - Optimise'!$B$4),_xlfn.BINOM.DIST(HJ$2,'Two cycles - Optimise'!$B$4,'Two cycles - Optimise'!$B$3,FALSE),0)</f>
        <v>0</v>
      </c>
      <c r="HK139">
        <f>IF(AND(HK$2&lt;=$J139,$J139&lt;='Two cycles - Optimise'!$B$4),_xlfn.BINOM.DIST(HK$2,'Two cycles - Optimise'!$B$4,'Two cycles - Optimise'!$B$3,FALSE),0)</f>
        <v>0</v>
      </c>
      <c r="HL139">
        <f>IF(AND(HL$2&lt;=$J139,$J139&lt;='Two cycles - Optimise'!$B$4),_xlfn.BINOM.DIST(HL$2,'Two cycles - Optimise'!$B$4,'Two cycles - Optimise'!$B$3,FALSE),0)</f>
        <v>0</v>
      </c>
      <c r="HM139">
        <f>IF(AND(HM$2&lt;=$J139,$J139&lt;='Two cycles - Optimise'!$B$4),_xlfn.BINOM.DIST(HM$2,'Two cycles - Optimise'!$B$4,'Two cycles - Optimise'!$B$3,FALSE),0)</f>
        <v>0</v>
      </c>
      <c r="HN139">
        <f>IF(AND(HN$2&lt;=$J139,$J139&lt;='Two cycles - Optimise'!$B$4),_xlfn.BINOM.DIST(HN$2,'Two cycles - Optimise'!$B$4,'Two cycles - Optimise'!$B$3,FALSE),0)</f>
        <v>0</v>
      </c>
      <c r="HP139">
        <f>IF('Two cycles - Optimise'!$E$10&gt;($J139+HP$2),_xlfn.BINOM.DIST('Two cycles - Optimise'!$E$10-HP$2,'Two cycles - Optimise'!$B$4,'Two cycles - Optimise'!$B$3,TRUE)-_xlfn.BINOM.DIST($J139,'Two cycles - Optimise'!$B$4,'Two cycles - Optimise'!$B$3,TRUE),0)</f>
        <v>0</v>
      </c>
      <c r="HQ139">
        <f>IF('Two cycles - Optimise'!$E$10&gt;($J139+HQ$2),_xlfn.BINOM.DIST('Two cycles - Optimise'!$E$10-HQ$2,'Two cycles - Optimise'!$B$4,'Two cycles - Optimise'!$B$3,TRUE)-_xlfn.BINOM.DIST($J139,'Two cycles - Optimise'!$B$4,'Two cycles - Optimise'!$B$3,TRUE),0)</f>
        <v>0</v>
      </c>
      <c r="HR139">
        <f>IF('Two cycles - Optimise'!$E$10&gt;($J139+HR$2),_xlfn.BINOM.DIST('Two cycles - Optimise'!$E$10-HR$2,'Two cycles - Optimise'!$B$4,'Two cycles - Optimise'!$B$3,TRUE)-_xlfn.BINOM.DIST($J139,'Two cycles - Optimise'!$B$4,'Two cycles - Optimise'!$B$3,TRUE),0)</f>
        <v>0</v>
      </c>
      <c r="HS139">
        <f>IF('Two cycles - Optimise'!$E$10&gt;($J139+HS$2),_xlfn.BINOM.DIST('Two cycles - Optimise'!$E$10-HS$2,'Two cycles - Optimise'!$B$4,'Two cycles - Optimise'!$B$3,TRUE)-_xlfn.BINOM.DIST($J139,'Two cycles - Optimise'!$B$4,'Two cycles - Optimise'!$B$3,TRUE),0)</f>
        <v>0</v>
      </c>
      <c r="HT139">
        <f>IF('Two cycles - Optimise'!$E$10&gt;($J139+HT$2),_xlfn.BINOM.DIST('Two cycles - Optimise'!$E$10-HT$2,'Two cycles - Optimise'!$B$4,'Two cycles - Optimise'!$B$3,TRUE)-_xlfn.BINOM.DIST($J139,'Two cycles - Optimise'!$B$4,'Two cycles - Optimise'!$B$3,TRUE),0)</f>
        <v>0</v>
      </c>
      <c r="HU139">
        <f>IF('Two cycles - Optimise'!$E$10&gt;($J139+HU$2),_xlfn.BINOM.DIST('Two cycles - Optimise'!$E$10-HU$2,'Two cycles - Optimise'!$B$4,'Two cycles - Optimise'!$B$3,TRUE)-_xlfn.BINOM.DIST($J139,'Two cycles - Optimise'!$B$4,'Two cycles - Optimise'!$B$3,TRUE),0)</f>
        <v>0</v>
      </c>
      <c r="HV139">
        <f>IF('Two cycles - Optimise'!$E$10&gt;($J139+HV$2),_xlfn.BINOM.DIST('Two cycles - Optimise'!$E$10-HV$2,'Two cycles - Optimise'!$B$4,'Two cycles - Optimise'!$B$3,TRUE)-_xlfn.BINOM.DIST($J139,'Two cycles - Optimise'!$B$4,'Two cycles - Optimise'!$B$3,TRUE),0)</f>
        <v>0</v>
      </c>
      <c r="HW139">
        <f>IF('Two cycles - Optimise'!$E$10&gt;($J139+HW$2),_xlfn.BINOM.DIST('Two cycles - Optimise'!$E$10-HW$2,'Two cycles - Optimise'!$B$4,'Two cycles - Optimise'!$B$3,TRUE)-_xlfn.BINOM.DIST($J139,'Two cycles - Optimise'!$B$4,'Two cycles - Optimise'!$B$3,TRUE),0)</f>
        <v>0</v>
      </c>
      <c r="HX139">
        <f>IF('Two cycles - Optimise'!$E$10&gt;($J139+HX$2),_xlfn.BINOM.DIST('Two cycles - Optimise'!$E$10-HX$2,'Two cycles - Optimise'!$B$4,'Two cycles - Optimise'!$B$3,TRUE)-_xlfn.BINOM.DIST($J139,'Two cycles - Optimise'!$B$4,'Two cycles - Optimise'!$B$3,TRUE),0)</f>
        <v>0</v>
      </c>
      <c r="HY139">
        <f>IF('Two cycles - Optimise'!$E$10&gt;($J139+HY$2),_xlfn.BINOM.DIST('Two cycles - Optimise'!$E$10-HY$2,'Two cycles - Optimise'!$B$4,'Two cycles - Optimise'!$B$3,TRUE)-_xlfn.BINOM.DIST($J139,'Two cycles - Optimise'!$B$4,'Two cycles - Optimise'!$B$3,TRUE),0)</f>
        <v>0</v>
      </c>
      <c r="HZ139">
        <f>IF('Two cycles - Optimise'!$E$10&gt;($J139+HZ$2),_xlfn.BINOM.DIST('Two cycles - Optimise'!$E$10-HZ$2,'Two cycles - Optimise'!$B$4,'Two cycles - Optimise'!$B$3,TRUE)-_xlfn.BINOM.DIST($J139,'Two cycles - Optimise'!$B$4,'Two cycles - Optimise'!$B$3,TRUE),0)</f>
        <v>0</v>
      </c>
      <c r="IA139">
        <f>IF('Two cycles - Optimise'!$E$10&gt;($J139+IA$2),_xlfn.BINOM.DIST('Two cycles - Optimise'!$E$10-IA$2,'Two cycles - Optimise'!$B$4,'Two cycles - Optimise'!$B$3,TRUE)-_xlfn.BINOM.DIST($J139,'Two cycles - Optimise'!$B$4,'Two cycles - Optimise'!$B$3,TRUE),0)</f>
        <v>0</v>
      </c>
      <c r="IB139">
        <f>IF('Two cycles - Optimise'!$E$10&gt;($J139+IB$2),_xlfn.BINOM.DIST('Two cycles - Optimise'!$E$10-IB$2,'Two cycles - Optimise'!$B$4,'Two cycles - Optimise'!$B$3,TRUE)-_xlfn.BINOM.DIST($J139,'Two cycles - Optimise'!$B$4,'Two cycles - Optimise'!$B$3,TRUE),0)</f>
        <v>0</v>
      </c>
      <c r="IC139">
        <f>IF('Two cycles - Optimise'!$E$10&gt;($J139+IC$2),_xlfn.BINOM.DIST('Two cycles - Optimise'!$E$10-IC$2,'Two cycles - Optimise'!$B$4,'Two cycles - Optimise'!$B$3,TRUE)-_xlfn.BINOM.DIST($J139,'Two cycles - Optimise'!$B$4,'Two cycles - Optimise'!$B$3,TRUE),0)</f>
        <v>0</v>
      </c>
      <c r="ID139">
        <f>IF('Two cycles - Optimise'!$E$10&gt;($J139+ID$2),_xlfn.BINOM.DIST('Two cycles - Optimise'!$E$10-ID$2,'Two cycles - Optimise'!$B$4,'Two cycles - Optimise'!$B$3,TRUE)-_xlfn.BINOM.DIST($J139,'Two cycles - Optimise'!$B$4,'Two cycles - Optimise'!$B$3,TRUE),0)</f>
        <v>0</v>
      </c>
      <c r="IE139">
        <f>IF('Two cycles - Optimise'!$E$10&gt;($J139+IE$2),_xlfn.BINOM.DIST('Two cycles - Optimise'!$E$10-IE$2,'Two cycles - Optimise'!$B$4,'Two cycles - Optimise'!$B$3,TRUE)-_xlfn.BINOM.DIST($J139,'Two cycles - Optimise'!$B$4,'Two cycles - Optimise'!$B$3,TRUE),0)</f>
        <v>0</v>
      </c>
      <c r="IF139">
        <f>IF('Two cycles - Optimise'!$E$10&gt;($J139+IF$2),_xlfn.BINOM.DIST('Two cycles - Optimise'!$E$10-IF$2,'Two cycles - Optimise'!$B$4,'Two cycles - Optimise'!$B$3,TRUE)-_xlfn.BINOM.DIST($J139,'Two cycles - Optimise'!$B$4,'Two cycles - Optimise'!$B$3,TRUE),0)</f>
        <v>0</v>
      </c>
      <c r="IG139">
        <f>IF('Two cycles - Optimise'!$E$10&gt;($J139+IG$2),_xlfn.BINOM.DIST('Two cycles - Optimise'!$E$10-IG$2,'Two cycles - Optimise'!$B$4,'Two cycles - Optimise'!$B$3,TRUE)-_xlfn.BINOM.DIST($J139,'Two cycles - Optimise'!$B$4,'Two cycles - Optimise'!$B$3,TRUE),0)</f>
        <v>0</v>
      </c>
      <c r="IH139">
        <f>IF('Two cycles - Optimise'!$E$10&gt;($J139+IH$2),_xlfn.BINOM.DIST('Two cycles - Optimise'!$E$10-IH$2,'Two cycles - Optimise'!$B$4,'Two cycles - Optimise'!$B$3,TRUE)-_xlfn.BINOM.DIST($J139,'Two cycles - Optimise'!$B$4,'Two cycles - Optimise'!$B$3,TRUE),0)</f>
        <v>0</v>
      </c>
      <c r="II139">
        <f>IF('Two cycles - Optimise'!$E$10&gt;($J139+II$2),_xlfn.BINOM.DIST('Two cycles - Optimise'!$E$10-II$2,'Two cycles - Optimise'!$B$4,'Two cycles - Optimise'!$B$3,TRUE)-_xlfn.BINOM.DIST($J139,'Two cycles - Optimise'!$B$4,'Two cycles - Optimise'!$B$3,TRUE),0)</f>
        <v>0</v>
      </c>
      <c r="IJ139">
        <f>IF('Two cycles - Optimise'!$E$10&gt;($J139+IJ$2),_xlfn.BINOM.DIST('Two cycles - Optimise'!$E$10-IJ$2,'Two cycles - Optimise'!$B$4,'Two cycles - Optimise'!$B$3,TRUE)-_xlfn.BINOM.DIST($J139,'Two cycles - Optimise'!$B$4,'Two cycles - Optimise'!$B$3,TRUE),0)</f>
        <v>0</v>
      </c>
      <c r="IK139">
        <f>IF('Two cycles - Optimise'!$E$10&gt;($J139+IK$2),_xlfn.BINOM.DIST('Two cycles - Optimise'!$E$10-IK$2,'Two cycles - Optimise'!$B$4,'Two cycles - Optimise'!$B$3,TRUE)-_xlfn.BINOM.DIST($J139,'Two cycles - Optimise'!$B$4,'Two cycles - Optimise'!$B$3,TRUE),0)</f>
        <v>0</v>
      </c>
      <c r="IL139">
        <f>IF('Two cycles - Optimise'!$E$10&gt;($J139+IL$2),_xlfn.BINOM.DIST('Two cycles - Optimise'!$E$10-IL$2,'Two cycles - Optimise'!$B$4,'Two cycles - Optimise'!$B$3,TRUE)-_xlfn.BINOM.DIST($J139,'Two cycles - Optimise'!$B$4,'Two cycles - Optimise'!$B$3,TRUE),0)</f>
        <v>0</v>
      </c>
      <c r="IM139">
        <f>IF('Two cycles - Optimise'!$E$10&gt;($J139+IM$2),_xlfn.BINOM.DIST('Two cycles - Optimise'!$E$10-IM$2,'Two cycles - Optimise'!$B$4,'Two cycles - Optimise'!$B$3,TRUE)-_xlfn.BINOM.DIST($J139,'Two cycles - Optimise'!$B$4,'Two cycles - Optimise'!$B$3,TRUE),0)</f>
        <v>0</v>
      </c>
      <c r="IN139">
        <f>IF('Two cycles - Optimise'!$E$10&gt;($J139+IN$2),_xlfn.BINOM.DIST('Two cycles - Optimise'!$E$10-IN$2,'Two cycles - Optimise'!$B$4,'Two cycles - Optimise'!$B$3,TRUE)-_xlfn.BINOM.DIST($J139,'Two cycles - Optimise'!$B$4,'Two cycles - Optimise'!$B$3,TRUE),0)</f>
        <v>0</v>
      </c>
      <c r="IO139">
        <f>IF('Two cycles - Optimise'!$E$10&gt;($J139+IO$2),_xlfn.BINOM.DIST('Two cycles - Optimise'!$E$10-IO$2,'Two cycles - Optimise'!$B$4,'Two cycles - Optimise'!$B$3,TRUE)-_xlfn.BINOM.DIST($J139,'Two cycles - Optimise'!$B$4,'Two cycles - Optimise'!$B$3,TRUE),0)</f>
        <v>0</v>
      </c>
      <c r="IP139">
        <f>IF('Two cycles - Optimise'!$E$10&gt;($J139+IP$2),_xlfn.BINOM.DIST('Two cycles - Optimise'!$E$10-IP$2,'Two cycles - Optimise'!$B$4,'Two cycles - Optimise'!$B$3,TRUE)-_xlfn.BINOM.DIST($J139,'Two cycles - Optimise'!$B$4,'Two cycles - Optimise'!$B$3,TRUE),0)</f>
        <v>0</v>
      </c>
      <c r="IQ139">
        <f>IF('Two cycles - Optimise'!$E$10&gt;($J139+IQ$2),_xlfn.BINOM.DIST('Two cycles - Optimise'!$E$10-IQ$2,'Two cycles - Optimise'!$B$4,'Two cycles - Optimise'!$B$3,TRUE)-_xlfn.BINOM.DIST($J139,'Two cycles - Optimise'!$B$4,'Two cycles - Optimise'!$B$3,TRUE),0)</f>
        <v>0</v>
      </c>
      <c r="IR139">
        <f>IF('Two cycles - Optimise'!$E$10&gt;($J139+IR$2),_xlfn.BINOM.DIST('Two cycles - Optimise'!$E$10-IR$2,'Two cycles - Optimise'!$B$4,'Two cycles - Optimise'!$B$3,TRUE)-_xlfn.BINOM.DIST($J139,'Two cycles - Optimise'!$B$4,'Two cycles - Optimise'!$B$3,TRUE),0)</f>
        <v>0</v>
      </c>
      <c r="IS139">
        <f>IF('Two cycles - Optimise'!$E$10&gt;($J139+IS$2),_xlfn.BINOM.DIST('Two cycles - Optimise'!$E$10-IS$2,'Two cycles - Optimise'!$B$4,'Two cycles - Optimise'!$B$3,TRUE)-_xlfn.BINOM.DIST($J139,'Two cycles - Optimise'!$B$4,'Two cycles - Optimise'!$B$3,TRUE),0)</f>
        <v>0</v>
      </c>
      <c r="IT139">
        <f>IF('Two cycles - Optimise'!$E$10&gt;($J139+IT$2),_xlfn.BINOM.DIST('Two cycles - Optimise'!$E$10-IT$2,'Two cycles - Optimise'!$B$4,'Two cycles - Optimise'!$B$3,TRUE)-_xlfn.BINOM.DIST($J139,'Two cycles - Optimise'!$B$4,'Two cycles - Optimise'!$B$3,TRUE),0)</f>
        <v>0</v>
      </c>
      <c r="IU139">
        <f>IF('Two cycles - Optimise'!$E$10&gt;($J139+IU$2),_xlfn.BINOM.DIST('Two cycles - Optimise'!$E$10-IU$2,'Two cycles - Optimise'!$B$4,'Two cycles - Optimise'!$B$3,TRUE)-_xlfn.BINOM.DIST($J139,'Two cycles - Optimise'!$B$4,'Two cycles - Optimise'!$B$3,TRUE),0)</f>
        <v>0</v>
      </c>
      <c r="IV139">
        <f>IF('Two cycles - Optimise'!$E$10&gt;($J139+IV$2),_xlfn.BINOM.DIST('Two cycles - Optimise'!$E$10-IV$2,'Two cycles - Optimise'!$B$4,'Two cycles - Optimise'!$B$3,TRUE)-_xlfn.BINOM.DIST($J139,'Two cycles - Optimise'!$B$4,'Two cycles - Optimise'!$B$3,TRUE),0)</f>
        <v>0</v>
      </c>
      <c r="IW139">
        <f>IF('Two cycles - Optimise'!$E$10&gt;($J139+IW$2),_xlfn.BINOM.DIST('Two cycles - Optimise'!$E$10-IW$2,'Two cycles - Optimise'!$B$4,'Two cycles - Optimise'!$B$3,TRUE)-_xlfn.BINOM.DIST($J139,'Two cycles - Optimise'!$B$4,'Two cycles - Optimise'!$B$3,TRUE),0)</f>
        <v>0</v>
      </c>
      <c r="IX139">
        <f>IF('Two cycles - Optimise'!$E$10&gt;($J139+IX$2),_xlfn.BINOM.DIST('Two cycles - Optimise'!$E$10-IX$2,'Two cycles - Optimise'!$B$4,'Two cycles - Optimise'!$B$3,TRUE)-_xlfn.BINOM.DIST($J139,'Two cycles - Optimise'!$B$4,'Two cycles - Optimise'!$B$3,TRUE),0)</f>
        <v>0</v>
      </c>
      <c r="IY139">
        <f>IF('Two cycles - Optimise'!$E$10&gt;($J139+IY$2),_xlfn.BINOM.DIST('Two cycles - Optimise'!$E$10-IY$2,'Two cycles - Optimise'!$B$4,'Two cycles - Optimise'!$B$3,TRUE)-_xlfn.BINOM.DIST($J139,'Two cycles - Optimise'!$B$4,'Two cycles - Optimise'!$B$3,TRUE),0)</f>
        <v>0</v>
      </c>
      <c r="IZ139">
        <f>IF('Two cycles - Optimise'!$E$10&gt;($J139+IZ$2),_xlfn.BINOM.DIST('Two cycles - Optimise'!$E$10-IZ$2,'Two cycles - Optimise'!$B$4,'Two cycles - Optimise'!$B$3,TRUE)-_xlfn.BINOM.DIST($J139,'Two cycles - Optimise'!$B$4,'Two cycles - Optimise'!$B$3,TRUE),0)</f>
        <v>0</v>
      </c>
      <c r="JA139">
        <f>IF('Two cycles - Optimise'!$E$10&gt;($J139+JA$2),_xlfn.BINOM.DIST('Two cycles - Optimise'!$E$10-JA$2,'Two cycles - Optimise'!$B$4,'Two cycles - Optimise'!$B$3,TRUE)-_xlfn.BINOM.DIST($J139,'Two cycles - Optimise'!$B$4,'Two cycles - Optimise'!$B$3,TRUE),0)</f>
        <v>0</v>
      </c>
      <c r="JB139">
        <f>IF('Two cycles - Optimise'!$E$10&gt;($J139+JB$2),_xlfn.BINOM.DIST('Two cycles - Optimise'!$E$10-JB$2,'Two cycles - Optimise'!$B$4,'Two cycles - Optimise'!$B$3,TRUE)-_xlfn.BINOM.DIST($J139,'Two cycles - Optimise'!$B$4,'Two cycles - Optimise'!$B$3,TRUE),0)</f>
        <v>0</v>
      </c>
      <c r="JC139">
        <f>IF('Two cycles - Optimise'!$E$10&gt;($J139+JC$2),_xlfn.BINOM.DIST('Two cycles - Optimise'!$E$10-JC$2,'Two cycles - Optimise'!$B$4,'Two cycles - Optimise'!$B$3,TRUE)-_xlfn.BINOM.DIST($J139,'Two cycles - Optimise'!$B$4,'Two cycles - Optimise'!$B$3,TRUE),0)</f>
        <v>0</v>
      </c>
      <c r="JD139">
        <f>IF('Two cycles - Optimise'!$E$10&gt;($J139+JD$2),_xlfn.BINOM.DIST('Two cycles - Optimise'!$E$10-JD$2,'Two cycles - Optimise'!$B$4,'Two cycles - Optimise'!$B$3,TRUE)-_xlfn.BINOM.DIST($J139,'Two cycles - Optimise'!$B$4,'Two cycles - Optimise'!$B$3,TRUE),0)</f>
        <v>0</v>
      </c>
      <c r="JE139">
        <f>IF('Two cycles - Optimise'!$E$10&gt;($J139+JE$2),_xlfn.BINOM.DIST('Two cycles - Optimise'!$E$10-JE$2,'Two cycles - Optimise'!$B$4,'Two cycles - Optimise'!$B$3,TRUE)-_xlfn.BINOM.DIST($J139,'Two cycles - Optimise'!$B$4,'Two cycles - Optimise'!$B$3,TRUE),0)</f>
        <v>0</v>
      </c>
      <c r="JF139">
        <f>IF('Two cycles - Optimise'!$E$10&gt;($J139+JF$2),_xlfn.BINOM.DIST('Two cycles - Optimise'!$E$10-JF$2,'Two cycles - Optimise'!$B$4,'Two cycles - Optimise'!$B$3,TRUE)-_xlfn.BINOM.DIST($J139,'Two cycles - Optimise'!$B$4,'Two cycles - Optimise'!$B$3,TRUE),0)</f>
        <v>0</v>
      </c>
      <c r="JG139">
        <f>IF('Two cycles - Optimise'!$E$10&gt;($J139+JG$2),_xlfn.BINOM.DIST('Two cycles - Optimise'!$E$10-JG$2,'Two cycles - Optimise'!$B$4,'Two cycles - Optimise'!$B$3,TRUE)-_xlfn.BINOM.DIST($J139,'Two cycles - Optimise'!$B$4,'Two cycles - Optimise'!$B$3,TRUE),0)</f>
        <v>0</v>
      </c>
      <c r="JH139">
        <f>IF('Two cycles - Optimise'!$E$10&gt;($J139+JH$2),_xlfn.BINOM.DIST('Two cycles - Optimise'!$E$10-JH$2,'Two cycles - Optimise'!$B$4,'Two cycles - Optimise'!$B$3,TRUE)-_xlfn.BINOM.DIST($J139,'Two cycles - Optimise'!$B$4,'Two cycles - Optimise'!$B$3,TRUE),0)</f>
        <v>0</v>
      </c>
      <c r="JI139">
        <f>IF('Two cycles - Optimise'!$E$10&gt;($J139+JI$2),_xlfn.BINOM.DIST('Two cycles - Optimise'!$E$10-JI$2,'Two cycles - Optimise'!$B$4,'Two cycles - Optimise'!$B$3,TRUE)-_xlfn.BINOM.DIST($J139,'Two cycles - Optimise'!$B$4,'Two cycles - Optimise'!$B$3,TRUE),0)</f>
        <v>0</v>
      </c>
      <c r="JJ139">
        <f>IF('Two cycles - Optimise'!$E$10&gt;($J139+JJ$2),_xlfn.BINOM.DIST('Two cycles - Optimise'!$E$10-JJ$2,'Two cycles - Optimise'!$B$4,'Two cycles - Optimise'!$B$3,TRUE)-_xlfn.BINOM.DIST($J139,'Two cycles - Optimise'!$B$4,'Two cycles - Optimise'!$B$3,TRUE),0)</f>
        <v>0</v>
      </c>
      <c r="JK139">
        <f>IF('Two cycles - Optimise'!$E$10&gt;($J139+JK$2),_xlfn.BINOM.DIST('Two cycles - Optimise'!$E$10-JK$2,'Two cycles - Optimise'!$B$4,'Two cycles - Optimise'!$B$3,TRUE)-_xlfn.BINOM.DIST($J139,'Two cycles - Optimise'!$B$4,'Two cycles - Optimise'!$B$3,TRUE),0)</f>
        <v>0</v>
      </c>
      <c r="JL139">
        <f>IF('Two cycles - Optimise'!$E$10&gt;($J139+JL$2),_xlfn.BINOM.DIST('Two cycles - Optimise'!$E$10-JL$2,'Two cycles - Optimise'!$B$4,'Two cycles - Optimise'!$B$3,TRUE)-_xlfn.BINOM.DIST($J139,'Two cycles - Optimise'!$B$4,'Two cycles - Optimise'!$B$3,TRUE),0)</f>
        <v>0</v>
      </c>
      <c r="JM139">
        <f>IF('Two cycles - Optimise'!$E$10&gt;($J139+JM$2),_xlfn.BINOM.DIST('Two cycles - Optimise'!$E$10-JM$2,'Two cycles - Optimise'!$B$4,'Two cycles - Optimise'!$B$3,TRUE)-_xlfn.BINOM.DIST($J139,'Two cycles - Optimise'!$B$4,'Two cycles - Optimise'!$B$3,TRUE),0)</f>
        <v>0</v>
      </c>
      <c r="JN139">
        <f>IF('Two cycles - Optimise'!$E$10&gt;($J139+JN$2),_xlfn.BINOM.DIST('Two cycles - Optimise'!$E$10-JN$2,'Two cycles - Optimise'!$B$4,'Two cycles - Optimise'!$B$3,TRUE)-_xlfn.BINOM.DIST($J139,'Two cycles - Optimise'!$B$4,'Two cycles - Optimise'!$B$3,TRUE),0)</f>
        <v>0</v>
      </c>
      <c r="JO139">
        <f>IF('Two cycles - Optimise'!$E$10&gt;($J139+JO$2),_xlfn.BINOM.DIST('Two cycles - Optimise'!$E$10-JO$2,'Two cycles - Optimise'!$B$4,'Two cycles - Optimise'!$B$3,TRUE)-_xlfn.BINOM.DIST($J139,'Two cycles - Optimise'!$B$4,'Two cycles - Optimise'!$B$3,TRUE),0)</f>
        <v>0</v>
      </c>
      <c r="JP139">
        <f>IF('Two cycles - Optimise'!$E$10&gt;($J139+JP$2),_xlfn.BINOM.DIST('Two cycles - Optimise'!$E$10-JP$2,'Two cycles - Optimise'!$B$4,'Two cycles - Optimise'!$B$3,TRUE)-_xlfn.BINOM.DIST($J139,'Two cycles - Optimise'!$B$4,'Two cycles - Optimise'!$B$3,TRUE),0)</f>
        <v>0</v>
      </c>
      <c r="JQ139">
        <f>IF('Two cycles - Optimise'!$E$10&gt;($J139+JQ$2),_xlfn.BINOM.DIST('Two cycles - Optimise'!$E$10-JQ$2,'Two cycles - Optimise'!$B$4,'Two cycles - Optimise'!$B$3,TRUE)-_xlfn.BINOM.DIST($J139,'Two cycles - Optimise'!$B$4,'Two cycles - Optimise'!$B$3,TRUE),0)</f>
        <v>0</v>
      </c>
      <c r="JR139">
        <f>IF('Two cycles - Optimise'!$E$10&gt;($J139+JR$2),_xlfn.BINOM.DIST('Two cycles - Optimise'!$E$10-JR$2,'Two cycles - Optimise'!$B$4,'Two cycles - Optimise'!$B$3,TRUE)-_xlfn.BINOM.DIST($J139,'Two cycles - Optimise'!$B$4,'Two cycles - Optimise'!$B$3,TRUE),0)</f>
        <v>0</v>
      </c>
      <c r="JS139">
        <f>IF('Two cycles - Optimise'!$E$10&gt;($J139+JS$2),_xlfn.BINOM.DIST('Two cycles - Optimise'!$E$10-JS$2,'Two cycles - Optimise'!$B$4,'Two cycles - Optimise'!$B$3,TRUE)-_xlfn.BINOM.DIST($J139,'Two cycles - Optimise'!$B$4,'Two cycles - Optimise'!$B$3,TRUE),0)</f>
        <v>0</v>
      </c>
      <c r="JT139">
        <f>IF('Two cycles - Optimise'!$E$10&gt;($J139+JT$2),_xlfn.BINOM.DIST('Two cycles - Optimise'!$E$10-JT$2,'Two cycles - Optimise'!$B$4,'Two cycles - Optimise'!$B$3,TRUE)-_xlfn.BINOM.DIST($J139,'Two cycles - Optimise'!$B$4,'Two cycles - Optimise'!$B$3,TRUE),0)</f>
        <v>0</v>
      </c>
      <c r="JU139">
        <f>IF('Two cycles - Optimise'!$E$10&gt;($J139+JU$2),_xlfn.BINOM.DIST('Two cycles - Optimise'!$E$10-JU$2,'Two cycles - Optimise'!$B$4,'Two cycles - Optimise'!$B$3,TRUE)-_xlfn.BINOM.DIST($J139,'Two cycles - Optimise'!$B$4,'Two cycles - Optimise'!$B$3,TRUE),0)</f>
        <v>0</v>
      </c>
      <c r="JV139">
        <f>IF('Two cycles - Optimise'!$E$10&gt;($J139+JV$2),_xlfn.BINOM.DIST('Two cycles - Optimise'!$E$10-JV$2,'Two cycles - Optimise'!$B$4,'Two cycles - Optimise'!$B$3,TRUE)-_xlfn.BINOM.DIST($J139,'Two cycles - Optimise'!$B$4,'Two cycles - Optimise'!$B$3,TRUE),0)</f>
        <v>0</v>
      </c>
      <c r="JW139">
        <f>IF('Two cycles - Optimise'!$E$10&gt;($J139+JW$2),_xlfn.BINOM.DIST('Two cycles - Optimise'!$E$10-JW$2,'Two cycles - Optimise'!$B$4,'Two cycles - Optimise'!$B$3,TRUE)-_xlfn.BINOM.DIST($J139,'Two cycles - Optimise'!$B$4,'Two cycles - Optimise'!$B$3,TRUE),0)</f>
        <v>0</v>
      </c>
      <c r="JX139">
        <f>IF('Two cycles - Optimise'!$E$10&gt;($J139+JX$2),_xlfn.BINOM.DIST('Two cycles - Optimise'!$E$10-JX$2,'Two cycles - Optimise'!$B$4,'Two cycles - Optimise'!$B$3,TRUE)-_xlfn.BINOM.DIST($J139,'Two cycles - Optimise'!$B$4,'Two cycles - Optimise'!$B$3,TRUE),0)</f>
        <v>0</v>
      </c>
      <c r="JY139">
        <f>IF('Two cycles - Optimise'!$E$10&gt;($J139+JY$2),_xlfn.BINOM.DIST('Two cycles - Optimise'!$E$10-JY$2,'Two cycles - Optimise'!$B$4,'Two cycles - Optimise'!$B$3,TRUE)-_xlfn.BINOM.DIST($J139,'Two cycles - Optimise'!$B$4,'Two cycles - Optimise'!$B$3,TRUE),0)</f>
        <v>0</v>
      </c>
      <c r="JZ139">
        <f>IF('Two cycles - Optimise'!$E$10&gt;($J139+JZ$2),_xlfn.BINOM.DIST('Two cycles - Optimise'!$E$10-JZ$2,'Two cycles - Optimise'!$B$4,'Two cycles - Optimise'!$B$3,TRUE)-_xlfn.BINOM.DIST($J139,'Two cycles - Optimise'!$B$4,'Two cycles - Optimise'!$B$3,TRUE),0)</f>
        <v>0</v>
      </c>
      <c r="KA139">
        <f>IF('Two cycles - Optimise'!$E$10&gt;($J139+KA$2),_xlfn.BINOM.DIST('Two cycles - Optimise'!$E$10-KA$2,'Two cycles - Optimise'!$B$4,'Two cycles - Optimise'!$B$3,TRUE)-_xlfn.BINOM.DIST($J139,'Two cycles - Optimise'!$B$4,'Two cycles - Optimise'!$B$3,TRUE),0)</f>
        <v>0</v>
      </c>
      <c r="KB139">
        <f>IF('Two cycles - Optimise'!$E$10&gt;($J139+KB$2),_xlfn.BINOM.DIST('Two cycles - Optimise'!$E$10-KB$2,'Two cycles - Optimise'!$B$4,'Two cycles - Optimise'!$B$3,TRUE)-_xlfn.BINOM.DIST($J139,'Two cycles - Optimise'!$B$4,'Two cycles - Optimise'!$B$3,TRUE),0)</f>
        <v>0</v>
      </c>
      <c r="KC139">
        <f>IF('Two cycles - Optimise'!$E$10&gt;($J139+KC$2),_xlfn.BINOM.DIST('Two cycles - Optimise'!$E$10-KC$2,'Two cycles - Optimise'!$B$4,'Two cycles - Optimise'!$B$3,TRUE)-_xlfn.BINOM.DIST($J139,'Two cycles - Optimise'!$B$4,'Two cycles - Optimise'!$B$3,TRUE),0)</f>
        <v>0</v>
      </c>
      <c r="KD139">
        <f>IF('Two cycles - Optimise'!$E$10&gt;($J139+KD$2),_xlfn.BINOM.DIST('Two cycles - Optimise'!$E$10-KD$2,'Two cycles - Optimise'!$B$4,'Two cycles - Optimise'!$B$3,TRUE)-_xlfn.BINOM.DIST($J139,'Two cycles - Optimise'!$B$4,'Two cycles - Optimise'!$B$3,TRUE),0)</f>
        <v>0</v>
      </c>
      <c r="KE139">
        <f>IF('Two cycles - Optimise'!$E$10&gt;($J139+KE$2),_xlfn.BINOM.DIST('Two cycles - Optimise'!$E$10-KE$2,'Two cycles - Optimise'!$B$4,'Two cycles - Optimise'!$B$3,TRUE)-_xlfn.BINOM.DIST($J139,'Two cycles - Optimise'!$B$4,'Two cycles - Optimise'!$B$3,TRUE),0)</f>
        <v>0</v>
      </c>
      <c r="KF139">
        <f>IF('Two cycles - Optimise'!$E$10&gt;($J139+KF$2),_xlfn.BINOM.DIST('Two cycles - Optimise'!$E$10-KF$2,'Two cycles - Optimise'!$B$4,'Two cycles - Optimise'!$B$3,TRUE)-_xlfn.BINOM.DIST($J139,'Two cycles - Optimise'!$B$4,'Two cycles - Optimise'!$B$3,TRUE),0)</f>
        <v>0</v>
      </c>
      <c r="KG139">
        <f>IF('Two cycles - Optimise'!$E$10&gt;($J139+KG$2),_xlfn.BINOM.DIST('Two cycles - Optimise'!$E$10-KG$2,'Two cycles - Optimise'!$B$4,'Two cycles - Optimise'!$B$3,TRUE)-_xlfn.BINOM.DIST($J139,'Two cycles - Optimise'!$B$4,'Two cycles - Optimise'!$B$3,TRUE),0)</f>
        <v>0</v>
      </c>
      <c r="KH139">
        <f>IF('Two cycles - Optimise'!$E$10&gt;($J139+KH$2),_xlfn.BINOM.DIST('Two cycles - Optimise'!$E$10-KH$2,'Two cycles - Optimise'!$B$4,'Two cycles - Optimise'!$B$3,TRUE)-_xlfn.BINOM.DIST($J139,'Two cycles - Optimise'!$B$4,'Two cycles - Optimise'!$B$3,TRUE),0)</f>
        <v>0</v>
      </c>
      <c r="KI139">
        <f>IF('Two cycles - Optimise'!$E$10&gt;($J139+KI$2),_xlfn.BINOM.DIST('Two cycles - Optimise'!$E$10-KI$2,'Two cycles - Optimise'!$B$4,'Two cycles - Optimise'!$B$3,TRUE)-_xlfn.BINOM.DIST($J139,'Two cycles - Optimise'!$B$4,'Two cycles - Optimise'!$B$3,TRUE),0)</f>
        <v>0</v>
      </c>
      <c r="KJ139">
        <f>IF('Two cycles - Optimise'!$E$10&gt;($J139+KJ$2),_xlfn.BINOM.DIST('Two cycles - Optimise'!$E$10-KJ$2,'Two cycles - Optimise'!$B$4,'Two cycles - Optimise'!$B$3,TRUE)-_xlfn.BINOM.DIST($J139,'Two cycles - Optimise'!$B$4,'Two cycles - Optimise'!$B$3,TRUE),0)</f>
        <v>0</v>
      </c>
      <c r="KK139">
        <f>IF('Two cycles - Optimise'!$E$10&gt;($J139+KK$2),_xlfn.BINOM.DIST('Two cycles - Optimise'!$E$10-KK$2,'Two cycles - Optimise'!$B$4,'Two cycles - Optimise'!$B$3,TRUE)-_xlfn.BINOM.DIST($J139,'Two cycles - Optimise'!$B$4,'Two cycles - Optimise'!$B$3,TRUE),0)</f>
        <v>0</v>
      </c>
      <c r="KL139">
        <f>IF('Two cycles - Optimise'!$E$10&gt;($J139+KL$2),_xlfn.BINOM.DIST('Two cycles - Optimise'!$E$10-KL$2,'Two cycles - Optimise'!$B$4,'Two cycles - Optimise'!$B$3,TRUE)-_xlfn.BINOM.DIST($J139,'Two cycles - Optimise'!$B$4,'Two cycles - Optimise'!$B$3,TRUE),0)</f>
        <v>0</v>
      </c>
      <c r="KM139">
        <f>IF('Two cycles - Optimise'!$E$10&gt;($J139+KM$2),_xlfn.BINOM.DIST('Two cycles - Optimise'!$E$10-KM$2,'Two cycles - Optimise'!$B$4,'Two cycles - Optimise'!$B$3,TRUE)-_xlfn.BINOM.DIST($J139,'Two cycles - Optimise'!$B$4,'Two cycles - Optimise'!$B$3,TRUE),0)</f>
        <v>0</v>
      </c>
      <c r="KN139">
        <f>IF('Two cycles - Optimise'!$E$10&gt;($J139+KN$2),_xlfn.BINOM.DIST('Two cycles - Optimise'!$E$10-KN$2,'Two cycles - Optimise'!$B$4,'Two cycles - Optimise'!$B$3,TRUE)-_xlfn.BINOM.DIST($J139,'Two cycles - Optimise'!$B$4,'Two cycles - Optimise'!$B$3,TRUE),0)</f>
        <v>0</v>
      </c>
      <c r="KO139">
        <f>IF('Two cycles - Optimise'!$E$10&gt;($J139+KO$2),_xlfn.BINOM.DIST('Two cycles - Optimise'!$E$10-KO$2,'Two cycles - Optimise'!$B$4,'Two cycles - Optimise'!$B$3,TRUE)-_xlfn.BINOM.DIST($J139,'Two cycles - Optimise'!$B$4,'Two cycles - Optimise'!$B$3,TRUE),0)</f>
        <v>0</v>
      </c>
      <c r="KP139">
        <f>IF('Two cycles - Optimise'!$E$10&gt;($J139+KP$2),_xlfn.BINOM.DIST('Two cycles - Optimise'!$E$10-KP$2,'Two cycles - Optimise'!$B$4,'Two cycles - Optimise'!$B$3,TRUE)-_xlfn.BINOM.DIST($J139,'Two cycles - Optimise'!$B$4,'Two cycles - Optimise'!$B$3,TRUE),0)</f>
        <v>0</v>
      </c>
      <c r="KQ139">
        <f>IF('Two cycles - Optimise'!$E$10&gt;($J139+KQ$2),_xlfn.BINOM.DIST('Two cycles - Optimise'!$E$10-KQ$2,'Two cycles - Optimise'!$B$4,'Two cycles - Optimise'!$B$3,TRUE)-_xlfn.BINOM.DIST($J139,'Two cycles - Optimise'!$B$4,'Two cycles - Optimise'!$B$3,TRUE),0)</f>
        <v>0</v>
      </c>
      <c r="KR139">
        <f>IF('Two cycles - Optimise'!$E$10&gt;($J139+KR$2),_xlfn.BINOM.DIST('Two cycles - Optimise'!$E$10-KR$2,'Two cycles - Optimise'!$B$4,'Two cycles - Optimise'!$B$3,TRUE)-_xlfn.BINOM.DIST($J139,'Two cycles - Optimise'!$B$4,'Two cycles - Optimise'!$B$3,TRUE),0)</f>
        <v>0</v>
      </c>
      <c r="KS139">
        <f>IF('Two cycles - Optimise'!$E$10&gt;($J139+KS$2),_xlfn.BINOM.DIST('Two cycles - Optimise'!$E$10-KS$2,'Two cycles - Optimise'!$B$4,'Two cycles - Optimise'!$B$3,TRUE)-_xlfn.BINOM.DIST($J139,'Two cycles - Optimise'!$B$4,'Two cycles - Optimise'!$B$3,TRUE),0)</f>
        <v>0</v>
      </c>
      <c r="KT139">
        <f>IF('Two cycles - Optimise'!$E$10&gt;($J139+KT$2),_xlfn.BINOM.DIST('Two cycles - Optimise'!$E$10-KT$2,'Two cycles - Optimise'!$B$4,'Two cycles - Optimise'!$B$3,TRUE)-_xlfn.BINOM.DIST($J139,'Two cycles - Optimise'!$B$4,'Two cycles - Optimise'!$B$3,TRUE),0)</f>
        <v>0</v>
      </c>
      <c r="KU139">
        <f>IF('Two cycles - Optimise'!$E$10&gt;($J139+KU$2),_xlfn.BINOM.DIST('Two cycles - Optimise'!$E$10-KU$2,'Two cycles - Optimise'!$B$4,'Two cycles - Optimise'!$B$3,TRUE)-_xlfn.BINOM.DIST($J139,'Two cycles - Optimise'!$B$4,'Two cycles - Optimise'!$B$3,TRUE),0)</f>
        <v>0</v>
      </c>
      <c r="KV139">
        <f>IF('Two cycles - Optimise'!$E$10&gt;($J139+KV$2),_xlfn.BINOM.DIST('Two cycles - Optimise'!$E$10-KV$2,'Two cycles - Optimise'!$B$4,'Two cycles - Optimise'!$B$3,TRUE)-_xlfn.BINOM.DIST($J139,'Two cycles - Optimise'!$B$4,'Two cycles - Optimise'!$B$3,TRUE),0)</f>
        <v>0</v>
      </c>
      <c r="KW139">
        <f>IF('Two cycles - Optimise'!$E$10&gt;($J139+KW$2),_xlfn.BINOM.DIST('Two cycles - Optimise'!$E$10-KW$2,'Two cycles - Optimise'!$B$4,'Two cycles - Optimise'!$B$3,TRUE)-_xlfn.BINOM.DIST($J139,'Two cycles - Optimise'!$B$4,'Two cycles - Optimise'!$B$3,TRUE),0)</f>
        <v>0</v>
      </c>
      <c r="KX139">
        <f>IF('Two cycles - Optimise'!$E$10&gt;($J139+KX$2),_xlfn.BINOM.DIST('Two cycles - Optimise'!$E$10-KX$2,'Two cycles - Optimise'!$B$4,'Two cycles - Optimise'!$B$3,TRUE)-_xlfn.BINOM.DIST($J139,'Two cycles - Optimise'!$B$4,'Two cycles - Optimise'!$B$3,TRUE),0)</f>
        <v>0</v>
      </c>
      <c r="KY139">
        <f>IF('Two cycles - Optimise'!$E$10&gt;($J139+KY$2),_xlfn.BINOM.DIST('Two cycles - Optimise'!$E$10-KY$2,'Two cycles - Optimise'!$B$4,'Two cycles - Optimise'!$B$3,TRUE)-_xlfn.BINOM.DIST($J139,'Two cycles - Optimise'!$B$4,'Two cycles - Optimise'!$B$3,TRUE),0)</f>
        <v>0</v>
      </c>
      <c r="KZ139">
        <f>IF('Two cycles - Optimise'!$E$10&gt;($J139+KZ$2),_xlfn.BINOM.DIST('Two cycles - Optimise'!$E$10-KZ$2,'Two cycles - Optimise'!$B$4,'Two cycles - Optimise'!$B$3,TRUE)-_xlfn.BINOM.DIST($J139,'Two cycles - Optimise'!$B$4,'Two cycles - Optimise'!$B$3,TRUE),0)</f>
        <v>0</v>
      </c>
      <c r="LA139">
        <f>IF('Two cycles - Optimise'!$E$10&gt;($J139+LA$2),_xlfn.BINOM.DIST('Two cycles - Optimise'!$E$10-LA$2,'Two cycles - Optimise'!$B$4,'Two cycles - Optimise'!$B$3,TRUE)-_xlfn.BINOM.DIST($J139,'Two cycles - Optimise'!$B$4,'Two cycles - Optimise'!$B$3,TRUE),0)</f>
        <v>0</v>
      </c>
      <c r="LB139">
        <f>IF('Two cycles - Optimise'!$E$10&gt;($J139+LB$2),_xlfn.BINOM.DIST('Two cycles - Optimise'!$E$10-LB$2,'Two cycles - Optimise'!$B$4,'Two cycles - Optimise'!$B$3,TRUE)-_xlfn.BINOM.DIST($J139,'Two cycles - Optimise'!$B$4,'Two cycles - Optimise'!$B$3,TRUE),0)</f>
        <v>0</v>
      </c>
      <c r="LC139">
        <f>IF('Two cycles - Optimise'!$E$10&gt;($J139+LC$2),_xlfn.BINOM.DIST('Two cycles - Optimise'!$E$10-LC$2,'Two cycles - Optimise'!$B$4,'Two cycles - Optimise'!$B$3,TRUE)-_xlfn.BINOM.DIST($J139,'Two cycles - Optimise'!$B$4,'Two cycles - Optimise'!$B$3,TRUE),0)</f>
        <v>0</v>
      </c>
      <c r="LD139">
        <f>IF('Two cycles - Optimise'!$E$10&gt;($J139+LD$2),_xlfn.BINOM.DIST('Two cycles - Optimise'!$E$10-LD$2,'Two cycles - Optimise'!$B$4,'Two cycles - Optimise'!$B$3,TRUE)-_xlfn.BINOM.DIST($J139,'Two cycles - Optimise'!$B$4,'Two cycles - Optimise'!$B$3,TRUE),0)</f>
        <v>0</v>
      </c>
      <c r="LE139">
        <f>IF('Two cycles - Optimise'!$E$10&gt;($J139+LE$2),_xlfn.BINOM.DIST('Two cycles - Optimise'!$E$10-LE$2,'Two cycles - Optimise'!$B$4,'Two cycles - Optimise'!$B$3,TRUE)-_xlfn.BINOM.DIST($J139,'Two cycles - Optimise'!$B$4,'Two cycles - Optimise'!$B$3,TRUE),0)</f>
        <v>0</v>
      </c>
      <c r="LF139">
        <f>IF('Two cycles - Optimise'!$E$10&gt;($J139+LF$2),_xlfn.BINOM.DIST('Two cycles - Optimise'!$E$10-LF$2,'Two cycles - Optimise'!$B$4,'Two cycles - Optimise'!$B$3,TRUE)-_xlfn.BINOM.DIST($J139,'Two cycles - Optimise'!$B$4,'Two cycles - Optimise'!$B$3,TRUE),0)</f>
        <v>0</v>
      </c>
      <c r="LG139">
        <f>IF('Two cycles - Optimise'!$E$10&gt;($J139+LG$2),_xlfn.BINOM.DIST('Two cycles - Optimise'!$E$10-LG$2,'Two cycles - Optimise'!$B$4,'Two cycles - Optimise'!$B$3,TRUE)-_xlfn.BINOM.DIST($J139,'Two cycles - Optimise'!$B$4,'Two cycles - Optimise'!$B$3,TRUE),0)</f>
        <v>0</v>
      </c>
      <c r="LH139">
        <f>IF('Two cycles - Optimise'!$E$10&gt;($J139+LH$2),_xlfn.BINOM.DIST('Two cycles - Optimise'!$E$10-LH$2,'Two cycles - Optimise'!$B$4,'Two cycles - Optimise'!$B$3,TRUE)-_xlfn.BINOM.DIST($J139,'Two cycles - Optimise'!$B$4,'Two cycles - Optimise'!$B$3,TRUE),0)</f>
        <v>0</v>
      </c>
      <c r="LI139">
        <f>IF('Two cycles - Optimise'!$E$10&gt;($J139+LI$2),_xlfn.BINOM.DIST('Two cycles - Optimise'!$E$10-LI$2,'Two cycles - Optimise'!$B$4,'Two cycles - Optimise'!$B$3,TRUE)-_xlfn.BINOM.DIST($J139,'Two cycles - Optimise'!$B$4,'Two cycles - Optimise'!$B$3,TRUE),0)</f>
        <v>0</v>
      </c>
      <c r="LJ139">
        <f>IF('Two cycles - Optimise'!$E$10&gt;($J139+LJ$2),_xlfn.BINOM.DIST('Two cycles - Optimise'!$E$10-LJ$2,'Two cycles - Optimise'!$B$4,'Two cycles - Optimise'!$B$3,TRUE)-_xlfn.BINOM.DIST($J139,'Two cycles - Optimise'!$B$4,'Two cycles - Optimise'!$B$3,TRUE),0)</f>
        <v>0</v>
      </c>
      <c r="LK139">
        <f>IF('Two cycles - Optimise'!$E$10&gt;($J139+LK$2),_xlfn.BINOM.DIST('Two cycles - Optimise'!$E$10-LK$2,'Two cycles - Optimise'!$B$4,'Two cycles - Optimise'!$B$3,TRUE)-_xlfn.BINOM.DIST($J139,'Two cycles - Optimise'!$B$4,'Two cycles - Optimise'!$B$3,TRUE),0)</f>
        <v>0</v>
      </c>
      <c r="LL139">
        <f>IF('Two cycles - Optimise'!$E$10&gt;($J139+LL$2),_xlfn.BINOM.DIST('Two cycles - Optimise'!$E$10-LL$2,'Two cycles - Optimise'!$B$4,'Two cycles - Optimise'!$B$3,TRUE)-_xlfn.BINOM.DIST($J139,'Two cycles - Optimise'!$B$4,'Two cycles - Optimise'!$B$3,TRUE),0)</f>
        <v>0</v>
      </c>
    </row>
    <row r="140" spans="1:324" x14ac:dyDescent="0.25">
      <c r="A140">
        <f>IF(E140&lt;'Two cycles - Optimise'!$B$2,1000,E140-'Two cycles - Optimise'!$B$2)</f>
        <v>5.0000000000000044E-2</v>
      </c>
      <c r="B140">
        <v>137</v>
      </c>
      <c r="C140">
        <f>IF(B140&gt;'Two cycles - Optimise'!$B$4,1,_xlfn.BINOM.DIST(B140,'Two cycles - Optimise'!$B$4,'Two cycles - Optimise'!$B$3,TRUE))</f>
        <v>1</v>
      </c>
      <c r="D140">
        <f t="shared" si="218"/>
        <v>0</v>
      </c>
      <c r="E140">
        <f t="shared" si="219"/>
        <v>1</v>
      </c>
      <c r="I140">
        <f>IF(P140&lt;'Two cycles - Optimise'!$B$2,1000,P140-'Two cycles - Optimise'!$B$2)</f>
        <v>5.0000000000000044E-2</v>
      </c>
      <c r="J140">
        <v>137</v>
      </c>
      <c r="K140">
        <f>IF(J140&gt;'Two cycles - Optimise'!$B$4,1,_xlfn.BINOM.DIST(J140,'Two cycles - Optimise'!$B$4,'Two cycles - Optimise'!$B$3,TRUE))</f>
        <v>1</v>
      </c>
      <c r="L140">
        <f t="shared" si="220"/>
        <v>0</v>
      </c>
      <c r="M140">
        <f t="shared" si="221"/>
        <v>1</v>
      </c>
      <c r="N140">
        <f t="shared" si="222"/>
        <v>0</v>
      </c>
      <c r="O140">
        <f t="shared" si="223"/>
        <v>0</v>
      </c>
      <c r="P140">
        <f t="shared" si="224"/>
        <v>1</v>
      </c>
      <c r="T140">
        <f t="shared" si="225"/>
        <v>0</v>
      </c>
      <c r="U140">
        <f t="shared" si="226"/>
        <v>0</v>
      </c>
      <c r="V140">
        <f t="shared" si="227"/>
        <v>0</v>
      </c>
      <c r="W140">
        <f t="shared" si="228"/>
        <v>0</v>
      </c>
      <c r="X140">
        <f t="shared" si="229"/>
        <v>0</v>
      </c>
      <c r="Y140">
        <f t="shared" si="230"/>
        <v>0</v>
      </c>
      <c r="Z140">
        <f t="shared" si="231"/>
        <v>0</v>
      </c>
      <c r="AA140">
        <f t="shared" si="232"/>
        <v>0</v>
      </c>
      <c r="AB140">
        <f t="shared" si="233"/>
        <v>0</v>
      </c>
      <c r="AC140">
        <f t="shared" si="234"/>
        <v>0</v>
      </c>
      <c r="AD140">
        <f t="shared" si="235"/>
        <v>0</v>
      </c>
      <c r="AE140">
        <f t="shared" si="236"/>
        <v>0</v>
      </c>
      <c r="AF140">
        <f t="shared" si="237"/>
        <v>0</v>
      </c>
      <c r="AG140">
        <f t="shared" si="238"/>
        <v>0</v>
      </c>
      <c r="AH140">
        <f t="shared" si="239"/>
        <v>0</v>
      </c>
      <c r="AI140">
        <f t="shared" si="240"/>
        <v>0</v>
      </c>
      <c r="AJ140">
        <f t="shared" si="241"/>
        <v>0</v>
      </c>
      <c r="AK140">
        <f t="shared" si="242"/>
        <v>0</v>
      </c>
      <c r="AL140">
        <f t="shared" si="243"/>
        <v>0</v>
      </c>
      <c r="AM140">
        <f t="shared" si="244"/>
        <v>0</v>
      </c>
      <c r="AN140">
        <f t="shared" si="245"/>
        <v>0</v>
      </c>
      <c r="AO140">
        <f t="shared" si="246"/>
        <v>0</v>
      </c>
      <c r="AP140">
        <f t="shared" si="247"/>
        <v>0</v>
      </c>
      <c r="AQ140">
        <f t="shared" si="248"/>
        <v>0</v>
      </c>
      <c r="AR140">
        <f t="shared" si="249"/>
        <v>0</v>
      </c>
      <c r="AS140">
        <f t="shared" si="250"/>
        <v>0</v>
      </c>
      <c r="AT140">
        <f t="shared" si="251"/>
        <v>0</v>
      </c>
      <c r="AU140">
        <f t="shared" si="252"/>
        <v>0</v>
      </c>
      <c r="AV140">
        <f t="shared" si="253"/>
        <v>0</v>
      </c>
      <c r="AW140">
        <f t="shared" si="254"/>
        <v>0</v>
      </c>
      <c r="AX140">
        <f t="shared" si="255"/>
        <v>0</v>
      </c>
      <c r="AY140">
        <f t="shared" si="256"/>
        <v>0</v>
      </c>
      <c r="AZ140">
        <f t="shared" si="257"/>
        <v>0</v>
      </c>
      <c r="BA140">
        <f t="shared" si="258"/>
        <v>0</v>
      </c>
      <c r="BB140">
        <f t="shared" si="259"/>
        <v>0</v>
      </c>
      <c r="BC140">
        <f t="shared" si="260"/>
        <v>0</v>
      </c>
      <c r="BD140">
        <f t="shared" si="261"/>
        <v>0</v>
      </c>
      <c r="BE140">
        <f t="shared" si="262"/>
        <v>0</v>
      </c>
      <c r="BF140">
        <f t="shared" si="263"/>
        <v>0</v>
      </c>
      <c r="BG140">
        <f t="shared" si="264"/>
        <v>0</v>
      </c>
      <c r="BH140">
        <f t="shared" si="265"/>
        <v>0</v>
      </c>
      <c r="BI140">
        <f t="shared" si="266"/>
        <v>0</v>
      </c>
      <c r="BJ140">
        <f t="shared" si="267"/>
        <v>0</v>
      </c>
      <c r="BK140">
        <f t="shared" si="268"/>
        <v>0</v>
      </c>
      <c r="BL140">
        <f t="shared" si="269"/>
        <v>0</v>
      </c>
      <c r="BM140">
        <f t="shared" si="270"/>
        <v>0</v>
      </c>
      <c r="BN140">
        <f t="shared" si="271"/>
        <v>0</v>
      </c>
      <c r="BO140">
        <f t="shared" si="272"/>
        <v>0</v>
      </c>
      <c r="BP140">
        <f t="shared" si="273"/>
        <v>0</v>
      </c>
      <c r="BQ140">
        <f t="shared" si="274"/>
        <v>0</v>
      </c>
      <c r="BR140">
        <f t="shared" si="275"/>
        <v>0</v>
      </c>
      <c r="BS140">
        <f t="shared" si="276"/>
        <v>0</v>
      </c>
      <c r="BT140">
        <f t="shared" si="277"/>
        <v>0</v>
      </c>
      <c r="BU140">
        <f t="shared" si="278"/>
        <v>0</v>
      </c>
      <c r="BV140">
        <f t="shared" si="279"/>
        <v>0</v>
      </c>
      <c r="BW140">
        <f t="shared" si="280"/>
        <v>0</v>
      </c>
      <c r="BX140">
        <f t="shared" si="281"/>
        <v>0</v>
      </c>
      <c r="BY140">
        <f t="shared" si="282"/>
        <v>0</v>
      </c>
      <c r="BZ140">
        <f t="shared" si="283"/>
        <v>0</v>
      </c>
      <c r="CA140">
        <f t="shared" si="284"/>
        <v>0</v>
      </c>
      <c r="CB140">
        <f t="shared" si="285"/>
        <v>0</v>
      </c>
      <c r="CC140">
        <f t="shared" si="286"/>
        <v>0</v>
      </c>
      <c r="CD140">
        <f t="shared" si="287"/>
        <v>0</v>
      </c>
      <c r="CE140">
        <f t="shared" si="288"/>
        <v>0</v>
      </c>
      <c r="CF140">
        <f t="shared" si="289"/>
        <v>0</v>
      </c>
      <c r="CG140">
        <f t="shared" si="290"/>
        <v>0</v>
      </c>
      <c r="CH140">
        <f t="shared" si="291"/>
        <v>0</v>
      </c>
      <c r="CI140">
        <f t="shared" si="292"/>
        <v>0</v>
      </c>
      <c r="CJ140">
        <f t="shared" si="293"/>
        <v>0</v>
      </c>
      <c r="CK140">
        <f t="shared" si="294"/>
        <v>0</v>
      </c>
      <c r="CL140">
        <f t="shared" si="295"/>
        <v>0</v>
      </c>
      <c r="CM140">
        <f t="shared" si="296"/>
        <v>0</v>
      </c>
      <c r="CN140">
        <f t="shared" si="297"/>
        <v>0</v>
      </c>
      <c r="CO140">
        <f t="shared" si="298"/>
        <v>0</v>
      </c>
      <c r="CP140">
        <f t="shared" si="299"/>
        <v>0</v>
      </c>
      <c r="CQ140">
        <f t="shared" si="300"/>
        <v>0</v>
      </c>
      <c r="CR140">
        <f t="shared" si="301"/>
        <v>0</v>
      </c>
      <c r="CS140">
        <f t="shared" si="302"/>
        <v>0</v>
      </c>
      <c r="CT140">
        <f t="shared" si="303"/>
        <v>0</v>
      </c>
      <c r="CU140">
        <f t="shared" si="304"/>
        <v>0</v>
      </c>
      <c r="CV140">
        <f t="shared" si="305"/>
        <v>0</v>
      </c>
      <c r="CW140">
        <f t="shared" si="306"/>
        <v>0</v>
      </c>
      <c r="CX140">
        <f t="shared" si="307"/>
        <v>0</v>
      </c>
      <c r="CY140">
        <f t="shared" si="308"/>
        <v>0</v>
      </c>
      <c r="CZ140">
        <f t="shared" si="309"/>
        <v>0</v>
      </c>
      <c r="DA140">
        <f t="shared" si="310"/>
        <v>0</v>
      </c>
      <c r="DB140">
        <f t="shared" si="311"/>
        <v>0</v>
      </c>
      <c r="DC140">
        <f t="shared" si="312"/>
        <v>0</v>
      </c>
      <c r="DD140">
        <f t="shared" si="313"/>
        <v>0</v>
      </c>
      <c r="DE140">
        <f t="shared" si="314"/>
        <v>0</v>
      </c>
      <c r="DF140">
        <f t="shared" si="315"/>
        <v>0</v>
      </c>
      <c r="DG140">
        <f t="shared" si="316"/>
        <v>0</v>
      </c>
      <c r="DH140">
        <f t="shared" si="317"/>
        <v>0</v>
      </c>
      <c r="DI140">
        <f t="shared" si="318"/>
        <v>0</v>
      </c>
      <c r="DJ140">
        <f t="shared" si="319"/>
        <v>0</v>
      </c>
      <c r="DK140">
        <f t="shared" si="320"/>
        <v>0</v>
      </c>
      <c r="DL140">
        <f t="shared" si="321"/>
        <v>0</v>
      </c>
      <c r="DM140">
        <f t="shared" si="322"/>
        <v>0</v>
      </c>
      <c r="DN140">
        <f t="shared" si="323"/>
        <v>0</v>
      </c>
      <c r="DO140">
        <f t="shared" si="324"/>
        <v>0</v>
      </c>
      <c r="DP140">
        <f t="shared" si="325"/>
        <v>0</v>
      </c>
      <c r="DR140">
        <f>IF(AND(DR$2&lt;=$J140,$J140&lt;='Two cycles - Optimise'!$B$4),_xlfn.BINOM.DIST(DR$2,'Two cycles - Optimise'!$B$4,'Two cycles - Optimise'!$B$3,FALSE),0)</f>
        <v>0</v>
      </c>
      <c r="DS140">
        <f>IF(AND(DS$2&lt;=$J140,$J140&lt;='Two cycles - Optimise'!$B$4),_xlfn.BINOM.DIST(DS$2,'Two cycles - Optimise'!$B$4,'Two cycles - Optimise'!$B$3,FALSE),0)</f>
        <v>0</v>
      </c>
      <c r="DT140">
        <f>IF(AND(DT$2&lt;=$J140,$J140&lt;='Two cycles - Optimise'!$B$4),_xlfn.BINOM.DIST(DT$2,'Two cycles - Optimise'!$B$4,'Two cycles - Optimise'!$B$3,FALSE),0)</f>
        <v>0</v>
      </c>
      <c r="DU140">
        <f>IF(AND(DU$2&lt;=$J140,$J140&lt;='Two cycles - Optimise'!$B$4),_xlfn.BINOM.DIST(DU$2,'Two cycles - Optimise'!$B$4,'Two cycles - Optimise'!$B$3,FALSE),0)</f>
        <v>0</v>
      </c>
      <c r="DV140">
        <f>IF(AND(DV$2&lt;=$J140,$J140&lt;='Two cycles - Optimise'!$B$4),_xlfn.BINOM.DIST(DV$2,'Two cycles - Optimise'!$B$4,'Two cycles - Optimise'!$B$3,FALSE),0)</f>
        <v>0</v>
      </c>
      <c r="DW140">
        <f>IF(AND(DW$2&lt;=$J140,$J140&lt;='Two cycles - Optimise'!$B$4),_xlfn.BINOM.DIST(DW$2,'Two cycles - Optimise'!$B$4,'Two cycles - Optimise'!$B$3,FALSE),0)</f>
        <v>0</v>
      </c>
      <c r="DX140">
        <f>IF(AND(DX$2&lt;=$J140,$J140&lt;='Two cycles - Optimise'!$B$4),_xlfn.BINOM.DIST(DX$2,'Two cycles - Optimise'!$B$4,'Two cycles - Optimise'!$B$3,FALSE),0)</f>
        <v>0</v>
      </c>
      <c r="DY140">
        <f>IF(AND(DY$2&lt;=$J140,$J140&lt;='Two cycles - Optimise'!$B$4),_xlfn.BINOM.DIST(DY$2,'Two cycles - Optimise'!$B$4,'Two cycles - Optimise'!$B$3,FALSE),0)</f>
        <v>0</v>
      </c>
      <c r="DZ140">
        <f>IF(AND(DZ$2&lt;=$J140,$J140&lt;='Two cycles - Optimise'!$B$4),_xlfn.BINOM.DIST(DZ$2,'Two cycles - Optimise'!$B$4,'Two cycles - Optimise'!$B$3,FALSE),0)</f>
        <v>0</v>
      </c>
      <c r="EA140">
        <f>IF(AND(EA$2&lt;=$J140,$J140&lt;='Two cycles - Optimise'!$B$4),_xlfn.BINOM.DIST(EA$2,'Two cycles - Optimise'!$B$4,'Two cycles - Optimise'!$B$3,FALSE),0)</f>
        <v>0</v>
      </c>
      <c r="EB140">
        <f>IF(AND(EB$2&lt;=$J140,$J140&lt;='Two cycles - Optimise'!$B$4),_xlfn.BINOM.DIST(EB$2,'Two cycles - Optimise'!$B$4,'Two cycles - Optimise'!$B$3,FALSE),0)</f>
        <v>0</v>
      </c>
      <c r="EC140">
        <f>IF(AND(EC$2&lt;=$J140,$J140&lt;='Two cycles - Optimise'!$B$4),_xlfn.BINOM.DIST(EC$2,'Two cycles - Optimise'!$B$4,'Two cycles - Optimise'!$B$3,FALSE),0)</f>
        <v>0</v>
      </c>
      <c r="ED140">
        <f>IF(AND(ED$2&lt;=$J140,$J140&lt;='Two cycles - Optimise'!$B$4),_xlfn.BINOM.DIST(ED$2,'Two cycles - Optimise'!$B$4,'Two cycles - Optimise'!$B$3,FALSE),0)</f>
        <v>0</v>
      </c>
      <c r="EE140">
        <f>IF(AND(EE$2&lt;=$J140,$J140&lt;='Two cycles - Optimise'!$B$4),_xlfn.BINOM.DIST(EE$2,'Two cycles - Optimise'!$B$4,'Two cycles - Optimise'!$B$3,FALSE),0)</f>
        <v>0</v>
      </c>
      <c r="EF140">
        <f>IF(AND(EF$2&lt;=$J140,$J140&lt;='Two cycles - Optimise'!$B$4),_xlfn.BINOM.DIST(EF$2,'Two cycles - Optimise'!$B$4,'Two cycles - Optimise'!$B$3,FALSE),0)</f>
        <v>0</v>
      </c>
      <c r="EG140">
        <f>IF(AND(EG$2&lt;=$J140,$J140&lt;='Two cycles - Optimise'!$B$4),_xlfn.BINOM.DIST(EG$2,'Two cycles - Optimise'!$B$4,'Two cycles - Optimise'!$B$3,FALSE),0)</f>
        <v>0</v>
      </c>
      <c r="EH140">
        <f>IF(AND(EH$2&lt;=$J140,$J140&lt;='Two cycles - Optimise'!$B$4),_xlfn.BINOM.DIST(EH$2,'Two cycles - Optimise'!$B$4,'Two cycles - Optimise'!$B$3,FALSE),0)</f>
        <v>0</v>
      </c>
      <c r="EI140">
        <f>IF(AND(EI$2&lt;=$J140,$J140&lt;='Two cycles - Optimise'!$B$4),_xlfn.BINOM.DIST(EI$2,'Two cycles - Optimise'!$B$4,'Two cycles - Optimise'!$B$3,FALSE),0)</f>
        <v>0</v>
      </c>
      <c r="EJ140">
        <f>IF(AND(EJ$2&lt;=$J140,$J140&lt;='Two cycles - Optimise'!$B$4),_xlfn.BINOM.DIST(EJ$2,'Two cycles - Optimise'!$B$4,'Two cycles - Optimise'!$B$3,FALSE),0)</f>
        <v>0</v>
      </c>
      <c r="EK140">
        <f>IF(AND(EK$2&lt;=$J140,$J140&lt;='Two cycles - Optimise'!$B$4),_xlfn.BINOM.DIST(EK$2,'Two cycles - Optimise'!$B$4,'Two cycles - Optimise'!$B$3,FALSE),0)</f>
        <v>0</v>
      </c>
      <c r="EL140">
        <f>IF(AND(EL$2&lt;=$J140,$J140&lt;='Two cycles - Optimise'!$B$4),_xlfn.BINOM.DIST(EL$2,'Two cycles - Optimise'!$B$4,'Two cycles - Optimise'!$B$3,FALSE),0)</f>
        <v>0</v>
      </c>
      <c r="EM140">
        <f>IF(AND(EM$2&lt;=$J140,$J140&lt;='Two cycles - Optimise'!$B$4),_xlfn.BINOM.DIST(EM$2,'Two cycles - Optimise'!$B$4,'Two cycles - Optimise'!$B$3,FALSE),0)</f>
        <v>0</v>
      </c>
      <c r="EN140">
        <f>IF(AND(EN$2&lt;=$J140,$J140&lt;='Two cycles - Optimise'!$B$4),_xlfn.BINOM.DIST(EN$2,'Two cycles - Optimise'!$B$4,'Two cycles - Optimise'!$B$3,FALSE),0)</f>
        <v>0</v>
      </c>
      <c r="EO140">
        <f>IF(AND(EO$2&lt;=$J140,$J140&lt;='Two cycles - Optimise'!$B$4),_xlfn.BINOM.DIST(EO$2,'Two cycles - Optimise'!$B$4,'Two cycles - Optimise'!$B$3,FALSE),0)</f>
        <v>0</v>
      </c>
      <c r="EP140">
        <f>IF(AND(EP$2&lt;=$J140,$J140&lt;='Two cycles - Optimise'!$B$4),_xlfn.BINOM.DIST(EP$2,'Two cycles - Optimise'!$B$4,'Two cycles - Optimise'!$B$3,FALSE),0)</f>
        <v>0</v>
      </c>
      <c r="EQ140">
        <f>IF(AND(EQ$2&lt;=$J140,$J140&lt;='Two cycles - Optimise'!$B$4),_xlfn.BINOM.DIST(EQ$2,'Two cycles - Optimise'!$B$4,'Two cycles - Optimise'!$B$3,FALSE),0)</f>
        <v>0</v>
      </c>
      <c r="ER140">
        <f>IF(AND(ER$2&lt;=$J140,$J140&lt;='Two cycles - Optimise'!$B$4),_xlfn.BINOM.DIST(ER$2,'Two cycles - Optimise'!$B$4,'Two cycles - Optimise'!$B$3,FALSE),0)</f>
        <v>0</v>
      </c>
      <c r="ES140">
        <f>IF(AND(ES$2&lt;=$J140,$J140&lt;='Two cycles - Optimise'!$B$4),_xlfn.BINOM.DIST(ES$2,'Two cycles - Optimise'!$B$4,'Two cycles - Optimise'!$B$3,FALSE),0)</f>
        <v>0</v>
      </c>
      <c r="ET140">
        <f>IF(AND(ET$2&lt;=$J140,$J140&lt;='Two cycles - Optimise'!$B$4),_xlfn.BINOM.DIST(ET$2,'Two cycles - Optimise'!$B$4,'Two cycles - Optimise'!$B$3,FALSE),0)</f>
        <v>0</v>
      </c>
      <c r="EU140">
        <f>IF(AND(EU$2&lt;=$J140,$J140&lt;='Two cycles - Optimise'!$B$4),_xlfn.BINOM.DIST(EU$2,'Two cycles - Optimise'!$B$4,'Two cycles - Optimise'!$B$3,FALSE),0)</f>
        <v>0</v>
      </c>
      <c r="EV140">
        <f>IF(AND(EV$2&lt;=$J140,$J140&lt;='Two cycles - Optimise'!$B$4),_xlfn.BINOM.DIST(EV$2,'Two cycles - Optimise'!$B$4,'Two cycles - Optimise'!$B$3,FALSE),0)</f>
        <v>0</v>
      </c>
      <c r="EW140">
        <f>IF(AND(EW$2&lt;=$J140,$J140&lt;='Two cycles - Optimise'!$B$4),_xlfn.BINOM.DIST(EW$2,'Two cycles - Optimise'!$B$4,'Two cycles - Optimise'!$B$3,FALSE),0)</f>
        <v>0</v>
      </c>
      <c r="EX140">
        <f>IF(AND(EX$2&lt;=$J140,$J140&lt;='Two cycles - Optimise'!$B$4),_xlfn.BINOM.DIST(EX$2,'Two cycles - Optimise'!$B$4,'Two cycles - Optimise'!$B$3,FALSE),0)</f>
        <v>0</v>
      </c>
      <c r="EY140">
        <f>IF(AND(EY$2&lt;=$J140,$J140&lt;='Two cycles - Optimise'!$B$4),_xlfn.BINOM.DIST(EY$2,'Two cycles - Optimise'!$B$4,'Two cycles - Optimise'!$B$3,FALSE),0)</f>
        <v>0</v>
      </c>
      <c r="EZ140">
        <f>IF(AND(EZ$2&lt;=$J140,$J140&lt;='Two cycles - Optimise'!$B$4),_xlfn.BINOM.DIST(EZ$2,'Two cycles - Optimise'!$B$4,'Two cycles - Optimise'!$B$3,FALSE),0)</f>
        <v>0</v>
      </c>
      <c r="FA140">
        <f>IF(AND(FA$2&lt;=$J140,$J140&lt;='Two cycles - Optimise'!$B$4),_xlfn.BINOM.DIST(FA$2,'Two cycles - Optimise'!$B$4,'Two cycles - Optimise'!$B$3,FALSE),0)</f>
        <v>0</v>
      </c>
      <c r="FB140">
        <f>IF(AND(FB$2&lt;=$J140,$J140&lt;='Two cycles - Optimise'!$B$4),_xlfn.BINOM.DIST(FB$2,'Two cycles - Optimise'!$B$4,'Two cycles - Optimise'!$B$3,FALSE),0)</f>
        <v>0</v>
      </c>
      <c r="FC140">
        <f>IF(AND(FC$2&lt;=$J140,$J140&lt;='Two cycles - Optimise'!$B$4),_xlfn.BINOM.DIST(FC$2,'Two cycles - Optimise'!$B$4,'Two cycles - Optimise'!$B$3,FALSE),0)</f>
        <v>0</v>
      </c>
      <c r="FD140">
        <f>IF(AND(FD$2&lt;=$J140,$J140&lt;='Two cycles - Optimise'!$B$4),_xlfn.BINOM.DIST(FD$2,'Two cycles - Optimise'!$B$4,'Two cycles - Optimise'!$B$3,FALSE),0)</f>
        <v>0</v>
      </c>
      <c r="FE140">
        <f>IF(AND(FE$2&lt;=$J140,$J140&lt;='Two cycles - Optimise'!$B$4),_xlfn.BINOM.DIST(FE$2,'Two cycles - Optimise'!$B$4,'Two cycles - Optimise'!$B$3,FALSE),0)</f>
        <v>0</v>
      </c>
      <c r="FF140">
        <f>IF(AND(FF$2&lt;=$J140,$J140&lt;='Two cycles - Optimise'!$B$4),_xlfn.BINOM.DIST(FF$2,'Two cycles - Optimise'!$B$4,'Two cycles - Optimise'!$B$3,FALSE),0)</f>
        <v>0</v>
      </c>
      <c r="FG140">
        <f>IF(AND(FG$2&lt;=$J140,$J140&lt;='Two cycles - Optimise'!$B$4),_xlfn.BINOM.DIST(FG$2,'Two cycles - Optimise'!$B$4,'Two cycles - Optimise'!$B$3,FALSE),0)</f>
        <v>0</v>
      </c>
      <c r="FH140">
        <f>IF(AND(FH$2&lt;=$J140,$J140&lt;='Two cycles - Optimise'!$B$4),_xlfn.BINOM.DIST(FH$2,'Two cycles - Optimise'!$B$4,'Two cycles - Optimise'!$B$3,FALSE),0)</f>
        <v>0</v>
      </c>
      <c r="FI140">
        <f>IF(AND(FI$2&lt;=$J140,$J140&lt;='Two cycles - Optimise'!$B$4),_xlfn.BINOM.DIST(FI$2,'Two cycles - Optimise'!$B$4,'Two cycles - Optimise'!$B$3,FALSE),0)</f>
        <v>0</v>
      </c>
      <c r="FJ140">
        <f>IF(AND(FJ$2&lt;=$J140,$J140&lt;='Two cycles - Optimise'!$B$4),_xlfn.BINOM.DIST(FJ$2,'Two cycles - Optimise'!$B$4,'Two cycles - Optimise'!$B$3,FALSE),0)</f>
        <v>0</v>
      </c>
      <c r="FK140">
        <f>IF(AND(FK$2&lt;=$J140,$J140&lt;='Two cycles - Optimise'!$B$4),_xlfn.BINOM.DIST(FK$2,'Two cycles - Optimise'!$B$4,'Two cycles - Optimise'!$B$3,FALSE),0)</f>
        <v>0</v>
      </c>
      <c r="FL140">
        <f>IF(AND(FL$2&lt;=$J140,$J140&lt;='Two cycles - Optimise'!$B$4),_xlfn.BINOM.DIST(FL$2,'Two cycles - Optimise'!$B$4,'Two cycles - Optimise'!$B$3,FALSE),0)</f>
        <v>0</v>
      </c>
      <c r="FM140">
        <f>IF(AND(FM$2&lt;=$J140,$J140&lt;='Two cycles - Optimise'!$B$4),_xlfn.BINOM.DIST(FM$2,'Two cycles - Optimise'!$B$4,'Two cycles - Optimise'!$B$3,FALSE),0)</f>
        <v>0</v>
      </c>
      <c r="FN140">
        <f>IF(AND(FN$2&lt;=$J140,$J140&lt;='Two cycles - Optimise'!$B$4),_xlfn.BINOM.DIST(FN$2,'Two cycles - Optimise'!$B$4,'Two cycles - Optimise'!$B$3,FALSE),0)</f>
        <v>0</v>
      </c>
      <c r="FO140">
        <f>IF(AND(FO$2&lt;=$J140,$J140&lt;='Two cycles - Optimise'!$B$4),_xlfn.BINOM.DIST(FO$2,'Two cycles - Optimise'!$B$4,'Two cycles - Optimise'!$B$3,FALSE),0)</f>
        <v>0</v>
      </c>
      <c r="FP140">
        <f>IF(AND(FP$2&lt;=$J140,$J140&lt;='Two cycles - Optimise'!$B$4),_xlfn.BINOM.DIST(FP$2,'Two cycles - Optimise'!$B$4,'Two cycles - Optimise'!$B$3,FALSE),0)</f>
        <v>0</v>
      </c>
      <c r="FQ140">
        <f>IF(AND(FQ$2&lt;=$J140,$J140&lt;='Two cycles - Optimise'!$B$4),_xlfn.BINOM.DIST(FQ$2,'Two cycles - Optimise'!$B$4,'Two cycles - Optimise'!$B$3,FALSE),0)</f>
        <v>0</v>
      </c>
      <c r="FR140">
        <f>IF(AND(FR$2&lt;=$J140,$J140&lt;='Two cycles - Optimise'!$B$4),_xlfn.BINOM.DIST(FR$2,'Two cycles - Optimise'!$B$4,'Two cycles - Optimise'!$B$3,FALSE),0)</f>
        <v>0</v>
      </c>
      <c r="FS140">
        <f>IF(AND(FS$2&lt;=$J140,$J140&lt;='Two cycles - Optimise'!$B$4),_xlfn.BINOM.DIST(FS$2,'Two cycles - Optimise'!$B$4,'Two cycles - Optimise'!$B$3,FALSE),0)</f>
        <v>0</v>
      </c>
      <c r="FT140">
        <f>IF(AND(FT$2&lt;=$J140,$J140&lt;='Two cycles - Optimise'!$B$4),_xlfn.BINOM.DIST(FT$2,'Two cycles - Optimise'!$B$4,'Two cycles - Optimise'!$B$3,FALSE),0)</f>
        <v>0</v>
      </c>
      <c r="FU140">
        <f>IF(AND(FU$2&lt;=$J140,$J140&lt;='Two cycles - Optimise'!$B$4),_xlfn.BINOM.DIST(FU$2,'Two cycles - Optimise'!$B$4,'Two cycles - Optimise'!$B$3,FALSE),0)</f>
        <v>0</v>
      </c>
      <c r="FV140">
        <f>IF(AND(FV$2&lt;=$J140,$J140&lt;='Two cycles - Optimise'!$B$4),_xlfn.BINOM.DIST(FV$2,'Two cycles - Optimise'!$B$4,'Two cycles - Optimise'!$B$3,FALSE),0)</f>
        <v>0</v>
      </c>
      <c r="FW140">
        <f>IF(AND(FW$2&lt;=$J140,$J140&lt;='Two cycles - Optimise'!$B$4),_xlfn.BINOM.DIST(FW$2,'Two cycles - Optimise'!$B$4,'Two cycles - Optimise'!$B$3,FALSE),0)</f>
        <v>0</v>
      </c>
      <c r="FX140">
        <f>IF(AND(FX$2&lt;=$J140,$J140&lt;='Two cycles - Optimise'!$B$4),_xlfn.BINOM.DIST(FX$2,'Two cycles - Optimise'!$B$4,'Two cycles - Optimise'!$B$3,FALSE),0)</f>
        <v>0</v>
      </c>
      <c r="FY140">
        <f>IF(AND(FY$2&lt;=$J140,$J140&lt;='Two cycles - Optimise'!$B$4),_xlfn.BINOM.DIST(FY$2,'Two cycles - Optimise'!$B$4,'Two cycles - Optimise'!$B$3,FALSE),0)</f>
        <v>0</v>
      </c>
      <c r="FZ140">
        <f>IF(AND(FZ$2&lt;=$J140,$J140&lt;='Two cycles - Optimise'!$B$4),_xlfn.BINOM.DIST(FZ$2,'Two cycles - Optimise'!$B$4,'Two cycles - Optimise'!$B$3,FALSE),0)</f>
        <v>0</v>
      </c>
      <c r="GA140">
        <f>IF(AND(GA$2&lt;=$J140,$J140&lt;='Two cycles - Optimise'!$B$4),_xlfn.BINOM.DIST(GA$2,'Two cycles - Optimise'!$B$4,'Two cycles - Optimise'!$B$3,FALSE),0)</f>
        <v>0</v>
      </c>
      <c r="GB140">
        <f>IF(AND(GB$2&lt;=$J140,$J140&lt;='Two cycles - Optimise'!$B$4),_xlfn.BINOM.DIST(GB$2,'Two cycles - Optimise'!$B$4,'Two cycles - Optimise'!$B$3,FALSE),0)</f>
        <v>0</v>
      </c>
      <c r="GC140">
        <f>IF(AND(GC$2&lt;=$J140,$J140&lt;='Two cycles - Optimise'!$B$4),_xlfn.BINOM.DIST(GC$2,'Two cycles - Optimise'!$B$4,'Two cycles - Optimise'!$B$3,FALSE),0)</f>
        <v>0</v>
      </c>
      <c r="GD140">
        <f>IF(AND(GD$2&lt;=$J140,$J140&lt;='Two cycles - Optimise'!$B$4),_xlfn.BINOM.DIST(GD$2,'Two cycles - Optimise'!$B$4,'Two cycles - Optimise'!$B$3,FALSE),0)</f>
        <v>0</v>
      </c>
      <c r="GE140">
        <f>IF(AND(GE$2&lt;=$J140,$J140&lt;='Two cycles - Optimise'!$B$4),_xlfn.BINOM.DIST(GE$2,'Two cycles - Optimise'!$B$4,'Two cycles - Optimise'!$B$3,FALSE),0)</f>
        <v>0</v>
      </c>
      <c r="GF140">
        <f>IF(AND(GF$2&lt;=$J140,$J140&lt;='Two cycles - Optimise'!$B$4),_xlfn.BINOM.DIST(GF$2,'Two cycles - Optimise'!$B$4,'Two cycles - Optimise'!$B$3,FALSE),0)</f>
        <v>0</v>
      </c>
      <c r="GG140">
        <f>IF(AND(GG$2&lt;=$J140,$J140&lt;='Two cycles - Optimise'!$B$4),_xlfn.BINOM.DIST(GG$2,'Two cycles - Optimise'!$B$4,'Two cycles - Optimise'!$B$3,FALSE),0)</f>
        <v>0</v>
      </c>
      <c r="GH140">
        <f>IF(AND(GH$2&lt;=$J140,$J140&lt;='Two cycles - Optimise'!$B$4),_xlfn.BINOM.DIST(GH$2,'Two cycles - Optimise'!$B$4,'Two cycles - Optimise'!$B$3,FALSE),0)</f>
        <v>0</v>
      </c>
      <c r="GI140">
        <f>IF(AND(GI$2&lt;=$J140,$J140&lt;='Two cycles - Optimise'!$B$4),_xlfn.BINOM.DIST(GI$2,'Two cycles - Optimise'!$B$4,'Two cycles - Optimise'!$B$3,FALSE),0)</f>
        <v>0</v>
      </c>
      <c r="GJ140">
        <f>IF(AND(GJ$2&lt;=$J140,$J140&lt;='Two cycles - Optimise'!$B$4),_xlfn.BINOM.DIST(GJ$2,'Two cycles - Optimise'!$B$4,'Two cycles - Optimise'!$B$3,FALSE),0)</f>
        <v>0</v>
      </c>
      <c r="GK140">
        <f>IF(AND(GK$2&lt;=$J140,$J140&lt;='Two cycles - Optimise'!$B$4),_xlfn.BINOM.DIST(GK$2,'Two cycles - Optimise'!$B$4,'Two cycles - Optimise'!$B$3,FALSE),0)</f>
        <v>0</v>
      </c>
      <c r="GL140">
        <f>IF(AND(GL$2&lt;=$J140,$J140&lt;='Two cycles - Optimise'!$B$4),_xlfn.BINOM.DIST(GL$2,'Two cycles - Optimise'!$B$4,'Two cycles - Optimise'!$B$3,FALSE),0)</f>
        <v>0</v>
      </c>
      <c r="GM140">
        <f>IF(AND(GM$2&lt;=$J140,$J140&lt;='Two cycles - Optimise'!$B$4),_xlfn.BINOM.DIST(GM$2,'Two cycles - Optimise'!$B$4,'Two cycles - Optimise'!$B$3,FALSE),0)</f>
        <v>0</v>
      </c>
      <c r="GN140">
        <f>IF(AND(GN$2&lt;=$J140,$J140&lt;='Two cycles - Optimise'!$B$4),_xlfn.BINOM.DIST(GN$2,'Two cycles - Optimise'!$B$4,'Two cycles - Optimise'!$B$3,FALSE),0)</f>
        <v>0</v>
      </c>
      <c r="GO140">
        <f>IF(AND(GO$2&lt;=$J140,$J140&lt;='Two cycles - Optimise'!$B$4),_xlfn.BINOM.DIST(GO$2,'Two cycles - Optimise'!$B$4,'Two cycles - Optimise'!$B$3,FALSE),0)</f>
        <v>0</v>
      </c>
      <c r="GP140">
        <f>IF(AND(GP$2&lt;=$J140,$J140&lt;='Two cycles - Optimise'!$B$4),_xlfn.BINOM.DIST(GP$2,'Two cycles - Optimise'!$B$4,'Two cycles - Optimise'!$B$3,FALSE),0)</f>
        <v>0</v>
      </c>
      <c r="GQ140">
        <f>IF(AND(GQ$2&lt;=$J140,$J140&lt;='Two cycles - Optimise'!$B$4),_xlfn.BINOM.DIST(GQ$2,'Two cycles - Optimise'!$B$4,'Two cycles - Optimise'!$B$3,FALSE),0)</f>
        <v>0</v>
      </c>
      <c r="GR140">
        <f>IF(AND(GR$2&lt;=$J140,$J140&lt;='Two cycles - Optimise'!$B$4),_xlfn.BINOM.DIST(GR$2,'Two cycles - Optimise'!$B$4,'Two cycles - Optimise'!$B$3,FALSE),0)</f>
        <v>0</v>
      </c>
      <c r="GS140">
        <f>IF(AND(GS$2&lt;=$J140,$J140&lt;='Two cycles - Optimise'!$B$4),_xlfn.BINOM.DIST(GS$2,'Two cycles - Optimise'!$B$4,'Two cycles - Optimise'!$B$3,FALSE),0)</f>
        <v>0</v>
      </c>
      <c r="GT140">
        <f>IF(AND(GT$2&lt;=$J140,$J140&lt;='Two cycles - Optimise'!$B$4),_xlfn.BINOM.DIST(GT$2,'Two cycles - Optimise'!$B$4,'Two cycles - Optimise'!$B$3,FALSE),0)</f>
        <v>0</v>
      </c>
      <c r="GU140">
        <f>IF(AND(GU$2&lt;=$J140,$J140&lt;='Two cycles - Optimise'!$B$4),_xlfn.BINOM.DIST(GU$2,'Two cycles - Optimise'!$B$4,'Two cycles - Optimise'!$B$3,FALSE),0)</f>
        <v>0</v>
      </c>
      <c r="GV140">
        <f>IF(AND(GV$2&lt;=$J140,$J140&lt;='Two cycles - Optimise'!$B$4),_xlfn.BINOM.DIST(GV$2,'Two cycles - Optimise'!$B$4,'Two cycles - Optimise'!$B$3,FALSE),0)</f>
        <v>0</v>
      </c>
      <c r="GW140">
        <f>IF(AND(GW$2&lt;=$J140,$J140&lt;='Two cycles - Optimise'!$B$4),_xlfn.BINOM.DIST(GW$2,'Two cycles - Optimise'!$B$4,'Two cycles - Optimise'!$B$3,FALSE),0)</f>
        <v>0</v>
      </c>
      <c r="GX140">
        <f>IF(AND(GX$2&lt;=$J140,$J140&lt;='Two cycles - Optimise'!$B$4),_xlfn.BINOM.DIST(GX$2,'Two cycles - Optimise'!$B$4,'Two cycles - Optimise'!$B$3,FALSE),0)</f>
        <v>0</v>
      </c>
      <c r="GY140">
        <f>IF(AND(GY$2&lt;=$J140,$J140&lt;='Two cycles - Optimise'!$B$4),_xlfn.BINOM.DIST(GY$2,'Two cycles - Optimise'!$B$4,'Two cycles - Optimise'!$B$3,FALSE),0)</f>
        <v>0</v>
      </c>
      <c r="GZ140">
        <f>IF(AND(GZ$2&lt;=$J140,$J140&lt;='Two cycles - Optimise'!$B$4),_xlfn.BINOM.DIST(GZ$2,'Two cycles - Optimise'!$B$4,'Two cycles - Optimise'!$B$3,FALSE),0)</f>
        <v>0</v>
      </c>
      <c r="HA140">
        <f>IF(AND(HA$2&lt;=$J140,$J140&lt;='Two cycles - Optimise'!$B$4),_xlfn.BINOM.DIST(HA$2,'Two cycles - Optimise'!$B$4,'Two cycles - Optimise'!$B$3,FALSE),0)</f>
        <v>0</v>
      </c>
      <c r="HB140">
        <f>IF(AND(HB$2&lt;=$J140,$J140&lt;='Two cycles - Optimise'!$B$4),_xlfn.BINOM.DIST(HB$2,'Two cycles - Optimise'!$B$4,'Two cycles - Optimise'!$B$3,FALSE),0)</f>
        <v>0</v>
      </c>
      <c r="HC140">
        <f>IF(AND(HC$2&lt;=$J140,$J140&lt;='Two cycles - Optimise'!$B$4),_xlfn.BINOM.DIST(HC$2,'Two cycles - Optimise'!$B$4,'Two cycles - Optimise'!$B$3,FALSE),0)</f>
        <v>0</v>
      </c>
      <c r="HD140">
        <f>IF(AND(HD$2&lt;=$J140,$J140&lt;='Two cycles - Optimise'!$B$4),_xlfn.BINOM.DIST(HD$2,'Two cycles - Optimise'!$B$4,'Two cycles - Optimise'!$B$3,FALSE),0)</f>
        <v>0</v>
      </c>
      <c r="HE140">
        <f>IF(AND(HE$2&lt;=$J140,$J140&lt;='Two cycles - Optimise'!$B$4),_xlfn.BINOM.DIST(HE$2,'Two cycles - Optimise'!$B$4,'Two cycles - Optimise'!$B$3,FALSE),0)</f>
        <v>0</v>
      </c>
      <c r="HF140">
        <f>IF(AND(HF$2&lt;=$J140,$J140&lt;='Two cycles - Optimise'!$B$4),_xlfn.BINOM.DIST(HF$2,'Two cycles - Optimise'!$B$4,'Two cycles - Optimise'!$B$3,FALSE),0)</f>
        <v>0</v>
      </c>
      <c r="HG140">
        <f>IF(AND(HG$2&lt;=$J140,$J140&lt;='Two cycles - Optimise'!$B$4),_xlfn.BINOM.DIST(HG$2,'Two cycles - Optimise'!$B$4,'Two cycles - Optimise'!$B$3,FALSE),0)</f>
        <v>0</v>
      </c>
      <c r="HH140">
        <f>IF(AND(HH$2&lt;=$J140,$J140&lt;='Two cycles - Optimise'!$B$4),_xlfn.BINOM.DIST(HH$2,'Two cycles - Optimise'!$B$4,'Two cycles - Optimise'!$B$3,FALSE),0)</f>
        <v>0</v>
      </c>
      <c r="HI140">
        <f>IF(AND(HI$2&lt;=$J140,$J140&lt;='Two cycles - Optimise'!$B$4),_xlfn.BINOM.DIST(HI$2,'Two cycles - Optimise'!$B$4,'Two cycles - Optimise'!$B$3,FALSE),0)</f>
        <v>0</v>
      </c>
      <c r="HJ140">
        <f>IF(AND(HJ$2&lt;=$J140,$J140&lt;='Two cycles - Optimise'!$B$4),_xlfn.BINOM.DIST(HJ$2,'Two cycles - Optimise'!$B$4,'Two cycles - Optimise'!$B$3,FALSE),0)</f>
        <v>0</v>
      </c>
      <c r="HK140">
        <f>IF(AND(HK$2&lt;=$J140,$J140&lt;='Two cycles - Optimise'!$B$4),_xlfn.BINOM.DIST(HK$2,'Two cycles - Optimise'!$B$4,'Two cycles - Optimise'!$B$3,FALSE),0)</f>
        <v>0</v>
      </c>
      <c r="HL140">
        <f>IF(AND(HL$2&lt;=$J140,$J140&lt;='Two cycles - Optimise'!$B$4),_xlfn.BINOM.DIST(HL$2,'Two cycles - Optimise'!$B$4,'Two cycles - Optimise'!$B$3,FALSE),0)</f>
        <v>0</v>
      </c>
      <c r="HM140">
        <f>IF(AND(HM$2&lt;=$J140,$J140&lt;='Two cycles - Optimise'!$B$4),_xlfn.BINOM.DIST(HM$2,'Two cycles - Optimise'!$B$4,'Two cycles - Optimise'!$B$3,FALSE),0)</f>
        <v>0</v>
      </c>
      <c r="HN140">
        <f>IF(AND(HN$2&lt;=$J140,$J140&lt;='Two cycles - Optimise'!$B$4),_xlfn.BINOM.DIST(HN$2,'Two cycles - Optimise'!$B$4,'Two cycles - Optimise'!$B$3,FALSE),0)</f>
        <v>0</v>
      </c>
      <c r="HP140">
        <f>IF('Two cycles - Optimise'!$E$10&gt;($J140+HP$2),_xlfn.BINOM.DIST('Two cycles - Optimise'!$E$10-HP$2,'Two cycles - Optimise'!$B$4,'Two cycles - Optimise'!$B$3,TRUE)-_xlfn.BINOM.DIST($J140,'Two cycles - Optimise'!$B$4,'Two cycles - Optimise'!$B$3,TRUE),0)</f>
        <v>0</v>
      </c>
      <c r="HQ140">
        <f>IF('Two cycles - Optimise'!$E$10&gt;($J140+HQ$2),_xlfn.BINOM.DIST('Two cycles - Optimise'!$E$10-HQ$2,'Two cycles - Optimise'!$B$4,'Two cycles - Optimise'!$B$3,TRUE)-_xlfn.BINOM.DIST($J140,'Two cycles - Optimise'!$B$4,'Two cycles - Optimise'!$B$3,TRUE),0)</f>
        <v>0</v>
      </c>
      <c r="HR140">
        <f>IF('Two cycles - Optimise'!$E$10&gt;($J140+HR$2),_xlfn.BINOM.DIST('Two cycles - Optimise'!$E$10-HR$2,'Two cycles - Optimise'!$B$4,'Two cycles - Optimise'!$B$3,TRUE)-_xlfn.BINOM.DIST($J140,'Two cycles - Optimise'!$B$4,'Two cycles - Optimise'!$B$3,TRUE),0)</f>
        <v>0</v>
      </c>
      <c r="HS140">
        <f>IF('Two cycles - Optimise'!$E$10&gt;($J140+HS$2),_xlfn.BINOM.DIST('Two cycles - Optimise'!$E$10-HS$2,'Two cycles - Optimise'!$B$4,'Two cycles - Optimise'!$B$3,TRUE)-_xlfn.BINOM.DIST($J140,'Two cycles - Optimise'!$B$4,'Two cycles - Optimise'!$B$3,TRUE),0)</f>
        <v>0</v>
      </c>
      <c r="HT140">
        <f>IF('Two cycles - Optimise'!$E$10&gt;($J140+HT$2),_xlfn.BINOM.DIST('Two cycles - Optimise'!$E$10-HT$2,'Two cycles - Optimise'!$B$4,'Two cycles - Optimise'!$B$3,TRUE)-_xlfn.BINOM.DIST($J140,'Two cycles - Optimise'!$B$4,'Two cycles - Optimise'!$B$3,TRUE),0)</f>
        <v>0</v>
      </c>
      <c r="HU140">
        <f>IF('Two cycles - Optimise'!$E$10&gt;($J140+HU$2),_xlfn.BINOM.DIST('Two cycles - Optimise'!$E$10-HU$2,'Two cycles - Optimise'!$B$4,'Two cycles - Optimise'!$B$3,TRUE)-_xlfn.BINOM.DIST($J140,'Two cycles - Optimise'!$B$4,'Two cycles - Optimise'!$B$3,TRUE),0)</f>
        <v>0</v>
      </c>
      <c r="HV140">
        <f>IF('Two cycles - Optimise'!$E$10&gt;($J140+HV$2),_xlfn.BINOM.DIST('Two cycles - Optimise'!$E$10-HV$2,'Two cycles - Optimise'!$B$4,'Two cycles - Optimise'!$B$3,TRUE)-_xlfn.BINOM.DIST($J140,'Two cycles - Optimise'!$B$4,'Two cycles - Optimise'!$B$3,TRUE),0)</f>
        <v>0</v>
      </c>
      <c r="HW140">
        <f>IF('Two cycles - Optimise'!$E$10&gt;($J140+HW$2),_xlfn.BINOM.DIST('Two cycles - Optimise'!$E$10-HW$2,'Two cycles - Optimise'!$B$4,'Two cycles - Optimise'!$B$3,TRUE)-_xlfn.BINOM.DIST($J140,'Two cycles - Optimise'!$B$4,'Two cycles - Optimise'!$B$3,TRUE),0)</f>
        <v>0</v>
      </c>
      <c r="HX140">
        <f>IF('Two cycles - Optimise'!$E$10&gt;($J140+HX$2),_xlfn.BINOM.DIST('Two cycles - Optimise'!$E$10-HX$2,'Two cycles - Optimise'!$B$4,'Two cycles - Optimise'!$B$3,TRUE)-_xlfn.BINOM.DIST($J140,'Two cycles - Optimise'!$B$4,'Two cycles - Optimise'!$B$3,TRUE),0)</f>
        <v>0</v>
      </c>
      <c r="HY140">
        <f>IF('Two cycles - Optimise'!$E$10&gt;($J140+HY$2),_xlfn.BINOM.DIST('Two cycles - Optimise'!$E$10-HY$2,'Two cycles - Optimise'!$B$4,'Two cycles - Optimise'!$B$3,TRUE)-_xlfn.BINOM.DIST($J140,'Two cycles - Optimise'!$B$4,'Two cycles - Optimise'!$B$3,TRUE),0)</f>
        <v>0</v>
      </c>
      <c r="HZ140">
        <f>IF('Two cycles - Optimise'!$E$10&gt;($J140+HZ$2),_xlfn.BINOM.DIST('Two cycles - Optimise'!$E$10-HZ$2,'Two cycles - Optimise'!$B$4,'Two cycles - Optimise'!$B$3,TRUE)-_xlfn.BINOM.DIST($J140,'Two cycles - Optimise'!$B$4,'Two cycles - Optimise'!$B$3,TRUE),0)</f>
        <v>0</v>
      </c>
      <c r="IA140">
        <f>IF('Two cycles - Optimise'!$E$10&gt;($J140+IA$2),_xlfn.BINOM.DIST('Two cycles - Optimise'!$E$10-IA$2,'Two cycles - Optimise'!$B$4,'Two cycles - Optimise'!$B$3,TRUE)-_xlfn.BINOM.DIST($J140,'Two cycles - Optimise'!$B$4,'Two cycles - Optimise'!$B$3,TRUE),0)</f>
        <v>0</v>
      </c>
      <c r="IB140">
        <f>IF('Two cycles - Optimise'!$E$10&gt;($J140+IB$2),_xlfn.BINOM.DIST('Two cycles - Optimise'!$E$10-IB$2,'Two cycles - Optimise'!$B$4,'Two cycles - Optimise'!$B$3,TRUE)-_xlfn.BINOM.DIST($J140,'Two cycles - Optimise'!$B$4,'Two cycles - Optimise'!$B$3,TRUE),0)</f>
        <v>0</v>
      </c>
      <c r="IC140">
        <f>IF('Two cycles - Optimise'!$E$10&gt;($J140+IC$2),_xlfn.BINOM.DIST('Two cycles - Optimise'!$E$10-IC$2,'Two cycles - Optimise'!$B$4,'Two cycles - Optimise'!$B$3,TRUE)-_xlfn.BINOM.DIST($J140,'Two cycles - Optimise'!$B$4,'Two cycles - Optimise'!$B$3,TRUE),0)</f>
        <v>0</v>
      </c>
      <c r="ID140">
        <f>IF('Two cycles - Optimise'!$E$10&gt;($J140+ID$2),_xlfn.BINOM.DIST('Two cycles - Optimise'!$E$10-ID$2,'Two cycles - Optimise'!$B$4,'Two cycles - Optimise'!$B$3,TRUE)-_xlfn.BINOM.DIST($J140,'Two cycles - Optimise'!$B$4,'Two cycles - Optimise'!$B$3,TRUE),0)</f>
        <v>0</v>
      </c>
      <c r="IE140">
        <f>IF('Two cycles - Optimise'!$E$10&gt;($J140+IE$2),_xlfn.BINOM.DIST('Two cycles - Optimise'!$E$10-IE$2,'Two cycles - Optimise'!$B$4,'Two cycles - Optimise'!$B$3,TRUE)-_xlfn.BINOM.DIST($J140,'Two cycles - Optimise'!$B$4,'Two cycles - Optimise'!$B$3,TRUE),0)</f>
        <v>0</v>
      </c>
      <c r="IF140">
        <f>IF('Two cycles - Optimise'!$E$10&gt;($J140+IF$2),_xlfn.BINOM.DIST('Two cycles - Optimise'!$E$10-IF$2,'Two cycles - Optimise'!$B$4,'Two cycles - Optimise'!$B$3,TRUE)-_xlfn.BINOM.DIST($J140,'Two cycles - Optimise'!$B$4,'Two cycles - Optimise'!$B$3,TRUE),0)</f>
        <v>0</v>
      </c>
      <c r="IG140">
        <f>IF('Two cycles - Optimise'!$E$10&gt;($J140+IG$2),_xlfn.BINOM.DIST('Two cycles - Optimise'!$E$10-IG$2,'Two cycles - Optimise'!$B$4,'Two cycles - Optimise'!$B$3,TRUE)-_xlfn.BINOM.DIST($J140,'Two cycles - Optimise'!$B$4,'Two cycles - Optimise'!$B$3,TRUE),0)</f>
        <v>0</v>
      </c>
      <c r="IH140">
        <f>IF('Two cycles - Optimise'!$E$10&gt;($J140+IH$2),_xlfn.BINOM.DIST('Two cycles - Optimise'!$E$10-IH$2,'Two cycles - Optimise'!$B$4,'Two cycles - Optimise'!$B$3,TRUE)-_xlfn.BINOM.DIST($J140,'Two cycles - Optimise'!$B$4,'Two cycles - Optimise'!$B$3,TRUE),0)</f>
        <v>0</v>
      </c>
      <c r="II140">
        <f>IF('Two cycles - Optimise'!$E$10&gt;($J140+II$2),_xlfn.BINOM.DIST('Two cycles - Optimise'!$E$10-II$2,'Two cycles - Optimise'!$B$4,'Two cycles - Optimise'!$B$3,TRUE)-_xlfn.BINOM.DIST($J140,'Two cycles - Optimise'!$B$4,'Two cycles - Optimise'!$B$3,TRUE),0)</f>
        <v>0</v>
      </c>
      <c r="IJ140">
        <f>IF('Two cycles - Optimise'!$E$10&gt;($J140+IJ$2),_xlfn.BINOM.DIST('Two cycles - Optimise'!$E$10-IJ$2,'Two cycles - Optimise'!$B$4,'Two cycles - Optimise'!$B$3,TRUE)-_xlfn.BINOM.DIST($J140,'Two cycles - Optimise'!$B$4,'Two cycles - Optimise'!$B$3,TRUE),0)</f>
        <v>0</v>
      </c>
      <c r="IK140">
        <f>IF('Two cycles - Optimise'!$E$10&gt;($J140+IK$2),_xlfn.BINOM.DIST('Two cycles - Optimise'!$E$10-IK$2,'Two cycles - Optimise'!$B$4,'Two cycles - Optimise'!$B$3,TRUE)-_xlfn.BINOM.DIST($J140,'Two cycles - Optimise'!$B$4,'Two cycles - Optimise'!$B$3,TRUE),0)</f>
        <v>0</v>
      </c>
      <c r="IL140">
        <f>IF('Two cycles - Optimise'!$E$10&gt;($J140+IL$2),_xlfn.BINOM.DIST('Two cycles - Optimise'!$E$10-IL$2,'Two cycles - Optimise'!$B$4,'Two cycles - Optimise'!$B$3,TRUE)-_xlfn.BINOM.DIST($J140,'Two cycles - Optimise'!$B$4,'Two cycles - Optimise'!$B$3,TRUE),0)</f>
        <v>0</v>
      </c>
      <c r="IM140">
        <f>IF('Two cycles - Optimise'!$E$10&gt;($J140+IM$2),_xlfn.BINOM.DIST('Two cycles - Optimise'!$E$10-IM$2,'Two cycles - Optimise'!$B$4,'Two cycles - Optimise'!$B$3,TRUE)-_xlfn.BINOM.DIST($J140,'Two cycles - Optimise'!$B$4,'Two cycles - Optimise'!$B$3,TRUE),0)</f>
        <v>0</v>
      </c>
      <c r="IN140">
        <f>IF('Two cycles - Optimise'!$E$10&gt;($J140+IN$2),_xlfn.BINOM.DIST('Two cycles - Optimise'!$E$10-IN$2,'Two cycles - Optimise'!$B$4,'Two cycles - Optimise'!$B$3,TRUE)-_xlfn.BINOM.DIST($J140,'Two cycles - Optimise'!$B$4,'Two cycles - Optimise'!$B$3,TRUE),0)</f>
        <v>0</v>
      </c>
      <c r="IO140">
        <f>IF('Two cycles - Optimise'!$E$10&gt;($J140+IO$2),_xlfn.BINOM.DIST('Two cycles - Optimise'!$E$10-IO$2,'Two cycles - Optimise'!$B$4,'Two cycles - Optimise'!$B$3,TRUE)-_xlfn.BINOM.DIST($J140,'Two cycles - Optimise'!$B$4,'Two cycles - Optimise'!$B$3,TRUE),0)</f>
        <v>0</v>
      </c>
      <c r="IP140">
        <f>IF('Two cycles - Optimise'!$E$10&gt;($J140+IP$2),_xlfn.BINOM.DIST('Two cycles - Optimise'!$E$10-IP$2,'Two cycles - Optimise'!$B$4,'Two cycles - Optimise'!$B$3,TRUE)-_xlfn.BINOM.DIST($J140,'Two cycles - Optimise'!$B$4,'Two cycles - Optimise'!$B$3,TRUE),0)</f>
        <v>0</v>
      </c>
      <c r="IQ140">
        <f>IF('Two cycles - Optimise'!$E$10&gt;($J140+IQ$2),_xlfn.BINOM.DIST('Two cycles - Optimise'!$E$10-IQ$2,'Two cycles - Optimise'!$B$4,'Two cycles - Optimise'!$B$3,TRUE)-_xlfn.BINOM.DIST($J140,'Two cycles - Optimise'!$B$4,'Two cycles - Optimise'!$B$3,TRUE),0)</f>
        <v>0</v>
      </c>
      <c r="IR140">
        <f>IF('Two cycles - Optimise'!$E$10&gt;($J140+IR$2),_xlfn.BINOM.DIST('Two cycles - Optimise'!$E$10-IR$2,'Two cycles - Optimise'!$B$4,'Two cycles - Optimise'!$B$3,TRUE)-_xlfn.BINOM.DIST($J140,'Two cycles - Optimise'!$B$4,'Two cycles - Optimise'!$B$3,TRUE),0)</f>
        <v>0</v>
      </c>
      <c r="IS140">
        <f>IF('Two cycles - Optimise'!$E$10&gt;($J140+IS$2),_xlfn.BINOM.DIST('Two cycles - Optimise'!$E$10-IS$2,'Two cycles - Optimise'!$B$4,'Two cycles - Optimise'!$B$3,TRUE)-_xlfn.BINOM.DIST($J140,'Two cycles - Optimise'!$B$4,'Two cycles - Optimise'!$B$3,TRUE),0)</f>
        <v>0</v>
      </c>
      <c r="IT140">
        <f>IF('Two cycles - Optimise'!$E$10&gt;($J140+IT$2),_xlfn.BINOM.DIST('Two cycles - Optimise'!$E$10-IT$2,'Two cycles - Optimise'!$B$4,'Two cycles - Optimise'!$B$3,TRUE)-_xlfn.BINOM.DIST($J140,'Two cycles - Optimise'!$B$4,'Two cycles - Optimise'!$B$3,TRUE),0)</f>
        <v>0</v>
      </c>
      <c r="IU140">
        <f>IF('Two cycles - Optimise'!$E$10&gt;($J140+IU$2),_xlfn.BINOM.DIST('Two cycles - Optimise'!$E$10-IU$2,'Two cycles - Optimise'!$B$4,'Two cycles - Optimise'!$B$3,TRUE)-_xlfn.BINOM.DIST($J140,'Two cycles - Optimise'!$B$4,'Two cycles - Optimise'!$B$3,TRUE),0)</f>
        <v>0</v>
      </c>
      <c r="IV140">
        <f>IF('Two cycles - Optimise'!$E$10&gt;($J140+IV$2),_xlfn.BINOM.DIST('Two cycles - Optimise'!$E$10-IV$2,'Two cycles - Optimise'!$B$4,'Two cycles - Optimise'!$B$3,TRUE)-_xlfn.BINOM.DIST($J140,'Two cycles - Optimise'!$B$4,'Two cycles - Optimise'!$B$3,TRUE),0)</f>
        <v>0</v>
      </c>
      <c r="IW140">
        <f>IF('Two cycles - Optimise'!$E$10&gt;($J140+IW$2),_xlfn.BINOM.DIST('Two cycles - Optimise'!$E$10-IW$2,'Two cycles - Optimise'!$B$4,'Two cycles - Optimise'!$B$3,TRUE)-_xlfn.BINOM.DIST($J140,'Two cycles - Optimise'!$B$4,'Two cycles - Optimise'!$B$3,TRUE),0)</f>
        <v>0</v>
      </c>
      <c r="IX140">
        <f>IF('Two cycles - Optimise'!$E$10&gt;($J140+IX$2),_xlfn.BINOM.DIST('Two cycles - Optimise'!$E$10-IX$2,'Two cycles - Optimise'!$B$4,'Two cycles - Optimise'!$B$3,TRUE)-_xlfn.BINOM.DIST($J140,'Two cycles - Optimise'!$B$4,'Two cycles - Optimise'!$B$3,TRUE),0)</f>
        <v>0</v>
      </c>
      <c r="IY140">
        <f>IF('Two cycles - Optimise'!$E$10&gt;($J140+IY$2),_xlfn.BINOM.DIST('Two cycles - Optimise'!$E$10-IY$2,'Two cycles - Optimise'!$B$4,'Two cycles - Optimise'!$B$3,TRUE)-_xlfn.BINOM.DIST($J140,'Two cycles - Optimise'!$B$4,'Two cycles - Optimise'!$B$3,TRUE),0)</f>
        <v>0</v>
      </c>
      <c r="IZ140">
        <f>IF('Two cycles - Optimise'!$E$10&gt;($J140+IZ$2),_xlfn.BINOM.DIST('Two cycles - Optimise'!$E$10-IZ$2,'Two cycles - Optimise'!$B$4,'Two cycles - Optimise'!$B$3,TRUE)-_xlfn.BINOM.DIST($J140,'Two cycles - Optimise'!$B$4,'Two cycles - Optimise'!$B$3,TRUE),0)</f>
        <v>0</v>
      </c>
      <c r="JA140">
        <f>IF('Two cycles - Optimise'!$E$10&gt;($J140+JA$2),_xlfn.BINOM.DIST('Two cycles - Optimise'!$E$10-JA$2,'Two cycles - Optimise'!$B$4,'Two cycles - Optimise'!$B$3,TRUE)-_xlfn.BINOM.DIST($J140,'Two cycles - Optimise'!$B$4,'Two cycles - Optimise'!$B$3,TRUE),0)</f>
        <v>0</v>
      </c>
      <c r="JB140">
        <f>IF('Two cycles - Optimise'!$E$10&gt;($J140+JB$2),_xlfn.BINOM.DIST('Two cycles - Optimise'!$E$10-JB$2,'Two cycles - Optimise'!$B$4,'Two cycles - Optimise'!$B$3,TRUE)-_xlfn.BINOM.DIST($J140,'Two cycles - Optimise'!$B$4,'Two cycles - Optimise'!$B$3,TRUE),0)</f>
        <v>0</v>
      </c>
      <c r="JC140">
        <f>IF('Two cycles - Optimise'!$E$10&gt;($J140+JC$2),_xlfn.BINOM.DIST('Two cycles - Optimise'!$E$10-JC$2,'Two cycles - Optimise'!$B$4,'Two cycles - Optimise'!$B$3,TRUE)-_xlfn.BINOM.DIST($J140,'Two cycles - Optimise'!$B$4,'Two cycles - Optimise'!$B$3,TRUE),0)</f>
        <v>0</v>
      </c>
      <c r="JD140">
        <f>IF('Two cycles - Optimise'!$E$10&gt;($J140+JD$2),_xlfn.BINOM.DIST('Two cycles - Optimise'!$E$10-JD$2,'Two cycles - Optimise'!$B$4,'Two cycles - Optimise'!$B$3,TRUE)-_xlfn.BINOM.DIST($J140,'Two cycles - Optimise'!$B$4,'Two cycles - Optimise'!$B$3,TRUE),0)</f>
        <v>0</v>
      </c>
      <c r="JE140">
        <f>IF('Two cycles - Optimise'!$E$10&gt;($J140+JE$2),_xlfn.BINOM.DIST('Two cycles - Optimise'!$E$10-JE$2,'Two cycles - Optimise'!$B$4,'Two cycles - Optimise'!$B$3,TRUE)-_xlfn.BINOM.DIST($J140,'Two cycles - Optimise'!$B$4,'Two cycles - Optimise'!$B$3,TRUE),0)</f>
        <v>0</v>
      </c>
      <c r="JF140">
        <f>IF('Two cycles - Optimise'!$E$10&gt;($J140+JF$2),_xlfn.BINOM.DIST('Two cycles - Optimise'!$E$10-JF$2,'Two cycles - Optimise'!$B$4,'Two cycles - Optimise'!$B$3,TRUE)-_xlfn.BINOM.DIST($J140,'Two cycles - Optimise'!$B$4,'Two cycles - Optimise'!$B$3,TRUE),0)</f>
        <v>0</v>
      </c>
      <c r="JG140">
        <f>IF('Two cycles - Optimise'!$E$10&gt;($J140+JG$2),_xlfn.BINOM.DIST('Two cycles - Optimise'!$E$10-JG$2,'Two cycles - Optimise'!$B$4,'Two cycles - Optimise'!$B$3,TRUE)-_xlfn.BINOM.DIST($J140,'Two cycles - Optimise'!$B$4,'Two cycles - Optimise'!$B$3,TRUE),0)</f>
        <v>0</v>
      </c>
      <c r="JH140">
        <f>IF('Two cycles - Optimise'!$E$10&gt;($J140+JH$2),_xlfn.BINOM.DIST('Two cycles - Optimise'!$E$10-JH$2,'Two cycles - Optimise'!$B$4,'Two cycles - Optimise'!$B$3,TRUE)-_xlfn.BINOM.DIST($J140,'Two cycles - Optimise'!$B$4,'Two cycles - Optimise'!$B$3,TRUE),0)</f>
        <v>0</v>
      </c>
      <c r="JI140">
        <f>IF('Two cycles - Optimise'!$E$10&gt;($J140+JI$2),_xlfn.BINOM.DIST('Two cycles - Optimise'!$E$10-JI$2,'Two cycles - Optimise'!$B$4,'Two cycles - Optimise'!$B$3,TRUE)-_xlfn.BINOM.DIST($J140,'Two cycles - Optimise'!$B$4,'Two cycles - Optimise'!$B$3,TRUE),0)</f>
        <v>0</v>
      </c>
      <c r="JJ140">
        <f>IF('Two cycles - Optimise'!$E$10&gt;($J140+JJ$2),_xlfn.BINOM.DIST('Two cycles - Optimise'!$E$10-JJ$2,'Two cycles - Optimise'!$B$4,'Two cycles - Optimise'!$B$3,TRUE)-_xlfn.BINOM.DIST($J140,'Two cycles - Optimise'!$B$4,'Two cycles - Optimise'!$B$3,TRUE),0)</f>
        <v>0</v>
      </c>
      <c r="JK140">
        <f>IF('Two cycles - Optimise'!$E$10&gt;($J140+JK$2),_xlfn.BINOM.DIST('Two cycles - Optimise'!$E$10-JK$2,'Two cycles - Optimise'!$B$4,'Two cycles - Optimise'!$B$3,TRUE)-_xlfn.BINOM.DIST($J140,'Two cycles - Optimise'!$B$4,'Two cycles - Optimise'!$B$3,TRUE),0)</f>
        <v>0</v>
      </c>
      <c r="JL140">
        <f>IF('Two cycles - Optimise'!$E$10&gt;($J140+JL$2),_xlfn.BINOM.DIST('Two cycles - Optimise'!$E$10-JL$2,'Two cycles - Optimise'!$B$4,'Two cycles - Optimise'!$B$3,TRUE)-_xlfn.BINOM.DIST($J140,'Two cycles - Optimise'!$B$4,'Two cycles - Optimise'!$B$3,TRUE),0)</f>
        <v>0</v>
      </c>
      <c r="JM140">
        <f>IF('Two cycles - Optimise'!$E$10&gt;($J140+JM$2),_xlfn.BINOM.DIST('Two cycles - Optimise'!$E$10-JM$2,'Two cycles - Optimise'!$B$4,'Two cycles - Optimise'!$B$3,TRUE)-_xlfn.BINOM.DIST($J140,'Two cycles - Optimise'!$B$4,'Two cycles - Optimise'!$B$3,TRUE),0)</f>
        <v>0</v>
      </c>
      <c r="JN140">
        <f>IF('Two cycles - Optimise'!$E$10&gt;($J140+JN$2),_xlfn.BINOM.DIST('Two cycles - Optimise'!$E$10-JN$2,'Two cycles - Optimise'!$B$4,'Two cycles - Optimise'!$B$3,TRUE)-_xlfn.BINOM.DIST($J140,'Two cycles - Optimise'!$B$4,'Two cycles - Optimise'!$B$3,TRUE),0)</f>
        <v>0</v>
      </c>
      <c r="JO140">
        <f>IF('Two cycles - Optimise'!$E$10&gt;($J140+JO$2),_xlfn.BINOM.DIST('Two cycles - Optimise'!$E$10-JO$2,'Two cycles - Optimise'!$B$4,'Two cycles - Optimise'!$B$3,TRUE)-_xlfn.BINOM.DIST($J140,'Two cycles - Optimise'!$B$4,'Two cycles - Optimise'!$B$3,TRUE),0)</f>
        <v>0</v>
      </c>
      <c r="JP140">
        <f>IF('Two cycles - Optimise'!$E$10&gt;($J140+JP$2),_xlfn.BINOM.DIST('Two cycles - Optimise'!$E$10-JP$2,'Two cycles - Optimise'!$B$4,'Two cycles - Optimise'!$B$3,TRUE)-_xlfn.BINOM.DIST($J140,'Two cycles - Optimise'!$B$4,'Two cycles - Optimise'!$B$3,TRUE),0)</f>
        <v>0</v>
      </c>
      <c r="JQ140">
        <f>IF('Two cycles - Optimise'!$E$10&gt;($J140+JQ$2),_xlfn.BINOM.DIST('Two cycles - Optimise'!$E$10-JQ$2,'Two cycles - Optimise'!$B$4,'Two cycles - Optimise'!$B$3,TRUE)-_xlfn.BINOM.DIST($J140,'Two cycles - Optimise'!$B$4,'Two cycles - Optimise'!$B$3,TRUE),0)</f>
        <v>0</v>
      </c>
      <c r="JR140">
        <f>IF('Two cycles - Optimise'!$E$10&gt;($J140+JR$2),_xlfn.BINOM.DIST('Two cycles - Optimise'!$E$10-JR$2,'Two cycles - Optimise'!$B$4,'Two cycles - Optimise'!$B$3,TRUE)-_xlfn.BINOM.DIST($J140,'Two cycles - Optimise'!$B$4,'Two cycles - Optimise'!$B$3,TRUE),0)</f>
        <v>0</v>
      </c>
      <c r="JS140">
        <f>IF('Two cycles - Optimise'!$E$10&gt;($J140+JS$2),_xlfn.BINOM.DIST('Two cycles - Optimise'!$E$10-JS$2,'Two cycles - Optimise'!$B$4,'Two cycles - Optimise'!$B$3,TRUE)-_xlfn.BINOM.DIST($J140,'Two cycles - Optimise'!$B$4,'Two cycles - Optimise'!$B$3,TRUE),0)</f>
        <v>0</v>
      </c>
      <c r="JT140">
        <f>IF('Two cycles - Optimise'!$E$10&gt;($J140+JT$2),_xlfn.BINOM.DIST('Two cycles - Optimise'!$E$10-JT$2,'Two cycles - Optimise'!$B$4,'Two cycles - Optimise'!$B$3,TRUE)-_xlfn.BINOM.DIST($J140,'Two cycles - Optimise'!$B$4,'Two cycles - Optimise'!$B$3,TRUE),0)</f>
        <v>0</v>
      </c>
      <c r="JU140">
        <f>IF('Two cycles - Optimise'!$E$10&gt;($J140+JU$2),_xlfn.BINOM.DIST('Two cycles - Optimise'!$E$10-JU$2,'Two cycles - Optimise'!$B$4,'Two cycles - Optimise'!$B$3,TRUE)-_xlfn.BINOM.DIST($J140,'Two cycles - Optimise'!$B$4,'Two cycles - Optimise'!$B$3,TRUE),0)</f>
        <v>0</v>
      </c>
      <c r="JV140">
        <f>IF('Two cycles - Optimise'!$E$10&gt;($J140+JV$2),_xlfn.BINOM.DIST('Two cycles - Optimise'!$E$10-JV$2,'Two cycles - Optimise'!$B$4,'Two cycles - Optimise'!$B$3,TRUE)-_xlfn.BINOM.DIST($J140,'Two cycles - Optimise'!$B$4,'Two cycles - Optimise'!$B$3,TRUE),0)</f>
        <v>0</v>
      </c>
      <c r="JW140">
        <f>IF('Two cycles - Optimise'!$E$10&gt;($J140+JW$2),_xlfn.BINOM.DIST('Two cycles - Optimise'!$E$10-JW$2,'Two cycles - Optimise'!$B$4,'Two cycles - Optimise'!$B$3,TRUE)-_xlfn.BINOM.DIST($J140,'Two cycles - Optimise'!$B$4,'Two cycles - Optimise'!$B$3,TRUE),0)</f>
        <v>0</v>
      </c>
      <c r="JX140">
        <f>IF('Two cycles - Optimise'!$E$10&gt;($J140+JX$2),_xlfn.BINOM.DIST('Two cycles - Optimise'!$E$10-JX$2,'Two cycles - Optimise'!$B$4,'Two cycles - Optimise'!$B$3,TRUE)-_xlfn.BINOM.DIST($J140,'Two cycles - Optimise'!$B$4,'Two cycles - Optimise'!$B$3,TRUE),0)</f>
        <v>0</v>
      </c>
      <c r="JY140">
        <f>IF('Two cycles - Optimise'!$E$10&gt;($J140+JY$2),_xlfn.BINOM.DIST('Two cycles - Optimise'!$E$10-JY$2,'Two cycles - Optimise'!$B$4,'Two cycles - Optimise'!$B$3,TRUE)-_xlfn.BINOM.DIST($J140,'Two cycles - Optimise'!$B$4,'Two cycles - Optimise'!$B$3,TRUE),0)</f>
        <v>0</v>
      </c>
      <c r="JZ140">
        <f>IF('Two cycles - Optimise'!$E$10&gt;($J140+JZ$2),_xlfn.BINOM.DIST('Two cycles - Optimise'!$E$10-JZ$2,'Two cycles - Optimise'!$B$4,'Two cycles - Optimise'!$B$3,TRUE)-_xlfn.BINOM.DIST($J140,'Two cycles - Optimise'!$B$4,'Two cycles - Optimise'!$B$3,TRUE),0)</f>
        <v>0</v>
      </c>
      <c r="KA140">
        <f>IF('Two cycles - Optimise'!$E$10&gt;($J140+KA$2),_xlfn.BINOM.DIST('Two cycles - Optimise'!$E$10-KA$2,'Two cycles - Optimise'!$B$4,'Two cycles - Optimise'!$B$3,TRUE)-_xlfn.BINOM.DIST($J140,'Two cycles - Optimise'!$B$4,'Two cycles - Optimise'!$B$3,TRUE),0)</f>
        <v>0</v>
      </c>
      <c r="KB140">
        <f>IF('Two cycles - Optimise'!$E$10&gt;($J140+KB$2),_xlfn.BINOM.DIST('Two cycles - Optimise'!$E$10-KB$2,'Two cycles - Optimise'!$B$4,'Two cycles - Optimise'!$B$3,TRUE)-_xlfn.BINOM.DIST($J140,'Two cycles - Optimise'!$B$4,'Two cycles - Optimise'!$B$3,TRUE),0)</f>
        <v>0</v>
      </c>
      <c r="KC140">
        <f>IF('Two cycles - Optimise'!$E$10&gt;($J140+KC$2),_xlfn.BINOM.DIST('Two cycles - Optimise'!$E$10-KC$2,'Two cycles - Optimise'!$B$4,'Two cycles - Optimise'!$B$3,TRUE)-_xlfn.BINOM.DIST($J140,'Two cycles - Optimise'!$B$4,'Two cycles - Optimise'!$B$3,TRUE),0)</f>
        <v>0</v>
      </c>
      <c r="KD140">
        <f>IF('Two cycles - Optimise'!$E$10&gt;($J140+KD$2),_xlfn.BINOM.DIST('Two cycles - Optimise'!$E$10-KD$2,'Two cycles - Optimise'!$B$4,'Two cycles - Optimise'!$B$3,TRUE)-_xlfn.BINOM.DIST($J140,'Two cycles - Optimise'!$B$4,'Two cycles - Optimise'!$B$3,TRUE),0)</f>
        <v>0</v>
      </c>
      <c r="KE140">
        <f>IF('Two cycles - Optimise'!$E$10&gt;($J140+KE$2),_xlfn.BINOM.DIST('Two cycles - Optimise'!$E$10-KE$2,'Two cycles - Optimise'!$B$4,'Two cycles - Optimise'!$B$3,TRUE)-_xlfn.BINOM.DIST($J140,'Two cycles - Optimise'!$B$4,'Two cycles - Optimise'!$B$3,TRUE),0)</f>
        <v>0</v>
      </c>
      <c r="KF140">
        <f>IF('Two cycles - Optimise'!$E$10&gt;($J140+KF$2),_xlfn.BINOM.DIST('Two cycles - Optimise'!$E$10-KF$2,'Two cycles - Optimise'!$B$4,'Two cycles - Optimise'!$B$3,TRUE)-_xlfn.BINOM.DIST($J140,'Two cycles - Optimise'!$B$4,'Two cycles - Optimise'!$B$3,TRUE),0)</f>
        <v>0</v>
      </c>
      <c r="KG140">
        <f>IF('Two cycles - Optimise'!$E$10&gt;($J140+KG$2),_xlfn.BINOM.DIST('Two cycles - Optimise'!$E$10-KG$2,'Two cycles - Optimise'!$B$4,'Two cycles - Optimise'!$B$3,TRUE)-_xlfn.BINOM.DIST($J140,'Two cycles - Optimise'!$B$4,'Two cycles - Optimise'!$B$3,TRUE),0)</f>
        <v>0</v>
      </c>
      <c r="KH140">
        <f>IF('Two cycles - Optimise'!$E$10&gt;($J140+KH$2),_xlfn.BINOM.DIST('Two cycles - Optimise'!$E$10-KH$2,'Two cycles - Optimise'!$B$4,'Two cycles - Optimise'!$B$3,TRUE)-_xlfn.BINOM.DIST($J140,'Two cycles - Optimise'!$B$4,'Two cycles - Optimise'!$B$3,TRUE),0)</f>
        <v>0</v>
      </c>
      <c r="KI140">
        <f>IF('Two cycles - Optimise'!$E$10&gt;($J140+KI$2),_xlfn.BINOM.DIST('Two cycles - Optimise'!$E$10-KI$2,'Two cycles - Optimise'!$B$4,'Two cycles - Optimise'!$B$3,TRUE)-_xlfn.BINOM.DIST($J140,'Two cycles - Optimise'!$B$4,'Two cycles - Optimise'!$B$3,TRUE),0)</f>
        <v>0</v>
      </c>
      <c r="KJ140">
        <f>IF('Two cycles - Optimise'!$E$10&gt;($J140+KJ$2),_xlfn.BINOM.DIST('Two cycles - Optimise'!$E$10-KJ$2,'Two cycles - Optimise'!$B$4,'Two cycles - Optimise'!$B$3,TRUE)-_xlfn.BINOM.DIST($J140,'Two cycles - Optimise'!$B$4,'Two cycles - Optimise'!$B$3,TRUE),0)</f>
        <v>0</v>
      </c>
      <c r="KK140">
        <f>IF('Two cycles - Optimise'!$E$10&gt;($J140+KK$2),_xlfn.BINOM.DIST('Two cycles - Optimise'!$E$10-KK$2,'Two cycles - Optimise'!$B$4,'Two cycles - Optimise'!$B$3,TRUE)-_xlfn.BINOM.DIST($J140,'Two cycles - Optimise'!$B$4,'Two cycles - Optimise'!$B$3,TRUE),0)</f>
        <v>0</v>
      </c>
      <c r="KL140">
        <f>IF('Two cycles - Optimise'!$E$10&gt;($J140+KL$2),_xlfn.BINOM.DIST('Two cycles - Optimise'!$E$10-KL$2,'Two cycles - Optimise'!$B$4,'Two cycles - Optimise'!$B$3,TRUE)-_xlfn.BINOM.DIST($J140,'Two cycles - Optimise'!$B$4,'Two cycles - Optimise'!$B$3,TRUE),0)</f>
        <v>0</v>
      </c>
      <c r="KM140">
        <f>IF('Two cycles - Optimise'!$E$10&gt;($J140+KM$2),_xlfn.BINOM.DIST('Two cycles - Optimise'!$E$10-KM$2,'Two cycles - Optimise'!$B$4,'Two cycles - Optimise'!$B$3,TRUE)-_xlfn.BINOM.DIST($J140,'Two cycles - Optimise'!$B$4,'Two cycles - Optimise'!$B$3,TRUE),0)</f>
        <v>0</v>
      </c>
      <c r="KN140">
        <f>IF('Two cycles - Optimise'!$E$10&gt;($J140+KN$2),_xlfn.BINOM.DIST('Two cycles - Optimise'!$E$10-KN$2,'Two cycles - Optimise'!$B$4,'Two cycles - Optimise'!$B$3,TRUE)-_xlfn.BINOM.DIST($J140,'Two cycles - Optimise'!$B$4,'Two cycles - Optimise'!$B$3,TRUE),0)</f>
        <v>0</v>
      </c>
      <c r="KO140">
        <f>IF('Two cycles - Optimise'!$E$10&gt;($J140+KO$2),_xlfn.BINOM.DIST('Two cycles - Optimise'!$E$10-KO$2,'Two cycles - Optimise'!$B$4,'Two cycles - Optimise'!$B$3,TRUE)-_xlfn.BINOM.DIST($J140,'Two cycles - Optimise'!$B$4,'Two cycles - Optimise'!$B$3,TRUE),0)</f>
        <v>0</v>
      </c>
      <c r="KP140">
        <f>IF('Two cycles - Optimise'!$E$10&gt;($J140+KP$2),_xlfn.BINOM.DIST('Two cycles - Optimise'!$E$10-KP$2,'Two cycles - Optimise'!$B$4,'Two cycles - Optimise'!$B$3,TRUE)-_xlfn.BINOM.DIST($J140,'Two cycles - Optimise'!$B$4,'Two cycles - Optimise'!$B$3,TRUE),0)</f>
        <v>0</v>
      </c>
      <c r="KQ140">
        <f>IF('Two cycles - Optimise'!$E$10&gt;($J140+KQ$2),_xlfn.BINOM.DIST('Two cycles - Optimise'!$E$10-KQ$2,'Two cycles - Optimise'!$B$4,'Two cycles - Optimise'!$B$3,TRUE)-_xlfn.BINOM.DIST($J140,'Two cycles - Optimise'!$B$4,'Two cycles - Optimise'!$B$3,TRUE),0)</f>
        <v>0</v>
      </c>
      <c r="KR140">
        <f>IF('Two cycles - Optimise'!$E$10&gt;($J140+KR$2),_xlfn.BINOM.DIST('Two cycles - Optimise'!$E$10-KR$2,'Two cycles - Optimise'!$B$4,'Two cycles - Optimise'!$B$3,TRUE)-_xlfn.BINOM.DIST($J140,'Two cycles - Optimise'!$B$4,'Two cycles - Optimise'!$B$3,TRUE),0)</f>
        <v>0</v>
      </c>
      <c r="KS140">
        <f>IF('Two cycles - Optimise'!$E$10&gt;($J140+KS$2),_xlfn.BINOM.DIST('Two cycles - Optimise'!$E$10-KS$2,'Two cycles - Optimise'!$B$4,'Two cycles - Optimise'!$B$3,TRUE)-_xlfn.BINOM.DIST($J140,'Two cycles - Optimise'!$B$4,'Two cycles - Optimise'!$B$3,TRUE),0)</f>
        <v>0</v>
      </c>
      <c r="KT140">
        <f>IF('Two cycles - Optimise'!$E$10&gt;($J140+KT$2),_xlfn.BINOM.DIST('Two cycles - Optimise'!$E$10-KT$2,'Two cycles - Optimise'!$B$4,'Two cycles - Optimise'!$B$3,TRUE)-_xlfn.BINOM.DIST($J140,'Two cycles - Optimise'!$B$4,'Two cycles - Optimise'!$B$3,TRUE),0)</f>
        <v>0</v>
      </c>
      <c r="KU140">
        <f>IF('Two cycles - Optimise'!$E$10&gt;($J140+KU$2),_xlfn.BINOM.DIST('Two cycles - Optimise'!$E$10-KU$2,'Two cycles - Optimise'!$B$4,'Two cycles - Optimise'!$B$3,TRUE)-_xlfn.BINOM.DIST($J140,'Two cycles - Optimise'!$B$4,'Two cycles - Optimise'!$B$3,TRUE),0)</f>
        <v>0</v>
      </c>
      <c r="KV140">
        <f>IF('Two cycles - Optimise'!$E$10&gt;($J140+KV$2),_xlfn.BINOM.DIST('Two cycles - Optimise'!$E$10-KV$2,'Two cycles - Optimise'!$B$4,'Two cycles - Optimise'!$B$3,TRUE)-_xlfn.BINOM.DIST($J140,'Two cycles - Optimise'!$B$4,'Two cycles - Optimise'!$B$3,TRUE),0)</f>
        <v>0</v>
      </c>
      <c r="KW140">
        <f>IF('Two cycles - Optimise'!$E$10&gt;($J140+KW$2),_xlfn.BINOM.DIST('Two cycles - Optimise'!$E$10-KW$2,'Two cycles - Optimise'!$B$4,'Two cycles - Optimise'!$B$3,TRUE)-_xlfn.BINOM.DIST($J140,'Two cycles - Optimise'!$B$4,'Two cycles - Optimise'!$B$3,TRUE),0)</f>
        <v>0</v>
      </c>
      <c r="KX140">
        <f>IF('Two cycles - Optimise'!$E$10&gt;($J140+KX$2),_xlfn.BINOM.DIST('Two cycles - Optimise'!$E$10-KX$2,'Two cycles - Optimise'!$B$4,'Two cycles - Optimise'!$B$3,TRUE)-_xlfn.BINOM.DIST($J140,'Two cycles - Optimise'!$B$4,'Two cycles - Optimise'!$B$3,TRUE),0)</f>
        <v>0</v>
      </c>
      <c r="KY140">
        <f>IF('Two cycles - Optimise'!$E$10&gt;($J140+KY$2),_xlfn.BINOM.DIST('Two cycles - Optimise'!$E$10-KY$2,'Two cycles - Optimise'!$B$4,'Two cycles - Optimise'!$B$3,TRUE)-_xlfn.BINOM.DIST($J140,'Two cycles - Optimise'!$B$4,'Two cycles - Optimise'!$B$3,TRUE),0)</f>
        <v>0</v>
      </c>
      <c r="KZ140">
        <f>IF('Two cycles - Optimise'!$E$10&gt;($J140+KZ$2),_xlfn.BINOM.DIST('Two cycles - Optimise'!$E$10-KZ$2,'Two cycles - Optimise'!$B$4,'Two cycles - Optimise'!$B$3,TRUE)-_xlfn.BINOM.DIST($J140,'Two cycles - Optimise'!$B$4,'Two cycles - Optimise'!$B$3,TRUE),0)</f>
        <v>0</v>
      </c>
      <c r="LA140">
        <f>IF('Two cycles - Optimise'!$E$10&gt;($J140+LA$2),_xlfn.BINOM.DIST('Two cycles - Optimise'!$E$10-LA$2,'Two cycles - Optimise'!$B$4,'Two cycles - Optimise'!$B$3,TRUE)-_xlfn.BINOM.DIST($J140,'Two cycles - Optimise'!$B$4,'Two cycles - Optimise'!$B$3,TRUE),0)</f>
        <v>0</v>
      </c>
      <c r="LB140">
        <f>IF('Two cycles - Optimise'!$E$10&gt;($J140+LB$2),_xlfn.BINOM.DIST('Two cycles - Optimise'!$E$10-LB$2,'Two cycles - Optimise'!$B$4,'Two cycles - Optimise'!$B$3,TRUE)-_xlfn.BINOM.DIST($J140,'Two cycles - Optimise'!$B$4,'Two cycles - Optimise'!$B$3,TRUE),0)</f>
        <v>0</v>
      </c>
      <c r="LC140">
        <f>IF('Two cycles - Optimise'!$E$10&gt;($J140+LC$2),_xlfn.BINOM.DIST('Two cycles - Optimise'!$E$10-LC$2,'Two cycles - Optimise'!$B$4,'Two cycles - Optimise'!$B$3,TRUE)-_xlfn.BINOM.DIST($J140,'Two cycles - Optimise'!$B$4,'Two cycles - Optimise'!$B$3,TRUE),0)</f>
        <v>0</v>
      </c>
      <c r="LD140">
        <f>IF('Two cycles - Optimise'!$E$10&gt;($J140+LD$2),_xlfn.BINOM.DIST('Two cycles - Optimise'!$E$10-LD$2,'Two cycles - Optimise'!$B$4,'Two cycles - Optimise'!$B$3,TRUE)-_xlfn.BINOM.DIST($J140,'Two cycles - Optimise'!$B$4,'Two cycles - Optimise'!$B$3,TRUE),0)</f>
        <v>0</v>
      </c>
      <c r="LE140">
        <f>IF('Two cycles - Optimise'!$E$10&gt;($J140+LE$2),_xlfn.BINOM.DIST('Two cycles - Optimise'!$E$10-LE$2,'Two cycles - Optimise'!$B$4,'Two cycles - Optimise'!$B$3,TRUE)-_xlfn.BINOM.DIST($J140,'Two cycles - Optimise'!$B$4,'Two cycles - Optimise'!$B$3,TRUE),0)</f>
        <v>0</v>
      </c>
      <c r="LF140">
        <f>IF('Two cycles - Optimise'!$E$10&gt;($J140+LF$2),_xlfn.BINOM.DIST('Two cycles - Optimise'!$E$10-LF$2,'Two cycles - Optimise'!$B$4,'Two cycles - Optimise'!$B$3,TRUE)-_xlfn.BINOM.DIST($J140,'Two cycles - Optimise'!$B$4,'Two cycles - Optimise'!$B$3,TRUE),0)</f>
        <v>0</v>
      </c>
      <c r="LG140">
        <f>IF('Two cycles - Optimise'!$E$10&gt;($J140+LG$2),_xlfn.BINOM.DIST('Two cycles - Optimise'!$E$10-LG$2,'Two cycles - Optimise'!$B$4,'Two cycles - Optimise'!$B$3,TRUE)-_xlfn.BINOM.DIST($J140,'Two cycles - Optimise'!$B$4,'Two cycles - Optimise'!$B$3,TRUE),0)</f>
        <v>0</v>
      </c>
      <c r="LH140">
        <f>IF('Two cycles - Optimise'!$E$10&gt;($J140+LH$2),_xlfn.BINOM.DIST('Two cycles - Optimise'!$E$10-LH$2,'Two cycles - Optimise'!$B$4,'Two cycles - Optimise'!$B$3,TRUE)-_xlfn.BINOM.DIST($J140,'Two cycles - Optimise'!$B$4,'Two cycles - Optimise'!$B$3,TRUE),0)</f>
        <v>0</v>
      </c>
      <c r="LI140">
        <f>IF('Two cycles - Optimise'!$E$10&gt;($J140+LI$2),_xlfn.BINOM.DIST('Two cycles - Optimise'!$E$10-LI$2,'Two cycles - Optimise'!$B$4,'Two cycles - Optimise'!$B$3,TRUE)-_xlfn.BINOM.DIST($J140,'Two cycles - Optimise'!$B$4,'Two cycles - Optimise'!$B$3,TRUE),0)</f>
        <v>0</v>
      </c>
      <c r="LJ140">
        <f>IF('Two cycles - Optimise'!$E$10&gt;($J140+LJ$2),_xlfn.BINOM.DIST('Two cycles - Optimise'!$E$10-LJ$2,'Two cycles - Optimise'!$B$4,'Two cycles - Optimise'!$B$3,TRUE)-_xlfn.BINOM.DIST($J140,'Two cycles - Optimise'!$B$4,'Two cycles - Optimise'!$B$3,TRUE),0)</f>
        <v>0</v>
      </c>
      <c r="LK140">
        <f>IF('Two cycles - Optimise'!$E$10&gt;($J140+LK$2),_xlfn.BINOM.DIST('Two cycles - Optimise'!$E$10-LK$2,'Two cycles - Optimise'!$B$4,'Two cycles - Optimise'!$B$3,TRUE)-_xlfn.BINOM.DIST($J140,'Two cycles - Optimise'!$B$4,'Two cycles - Optimise'!$B$3,TRUE),0)</f>
        <v>0</v>
      </c>
      <c r="LL140">
        <f>IF('Two cycles - Optimise'!$E$10&gt;($J140+LL$2),_xlfn.BINOM.DIST('Two cycles - Optimise'!$E$10-LL$2,'Two cycles - Optimise'!$B$4,'Two cycles - Optimise'!$B$3,TRUE)-_xlfn.BINOM.DIST($J140,'Two cycles - Optimise'!$B$4,'Two cycles - Optimise'!$B$3,TRUE),0)</f>
        <v>0</v>
      </c>
    </row>
    <row r="141" spans="1:324" x14ac:dyDescent="0.25">
      <c r="A141">
        <f>IF(E141&lt;'Two cycles - Optimise'!$B$2,1000,E141-'Two cycles - Optimise'!$B$2)</f>
        <v>5.0000000000000044E-2</v>
      </c>
      <c r="B141">
        <v>138</v>
      </c>
      <c r="C141">
        <f>IF(B141&gt;'Two cycles - Optimise'!$B$4,1,_xlfn.BINOM.DIST(B141,'Two cycles - Optimise'!$B$4,'Two cycles - Optimise'!$B$3,TRUE))</f>
        <v>1</v>
      </c>
      <c r="D141">
        <f t="shared" si="218"/>
        <v>0</v>
      </c>
      <c r="E141">
        <f t="shared" si="219"/>
        <v>1</v>
      </c>
      <c r="I141">
        <f>IF(P141&lt;'Two cycles - Optimise'!$B$2,1000,P141-'Two cycles - Optimise'!$B$2)</f>
        <v>5.0000000000000044E-2</v>
      </c>
      <c r="J141">
        <v>138</v>
      </c>
      <c r="K141">
        <f>IF(J141&gt;'Two cycles - Optimise'!$B$4,1,_xlfn.BINOM.DIST(J141,'Two cycles - Optimise'!$B$4,'Two cycles - Optimise'!$B$3,TRUE))</f>
        <v>1</v>
      </c>
      <c r="L141">
        <f t="shared" si="220"/>
        <v>0</v>
      </c>
      <c r="M141">
        <f t="shared" si="221"/>
        <v>1</v>
      </c>
      <c r="N141">
        <f t="shared" si="222"/>
        <v>0</v>
      </c>
      <c r="O141">
        <f t="shared" si="223"/>
        <v>0</v>
      </c>
      <c r="P141">
        <f t="shared" si="224"/>
        <v>1</v>
      </c>
      <c r="T141">
        <f t="shared" si="225"/>
        <v>0</v>
      </c>
      <c r="U141">
        <f t="shared" si="226"/>
        <v>0</v>
      </c>
      <c r="V141">
        <f t="shared" si="227"/>
        <v>0</v>
      </c>
      <c r="W141">
        <f t="shared" si="228"/>
        <v>0</v>
      </c>
      <c r="X141">
        <f t="shared" si="229"/>
        <v>0</v>
      </c>
      <c r="Y141">
        <f t="shared" si="230"/>
        <v>0</v>
      </c>
      <c r="Z141">
        <f t="shared" si="231"/>
        <v>0</v>
      </c>
      <c r="AA141">
        <f t="shared" si="232"/>
        <v>0</v>
      </c>
      <c r="AB141">
        <f t="shared" si="233"/>
        <v>0</v>
      </c>
      <c r="AC141">
        <f t="shared" si="234"/>
        <v>0</v>
      </c>
      <c r="AD141">
        <f t="shared" si="235"/>
        <v>0</v>
      </c>
      <c r="AE141">
        <f t="shared" si="236"/>
        <v>0</v>
      </c>
      <c r="AF141">
        <f t="shared" si="237"/>
        <v>0</v>
      </c>
      <c r="AG141">
        <f t="shared" si="238"/>
        <v>0</v>
      </c>
      <c r="AH141">
        <f t="shared" si="239"/>
        <v>0</v>
      </c>
      <c r="AI141">
        <f t="shared" si="240"/>
        <v>0</v>
      </c>
      <c r="AJ141">
        <f t="shared" si="241"/>
        <v>0</v>
      </c>
      <c r="AK141">
        <f t="shared" si="242"/>
        <v>0</v>
      </c>
      <c r="AL141">
        <f t="shared" si="243"/>
        <v>0</v>
      </c>
      <c r="AM141">
        <f t="shared" si="244"/>
        <v>0</v>
      </c>
      <c r="AN141">
        <f t="shared" si="245"/>
        <v>0</v>
      </c>
      <c r="AO141">
        <f t="shared" si="246"/>
        <v>0</v>
      </c>
      <c r="AP141">
        <f t="shared" si="247"/>
        <v>0</v>
      </c>
      <c r="AQ141">
        <f t="shared" si="248"/>
        <v>0</v>
      </c>
      <c r="AR141">
        <f t="shared" si="249"/>
        <v>0</v>
      </c>
      <c r="AS141">
        <f t="shared" si="250"/>
        <v>0</v>
      </c>
      <c r="AT141">
        <f t="shared" si="251"/>
        <v>0</v>
      </c>
      <c r="AU141">
        <f t="shared" si="252"/>
        <v>0</v>
      </c>
      <c r="AV141">
        <f t="shared" si="253"/>
        <v>0</v>
      </c>
      <c r="AW141">
        <f t="shared" si="254"/>
        <v>0</v>
      </c>
      <c r="AX141">
        <f t="shared" si="255"/>
        <v>0</v>
      </c>
      <c r="AY141">
        <f t="shared" si="256"/>
        <v>0</v>
      </c>
      <c r="AZ141">
        <f t="shared" si="257"/>
        <v>0</v>
      </c>
      <c r="BA141">
        <f t="shared" si="258"/>
        <v>0</v>
      </c>
      <c r="BB141">
        <f t="shared" si="259"/>
        <v>0</v>
      </c>
      <c r="BC141">
        <f t="shared" si="260"/>
        <v>0</v>
      </c>
      <c r="BD141">
        <f t="shared" si="261"/>
        <v>0</v>
      </c>
      <c r="BE141">
        <f t="shared" si="262"/>
        <v>0</v>
      </c>
      <c r="BF141">
        <f t="shared" si="263"/>
        <v>0</v>
      </c>
      <c r="BG141">
        <f t="shared" si="264"/>
        <v>0</v>
      </c>
      <c r="BH141">
        <f t="shared" si="265"/>
        <v>0</v>
      </c>
      <c r="BI141">
        <f t="shared" si="266"/>
        <v>0</v>
      </c>
      <c r="BJ141">
        <f t="shared" si="267"/>
        <v>0</v>
      </c>
      <c r="BK141">
        <f t="shared" si="268"/>
        <v>0</v>
      </c>
      <c r="BL141">
        <f t="shared" si="269"/>
        <v>0</v>
      </c>
      <c r="BM141">
        <f t="shared" si="270"/>
        <v>0</v>
      </c>
      <c r="BN141">
        <f t="shared" si="271"/>
        <v>0</v>
      </c>
      <c r="BO141">
        <f t="shared" si="272"/>
        <v>0</v>
      </c>
      <c r="BP141">
        <f t="shared" si="273"/>
        <v>0</v>
      </c>
      <c r="BQ141">
        <f t="shared" si="274"/>
        <v>0</v>
      </c>
      <c r="BR141">
        <f t="shared" si="275"/>
        <v>0</v>
      </c>
      <c r="BS141">
        <f t="shared" si="276"/>
        <v>0</v>
      </c>
      <c r="BT141">
        <f t="shared" si="277"/>
        <v>0</v>
      </c>
      <c r="BU141">
        <f t="shared" si="278"/>
        <v>0</v>
      </c>
      <c r="BV141">
        <f t="shared" si="279"/>
        <v>0</v>
      </c>
      <c r="BW141">
        <f t="shared" si="280"/>
        <v>0</v>
      </c>
      <c r="BX141">
        <f t="shared" si="281"/>
        <v>0</v>
      </c>
      <c r="BY141">
        <f t="shared" si="282"/>
        <v>0</v>
      </c>
      <c r="BZ141">
        <f t="shared" si="283"/>
        <v>0</v>
      </c>
      <c r="CA141">
        <f t="shared" si="284"/>
        <v>0</v>
      </c>
      <c r="CB141">
        <f t="shared" si="285"/>
        <v>0</v>
      </c>
      <c r="CC141">
        <f t="shared" si="286"/>
        <v>0</v>
      </c>
      <c r="CD141">
        <f t="shared" si="287"/>
        <v>0</v>
      </c>
      <c r="CE141">
        <f t="shared" si="288"/>
        <v>0</v>
      </c>
      <c r="CF141">
        <f t="shared" si="289"/>
        <v>0</v>
      </c>
      <c r="CG141">
        <f t="shared" si="290"/>
        <v>0</v>
      </c>
      <c r="CH141">
        <f t="shared" si="291"/>
        <v>0</v>
      </c>
      <c r="CI141">
        <f t="shared" si="292"/>
        <v>0</v>
      </c>
      <c r="CJ141">
        <f t="shared" si="293"/>
        <v>0</v>
      </c>
      <c r="CK141">
        <f t="shared" si="294"/>
        <v>0</v>
      </c>
      <c r="CL141">
        <f t="shared" si="295"/>
        <v>0</v>
      </c>
      <c r="CM141">
        <f t="shared" si="296"/>
        <v>0</v>
      </c>
      <c r="CN141">
        <f t="shared" si="297"/>
        <v>0</v>
      </c>
      <c r="CO141">
        <f t="shared" si="298"/>
        <v>0</v>
      </c>
      <c r="CP141">
        <f t="shared" si="299"/>
        <v>0</v>
      </c>
      <c r="CQ141">
        <f t="shared" si="300"/>
        <v>0</v>
      </c>
      <c r="CR141">
        <f t="shared" si="301"/>
        <v>0</v>
      </c>
      <c r="CS141">
        <f t="shared" si="302"/>
        <v>0</v>
      </c>
      <c r="CT141">
        <f t="shared" si="303"/>
        <v>0</v>
      </c>
      <c r="CU141">
        <f t="shared" si="304"/>
        <v>0</v>
      </c>
      <c r="CV141">
        <f t="shared" si="305"/>
        <v>0</v>
      </c>
      <c r="CW141">
        <f t="shared" si="306"/>
        <v>0</v>
      </c>
      <c r="CX141">
        <f t="shared" si="307"/>
        <v>0</v>
      </c>
      <c r="CY141">
        <f t="shared" si="308"/>
        <v>0</v>
      </c>
      <c r="CZ141">
        <f t="shared" si="309"/>
        <v>0</v>
      </c>
      <c r="DA141">
        <f t="shared" si="310"/>
        <v>0</v>
      </c>
      <c r="DB141">
        <f t="shared" si="311"/>
        <v>0</v>
      </c>
      <c r="DC141">
        <f t="shared" si="312"/>
        <v>0</v>
      </c>
      <c r="DD141">
        <f t="shared" si="313"/>
        <v>0</v>
      </c>
      <c r="DE141">
        <f t="shared" si="314"/>
        <v>0</v>
      </c>
      <c r="DF141">
        <f t="shared" si="315"/>
        <v>0</v>
      </c>
      <c r="DG141">
        <f t="shared" si="316"/>
        <v>0</v>
      </c>
      <c r="DH141">
        <f t="shared" si="317"/>
        <v>0</v>
      </c>
      <c r="DI141">
        <f t="shared" si="318"/>
        <v>0</v>
      </c>
      <c r="DJ141">
        <f t="shared" si="319"/>
        <v>0</v>
      </c>
      <c r="DK141">
        <f t="shared" si="320"/>
        <v>0</v>
      </c>
      <c r="DL141">
        <f t="shared" si="321"/>
        <v>0</v>
      </c>
      <c r="DM141">
        <f t="shared" si="322"/>
        <v>0</v>
      </c>
      <c r="DN141">
        <f t="shared" si="323"/>
        <v>0</v>
      </c>
      <c r="DO141">
        <f t="shared" si="324"/>
        <v>0</v>
      </c>
      <c r="DP141">
        <f t="shared" si="325"/>
        <v>0</v>
      </c>
      <c r="DR141">
        <f>IF(AND(DR$2&lt;=$J141,$J141&lt;='Two cycles - Optimise'!$B$4),_xlfn.BINOM.DIST(DR$2,'Two cycles - Optimise'!$B$4,'Two cycles - Optimise'!$B$3,FALSE),0)</f>
        <v>0</v>
      </c>
      <c r="DS141">
        <f>IF(AND(DS$2&lt;=$J141,$J141&lt;='Two cycles - Optimise'!$B$4),_xlfn.BINOM.DIST(DS$2,'Two cycles - Optimise'!$B$4,'Two cycles - Optimise'!$B$3,FALSE),0)</f>
        <v>0</v>
      </c>
      <c r="DT141">
        <f>IF(AND(DT$2&lt;=$J141,$J141&lt;='Two cycles - Optimise'!$B$4),_xlfn.BINOM.DIST(DT$2,'Two cycles - Optimise'!$B$4,'Two cycles - Optimise'!$B$3,FALSE),0)</f>
        <v>0</v>
      </c>
      <c r="DU141">
        <f>IF(AND(DU$2&lt;=$J141,$J141&lt;='Two cycles - Optimise'!$B$4),_xlfn.BINOM.DIST(DU$2,'Two cycles - Optimise'!$B$4,'Two cycles - Optimise'!$B$3,FALSE),0)</f>
        <v>0</v>
      </c>
      <c r="DV141">
        <f>IF(AND(DV$2&lt;=$J141,$J141&lt;='Two cycles - Optimise'!$B$4),_xlfn.BINOM.DIST(DV$2,'Two cycles - Optimise'!$B$4,'Two cycles - Optimise'!$B$3,FALSE),0)</f>
        <v>0</v>
      </c>
      <c r="DW141">
        <f>IF(AND(DW$2&lt;=$J141,$J141&lt;='Two cycles - Optimise'!$B$4),_xlfn.BINOM.DIST(DW$2,'Two cycles - Optimise'!$B$4,'Two cycles - Optimise'!$B$3,FALSE),0)</f>
        <v>0</v>
      </c>
      <c r="DX141">
        <f>IF(AND(DX$2&lt;=$J141,$J141&lt;='Two cycles - Optimise'!$B$4),_xlfn.BINOM.DIST(DX$2,'Two cycles - Optimise'!$B$4,'Two cycles - Optimise'!$B$3,FALSE),0)</f>
        <v>0</v>
      </c>
      <c r="DY141">
        <f>IF(AND(DY$2&lt;=$J141,$J141&lt;='Two cycles - Optimise'!$B$4),_xlfn.BINOM.DIST(DY$2,'Two cycles - Optimise'!$B$4,'Two cycles - Optimise'!$B$3,FALSE),0)</f>
        <v>0</v>
      </c>
      <c r="DZ141">
        <f>IF(AND(DZ$2&lt;=$J141,$J141&lt;='Two cycles - Optimise'!$B$4),_xlfn.BINOM.DIST(DZ$2,'Two cycles - Optimise'!$B$4,'Two cycles - Optimise'!$B$3,FALSE),0)</f>
        <v>0</v>
      </c>
      <c r="EA141">
        <f>IF(AND(EA$2&lt;=$J141,$J141&lt;='Two cycles - Optimise'!$B$4),_xlfn.BINOM.DIST(EA$2,'Two cycles - Optimise'!$B$4,'Two cycles - Optimise'!$B$3,FALSE),0)</f>
        <v>0</v>
      </c>
      <c r="EB141">
        <f>IF(AND(EB$2&lt;=$J141,$J141&lt;='Two cycles - Optimise'!$B$4),_xlfn.BINOM.DIST(EB$2,'Two cycles - Optimise'!$B$4,'Two cycles - Optimise'!$B$3,FALSE),0)</f>
        <v>0</v>
      </c>
      <c r="EC141">
        <f>IF(AND(EC$2&lt;=$J141,$J141&lt;='Two cycles - Optimise'!$B$4),_xlfn.BINOM.DIST(EC$2,'Two cycles - Optimise'!$B$4,'Two cycles - Optimise'!$B$3,FALSE),0)</f>
        <v>0</v>
      </c>
      <c r="ED141">
        <f>IF(AND(ED$2&lt;=$J141,$J141&lt;='Two cycles - Optimise'!$B$4),_xlfn.BINOM.DIST(ED$2,'Two cycles - Optimise'!$B$4,'Two cycles - Optimise'!$B$3,FALSE),0)</f>
        <v>0</v>
      </c>
      <c r="EE141">
        <f>IF(AND(EE$2&lt;=$J141,$J141&lt;='Two cycles - Optimise'!$B$4),_xlfn.BINOM.DIST(EE$2,'Two cycles - Optimise'!$B$4,'Two cycles - Optimise'!$B$3,FALSE),0)</f>
        <v>0</v>
      </c>
      <c r="EF141">
        <f>IF(AND(EF$2&lt;=$J141,$J141&lt;='Two cycles - Optimise'!$B$4),_xlfn.BINOM.DIST(EF$2,'Two cycles - Optimise'!$B$4,'Two cycles - Optimise'!$B$3,FALSE),0)</f>
        <v>0</v>
      </c>
      <c r="EG141">
        <f>IF(AND(EG$2&lt;=$J141,$J141&lt;='Two cycles - Optimise'!$B$4),_xlfn.BINOM.DIST(EG$2,'Two cycles - Optimise'!$B$4,'Two cycles - Optimise'!$B$3,FALSE),0)</f>
        <v>0</v>
      </c>
      <c r="EH141">
        <f>IF(AND(EH$2&lt;=$J141,$J141&lt;='Two cycles - Optimise'!$B$4),_xlfn.BINOM.DIST(EH$2,'Two cycles - Optimise'!$B$4,'Two cycles - Optimise'!$B$3,FALSE),0)</f>
        <v>0</v>
      </c>
      <c r="EI141">
        <f>IF(AND(EI$2&lt;=$J141,$J141&lt;='Two cycles - Optimise'!$B$4),_xlfn.BINOM.DIST(EI$2,'Two cycles - Optimise'!$B$4,'Two cycles - Optimise'!$B$3,FALSE),0)</f>
        <v>0</v>
      </c>
      <c r="EJ141">
        <f>IF(AND(EJ$2&lt;=$J141,$J141&lt;='Two cycles - Optimise'!$B$4),_xlfn.BINOM.DIST(EJ$2,'Two cycles - Optimise'!$B$4,'Two cycles - Optimise'!$B$3,FALSE),0)</f>
        <v>0</v>
      </c>
      <c r="EK141">
        <f>IF(AND(EK$2&lt;=$J141,$J141&lt;='Two cycles - Optimise'!$B$4),_xlfn.BINOM.DIST(EK$2,'Two cycles - Optimise'!$B$4,'Two cycles - Optimise'!$B$3,FALSE),0)</f>
        <v>0</v>
      </c>
      <c r="EL141">
        <f>IF(AND(EL$2&lt;=$J141,$J141&lt;='Two cycles - Optimise'!$B$4),_xlfn.BINOM.DIST(EL$2,'Two cycles - Optimise'!$B$4,'Two cycles - Optimise'!$B$3,FALSE),0)</f>
        <v>0</v>
      </c>
      <c r="EM141">
        <f>IF(AND(EM$2&lt;=$J141,$J141&lt;='Two cycles - Optimise'!$B$4),_xlfn.BINOM.DIST(EM$2,'Two cycles - Optimise'!$B$4,'Two cycles - Optimise'!$B$3,FALSE),0)</f>
        <v>0</v>
      </c>
      <c r="EN141">
        <f>IF(AND(EN$2&lt;=$J141,$J141&lt;='Two cycles - Optimise'!$B$4),_xlfn.BINOM.DIST(EN$2,'Two cycles - Optimise'!$B$4,'Two cycles - Optimise'!$B$3,FALSE),0)</f>
        <v>0</v>
      </c>
      <c r="EO141">
        <f>IF(AND(EO$2&lt;=$J141,$J141&lt;='Two cycles - Optimise'!$B$4),_xlfn.BINOM.DIST(EO$2,'Two cycles - Optimise'!$B$4,'Two cycles - Optimise'!$B$3,FALSE),0)</f>
        <v>0</v>
      </c>
      <c r="EP141">
        <f>IF(AND(EP$2&lt;=$J141,$J141&lt;='Two cycles - Optimise'!$B$4),_xlfn.BINOM.DIST(EP$2,'Two cycles - Optimise'!$B$4,'Two cycles - Optimise'!$B$3,FALSE),0)</f>
        <v>0</v>
      </c>
      <c r="EQ141">
        <f>IF(AND(EQ$2&lt;=$J141,$J141&lt;='Two cycles - Optimise'!$B$4),_xlfn.BINOM.DIST(EQ$2,'Two cycles - Optimise'!$B$4,'Two cycles - Optimise'!$B$3,FALSE),0)</f>
        <v>0</v>
      </c>
      <c r="ER141">
        <f>IF(AND(ER$2&lt;=$J141,$J141&lt;='Two cycles - Optimise'!$B$4),_xlfn.BINOM.DIST(ER$2,'Two cycles - Optimise'!$B$4,'Two cycles - Optimise'!$B$3,FALSE),0)</f>
        <v>0</v>
      </c>
      <c r="ES141">
        <f>IF(AND(ES$2&lt;=$J141,$J141&lt;='Two cycles - Optimise'!$B$4),_xlfn.BINOM.DIST(ES$2,'Two cycles - Optimise'!$B$4,'Two cycles - Optimise'!$B$3,FALSE),0)</f>
        <v>0</v>
      </c>
      <c r="ET141">
        <f>IF(AND(ET$2&lt;=$J141,$J141&lt;='Two cycles - Optimise'!$B$4),_xlfn.BINOM.DIST(ET$2,'Two cycles - Optimise'!$B$4,'Two cycles - Optimise'!$B$3,FALSE),0)</f>
        <v>0</v>
      </c>
      <c r="EU141">
        <f>IF(AND(EU$2&lt;=$J141,$J141&lt;='Two cycles - Optimise'!$B$4),_xlfn.BINOM.DIST(EU$2,'Two cycles - Optimise'!$B$4,'Two cycles - Optimise'!$B$3,FALSE),0)</f>
        <v>0</v>
      </c>
      <c r="EV141">
        <f>IF(AND(EV$2&lt;=$J141,$J141&lt;='Two cycles - Optimise'!$B$4),_xlfn.BINOM.DIST(EV$2,'Two cycles - Optimise'!$B$4,'Two cycles - Optimise'!$B$3,FALSE),0)</f>
        <v>0</v>
      </c>
      <c r="EW141">
        <f>IF(AND(EW$2&lt;=$J141,$J141&lt;='Two cycles - Optimise'!$B$4),_xlfn.BINOM.DIST(EW$2,'Two cycles - Optimise'!$B$4,'Two cycles - Optimise'!$B$3,FALSE),0)</f>
        <v>0</v>
      </c>
      <c r="EX141">
        <f>IF(AND(EX$2&lt;=$J141,$J141&lt;='Two cycles - Optimise'!$B$4),_xlfn.BINOM.DIST(EX$2,'Two cycles - Optimise'!$B$4,'Two cycles - Optimise'!$B$3,FALSE),0)</f>
        <v>0</v>
      </c>
      <c r="EY141">
        <f>IF(AND(EY$2&lt;=$J141,$J141&lt;='Two cycles - Optimise'!$B$4),_xlfn.BINOM.DIST(EY$2,'Two cycles - Optimise'!$B$4,'Two cycles - Optimise'!$B$3,FALSE),0)</f>
        <v>0</v>
      </c>
      <c r="EZ141">
        <f>IF(AND(EZ$2&lt;=$J141,$J141&lt;='Two cycles - Optimise'!$B$4),_xlfn.BINOM.DIST(EZ$2,'Two cycles - Optimise'!$B$4,'Two cycles - Optimise'!$B$3,FALSE),0)</f>
        <v>0</v>
      </c>
      <c r="FA141">
        <f>IF(AND(FA$2&lt;=$J141,$J141&lt;='Two cycles - Optimise'!$B$4),_xlfn.BINOM.DIST(FA$2,'Two cycles - Optimise'!$B$4,'Two cycles - Optimise'!$B$3,FALSE),0)</f>
        <v>0</v>
      </c>
      <c r="FB141">
        <f>IF(AND(FB$2&lt;=$J141,$J141&lt;='Two cycles - Optimise'!$B$4),_xlfn.BINOM.DIST(FB$2,'Two cycles - Optimise'!$B$4,'Two cycles - Optimise'!$B$3,FALSE),0)</f>
        <v>0</v>
      </c>
      <c r="FC141">
        <f>IF(AND(FC$2&lt;=$J141,$J141&lt;='Two cycles - Optimise'!$B$4),_xlfn.BINOM.DIST(FC$2,'Two cycles - Optimise'!$B$4,'Two cycles - Optimise'!$B$3,FALSE),0)</f>
        <v>0</v>
      </c>
      <c r="FD141">
        <f>IF(AND(FD$2&lt;=$J141,$J141&lt;='Two cycles - Optimise'!$B$4),_xlfn.BINOM.DIST(FD$2,'Two cycles - Optimise'!$B$4,'Two cycles - Optimise'!$B$3,FALSE),0)</f>
        <v>0</v>
      </c>
      <c r="FE141">
        <f>IF(AND(FE$2&lt;=$J141,$J141&lt;='Two cycles - Optimise'!$B$4),_xlfn.BINOM.DIST(FE$2,'Two cycles - Optimise'!$B$4,'Two cycles - Optimise'!$B$3,FALSE),0)</f>
        <v>0</v>
      </c>
      <c r="FF141">
        <f>IF(AND(FF$2&lt;=$J141,$J141&lt;='Two cycles - Optimise'!$B$4),_xlfn.BINOM.DIST(FF$2,'Two cycles - Optimise'!$B$4,'Two cycles - Optimise'!$B$3,FALSE),0)</f>
        <v>0</v>
      </c>
      <c r="FG141">
        <f>IF(AND(FG$2&lt;=$J141,$J141&lt;='Two cycles - Optimise'!$B$4),_xlfn.BINOM.DIST(FG$2,'Two cycles - Optimise'!$B$4,'Two cycles - Optimise'!$B$3,FALSE),0)</f>
        <v>0</v>
      </c>
      <c r="FH141">
        <f>IF(AND(FH$2&lt;=$J141,$J141&lt;='Two cycles - Optimise'!$B$4),_xlfn.BINOM.DIST(FH$2,'Two cycles - Optimise'!$B$4,'Two cycles - Optimise'!$B$3,FALSE),0)</f>
        <v>0</v>
      </c>
      <c r="FI141">
        <f>IF(AND(FI$2&lt;=$J141,$J141&lt;='Two cycles - Optimise'!$B$4),_xlfn.BINOM.DIST(FI$2,'Two cycles - Optimise'!$B$4,'Two cycles - Optimise'!$B$3,FALSE),0)</f>
        <v>0</v>
      </c>
      <c r="FJ141">
        <f>IF(AND(FJ$2&lt;=$J141,$J141&lt;='Two cycles - Optimise'!$B$4),_xlfn.BINOM.DIST(FJ$2,'Two cycles - Optimise'!$B$4,'Two cycles - Optimise'!$B$3,FALSE),0)</f>
        <v>0</v>
      </c>
      <c r="FK141">
        <f>IF(AND(FK$2&lt;=$J141,$J141&lt;='Two cycles - Optimise'!$B$4),_xlfn.BINOM.DIST(FK$2,'Two cycles - Optimise'!$B$4,'Two cycles - Optimise'!$B$3,FALSE),0)</f>
        <v>0</v>
      </c>
      <c r="FL141">
        <f>IF(AND(FL$2&lt;=$J141,$J141&lt;='Two cycles - Optimise'!$B$4),_xlfn.BINOM.DIST(FL$2,'Two cycles - Optimise'!$B$4,'Two cycles - Optimise'!$B$3,FALSE),0)</f>
        <v>0</v>
      </c>
      <c r="FM141">
        <f>IF(AND(FM$2&lt;=$J141,$J141&lt;='Two cycles - Optimise'!$B$4),_xlfn.BINOM.DIST(FM$2,'Two cycles - Optimise'!$B$4,'Two cycles - Optimise'!$B$3,FALSE),0)</f>
        <v>0</v>
      </c>
      <c r="FN141">
        <f>IF(AND(FN$2&lt;=$J141,$J141&lt;='Two cycles - Optimise'!$B$4),_xlfn.BINOM.DIST(FN$2,'Two cycles - Optimise'!$B$4,'Two cycles - Optimise'!$B$3,FALSE),0)</f>
        <v>0</v>
      </c>
      <c r="FO141">
        <f>IF(AND(FO$2&lt;=$J141,$J141&lt;='Two cycles - Optimise'!$B$4),_xlfn.BINOM.DIST(FO$2,'Two cycles - Optimise'!$B$4,'Two cycles - Optimise'!$B$3,FALSE),0)</f>
        <v>0</v>
      </c>
      <c r="FP141">
        <f>IF(AND(FP$2&lt;=$J141,$J141&lt;='Two cycles - Optimise'!$B$4),_xlfn.BINOM.DIST(FP$2,'Two cycles - Optimise'!$B$4,'Two cycles - Optimise'!$B$3,FALSE),0)</f>
        <v>0</v>
      </c>
      <c r="FQ141">
        <f>IF(AND(FQ$2&lt;=$J141,$J141&lt;='Two cycles - Optimise'!$B$4),_xlfn.BINOM.DIST(FQ$2,'Two cycles - Optimise'!$B$4,'Two cycles - Optimise'!$B$3,FALSE),0)</f>
        <v>0</v>
      </c>
      <c r="FR141">
        <f>IF(AND(FR$2&lt;=$J141,$J141&lt;='Two cycles - Optimise'!$B$4),_xlfn.BINOM.DIST(FR$2,'Two cycles - Optimise'!$B$4,'Two cycles - Optimise'!$B$3,FALSE),0)</f>
        <v>0</v>
      </c>
      <c r="FS141">
        <f>IF(AND(FS$2&lt;=$J141,$J141&lt;='Two cycles - Optimise'!$B$4),_xlfn.BINOM.DIST(FS$2,'Two cycles - Optimise'!$B$4,'Two cycles - Optimise'!$B$3,FALSE),0)</f>
        <v>0</v>
      </c>
      <c r="FT141">
        <f>IF(AND(FT$2&lt;=$J141,$J141&lt;='Two cycles - Optimise'!$B$4),_xlfn.BINOM.DIST(FT$2,'Two cycles - Optimise'!$B$4,'Two cycles - Optimise'!$B$3,FALSE),0)</f>
        <v>0</v>
      </c>
      <c r="FU141">
        <f>IF(AND(FU$2&lt;=$J141,$J141&lt;='Two cycles - Optimise'!$B$4),_xlfn.BINOM.DIST(FU$2,'Two cycles - Optimise'!$B$4,'Two cycles - Optimise'!$B$3,FALSE),0)</f>
        <v>0</v>
      </c>
      <c r="FV141">
        <f>IF(AND(FV$2&lt;=$J141,$J141&lt;='Two cycles - Optimise'!$B$4),_xlfn.BINOM.DIST(FV$2,'Two cycles - Optimise'!$B$4,'Two cycles - Optimise'!$B$3,FALSE),0)</f>
        <v>0</v>
      </c>
      <c r="FW141">
        <f>IF(AND(FW$2&lt;=$J141,$J141&lt;='Two cycles - Optimise'!$B$4),_xlfn.BINOM.DIST(FW$2,'Two cycles - Optimise'!$B$4,'Two cycles - Optimise'!$B$3,FALSE),0)</f>
        <v>0</v>
      </c>
      <c r="FX141">
        <f>IF(AND(FX$2&lt;=$J141,$J141&lt;='Two cycles - Optimise'!$B$4),_xlfn.BINOM.DIST(FX$2,'Two cycles - Optimise'!$B$4,'Two cycles - Optimise'!$B$3,FALSE),0)</f>
        <v>0</v>
      </c>
      <c r="FY141">
        <f>IF(AND(FY$2&lt;=$J141,$J141&lt;='Two cycles - Optimise'!$B$4),_xlfn.BINOM.DIST(FY$2,'Two cycles - Optimise'!$B$4,'Two cycles - Optimise'!$B$3,FALSE),0)</f>
        <v>0</v>
      </c>
      <c r="FZ141">
        <f>IF(AND(FZ$2&lt;=$J141,$J141&lt;='Two cycles - Optimise'!$B$4),_xlfn.BINOM.DIST(FZ$2,'Two cycles - Optimise'!$B$4,'Two cycles - Optimise'!$B$3,FALSE),0)</f>
        <v>0</v>
      </c>
      <c r="GA141">
        <f>IF(AND(GA$2&lt;=$J141,$J141&lt;='Two cycles - Optimise'!$B$4),_xlfn.BINOM.DIST(GA$2,'Two cycles - Optimise'!$B$4,'Two cycles - Optimise'!$B$3,FALSE),0)</f>
        <v>0</v>
      </c>
      <c r="GB141">
        <f>IF(AND(GB$2&lt;=$J141,$J141&lt;='Two cycles - Optimise'!$B$4),_xlfn.BINOM.DIST(GB$2,'Two cycles - Optimise'!$B$4,'Two cycles - Optimise'!$B$3,FALSE),0)</f>
        <v>0</v>
      </c>
      <c r="GC141">
        <f>IF(AND(GC$2&lt;=$J141,$J141&lt;='Two cycles - Optimise'!$B$4),_xlfn.BINOM.DIST(GC$2,'Two cycles - Optimise'!$B$4,'Two cycles - Optimise'!$B$3,FALSE),0)</f>
        <v>0</v>
      </c>
      <c r="GD141">
        <f>IF(AND(GD$2&lt;=$J141,$J141&lt;='Two cycles - Optimise'!$B$4),_xlfn.BINOM.DIST(GD$2,'Two cycles - Optimise'!$B$4,'Two cycles - Optimise'!$B$3,FALSE),0)</f>
        <v>0</v>
      </c>
      <c r="GE141">
        <f>IF(AND(GE$2&lt;=$J141,$J141&lt;='Two cycles - Optimise'!$B$4),_xlfn.BINOM.DIST(GE$2,'Two cycles - Optimise'!$B$4,'Two cycles - Optimise'!$B$3,FALSE),0)</f>
        <v>0</v>
      </c>
      <c r="GF141">
        <f>IF(AND(GF$2&lt;=$J141,$J141&lt;='Two cycles - Optimise'!$B$4),_xlfn.BINOM.DIST(GF$2,'Two cycles - Optimise'!$B$4,'Two cycles - Optimise'!$B$3,FALSE),0)</f>
        <v>0</v>
      </c>
      <c r="GG141">
        <f>IF(AND(GG$2&lt;=$J141,$J141&lt;='Two cycles - Optimise'!$B$4),_xlfn.BINOM.DIST(GG$2,'Two cycles - Optimise'!$B$4,'Two cycles - Optimise'!$B$3,FALSE),0)</f>
        <v>0</v>
      </c>
      <c r="GH141">
        <f>IF(AND(GH$2&lt;=$J141,$J141&lt;='Two cycles - Optimise'!$B$4),_xlfn.BINOM.DIST(GH$2,'Two cycles - Optimise'!$B$4,'Two cycles - Optimise'!$B$3,FALSE),0)</f>
        <v>0</v>
      </c>
      <c r="GI141">
        <f>IF(AND(GI$2&lt;=$J141,$J141&lt;='Two cycles - Optimise'!$B$4),_xlfn.BINOM.DIST(GI$2,'Two cycles - Optimise'!$B$4,'Two cycles - Optimise'!$B$3,FALSE),0)</f>
        <v>0</v>
      </c>
      <c r="GJ141">
        <f>IF(AND(GJ$2&lt;=$J141,$J141&lt;='Two cycles - Optimise'!$B$4),_xlfn.BINOM.DIST(GJ$2,'Two cycles - Optimise'!$B$4,'Two cycles - Optimise'!$B$3,FALSE),0)</f>
        <v>0</v>
      </c>
      <c r="GK141">
        <f>IF(AND(GK$2&lt;=$J141,$J141&lt;='Two cycles - Optimise'!$B$4),_xlfn.BINOM.DIST(GK$2,'Two cycles - Optimise'!$B$4,'Two cycles - Optimise'!$B$3,FALSE),0)</f>
        <v>0</v>
      </c>
      <c r="GL141">
        <f>IF(AND(GL$2&lt;=$J141,$J141&lt;='Two cycles - Optimise'!$B$4),_xlfn.BINOM.DIST(GL$2,'Two cycles - Optimise'!$B$4,'Two cycles - Optimise'!$B$3,FALSE),0)</f>
        <v>0</v>
      </c>
      <c r="GM141">
        <f>IF(AND(GM$2&lt;=$J141,$J141&lt;='Two cycles - Optimise'!$B$4),_xlfn.BINOM.DIST(GM$2,'Two cycles - Optimise'!$B$4,'Two cycles - Optimise'!$B$3,FALSE),0)</f>
        <v>0</v>
      </c>
      <c r="GN141">
        <f>IF(AND(GN$2&lt;=$J141,$J141&lt;='Two cycles - Optimise'!$B$4),_xlfn.BINOM.DIST(GN$2,'Two cycles - Optimise'!$B$4,'Two cycles - Optimise'!$B$3,FALSE),0)</f>
        <v>0</v>
      </c>
      <c r="GO141">
        <f>IF(AND(GO$2&lt;=$J141,$J141&lt;='Two cycles - Optimise'!$B$4),_xlfn.BINOM.DIST(GO$2,'Two cycles - Optimise'!$B$4,'Two cycles - Optimise'!$B$3,FALSE),0)</f>
        <v>0</v>
      </c>
      <c r="GP141">
        <f>IF(AND(GP$2&lt;=$J141,$J141&lt;='Two cycles - Optimise'!$B$4),_xlfn.BINOM.DIST(GP$2,'Two cycles - Optimise'!$B$4,'Two cycles - Optimise'!$B$3,FALSE),0)</f>
        <v>0</v>
      </c>
      <c r="GQ141">
        <f>IF(AND(GQ$2&lt;=$J141,$J141&lt;='Two cycles - Optimise'!$B$4),_xlfn.BINOM.DIST(GQ$2,'Two cycles - Optimise'!$B$4,'Two cycles - Optimise'!$B$3,FALSE),0)</f>
        <v>0</v>
      </c>
      <c r="GR141">
        <f>IF(AND(GR$2&lt;=$J141,$J141&lt;='Two cycles - Optimise'!$B$4),_xlfn.BINOM.DIST(GR$2,'Two cycles - Optimise'!$B$4,'Two cycles - Optimise'!$B$3,FALSE),0)</f>
        <v>0</v>
      </c>
      <c r="GS141">
        <f>IF(AND(GS$2&lt;=$J141,$J141&lt;='Two cycles - Optimise'!$B$4),_xlfn.BINOM.DIST(GS$2,'Two cycles - Optimise'!$B$4,'Two cycles - Optimise'!$B$3,FALSE),0)</f>
        <v>0</v>
      </c>
      <c r="GT141">
        <f>IF(AND(GT$2&lt;=$J141,$J141&lt;='Two cycles - Optimise'!$B$4),_xlfn.BINOM.DIST(GT$2,'Two cycles - Optimise'!$B$4,'Two cycles - Optimise'!$B$3,FALSE),0)</f>
        <v>0</v>
      </c>
      <c r="GU141">
        <f>IF(AND(GU$2&lt;=$J141,$J141&lt;='Two cycles - Optimise'!$B$4),_xlfn.BINOM.DIST(GU$2,'Two cycles - Optimise'!$B$4,'Two cycles - Optimise'!$B$3,FALSE),0)</f>
        <v>0</v>
      </c>
      <c r="GV141">
        <f>IF(AND(GV$2&lt;=$J141,$J141&lt;='Two cycles - Optimise'!$B$4),_xlfn.BINOM.DIST(GV$2,'Two cycles - Optimise'!$B$4,'Two cycles - Optimise'!$B$3,FALSE),0)</f>
        <v>0</v>
      </c>
      <c r="GW141">
        <f>IF(AND(GW$2&lt;=$J141,$J141&lt;='Two cycles - Optimise'!$B$4),_xlfn.BINOM.DIST(GW$2,'Two cycles - Optimise'!$B$4,'Two cycles - Optimise'!$B$3,FALSE),0)</f>
        <v>0</v>
      </c>
      <c r="GX141">
        <f>IF(AND(GX$2&lt;=$J141,$J141&lt;='Two cycles - Optimise'!$B$4),_xlfn.BINOM.DIST(GX$2,'Two cycles - Optimise'!$B$4,'Two cycles - Optimise'!$B$3,FALSE),0)</f>
        <v>0</v>
      </c>
      <c r="GY141">
        <f>IF(AND(GY$2&lt;=$J141,$J141&lt;='Two cycles - Optimise'!$B$4),_xlfn.BINOM.DIST(GY$2,'Two cycles - Optimise'!$B$4,'Two cycles - Optimise'!$B$3,FALSE),0)</f>
        <v>0</v>
      </c>
      <c r="GZ141">
        <f>IF(AND(GZ$2&lt;=$J141,$J141&lt;='Two cycles - Optimise'!$B$4),_xlfn.BINOM.DIST(GZ$2,'Two cycles - Optimise'!$B$4,'Two cycles - Optimise'!$B$3,FALSE),0)</f>
        <v>0</v>
      </c>
      <c r="HA141">
        <f>IF(AND(HA$2&lt;=$J141,$J141&lt;='Two cycles - Optimise'!$B$4),_xlfn.BINOM.DIST(HA$2,'Two cycles - Optimise'!$B$4,'Two cycles - Optimise'!$B$3,FALSE),0)</f>
        <v>0</v>
      </c>
      <c r="HB141">
        <f>IF(AND(HB$2&lt;=$J141,$J141&lt;='Two cycles - Optimise'!$B$4),_xlfn.BINOM.DIST(HB$2,'Two cycles - Optimise'!$B$4,'Two cycles - Optimise'!$B$3,FALSE),0)</f>
        <v>0</v>
      </c>
      <c r="HC141">
        <f>IF(AND(HC$2&lt;=$J141,$J141&lt;='Two cycles - Optimise'!$B$4),_xlfn.BINOM.DIST(HC$2,'Two cycles - Optimise'!$B$4,'Two cycles - Optimise'!$B$3,FALSE),0)</f>
        <v>0</v>
      </c>
      <c r="HD141">
        <f>IF(AND(HD$2&lt;=$J141,$J141&lt;='Two cycles - Optimise'!$B$4),_xlfn.BINOM.DIST(HD$2,'Two cycles - Optimise'!$B$4,'Two cycles - Optimise'!$B$3,FALSE),0)</f>
        <v>0</v>
      </c>
      <c r="HE141">
        <f>IF(AND(HE$2&lt;=$J141,$J141&lt;='Two cycles - Optimise'!$B$4),_xlfn.BINOM.DIST(HE$2,'Two cycles - Optimise'!$B$4,'Two cycles - Optimise'!$B$3,FALSE),0)</f>
        <v>0</v>
      </c>
      <c r="HF141">
        <f>IF(AND(HF$2&lt;=$J141,$J141&lt;='Two cycles - Optimise'!$B$4),_xlfn.BINOM.DIST(HF$2,'Two cycles - Optimise'!$B$4,'Two cycles - Optimise'!$B$3,FALSE),0)</f>
        <v>0</v>
      </c>
      <c r="HG141">
        <f>IF(AND(HG$2&lt;=$J141,$J141&lt;='Two cycles - Optimise'!$B$4),_xlfn.BINOM.DIST(HG$2,'Two cycles - Optimise'!$B$4,'Two cycles - Optimise'!$B$3,FALSE),0)</f>
        <v>0</v>
      </c>
      <c r="HH141">
        <f>IF(AND(HH$2&lt;=$J141,$J141&lt;='Two cycles - Optimise'!$B$4),_xlfn.BINOM.DIST(HH$2,'Two cycles - Optimise'!$B$4,'Two cycles - Optimise'!$B$3,FALSE),0)</f>
        <v>0</v>
      </c>
      <c r="HI141">
        <f>IF(AND(HI$2&lt;=$J141,$J141&lt;='Two cycles - Optimise'!$B$4),_xlfn.BINOM.DIST(HI$2,'Two cycles - Optimise'!$B$4,'Two cycles - Optimise'!$B$3,FALSE),0)</f>
        <v>0</v>
      </c>
      <c r="HJ141">
        <f>IF(AND(HJ$2&lt;=$J141,$J141&lt;='Two cycles - Optimise'!$B$4),_xlfn.BINOM.DIST(HJ$2,'Two cycles - Optimise'!$B$4,'Two cycles - Optimise'!$B$3,FALSE),0)</f>
        <v>0</v>
      </c>
      <c r="HK141">
        <f>IF(AND(HK$2&lt;=$J141,$J141&lt;='Two cycles - Optimise'!$B$4),_xlfn.BINOM.DIST(HK$2,'Two cycles - Optimise'!$B$4,'Two cycles - Optimise'!$B$3,FALSE),0)</f>
        <v>0</v>
      </c>
      <c r="HL141">
        <f>IF(AND(HL$2&lt;=$J141,$J141&lt;='Two cycles - Optimise'!$B$4),_xlfn.BINOM.DIST(HL$2,'Two cycles - Optimise'!$B$4,'Two cycles - Optimise'!$B$3,FALSE),0)</f>
        <v>0</v>
      </c>
      <c r="HM141">
        <f>IF(AND(HM$2&lt;=$J141,$J141&lt;='Two cycles - Optimise'!$B$4),_xlfn.BINOM.DIST(HM$2,'Two cycles - Optimise'!$B$4,'Two cycles - Optimise'!$B$3,FALSE),0)</f>
        <v>0</v>
      </c>
      <c r="HN141">
        <f>IF(AND(HN$2&lt;=$J141,$J141&lt;='Two cycles - Optimise'!$B$4),_xlfn.BINOM.DIST(HN$2,'Two cycles - Optimise'!$B$4,'Two cycles - Optimise'!$B$3,FALSE),0)</f>
        <v>0</v>
      </c>
      <c r="HP141">
        <f>IF('Two cycles - Optimise'!$E$10&gt;($J141+HP$2),_xlfn.BINOM.DIST('Two cycles - Optimise'!$E$10-HP$2,'Two cycles - Optimise'!$B$4,'Two cycles - Optimise'!$B$3,TRUE)-_xlfn.BINOM.DIST($J141,'Two cycles - Optimise'!$B$4,'Two cycles - Optimise'!$B$3,TRUE),0)</f>
        <v>0</v>
      </c>
      <c r="HQ141">
        <f>IF('Two cycles - Optimise'!$E$10&gt;($J141+HQ$2),_xlfn.BINOM.DIST('Two cycles - Optimise'!$E$10-HQ$2,'Two cycles - Optimise'!$B$4,'Two cycles - Optimise'!$B$3,TRUE)-_xlfn.BINOM.DIST($J141,'Two cycles - Optimise'!$B$4,'Two cycles - Optimise'!$B$3,TRUE),0)</f>
        <v>0</v>
      </c>
      <c r="HR141">
        <f>IF('Two cycles - Optimise'!$E$10&gt;($J141+HR$2),_xlfn.BINOM.DIST('Two cycles - Optimise'!$E$10-HR$2,'Two cycles - Optimise'!$B$4,'Two cycles - Optimise'!$B$3,TRUE)-_xlfn.BINOM.DIST($J141,'Two cycles - Optimise'!$B$4,'Two cycles - Optimise'!$B$3,TRUE),0)</f>
        <v>0</v>
      </c>
      <c r="HS141">
        <f>IF('Two cycles - Optimise'!$E$10&gt;($J141+HS$2),_xlfn.BINOM.DIST('Two cycles - Optimise'!$E$10-HS$2,'Two cycles - Optimise'!$B$4,'Two cycles - Optimise'!$B$3,TRUE)-_xlfn.BINOM.DIST($J141,'Two cycles - Optimise'!$B$4,'Two cycles - Optimise'!$B$3,TRUE),0)</f>
        <v>0</v>
      </c>
      <c r="HT141">
        <f>IF('Two cycles - Optimise'!$E$10&gt;($J141+HT$2),_xlfn.BINOM.DIST('Two cycles - Optimise'!$E$10-HT$2,'Two cycles - Optimise'!$B$4,'Two cycles - Optimise'!$B$3,TRUE)-_xlfn.BINOM.DIST($J141,'Two cycles - Optimise'!$B$4,'Two cycles - Optimise'!$B$3,TRUE),0)</f>
        <v>0</v>
      </c>
      <c r="HU141">
        <f>IF('Two cycles - Optimise'!$E$10&gt;($J141+HU$2),_xlfn.BINOM.DIST('Two cycles - Optimise'!$E$10-HU$2,'Two cycles - Optimise'!$B$4,'Two cycles - Optimise'!$B$3,TRUE)-_xlfn.BINOM.DIST($J141,'Two cycles - Optimise'!$B$4,'Two cycles - Optimise'!$B$3,TRUE),0)</f>
        <v>0</v>
      </c>
      <c r="HV141">
        <f>IF('Two cycles - Optimise'!$E$10&gt;($J141+HV$2),_xlfn.BINOM.DIST('Two cycles - Optimise'!$E$10-HV$2,'Two cycles - Optimise'!$B$4,'Two cycles - Optimise'!$B$3,TRUE)-_xlfn.BINOM.DIST($J141,'Two cycles - Optimise'!$B$4,'Two cycles - Optimise'!$B$3,TRUE),0)</f>
        <v>0</v>
      </c>
      <c r="HW141">
        <f>IF('Two cycles - Optimise'!$E$10&gt;($J141+HW$2),_xlfn.BINOM.DIST('Two cycles - Optimise'!$E$10-HW$2,'Two cycles - Optimise'!$B$4,'Two cycles - Optimise'!$B$3,TRUE)-_xlfn.BINOM.DIST($J141,'Two cycles - Optimise'!$B$4,'Two cycles - Optimise'!$B$3,TRUE),0)</f>
        <v>0</v>
      </c>
      <c r="HX141">
        <f>IF('Two cycles - Optimise'!$E$10&gt;($J141+HX$2),_xlfn.BINOM.DIST('Two cycles - Optimise'!$E$10-HX$2,'Two cycles - Optimise'!$B$4,'Two cycles - Optimise'!$B$3,TRUE)-_xlfn.BINOM.DIST($J141,'Two cycles - Optimise'!$B$4,'Two cycles - Optimise'!$B$3,TRUE),0)</f>
        <v>0</v>
      </c>
      <c r="HY141">
        <f>IF('Two cycles - Optimise'!$E$10&gt;($J141+HY$2),_xlfn.BINOM.DIST('Two cycles - Optimise'!$E$10-HY$2,'Two cycles - Optimise'!$B$4,'Two cycles - Optimise'!$B$3,TRUE)-_xlfn.BINOM.DIST($J141,'Two cycles - Optimise'!$B$4,'Two cycles - Optimise'!$B$3,TRUE),0)</f>
        <v>0</v>
      </c>
      <c r="HZ141">
        <f>IF('Two cycles - Optimise'!$E$10&gt;($J141+HZ$2),_xlfn.BINOM.DIST('Two cycles - Optimise'!$E$10-HZ$2,'Two cycles - Optimise'!$B$4,'Two cycles - Optimise'!$B$3,TRUE)-_xlfn.BINOM.DIST($J141,'Two cycles - Optimise'!$B$4,'Two cycles - Optimise'!$B$3,TRUE),0)</f>
        <v>0</v>
      </c>
      <c r="IA141">
        <f>IF('Two cycles - Optimise'!$E$10&gt;($J141+IA$2),_xlfn.BINOM.DIST('Two cycles - Optimise'!$E$10-IA$2,'Two cycles - Optimise'!$B$4,'Two cycles - Optimise'!$B$3,TRUE)-_xlfn.BINOM.DIST($J141,'Two cycles - Optimise'!$B$4,'Two cycles - Optimise'!$B$3,TRUE),0)</f>
        <v>0</v>
      </c>
      <c r="IB141">
        <f>IF('Two cycles - Optimise'!$E$10&gt;($J141+IB$2),_xlfn.BINOM.DIST('Two cycles - Optimise'!$E$10-IB$2,'Two cycles - Optimise'!$B$4,'Two cycles - Optimise'!$B$3,TRUE)-_xlfn.BINOM.DIST($J141,'Two cycles - Optimise'!$B$4,'Two cycles - Optimise'!$B$3,TRUE),0)</f>
        <v>0</v>
      </c>
      <c r="IC141">
        <f>IF('Two cycles - Optimise'!$E$10&gt;($J141+IC$2),_xlfn.BINOM.DIST('Two cycles - Optimise'!$E$10-IC$2,'Two cycles - Optimise'!$B$4,'Two cycles - Optimise'!$B$3,TRUE)-_xlfn.BINOM.DIST($J141,'Two cycles - Optimise'!$B$4,'Two cycles - Optimise'!$B$3,TRUE),0)</f>
        <v>0</v>
      </c>
      <c r="ID141">
        <f>IF('Two cycles - Optimise'!$E$10&gt;($J141+ID$2),_xlfn.BINOM.DIST('Two cycles - Optimise'!$E$10-ID$2,'Two cycles - Optimise'!$B$4,'Two cycles - Optimise'!$B$3,TRUE)-_xlfn.BINOM.DIST($J141,'Two cycles - Optimise'!$B$4,'Two cycles - Optimise'!$B$3,TRUE),0)</f>
        <v>0</v>
      </c>
      <c r="IE141">
        <f>IF('Two cycles - Optimise'!$E$10&gt;($J141+IE$2),_xlfn.BINOM.DIST('Two cycles - Optimise'!$E$10-IE$2,'Two cycles - Optimise'!$B$4,'Two cycles - Optimise'!$B$3,TRUE)-_xlfn.BINOM.DIST($J141,'Two cycles - Optimise'!$B$4,'Two cycles - Optimise'!$B$3,TRUE),0)</f>
        <v>0</v>
      </c>
      <c r="IF141">
        <f>IF('Two cycles - Optimise'!$E$10&gt;($J141+IF$2),_xlfn.BINOM.DIST('Two cycles - Optimise'!$E$10-IF$2,'Two cycles - Optimise'!$B$4,'Two cycles - Optimise'!$B$3,TRUE)-_xlfn.BINOM.DIST($J141,'Two cycles - Optimise'!$B$4,'Two cycles - Optimise'!$B$3,TRUE),0)</f>
        <v>0</v>
      </c>
      <c r="IG141">
        <f>IF('Two cycles - Optimise'!$E$10&gt;($J141+IG$2),_xlfn.BINOM.DIST('Two cycles - Optimise'!$E$10-IG$2,'Two cycles - Optimise'!$B$4,'Two cycles - Optimise'!$B$3,TRUE)-_xlfn.BINOM.DIST($J141,'Two cycles - Optimise'!$B$4,'Two cycles - Optimise'!$B$3,TRUE),0)</f>
        <v>0</v>
      </c>
      <c r="IH141">
        <f>IF('Two cycles - Optimise'!$E$10&gt;($J141+IH$2),_xlfn.BINOM.DIST('Two cycles - Optimise'!$E$10-IH$2,'Two cycles - Optimise'!$B$4,'Two cycles - Optimise'!$B$3,TRUE)-_xlfn.BINOM.DIST($J141,'Two cycles - Optimise'!$B$4,'Two cycles - Optimise'!$B$3,TRUE),0)</f>
        <v>0</v>
      </c>
      <c r="II141">
        <f>IF('Two cycles - Optimise'!$E$10&gt;($J141+II$2),_xlfn.BINOM.DIST('Two cycles - Optimise'!$E$10-II$2,'Two cycles - Optimise'!$B$4,'Two cycles - Optimise'!$B$3,TRUE)-_xlfn.BINOM.DIST($J141,'Two cycles - Optimise'!$B$4,'Two cycles - Optimise'!$B$3,TRUE),0)</f>
        <v>0</v>
      </c>
      <c r="IJ141">
        <f>IF('Two cycles - Optimise'!$E$10&gt;($J141+IJ$2),_xlfn.BINOM.DIST('Two cycles - Optimise'!$E$10-IJ$2,'Two cycles - Optimise'!$B$4,'Two cycles - Optimise'!$B$3,TRUE)-_xlfn.BINOM.DIST($J141,'Two cycles - Optimise'!$B$4,'Two cycles - Optimise'!$B$3,TRUE),0)</f>
        <v>0</v>
      </c>
      <c r="IK141">
        <f>IF('Two cycles - Optimise'!$E$10&gt;($J141+IK$2),_xlfn.BINOM.DIST('Two cycles - Optimise'!$E$10-IK$2,'Two cycles - Optimise'!$B$4,'Two cycles - Optimise'!$B$3,TRUE)-_xlfn.BINOM.DIST($J141,'Two cycles - Optimise'!$B$4,'Two cycles - Optimise'!$B$3,TRUE),0)</f>
        <v>0</v>
      </c>
      <c r="IL141">
        <f>IF('Two cycles - Optimise'!$E$10&gt;($J141+IL$2),_xlfn.BINOM.DIST('Two cycles - Optimise'!$E$10-IL$2,'Two cycles - Optimise'!$B$4,'Two cycles - Optimise'!$B$3,TRUE)-_xlfn.BINOM.DIST($J141,'Two cycles - Optimise'!$B$4,'Two cycles - Optimise'!$B$3,TRUE),0)</f>
        <v>0</v>
      </c>
      <c r="IM141">
        <f>IF('Two cycles - Optimise'!$E$10&gt;($J141+IM$2),_xlfn.BINOM.DIST('Two cycles - Optimise'!$E$10-IM$2,'Two cycles - Optimise'!$B$4,'Two cycles - Optimise'!$B$3,TRUE)-_xlfn.BINOM.DIST($J141,'Two cycles - Optimise'!$B$4,'Two cycles - Optimise'!$B$3,TRUE),0)</f>
        <v>0</v>
      </c>
      <c r="IN141">
        <f>IF('Two cycles - Optimise'!$E$10&gt;($J141+IN$2),_xlfn.BINOM.DIST('Two cycles - Optimise'!$E$10-IN$2,'Two cycles - Optimise'!$B$4,'Two cycles - Optimise'!$B$3,TRUE)-_xlfn.BINOM.DIST($J141,'Two cycles - Optimise'!$B$4,'Two cycles - Optimise'!$B$3,TRUE),0)</f>
        <v>0</v>
      </c>
      <c r="IO141">
        <f>IF('Two cycles - Optimise'!$E$10&gt;($J141+IO$2),_xlfn.BINOM.DIST('Two cycles - Optimise'!$E$10-IO$2,'Two cycles - Optimise'!$B$4,'Two cycles - Optimise'!$B$3,TRUE)-_xlfn.BINOM.DIST($J141,'Two cycles - Optimise'!$B$4,'Two cycles - Optimise'!$B$3,TRUE),0)</f>
        <v>0</v>
      </c>
      <c r="IP141">
        <f>IF('Two cycles - Optimise'!$E$10&gt;($J141+IP$2),_xlfn.BINOM.DIST('Two cycles - Optimise'!$E$10-IP$2,'Two cycles - Optimise'!$B$4,'Two cycles - Optimise'!$B$3,TRUE)-_xlfn.BINOM.DIST($J141,'Two cycles - Optimise'!$B$4,'Two cycles - Optimise'!$B$3,TRUE),0)</f>
        <v>0</v>
      </c>
      <c r="IQ141">
        <f>IF('Two cycles - Optimise'!$E$10&gt;($J141+IQ$2),_xlfn.BINOM.DIST('Two cycles - Optimise'!$E$10-IQ$2,'Two cycles - Optimise'!$B$4,'Two cycles - Optimise'!$B$3,TRUE)-_xlfn.BINOM.DIST($J141,'Two cycles - Optimise'!$B$4,'Two cycles - Optimise'!$B$3,TRUE),0)</f>
        <v>0</v>
      </c>
      <c r="IR141">
        <f>IF('Two cycles - Optimise'!$E$10&gt;($J141+IR$2),_xlfn.BINOM.DIST('Two cycles - Optimise'!$E$10-IR$2,'Two cycles - Optimise'!$B$4,'Two cycles - Optimise'!$B$3,TRUE)-_xlfn.BINOM.DIST($J141,'Two cycles - Optimise'!$B$4,'Two cycles - Optimise'!$B$3,TRUE),0)</f>
        <v>0</v>
      </c>
      <c r="IS141">
        <f>IF('Two cycles - Optimise'!$E$10&gt;($J141+IS$2),_xlfn.BINOM.DIST('Two cycles - Optimise'!$E$10-IS$2,'Two cycles - Optimise'!$B$4,'Two cycles - Optimise'!$B$3,TRUE)-_xlfn.BINOM.DIST($J141,'Two cycles - Optimise'!$B$4,'Two cycles - Optimise'!$B$3,TRUE),0)</f>
        <v>0</v>
      </c>
      <c r="IT141">
        <f>IF('Two cycles - Optimise'!$E$10&gt;($J141+IT$2),_xlfn.BINOM.DIST('Two cycles - Optimise'!$E$10-IT$2,'Two cycles - Optimise'!$B$4,'Two cycles - Optimise'!$B$3,TRUE)-_xlfn.BINOM.DIST($J141,'Two cycles - Optimise'!$B$4,'Two cycles - Optimise'!$B$3,TRUE),0)</f>
        <v>0</v>
      </c>
      <c r="IU141">
        <f>IF('Two cycles - Optimise'!$E$10&gt;($J141+IU$2),_xlfn.BINOM.DIST('Two cycles - Optimise'!$E$10-IU$2,'Two cycles - Optimise'!$B$4,'Two cycles - Optimise'!$B$3,TRUE)-_xlfn.BINOM.DIST($J141,'Two cycles - Optimise'!$B$4,'Two cycles - Optimise'!$B$3,TRUE),0)</f>
        <v>0</v>
      </c>
      <c r="IV141">
        <f>IF('Two cycles - Optimise'!$E$10&gt;($J141+IV$2),_xlfn.BINOM.DIST('Two cycles - Optimise'!$E$10-IV$2,'Two cycles - Optimise'!$B$4,'Two cycles - Optimise'!$B$3,TRUE)-_xlfn.BINOM.DIST($J141,'Two cycles - Optimise'!$B$4,'Two cycles - Optimise'!$B$3,TRUE),0)</f>
        <v>0</v>
      </c>
      <c r="IW141">
        <f>IF('Two cycles - Optimise'!$E$10&gt;($J141+IW$2),_xlfn.BINOM.DIST('Two cycles - Optimise'!$E$10-IW$2,'Two cycles - Optimise'!$B$4,'Two cycles - Optimise'!$B$3,TRUE)-_xlfn.BINOM.DIST($J141,'Two cycles - Optimise'!$B$4,'Two cycles - Optimise'!$B$3,TRUE),0)</f>
        <v>0</v>
      </c>
      <c r="IX141">
        <f>IF('Two cycles - Optimise'!$E$10&gt;($J141+IX$2),_xlfn.BINOM.DIST('Two cycles - Optimise'!$E$10-IX$2,'Two cycles - Optimise'!$B$4,'Two cycles - Optimise'!$B$3,TRUE)-_xlfn.BINOM.DIST($J141,'Two cycles - Optimise'!$B$4,'Two cycles - Optimise'!$B$3,TRUE),0)</f>
        <v>0</v>
      </c>
      <c r="IY141">
        <f>IF('Two cycles - Optimise'!$E$10&gt;($J141+IY$2),_xlfn.BINOM.DIST('Two cycles - Optimise'!$E$10-IY$2,'Two cycles - Optimise'!$B$4,'Two cycles - Optimise'!$B$3,TRUE)-_xlfn.BINOM.DIST($J141,'Two cycles - Optimise'!$B$4,'Two cycles - Optimise'!$B$3,TRUE),0)</f>
        <v>0</v>
      </c>
      <c r="IZ141">
        <f>IF('Two cycles - Optimise'!$E$10&gt;($J141+IZ$2),_xlfn.BINOM.DIST('Two cycles - Optimise'!$E$10-IZ$2,'Two cycles - Optimise'!$B$4,'Two cycles - Optimise'!$B$3,TRUE)-_xlfn.BINOM.DIST($J141,'Two cycles - Optimise'!$B$4,'Two cycles - Optimise'!$B$3,TRUE),0)</f>
        <v>0</v>
      </c>
      <c r="JA141">
        <f>IF('Two cycles - Optimise'!$E$10&gt;($J141+JA$2),_xlfn.BINOM.DIST('Two cycles - Optimise'!$E$10-JA$2,'Two cycles - Optimise'!$B$4,'Two cycles - Optimise'!$B$3,TRUE)-_xlfn.BINOM.DIST($J141,'Two cycles - Optimise'!$B$4,'Two cycles - Optimise'!$B$3,TRUE),0)</f>
        <v>0</v>
      </c>
      <c r="JB141">
        <f>IF('Two cycles - Optimise'!$E$10&gt;($J141+JB$2),_xlfn.BINOM.DIST('Two cycles - Optimise'!$E$10-JB$2,'Two cycles - Optimise'!$B$4,'Two cycles - Optimise'!$B$3,TRUE)-_xlfn.BINOM.DIST($J141,'Two cycles - Optimise'!$B$4,'Two cycles - Optimise'!$B$3,TRUE),0)</f>
        <v>0</v>
      </c>
      <c r="JC141">
        <f>IF('Two cycles - Optimise'!$E$10&gt;($J141+JC$2),_xlfn.BINOM.DIST('Two cycles - Optimise'!$E$10-JC$2,'Two cycles - Optimise'!$B$4,'Two cycles - Optimise'!$B$3,TRUE)-_xlfn.BINOM.DIST($J141,'Two cycles - Optimise'!$B$4,'Two cycles - Optimise'!$B$3,TRUE),0)</f>
        <v>0</v>
      </c>
      <c r="JD141">
        <f>IF('Two cycles - Optimise'!$E$10&gt;($J141+JD$2),_xlfn.BINOM.DIST('Two cycles - Optimise'!$E$10-JD$2,'Two cycles - Optimise'!$B$4,'Two cycles - Optimise'!$B$3,TRUE)-_xlfn.BINOM.DIST($J141,'Two cycles - Optimise'!$B$4,'Two cycles - Optimise'!$B$3,TRUE),0)</f>
        <v>0</v>
      </c>
      <c r="JE141">
        <f>IF('Two cycles - Optimise'!$E$10&gt;($J141+JE$2),_xlfn.BINOM.DIST('Two cycles - Optimise'!$E$10-JE$2,'Two cycles - Optimise'!$B$4,'Two cycles - Optimise'!$B$3,TRUE)-_xlfn.BINOM.DIST($J141,'Two cycles - Optimise'!$B$4,'Two cycles - Optimise'!$B$3,TRUE),0)</f>
        <v>0</v>
      </c>
      <c r="JF141">
        <f>IF('Two cycles - Optimise'!$E$10&gt;($J141+JF$2),_xlfn.BINOM.DIST('Two cycles - Optimise'!$E$10-JF$2,'Two cycles - Optimise'!$B$4,'Two cycles - Optimise'!$B$3,TRUE)-_xlfn.BINOM.DIST($J141,'Two cycles - Optimise'!$B$4,'Two cycles - Optimise'!$B$3,TRUE),0)</f>
        <v>0</v>
      </c>
      <c r="JG141">
        <f>IF('Two cycles - Optimise'!$E$10&gt;($J141+JG$2),_xlfn.BINOM.DIST('Two cycles - Optimise'!$E$10-JG$2,'Two cycles - Optimise'!$B$4,'Two cycles - Optimise'!$B$3,TRUE)-_xlfn.BINOM.DIST($J141,'Two cycles - Optimise'!$B$4,'Two cycles - Optimise'!$B$3,TRUE),0)</f>
        <v>0</v>
      </c>
      <c r="JH141">
        <f>IF('Two cycles - Optimise'!$E$10&gt;($J141+JH$2),_xlfn.BINOM.DIST('Two cycles - Optimise'!$E$10-JH$2,'Two cycles - Optimise'!$B$4,'Two cycles - Optimise'!$B$3,TRUE)-_xlfn.BINOM.DIST($J141,'Two cycles - Optimise'!$B$4,'Two cycles - Optimise'!$B$3,TRUE),0)</f>
        <v>0</v>
      </c>
      <c r="JI141">
        <f>IF('Two cycles - Optimise'!$E$10&gt;($J141+JI$2),_xlfn.BINOM.DIST('Two cycles - Optimise'!$E$10-JI$2,'Two cycles - Optimise'!$B$4,'Two cycles - Optimise'!$B$3,TRUE)-_xlfn.BINOM.DIST($J141,'Two cycles - Optimise'!$B$4,'Two cycles - Optimise'!$B$3,TRUE),0)</f>
        <v>0</v>
      </c>
      <c r="JJ141">
        <f>IF('Two cycles - Optimise'!$E$10&gt;($J141+JJ$2),_xlfn.BINOM.DIST('Two cycles - Optimise'!$E$10-JJ$2,'Two cycles - Optimise'!$B$4,'Two cycles - Optimise'!$B$3,TRUE)-_xlfn.BINOM.DIST($J141,'Two cycles - Optimise'!$B$4,'Two cycles - Optimise'!$B$3,TRUE),0)</f>
        <v>0</v>
      </c>
      <c r="JK141">
        <f>IF('Two cycles - Optimise'!$E$10&gt;($J141+JK$2),_xlfn.BINOM.DIST('Two cycles - Optimise'!$E$10-JK$2,'Two cycles - Optimise'!$B$4,'Two cycles - Optimise'!$B$3,TRUE)-_xlfn.BINOM.DIST($J141,'Two cycles - Optimise'!$B$4,'Two cycles - Optimise'!$B$3,TRUE),0)</f>
        <v>0</v>
      </c>
      <c r="JL141">
        <f>IF('Two cycles - Optimise'!$E$10&gt;($J141+JL$2),_xlfn.BINOM.DIST('Two cycles - Optimise'!$E$10-JL$2,'Two cycles - Optimise'!$B$4,'Two cycles - Optimise'!$B$3,TRUE)-_xlfn.BINOM.DIST($J141,'Two cycles - Optimise'!$B$4,'Two cycles - Optimise'!$B$3,TRUE),0)</f>
        <v>0</v>
      </c>
      <c r="JM141">
        <f>IF('Two cycles - Optimise'!$E$10&gt;($J141+JM$2),_xlfn.BINOM.DIST('Two cycles - Optimise'!$E$10-JM$2,'Two cycles - Optimise'!$B$4,'Two cycles - Optimise'!$B$3,TRUE)-_xlfn.BINOM.DIST($J141,'Two cycles - Optimise'!$B$4,'Two cycles - Optimise'!$B$3,TRUE),0)</f>
        <v>0</v>
      </c>
      <c r="JN141">
        <f>IF('Two cycles - Optimise'!$E$10&gt;($J141+JN$2),_xlfn.BINOM.DIST('Two cycles - Optimise'!$E$10-JN$2,'Two cycles - Optimise'!$B$4,'Two cycles - Optimise'!$B$3,TRUE)-_xlfn.BINOM.DIST($J141,'Two cycles - Optimise'!$B$4,'Two cycles - Optimise'!$B$3,TRUE),0)</f>
        <v>0</v>
      </c>
      <c r="JO141">
        <f>IF('Two cycles - Optimise'!$E$10&gt;($J141+JO$2),_xlfn.BINOM.DIST('Two cycles - Optimise'!$E$10-JO$2,'Two cycles - Optimise'!$B$4,'Two cycles - Optimise'!$B$3,TRUE)-_xlfn.BINOM.DIST($J141,'Two cycles - Optimise'!$B$4,'Two cycles - Optimise'!$B$3,TRUE),0)</f>
        <v>0</v>
      </c>
      <c r="JP141">
        <f>IF('Two cycles - Optimise'!$E$10&gt;($J141+JP$2),_xlfn.BINOM.DIST('Two cycles - Optimise'!$E$10-JP$2,'Two cycles - Optimise'!$B$4,'Two cycles - Optimise'!$B$3,TRUE)-_xlfn.BINOM.DIST($J141,'Two cycles - Optimise'!$B$4,'Two cycles - Optimise'!$B$3,TRUE),0)</f>
        <v>0</v>
      </c>
      <c r="JQ141">
        <f>IF('Two cycles - Optimise'!$E$10&gt;($J141+JQ$2),_xlfn.BINOM.DIST('Two cycles - Optimise'!$E$10-JQ$2,'Two cycles - Optimise'!$B$4,'Two cycles - Optimise'!$B$3,TRUE)-_xlfn.BINOM.DIST($J141,'Two cycles - Optimise'!$B$4,'Two cycles - Optimise'!$B$3,TRUE),0)</f>
        <v>0</v>
      </c>
      <c r="JR141">
        <f>IF('Two cycles - Optimise'!$E$10&gt;($J141+JR$2),_xlfn.BINOM.DIST('Two cycles - Optimise'!$E$10-JR$2,'Two cycles - Optimise'!$B$4,'Two cycles - Optimise'!$B$3,TRUE)-_xlfn.BINOM.DIST($J141,'Two cycles - Optimise'!$B$4,'Two cycles - Optimise'!$B$3,TRUE),0)</f>
        <v>0</v>
      </c>
      <c r="JS141">
        <f>IF('Two cycles - Optimise'!$E$10&gt;($J141+JS$2),_xlfn.BINOM.DIST('Two cycles - Optimise'!$E$10-JS$2,'Two cycles - Optimise'!$B$4,'Two cycles - Optimise'!$B$3,TRUE)-_xlfn.BINOM.DIST($J141,'Two cycles - Optimise'!$B$4,'Two cycles - Optimise'!$B$3,TRUE),0)</f>
        <v>0</v>
      </c>
      <c r="JT141">
        <f>IF('Two cycles - Optimise'!$E$10&gt;($J141+JT$2),_xlfn.BINOM.DIST('Two cycles - Optimise'!$E$10-JT$2,'Two cycles - Optimise'!$B$4,'Two cycles - Optimise'!$B$3,TRUE)-_xlfn.BINOM.DIST($J141,'Two cycles - Optimise'!$B$4,'Two cycles - Optimise'!$B$3,TRUE),0)</f>
        <v>0</v>
      </c>
      <c r="JU141">
        <f>IF('Two cycles - Optimise'!$E$10&gt;($J141+JU$2),_xlfn.BINOM.DIST('Two cycles - Optimise'!$E$10-JU$2,'Two cycles - Optimise'!$B$4,'Two cycles - Optimise'!$B$3,TRUE)-_xlfn.BINOM.DIST($J141,'Two cycles - Optimise'!$B$4,'Two cycles - Optimise'!$B$3,TRUE),0)</f>
        <v>0</v>
      </c>
      <c r="JV141">
        <f>IF('Two cycles - Optimise'!$E$10&gt;($J141+JV$2),_xlfn.BINOM.DIST('Two cycles - Optimise'!$E$10-JV$2,'Two cycles - Optimise'!$B$4,'Two cycles - Optimise'!$B$3,TRUE)-_xlfn.BINOM.DIST($J141,'Two cycles - Optimise'!$B$4,'Two cycles - Optimise'!$B$3,TRUE),0)</f>
        <v>0</v>
      </c>
      <c r="JW141">
        <f>IF('Two cycles - Optimise'!$E$10&gt;($J141+JW$2),_xlfn.BINOM.DIST('Two cycles - Optimise'!$E$10-JW$2,'Two cycles - Optimise'!$B$4,'Two cycles - Optimise'!$B$3,TRUE)-_xlfn.BINOM.DIST($J141,'Two cycles - Optimise'!$B$4,'Two cycles - Optimise'!$B$3,TRUE),0)</f>
        <v>0</v>
      </c>
      <c r="JX141">
        <f>IF('Two cycles - Optimise'!$E$10&gt;($J141+JX$2),_xlfn.BINOM.DIST('Two cycles - Optimise'!$E$10-JX$2,'Two cycles - Optimise'!$B$4,'Two cycles - Optimise'!$B$3,TRUE)-_xlfn.BINOM.DIST($J141,'Two cycles - Optimise'!$B$4,'Two cycles - Optimise'!$B$3,TRUE),0)</f>
        <v>0</v>
      </c>
      <c r="JY141">
        <f>IF('Two cycles - Optimise'!$E$10&gt;($J141+JY$2),_xlfn.BINOM.DIST('Two cycles - Optimise'!$E$10-JY$2,'Two cycles - Optimise'!$B$4,'Two cycles - Optimise'!$B$3,TRUE)-_xlfn.BINOM.DIST($J141,'Two cycles - Optimise'!$B$4,'Two cycles - Optimise'!$B$3,TRUE),0)</f>
        <v>0</v>
      </c>
      <c r="JZ141">
        <f>IF('Two cycles - Optimise'!$E$10&gt;($J141+JZ$2),_xlfn.BINOM.DIST('Two cycles - Optimise'!$E$10-JZ$2,'Two cycles - Optimise'!$B$4,'Two cycles - Optimise'!$B$3,TRUE)-_xlfn.BINOM.DIST($J141,'Two cycles - Optimise'!$B$4,'Two cycles - Optimise'!$B$3,TRUE),0)</f>
        <v>0</v>
      </c>
      <c r="KA141">
        <f>IF('Two cycles - Optimise'!$E$10&gt;($J141+KA$2),_xlfn.BINOM.DIST('Two cycles - Optimise'!$E$10-KA$2,'Two cycles - Optimise'!$B$4,'Two cycles - Optimise'!$B$3,TRUE)-_xlfn.BINOM.DIST($J141,'Two cycles - Optimise'!$B$4,'Two cycles - Optimise'!$B$3,TRUE),0)</f>
        <v>0</v>
      </c>
      <c r="KB141">
        <f>IF('Two cycles - Optimise'!$E$10&gt;($J141+KB$2),_xlfn.BINOM.DIST('Two cycles - Optimise'!$E$10-KB$2,'Two cycles - Optimise'!$B$4,'Two cycles - Optimise'!$B$3,TRUE)-_xlfn.BINOM.DIST($J141,'Two cycles - Optimise'!$B$4,'Two cycles - Optimise'!$B$3,TRUE),0)</f>
        <v>0</v>
      </c>
      <c r="KC141">
        <f>IF('Two cycles - Optimise'!$E$10&gt;($J141+KC$2),_xlfn.BINOM.DIST('Two cycles - Optimise'!$E$10-KC$2,'Two cycles - Optimise'!$B$4,'Two cycles - Optimise'!$B$3,TRUE)-_xlfn.BINOM.DIST($J141,'Two cycles - Optimise'!$B$4,'Two cycles - Optimise'!$B$3,TRUE),0)</f>
        <v>0</v>
      </c>
      <c r="KD141">
        <f>IF('Two cycles - Optimise'!$E$10&gt;($J141+KD$2),_xlfn.BINOM.DIST('Two cycles - Optimise'!$E$10-KD$2,'Two cycles - Optimise'!$B$4,'Two cycles - Optimise'!$B$3,TRUE)-_xlfn.BINOM.DIST($J141,'Two cycles - Optimise'!$B$4,'Two cycles - Optimise'!$B$3,TRUE),0)</f>
        <v>0</v>
      </c>
      <c r="KE141">
        <f>IF('Two cycles - Optimise'!$E$10&gt;($J141+KE$2),_xlfn.BINOM.DIST('Two cycles - Optimise'!$E$10-KE$2,'Two cycles - Optimise'!$B$4,'Two cycles - Optimise'!$B$3,TRUE)-_xlfn.BINOM.DIST($J141,'Two cycles - Optimise'!$B$4,'Two cycles - Optimise'!$B$3,TRUE),0)</f>
        <v>0</v>
      </c>
      <c r="KF141">
        <f>IF('Two cycles - Optimise'!$E$10&gt;($J141+KF$2),_xlfn.BINOM.DIST('Two cycles - Optimise'!$E$10-KF$2,'Two cycles - Optimise'!$B$4,'Two cycles - Optimise'!$B$3,TRUE)-_xlfn.BINOM.DIST($J141,'Two cycles - Optimise'!$B$4,'Two cycles - Optimise'!$B$3,TRUE),0)</f>
        <v>0</v>
      </c>
      <c r="KG141">
        <f>IF('Two cycles - Optimise'!$E$10&gt;($J141+KG$2),_xlfn.BINOM.DIST('Two cycles - Optimise'!$E$10-KG$2,'Two cycles - Optimise'!$B$4,'Two cycles - Optimise'!$B$3,TRUE)-_xlfn.BINOM.DIST($J141,'Two cycles - Optimise'!$B$4,'Two cycles - Optimise'!$B$3,TRUE),0)</f>
        <v>0</v>
      </c>
      <c r="KH141">
        <f>IF('Two cycles - Optimise'!$E$10&gt;($J141+KH$2),_xlfn.BINOM.DIST('Two cycles - Optimise'!$E$10-KH$2,'Two cycles - Optimise'!$B$4,'Two cycles - Optimise'!$B$3,TRUE)-_xlfn.BINOM.DIST($J141,'Two cycles - Optimise'!$B$4,'Two cycles - Optimise'!$B$3,TRUE),0)</f>
        <v>0</v>
      </c>
      <c r="KI141">
        <f>IF('Two cycles - Optimise'!$E$10&gt;($J141+KI$2),_xlfn.BINOM.DIST('Two cycles - Optimise'!$E$10-KI$2,'Two cycles - Optimise'!$B$4,'Two cycles - Optimise'!$B$3,TRUE)-_xlfn.BINOM.DIST($J141,'Two cycles - Optimise'!$B$4,'Two cycles - Optimise'!$B$3,TRUE),0)</f>
        <v>0</v>
      </c>
      <c r="KJ141">
        <f>IF('Two cycles - Optimise'!$E$10&gt;($J141+KJ$2),_xlfn.BINOM.DIST('Two cycles - Optimise'!$E$10-KJ$2,'Two cycles - Optimise'!$B$4,'Two cycles - Optimise'!$B$3,TRUE)-_xlfn.BINOM.DIST($J141,'Two cycles - Optimise'!$B$4,'Two cycles - Optimise'!$B$3,TRUE),0)</f>
        <v>0</v>
      </c>
      <c r="KK141">
        <f>IF('Two cycles - Optimise'!$E$10&gt;($J141+KK$2),_xlfn.BINOM.DIST('Two cycles - Optimise'!$E$10-KK$2,'Two cycles - Optimise'!$B$4,'Two cycles - Optimise'!$B$3,TRUE)-_xlfn.BINOM.DIST($J141,'Two cycles - Optimise'!$B$4,'Two cycles - Optimise'!$B$3,TRUE),0)</f>
        <v>0</v>
      </c>
      <c r="KL141">
        <f>IF('Two cycles - Optimise'!$E$10&gt;($J141+KL$2),_xlfn.BINOM.DIST('Two cycles - Optimise'!$E$10-KL$2,'Two cycles - Optimise'!$B$4,'Two cycles - Optimise'!$B$3,TRUE)-_xlfn.BINOM.DIST($J141,'Two cycles - Optimise'!$B$4,'Two cycles - Optimise'!$B$3,TRUE),0)</f>
        <v>0</v>
      </c>
      <c r="KM141">
        <f>IF('Two cycles - Optimise'!$E$10&gt;($J141+KM$2),_xlfn.BINOM.DIST('Two cycles - Optimise'!$E$10-KM$2,'Two cycles - Optimise'!$B$4,'Two cycles - Optimise'!$B$3,TRUE)-_xlfn.BINOM.DIST($J141,'Two cycles - Optimise'!$B$4,'Two cycles - Optimise'!$B$3,TRUE),0)</f>
        <v>0</v>
      </c>
      <c r="KN141">
        <f>IF('Two cycles - Optimise'!$E$10&gt;($J141+KN$2),_xlfn.BINOM.DIST('Two cycles - Optimise'!$E$10-KN$2,'Two cycles - Optimise'!$B$4,'Two cycles - Optimise'!$B$3,TRUE)-_xlfn.BINOM.DIST($J141,'Two cycles - Optimise'!$B$4,'Two cycles - Optimise'!$B$3,TRUE),0)</f>
        <v>0</v>
      </c>
      <c r="KO141">
        <f>IF('Two cycles - Optimise'!$E$10&gt;($J141+KO$2),_xlfn.BINOM.DIST('Two cycles - Optimise'!$E$10-KO$2,'Two cycles - Optimise'!$B$4,'Two cycles - Optimise'!$B$3,TRUE)-_xlfn.BINOM.DIST($J141,'Two cycles - Optimise'!$B$4,'Two cycles - Optimise'!$B$3,TRUE),0)</f>
        <v>0</v>
      </c>
      <c r="KP141">
        <f>IF('Two cycles - Optimise'!$E$10&gt;($J141+KP$2),_xlfn.BINOM.DIST('Two cycles - Optimise'!$E$10-KP$2,'Two cycles - Optimise'!$B$4,'Two cycles - Optimise'!$B$3,TRUE)-_xlfn.BINOM.DIST($J141,'Two cycles - Optimise'!$B$4,'Two cycles - Optimise'!$B$3,TRUE),0)</f>
        <v>0</v>
      </c>
      <c r="KQ141">
        <f>IF('Two cycles - Optimise'!$E$10&gt;($J141+KQ$2),_xlfn.BINOM.DIST('Two cycles - Optimise'!$E$10-KQ$2,'Two cycles - Optimise'!$B$4,'Two cycles - Optimise'!$B$3,TRUE)-_xlfn.BINOM.DIST($J141,'Two cycles - Optimise'!$B$4,'Two cycles - Optimise'!$B$3,TRUE),0)</f>
        <v>0</v>
      </c>
      <c r="KR141">
        <f>IF('Two cycles - Optimise'!$E$10&gt;($J141+KR$2),_xlfn.BINOM.DIST('Two cycles - Optimise'!$E$10-KR$2,'Two cycles - Optimise'!$B$4,'Two cycles - Optimise'!$B$3,TRUE)-_xlfn.BINOM.DIST($J141,'Two cycles - Optimise'!$B$4,'Two cycles - Optimise'!$B$3,TRUE),0)</f>
        <v>0</v>
      </c>
      <c r="KS141">
        <f>IF('Two cycles - Optimise'!$E$10&gt;($J141+KS$2),_xlfn.BINOM.DIST('Two cycles - Optimise'!$E$10-KS$2,'Two cycles - Optimise'!$B$4,'Two cycles - Optimise'!$B$3,TRUE)-_xlfn.BINOM.DIST($J141,'Two cycles - Optimise'!$B$4,'Two cycles - Optimise'!$B$3,TRUE),0)</f>
        <v>0</v>
      </c>
      <c r="KT141">
        <f>IF('Two cycles - Optimise'!$E$10&gt;($J141+KT$2),_xlfn.BINOM.DIST('Two cycles - Optimise'!$E$10-KT$2,'Two cycles - Optimise'!$B$4,'Two cycles - Optimise'!$B$3,TRUE)-_xlfn.BINOM.DIST($J141,'Two cycles - Optimise'!$B$4,'Two cycles - Optimise'!$B$3,TRUE),0)</f>
        <v>0</v>
      </c>
      <c r="KU141">
        <f>IF('Two cycles - Optimise'!$E$10&gt;($J141+KU$2),_xlfn.BINOM.DIST('Two cycles - Optimise'!$E$10-KU$2,'Two cycles - Optimise'!$B$4,'Two cycles - Optimise'!$B$3,TRUE)-_xlfn.BINOM.DIST($J141,'Two cycles - Optimise'!$B$4,'Two cycles - Optimise'!$B$3,TRUE),0)</f>
        <v>0</v>
      </c>
      <c r="KV141">
        <f>IF('Two cycles - Optimise'!$E$10&gt;($J141+KV$2),_xlfn.BINOM.DIST('Two cycles - Optimise'!$E$10-KV$2,'Two cycles - Optimise'!$B$4,'Two cycles - Optimise'!$B$3,TRUE)-_xlfn.BINOM.DIST($J141,'Two cycles - Optimise'!$B$4,'Two cycles - Optimise'!$B$3,TRUE),0)</f>
        <v>0</v>
      </c>
      <c r="KW141">
        <f>IF('Two cycles - Optimise'!$E$10&gt;($J141+KW$2),_xlfn.BINOM.DIST('Two cycles - Optimise'!$E$10-KW$2,'Two cycles - Optimise'!$B$4,'Two cycles - Optimise'!$B$3,TRUE)-_xlfn.BINOM.DIST($J141,'Two cycles - Optimise'!$B$4,'Two cycles - Optimise'!$B$3,TRUE),0)</f>
        <v>0</v>
      </c>
      <c r="KX141">
        <f>IF('Two cycles - Optimise'!$E$10&gt;($J141+KX$2),_xlfn.BINOM.DIST('Two cycles - Optimise'!$E$10-KX$2,'Two cycles - Optimise'!$B$4,'Two cycles - Optimise'!$B$3,TRUE)-_xlfn.BINOM.DIST($J141,'Two cycles - Optimise'!$B$4,'Two cycles - Optimise'!$B$3,TRUE),0)</f>
        <v>0</v>
      </c>
      <c r="KY141">
        <f>IF('Two cycles - Optimise'!$E$10&gt;($J141+KY$2),_xlfn.BINOM.DIST('Two cycles - Optimise'!$E$10-KY$2,'Two cycles - Optimise'!$B$4,'Two cycles - Optimise'!$B$3,TRUE)-_xlfn.BINOM.DIST($J141,'Two cycles - Optimise'!$B$4,'Two cycles - Optimise'!$B$3,TRUE),0)</f>
        <v>0</v>
      </c>
      <c r="KZ141">
        <f>IF('Two cycles - Optimise'!$E$10&gt;($J141+KZ$2),_xlfn.BINOM.DIST('Two cycles - Optimise'!$E$10-KZ$2,'Two cycles - Optimise'!$B$4,'Two cycles - Optimise'!$B$3,TRUE)-_xlfn.BINOM.DIST($J141,'Two cycles - Optimise'!$B$4,'Two cycles - Optimise'!$B$3,TRUE),0)</f>
        <v>0</v>
      </c>
      <c r="LA141">
        <f>IF('Two cycles - Optimise'!$E$10&gt;($J141+LA$2),_xlfn.BINOM.DIST('Two cycles - Optimise'!$E$10-LA$2,'Two cycles - Optimise'!$B$4,'Two cycles - Optimise'!$B$3,TRUE)-_xlfn.BINOM.DIST($J141,'Two cycles - Optimise'!$B$4,'Two cycles - Optimise'!$B$3,TRUE),0)</f>
        <v>0</v>
      </c>
      <c r="LB141">
        <f>IF('Two cycles - Optimise'!$E$10&gt;($J141+LB$2),_xlfn.BINOM.DIST('Two cycles - Optimise'!$E$10-LB$2,'Two cycles - Optimise'!$B$4,'Two cycles - Optimise'!$B$3,TRUE)-_xlfn.BINOM.DIST($J141,'Two cycles - Optimise'!$B$4,'Two cycles - Optimise'!$B$3,TRUE),0)</f>
        <v>0</v>
      </c>
      <c r="LC141">
        <f>IF('Two cycles - Optimise'!$E$10&gt;($J141+LC$2),_xlfn.BINOM.DIST('Two cycles - Optimise'!$E$10-LC$2,'Two cycles - Optimise'!$B$4,'Two cycles - Optimise'!$B$3,TRUE)-_xlfn.BINOM.DIST($J141,'Two cycles - Optimise'!$B$4,'Two cycles - Optimise'!$B$3,TRUE),0)</f>
        <v>0</v>
      </c>
      <c r="LD141">
        <f>IF('Two cycles - Optimise'!$E$10&gt;($J141+LD$2),_xlfn.BINOM.DIST('Two cycles - Optimise'!$E$10-LD$2,'Two cycles - Optimise'!$B$4,'Two cycles - Optimise'!$B$3,TRUE)-_xlfn.BINOM.DIST($J141,'Two cycles - Optimise'!$B$4,'Two cycles - Optimise'!$B$3,TRUE),0)</f>
        <v>0</v>
      </c>
      <c r="LE141">
        <f>IF('Two cycles - Optimise'!$E$10&gt;($J141+LE$2),_xlfn.BINOM.DIST('Two cycles - Optimise'!$E$10-LE$2,'Two cycles - Optimise'!$B$4,'Two cycles - Optimise'!$B$3,TRUE)-_xlfn.BINOM.DIST($J141,'Two cycles - Optimise'!$B$4,'Two cycles - Optimise'!$B$3,TRUE),0)</f>
        <v>0</v>
      </c>
      <c r="LF141">
        <f>IF('Two cycles - Optimise'!$E$10&gt;($J141+LF$2),_xlfn.BINOM.DIST('Two cycles - Optimise'!$E$10-LF$2,'Two cycles - Optimise'!$B$4,'Two cycles - Optimise'!$B$3,TRUE)-_xlfn.BINOM.DIST($J141,'Two cycles - Optimise'!$B$4,'Two cycles - Optimise'!$B$3,TRUE),0)</f>
        <v>0</v>
      </c>
      <c r="LG141">
        <f>IF('Two cycles - Optimise'!$E$10&gt;($J141+LG$2),_xlfn.BINOM.DIST('Two cycles - Optimise'!$E$10-LG$2,'Two cycles - Optimise'!$B$4,'Two cycles - Optimise'!$B$3,TRUE)-_xlfn.BINOM.DIST($J141,'Two cycles - Optimise'!$B$4,'Two cycles - Optimise'!$B$3,TRUE),0)</f>
        <v>0</v>
      </c>
      <c r="LH141">
        <f>IF('Two cycles - Optimise'!$E$10&gt;($J141+LH$2),_xlfn.BINOM.DIST('Two cycles - Optimise'!$E$10-LH$2,'Two cycles - Optimise'!$B$4,'Two cycles - Optimise'!$B$3,TRUE)-_xlfn.BINOM.DIST($J141,'Two cycles - Optimise'!$B$4,'Two cycles - Optimise'!$B$3,TRUE),0)</f>
        <v>0</v>
      </c>
      <c r="LI141">
        <f>IF('Two cycles - Optimise'!$E$10&gt;($J141+LI$2),_xlfn.BINOM.DIST('Two cycles - Optimise'!$E$10-LI$2,'Two cycles - Optimise'!$B$4,'Two cycles - Optimise'!$B$3,TRUE)-_xlfn.BINOM.DIST($J141,'Two cycles - Optimise'!$B$4,'Two cycles - Optimise'!$B$3,TRUE),0)</f>
        <v>0</v>
      </c>
      <c r="LJ141">
        <f>IF('Two cycles - Optimise'!$E$10&gt;($J141+LJ$2),_xlfn.BINOM.DIST('Two cycles - Optimise'!$E$10-LJ$2,'Two cycles - Optimise'!$B$4,'Two cycles - Optimise'!$B$3,TRUE)-_xlfn.BINOM.DIST($J141,'Two cycles - Optimise'!$B$4,'Two cycles - Optimise'!$B$3,TRUE),0)</f>
        <v>0</v>
      </c>
      <c r="LK141">
        <f>IF('Two cycles - Optimise'!$E$10&gt;($J141+LK$2),_xlfn.BINOM.DIST('Two cycles - Optimise'!$E$10-LK$2,'Two cycles - Optimise'!$B$4,'Two cycles - Optimise'!$B$3,TRUE)-_xlfn.BINOM.DIST($J141,'Two cycles - Optimise'!$B$4,'Two cycles - Optimise'!$B$3,TRUE),0)</f>
        <v>0</v>
      </c>
      <c r="LL141">
        <f>IF('Two cycles - Optimise'!$E$10&gt;($J141+LL$2),_xlfn.BINOM.DIST('Two cycles - Optimise'!$E$10-LL$2,'Two cycles - Optimise'!$B$4,'Two cycles - Optimise'!$B$3,TRUE)-_xlfn.BINOM.DIST($J141,'Two cycles - Optimise'!$B$4,'Two cycles - Optimise'!$B$3,TRUE),0)</f>
        <v>0</v>
      </c>
    </row>
    <row r="142" spans="1:324" x14ac:dyDescent="0.25">
      <c r="A142">
        <f>IF(E142&lt;'Two cycles - Optimise'!$B$2,1000,E142-'Two cycles - Optimise'!$B$2)</f>
        <v>5.0000000000000044E-2</v>
      </c>
      <c r="B142">
        <v>139</v>
      </c>
      <c r="C142">
        <f>IF(B142&gt;'Two cycles - Optimise'!$B$4,1,_xlfn.BINOM.DIST(B142,'Two cycles - Optimise'!$B$4,'Two cycles - Optimise'!$B$3,TRUE))</f>
        <v>1</v>
      </c>
      <c r="D142">
        <f t="shared" si="218"/>
        <v>0</v>
      </c>
      <c r="E142">
        <f t="shared" si="219"/>
        <v>1</v>
      </c>
      <c r="I142">
        <f>IF(P142&lt;'Two cycles - Optimise'!$B$2,1000,P142-'Two cycles - Optimise'!$B$2)</f>
        <v>5.0000000000000044E-2</v>
      </c>
      <c r="J142">
        <v>139</v>
      </c>
      <c r="K142">
        <f>IF(J142&gt;'Two cycles - Optimise'!$B$4,1,_xlfn.BINOM.DIST(J142,'Two cycles - Optimise'!$B$4,'Two cycles - Optimise'!$B$3,TRUE))</f>
        <v>1</v>
      </c>
      <c r="L142">
        <f t="shared" si="220"/>
        <v>0</v>
      </c>
      <c r="M142">
        <f t="shared" si="221"/>
        <v>1</v>
      </c>
      <c r="N142">
        <f t="shared" si="222"/>
        <v>0</v>
      </c>
      <c r="O142">
        <f t="shared" si="223"/>
        <v>0</v>
      </c>
      <c r="P142">
        <f t="shared" si="224"/>
        <v>1</v>
      </c>
      <c r="T142">
        <f t="shared" si="225"/>
        <v>0</v>
      </c>
      <c r="U142">
        <f t="shared" si="226"/>
        <v>0</v>
      </c>
      <c r="V142">
        <f t="shared" si="227"/>
        <v>0</v>
      </c>
      <c r="W142">
        <f t="shared" si="228"/>
        <v>0</v>
      </c>
      <c r="X142">
        <f t="shared" si="229"/>
        <v>0</v>
      </c>
      <c r="Y142">
        <f t="shared" si="230"/>
        <v>0</v>
      </c>
      <c r="Z142">
        <f t="shared" si="231"/>
        <v>0</v>
      </c>
      <c r="AA142">
        <f t="shared" si="232"/>
        <v>0</v>
      </c>
      <c r="AB142">
        <f t="shared" si="233"/>
        <v>0</v>
      </c>
      <c r="AC142">
        <f t="shared" si="234"/>
        <v>0</v>
      </c>
      <c r="AD142">
        <f t="shared" si="235"/>
        <v>0</v>
      </c>
      <c r="AE142">
        <f t="shared" si="236"/>
        <v>0</v>
      </c>
      <c r="AF142">
        <f t="shared" si="237"/>
        <v>0</v>
      </c>
      <c r="AG142">
        <f t="shared" si="238"/>
        <v>0</v>
      </c>
      <c r="AH142">
        <f t="shared" si="239"/>
        <v>0</v>
      </c>
      <c r="AI142">
        <f t="shared" si="240"/>
        <v>0</v>
      </c>
      <c r="AJ142">
        <f t="shared" si="241"/>
        <v>0</v>
      </c>
      <c r="AK142">
        <f t="shared" si="242"/>
        <v>0</v>
      </c>
      <c r="AL142">
        <f t="shared" si="243"/>
        <v>0</v>
      </c>
      <c r="AM142">
        <f t="shared" si="244"/>
        <v>0</v>
      </c>
      <c r="AN142">
        <f t="shared" si="245"/>
        <v>0</v>
      </c>
      <c r="AO142">
        <f t="shared" si="246"/>
        <v>0</v>
      </c>
      <c r="AP142">
        <f t="shared" si="247"/>
        <v>0</v>
      </c>
      <c r="AQ142">
        <f t="shared" si="248"/>
        <v>0</v>
      </c>
      <c r="AR142">
        <f t="shared" si="249"/>
        <v>0</v>
      </c>
      <c r="AS142">
        <f t="shared" si="250"/>
        <v>0</v>
      </c>
      <c r="AT142">
        <f t="shared" si="251"/>
        <v>0</v>
      </c>
      <c r="AU142">
        <f t="shared" si="252"/>
        <v>0</v>
      </c>
      <c r="AV142">
        <f t="shared" si="253"/>
        <v>0</v>
      </c>
      <c r="AW142">
        <f t="shared" si="254"/>
        <v>0</v>
      </c>
      <c r="AX142">
        <f t="shared" si="255"/>
        <v>0</v>
      </c>
      <c r="AY142">
        <f t="shared" si="256"/>
        <v>0</v>
      </c>
      <c r="AZ142">
        <f t="shared" si="257"/>
        <v>0</v>
      </c>
      <c r="BA142">
        <f t="shared" si="258"/>
        <v>0</v>
      </c>
      <c r="BB142">
        <f t="shared" si="259"/>
        <v>0</v>
      </c>
      <c r="BC142">
        <f t="shared" si="260"/>
        <v>0</v>
      </c>
      <c r="BD142">
        <f t="shared" si="261"/>
        <v>0</v>
      </c>
      <c r="BE142">
        <f t="shared" si="262"/>
        <v>0</v>
      </c>
      <c r="BF142">
        <f t="shared" si="263"/>
        <v>0</v>
      </c>
      <c r="BG142">
        <f t="shared" si="264"/>
        <v>0</v>
      </c>
      <c r="BH142">
        <f t="shared" si="265"/>
        <v>0</v>
      </c>
      <c r="BI142">
        <f t="shared" si="266"/>
        <v>0</v>
      </c>
      <c r="BJ142">
        <f t="shared" si="267"/>
        <v>0</v>
      </c>
      <c r="BK142">
        <f t="shared" si="268"/>
        <v>0</v>
      </c>
      <c r="BL142">
        <f t="shared" si="269"/>
        <v>0</v>
      </c>
      <c r="BM142">
        <f t="shared" si="270"/>
        <v>0</v>
      </c>
      <c r="BN142">
        <f t="shared" si="271"/>
        <v>0</v>
      </c>
      <c r="BO142">
        <f t="shared" si="272"/>
        <v>0</v>
      </c>
      <c r="BP142">
        <f t="shared" si="273"/>
        <v>0</v>
      </c>
      <c r="BQ142">
        <f t="shared" si="274"/>
        <v>0</v>
      </c>
      <c r="BR142">
        <f t="shared" si="275"/>
        <v>0</v>
      </c>
      <c r="BS142">
        <f t="shared" si="276"/>
        <v>0</v>
      </c>
      <c r="BT142">
        <f t="shared" si="277"/>
        <v>0</v>
      </c>
      <c r="BU142">
        <f t="shared" si="278"/>
        <v>0</v>
      </c>
      <c r="BV142">
        <f t="shared" si="279"/>
        <v>0</v>
      </c>
      <c r="BW142">
        <f t="shared" si="280"/>
        <v>0</v>
      </c>
      <c r="BX142">
        <f t="shared" si="281"/>
        <v>0</v>
      </c>
      <c r="BY142">
        <f t="shared" si="282"/>
        <v>0</v>
      </c>
      <c r="BZ142">
        <f t="shared" si="283"/>
        <v>0</v>
      </c>
      <c r="CA142">
        <f t="shared" si="284"/>
        <v>0</v>
      </c>
      <c r="CB142">
        <f t="shared" si="285"/>
        <v>0</v>
      </c>
      <c r="CC142">
        <f t="shared" si="286"/>
        <v>0</v>
      </c>
      <c r="CD142">
        <f t="shared" si="287"/>
        <v>0</v>
      </c>
      <c r="CE142">
        <f t="shared" si="288"/>
        <v>0</v>
      </c>
      <c r="CF142">
        <f t="shared" si="289"/>
        <v>0</v>
      </c>
      <c r="CG142">
        <f t="shared" si="290"/>
        <v>0</v>
      </c>
      <c r="CH142">
        <f t="shared" si="291"/>
        <v>0</v>
      </c>
      <c r="CI142">
        <f t="shared" si="292"/>
        <v>0</v>
      </c>
      <c r="CJ142">
        <f t="shared" si="293"/>
        <v>0</v>
      </c>
      <c r="CK142">
        <f t="shared" si="294"/>
        <v>0</v>
      </c>
      <c r="CL142">
        <f t="shared" si="295"/>
        <v>0</v>
      </c>
      <c r="CM142">
        <f t="shared" si="296"/>
        <v>0</v>
      </c>
      <c r="CN142">
        <f t="shared" si="297"/>
        <v>0</v>
      </c>
      <c r="CO142">
        <f t="shared" si="298"/>
        <v>0</v>
      </c>
      <c r="CP142">
        <f t="shared" si="299"/>
        <v>0</v>
      </c>
      <c r="CQ142">
        <f t="shared" si="300"/>
        <v>0</v>
      </c>
      <c r="CR142">
        <f t="shared" si="301"/>
        <v>0</v>
      </c>
      <c r="CS142">
        <f t="shared" si="302"/>
        <v>0</v>
      </c>
      <c r="CT142">
        <f t="shared" si="303"/>
        <v>0</v>
      </c>
      <c r="CU142">
        <f t="shared" si="304"/>
        <v>0</v>
      </c>
      <c r="CV142">
        <f t="shared" si="305"/>
        <v>0</v>
      </c>
      <c r="CW142">
        <f t="shared" si="306"/>
        <v>0</v>
      </c>
      <c r="CX142">
        <f t="shared" si="307"/>
        <v>0</v>
      </c>
      <c r="CY142">
        <f t="shared" si="308"/>
        <v>0</v>
      </c>
      <c r="CZ142">
        <f t="shared" si="309"/>
        <v>0</v>
      </c>
      <c r="DA142">
        <f t="shared" si="310"/>
        <v>0</v>
      </c>
      <c r="DB142">
        <f t="shared" si="311"/>
        <v>0</v>
      </c>
      <c r="DC142">
        <f t="shared" si="312"/>
        <v>0</v>
      </c>
      <c r="DD142">
        <f t="shared" si="313"/>
        <v>0</v>
      </c>
      <c r="DE142">
        <f t="shared" si="314"/>
        <v>0</v>
      </c>
      <c r="DF142">
        <f t="shared" si="315"/>
        <v>0</v>
      </c>
      <c r="DG142">
        <f t="shared" si="316"/>
        <v>0</v>
      </c>
      <c r="DH142">
        <f t="shared" si="317"/>
        <v>0</v>
      </c>
      <c r="DI142">
        <f t="shared" si="318"/>
        <v>0</v>
      </c>
      <c r="DJ142">
        <f t="shared" si="319"/>
        <v>0</v>
      </c>
      <c r="DK142">
        <f t="shared" si="320"/>
        <v>0</v>
      </c>
      <c r="DL142">
        <f t="shared" si="321"/>
        <v>0</v>
      </c>
      <c r="DM142">
        <f t="shared" si="322"/>
        <v>0</v>
      </c>
      <c r="DN142">
        <f t="shared" si="323"/>
        <v>0</v>
      </c>
      <c r="DO142">
        <f t="shared" si="324"/>
        <v>0</v>
      </c>
      <c r="DP142">
        <f t="shared" si="325"/>
        <v>0</v>
      </c>
      <c r="DR142">
        <f>IF(AND(DR$2&lt;=$J142,$J142&lt;='Two cycles - Optimise'!$B$4),_xlfn.BINOM.DIST(DR$2,'Two cycles - Optimise'!$B$4,'Two cycles - Optimise'!$B$3,FALSE),0)</f>
        <v>0</v>
      </c>
      <c r="DS142">
        <f>IF(AND(DS$2&lt;=$J142,$J142&lt;='Two cycles - Optimise'!$B$4),_xlfn.BINOM.DIST(DS$2,'Two cycles - Optimise'!$B$4,'Two cycles - Optimise'!$B$3,FALSE),0)</f>
        <v>0</v>
      </c>
      <c r="DT142">
        <f>IF(AND(DT$2&lt;=$J142,$J142&lt;='Two cycles - Optimise'!$B$4),_xlfn.BINOM.DIST(DT$2,'Two cycles - Optimise'!$B$4,'Two cycles - Optimise'!$B$3,FALSE),0)</f>
        <v>0</v>
      </c>
      <c r="DU142">
        <f>IF(AND(DU$2&lt;=$J142,$J142&lt;='Two cycles - Optimise'!$B$4),_xlfn.BINOM.DIST(DU$2,'Two cycles - Optimise'!$B$4,'Two cycles - Optimise'!$B$3,FALSE),0)</f>
        <v>0</v>
      </c>
      <c r="DV142">
        <f>IF(AND(DV$2&lt;=$J142,$J142&lt;='Two cycles - Optimise'!$B$4),_xlfn.BINOM.DIST(DV$2,'Two cycles - Optimise'!$B$4,'Two cycles - Optimise'!$B$3,FALSE),0)</f>
        <v>0</v>
      </c>
      <c r="DW142">
        <f>IF(AND(DW$2&lt;=$J142,$J142&lt;='Two cycles - Optimise'!$B$4),_xlfn.BINOM.DIST(DW$2,'Two cycles - Optimise'!$B$4,'Two cycles - Optimise'!$B$3,FALSE),0)</f>
        <v>0</v>
      </c>
      <c r="DX142">
        <f>IF(AND(DX$2&lt;=$J142,$J142&lt;='Two cycles - Optimise'!$B$4),_xlfn.BINOM.DIST(DX$2,'Two cycles - Optimise'!$B$4,'Two cycles - Optimise'!$B$3,FALSE),0)</f>
        <v>0</v>
      </c>
      <c r="DY142">
        <f>IF(AND(DY$2&lt;=$J142,$J142&lt;='Two cycles - Optimise'!$B$4),_xlfn.BINOM.DIST(DY$2,'Two cycles - Optimise'!$B$4,'Two cycles - Optimise'!$B$3,FALSE),0)</f>
        <v>0</v>
      </c>
      <c r="DZ142">
        <f>IF(AND(DZ$2&lt;=$J142,$J142&lt;='Two cycles - Optimise'!$B$4),_xlfn.BINOM.DIST(DZ$2,'Two cycles - Optimise'!$B$4,'Two cycles - Optimise'!$B$3,FALSE),0)</f>
        <v>0</v>
      </c>
      <c r="EA142">
        <f>IF(AND(EA$2&lt;=$J142,$J142&lt;='Two cycles - Optimise'!$B$4),_xlfn.BINOM.DIST(EA$2,'Two cycles - Optimise'!$B$4,'Two cycles - Optimise'!$B$3,FALSE),0)</f>
        <v>0</v>
      </c>
      <c r="EB142">
        <f>IF(AND(EB$2&lt;=$J142,$J142&lt;='Two cycles - Optimise'!$B$4),_xlfn.BINOM.DIST(EB$2,'Two cycles - Optimise'!$B$4,'Two cycles - Optimise'!$B$3,FALSE),0)</f>
        <v>0</v>
      </c>
      <c r="EC142">
        <f>IF(AND(EC$2&lt;=$J142,$J142&lt;='Two cycles - Optimise'!$B$4),_xlfn.BINOM.DIST(EC$2,'Two cycles - Optimise'!$B$4,'Two cycles - Optimise'!$B$3,FALSE),0)</f>
        <v>0</v>
      </c>
      <c r="ED142">
        <f>IF(AND(ED$2&lt;=$J142,$J142&lt;='Two cycles - Optimise'!$B$4),_xlfn.BINOM.DIST(ED$2,'Two cycles - Optimise'!$B$4,'Two cycles - Optimise'!$B$3,FALSE),0)</f>
        <v>0</v>
      </c>
      <c r="EE142">
        <f>IF(AND(EE$2&lt;=$J142,$J142&lt;='Two cycles - Optimise'!$B$4),_xlfn.BINOM.DIST(EE$2,'Two cycles - Optimise'!$B$4,'Two cycles - Optimise'!$B$3,FALSE),0)</f>
        <v>0</v>
      </c>
      <c r="EF142">
        <f>IF(AND(EF$2&lt;=$J142,$J142&lt;='Two cycles - Optimise'!$B$4),_xlfn.BINOM.DIST(EF$2,'Two cycles - Optimise'!$B$4,'Two cycles - Optimise'!$B$3,FALSE),0)</f>
        <v>0</v>
      </c>
      <c r="EG142">
        <f>IF(AND(EG$2&lt;=$J142,$J142&lt;='Two cycles - Optimise'!$B$4),_xlfn.BINOM.DIST(EG$2,'Two cycles - Optimise'!$B$4,'Two cycles - Optimise'!$B$3,FALSE),0)</f>
        <v>0</v>
      </c>
      <c r="EH142">
        <f>IF(AND(EH$2&lt;=$J142,$J142&lt;='Two cycles - Optimise'!$B$4),_xlfn.BINOM.DIST(EH$2,'Two cycles - Optimise'!$B$4,'Two cycles - Optimise'!$B$3,FALSE),0)</f>
        <v>0</v>
      </c>
      <c r="EI142">
        <f>IF(AND(EI$2&lt;=$J142,$J142&lt;='Two cycles - Optimise'!$B$4),_xlfn.BINOM.DIST(EI$2,'Two cycles - Optimise'!$B$4,'Two cycles - Optimise'!$B$3,FALSE),0)</f>
        <v>0</v>
      </c>
      <c r="EJ142">
        <f>IF(AND(EJ$2&lt;=$J142,$J142&lt;='Two cycles - Optimise'!$B$4),_xlfn.BINOM.DIST(EJ$2,'Two cycles - Optimise'!$B$4,'Two cycles - Optimise'!$B$3,FALSE),0)</f>
        <v>0</v>
      </c>
      <c r="EK142">
        <f>IF(AND(EK$2&lt;=$J142,$J142&lt;='Two cycles - Optimise'!$B$4),_xlfn.BINOM.DIST(EK$2,'Two cycles - Optimise'!$B$4,'Two cycles - Optimise'!$B$3,FALSE),0)</f>
        <v>0</v>
      </c>
      <c r="EL142">
        <f>IF(AND(EL$2&lt;=$J142,$J142&lt;='Two cycles - Optimise'!$B$4),_xlfn.BINOM.DIST(EL$2,'Two cycles - Optimise'!$B$4,'Two cycles - Optimise'!$B$3,FALSE),0)</f>
        <v>0</v>
      </c>
      <c r="EM142">
        <f>IF(AND(EM$2&lt;=$J142,$J142&lt;='Two cycles - Optimise'!$B$4),_xlfn.BINOM.DIST(EM$2,'Two cycles - Optimise'!$B$4,'Two cycles - Optimise'!$B$3,FALSE),0)</f>
        <v>0</v>
      </c>
      <c r="EN142">
        <f>IF(AND(EN$2&lt;=$J142,$J142&lt;='Two cycles - Optimise'!$B$4),_xlfn.BINOM.DIST(EN$2,'Two cycles - Optimise'!$B$4,'Two cycles - Optimise'!$B$3,FALSE),0)</f>
        <v>0</v>
      </c>
      <c r="EO142">
        <f>IF(AND(EO$2&lt;=$J142,$J142&lt;='Two cycles - Optimise'!$B$4),_xlfn.BINOM.DIST(EO$2,'Two cycles - Optimise'!$B$4,'Two cycles - Optimise'!$B$3,FALSE),0)</f>
        <v>0</v>
      </c>
      <c r="EP142">
        <f>IF(AND(EP$2&lt;=$J142,$J142&lt;='Two cycles - Optimise'!$B$4),_xlfn.BINOM.DIST(EP$2,'Two cycles - Optimise'!$B$4,'Two cycles - Optimise'!$B$3,FALSE),0)</f>
        <v>0</v>
      </c>
      <c r="EQ142">
        <f>IF(AND(EQ$2&lt;=$J142,$J142&lt;='Two cycles - Optimise'!$B$4),_xlfn.BINOM.DIST(EQ$2,'Two cycles - Optimise'!$B$4,'Two cycles - Optimise'!$B$3,FALSE),0)</f>
        <v>0</v>
      </c>
      <c r="ER142">
        <f>IF(AND(ER$2&lt;=$J142,$J142&lt;='Two cycles - Optimise'!$B$4),_xlfn.BINOM.DIST(ER$2,'Two cycles - Optimise'!$B$4,'Two cycles - Optimise'!$B$3,FALSE),0)</f>
        <v>0</v>
      </c>
      <c r="ES142">
        <f>IF(AND(ES$2&lt;=$J142,$J142&lt;='Two cycles - Optimise'!$B$4),_xlfn.BINOM.DIST(ES$2,'Two cycles - Optimise'!$B$4,'Two cycles - Optimise'!$B$3,FALSE),0)</f>
        <v>0</v>
      </c>
      <c r="ET142">
        <f>IF(AND(ET$2&lt;=$J142,$J142&lt;='Two cycles - Optimise'!$B$4),_xlfn.BINOM.DIST(ET$2,'Two cycles - Optimise'!$B$4,'Two cycles - Optimise'!$B$3,FALSE),0)</f>
        <v>0</v>
      </c>
      <c r="EU142">
        <f>IF(AND(EU$2&lt;=$J142,$J142&lt;='Two cycles - Optimise'!$B$4),_xlfn.BINOM.DIST(EU$2,'Two cycles - Optimise'!$B$4,'Two cycles - Optimise'!$B$3,FALSE),0)</f>
        <v>0</v>
      </c>
      <c r="EV142">
        <f>IF(AND(EV$2&lt;=$J142,$J142&lt;='Two cycles - Optimise'!$B$4),_xlfn.BINOM.DIST(EV$2,'Two cycles - Optimise'!$B$4,'Two cycles - Optimise'!$B$3,FALSE),0)</f>
        <v>0</v>
      </c>
      <c r="EW142">
        <f>IF(AND(EW$2&lt;=$J142,$J142&lt;='Two cycles - Optimise'!$B$4),_xlfn.BINOM.DIST(EW$2,'Two cycles - Optimise'!$B$4,'Two cycles - Optimise'!$B$3,FALSE),0)</f>
        <v>0</v>
      </c>
      <c r="EX142">
        <f>IF(AND(EX$2&lt;=$J142,$J142&lt;='Two cycles - Optimise'!$B$4),_xlfn.BINOM.DIST(EX$2,'Two cycles - Optimise'!$B$4,'Two cycles - Optimise'!$B$3,FALSE),0)</f>
        <v>0</v>
      </c>
      <c r="EY142">
        <f>IF(AND(EY$2&lt;=$J142,$J142&lt;='Two cycles - Optimise'!$B$4),_xlfn.BINOM.DIST(EY$2,'Two cycles - Optimise'!$B$4,'Two cycles - Optimise'!$B$3,FALSE),0)</f>
        <v>0</v>
      </c>
      <c r="EZ142">
        <f>IF(AND(EZ$2&lt;=$J142,$J142&lt;='Two cycles - Optimise'!$B$4),_xlfn.BINOM.DIST(EZ$2,'Two cycles - Optimise'!$B$4,'Two cycles - Optimise'!$B$3,FALSE),0)</f>
        <v>0</v>
      </c>
      <c r="FA142">
        <f>IF(AND(FA$2&lt;=$J142,$J142&lt;='Two cycles - Optimise'!$B$4),_xlfn.BINOM.DIST(FA$2,'Two cycles - Optimise'!$B$4,'Two cycles - Optimise'!$B$3,FALSE),0)</f>
        <v>0</v>
      </c>
      <c r="FB142">
        <f>IF(AND(FB$2&lt;=$J142,$J142&lt;='Two cycles - Optimise'!$B$4),_xlfn.BINOM.DIST(FB$2,'Two cycles - Optimise'!$B$4,'Two cycles - Optimise'!$B$3,FALSE),0)</f>
        <v>0</v>
      </c>
      <c r="FC142">
        <f>IF(AND(FC$2&lt;=$J142,$J142&lt;='Two cycles - Optimise'!$B$4),_xlfn.BINOM.DIST(FC$2,'Two cycles - Optimise'!$B$4,'Two cycles - Optimise'!$B$3,FALSE),0)</f>
        <v>0</v>
      </c>
      <c r="FD142">
        <f>IF(AND(FD$2&lt;=$J142,$J142&lt;='Two cycles - Optimise'!$B$4),_xlfn.BINOM.DIST(FD$2,'Two cycles - Optimise'!$B$4,'Two cycles - Optimise'!$B$3,FALSE),0)</f>
        <v>0</v>
      </c>
      <c r="FE142">
        <f>IF(AND(FE$2&lt;=$J142,$J142&lt;='Two cycles - Optimise'!$B$4),_xlfn.BINOM.DIST(FE$2,'Two cycles - Optimise'!$B$4,'Two cycles - Optimise'!$B$3,FALSE),0)</f>
        <v>0</v>
      </c>
      <c r="FF142">
        <f>IF(AND(FF$2&lt;=$J142,$J142&lt;='Two cycles - Optimise'!$B$4),_xlfn.BINOM.DIST(FF$2,'Two cycles - Optimise'!$B$4,'Two cycles - Optimise'!$B$3,FALSE),0)</f>
        <v>0</v>
      </c>
      <c r="FG142">
        <f>IF(AND(FG$2&lt;=$J142,$J142&lt;='Two cycles - Optimise'!$B$4),_xlfn.BINOM.DIST(FG$2,'Two cycles - Optimise'!$B$4,'Two cycles - Optimise'!$B$3,FALSE),0)</f>
        <v>0</v>
      </c>
      <c r="FH142">
        <f>IF(AND(FH$2&lt;=$J142,$J142&lt;='Two cycles - Optimise'!$B$4),_xlfn.BINOM.DIST(FH$2,'Two cycles - Optimise'!$B$4,'Two cycles - Optimise'!$B$3,FALSE),0)</f>
        <v>0</v>
      </c>
      <c r="FI142">
        <f>IF(AND(FI$2&lt;=$J142,$J142&lt;='Two cycles - Optimise'!$B$4),_xlfn.BINOM.DIST(FI$2,'Two cycles - Optimise'!$B$4,'Two cycles - Optimise'!$B$3,FALSE),0)</f>
        <v>0</v>
      </c>
      <c r="FJ142">
        <f>IF(AND(FJ$2&lt;=$J142,$J142&lt;='Two cycles - Optimise'!$B$4),_xlfn.BINOM.DIST(FJ$2,'Two cycles - Optimise'!$B$4,'Two cycles - Optimise'!$B$3,FALSE),0)</f>
        <v>0</v>
      </c>
      <c r="FK142">
        <f>IF(AND(FK$2&lt;=$J142,$J142&lt;='Two cycles - Optimise'!$B$4),_xlfn.BINOM.DIST(FK$2,'Two cycles - Optimise'!$B$4,'Two cycles - Optimise'!$B$3,FALSE),0)</f>
        <v>0</v>
      </c>
      <c r="FL142">
        <f>IF(AND(FL$2&lt;=$J142,$J142&lt;='Two cycles - Optimise'!$B$4),_xlfn.BINOM.DIST(FL$2,'Two cycles - Optimise'!$B$4,'Two cycles - Optimise'!$B$3,FALSE),0)</f>
        <v>0</v>
      </c>
      <c r="FM142">
        <f>IF(AND(FM$2&lt;=$J142,$J142&lt;='Two cycles - Optimise'!$B$4),_xlfn.BINOM.DIST(FM$2,'Two cycles - Optimise'!$B$4,'Two cycles - Optimise'!$B$3,FALSE),0)</f>
        <v>0</v>
      </c>
      <c r="FN142">
        <f>IF(AND(FN$2&lt;=$J142,$J142&lt;='Two cycles - Optimise'!$B$4),_xlfn.BINOM.DIST(FN$2,'Two cycles - Optimise'!$B$4,'Two cycles - Optimise'!$B$3,FALSE),0)</f>
        <v>0</v>
      </c>
      <c r="FO142">
        <f>IF(AND(FO$2&lt;=$J142,$J142&lt;='Two cycles - Optimise'!$B$4),_xlfn.BINOM.DIST(FO$2,'Two cycles - Optimise'!$B$4,'Two cycles - Optimise'!$B$3,FALSE),0)</f>
        <v>0</v>
      </c>
      <c r="FP142">
        <f>IF(AND(FP$2&lt;=$J142,$J142&lt;='Two cycles - Optimise'!$B$4),_xlfn.BINOM.DIST(FP$2,'Two cycles - Optimise'!$B$4,'Two cycles - Optimise'!$B$3,FALSE),0)</f>
        <v>0</v>
      </c>
      <c r="FQ142">
        <f>IF(AND(FQ$2&lt;=$J142,$J142&lt;='Two cycles - Optimise'!$B$4),_xlfn.BINOM.DIST(FQ$2,'Two cycles - Optimise'!$B$4,'Two cycles - Optimise'!$B$3,FALSE),0)</f>
        <v>0</v>
      </c>
      <c r="FR142">
        <f>IF(AND(FR$2&lt;=$J142,$J142&lt;='Two cycles - Optimise'!$B$4),_xlfn.BINOM.DIST(FR$2,'Two cycles - Optimise'!$B$4,'Two cycles - Optimise'!$B$3,FALSE),0)</f>
        <v>0</v>
      </c>
      <c r="FS142">
        <f>IF(AND(FS$2&lt;=$J142,$J142&lt;='Two cycles - Optimise'!$B$4),_xlfn.BINOM.DIST(FS$2,'Two cycles - Optimise'!$B$4,'Two cycles - Optimise'!$B$3,FALSE),0)</f>
        <v>0</v>
      </c>
      <c r="FT142">
        <f>IF(AND(FT$2&lt;=$J142,$J142&lt;='Two cycles - Optimise'!$B$4),_xlfn.BINOM.DIST(FT$2,'Two cycles - Optimise'!$B$4,'Two cycles - Optimise'!$B$3,FALSE),0)</f>
        <v>0</v>
      </c>
      <c r="FU142">
        <f>IF(AND(FU$2&lt;=$J142,$J142&lt;='Two cycles - Optimise'!$B$4),_xlfn.BINOM.DIST(FU$2,'Two cycles - Optimise'!$B$4,'Two cycles - Optimise'!$B$3,FALSE),0)</f>
        <v>0</v>
      </c>
      <c r="FV142">
        <f>IF(AND(FV$2&lt;=$J142,$J142&lt;='Two cycles - Optimise'!$B$4),_xlfn.BINOM.DIST(FV$2,'Two cycles - Optimise'!$B$4,'Two cycles - Optimise'!$B$3,FALSE),0)</f>
        <v>0</v>
      </c>
      <c r="FW142">
        <f>IF(AND(FW$2&lt;=$J142,$J142&lt;='Two cycles - Optimise'!$B$4),_xlfn.BINOM.DIST(FW$2,'Two cycles - Optimise'!$B$4,'Two cycles - Optimise'!$B$3,FALSE),0)</f>
        <v>0</v>
      </c>
      <c r="FX142">
        <f>IF(AND(FX$2&lt;=$J142,$J142&lt;='Two cycles - Optimise'!$B$4),_xlfn.BINOM.DIST(FX$2,'Two cycles - Optimise'!$B$4,'Two cycles - Optimise'!$B$3,FALSE),0)</f>
        <v>0</v>
      </c>
      <c r="FY142">
        <f>IF(AND(FY$2&lt;=$J142,$J142&lt;='Two cycles - Optimise'!$B$4),_xlfn.BINOM.DIST(FY$2,'Two cycles - Optimise'!$B$4,'Two cycles - Optimise'!$B$3,FALSE),0)</f>
        <v>0</v>
      </c>
      <c r="FZ142">
        <f>IF(AND(FZ$2&lt;=$J142,$J142&lt;='Two cycles - Optimise'!$B$4),_xlfn.BINOM.DIST(FZ$2,'Two cycles - Optimise'!$B$4,'Two cycles - Optimise'!$B$3,FALSE),0)</f>
        <v>0</v>
      </c>
      <c r="GA142">
        <f>IF(AND(GA$2&lt;=$J142,$J142&lt;='Two cycles - Optimise'!$B$4),_xlfn.BINOM.DIST(GA$2,'Two cycles - Optimise'!$B$4,'Two cycles - Optimise'!$B$3,FALSE),0)</f>
        <v>0</v>
      </c>
      <c r="GB142">
        <f>IF(AND(GB$2&lt;=$J142,$J142&lt;='Two cycles - Optimise'!$B$4),_xlfn.BINOM.DIST(GB$2,'Two cycles - Optimise'!$B$4,'Two cycles - Optimise'!$B$3,FALSE),0)</f>
        <v>0</v>
      </c>
      <c r="GC142">
        <f>IF(AND(GC$2&lt;=$J142,$J142&lt;='Two cycles - Optimise'!$B$4),_xlfn.BINOM.DIST(GC$2,'Two cycles - Optimise'!$B$4,'Two cycles - Optimise'!$B$3,FALSE),0)</f>
        <v>0</v>
      </c>
      <c r="GD142">
        <f>IF(AND(GD$2&lt;=$J142,$J142&lt;='Two cycles - Optimise'!$B$4),_xlfn.BINOM.DIST(GD$2,'Two cycles - Optimise'!$B$4,'Two cycles - Optimise'!$B$3,FALSE),0)</f>
        <v>0</v>
      </c>
      <c r="GE142">
        <f>IF(AND(GE$2&lt;=$J142,$J142&lt;='Two cycles - Optimise'!$B$4),_xlfn.BINOM.DIST(GE$2,'Two cycles - Optimise'!$B$4,'Two cycles - Optimise'!$B$3,FALSE),0)</f>
        <v>0</v>
      </c>
      <c r="GF142">
        <f>IF(AND(GF$2&lt;=$J142,$J142&lt;='Two cycles - Optimise'!$B$4),_xlfn.BINOM.DIST(GF$2,'Two cycles - Optimise'!$B$4,'Two cycles - Optimise'!$B$3,FALSE),0)</f>
        <v>0</v>
      </c>
      <c r="GG142">
        <f>IF(AND(GG$2&lt;=$J142,$J142&lt;='Two cycles - Optimise'!$B$4),_xlfn.BINOM.DIST(GG$2,'Two cycles - Optimise'!$B$4,'Two cycles - Optimise'!$B$3,FALSE),0)</f>
        <v>0</v>
      </c>
      <c r="GH142">
        <f>IF(AND(GH$2&lt;=$J142,$J142&lt;='Two cycles - Optimise'!$B$4),_xlfn.BINOM.DIST(GH$2,'Two cycles - Optimise'!$B$4,'Two cycles - Optimise'!$B$3,FALSE),0)</f>
        <v>0</v>
      </c>
      <c r="GI142">
        <f>IF(AND(GI$2&lt;=$J142,$J142&lt;='Two cycles - Optimise'!$B$4),_xlfn.BINOM.DIST(GI$2,'Two cycles - Optimise'!$B$4,'Two cycles - Optimise'!$B$3,FALSE),0)</f>
        <v>0</v>
      </c>
      <c r="GJ142">
        <f>IF(AND(GJ$2&lt;=$J142,$J142&lt;='Two cycles - Optimise'!$B$4),_xlfn.BINOM.DIST(GJ$2,'Two cycles - Optimise'!$B$4,'Two cycles - Optimise'!$B$3,FALSE),0)</f>
        <v>0</v>
      </c>
      <c r="GK142">
        <f>IF(AND(GK$2&lt;=$J142,$J142&lt;='Two cycles - Optimise'!$B$4),_xlfn.BINOM.DIST(GK$2,'Two cycles - Optimise'!$B$4,'Two cycles - Optimise'!$B$3,FALSE),0)</f>
        <v>0</v>
      </c>
      <c r="GL142">
        <f>IF(AND(GL$2&lt;=$J142,$J142&lt;='Two cycles - Optimise'!$B$4),_xlfn.BINOM.DIST(GL$2,'Two cycles - Optimise'!$B$4,'Two cycles - Optimise'!$B$3,FALSE),0)</f>
        <v>0</v>
      </c>
      <c r="GM142">
        <f>IF(AND(GM$2&lt;=$J142,$J142&lt;='Two cycles - Optimise'!$B$4),_xlfn.BINOM.DIST(GM$2,'Two cycles - Optimise'!$B$4,'Two cycles - Optimise'!$B$3,FALSE),0)</f>
        <v>0</v>
      </c>
      <c r="GN142">
        <f>IF(AND(GN$2&lt;=$J142,$J142&lt;='Two cycles - Optimise'!$B$4),_xlfn.BINOM.DIST(GN$2,'Two cycles - Optimise'!$B$4,'Two cycles - Optimise'!$B$3,FALSE),0)</f>
        <v>0</v>
      </c>
      <c r="GO142">
        <f>IF(AND(GO$2&lt;=$J142,$J142&lt;='Two cycles - Optimise'!$B$4),_xlfn.BINOM.DIST(GO$2,'Two cycles - Optimise'!$B$4,'Two cycles - Optimise'!$B$3,FALSE),0)</f>
        <v>0</v>
      </c>
      <c r="GP142">
        <f>IF(AND(GP$2&lt;=$J142,$J142&lt;='Two cycles - Optimise'!$B$4),_xlfn.BINOM.DIST(GP$2,'Two cycles - Optimise'!$B$4,'Two cycles - Optimise'!$B$3,FALSE),0)</f>
        <v>0</v>
      </c>
      <c r="GQ142">
        <f>IF(AND(GQ$2&lt;=$J142,$J142&lt;='Two cycles - Optimise'!$B$4),_xlfn.BINOM.DIST(GQ$2,'Two cycles - Optimise'!$B$4,'Two cycles - Optimise'!$B$3,FALSE),0)</f>
        <v>0</v>
      </c>
      <c r="GR142">
        <f>IF(AND(GR$2&lt;=$J142,$J142&lt;='Two cycles - Optimise'!$B$4),_xlfn.BINOM.DIST(GR$2,'Two cycles - Optimise'!$B$4,'Two cycles - Optimise'!$B$3,FALSE),0)</f>
        <v>0</v>
      </c>
      <c r="GS142">
        <f>IF(AND(GS$2&lt;=$J142,$J142&lt;='Two cycles - Optimise'!$B$4),_xlfn.BINOM.DIST(GS$2,'Two cycles - Optimise'!$B$4,'Two cycles - Optimise'!$B$3,FALSE),0)</f>
        <v>0</v>
      </c>
      <c r="GT142">
        <f>IF(AND(GT$2&lt;=$J142,$J142&lt;='Two cycles - Optimise'!$B$4),_xlfn.BINOM.DIST(GT$2,'Two cycles - Optimise'!$B$4,'Two cycles - Optimise'!$B$3,FALSE),0)</f>
        <v>0</v>
      </c>
      <c r="GU142">
        <f>IF(AND(GU$2&lt;=$J142,$J142&lt;='Two cycles - Optimise'!$B$4),_xlfn.BINOM.DIST(GU$2,'Two cycles - Optimise'!$B$4,'Two cycles - Optimise'!$B$3,FALSE),0)</f>
        <v>0</v>
      </c>
      <c r="GV142">
        <f>IF(AND(GV$2&lt;=$J142,$J142&lt;='Two cycles - Optimise'!$B$4),_xlfn.BINOM.DIST(GV$2,'Two cycles - Optimise'!$B$4,'Two cycles - Optimise'!$B$3,FALSE),0)</f>
        <v>0</v>
      </c>
      <c r="GW142">
        <f>IF(AND(GW$2&lt;=$J142,$J142&lt;='Two cycles - Optimise'!$B$4),_xlfn.BINOM.DIST(GW$2,'Two cycles - Optimise'!$B$4,'Two cycles - Optimise'!$B$3,FALSE),0)</f>
        <v>0</v>
      </c>
      <c r="GX142">
        <f>IF(AND(GX$2&lt;=$J142,$J142&lt;='Two cycles - Optimise'!$B$4),_xlfn.BINOM.DIST(GX$2,'Two cycles - Optimise'!$B$4,'Two cycles - Optimise'!$B$3,FALSE),0)</f>
        <v>0</v>
      </c>
      <c r="GY142">
        <f>IF(AND(GY$2&lt;=$J142,$J142&lt;='Two cycles - Optimise'!$B$4),_xlfn.BINOM.DIST(GY$2,'Two cycles - Optimise'!$B$4,'Two cycles - Optimise'!$B$3,FALSE),0)</f>
        <v>0</v>
      </c>
      <c r="GZ142">
        <f>IF(AND(GZ$2&lt;=$J142,$J142&lt;='Two cycles - Optimise'!$B$4),_xlfn.BINOM.DIST(GZ$2,'Two cycles - Optimise'!$B$4,'Two cycles - Optimise'!$B$3,FALSE),0)</f>
        <v>0</v>
      </c>
      <c r="HA142">
        <f>IF(AND(HA$2&lt;=$J142,$J142&lt;='Two cycles - Optimise'!$B$4),_xlfn.BINOM.DIST(HA$2,'Two cycles - Optimise'!$B$4,'Two cycles - Optimise'!$B$3,FALSE),0)</f>
        <v>0</v>
      </c>
      <c r="HB142">
        <f>IF(AND(HB$2&lt;=$J142,$J142&lt;='Two cycles - Optimise'!$B$4),_xlfn.BINOM.DIST(HB$2,'Two cycles - Optimise'!$B$4,'Two cycles - Optimise'!$B$3,FALSE),0)</f>
        <v>0</v>
      </c>
      <c r="HC142">
        <f>IF(AND(HC$2&lt;=$J142,$J142&lt;='Two cycles - Optimise'!$B$4),_xlfn.BINOM.DIST(HC$2,'Two cycles - Optimise'!$B$4,'Two cycles - Optimise'!$B$3,FALSE),0)</f>
        <v>0</v>
      </c>
      <c r="HD142">
        <f>IF(AND(HD$2&lt;=$J142,$J142&lt;='Two cycles - Optimise'!$B$4),_xlfn.BINOM.DIST(HD$2,'Two cycles - Optimise'!$B$4,'Two cycles - Optimise'!$B$3,FALSE),0)</f>
        <v>0</v>
      </c>
      <c r="HE142">
        <f>IF(AND(HE$2&lt;=$J142,$J142&lt;='Two cycles - Optimise'!$B$4),_xlfn.BINOM.DIST(HE$2,'Two cycles - Optimise'!$B$4,'Two cycles - Optimise'!$B$3,FALSE),0)</f>
        <v>0</v>
      </c>
      <c r="HF142">
        <f>IF(AND(HF$2&lt;=$J142,$J142&lt;='Two cycles - Optimise'!$B$4),_xlfn.BINOM.DIST(HF$2,'Two cycles - Optimise'!$B$4,'Two cycles - Optimise'!$B$3,FALSE),0)</f>
        <v>0</v>
      </c>
      <c r="HG142">
        <f>IF(AND(HG$2&lt;=$J142,$J142&lt;='Two cycles - Optimise'!$B$4),_xlfn.BINOM.DIST(HG$2,'Two cycles - Optimise'!$B$4,'Two cycles - Optimise'!$B$3,FALSE),0)</f>
        <v>0</v>
      </c>
      <c r="HH142">
        <f>IF(AND(HH$2&lt;=$J142,$J142&lt;='Two cycles - Optimise'!$B$4),_xlfn.BINOM.DIST(HH$2,'Two cycles - Optimise'!$B$4,'Two cycles - Optimise'!$B$3,FALSE),0)</f>
        <v>0</v>
      </c>
      <c r="HI142">
        <f>IF(AND(HI$2&lt;=$J142,$J142&lt;='Two cycles - Optimise'!$B$4),_xlfn.BINOM.DIST(HI$2,'Two cycles - Optimise'!$B$4,'Two cycles - Optimise'!$B$3,FALSE),0)</f>
        <v>0</v>
      </c>
      <c r="HJ142">
        <f>IF(AND(HJ$2&lt;=$J142,$J142&lt;='Two cycles - Optimise'!$B$4),_xlfn.BINOM.DIST(HJ$2,'Two cycles - Optimise'!$B$4,'Two cycles - Optimise'!$B$3,FALSE),0)</f>
        <v>0</v>
      </c>
      <c r="HK142">
        <f>IF(AND(HK$2&lt;=$J142,$J142&lt;='Two cycles - Optimise'!$B$4),_xlfn.BINOM.DIST(HK$2,'Two cycles - Optimise'!$B$4,'Two cycles - Optimise'!$B$3,FALSE),0)</f>
        <v>0</v>
      </c>
      <c r="HL142">
        <f>IF(AND(HL$2&lt;=$J142,$J142&lt;='Two cycles - Optimise'!$B$4),_xlfn.BINOM.DIST(HL$2,'Two cycles - Optimise'!$B$4,'Two cycles - Optimise'!$B$3,FALSE),0)</f>
        <v>0</v>
      </c>
      <c r="HM142">
        <f>IF(AND(HM$2&lt;=$J142,$J142&lt;='Two cycles - Optimise'!$B$4),_xlfn.BINOM.DIST(HM$2,'Two cycles - Optimise'!$B$4,'Two cycles - Optimise'!$B$3,FALSE),0)</f>
        <v>0</v>
      </c>
      <c r="HN142">
        <f>IF(AND(HN$2&lt;=$J142,$J142&lt;='Two cycles - Optimise'!$B$4),_xlfn.BINOM.DIST(HN$2,'Two cycles - Optimise'!$B$4,'Two cycles - Optimise'!$B$3,FALSE),0)</f>
        <v>0</v>
      </c>
      <c r="HP142">
        <f>IF('Two cycles - Optimise'!$E$10&gt;($J142+HP$2),_xlfn.BINOM.DIST('Two cycles - Optimise'!$E$10-HP$2,'Two cycles - Optimise'!$B$4,'Two cycles - Optimise'!$B$3,TRUE)-_xlfn.BINOM.DIST($J142,'Two cycles - Optimise'!$B$4,'Two cycles - Optimise'!$B$3,TRUE),0)</f>
        <v>0</v>
      </c>
      <c r="HQ142">
        <f>IF('Two cycles - Optimise'!$E$10&gt;($J142+HQ$2),_xlfn.BINOM.DIST('Two cycles - Optimise'!$E$10-HQ$2,'Two cycles - Optimise'!$B$4,'Two cycles - Optimise'!$B$3,TRUE)-_xlfn.BINOM.DIST($J142,'Two cycles - Optimise'!$B$4,'Two cycles - Optimise'!$B$3,TRUE),0)</f>
        <v>0</v>
      </c>
      <c r="HR142">
        <f>IF('Two cycles - Optimise'!$E$10&gt;($J142+HR$2),_xlfn.BINOM.DIST('Two cycles - Optimise'!$E$10-HR$2,'Two cycles - Optimise'!$B$4,'Two cycles - Optimise'!$B$3,TRUE)-_xlfn.BINOM.DIST($J142,'Two cycles - Optimise'!$B$4,'Two cycles - Optimise'!$B$3,TRUE),0)</f>
        <v>0</v>
      </c>
      <c r="HS142">
        <f>IF('Two cycles - Optimise'!$E$10&gt;($J142+HS$2),_xlfn.BINOM.DIST('Two cycles - Optimise'!$E$10-HS$2,'Two cycles - Optimise'!$B$4,'Two cycles - Optimise'!$B$3,TRUE)-_xlfn.BINOM.DIST($J142,'Two cycles - Optimise'!$B$4,'Two cycles - Optimise'!$B$3,TRUE),0)</f>
        <v>0</v>
      </c>
      <c r="HT142">
        <f>IF('Two cycles - Optimise'!$E$10&gt;($J142+HT$2),_xlfn.BINOM.DIST('Two cycles - Optimise'!$E$10-HT$2,'Two cycles - Optimise'!$B$4,'Two cycles - Optimise'!$B$3,TRUE)-_xlfn.BINOM.DIST($J142,'Two cycles - Optimise'!$B$4,'Two cycles - Optimise'!$B$3,TRUE),0)</f>
        <v>0</v>
      </c>
      <c r="HU142">
        <f>IF('Two cycles - Optimise'!$E$10&gt;($J142+HU$2),_xlfn.BINOM.DIST('Two cycles - Optimise'!$E$10-HU$2,'Two cycles - Optimise'!$B$4,'Two cycles - Optimise'!$B$3,TRUE)-_xlfn.BINOM.DIST($J142,'Two cycles - Optimise'!$B$4,'Two cycles - Optimise'!$B$3,TRUE),0)</f>
        <v>0</v>
      </c>
      <c r="HV142">
        <f>IF('Two cycles - Optimise'!$E$10&gt;($J142+HV$2),_xlfn.BINOM.DIST('Two cycles - Optimise'!$E$10-HV$2,'Two cycles - Optimise'!$B$4,'Two cycles - Optimise'!$B$3,TRUE)-_xlfn.BINOM.DIST($J142,'Two cycles - Optimise'!$B$4,'Two cycles - Optimise'!$B$3,TRUE),0)</f>
        <v>0</v>
      </c>
      <c r="HW142">
        <f>IF('Two cycles - Optimise'!$E$10&gt;($J142+HW$2),_xlfn.BINOM.DIST('Two cycles - Optimise'!$E$10-HW$2,'Two cycles - Optimise'!$B$4,'Two cycles - Optimise'!$B$3,TRUE)-_xlfn.BINOM.DIST($J142,'Two cycles - Optimise'!$B$4,'Two cycles - Optimise'!$B$3,TRUE),0)</f>
        <v>0</v>
      </c>
      <c r="HX142">
        <f>IF('Two cycles - Optimise'!$E$10&gt;($J142+HX$2),_xlfn.BINOM.DIST('Two cycles - Optimise'!$E$10-HX$2,'Two cycles - Optimise'!$B$4,'Two cycles - Optimise'!$B$3,TRUE)-_xlfn.BINOM.DIST($J142,'Two cycles - Optimise'!$B$4,'Two cycles - Optimise'!$B$3,TRUE),0)</f>
        <v>0</v>
      </c>
      <c r="HY142">
        <f>IF('Two cycles - Optimise'!$E$10&gt;($J142+HY$2),_xlfn.BINOM.DIST('Two cycles - Optimise'!$E$10-HY$2,'Two cycles - Optimise'!$B$4,'Two cycles - Optimise'!$B$3,TRUE)-_xlfn.BINOM.DIST($J142,'Two cycles - Optimise'!$B$4,'Two cycles - Optimise'!$B$3,TRUE),0)</f>
        <v>0</v>
      </c>
      <c r="HZ142">
        <f>IF('Two cycles - Optimise'!$E$10&gt;($J142+HZ$2),_xlfn.BINOM.DIST('Two cycles - Optimise'!$E$10-HZ$2,'Two cycles - Optimise'!$B$4,'Two cycles - Optimise'!$B$3,TRUE)-_xlfn.BINOM.DIST($J142,'Two cycles - Optimise'!$B$4,'Two cycles - Optimise'!$B$3,TRUE),0)</f>
        <v>0</v>
      </c>
      <c r="IA142">
        <f>IF('Two cycles - Optimise'!$E$10&gt;($J142+IA$2),_xlfn.BINOM.DIST('Two cycles - Optimise'!$E$10-IA$2,'Two cycles - Optimise'!$B$4,'Two cycles - Optimise'!$B$3,TRUE)-_xlfn.BINOM.DIST($J142,'Two cycles - Optimise'!$B$4,'Two cycles - Optimise'!$B$3,TRUE),0)</f>
        <v>0</v>
      </c>
      <c r="IB142">
        <f>IF('Two cycles - Optimise'!$E$10&gt;($J142+IB$2),_xlfn.BINOM.DIST('Two cycles - Optimise'!$E$10-IB$2,'Two cycles - Optimise'!$B$4,'Two cycles - Optimise'!$B$3,TRUE)-_xlfn.BINOM.DIST($J142,'Two cycles - Optimise'!$B$4,'Two cycles - Optimise'!$B$3,TRUE),0)</f>
        <v>0</v>
      </c>
      <c r="IC142">
        <f>IF('Two cycles - Optimise'!$E$10&gt;($J142+IC$2),_xlfn.BINOM.DIST('Two cycles - Optimise'!$E$10-IC$2,'Two cycles - Optimise'!$B$4,'Two cycles - Optimise'!$B$3,TRUE)-_xlfn.BINOM.DIST($J142,'Two cycles - Optimise'!$B$4,'Two cycles - Optimise'!$B$3,TRUE),0)</f>
        <v>0</v>
      </c>
      <c r="ID142">
        <f>IF('Two cycles - Optimise'!$E$10&gt;($J142+ID$2),_xlfn.BINOM.DIST('Two cycles - Optimise'!$E$10-ID$2,'Two cycles - Optimise'!$B$4,'Two cycles - Optimise'!$B$3,TRUE)-_xlfn.BINOM.DIST($J142,'Two cycles - Optimise'!$B$4,'Two cycles - Optimise'!$B$3,TRUE),0)</f>
        <v>0</v>
      </c>
      <c r="IE142">
        <f>IF('Two cycles - Optimise'!$E$10&gt;($J142+IE$2),_xlfn.BINOM.DIST('Two cycles - Optimise'!$E$10-IE$2,'Two cycles - Optimise'!$B$4,'Two cycles - Optimise'!$B$3,TRUE)-_xlfn.BINOM.DIST($J142,'Two cycles - Optimise'!$B$4,'Two cycles - Optimise'!$B$3,TRUE),0)</f>
        <v>0</v>
      </c>
      <c r="IF142">
        <f>IF('Two cycles - Optimise'!$E$10&gt;($J142+IF$2),_xlfn.BINOM.DIST('Two cycles - Optimise'!$E$10-IF$2,'Two cycles - Optimise'!$B$4,'Two cycles - Optimise'!$B$3,TRUE)-_xlfn.BINOM.DIST($J142,'Two cycles - Optimise'!$B$4,'Two cycles - Optimise'!$B$3,TRUE),0)</f>
        <v>0</v>
      </c>
      <c r="IG142">
        <f>IF('Two cycles - Optimise'!$E$10&gt;($J142+IG$2),_xlfn.BINOM.DIST('Two cycles - Optimise'!$E$10-IG$2,'Two cycles - Optimise'!$B$4,'Two cycles - Optimise'!$B$3,TRUE)-_xlfn.BINOM.DIST($J142,'Two cycles - Optimise'!$B$4,'Two cycles - Optimise'!$B$3,TRUE),0)</f>
        <v>0</v>
      </c>
      <c r="IH142">
        <f>IF('Two cycles - Optimise'!$E$10&gt;($J142+IH$2),_xlfn.BINOM.DIST('Two cycles - Optimise'!$E$10-IH$2,'Two cycles - Optimise'!$B$4,'Two cycles - Optimise'!$B$3,TRUE)-_xlfn.BINOM.DIST($J142,'Two cycles - Optimise'!$B$4,'Two cycles - Optimise'!$B$3,TRUE),0)</f>
        <v>0</v>
      </c>
      <c r="II142">
        <f>IF('Two cycles - Optimise'!$E$10&gt;($J142+II$2),_xlfn.BINOM.DIST('Two cycles - Optimise'!$E$10-II$2,'Two cycles - Optimise'!$B$4,'Two cycles - Optimise'!$B$3,TRUE)-_xlfn.BINOM.DIST($J142,'Two cycles - Optimise'!$B$4,'Two cycles - Optimise'!$B$3,TRUE),0)</f>
        <v>0</v>
      </c>
      <c r="IJ142">
        <f>IF('Two cycles - Optimise'!$E$10&gt;($J142+IJ$2),_xlfn.BINOM.DIST('Two cycles - Optimise'!$E$10-IJ$2,'Two cycles - Optimise'!$B$4,'Two cycles - Optimise'!$B$3,TRUE)-_xlfn.BINOM.DIST($J142,'Two cycles - Optimise'!$B$4,'Two cycles - Optimise'!$B$3,TRUE),0)</f>
        <v>0</v>
      </c>
      <c r="IK142">
        <f>IF('Two cycles - Optimise'!$E$10&gt;($J142+IK$2),_xlfn.BINOM.DIST('Two cycles - Optimise'!$E$10-IK$2,'Two cycles - Optimise'!$B$4,'Two cycles - Optimise'!$B$3,TRUE)-_xlfn.BINOM.DIST($J142,'Two cycles - Optimise'!$B$4,'Two cycles - Optimise'!$B$3,TRUE),0)</f>
        <v>0</v>
      </c>
      <c r="IL142">
        <f>IF('Two cycles - Optimise'!$E$10&gt;($J142+IL$2),_xlfn.BINOM.DIST('Two cycles - Optimise'!$E$10-IL$2,'Two cycles - Optimise'!$B$4,'Two cycles - Optimise'!$B$3,TRUE)-_xlfn.BINOM.DIST($J142,'Two cycles - Optimise'!$B$4,'Two cycles - Optimise'!$B$3,TRUE),0)</f>
        <v>0</v>
      </c>
      <c r="IM142">
        <f>IF('Two cycles - Optimise'!$E$10&gt;($J142+IM$2),_xlfn.BINOM.DIST('Two cycles - Optimise'!$E$10-IM$2,'Two cycles - Optimise'!$B$4,'Two cycles - Optimise'!$B$3,TRUE)-_xlfn.BINOM.DIST($J142,'Two cycles - Optimise'!$B$4,'Two cycles - Optimise'!$B$3,TRUE),0)</f>
        <v>0</v>
      </c>
      <c r="IN142">
        <f>IF('Two cycles - Optimise'!$E$10&gt;($J142+IN$2),_xlfn.BINOM.DIST('Two cycles - Optimise'!$E$10-IN$2,'Two cycles - Optimise'!$B$4,'Two cycles - Optimise'!$B$3,TRUE)-_xlfn.BINOM.DIST($J142,'Two cycles - Optimise'!$B$4,'Two cycles - Optimise'!$B$3,TRUE),0)</f>
        <v>0</v>
      </c>
      <c r="IO142">
        <f>IF('Two cycles - Optimise'!$E$10&gt;($J142+IO$2),_xlfn.BINOM.DIST('Two cycles - Optimise'!$E$10-IO$2,'Two cycles - Optimise'!$B$4,'Two cycles - Optimise'!$B$3,TRUE)-_xlfn.BINOM.DIST($J142,'Two cycles - Optimise'!$B$4,'Two cycles - Optimise'!$B$3,TRUE),0)</f>
        <v>0</v>
      </c>
      <c r="IP142">
        <f>IF('Two cycles - Optimise'!$E$10&gt;($J142+IP$2),_xlfn.BINOM.DIST('Two cycles - Optimise'!$E$10-IP$2,'Two cycles - Optimise'!$B$4,'Two cycles - Optimise'!$B$3,TRUE)-_xlfn.BINOM.DIST($J142,'Two cycles - Optimise'!$B$4,'Two cycles - Optimise'!$B$3,TRUE),0)</f>
        <v>0</v>
      </c>
      <c r="IQ142">
        <f>IF('Two cycles - Optimise'!$E$10&gt;($J142+IQ$2),_xlfn.BINOM.DIST('Two cycles - Optimise'!$E$10-IQ$2,'Two cycles - Optimise'!$B$4,'Two cycles - Optimise'!$B$3,TRUE)-_xlfn.BINOM.DIST($J142,'Two cycles - Optimise'!$B$4,'Two cycles - Optimise'!$B$3,TRUE),0)</f>
        <v>0</v>
      </c>
      <c r="IR142">
        <f>IF('Two cycles - Optimise'!$E$10&gt;($J142+IR$2),_xlfn.BINOM.DIST('Two cycles - Optimise'!$E$10-IR$2,'Two cycles - Optimise'!$B$4,'Two cycles - Optimise'!$B$3,TRUE)-_xlfn.BINOM.DIST($J142,'Two cycles - Optimise'!$B$4,'Two cycles - Optimise'!$B$3,TRUE),0)</f>
        <v>0</v>
      </c>
      <c r="IS142">
        <f>IF('Two cycles - Optimise'!$E$10&gt;($J142+IS$2),_xlfn.BINOM.DIST('Two cycles - Optimise'!$E$10-IS$2,'Two cycles - Optimise'!$B$4,'Two cycles - Optimise'!$B$3,TRUE)-_xlfn.BINOM.DIST($J142,'Two cycles - Optimise'!$B$4,'Two cycles - Optimise'!$B$3,TRUE),0)</f>
        <v>0</v>
      </c>
      <c r="IT142">
        <f>IF('Two cycles - Optimise'!$E$10&gt;($J142+IT$2),_xlfn.BINOM.DIST('Two cycles - Optimise'!$E$10-IT$2,'Two cycles - Optimise'!$B$4,'Two cycles - Optimise'!$B$3,TRUE)-_xlfn.BINOM.DIST($J142,'Two cycles - Optimise'!$B$4,'Two cycles - Optimise'!$B$3,TRUE),0)</f>
        <v>0</v>
      </c>
      <c r="IU142">
        <f>IF('Two cycles - Optimise'!$E$10&gt;($J142+IU$2),_xlfn.BINOM.DIST('Two cycles - Optimise'!$E$10-IU$2,'Two cycles - Optimise'!$B$4,'Two cycles - Optimise'!$B$3,TRUE)-_xlfn.BINOM.DIST($J142,'Two cycles - Optimise'!$B$4,'Two cycles - Optimise'!$B$3,TRUE),0)</f>
        <v>0</v>
      </c>
      <c r="IV142">
        <f>IF('Two cycles - Optimise'!$E$10&gt;($J142+IV$2),_xlfn.BINOM.DIST('Two cycles - Optimise'!$E$10-IV$2,'Two cycles - Optimise'!$B$4,'Two cycles - Optimise'!$B$3,TRUE)-_xlfn.BINOM.DIST($J142,'Two cycles - Optimise'!$B$4,'Two cycles - Optimise'!$B$3,TRUE),0)</f>
        <v>0</v>
      </c>
      <c r="IW142">
        <f>IF('Two cycles - Optimise'!$E$10&gt;($J142+IW$2),_xlfn.BINOM.DIST('Two cycles - Optimise'!$E$10-IW$2,'Two cycles - Optimise'!$B$4,'Two cycles - Optimise'!$B$3,TRUE)-_xlfn.BINOM.DIST($J142,'Two cycles - Optimise'!$B$4,'Two cycles - Optimise'!$B$3,TRUE),0)</f>
        <v>0</v>
      </c>
      <c r="IX142">
        <f>IF('Two cycles - Optimise'!$E$10&gt;($J142+IX$2),_xlfn.BINOM.DIST('Two cycles - Optimise'!$E$10-IX$2,'Two cycles - Optimise'!$B$4,'Two cycles - Optimise'!$B$3,TRUE)-_xlfn.BINOM.DIST($J142,'Two cycles - Optimise'!$B$4,'Two cycles - Optimise'!$B$3,TRUE),0)</f>
        <v>0</v>
      </c>
      <c r="IY142">
        <f>IF('Two cycles - Optimise'!$E$10&gt;($J142+IY$2),_xlfn.BINOM.DIST('Two cycles - Optimise'!$E$10-IY$2,'Two cycles - Optimise'!$B$4,'Two cycles - Optimise'!$B$3,TRUE)-_xlfn.BINOM.DIST($J142,'Two cycles - Optimise'!$B$4,'Two cycles - Optimise'!$B$3,TRUE),0)</f>
        <v>0</v>
      </c>
      <c r="IZ142">
        <f>IF('Two cycles - Optimise'!$E$10&gt;($J142+IZ$2),_xlfn.BINOM.DIST('Two cycles - Optimise'!$E$10-IZ$2,'Two cycles - Optimise'!$B$4,'Two cycles - Optimise'!$B$3,TRUE)-_xlfn.BINOM.DIST($J142,'Two cycles - Optimise'!$B$4,'Two cycles - Optimise'!$B$3,TRUE),0)</f>
        <v>0</v>
      </c>
      <c r="JA142">
        <f>IF('Two cycles - Optimise'!$E$10&gt;($J142+JA$2),_xlfn.BINOM.DIST('Two cycles - Optimise'!$E$10-JA$2,'Two cycles - Optimise'!$B$4,'Two cycles - Optimise'!$B$3,TRUE)-_xlfn.BINOM.DIST($J142,'Two cycles - Optimise'!$B$4,'Two cycles - Optimise'!$B$3,TRUE),0)</f>
        <v>0</v>
      </c>
      <c r="JB142">
        <f>IF('Two cycles - Optimise'!$E$10&gt;($J142+JB$2),_xlfn.BINOM.DIST('Two cycles - Optimise'!$E$10-JB$2,'Two cycles - Optimise'!$B$4,'Two cycles - Optimise'!$B$3,TRUE)-_xlfn.BINOM.DIST($J142,'Two cycles - Optimise'!$B$4,'Two cycles - Optimise'!$B$3,TRUE),0)</f>
        <v>0</v>
      </c>
      <c r="JC142">
        <f>IF('Two cycles - Optimise'!$E$10&gt;($J142+JC$2),_xlfn.BINOM.DIST('Two cycles - Optimise'!$E$10-JC$2,'Two cycles - Optimise'!$B$4,'Two cycles - Optimise'!$B$3,TRUE)-_xlfn.BINOM.DIST($J142,'Two cycles - Optimise'!$B$4,'Two cycles - Optimise'!$B$3,TRUE),0)</f>
        <v>0</v>
      </c>
      <c r="JD142">
        <f>IF('Two cycles - Optimise'!$E$10&gt;($J142+JD$2),_xlfn.BINOM.DIST('Two cycles - Optimise'!$E$10-JD$2,'Two cycles - Optimise'!$B$4,'Two cycles - Optimise'!$B$3,TRUE)-_xlfn.BINOM.DIST($J142,'Two cycles - Optimise'!$B$4,'Two cycles - Optimise'!$B$3,TRUE),0)</f>
        <v>0</v>
      </c>
      <c r="JE142">
        <f>IF('Two cycles - Optimise'!$E$10&gt;($J142+JE$2),_xlfn.BINOM.DIST('Two cycles - Optimise'!$E$10-JE$2,'Two cycles - Optimise'!$B$4,'Two cycles - Optimise'!$B$3,TRUE)-_xlfn.BINOM.DIST($J142,'Two cycles - Optimise'!$B$4,'Two cycles - Optimise'!$B$3,TRUE),0)</f>
        <v>0</v>
      </c>
      <c r="JF142">
        <f>IF('Two cycles - Optimise'!$E$10&gt;($J142+JF$2),_xlfn.BINOM.DIST('Two cycles - Optimise'!$E$10-JF$2,'Two cycles - Optimise'!$B$4,'Two cycles - Optimise'!$B$3,TRUE)-_xlfn.BINOM.DIST($J142,'Two cycles - Optimise'!$B$4,'Two cycles - Optimise'!$B$3,TRUE),0)</f>
        <v>0</v>
      </c>
      <c r="JG142">
        <f>IF('Two cycles - Optimise'!$E$10&gt;($J142+JG$2),_xlfn.BINOM.DIST('Two cycles - Optimise'!$E$10-JG$2,'Two cycles - Optimise'!$B$4,'Two cycles - Optimise'!$B$3,TRUE)-_xlfn.BINOM.DIST($J142,'Two cycles - Optimise'!$B$4,'Two cycles - Optimise'!$B$3,TRUE),0)</f>
        <v>0</v>
      </c>
      <c r="JH142">
        <f>IF('Two cycles - Optimise'!$E$10&gt;($J142+JH$2),_xlfn.BINOM.DIST('Two cycles - Optimise'!$E$10-JH$2,'Two cycles - Optimise'!$B$4,'Two cycles - Optimise'!$B$3,TRUE)-_xlfn.BINOM.DIST($J142,'Two cycles - Optimise'!$B$4,'Two cycles - Optimise'!$B$3,TRUE),0)</f>
        <v>0</v>
      </c>
      <c r="JI142">
        <f>IF('Two cycles - Optimise'!$E$10&gt;($J142+JI$2),_xlfn.BINOM.DIST('Two cycles - Optimise'!$E$10-JI$2,'Two cycles - Optimise'!$B$4,'Two cycles - Optimise'!$B$3,TRUE)-_xlfn.BINOM.DIST($J142,'Two cycles - Optimise'!$B$4,'Two cycles - Optimise'!$B$3,TRUE),0)</f>
        <v>0</v>
      </c>
      <c r="JJ142">
        <f>IF('Two cycles - Optimise'!$E$10&gt;($J142+JJ$2),_xlfn.BINOM.DIST('Two cycles - Optimise'!$E$10-JJ$2,'Two cycles - Optimise'!$B$4,'Two cycles - Optimise'!$B$3,TRUE)-_xlfn.BINOM.DIST($J142,'Two cycles - Optimise'!$B$4,'Two cycles - Optimise'!$B$3,TRUE),0)</f>
        <v>0</v>
      </c>
      <c r="JK142">
        <f>IF('Two cycles - Optimise'!$E$10&gt;($J142+JK$2),_xlfn.BINOM.DIST('Two cycles - Optimise'!$E$10-JK$2,'Two cycles - Optimise'!$B$4,'Two cycles - Optimise'!$B$3,TRUE)-_xlfn.BINOM.DIST($J142,'Two cycles - Optimise'!$B$4,'Two cycles - Optimise'!$B$3,TRUE),0)</f>
        <v>0</v>
      </c>
      <c r="JL142">
        <f>IF('Two cycles - Optimise'!$E$10&gt;($J142+JL$2),_xlfn.BINOM.DIST('Two cycles - Optimise'!$E$10-JL$2,'Two cycles - Optimise'!$B$4,'Two cycles - Optimise'!$B$3,TRUE)-_xlfn.BINOM.DIST($J142,'Two cycles - Optimise'!$B$4,'Two cycles - Optimise'!$B$3,TRUE),0)</f>
        <v>0</v>
      </c>
      <c r="JM142">
        <f>IF('Two cycles - Optimise'!$E$10&gt;($J142+JM$2),_xlfn.BINOM.DIST('Two cycles - Optimise'!$E$10-JM$2,'Two cycles - Optimise'!$B$4,'Two cycles - Optimise'!$B$3,TRUE)-_xlfn.BINOM.DIST($J142,'Two cycles - Optimise'!$B$4,'Two cycles - Optimise'!$B$3,TRUE),0)</f>
        <v>0</v>
      </c>
      <c r="JN142">
        <f>IF('Two cycles - Optimise'!$E$10&gt;($J142+JN$2),_xlfn.BINOM.DIST('Two cycles - Optimise'!$E$10-JN$2,'Two cycles - Optimise'!$B$4,'Two cycles - Optimise'!$B$3,TRUE)-_xlfn.BINOM.DIST($J142,'Two cycles - Optimise'!$B$4,'Two cycles - Optimise'!$B$3,TRUE),0)</f>
        <v>0</v>
      </c>
      <c r="JO142">
        <f>IF('Two cycles - Optimise'!$E$10&gt;($J142+JO$2),_xlfn.BINOM.DIST('Two cycles - Optimise'!$E$10-JO$2,'Two cycles - Optimise'!$B$4,'Two cycles - Optimise'!$B$3,TRUE)-_xlfn.BINOM.DIST($J142,'Two cycles - Optimise'!$B$4,'Two cycles - Optimise'!$B$3,TRUE),0)</f>
        <v>0</v>
      </c>
      <c r="JP142">
        <f>IF('Two cycles - Optimise'!$E$10&gt;($J142+JP$2),_xlfn.BINOM.DIST('Two cycles - Optimise'!$E$10-JP$2,'Two cycles - Optimise'!$B$4,'Two cycles - Optimise'!$B$3,TRUE)-_xlfn.BINOM.DIST($J142,'Two cycles - Optimise'!$B$4,'Two cycles - Optimise'!$B$3,TRUE),0)</f>
        <v>0</v>
      </c>
      <c r="JQ142">
        <f>IF('Two cycles - Optimise'!$E$10&gt;($J142+JQ$2),_xlfn.BINOM.DIST('Two cycles - Optimise'!$E$10-JQ$2,'Two cycles - Optimise'!$B$4,'Two cycles - Optimise'!$B$3,TRUE)-_xlfn.BINOM.DIST($J142,'Two cycles - Optimise'!$B$4,'Two cycles - Optimise'!$B$3,TRUE),0)</f>
        <v>0</v>
      </c>
      <c r="JR142">
        <f>IF('Two cycles - Optimise'!$E$10&gt;($J142+JR$2),_xlfn.BINOM.DIST('Two cycles - Optimise'!$E$10-JR$2,'Two cycles - Optimise'!$B$4,'Two cycles - Optimise'!$B$3,TRUE)-_xlfn.BINOM.DIST($J142,'Two cycles - Optimise'!$B$4,'Two cycles - Optimise'!$B$3,TRUE),0)</f>
        <v>0</v>
      </c>
      <c r="JS142">
        <f>IF('Two cycles - Optimise'!$E$10&gt;($J142+JS$2),_xlfn.BINOM.DIST('Two cycles - Optimise'!$E$10-JS$2,'Two cycles - Optimise'!$B$4,'Two cycles - Optimise'!$B$3,TRUE)-_xlfn.BINOM.DIST($J142,'Two cycles - Optimise'!$B$4,'Two cycles - Optimise'!$B$3,TRUE),0)</f>
        <v>0</v>
      </c>
      <c r="JT142">
        <f>IF('Two cycles - Optimise'!$E$10&gt;($J142+JT$2),_xlfn.BINOM.DIST('Two cycles - Optimise'!$E$10-JT$2,'Two cycles - Optimise'!$B$4,'Two cycles - Optimise'!$B$3,TRUE)-_xlfn.BINOM.DIST($J142,'Two cycles - Optimise'!$B$4,'Two cycles - Optimise'!$B$3,TRUE),0)</f>
        <v>0</v>
      </c>
      <c r="JU142">
        <f>IF('Two cycles - Optimise'!$E$10&gt;($J142+JU$2),_xlfn.BINOM.DIST('Two cycles - Optimise'!$E$10-JU$2,'Two cycles - Optimise'!$B$4,'Two cycles - Optimise'!$B$3,TRUE)-_xlfn.BINOM.DIST($J142,'Two cycles - Optimise'!$B$4,'Two cycles - Optimise'!$B$3,TRUE),0)</f>
        <v>0</v>
      </c>
      <c r="JV142">
        <f>IF('Two cycles - Optimise'!$E$10&gt;($J142+JV$2),_xlfn.BINOM.DIST('Two cycles - Optimise'!$E$10-JV$2,'Two cycles - Optimise'!$B$4,'Two cycles - Optimise'!$B$3,TRUE)-_xlfn.BINOM.DIST($J142,'Two cycles - Optimise'!$B$4,'Two cycles - Optimise'!$B$3,TRUE),0)</f>
        <v>0</v>
      </c>
      <c r="JW142">
        <f>IF('Two cycles - Optimise'!$E$10&gt;($J142+JW$2),_xlfn.BINOM.DIST('Two cycles - Optimise'!$E$10-JW$2,'Two cycles - Optimise'!$B$4,'Two cycles - Optimise'!$B$3,TRUE)-_xlfn.BINOM.DIST($J142,'Two cycles - Optimise'!$B$4,'Two cycles - Optimise'!$B$3,TRUE),0)</f>
        <v>0</v>
      </c>
      <c r="JX142">
        <f>IF('Two cycles - Optimise'!$E$10&gt;($J142+JX$2),_xlfn.BINOM.DIST('Two cycles - Optimise'!$E$10-JX$2,'Two cycles - Optimise'!$B$4,'Two cycles - Optimise'!$B$3,TRUE)-_xlfn.BINOM.DIST($J142,'Two cycles - Optimise'!$B$4,'Two cycles - Optimise'!$B$3,TRUE),0)</f>
        <v>0</v>
      </c>
      <c r="JY142">
        <f>IF('Two cycles - Optimise'!$E$10&gt;($J142+JY$2),_xlfn.BINOM.DIST('Two cycles - Optimise'!$E$10-JY$2,'Two cycles - Optimise'!$B$4,'Two cycles - Optimise'!$B$3,TRUE)-_xlfn.BINOM.DIST($J142,'Two cycles - Optimise'!$B$4,'Two cycles - Optimise'!$B$3,TRUE),0)</f>
        <v>0</v>
      </c>
      <c r="JZ142">
        <f>IF('Two cycles - Optimise'!$E$10&gt;($J142+JZ$2),_xlfn.BINOM.DIST('Two cycles - Optimise'!$E$10-JZ$2,'Two cycles - Optimise'!$B$4,'Two cycles - Optimise'!$B$3,TRUE)-_xlfn.BINOM.DIST($J142,'Two cycles - Optimise'!$B$4,'Two cycles - Optimise'!$B$3,TRUE),0)</f>
        <v>0</v>
      </c>
      <c r="KA142">
        <f>IF('Two cycles - Optimise'!$E$10&gt;($J142+KA$2),_xlfn.BINOM.DIST('Two cycles - Optimise'!$E$10-KA$2,'Two cycles - Optimise'!$B$4,'Two cycles - Optimise'!$B$3,TRUE)-_xlfn.BINOM.DIST($J142,'Two cycles - Optimise'!$B$4,'Two cycles - Optimise'!$B$3,TRUE),0)</f>
        <v>0</v>
      </c>
      <c r="KB142">
        <f>IF('Two cycles - Optimise'!$E$10&gt;($J142+KB$2),_xlfn.BINOM.DIST('Two cycles - Optimise'!$E$10-KB$2,'Two cycles - Optimise'!$B$4,'Two cycles - Optimise'!$B$3,TRUE)-_xlfn.BINOM.DIST($J142,'Two cycles - Optimise'!$B$4,'Two cycles - Optimise'!$B$3,TRUE),0)</f>
        <v>0</v>
      </c>
      <c r="KC142">
        <f>IF('Two cycles - Optimise'!$E$10&gt;($J142+KC$2),_xlfn.BINOM.DIST('Two cycles - Optimise'!$E$10-KC$2,'Two cycles - Optimise'!$B$4,'Two cycles - Optimise'!$B$3,TRUE)-_xlfn.BINOM.DIST($J142,'Two cycles - Optimise'!$B$4,'Two cycles - Optimise'!$B$3,TRUE),0)</f>
        <v>0</v>
      </c>
      <c r="KD142">
        <f>IF('Two cycles - Optimise'!$E$10&gt;($J142+KD$2),_xlfn.BINOM.DIST('Two cycles - Optimise'!$E$10-KD$2,'Two cycles - Optimise'!$B$4,'Two cycles - Optimise'!$B$3,TRUE)-_xlfn.BINOM.DIST($J142,'Two cycles - Optimise'!$B$4,'Two cycles - Optimise'!$B$3,TRUE),0)</f>
        <v>0</v>
      </c>
      <c r="KE142">
        <f>IF('Two cycles - Optimise'!$E$10&gt;($J142+KE$2),_xlfn.BINOM.DIST('Two cycles - Optimise'!$E$10-KE$2,'Two cycles - Optimise'!$B$4,'Two cycles - Optimise'!$B$3,TRUE)-_xlfn.BINOM.DIST($J142,'Two cycles - Optimise'!$B$4,'Two cycles - Optimise'!$B$3,TRUE),0)</f>
        <v>0</v>
      </c>
      <c r="KF142">
        <f>IF('Two cycles - Optimise'!$E$10&gt;($J142+KF$2),_xlfn.BINOM.DIST('Two cycles - Optimise'!$E$10-KF$2,'Two cycles - Optimise'!$B$4,'Two cycles - Optimise'!$B$3,TRUE)-_xlfn.BINOM.DIST($J142,'Two cycles - Optimise'!$B$4,'Two cycles - Optimise'!$B$3,TRUE),0)</f>
        <v>0</v>
      </c>
      <c r="KG142">
        <f>IF('Two cycles - Optimise'!$E$10&gt;($J142+KG$2),_xlfn.BINOM.DIST('Two cycles - Optimise'!$E$10-KG$2,'Two cycles - Optimise'!$B$4,'Two cycles - Optimise'!$B$3,TRUE)-_xlfn.BINOM.DIST($J142,'Two cycles - Optimise'!$B$4,'Two cycles - Optimise'!$B$3,TRUE),0)</f>
        <v>0</v>
      </c>
      <c r="KH142">
        <f>IF('Two cycles - Optimise'!$E$10&gt;($J142+KH$2),_xlfn.BINOM.DIST('Two cycles - Optimise'!$E$10-KH$2,'Two cycles - Optimise'!$B$4,'Two cycles - Optimise'!$B$3,TRUE)-_xlfn.BINOM.DIST($J142,'Two cycles - Optimise'!$B$4,'Two cycles - Optimise'!$B$3,TRUE),0)</f>
        <v>0</v>
      </c>
      <c r="KI142">
        <f>IF('Two cycles - Optimise'!$E$10&gt;($J142+KI$2),_xlfn.BINOM.DIST('Two cycles - Optimise'!$E$10-KI$2,'Two cycles - Optimise'!$B$4,'Two cycles - Optimise'!$B$3,TRUE)-_xlfn.BINOM.DIST($J142,'Two cycles - Optimise'!$B$4,'Two cycles - Optimise'!$B$3,TRUE),0)</f>
        <v>0</v>
      </c>
      <c r="KJ142">
        <f>IF('Two cycles - Optimise'!$E$10&gt;($J142+KJ$2),_xlfn.BINOM.DIST('Two cycles - Optimise'!$E$10-KJ$2,'Two cycles - Optimise'!$B$4,'Two cycles - Optimise'!$B$3,TRUE)-_xlfn.BINOM.DIST($J142,'Two cycles - Optimise'!$B$4,'Two cycles - Optimise'!$B$3,TRUE),0)</f>
        <v>0</v>
      </c>
      <c r="KK142">
        <f>IF('Two cycles - Optimise'!$E$10&gt;($J142+KK$2),_xlfn.BINOM.DIST('Two cycles - Optimise'!$E$10-KK$2,'Two cycles - Optimise'!$B$4,'Two cycles - Optimise'!$B$3,TRUE)-_xlfn.BINOM.DIST($J142,'Two cycles - Optimise'!$B$4,'Two cycles - Optimise'!$B$3,TRUE),0)</f>
        <v>0</v>
      </c>
      <c r="KL142">
        <f>IF('Two cycles - Optimise'!$E$10&gt;($J142+KL$2),_xlfn.BINOM.DIST('Two cycles - Optimise'!$E$10-KL$2,'Two cycles - Optimise'!$B$4,'Two cycles - Optimise'!$B$3,TRUE)-_xlfn.BINOM.DIST($J142,'Two cycles - Optimise'!$B$4,'Two cycles - Optimise'!$B$3,TRUE),0)</f>
        <v>0</v>
      </c>
      <c r="KM142">
        <f>IF('Two cycles - Optimise'!$E$10&gt;($J142+KM$2),_xlfn.BINOM.DIST('Two cycles - Optimise'!$E$10-KM$2,'Two cycles - Optimise'!$B$4,'Two cycles - Optimise'!$B$3,TRUE)-_xlfn.BINOM.DIST($J142,'Two cycles - Optimise'!$B$4,'Two cycles - Optimise'!$B$3,TRUE),0)</f>
        <v>0</v>
      </c>
      <c r="KN142">
        <f>IF('Two cycles - Optimise'!$E$10&gt;($J142+KN$2),_xlfn.BINOM.DIST('Two cycles - Optimise'!$E$10-KN$2,'Two cycles - Optimise'!$B$4,'Two cycles - Optimise'!$B$3,TRUE)-_xlfn.BINOM.DIST($J142,'Two cycles - Optimise'!$B$4,'Two cycles - Optimise'!$B$3,TRUE),0)</f>
        <v>0</v>
      </c>
      <c r="KO142">
        <f>IF('Two cycles - Optimise'!$E$10&gt;($J142+KO$2),_xlfn.BINOM.DIST('Two cycles - Optimise'!$E$10-KO$2,'Two cycles - Optimise'!$B$4,'Two cycles - Optimise'!$B$3,TRUE)-_xlfn.BINOM.DIST($J142,'Two cycles - Optimise'!$B$4,'Two cycles - Optimise'!$B$3,TRUE),0)</f>
        <v>0</v>
      </c>
      <c r="KP142">
        <f>IF('Two cycles - Optimise'!$E$10&gt;($J142+KP$2),_xlfn.BINOM.DIST('Two cycles - Optimise'!$E$10-KP$2,'Two cycles - Optimise'!$B$4,'Two cycles - Optimise'!$B$3,TRUE)-_xlfn.BINOM.DIST($J142,'Two cycles - Optimise'!$B$4,'Two cycles - Optimise'!$B$3,TRUE),0)</f>
        <v>0</v>
      </c>
      <c r="KQ142">
        <f>IF('Two cycles - Optimise'!$E$10&gt;($J142+KQ$2),_xlfn.BINOM.DIST('Two cycles - Optimise'!$E$10-KQ$2,'Two cycles - Optimise'!$B$4,'Two cycles - Optimise'!$B$3,TRUE)-_xlfn.BINOM.DIST($J142,'Two cycles - Optimise'!$B$4,'Two cycles - Optimise'!$B$3,TRUE),0)</f>
        <v>0</v>
      </c>
      <c r="KR142">
        <f>IF('Two cycles - Optimise'!$E$10&gt;($J142+KR$2),_xlfn.BINOM.DIST('Two cycles - Optimise'!$E$10-KR$2,'Two cycles - Optimise'!$B$4,'Two cycles - Optimise'!$B$3,TRUE)-_xlfn.BINOM.DIST($J142,'Two cycles - Optimise'!$B$4,'Two cycles - Optimise'!$B$3,TRUE),0)</f>
        <v>0</v>
      </c>
      <c r="KS142">
        <f>IF('Two cycles - Optimise'!$E$10&gt;($J142+KS$2),_xlfn.BINOM.DIST('Two cycles - Optimise'!$E$10-KS$2,'Two cycles - Optimise'!$B$4,'Two cycles - Optimise'!$B$3,TRUE)-_xlfn.BINOM.DIST($J142,'Two cycles - Optimise'!$B$4,'Two cycles - Optimise'!$B$3,TRUE),0)</f>
        <v>0</v>
      </c>
      <c r="KT142">
        <f>IF('Two cycles - Optimise'!$E$10&gt;($J142+KT$2),_xlfn.BINOM.DIST('Two cycles - Optimise'!$E$10-KT$2,'Two cycles - Optimise'!$B$4,'Two cycles - Optimise'!$B$3,TRUE)-_xlfn.BINOM.DIST($J142,'Two cycles - Optimise'!$B$4,'Two cycles - Optimise'!$B$3,TRUE),0)</f>
        <v>0</v>
      </c>
      <c r="KU142">
        <f>IF('Two cycles - Optimise'!$E$10&gt;($J142+KU$2),_xlfn.BINOM.DIST('Two cycles - Optimise'!$E$10-KU$2,'Two cycles - Optimise'!$B$4,'Two cycles - Optimise'!$B$3,TRUE)-_xlfn.BINOM.DIST($J142,'Two cycles - Optimise'!$B$4,'Two cycles - Optimise'!$B$3,TRUE),0)</f>
        <v>0</v>
      </c>
      <c r="KV142">
        <f>IF('Two cycles - Optimise'!$E$10&gt;($J142+KV$2),_xlfn.BINOM.DIST('Two cycles - Optimise'!$E$10-KV$2,'Two cycles - Optimise'!$B$4,'Two cycles - Optimise'!$B$3,TRUE)-_xlfn.BINOM.DIST($J142,'Two cycles - Optimise'!$B$4,'Two cycles - Optimise'!$B$3,TRUE),0)</f>
        <v>0</v>
      </c>
      <c r="KW142">
        <f>IF('Two cycles - Optimise'!$E$10&gt;($J142+KW$2),_xlfn.BINOM.DIST('Two cycles - Optimise'!$E$10-KW$2,'Two cycles - Optimise'!$B$4,'Two cycles - Optimise'!$B$3,TRUE)-_xlfn.BINOM.DIST($J142,'Two cycles - Optimise'!$B$4,'Two cycles - Optimise'!$B$3,TRUE),0)</f>
        <v>0</v>
      </c>
      <c r="KX142">
        <f>IF('Two cycles - Optimise'!$E$10&gt;($J142+KX$2),_xlfn.BINOM.DIST('Two cycles - Optimise'!$E$10-KX$2,'Two cycles - Optimise'!$B$4,'Two cycles - Optimise'!$B$3,TRUE)-_xlfn.BINOM.DIST($J142,'Two cycles - Optimise'!$B$4,'Two cycles - Optimise'!$B$3,TRUE),0)</f>
        <v>0</v>
      </c>
      <c r="KY142">
        <f>IF('Two cycles - Optimise'!$E$10&gt;($J142+KY$2),_xlfn.BINOM.DIST('Two cycles - Optimise'!$E$10-KY$2,'Two cycles - Optimise'!$B$4,'Two cycles - Optimise'!$B$3,TRUE)-_xlfn.BINOM.DIST($J142,'Two cycles - Optimise'!$B$4,'Two cycles - Optimise'!$B$3,TRUE),0)</f>
        <v>0</v>
      </c>
      <c r="KZ142">
        <f>IF('Two cycles - Optimise'!$E$10&gt;($J142+KZ$2),_xlfn.BINOM.DIST('Two cycles - Optimise'!$E$10-KZ$2,'Two cycles - Optimise'!$B$4,'Two cycles - Optimise'!$B$3,TRUE)-_xlfn.BINOM.DIST($J142,'Two cycles - Optimise'!$B$4,'Two cycles - Optimise'!$B$3,TRUE),0)</f>
        <v>0</v>
      </c>
      <c r="LA142">
        <f>IF('Two cycles - Optimise'!$E$10&gt;($J142+LA$2),_xlfn.BINOM.DIST('Two cycles - Optimise'!$E$10-LA$2,'Two cycles - Optimise'!$B$4,'Two cycles - Optimise'!$B$3,TRUE)-_xlfn.BINOM.DIST($J142,'Two cycles - Optimise'!$B$4,'Two cycles - Optimise'!$B$3,TRUE),0)</f>
        <v>0</v>
      </c>
      <c r="LB142">
        <f>IF('Two cycles - Optimise'!$E$10&gt;($J142+LB$2),_xlfn.BINOM.DIST('Two cycles - Optimise'!$E$10-LB$2,'Two cycles - Optimise'!$B$4,'Two cycles - Optimise'!$B$3,TRUE)-_xlfn.BINOM.DIST($J142,'Two cycles - Optimise'!$B$4,'Two cycles - Optimise'!$B$3,TRUE),0)</f>
        <v>0</v>
      </c>
      <c r="LC142">
        <f>IF('Two cycles - Optimise'!$E$10&gt;($J142+LC$2),_xlfn.BINOM.DIST('Two cycles - Optimise'!$E$10-LC$2,'Two cycles - Optimise'!$B$4,'Two cycles - Optimise'!$B$3,TRUE)-_xlfn.BINOM.DIST($J142,'Two cycles - Optimise'!$B$4,'Two cycles - Optimise'!$B$3,TRUE),0)</f>
        <v>0</v>
      </c>
      <c r="LD142">
        <f>IF('Two cycles - Optimise'!$E$10&gt;($J142+LD$2),_xlfn.BINOM.DIST('Two cycles - Optimise'!$E$10-LD$2,'Two cycles - Optimise'!$B$4,'Two cycles - Optimise'!$B$3,TRUE)-_xlfn.BINOM.DIST($J142,'Two cycles - Optimise'!$B$4,'Two cycles - Optimise'!$B$3,TRUE),0)</f>
        <v>0</v>
      </c>
      <c r="LE142">
        <f>IF('Two cycles - Optimise'!$E$10&gt;($J142+LE$2),_xlfn.BINOM.DIST('Two cycles - Optimise'!$E$10-LE$2,'Two cycles - Optimise'!$B$4,'Two cycles - Optimise'!$B$3,TRUE)-_xlfn.BINOM.DIST($J142,'Two cycles - Optimise'!$B$4,'Two cycles - Optimise'!$B$3,TRUE),0)</f>
        <v>0</v>
      </c>
      <c r="LF142">
        <f>IF('Two cycles - Optimise'!$E$10&gt;($J142+LF$2),_xlfn.BINOM.DIST('Two cycles - Optimise'!$E$10-LF$2,'Two cycles - Optimise'!$B$4,'Two cycles - Optimise'!$B$3,TRUE)-_xlfn.BINOM.DIST($J142,'Two cycles - Optimise'!$B$4,'Two cycles - Optimise'!$B$3,TRUE),0)</f>
        <v>0</v>
      </c>
      <c r="LG142">
        <f>IF('Two cycles - Optimise'!$E$10&gt;($J142+LG$2),_xlfn.BINOM.DIST('Two cycles - Optimise'!$E$10-LG$2,'Two cycles - Optimise'!$B$4,'Two cycles - Optimise'!$B$3,TRUE)-_xlfn.BINOM.DIST($J142,'Two cycles - Optimise'!$B$4,'Two cycles - Optimise'!$B$3,TRUE),0)</f>
        <v>0</v>
      </c>
      <c r="LH142">
        <f>IF('Two cycles - Optimise'!$E$10&gt;($J142+LH$2),_xlfn.BINOM.DIST('Two cycles - Optimise'!$E$10-LH$2,'Two cycles - Optimise'!$B$4,'Two cycles - Optimise'!$B$3,TRUE)-_xlfn.BINOM.DIST($J142,'Two cycles - Optimise'!$B$4,'Two cycles - Optimise'!$B$3,TRUE),0)</f>
        <v>0</v>
      </c>
      <c r="LI142">
        <f>IF('Two cycles - Optimise'!$E$10&gt;($J142+LI$2),_xlfn.BINOM.DIST('Two cycles - Optimise'!$E$10-LI$2,'Two cycles - Optimise'!$B$4,'Two cycles - Optimise'!$B$3,TRUE)-_xlfn.BINOM.DIST($J142,'Two cycles - Optimise'!$B$4,'Two cycles - Optimise'!$B$3,TRUE),0)</f>
        <v>0</v>
      </c>
      <c r="LJ142">
        <f>IF('Two cycles - Optimise'!$E$10&gt;($J142+LJ$2),_xlfn.BINOM.DIST('Two cycles - Optimise'!$E$10-LJ$2,'Two cycles - Optimise'!$B$4,'Two cycles - Optimise'!$B$3,TRUE)-_xlfn.BINOM.DIST($J142,'Two cycles - Optimise'!$B$4,'Two cycles - Optimise'!$B$3,TRUE),0)</f>
        <v>0</v>
      </c>
      <c r="LK142">
        <f>IF('Two cycles - Optimise'!$E$10&gt;($J142+LK$2),_xlfn.BINOM.DIST('Two cycles - Optimise'!$E$10-LK$2,'Two cycles - Optimise'!$B$4,'Two cycles - Optimise'!$B$3,TRUE)-_xlfn.BINOM.DIST($J142,'Two cycles - Optimise'!$B$4,'Two cycles - Optimise'!$B$3,TRUE),0)</f>
        <v>0</v>
      </c>
      <c r="LL142">
        <f>IF('Two cycles - Optimise'!$E$10&gt;($J142+LL$2),_xlfn.BINOM.DIST('Two cycles - Optimise'!$E$10-LL$2,'Two cycles - Optimise'!$B$4,'Two cycles - Optimise'!$B$3,TRUE)-_xlfn.BINOM.DIST($J142,'Two cycles - Optimise'!$B$4,'Two cycles - Optimise'!$B$3,TRUE),0)</f>
        <v>0</v>
      </c>
    </row>
    <row r="143" spans="1:324" x14ac:dyDescent="0.25">
      <c r="A143">
        <f>IF(E143&lt;'Two cycles - Optimise'!$B$2,1000,E143-'Two cycles - Optimise'!$B$2)</f>
        <v>5.0000000000000044E-2</v>
      </c>
      <c r="B143">
        <v>140</v>
      </c>
      <c r="C143">
        <f>IF(B143&gt;'Two cycles - Optimise'!$B$4,1,_xlfn.BINOM.DIST(B143,'Two cycles - Optimise'!$B$4,'Two cycles - Optimise'!$B$3,TRUE))</f>
        <v>1</v>
      </c>
      <c r="D143">
        <f t="shared" si="218"/>
        <v>0</v>
      </c>
      <c r="E143">
        <f t="shared" si="219"/>
        <v>1</v>
      </c>
      <c r="I143">
        <f>IF(P143&lt;'Two cycles - Optimise'!$B$2,1000,P143-'Two cycles - Optimise'!$B$2)</f>
        <v>5.0000000000000044E-2</v>
      </c>
      <c r="J143">
        <v>140</v>
      </c>
      <c r="K143">
        <f>IF(J143&gt;'Two cycles - Optimise'!$B$4,1,_xlfn.BINOM.DIST(J143,'Two cycles - Optimise'!$B$4,'Two cycles - Optimise'!$B$3,TRUE))</f>
        <v>1</v>
      </c>
      <c r="L143">
        <f t="shared" si="220"/>
        <v>0</v>
      </c>
      <c r="M143">
        <f t="shared" si="221"/>
        <v>1</v>
      </c>
      <c r="N143">
        <f t="shared" si="222"/>
        <v>0</v>
      </c>
      <c r="O143">
        <f t="shared" si="223"/>
        <v>0</v>
      </c>
      <c r="P143">
        <f t="shared" si="224"/>
        <v>1</v>
      </c>
      <c r="T143">
        <f t="shared" si="225"/>
        <v>0</v>
      </c>
      <c r="U143">
        <f t="shared" si="226"/>
        <v>0</v>
      </c>
      <c r="V143">
        <f t="shared" si="227"/>
        <v>0</v>
      </c>
      <c r="W143">
        <f t="shared" si="228"/>
        <v>0</v>
      </c>
      <c r="X143">
        <f t="shared" si="229"/>
        <v>0</v>
      </c>
      <c r="Y143">
        <f t="shared" si="230"/>
        <v>0</v>
      </c>
      <c r="Z143">
        <f t="shared" si="231"/>
        <v>0</v>
      </c>
      <c r="AA143">
        <f t="shared" si="232"/>
        <v>0</v>
      </c>
      <c r="AB143">
        <f t="shared" si="233"/>
        <v>0</v>
      </c>
      <c r="AC143">
        <f t="shared" si="234"/>
        <v>0</v>
      </c>
      <c r="AD143">
        <f t="shared" si="235"/>
        <v>0</v>
      </c>
      <c r="AE143">
        <f t="shared" si="236"/>
        <v>0</v>
      </c>
      <c r="AF143">
        <f t="shared" si="237"/>
        <v>0</v>
      </c>
      <c r="AG143">
        <f t="shared" si="238"/>
        <v>0</v>
      </c>
      <c r="AH143">
        <f t="shared" si="239"/>
        <v>0</v>
      </c>
      <c r="AI143">
        <f t="shared" si="240"/>
        <v>0</v>
      </c>
      <c r="AJ143">
        <f t="shared" si="241"/>
        <v>0</v>
      </c>
      <c r="AK143">
        <f t="shared" si="242"/>
        <v>0</v>
      </c>
      <c r="AL143">
        <f t="shared" si="243"/>
        <v>0</v>
      </c>
      <c r="AM143">
        <f t="shared" si="244"/>
        <v>0</v>
      </c>
      <c r="AN143">
        <f t="shared" si="245"/>
        <v>0</v>
      </c>
      <c r="AO143">
        <f t="shared" si="246"/>
        <v>0</v>
      </c>
      <c r="AP143">
        <f t="shared" si="247"/>
        <v>0</v>
      </c>
      <c r="AQ143">
        <f t="shared" si="248"/>
        <v>0</v>
      </c>
      <c r="AR143">
        <f t="shared" si="249"/>
        <v>0</v>
      </c>
      <c r="AS143">
        <f t="shared" si="250"/>
        <v>0</v>
      </c>
      <c r="AT143">
        <f t="shared" si="251"/>
        <v>0</v>
      </c>
      <c r="AU143">
        <f t="shared" si="252"/>
        <v>0</v>
      </c>
      <c r="AV143">
        <f t="shared" si="253"/>
        <v>0</v>
      </c>
      <c r="AW143">
        <f t="shared" si="254"/>
        <v>0</v>
      </c>
      <c r="AX143">
        <f t="shared" si="255"/>
        <v>0</v>
      </c>
      <c r="AY143">
        <f t="shared" si="256"/>
        <v>0</v>
      </c>
      <c r="AZ143">
        <f t="shared" si="257"/>
        <v>0</v>
      </c>
      <c r="BA143">
        <f t="shared" si="258"/>
        <v>0</v>
      </c>
      <c r="BB143">
        <f t="shared" si="259"/>
        <v>0</v>
      </c>
      <c r="BC143">
        <f t="shared" si="260"/>
        <v>0</v>
      </c>
      <c r="BD143">
        <f t="shared" si="261"/>
        <v>0</v>
      </c>
      <c r="BE143">
        <f t="shared" si="262"/>
        <v>0</v>
      </c>
      <c r="BF143">
        <f t="shared" si="263"/>
        <v>0</v>
      </c>
      <c r="BG143">
        <f t="shared" si="264"/>
        <v>0</v>
      </c>
      <c r="BH143">
        <f t="shared" si="265"/>
        <v>0</v>
      </c>
      <c r="BI143">
        <f t="shared" si="266"/>
        <v>0</v>
      </c>
      <c r="BJ143">
        <f t="shared" si="267"/>
        <v>0</v>
      </c>
      <c r="BK143">
        <f t="shared" si="268"/>
        <v>0</v>
      </c>
      <c r="BL143">
        <f t="shared" si="269"/>
        <v>0</v>
      </c>
      <c r="BM143">
        <f t="shared" si="270"/>
        <v>0</v>
      </c>
      <c r="BN143">
        <f t="shared" si="271"/>
        <v>0</v>
      </c>
      <c r="BO143">
        <f t="shared" si="272"/>
        <v>0</v>
      </c>
      <c r="BP143">
        <f t="shared" si="273"/>
        <v>0</v>
      </c>
      <c r="BQ143">
        <f t="shared" si="274"/>
        <v>0</v>
      </c>
      <c r="BR143">
        <f t="shared" si="275"/>
        <v>0</v>
      </c>
      <c r="BS143">
        <f t="shared" si="276"/>
        <v>0</v>
      </c>
      <c r="BT143">
        <f t="shared" si="277"/>
        <v>0</v>
      </c>
      <c r="BU143">
        <f t="shared" si="278"/>
        <v>0</v>
      </c>
      <c r="BV143">
        <f t="shared" si="279"/>
        <v>0</v>
      </c>
      <c r="BW143">
        <f t="shared" si="280"/>
        <v>0</v>
      </c>
      <c r="BX143">
        <f t="shared" si="281"/>
        <v>0</v>
      </c>
      <c r="BY143">
        <f t="shared" si="282"/>
        <v>0</v>
      </c>
      <c r="BZ143">
        <f t="shared" si="283"/>
        <v>0</v>
      </c>
      <c r="CA143">
        <f t="shared" si="284"/>
        <v>0</v>
      </c>
      <c r="CB143">
        <f t="shared" si="285"/>
        <v>0</v>
      </c>
      <c r="CC143">
        <f t="shared" si="286"/>
        <v>0</v>
      </c>
      <c r="CD143">
        <f t="shared" si="287"/>
        <v>0</v>
      </c>
      <c r="CE143">
        <f t="shared" si="288"/>
        <v>0</v>
      </c>
      <c r="CF143">
        <f t="shared" si="289"/>
        <v>0</v>
      </c>
      <c r="CG143">
        <f t="shared" si="290"/>
        <v>0</v>
      </c>
      <c r="CH143">
        <f t="shared" si="291"/>
        <v>0</v>
      </c>
      <c r="CI143">
        <f t="shared" si="292"/>
        <v>0</v>
      </c>
      <c r="CJ143">
        <f t="shared" si="293"/>
        <v>0</v>
      </c>
      <c r="CK143">
        <f t="shared" si="294"/>
        <v>0</v>
      </c>
      <c r="CL143">
        <f t="shared" si="295"/>
        <v>0</v>
      </c>
      <c r="CM143">
        <f t="shared" si="296"/>
        <v>0</v>
      </c>
      <c r="CN143">
        <f t="shared" si="297"/>
        <v>0</v>
      </c>
      <c r="CO143">
        <f t="shared" si="298"/>
        <v>0</v>
      </c>
      <c r="CP143">
        <f t="shared" si="299"/>
        <v>0</v>
      </c>
      <c r="CQ143">
        <f t="shared" si="300"/>
        <v>0</v>
      </c>
      <c r="CR143">
        <f t="shared" si="301"/>
        <v>0</v>
      </c>
      <c r="CS143">
        <f t="shared" si="302"/>
        <v>0</v>
      </c>
      <c r="CT143">
        <f t="shared" si="303"/>
        <v>0</v>
      </c>
      <c r="CU143">
        <f t="shared" si="304"/>
        <v>0</v>
      </c>
      <c r="CV143">
        <f t="shared" si="305"/>
        <v>0</v>
      </c>
      <c r="CW143">
        <f t="shared" si="306"/>
        <v>0</v>
      </c>
      <c r="CX143">
        <f t="shared" si="307"/>
        <v>0</v>
      </c>
      <c r="CY143">
        <f t="shared" si="308"/>
        <v>0</v>
      </c>
      <c r="CZ143">
        <f t="shared" si="309"/>
        <v>0</v>
      </c>
      <c r="DA143">
        <f t="shared" si="310"/>
        <v>0</v>
      </c>
      <c r="DB143">
        <f t="shared" si="311"/>
        <v>0</v>
      </c>
      <c r="DC143">
        <f t="shared" si="312"/>
        <v>0</v>
      </c>
      <c r="DD143">
        <f t="shared" si="313"/>
        <v>0</v>
      </c>
      <c r="DE143">
        <f t="shared" si="314"/>
        <v>0</v>
      </c>
      <c r="DF143">
        <f t="shared" si="315"/>
        <v>0</v>
      </c>
      <c r="DG143">
        <f t="shared" si="316"/>
        <v>0</v>
      </c>
      <c r="DH143">
        <f t="shared" si="317"/>
        <v>0</v>
      </c>
      <c r="DI143">
        <f t="shared" si="318"/>
        <v>0</v>
      </c>
      <c r="DJ143">
        <f t="shared" si="319"/>
        <v>0</v>
      </c>
      <c r="DK143">
        <f t="shared" si="320"/>
        <v>0</v>
      </c>
      <c r="DL143">
        <f t="shared" si="321"/>
        <v>0</v>
      </c>
      <c r="DM143">
        <f t="shared" si="322"/>
        <v>0</v>
      </c>
      <c r="DN143">
        <f t="shared" si="323"/>
        <v>0</v>
      </c>
      <c r="DO143">
        <f t="shared" si="324"/>
        <v>0</v>
      </c>
      <c r="DP143">
        <f t="shared" si="325"/>
        <v>0</v>
      </c>
      <c r="DR143">
        <f>IF(AND(DR$2&lt;=$J143,$J143&lt;='Two cycles - Optimise'!$B$4),_xlfn.BINOM.DIST(DR$2,'Two cycles - Optimise'!$B$4,'Two cycles - Optimise'!$B$3,FALSE),0)</f>
        <v>0</v>
      </c>
      <c r="DS143">
        <f>IF(AND(DS$2&lt;=$J143,$J143&lt;='Two cycles - Optimise'!$B$4),_xlfn.BINOM.DIST(DS$2,'Two cycles - Optimise'!$B$4,'Two cycles - Optimise'!$B$3,FALSE),0)</f>
        <v>0</v>
      </c>
      <c r="DT143">
        <f>IF(AND(DT$2&lt;=$J143,$J143&lt;='Two cycles - Optimise'!$B$4),_xlfn.BINOM.DIST(DT$2,'Two cycles - Optimise'!$B$4,'Two cycles - Optimise'!$B$3,FALSE),0)</f>
        <v>0</v>
      </c>
      <c r="DU143">
        <f>IF(AND(DU$2&lt;=$J143,$J143&lt;='Two cycles - Optimise'!$B$4),_xlfn.BINOM.DIST(DU$2,'Two cycles - Optimise'!$B$4,'Two cycles - Optimise'!$B$3,FALSE),0)</f>
        <v>0</v>
      </c>
      <c r="DV143">
        <f>IF(AND(DV$2&lt;=$J143,$J143&lt;='Two cycles - Optimise'!$B$4),_xlfn.BINOM.DIST(DV$2,'Two cycles - Optimise'!$B$4,'Two cycles - Optimise'!$B$3,FALSE),0)</f>
        <v>0</v>
      </c>
      <c r="DW143">
        <f>IF(AND(DW$2&lt;=$J143,$J143&lt;='Two cycles - Optimise'!$B$4),_xlfn.BINOM.DIST(DW$2,'Two cycles - Optimise'!$B$4,'Two cycles - Optimise'!$B$3,FALSE),0)</f>
        <v>0</v>
      </c>
      <c r="DX143">
        <f>IF(AND(DX$2&lt;=$J143,$J143&lt;='Two cycles - Optimise'!$B$4),_xlfn.BINOM.DIST(DX$2,'Two cycles - Optimise'!$B$4,'Two cycles - Optimise'!$B$3,FALSE),0)</f>
        <v>0</v>
      </c>
      <c r="DY143">
        <f>IF(AND(DY$2&lt;=$J143,$J143&lt;='Two cycles - Optimise'!$B$4),_xlfn.BINOM.DIST(DY$2,'Two cycles - Optimise'!$B$4,'Two cycles - Optimise'!$B$3,FALSE),0)</f>
        <v>0</v>
      </c>
      <c r="DZ143">
        <f>IF(AND(DZ$2&lt;=$J143,$J143&lt;='Two cycles - Optimise'!$B$4),_xlfn.BINOM.DIST(DZ$2,'Two cycles - Optimise'!$B$4,'Two cycles - Optimise'!$B$3,FALSE),0)</f>
        <v>0</v>
      </c>
      <c r="EA143">
        <f>IF(AND(EA$2&lt;=$J143,$J143&lt;='Two cycles - Optimise'!$B$4),_xlfn.BINOM.DIST(EA$2,'Two cycles - Optimise'!$B$4,'Two cycles - Optimise'!$B$3,FALSE),0)</f>
        <v>0</v>
      </c>
      <c r="EB143">
        <f>IF(AND(EB$2&lt;=$J143,$J143&lt;='Two cycles - Optimise'!$B$4),_xlfn.BINOM.DIST(EB$2,'Two cycles - Optimise'!$B$4,'Two cycles - Optimise'!$B$3,FALSE),0)</f>
        <v>0</v>
      </c>
      <c r="EC143">
        <f>IF(AND(EC$2&lt;=$J143,$J143&lt;='Two cycles - Optimise'!$B$4),_xlfn.BINOM.DIST(EC$2,'Two cycles - Optimise'!$B$4,'Two cycles - Optimise'!$B$3,FALSE),0)</f>
        <v>0</v>
      </c>
      <c r="ED143">
        <f>IF(AND(ED$2&lt;=$J143,$J143&lt;='Two cycles - Optimise'!$B$4),_xlfn.BINOM.DIST(ED$2,'Two cycles - Optimise'!$B$4,'Two cycles - Optimise'!$B$3,FALSE),0)</f>
        <v>0</v>
      </c>
      <c r="EE143">
        <f>IF(AND(EE$2&lt;=$J143,$J143&lt;='Two cycles - Optimise'!$B$4),_xlfn.BINOM.DIST(EE$2,'Two cycles - Optimise'!$B$4,'Two cycles - Optimise'!$B$3,FALSE),0)</f>
        <v>0</v>
      </c>
      <c r="EF143">
        <f>IF(AND(EF$2&lt;=$J143,$J143&lt;='Two cycles - Optimise'!$B$4),_xlfn.BINOM.DIST(EF$2,'Two cycles - Optimise'!$B$4,'Two cycles - Optimise'!$B$3,FALSE),0)</f>
        <v>0</v>
      </c>
      <c r="EG143">
        <f>IF(AND(EG$2&lt;=$J143,$J143&lt;='Two cycles - Optimise'!$B$4),_xlfn.BINOM.DIST(EG$2,'Two cycles - Optimise'!$B$4,'Two cycles - Optimise'!$B$3,FALSE),0)</f>
        <v>0</v>
      </c>
      <c r="EH143">
        <f>IF(AND(EH$2&lt;=$J143,$J143&lt;='Two cycles - Optimise'!$B$4),_xlfn.BINOM.DIST(EH$2,'Two cycles - Optimise'!$B$4,'Two cycles - Optimise'!$B$3,FALSE),0)</f>
        <v>0</v>
      </c>
      <c r="EI143">
        <f>IF(AND(EI$2&lt;=$J143,$J143&lt;='Two cycles - Optimise'!$B$4),_xlfn.BINOM.DIST(EI$2,'Two cycles - Optimise'!$B$4,'Two cycles - Optimise'!$B$3,FALSE),0)</f>
        <v>0</v>
      </c>
      <c r="EJ143">
        <f>IF(AND(EJ$2&lt;=$J143,$J143&lt;='Two cycles - Optimise'!$B$4),_xlfn.BINOM.DIST(EJ$2,'Two cycles - Optimise'!$B$4,'Two cycles - Optimise'!$B$3,FALSE),0)</f>
        <v>0</v>
      </c>
      <c r="EK143">
        <f>IF(AND(EK$2&lt;=$J143,$J143&lt;='Two cycles - Optimise'!$B$4),_xlfn.BINOM.DIST(EK$2,'Two cycles - Optimise'!$B$4,'Two cycles - Optimise'!$B$3,FALSE),0)</f>
        <v>0</v>
      </c>
      <c r="EL143">
        <f>IF(AND(EL$2&lt;=$J143,$J143&lt;='Two cycles - Optimise'!$B$4),_xlfn.BINOM.DIST(EL$2,'Two cycles - Optimise'!$B$4,'Two cycles - Optimise'!$B$3,FALSE),0)</f>
        <v>0</v>
      </c>
      <c r="EM143">
        <f>IF(AND(EM$2&lt;=$J143,$J143&lt;='Two cycles - Optimise'!$B$4),_xlfn.BINOM.DIST(EM$2,'Two cycles - Optimise'!$B$4,'Two cycles - Optimise'!$B$3,FALSE),0)</f>
        <v>0</v>
      </c>
      <c r="EN143">
        <f>IF(AND(EN$2&lt;=$J143,$J143&lt;='Two cycles - Optimise'!$B$4),_xlfn.BINOM.DIST(EN$2,'Two cycles - Optimise'!$B$4,'Two cycles - Optimise'!$B$3,FALSE),0)</f>
        <v>0</v>
      </c>
      <c r="EO143">
        <f>IF(AND(EO$2&lt;=$J143,$J143&lt;='Two cycles - Optimise'!$B$4),_xlfn.BINOM.DIST(EO$2,'Two cycles - Optimise'!$B$4,'Two cycles - Optimise'!$B$3,FALSE),0)</f>
        <v>0</v>
      </c>
      <c r="EP143">
        <f>IF(AND(EP$2&lt;=$J143,$J143&lt;='Two cycles - Optimise'!$B$4),_xlfn.BINOM.DIST(EP$2,'Two cycles - Optimise'!$B$4,'Two cycles - Optimise'!$B$3,FALSE),0)</f>
        <v>0</v>
      </c>
      <c r="EQ143">
        <f>IF(AND(EQ$2&lt;=$J143,$J143&lt;='Two cycles - Optimise'!$B$4),_xlfn.BINOM.DIST(EQ$2,'Two cycles - Optimise'!$B$4,'Two cycles - Optimise'!$B$3,FALSE),0)</f>
        <v>0</v>
      </c>
      <c r="ER143">
        <f>IF(AND(ER$2&lt;=$J143,$J143&lt;='Two cycles - Optimise'!$B$4),_xlfn.BINOM.DIST(ER$2,'Two cycles - Optimise'!$B$4,'Two cycles - Optimise'!$B$3,FALSE),0)</f>
        <v>0</v>
      </c>
      <c r="ES143">
        <f>IF(AND(ES$2&lt;=$J143,$J143&lt;='Two cycles - Optimise'!$B$4),_xlfn.BINOM.DIST(ES$2,'Two cycles - Optimise'!$B$4,'Two cycles - Optimise'!$B$3,FALSE),0)</f>
        <v>0</v>
      </c>
      <c r="ET143">
        <f>IF(AND(ET$2&lt;=$J143,$J143&lt;='Two cycles - Optimise'!$B$4),_xlfn.BINOM.DIST(ET$2,'Two cycles - Optimise'!$B$4,'Two cycles - Optimise'!$B$3,FALSE),0)</f>
        <v>0</v>
      </c>
      <c r="EU143">
        <f>IF(AND(EU$2&lt;=$J143,$J143&lt;='Two cycles - Optimise'!$B$4),_xlfn.BINOM.DIST(EU$2,'Two cycles - Optimise'!$B$4,'Two cycles - Optimise'!$B$3,FALSE),0)</f>
        <v>0</v>
      </c>
      <c r="EV143">
        <f>IF(AND(EV$2&lt;=$J143,$J143&lt;='Two cycles - Optimise'!$B$4),_xlfn.BINOM.DIST(EV$2,'Two cycles - Optimise'!$B$4,'Two cycles - Optimise'!$B$3,FALSE),0)</f>
        <v>0</v>
      </c>
      <c r="EW143">
        <f>IF(AND(EW$2&lt;=$J143,$J143&lt;='Two cycles - Optimise'!$B$4),_xlfn.BINOM.DIST(EW$2,'Two cycles - Optimise'!$B$4,'Two cycles - Optimise'!$B$3,FALSE),0)</f>
        <v>0</v>
      </c>
      <c r="EX143">
        <f>IF(AND(EX$2&lt;=$J143,$J143&lt;='Two cycles - Optimise'!$B$4),_xlfn.BINOM.DIST(EX$2,'Two cycles - Optimise'!$B$4,'Two cycles - Optimise'!$B$3,FALSE),0)</f>
        <v>0</v>
      </c>
      <c r="EY143">
        <f>IF(AND(EY$2&lt;=$J143,$J143&lt;='Two cycles - Optimise'!$B$4),_xlfn.BINOM.DIST(EY$2,'Two cycles - Optimise'!$B$4,'Two cycles - Optimise'!$B$3,FALSE),0)</f>
        <v>0</v>
      </c>
      <c r="EZ143">
        <f>IF(AND(EZ$2&lt;=$J143,$J143&lt;='Two cycles - Optimise'!$B$4),_xlfn.BINOM.DIST(EZ$2,'Two cycles - Optimise'!$B$4,'Two cycles - Optimise'!$B$3,FALSE),0)</f>
        <v>0</v>
      </c>
      <c r="FA143">
        <f>IF(AND(FA$2&lt;=$J143,$J143&lt;='Two cycles - Optimise'!$B$4),_xlfn.BINOM.DIST(FA$2,'Two cycles - Optimise'!$B$4,'Two cycles - Optimise'!$B$3,FALSE),0)</f>
        <v>0</v>
      </c>
      <c r="FB143">
        <f>IF(AND(FB$2&lt;=$J143,$J143&lt;='Two cycles - Optimise'!$B$4),_xlfn.BINOM.DIST(FB$2,'Two cycles - Optimise'!$B$4,'Two cycles - Optimise'!$B$3,FALSE),0)</f>
        <v>0</v>
      </c>
      <c r="FC143">
        <f>IF(AND(FC$2&lt;=$J143,$J143&lt;='Two cycles - Optimise'!$B$4),_xlfn.BINOM.DIST(FC$2,'Two cycles - Optimise'!$B$4,'Two cycles - Optimise'!$B$3,FALSE),0)</f>
        <v>0</v>
      </c>
      <c r="FD143">
        <f>IF(AND(FD$2&lt;=$J143,$J143&lt;='Two cycles - Optimise'!$B$4),_xlfn.BINOM.DIST(FD$2,'Two cycles - Optimise'!$B$4,'Two cycles - Optimise'!$B$3,FALSE),0)</f>
        <v>0</v>
      </c>
      <c r="FE143">
        <f>IF(AND(FE$2&lt;=$J143,$J143&lt;='Two cycles - Optimise'!$B$4),_xlfn.BINOM.DIST(FE$2,'Two cycles - Optimise'!$B$4,'Two cycles - Optimise'!$B$3,FALSE),0)</f>
        <v>0</v>
      </c>
      <c r="FF143">
        <f>IF(AND(FF$2&lt;=$J143,$J143&lt;='Two cycles - Optimise'!$B$4),_xlfn.BINOM.DIST(FF$2,'Two cycles - Optimise'!$B$4,'Two cycles - Optimise'!$B$3,FALSE),0)</f>
        <v>0</v>
      </c>
      <c r="FG143">
        <f>IF(AND(FG$2&lt;=$J143,$J143&lt;='Two cycles - Optimise'!$B$4),_xlfn.BINOM.DIST(FG$2,'Two cycles - Optimise'!$B$4,'Two cycles - Optimise'!$B$3,FALSE),0)</f>
        <v>0</v>
      </c>
      <c r="FH143">
        <f>IF(AND(FH$2&lt;=$J143,$J143&lt;='Two cycles - Optimise'!$B$4),_xlfn.BINOM.DIST(FH$2,'Two cycles - Optimise'!$B$4,'Two cycles - Optimise'!$B$3,FALSE),0)</f>
        <v>0</v>
      </c>
      <c r="FI143">
        <f>IF(AND(FI$2&lt;=$J143,$J143&lt;='Two cycles - Optimise'!$B$4),_xlfn.BINOM.DIST(FI$2,'Two cycles - Optimise'!$B$4,'Two cycles - Optimise'!$B$3,FALSE),0)</f>
        <v>0</v>
      </c>
      <c r="FJ143">
        <f>IF(AND(FJ$2&lt;=$J143,$J143&lt;='Two cycles - Optimise'!$B$4),_xlfn.BINOM.DIST(FJ$2,'Two cycles - Optimise'!$B$4,'Two cycles - Optimise'!$B$3,FALSE),0)</f>
        <v>0</v>
      </c>
      <c r="FK143">
        <f>IF(AND(FK$2&lt;=$J143,$J143&lt;='Two cycles - Optimise'!$B$4),_xlfn.BINOM.DIST(FK$2,'Two cycles - Optimise'!$B$4,'Two cycles - Optimise'!$B$3,FALSE),0)</f>
        <v>0</v>
      </c>
      <c r="FL143">
        <f>IF(AND(FL$2&lt;=$J143,$J143&lt;='Two cycles - Optimise'!$B$4),_xlfn.BINOM.DIST(FL$2,'Two cycles - Optimise'!$B$4,'Two cycles - Optimise'!$B$3,FALSE),0)</f>
        <v>0</v>
      </c>
      <c r="FM143">
        <f>IF(AND(FM$2&lt;=$J143,$J143&lt;='Two cycles - Optimise'!$B$4),_xlfn.BINOM.DIST(FM$2,'Two cycles - Optimise'!$B$4,'Two cycles - Optimise'!$B$3,FALSE),0)</f>
        <v>0</v>
      </c>
      <c r="FN143">
        <f>IF(AND(FN$2&lt;=$J143,$J143&lt;='Two cycles - Optimise'!$B$4),_xlfn.BINOM.DIST(FN$2,'Two cycles - Optimise'!$B$4,'Two cycles - Optimise'!$B$3,FALSE),0)</f>
        <v>0</v>
      </c>
      <c r="FO143">
        <f>IF(AND(FO$2&lt;=$J143,$J143&lt;='Two cycles - Optimise'!$B$4),_xlfn.BINOM.DIST(FO$2,'Two cycles - Optimise'!$B$4,'Two cycles - Optimise'!$B$3,FALSE),0)</f>
        <v>0</v>
      </c>
      <c r="FP143">
        <f>IF(AND(FP$2&lt;=$J143,$J143&lt;='Two cycles - Optimise'!$B$4),_xlfn.BINOM.DIST(FP$2,'Two cycles - Optimise'!$B$4,'Two cycles - Optimise'!$B$3,FALSE),0)</f>
        <v>0</v>
      </c>
      <c r="FQ143">
        <f>IF(AND(FQ$2&lt;=$J143,$J143&lt;='Two cycles - Optimise'!$B$4),_xlfn.BINOM.DIST(FQ$2,'Two cycles - Optimise'!$B$4,'Two cycles - Optimise'!$B$3,FALSE),0)</f>
        <v>0</v>
      </c>
      <c r="FR143">
        <f>IF(AND(FR$2&lt;=$J143,$J143&lt;='Two cycles - Optimise'!$B$4),_xlfn.BINOM.DIST(FR$2,'Two cycles - Optimise'!$B$4,'Two cycles - Optimise'!$B$3,FALSE),0)</f>
        <v>0</v>
      </c>
      <c r="FS143">
        <f>IF(AND(FS$2&lt;=$J143,$J143&lt;='Two cycles - Optimise'!$B$4),_xlfn.BINOM.DIST(FS$2,'Two cycles - Optimise'!$B$4,'Two cycles - Optimise'!$B$3,FALSE),0)</f>
        <v>0</v>
      </c>
      <c r="FT143">
        <f>IF(AND(FT$2&lt;=$J143,$J143&lt;='Two cycles - Optimise'!$B$4),_xlfn.BINOM.DIST(FT$2,'Two cycles - Optimise'!$B$4,'Two cycles - Optimise'!$B$3,FALSE),0)</f>
        <v>0</v>
      </c>
      <c r="FU143">
        <f>IF(AND(FU$2&lt;=$J143,$J143&lt;='Two cycles - Optimise'!$B$4),_xlfn.BINOM.DIST(FU$2,'Two cycles - Optimise'!$B$4,'Two cycles - Optimise'!$B$3,FALSE),0)</f>
        <v>0</v>
      </c>
      <c r="FV143">
        <f>IF(AND(FV$2&lt;=$J143,$J143&lt;='Two cycles - Optimise'!$B$4),_xlfn.BINOM.DIST(FV$2,'Two cycles - Optimise'!$B$4,'Two cycles - Optimise'!$B$3,FALSE),0)</f>
        <v>0</v>
      </c>
      <c r="FW143">
        <f>IF(AND(FW$2&lt;=$J143,$J143&lt;='Two cycles - Optimise'!$B$4),_xlfn.BINOM.DIST(FW$2,'Two cycles - Optimise'!$B$4,'Two cycles - Optimise'!$B$3,FALSE),0)</f>
        <v>0</v>
      </c>
      <c r="FX143">
        <f>IF(AND(FX$2&lt;=$J143,$J143&lt;='Two cycles - Optimise'!$B$4),_xlfn.BINOM.DIST(FX$2,'Two cycles - Optimise'!$B$4,'Two cycles - Optimise'!$B$3,FALSE),0)</f>
        <v>0</v>
      </c>
      <c r="FY143">
        <f>IF(AND(FY$2&lt;=$J143,$J143&lt;='Two cycles - Optimise'!$B$4),_xlfn.BINOM.DIST(FY$2,'Two cycles - Optimise'!$B$4,'Two cycles - Optimise'!$B$3,FALSE),0)</f>
        <v>0</v>
      </c>
      <c r="FZ143">
        <f>IF(AND(FZ$2&lt;=$J143,$J143&lt;='Two cycles - Optimise'!$B$4),_xlfn.BINOM.DIST(FZ$2,'Two cycles - Optimise'!$B$4,'Two cycles - Optimise'!$B$3,FALSE),0)</f>
        <v>0</v>
      </c>
      <c r="GA143">
        <f>IF(AND(GA$2&lt;=$J143,$J143&lt;='Two cycles - Optimise'!$B$4),_xlfn.BINOM.DIST(GA$2,'Two cycles - Optimise'!$B$4,'Two cycles - Optimise'!$B$3,FALSE),0)</f>
        <v>0</v>
      </c>
      <c r="GB143">
        <f>IF(AND(GB$2&lt;=$J143,$J143&lt;='Two cycles - Optimise'!$B$4),_xlfn.BINOM.DIST(GB$2,'Two cycles - Optimise'!$B$4,'Two cycles - Optimise'!$B$3,FALSE),0)</f>
        <v>0</v>
      </c>
      <c r="GC143">
        <f>IF(AND(GC$2&lt;=$J143,$J143&lt;='Two cycles - Optimise'!$B$4),_xlfn.BINOM.DIST(GC$2,'Two cycles - Optimise'!$B$4,'Two cycles - Optimise'!$B$3,FALSE),0)</f>
        <v>0</v>
      </c>
      <c r="GD143">
        <f>IF(AND(GD$2&lt;=$J143,$J143&lt;='Two cycles - Optimise'!$B$4),_xlfn.BINOM.DIST(GD$2,'Two cycles - Optimise'!$B$4,'Two cycles - Optimise'!$B$3,FALSE),0)</f>
        <v>0</v>
      </c>
      <c r="GE143">
        <f>IF(AND(GE$2&lt;=$J143,$J143&lt;='Two cycles - Optimise'!$B$4),_xlfn.BINOM.DIST(GE$2,'Two cycles - Optimise'!$B$4,'Two cycles - Optimise'!$B$3,FALSE),0)</f>
        <v>0</v>
      </c>
      <c r="GF143">
        <f>IF(AND(GF$2&lt;=$J143,$J143&lt;='Two cycles - Optimise'!$B$4),_xlfn.BINOM.DIST(GF$2,'Two cycles - Optimise'!$B$4,'Two cycles - Optimise'!$B$3,FALSE),0)</f>
        <v>0</v>
      </c>
      <c r="GG143">
        <f>IF(AND(GG$2&lt;=$J143,$J143&lt;='Two cycles - Optimise'!$B$4),_xlfn.BINOM.DIST(GG$2,'Two cycles - Optimise'!$B$4,'Two cycles - Optimise'!$B$3,FALSE),0)</f>
        <v>0</v>
      </c>
      <c r="GH143">
        <f>IF(AND(GH$2&lt;=$J143,$J143&lt;='Two cycles - Optimise'!$B$4),_xlfn.BINOM.DIST(GH$2,'Two cycles - Optimise'!$B$4,'Two cycles - Optimise'!$B$3,FALSE),0)</f>
        <v>0</v>
      </c>
      <c r="GI143">
        <f>IF(AND(GI$2&lt;=$J143,$J143&lt;='Two cycles - Optimise'!$B$4),_xlfn.BINOM.DIST(GI$2,'Two cycles - Optimise'!$B$4,'Two cycles - Optimise'!$B$3,FALSE),0)</f>
        <v>0</v>
      </c>
      <c r="GJ143">
        <f>IF(AND(GJ$2&lt;=$J143,$J143&lt;='Two cycles - Optimise'!$B$4),_xlfn.BINOM.DIST(GJ$2,'Two cycles - Optimise'!$B$4,'Two cycles - Optimise'!$B$3,FALSE),0)</f>
        <v>0</v>
      </c>
      <c r="GK143">
        <f>IF(AND(GK$2&lt;=$J143,$J143&lt;='Two cycles - Optimise'!$B$4),_xlfn.BINOM.DIST(GK$2,'Two cycles - Optimise'!$B$4,'Two cycles - Optimise'!$B$3,FALSE),0)</f>
        <v>0</v>
      </c>
      <c r="GL143">
        <f>IF(AND(GL$2&lt;=$J143,$J143&lt;='Two cycles - Optimise'!$B$4),_xlfn.BINOM.DIST(GL$2,'Two cycles - Optimise'!$B$4,'Two cycles - Optimise'!$B$3,FALSE),0)</f>
        <v>0</v>
      </c>
      <c r="GM143">
        <f>IF(AND(GM$2&lt;=$J143,$J143&lt;='Two cycles - Optimise'!$B$4),_xlfn.BINOM.DIST(GM$2,'Two cycles - Optimise'!$B$4,'Two cycles - Optimise'!$B$3,FALSE),0)</f>
        <v>0</v>
      </c>
      <c r="GN143">
        <f>IF(AND(GN$2&lt;=$J143,$J143&lt;='Two cycles - Optimise'!$B$4),_xlfn.BINOM.DIST(GN$2,'Two cycles - Optimise'!$B$4,'Two cycles - Optimise'!$B$3,FALSE),0)</f>
        <v>0</v>
      </c>
      <c r="GO143">
        <f>IF(AND(GO$2&lt;=$J143,$J143&lt;='Two cycles - Optimise'!$B$4),_xlfn.BINOM.DIST(GO$2,'Two cycles - Optimise'!$B$4,'Two cycles - Optimise'!$B$3,FALSE),0)</f>
        <v>0</v>
      </c>
      <c r="GP143">
        <f>IF(AND(GP$2&lt;=$J143,$J143&lt;='Two cycles - Optimise'!$B$4),_xlfn.BINOM.DIST(GP$2,'Two cycles - Optimise'!$B$4,'Two cycles - Optimise'!$B$3,FALSE),0)</f>
        <v>0</v>
      </c>
      <c r="GQ143">
        <f>IF(AND(GQ$2&lt;=$J143,$J143&lt;='Two cycles - Optimise'!$B$4),_xlfn.BINOM.DIST(GQ$2,'Two cycles - Optimise'!$B$4,'Two cycles - Optimise'!$B$3,FALSE),0)</f>
        <v>0</v>
      </c>
      <c r="GR143">
        <f>IF(AND(GR$2&lt;=$J143,$J143&lt;='Two cycles - Optimise'!$B$4),_xlfn.BINOM.DIST(GR$2,'Two cycles - Optimise'!$B$4,'Two cycles - Optimise'!$B$3,FALSE),0)</f>
        <v>0</v>
      </c>
      <c r="GS143">
        <f>IF(AND(GS$2&lt;=$J143,$J143&lt;='Two cycles - Optimise'!$B$4),_xlfn.BINOM.DIST(GS$2,'Two cycles - Optimise'!$B$4,'Two cycles - Optimise'!$B$3,FALSE),0)</f>
        <v>0</v>
      </c>
      <c r="GT143">
        <f>IF(AND(GT$2&lt;=$J143,$J143&lt;='Two cycles - Optimise'!$B$4),_xlfn.BINOM.DIST(GT$2,'Two cycles - Optimise'!$B$4,'Two cycles - Optimise'!$B$3,FALSE),0)</f>
        <v>0</v>
      </c>
      <c r="GU143">
        <f>IF(AND(GU$2&lt;=$J143,$J143&lt;='Two cycles - Optimise'!$B$4),_xlfn.BINOM.DIST(GU$2,'Two cycles - Optimise'!$B$4,'Two cycles - Optimise'!$B$3,FALSE),0)</f>
        <v>0</v>
      </c>
      <c r="GV143">
        <f>IF(AND(GV$2&lt;=$J143,$J143&lt;='Two cycles - Optimise'!$B$4),_xlfn.BINOM.DIST(GV$2,'Two cycles - Optimise'!$B$4,'Two cycles - Optimise'!$B$3,FALSE),0)</f>
        <v>0</v>
      </c>
      <c r="GW143">
        <f>IF(AND(GW$2&lt;=$J143,$J143&lt;='Two cycles - Optimise'!$B$4),_xlfn.BINOM.DIST(GW$2,'Two cycles - Optimise'!$B$4,'Two cycles - Optimise'!$B$3,FALSE),0)</f>
        <v>0</v>
      </c>
      <c r="GX143">
        <f>IF(AND(GX$2&lt;=$J143,$J143&lt;='Two cycles - Optimise'!$B$4),_xlfn.BINOM.DIST(GX$2,'Two cycles - Optimise'!$B$4,'Two cycles - Optimise'!$B$3,FALSE),0)</f>
        <v>0</v>
      </c>
      <c r="GY143">
        <f>IF(AND(GY$2&lt;=$J143,$J143&lt;='Two cycles - Optimise'!$B$4),_xlfn.BINOM.DIST(GY$2,'Two cycles - Optimise'!$B$4,'Two cycles - Optimise'!$B$3,FALSE),0)</f>
        <v>0</v>
      </c>
      <c r="GZ143">
        <f>IF(AND(GZ$2&lt;=$J143,$J143&lt;='Two cycles - Optimise'!$B$4),_xlfn.BINOM.DIST(GZ$2,'Two cycles - Optimise'!$B$4,'Two cycles - Optimise'!$B$3,FALSE),0)</f>
        <v>0</v>
      </c>
      <c r="HA143">
        <f>IF(AND(HA$2&lt;=$J143,$J143&lt;='Two cycles - Optimise'!$B$4),_xlfn.BINOM.DIST(HA$2,'Two cycles - Optimise'!$B$4,'Two cycles - Optimise'!$B$3,FALSE),0)</f>
        <v>0</v>
      </c>
      <c r="HB143">
        <f>IF(AND(HB$2&lt;=$J143,$J143&lt;='Two cycles - Optimise'!$B$4),_xlfn.BINOM.DIST(HB$2,'Two cycles - Optimise'!$B$4,'Two cycles - Optimise'!$B$3,FALSE),0)</f>
        <v>0</v>
      </c>
      <c r="HC143">
        <f>IF(AND(HC$2&lt;=$J143,$J143&lt;='Two cycles - Optimise'!$B$4),_xlfn.BINOM.DIST(HC$2,'Two cycles - Optimise'!$B$4,'Two cycles - Optimise'!$B$3,FALSE),0)</f>
        <v>0</v>
      </c>
      <c r="HD143">
        <f>IF(AND(HD$2&lt;=$J143,$J143&lt;='Two cycles - Optimise'!$B$4),_xlfn.BINOM.DIST(HD$2,'Two cycles - Optimise'!$B$4,'Two cycles - Optimise'!$B$3,FALSE),0)</f>
        <v>0</v>
      </c>
      <c r="HE143">
        <f>IF(AND(HE$2&lt;=$J143,$J143&lt;='Two cycles - Optimise'!$B$4),_xlfn.BINOM.DIST(HE$2,'Two cycles - Optimise'!$B$4,'Two cycles - Optimise'!$B$3,FALSE),0)</f>
        <v>0</v>
      </c>
      <c r="HF143">
        <f>IF(AND(HF$2&lt;=$J143,$J143&lt;='Two cycles - Optimise'!$B$4),_xlfn.BINOM.DIST(HF$2,'Two cycles - Optimise'!$B$4,'Two cycles - Optimise'!$B$3,FALSE),0)</f>
        <v>0</v>
      </c>
      <c r="HG143">
        <f>IF(AND(HG$2&lt;=$J143,$J143&lt;='Two cycles - Optimise'!$B$4),_xlfn.BINOM.DIST(HG$2,'Two cycles - Optimise'!$B$4,'Two cycles - Optimise'!$B$3,FALSE),0)</f>
        <v>0</v>
      </c>
      <c r="HH143">
        <f>IF(AND(HH$2&lt;=$J143,$J143&lt;='Two cycles - Optimise'!$B$4),_xlfn.BINOM.DIST(HH$2,'Two cycles - Optimise'!$B$4,'Two cycles - Optimise'!$B$3,FALSE),0)</f>
        <v>0</v>
      </c>
      <c r="HI143">
        <f>IF(AND(HI$2&lt;=$J143,$J143&lt;='Two cycles - Optimise'!$B$4),_xlfn.BINOM.DIST(HI$2,'Two cycles - Optimise'!$B$4,'Two cycles - Optimise'!$B$3,FALSE),0)</f>
        <v>0</v>
      </c>
      <c r="HJ143">
        <f>IF(AND(HJ$2&lt;=$J143,$J143&lt;='Two cycles - Optimise'!$B$4),_xlfn.BINOM.DIST(HJ$2,'Two cycles - Optimise'!$B$4,'Two cycles - Optimise'!$B$3,FALSE),0)</f>
        <v>0</v>
      </c>
      <c r="HK143">
        <f>IF(AND(HK$2&lt;=$J143,$J143&lt;='Two cycles - Optimise'!$B$4),_xlfn.BINOM.DIST(HK$2,'Two cycles - Optimise'!$B$4,'Two cycles - Optimise'!$B$3,FALSE),0)</f>
        <v>0</v>
      </c>
      <c r="HL143">
        <f>IF(AND(HL$2&lt;=$J143,$J143&lt;='Two cycles - Optimise'!$B$4),_xlfn.BINOM.DIST(HL$2,'Two cycles - Optimise'!$B$4,'Two cycles - Optimise'!$B$3,FALSE),0)</f>
        <v>0</v>
      </c>
      <c r="HM143">
        <f>IF(AND(HM$2&lt;=$J143,$J143&lt;='Two cycles - Optimise'!$B$4),_xlfn.BINOM.DIST(HM$2,'Two cycles - Optimise'!$B$4,'Two cycles - Optimise'!$B$3,FALSE),0)</f>
        <v>0</v>
      </c>
      <c r="HN143">
        <f>IF(AND(HN$2&lt;=$J143,$J143&lt;='Two cycles - Optimise'!$B$4),_xlfn.BINOM.DIST(HN$2,'Two cycles - Optimise'!$B$4,'Two cycles - Optimise'!$B$3,FALSE),0)</f>
        <v>0</v>
      </c>
      <c r="HP143">
        <f>IF('Two cycles - Optimise'!$E$10&gt;($J143+HP$2),_xlfn.BINOM.DIST('Two cycles - Optimise'!$E$10-HP$2,'Two cycles - Optimise'!$B$4,'Two cycles - Optimise'!$B$3,TRUE)-_xlfn.BINOM.DIST($J143,'Two cycles - Optimise'!$B$4,'Two cycles - Optimise'!$B$3,TRUE),0)</f>
        <v>0</v>
      </c>
      <c r="HQ143">
        <f>IF('Two cycles - Optimise'!$E$10&gt;($J143+HQ$2),_xlfn.BINOM.DIST('Two cycles - Optimise'!$E$10-HQ$2,'Two cycles - Optimise'!$B$4,'Two cycles - Optimise'!$B$3,TRUE)-_xlfn.BINOM.DIST($J143,'Two cycles - Optimise'!$B$4,'Two cycles - Optimise'!$B$3,TRUE),0)</f>
        <v>0</v>
      </c>
      <c r="HR143">
        <f>IF('Two cycles - Optimise'!$E$10&gt;($J143+HR$2),_xlfn.BINOM.DIST('Two cycles - Optimise'!$E$10-HR$2,'Two cycles - Optimise'!$B$4,'Two cycles - Optimise'!$B$3,TRUE)-_xlfn.BINOM.DIST($J143,'Two cycles - Optimise'!$B$4,'Two cycles - Optimise'!$B$3,TRUE),0)</f>
        <v>0</v>
      </c>
      <c r="HS143">
        <f>IF('Two cycles - Optimise'!$E$10&gt;($J143+HS$2),_xlfn.BINOM.DIST('Two cycles - Optimise'!$E$10-HS$2,'Two cycles - Optimise'!$B$4,'Two cycles - Optimise'!$B$3,TRUE)-_xlfn.BINOM.DIST($J143,'Two cycles - Optimise'!$B$4,'Two cycles - Optimise'!$B$3,TRUE),0)</f>
        <v>0</v>
      </c>
      <c r="HT143">
        <f>IF('Two cycles - Optimise'!$E$10&gt;($J143+HT$2),_xlfn.BINOM.DIST('Two cycles - Optimise'!$E$10-HT$2,'Two cycles - Optimise'!$B$4,'Two cycles - Optimise'!$B$3,TRUE)-_xlfn.BINOM.DIST($J143,'Two cycles - Optimise'!$B$4,'Two cycles - Optimise'!$B$3,TRUE),0)</f>
        <v>0</v>
      </c>
      <c r="HU143">
        <f>IF('Two cycles - Optimise'!$E$10&gt;($J143+HU$2),_xlfn.BINOM.DIST('Two cycles - Optimise'!$E$10-HU$2,'Two cycles - Optimise'!$B$4,'Two cycles - Optimise'!$B$3,TRUE)-_xlfn.BINOM.DIST($J143,'Two cycles - Optimise'!$B$4,'Two cycles - Optimise'!$B$3,TRUE),0)</f>
        <v>0</v>
      </c>
      <c r="HV143">
        <f>IF('Two cycles - Optimise'!$E$10&gt;($J143+HV$2),_xlfn.BINOM.DIST('Two cycles - Optimise'!$E$10-HV$2,'Two cycles - Optimise'!$B$4,'Two cycles - Optimise'!$B$3,TRUE)-_xlfn.BINOM.DIST($J143,'Two cycles - Optimise'!$B$4,'Two cycles - Optimise'!$B$3,TRUE),0)</f>
        <v>0</v>
      </c>
      <c r="HW143">
        <f>IF('Two cycles - Optimise'!$E$10&gt;($J143+HW$2),_xlfn.BINOM.DIST('Two cycles - Optimise'!$E$10-HW$2,'Two cycles - Optimise'!$B$4,'Two cycles - Optimise'!$B$3,TRUE)-_xlfn.BINOM.DIST($J143,'Two cycles - Optimise'!$B$4,'Two cycles - Optimise'!$B$3,TRUE),0)</f>
        <v>0</v>
      </c>
      <c r="HX143">
        <f>IF('Two cycles - Optimise'!$E$10&gt;($J143+HX$2),_xlfn.BINOM.DIST('Two cycles - Optimise'!$E$10-HX$2,'Two cycles - Optimise'!$B$4,'Two cycles - Optimise'!$B$3,TRUE)-_xlfn.BINOM.DIST($J143,'Two cycles - Optimise'!$B$4,'Two cycles - Optimise'!$B$3,TRUE),0)</f>
        <v>0</v>
      </c>
      <c r="HY143">
        <f>IF('Two cycles - Optimise'!$E$10&gt;($J143+HY$2),_xlfn.BINOM.DIST('Two cycles - Optimise'!$E$10-HY$2,'Two cycles - Optimise'!$B$4,'Two cycles - Optimise'!$B$3,TRUE)-_xlfn.BINOM.DIST($J143,'Two cycles - Optimise'!$B$4,'Two cycles - Optimise'!$B$3,TRUE),0)</f>
        <v>0</v>
      </c>
      <c r="HZ143">
        <f>IF('Two cycles - Optimise'!$E$10&gt;($J143+HZ$2),_xlfn.BINOM.DIST('Two cycles - Optimise'!$E$10-HZ$2,'Two cycles - Optimise'!$B$4,'Two cycles - Optimise'!$B$3,TRUE)-_xlfn.BINOM.DIST($J143,'Two cycles - Optimise'!$B$4,'Two cycles - Optimise'!$B$3,TRUE),0)</f>
        <v>0</v>
      </c>
      <c r="IA143">
        <f>IF('Two cycles - Optimise'!$E$10&gt;($J143+IA$2),_xlfn.BINOM.DIST('Two cycles - Optimise'!$E$10-IA$2,'Two cycles - Optimise'!$B$4,'Two cycles - Optimise'!$B$3,TRUE)-_xlfn.BINOM.DIST($J143,'Two cycles - Optimise'!$B$4,'Two cycles - Optimise'!$B$3,TRUE),0)</f>
        <v>0</v>
      </c>
      <c r="IB143">
        <f>IF('Two cycles - Optimise'!$E$10&gt;($J143+IB$2),_xlfn.BINOM.DIST('Two cycles - Optimise'!$E$10-IB$2,'Two cycles - Optimise'!$B$4,'Two cycles - Optimise'!$B$3,TRUE)-_xlfn.BINOM.DIST($J143,'Two cycles - Optimise'!$B$4,'Two cycles - Optimise'!$B$3,TRUE),0)</f>
        <v>0</v>
      </c>
      <c r="IC143">
        <f>IF('Two cycles - Optimise'!$E$10&gt;($J143+IC$2),_xlfn.BINOM.DIST('Two cycles - Optimise'!$E$10-IC$2,'Two cycles - Optimise'!$B$4,'Two cycles - Optimise'!$B$3,TRUE)-_xlfn.BINOM.DIST($J143,'Two cycles - Optimise'!$B$4,'Two cycles - Optimise'!$B$3,TRUE),0)</f>
        <v>0</v>
      </c>
      <c r="ID143">
        <f>IF('Two cycles - Optimise'!$E$10&gt;($J143+ID$2),_xlfn.BINOM.DIST('Two cycles - Optimise'!$E$10-ID$2,'Two cycles - Optimise'!$B$4,'Two cycles - Optimise'!$B$3,TRUE)-_xlfn.BINOM.DIST($J143,'Two cycles - Optimise'!$B$4,'Two cycles - Optimise'!$B$3,TRUE),0)</f>
        <v>0</v>
      </c>
      <c r="IE143">
        <f>IF('Two cycles - Optimise'!$E$10&gt;($J143+IE$2),_xlfn.BINOM.DIST('Two cycles - Optimise'!$E$10-IE$2,'Two cycles - Optimise'!$B$4,'Two cycles - Optimise'!$B$3,TRUE)-_xlfn.BINOM.DIST($J143,'Two cycles - Optimise'!$B$4,'Two cycles - Optimise'!$B$3,TRUE),0)</f>
        <v>0</v>
      </c>
      <c r="IF143">
        <f>IF('Two cycles - Optimise'!$E$10&gt;($J143+IF$2),_xlfn.BINOM.DIST('Two cycles - Optimise'!$E$10-IF$2,'Two cycles - Optimise'!$B$4,'Two cycles - Optimise'!$B$3,TRUE)-_xlfn.BINOM.DIST($J143,'Two cycles - Optimise'!$B$4,'Two cycles - Optimise'!$B$3,TRUE),0)</f>
        <v>0</v>
      </c>
      <c r="IG143">
        <f>IF('Two cycles - Optimise'!$E$10&gt;($J143+IG$2),_xlfn.BINOM.DIST('Two cycles - Optimise'!$E$10-IG$2,'Two cycles - Optimise'!$B$4,'Two cycles - Optimise'!$B$3,TRUE)-_xlfn.BINOM.DIST($J143,'Two cycles - Optimise'!$B$4,'Two cycles - Optimise'!$B$3,TRUE),0)</f>
        <v>0</v>
      </c>
      <c r="IH143">
        <f>IF('Two cycles - Optimise'!$E$10&gt;($J143+IH$2),_xlfn.BINOM.DIST('Two cycles - Optimise'!$E$10-IH$2,'Two cycles - Optimise'!$B$4,'Two cycles - Optimise'!$B$3,TRUE)-_xlfn.BINOM.DIST($J143,'Two cycles - Optimise'!$B$4,'Two cycles - Optimise'!$B$3,TRUE),0)</f>
        <v>0</v>
      </c>
      <c r="II143">
        <f>IF('Two cycles - Optimise'!$E$10&gt;($J143+II$2),_xlfn.BINOM.DIST('Two cycles - Optimise'!$E$10-II$2,'Two cycles - Optimise'!$B$4,'Two cycles - Optimise'!$B$3,TRUE)-_xlfn.BINOM.DIST($J143,'Two cycles - Optimise'!$B$4,'Two cycles - Optimise'!$B$3,TRUE),0)</f>
        <v>0</v>
      </c>
      <c r="IJ143">
        <f>IF('Two cycles - Optimise'!$E$10&gt;($J143+IJ$2),_xlfn.BINOM.DIST('Two cycles - Optimise'!$E$10-IJ$2,'Two cycles - Optimise'!$B$4,'Two cycles - Optimise'!$B$3,TRUE)-_xlfn.BINOM.DIST($J143,'Two cycles - Optimise'!$B$4,'Two cycles - Optimise'!$B$3,TRUE),0)</f>
        <v>0</v>
      </c>
      <c r="IK143">
        <f>IF('Two cycles - Optimise'!$E$10&gt;($J143+IK$2),_xlfn.BINOM.DIST('Two cycles - Optimise'!$E$10-IK$2,'Two cycles - Optimise'!$B$4,'Two cycles - Optimise'!$B$3,TRUE)-_xlfn.BINOM.DIST($J143,'Two cycles - Optimise'!$B$4,'Two cycles - Optimise'!$B$3,TRUE),0)</f>
        <v>0</v>
      </c>
      <c r="IL143">
        <f>IF('Two cycles - Optimise'!$E$10&gt;($J143+IL$2),_xlfn.BINOM.DIST('Two cycles - Optimise'!$E$10-IL$2,'Two cycles - Optimise'!$B$4,'Two cycles - Optimise'!$B$3,TRUE)-_xlfn.BINOM.DIST($J143,'Two cycles - Optimise'!$B$4,'Two cycles - Optimise'!$B$3,TRUE),0)</f>
        <v>0</v>
      </c>
      <c r="IM143">
        <f>IF('Two cycles - Optimise'!$E$10&gt;($J143+IM$2),_xlfn.BINOM.DIST('Two cycles - Optimise'!$E$10-IM$2,'Two cycles - Optimise'!$B$4,'Two cycles - Optimise'!$B$3,TRUE)-_xlfn.BINOM.DIST($J143,'Two cycles - Optimise'!$B$4,'Two cycles - Optimise'!$B$3,TRUE),0)</f>
        <v>0</v>
      </c>
      <c r="IN143">
        <f>IF('Two cycles - Optimise'!$E$10&gt;($J143+IN$2),_xlfn.BINOM.DIST('Two cycles - Optimise'!$E$10-IN$2,'Two cycles - Optimise'!$B$4,'Two cycles - Optimise'!$B$3,TRUE)-_xlfn.BINOM.DIST($J143,'Two cycles - Optimise'!$B$4,'Two cycles - Optimise'!$B$3,TRUE),0)</f>
        <v>0</v>
      </c>
      <c r="IO143">
        <f>IF('Two cycles - Optimise'!$E$10&gt;($J143+IO$2),_xlfn.BINOM.DIST('Two cycles - Optimise'!$E$10-IO$2,'Two cycles - Optimise'!$B$4,'Two cycles - Optimise'!$B$3,TRUE)-_xlfn.BINOM.DIST($J143,'Two cycles - Optimise'!$B$4,'Two cycles - Optimise'!$B$3,TRUE),0)</f>
        <v>0</v>
      </c>
      <c r="IP143">
        <f>IF('Two cycles - Optimise'!$E$10&gt;($J143+IP$2),_xlfn.BINOM.DIST('Two cycles - Optimise'!$E$10-IP$2,'Two cycles - Optimise'!$B$4,'Two cycles - Optimise'!$B$3,TRUE)-_xlfn.BINOM.DIST($J143,'Two cycles - Optimise'!$B$4,'Two cycles - Optimise'!$B$3,TRUE),0)</f>
        <v>0</v>
      </c>
      <c r="IQ143">
        <f>IF('Two cycles - Optimise'!$E$10&gt;($J143+IQ$2),_xlfn.BINOM.DIST('Two cycles - Optimise'!$E$10-IQ$2,'Two cycles - Optimise'!$B$4,'Two cycles - Optimise'!$B$3,TRUE)-_xlfn.BINOM.DIST($J143,'Two cycles - Optimise'!$B$4,'Two cycles - Optimise'!$B$3,TRUE),0)</f>
        <v>0</v>
      </c>
      <c r="IR143">
        <f>IF('Two cycles - Optimise'!$E$10&gt;($J143+IR$2),_xlfn.BINOM.DIST('Two cycles - Optimise'!$E$10-IR$2,'Two cycles - Optimise'!$B$4,'Two cycles - Optimise'!$B$3,TRUE)-_xlfn.BINOM.DIST($J143,'Two cycles - Optimise'!$B$4,'Two cycles - Optimise'!$B$3,TRUE),0)</f>
        <v>0</v>
      </c>
      <c r="IS143">
        <f>IF('Two cycles - Optimise'!$E$10&gt;($J143+IS$2),_xlfn.BINOM.DIST('Two cycles - Optimise'!$E$10-IS$2,'Two cycles - Optimise'!$B$4,'Two cycles - Optimise'!$B$3,TRUE)-_xlfn.BINOM.DIST($J143,'Two cycles - Optimise'!$B$4,'Two cycles - Optimise'!$B$3,TRUE),0)</f>
        <v>0</v>
      </c>
      <c r="IT143">
        <f>IF('Two cycles - Optimise'!$E$10&gt;($J143+IT$2),_xlfn.BINOM.DIST('Two cycles - Optimise'!$E$10-IT$2,'Two cycles - Optimise'!$B$4,'Two cycles - Optimise'!$B$3,TRUE)-_xlfn.BINOM.DIST($J143,'Two cycles - Optimise'!$B$4,'Two cycles - Optimise'!$B$3,TRUE),0)</f>
        <v>0</v>
      </c>
      <c r="IU143">
        <f>IF('Two cycles - Optimise'!$E$10&gt;($J143+IU$2),_xlfn.BINOM.DIST('Two cycles - Optimise'!$E$10-IU$2,'Two cycles - Optimise'!$B$4,'Two cycles - Optimise'!$B$3,TRUE)-_xlfn.BINOM.DIST($J143,'Two cycles - Optimise'!$B$4,'Two cycles - Optimise'!$B$3,TRUE),0)</f>
        <v>0</v>
      </c>
      <c r="IV143">
        <f>IF('Two cycles - Optimise'!$E$10&gt;($J143+IV$2),_xlfn.BINOM.DIST('Two cycles - Optimise'!$E$10-IV$2,'Two cycles - Optimise'!$B$4,'Two cycles - Optimise'!$B$3,TRUE)-_xlfn.BINOM.DIST($J143,'Two cycles - Optimise'!$B$4,'Two cycles - Optimise'!$B$3,TRUE),0)</f>
        <v>0</v>
      </c>
      <c r="IW143">
        <f>IF('Two cycles - Optimise'!$E$10&gt;($J143+IW$2),_xlfn.BINOM.DIST('Two cycles - Optimise'!$E$10-IW$2,'Two cycles - Optimise'!$B$4,'Two cycles - Optimise'!$B$3,TRUE)-_xlfn.BINOM.DIST($J143,'Two cycles - Optimise'!$B$4,'Two cycles - Optimise'!$B$3,TRUE),0)</f>
        <v>0</v>
      </c>
      <c r="IX143">
        <f>IF('Two cycles - Optimise'!$E$10&gt;($J143+IX$2),_xlfn.BINOM.DIST('Two cycles - Optimise'!$E$10-IX$2,'Two cycles - Optimise'!$B$4,'Two cycles - Optimise'!$B$3,TRUE)-_xlfn.BINOM.DIST($J143,'Two cycles - Optimise'!$B$4,'Two cycles - Optimise'!$B$3,TRUE),0)</f>
        <v>0</v>
      </c>
      <c r="IY143">
        <f>IF('Two cycles - Optimise'!$E$10&gt;($J143+IY$2),_xlfn.BINOM.DIST('Two cycles - Optimise'!$E$10-IY$2,'Two cycles - Optimise'!$B$4,'Two cycles - Optimise'!$B$3,TRUE)-_xlfn.BINOM.DIST($J143,'Two cycles - Optimise'!$B$4,'Two cycles - Optimise'!$B$3,TRUE),0)</f>
        <v>0</v>
      </c>
      <c r="IZ143">
        <f>IF('Two cycles - Optimise'!$E$10&gt;($J143+IZ$2),_xlfn.BINOM.DIST('Two cycles - Optimise'!$E$10-IZ$2,'Two cycles - Optimise'!$B$4,'Two cycles - Optimise'!$B$3,TRUE)-_xlfn.BINOM.DIST($J143,'Two cycles - Optimise'!$B$4,'Two cycles - Optimise'!$B$3,TRUE),0)</f>
        <v>0</v>
      </c>
      <c r="JA143">
        <f>IF('Two cycles - Optimise'!$E$10&gt;($J143+JA$2),_xlfn.BINOM.DIST('Two cycles - Optimise'!$E$10-JA$2,'Two cycles - Optimise'!$B$4,'Two cycles - Optimise'!$B$3,TRUE)-_xlfn.BINOM.DIST($J143,'Two cycles - Optimise'!$B$4,'Two cycles - Optimise'!$B$3,TRUE),0)</f>
        <v>0</v>
      </c>
      <c r="JB143">
        <f>IF('Two cycles - Optimise'!$E$10&gt;($J143+JB$2),_xlfn.BINOM.DIST('Two cycles - Optimise'!$E$10-JB$2,'Two cycles - Optimise'!$B$4,'Two cycles - Optimise'!$B$3,TRUE)-_xlfn.BINOM.DIST($J143,'Two cycles - Optimise'!$B$4,'Two cycles - Optimise'!$B$3,TRUE),0)</f>
        <v>0</v>
      </c>
      <c r="JC143">
        <f>IF('Two cycles - Optimise'!$E$10&gt;($J143+JC$2),_xlfn.BINOM.DIST('Two cycles - Optimise'!$E$10-JC$2,'Two cycles - Optimise'!$B$4,'Two cycles - Optimise'!$B$3,TRUE)-_xlfn.BINOM.DIST($J143,'Two cycles - Optimise'!$B$4,'Two cycles - Optimise'!$B$3,TRUE),0)</f>
        <v>0</v>
      </c>
      <c r="JD143">
        <f>IF('Two cycles - Optimise'!$E$10&gt;($J143+JD$2),_xlfn.BINOM.DIST('Two cycles - Optimise'!$E$10-JD$2,'Two cycles - Optimise'!$B$4,'Two cycles - Optimise'!$B$3,TRUE)-_xlfn.BINOM.DIST($J143,'Two cycles - Optimise'!$B$4,'Two cycles - Optimise'!$B$3,TRUE),0)</f>
        <v>0</v>
      </c>
      <c r="JE143">
        <f>IF('Two cycles - Optimise'!$E$10&gt;($J143+JE$2),_xlfn.BINOM.DIST('Two cycles - Optimise'!$E$10-JE$2,'Two cycles - Optimise'!$B$4,'Two cycles - Optimise'!$B$3,TRUE)-_xlfn.BINOM.DIST($J143,'Two cycles - Optimise'!$B$4,'Two cycles - Optimise'!$B$3,TRUE),0)</f>
        <v>0</v>
      </c>
      <c r="JF143">
        <f>IF('Two cycles - Optimise'!$E$10&gt;($J143+JF$2),_xlfn.BINOM.DIST('Two cycles - Optimise'!$E$10-JF$2,'Two cycles - Optimise'!$B$4,'Two cycles - Optimise'!$B$3,TRUE)-_xlfn.BINOM.DIST($J143,'Two cycles - Optimise'!$B$4,'Two cycles - Optimise'!$B$3,TRUE),0)</f>
        <v>0</v>
      </c>
      <c r="JG143">
        <f>IF('Two cycles - Optimise'!$E$10&gt;($J143+JG$2),_xlfn.BINOM.DIST('Two cycles - Optimise'!$E$10-JG$2,'Two cycles - Optimise'!$B$4,'Two cycles - Optimise'!$B$3,TRUE)-_xlfn.BINOM.DIST($J143,'Two cycles - Optimise'!$B$4,'Two cycles - Optimise'!$B$3,TRUE),0)</f>
        <v>0</v>
      </c>
      <c r="JH143">
        <f>IF('Two cycles - Optimise'!$E$10&gt;($J143+JH$2),_xlfn.BINOM.DIST('Two cycles - Optimise'!$E$10-JH$2,'Two cycles - Optimise'!$B$4,'Two cycles - Optimise'!$B$3,TRUE)-_xlfn.BINOM.DIST($J143,'Two cycles - Optimise'!$B$4,'Two cycles - Optimise'!$B$3,TRUE),0)</f>
        <v>0</v>
      </c>
      <c r="JI143">
        <f>IF('Two cycles - Optimise'!$E$10&gt;($J143+JI$2),_xlfn.BINOM.DIST('Two cycles - Optimise'!$E$10-JI$2,'Two cycles - Optimise'!$B$4,'Two cycles - Optimise'!$B$3,TRUE)-_xlfn.BINOM.DIST($J143,'Two cycles - Optimise'!$B$4,'Two cycles - Optimise'!$B$3,TRUE),0)</f>
        <v>0</v>
      </c>
      <c r="JJ143">
        <f>IF('Two cycles - Optimise'!$E$10&gt;($J143+JJ$2),_xlfn.BINOM.DIST('Two cycles - Optimise'!$E$10-JJ$2,'Two cycles - Optimise'!$B$4,'Two cycles - Optimise'!$B$3,TRUE)-_xlfn.BINOM.DIST($J143,'Two cycles - Optimise'!$B$4,'Two cycles - Optimise'!$B$3,TRUE),0)</f>
        <v>0</v>
      </c>
      <c r="JK143">
        <f>IF('Two cycles - Optimise'!$E$10&gt;($J143+JK$2),_xlfn.BINOM.DIST('Two cycles - Optimise'!$E$10-JK$2,'Two cycles - Optimise'!$B$4,'Two cycles - Optimise'!$B$3,TRUE)-_xlfn.BINOM.DIST($J143,'Two cycles - Optimise'!$B$4,'Two cycles - Optimise'!$B$3,TRUE),0)</f>
        <v>0</v>
      </c>
      <c r="JL143">
        <f>IF('Two cycles - Optimise'!$E$10&gt;($J143+JL$2),_xlfn.BINOM.DIST('Two cycles - Optimise'!$E$10-JL$2,'Two cycles - Optimise'!$B$4,'Two cycles - Optimise'!$B$3,TRUE)-_xlfn.BINOM.DIST($J143,'Two cycles - Optimise'!$B$4,'Two cycles - Optimise'!$B$3,TRUE),0)</f>
        <v>0</v>
      </c>
      <c r="JM143">
        <f>IF('Two cycles - Optimise'!$E$10&gt;($J143+JM$2),_xlfn.BINOM.DIST('Two cycles - Optimise'!$E$10-JM$2,'Two cycles - Optimise'!$B$4,'Two cycles - Optimise'!$B$3,TRUE)-_xlfn.BINOM.DIST($J143,'Two cycles - Optimise'!$B$4,'Two cycles - Optimise'!$B$3,TRUE),0)</f>
        <v>0</v>
      </c>
      <c r="JN143">
        <f>IF('Two cycles - Optimise'!$E$10&gt;($J143+JN$2),_xlfn.BINOM.DIST('Two cycles - Optimise'!$E$10-JN$2,'Two cycles - Optimise'!$B$4,'Two cycles - Optimise'!$B$3,TRUE)-_xlfn.BINOM.DIST($J143,'Two cycles - Optimise'!$B$4,'Two cycles - Optimise'!$B$3,TRUE),0)</f>
        <v>0</v>
      </c>
      <c r="JO143">
        <f>IF('Two cycles - Optimise'!$E$10&gt;($J143+JO$2),_xlfn.BINOM.DIST('Two cycles - Optimise'!$E$10-JO$2,'Two cycles - Optimise'!$B$4,'Two cycles - Optimise'!$B$3,TRUE)-_xlfn.BINOM.DIST($J143,'Two cycles - Optimise'!$B$4,'Two cycles - Optimise'!$B$3,TRUE),0)</f>
        <v>0</v>
      </c>
      <c r="JP143">
        <f>IF('Two cycles - Optimise'!$E$10&gt;($J143+JP$2),_xlfn.BINOM.DIST('Two cycles - Optimise'!$E$10-JP$2,'Two cycles - Optimise'!$B$4,'Two cycles - Optimise'!$B$3,TRUE)-_xlfn.BINOM.DIST($J143,'Two cycles - Optimise'!$B$4,'Two cycles - Optimise'!$B$3,TRUE),0)</f>
        <v>0</v>
      </c>
      <c r="JQ143">
        <f>IF('Two cycles - Optimise'!$E$10&gt;($J143+JQ$2),_xlfn.BINOM.DIST('Two cycles - Optimise'!$E$10-JQ$2,'Two cycles - Optimise'!$B$4,'Two cycles - Optimise'!$B$3,TRUE)-_xlfn.BINOM.DIST($J143,'Two cycles - Optimise'!$B$4,'Two cycles - Optimise'!$B$3,TRUE),0)</f>
        <v>0</v>
      </c>
      <c r="JR143">
        <f>IF('Two cycles - Optimise'!$E$10&gt;($J143+JR$2),_xlfn.BINOM.DIST('Two cycles - Optimise'!$E$10-JR$2,'Two cycles - Optimise'!$B$4,'Two cycles - Optimise'!$B$3,TRUE)-_xlfn.BINOM.DIST($J143,'Two cycles - Optimise'!$B$4,'Two cycles - Optimise'!$B$3,TRUE),0)</f>
        <v>0</v>
      </c>
      <c r="JS143">
        <f>IF('Two cycles - Optimise'!$E$10&gt;($J143+JS$2),_xlfn.BINOM.DIST('Two cycles - Optimise'!$E$10-JS$2,'Two cycles - Optimise'!$B$4,'Two cycles - Optimise'!$B$3,TRUE)-_xlfn.BINOM.DIST($J143,'Two cycles - Optimise'!$B$4,'Two cycles - Optimise'!$B$3,TRUE),0)</f>
        <v>0</v>
      </c>
      <c r="JT143">
        <f>IF('Two cycles - Optimise'!$E$10&gt;($J143+JT$2),_xlfn.BINOM.DIST('Two cycles - Optimise'!$E$10-JT$2,'Two cycles - Optimise'!$B$4,'Two cycles - Optimise'!$B$3,TRUE)-_xlfn.BINOM.DIST($J143,'Two cycles - Optimise'!$B$4,'Two cycles - Optimise'!$B$3,TRUE),0)</f>
        <v>0</v>
      </c>
      <c r="JU143">
        <f>IF('Two cycles - Optimise'!$E$10&gt;($J143+JU$2),_xlfn.BINOM.DIST('Two cycles - Optimise'!$E$10-JU$2,'Two cycles - Optimise'!$B$4,'Two cycles - Optimise'!$B$3,TRUE)-_xlfn.BINOM.DIST($J143,'Two cycles - Optimise'!$B$4,'Two cycles - Optimise'!$B$3,TRUE),0)</f>
        <v>0</v>
      </c>
      <c r="JV143">
        <f>IF('Two cycles - Optimise'!$E$10&gt;($J143+JV$2),_xlfn.BINOM.DIST('Two cycles - Optimise'!$E$10-JV$2,'Two cycles - Optimise'!$B$4,'Two cycles - Optimise'!$B$3,TRUE)-_xlfn.BINOM.DIST($J143,'Two cycles - Optimise'!$B$4,'Two cycles - Optimise'!$B$3,TRUE),0)</f>
        <v>0</v>
      </c>
      <c r="JW143">
        <f>IF('Two cycles - Optimise'!$E$10&gt;($J143+JW$2),_xlfn.BINOM.DIST('Two cycles - Optimise'!$E$10-JW$2,'Two cycles - Optimise'!$B$4,'Two cycles - Optimise'!$B$3,TRUE)-_xlfn.BINOM.DIST($J143,'Two cycles - Optimise'!$B$4,'Two cycles - Optimise'!$B$3,TRUE),0)</f>
        <v>0</v>
      </c>
      <c r="JX143">
        <f>IF('Two cycles - Optimise'!$E$10&gt;($J143+JX$2),_xlfn.BINOM.DIST('Two cycles - Optimise'!$E$10-JX$2,'Two cycles - Optimise'!$B$4,'Two cycles - Optimise'!$B$3,TRUE)-_xlfn.BINOM.DIST($J143,'Two cycles - Optimise'!$B$4,'Two cycles - Optimise'!$B$3,TRUE),0)</f>
        <v>0</v>
      </c>
      <c r="JY143">
        <f>IF('Two cycles - Optimise'!$E$10&gt;($J143+JY$2),_xlfn.BINOM.DIST('Two cycles - Optimise'!$E$10-JY$2,'Two cycles - Optimise'!$B$4,'Two cycles - Optimise'!$B$3,TRUE)-_xlfn.BINOM.DIST($J143,'Two cycles - Optimise'!$B$4,'Two cycles - Optimise'!$B$3,TRUE),0)</f>
        <v>0</v>
      </c>
      <c r="JZ143">
        <f>IF('Two cycles - Optimise'!$E$10&gt;($J143+JZ$2),_xlfn.BINOM.DIST('Two cycles - Optimise'!$E$10-JZ$2,'Two cycles - Optimise'!$B$4,'Two cycles - Optimise'!$B$3,TRUE)-_xlfn.BINOM.DIST($J143,'Two cycles - Optimise'!$B$4,'Two cycles - Optimise'!$B$3,TRUE),0)</f>
        <v>0</v>
      </c>
      <c r="KA143">
        <f>IF('Two cycles - Optimise'!$E$10&gt;($J143+KA$2),_xlfn.BINOM.DIST('Two cycles - Optimise'!$E$10-KA$2,'Two cycles - Optimise'!$B$4,'Two cycles - Optimise'!$B$3,TRUE)-_xlfn.BINOM.DIST($J143,'Two cycles - Optimise'!$B$4,'Two cycles - Optimise'!$B$3,TRUE),0)</f>
        <v>0</v>
      </c>
      <c r="KB143">
        <f>IF('Two cycles - Optimise'!$E$10&gt;($J143+KB$2),_xlfn.BINOM.DIST('Two cycles - Optimise'!$E$10-KB$2,'Two cycles - Optimise'!$B$4,'Two cycles - Optimise'!$B$3,TRUE)-_xlfn.BINOM.DIST($J143,'Two cycles - Optimise'!$B$4,'Two cycles - Optimise'!$B$3,TRUE),0)</f>
        <v>0</v>
      </c>
      <c r="KC143">
        <f>IF('Two cycles - Optimise'!$E$10&gt;($J143+KC$2),_xlfn.BINOM.DIST('Two cycles - Optimise'!$E$10-KC$2,'Two cycles - Optimise'!$B$4,'Two cycles - Optimise'!$B$3,TRUE)-_xlfn.BINOM.DIST($J143,'Two cycles - Optimise'!$B$4,'Two cycles - Optimise'!$B$3,TRUE),0)</f>
        <v>0</v>
      </c>
      <c r="KD143">
        <f>IF('Two cycles - Optimise'!$E$10&gt;($J143+KD$2),_xlfn.BINOM.DIST('Two cycles - Optimise'!$E$10-KD$2,'Two cycles - Optimise'!$B$4,'Two cycles - Optimise'!$B$3,TRUE)-_xlfn.BINOM.DIST($J143,'Two cycles - Optimise'!$B$4,'Two cycles - Optimise'!$B$3,TRUE),0)</f>
        <v>0</v>
      </c>
      <c r="KE143">
        <f>IF('Two cycles - Optimise'!$E$10&gt;($J143+KE$2),_xlfn.BINOM.DIST('Two cycles - Optimise'!$E$10-KE$2,'Two cycles - Optimise'!$B$4,'Two cycles - Optimise'!$B$3,TRUE)-_xlfn.BINOM.DIST($J143,'Two cycles - Optimise'!$B$4,'Two cycles - Optimise'!$B$3,TRUE),0)</f>
        <v>0</v>
      </c>
      <c r="KF143">
        <f>IF('Two cycles - Optimise'!$E$10&gt;($J143+KF$2),_xlfn.BINOM.DIST('Two cycles - Optimise'!$E$10-KF$2,'Two cycles - Optimise'!$B$4,'Two cycles - Optimise'!$B$3,TRUE)-_xlfn.BINOM.DIST($J143,'Two cycles - Optimise'!$B$4,'Two cycles - Optimise'!$B$3,TRUE),0)</f>
        <v>0</v>
      </c>
      <c r="KG143">
        <f>IF('Two cycles - Optimise'!$E$10&gt;($J143+KG$2),_xlfn.BINOM.DIST('Two cycles - Optimise'!$E$10-KG$2,'Two cycles - Optimise'!$B$4,'Two cycles - Optimise'!$B$3,TRUE)-_xlfn.BINOM.DIST($J143,'Two cycles - Optimise'!$B$4,'Two cycles - Optimise'!$B$3,TRUE),0)</f>
        <v>0</v>
      </c>
      <c r="KH143">
        <f>IF('Two cycles - Optimise'!$E$10&gt;($J143+KH$2),_xlfn.BINOM.DIST('Two cycles - Optimise'!$E$10-KH$2,'Two cycles - Optimise'!$B$4,'Two cycles - Optimise'!$B$3,TRUE)-_xlfn.BINOM.DIST($J143,'Two cycles - Optimise'!$B$4,'Two cycles - Optimise'!$B$3,TRUE),0)</f>
        <v>0</v>
      </c>
      <c r="KI143">
        <f>IF('Two cycles - Optimise'!$E$10&gt;($J143+KI$2),_xlfn.BINOM.DIST('Two cycles - Optimise'!$E$10-KI$2,'Two cycles - Optimise'!$B$4,'Two cycles - Optimise'!$B$3,TRUE)-_xlfn.BINOM.DIST($J143,'Two cycles - Optimise'!$B$4,'Two cycles - Optimise'!$B$3,TRUE),0)</f>
        <v>0</v>
      </c>
      <c r="KJ143">
        <f>IF('Two cycles - Optimise'!$E$10&gt;($J143+KJ$2),_xlfn.BINOM.DIST('Two cycles - Optimise'!$E$10-KJ$2,'Two cycles - Optimise'!$B$4,'Two cycles - Optimise'!$B$3,TRUE)-_xlfn.BINOM.DIST($J143,'Two cycles - Optimise'!$B$4,'Two cycles - Optimise'!$B$3,TRUE),0)</f>
        <v>0</v>
      </c>
      <c r="KK143">
        <f>IF('Two cycles - Optimise'!$E$10&gt;($J143+KK$2),_xlfn.BINOM.DIST('Two cycles - Optimise'!$E$10-KK$2,'Two cycles - Optimise'!$B$4,'Two cycles - Optimise'!$B$3,TRUE)-_xlfn.BINOM.DIST($J143,'Two cycles - Optimise'!$B$4,'Two cycles - Optimise'!$B$3,TRUE),0)</f>
        <v>0</v>
      </c>
      <c r="KL143">
        <f>IF('Two cycles - Optimise'!$E$10&gt;($J143+KL$2),_xlfn.BINOM.DIST('Two cycles - Optimise'!$E$10-KL$2,'Two cycles - Optimise'!$B$4,'Two cycles - Optimise'!$B$3,TRUE)-_xlfn.BINOM.DIST($J143,'Two cycles - Optimise'!$B$4,'Two cycles - Optimise'!$B$3,TRUE),0)</f>
        <v>0</v>
      </c>
      <c r="KM143">
        <f>IF('Two cycles - Optimise'!$E$10&gt;($J143+KM$2),_xlfn.BINOM.DIST('Two cycles - Optimise'!$E$10-KM$2,'Two cycles - Optimise'!$B$4,'Two cycles - Optimise'!$B$3,TRUE)-_xlfn.BINOM.DIST($J143,'Two cycles - Optimise'!$B$4,'Two cycles - Optimise'!$B$3,TRUE),0)</f>
        <v>0</v>
      </c>
      <c r="KN143">
        <f>IF('Two cycles - Optimise'!$E$10&gt;($J143+KN$2),_xlfn.BINOM.DIST('Two cycles - Optimise'!$E$10-KN$2,'Two cycles - Optimise'!$B$4,'Two cycles - Optimise'!$B$3,TRUE)-_xlfn.BINOM.DIST($J143,'Two cycles - Optimise'!$B$4,'Two cycles - Optimise'!$B$3,TRUE),0)</f>
        <v>0</v>
      </c>
      <c r="KO143">
        <f>IF('Two cycles - Optimise'!$E$10&gt;($J143+KO$2),_xlfn.BINOM.DIST('Two cycles - Optimise'!$E$10-KO$2,'Two cycles - Optimise'!$B$4,'Two cycles - Optimise'!$B$3,TRUE)-_xlfn.BINOM.DIST($J143,'Two cycles - Optimise'!$B$4,'Two cycles - Optimise'!$B$3,TRUE),0)</f>
        <v>0</v>
      </c>
      <c r="KP143">
        <f>IF('Two cycles - Optimise'!$E$10&gt;($J143+KP$2),_xlfn.BINOM.DIST('Two cycles - Optimise'!$E$10-KP$2,'Two cycles - Optimise'!$B$4,'Two cycles - Optimise'!$B$3,TRUE)-_xlfn.BINOM.DIST($J143,'Two cycles - Optimise'!$B$4,'Two cycles - Optimise'!$B$3,TRUE),0)</f>
        <v>0</v>
      </c>
      <c r="KQ143">
        <f>IF('Two cycles - Optimise'!$E$10&gt;($J143+KQ$2),_xlfn.BINOM.DIST('Two cycles - Optimise'!$E$10-KQ$2,'Two cycles - Optimise'!$B$4,'Two cycles - Optimise'!$B$3,TRUE)-_xlfn.BINOM.DIST($J143,'Two cycles - Optimise'!$B$4,'Two cycles - Optimise'!$B$3,TRUE),0)</f>
        <v>0</v>
      </c>
      <c r="KR143">
        <f>IF('Two cycles - Optimise'!$E$10&gt;($J143+KR$2),_xlfn.BINOM.DIST('Two cycles - Optimise'!$E$10-KR$2,'Two cycles - Optimise'!$B$4,'Two cycles - Optimise'!$B$3,TRUE)-_xlfn.BINOM.DIST($J143,'Two cycles - Optimise'!$B$4,'Two cycles - Optimise'!$B$3,TRUE),0)</f>
        <v>0</v>
      </c>
      <c r="KS143">
        <f>IF('Two cycles - Optimise'!$E$10&gt;($J143+KS$2),_xlfn.BINOM.DIST('Two cycles - Optimise'!$E$10-KS$2,'Two cycles - Optimise'!$B$4,'Two cycles - Optimise'!$B$3,TRUE)-_xlfn.BINOM.DIST($J143,'Two cycles - Optimise'!$B$4,'Two cycles - Optimise'!$B$3,TRUE),0)</f>
        <v>0</v>
      </c>
      <c r="KT143">
        <f>IF('Two cycles - Optimise'!$E$10&gt;($J143+KT$2),_xlfn.BINOM.DIST('Two cycles - Optimise'!$E$10-KT$2,'Two cycles - Optimise'!$B$4,'Two cycles - Optimise'!$B$3,TRUE)-_xlfn.BINOM.DIST($J143,'Two cycles - Optimise'!$B$4,'Two cycles - Optimise'!$B$3,TRUE),0)</f>
        <v>0</v>
      </c>
      <c r="KU143">
        <f>IF('Two cycles - Optimise'!$E$10&gt;($J143+KU$2),_xlfn.BINOM.DIST('Two cycles - Optimise'!$E$10-KU$2,'Two cycles - Optimise'!$B$4,'Two cycles - Optimise'!$B$3,TRUE)-_xlfn.BINOM.DIST($J143,'Two cycles - Optimise'!$B$4,'Two cycles - Optimise'!$B$3,TRUE),0)</f>
        <v>0</v>
      </c>
      <c r="KV143">
        <f>IF('Two cycles - Optimise'!$E$10&gt;($J143+KV$2),_xlfn.BINOM.DIST('Two cycles - Optimise'!$E$10-KV$2,'Two cycles - Optimise'!$B$4,'Two cycles - Optimise'!$B$3,TRUE)-_xlfn.BINOM.DIST($J143,'Two cycles - Optimise'!$B$4,'Two cycles - Optimise'!$B$3,TRUE),0)</f>
        <v>0</v>
      </c>
      <c r="KW143">
        <f>IF('Two cycles - Optimise'!$E$10&gt;($J143+KW$2),_xlfn.BINOM.DIST('Two cycles - Optimise'!$E$10-KW$2,'Two cycles - Optimise'!$B$4,'Two cycles - Optimise'!$B$3,TRUE)-_xlfn.BINOM.DIST($J143,'Two cycles - Optimise'!$B$4,'Two cycles - Optimise'!$B$3,TRUE),0)</f>
        <v>0</v>
      </c>
      <c r="KX143">
        <f>IF('Two cycles - Optimise'!$E$10&gt;($J143+KX$2),_xlfn.BINOM.DIST('Two cycles - Optimise'!$E$10-KX$2,'Two cycles - Optimise'!$B$4,'Two cycles - Optimise'!$B$3,TRUE)-_xlfn.BINOM.DIST($J143,'Two cycles - Optimise'!$B$4,'Two cycles - Optimise'!$B$3,TRUE),0)</f>
        <v>0</v>
      </c>
      <c r="KY143">
        <f>IF('Two cycles - Optimise'!$E$10&gt;($J143+KY$2),_xlfn.BINOM.DIST('Two cycles - Optimise'!$E$10-KY$2,'Two cycles - Optimise'!$B$4,'Two cycles - Optimise'!$B$3,TRUE)-_xlfn.BINOM.DIST($J143,'Two cycles - Optimise'!$B$4,'Two cycles - Optimise'!$B$3,TRUE),0)</f>
        <v>0</v>
      </c>
      <c r="KZ143">
        <f>IF('Two cycles - Optimise'!$E$10&gt;($J143+KZ$2),_xlfn.BINOM.DIST('Two cycles - Optimise'!$E$10-KZ$2,'Two cycles - Optimise'!$B$4,'Two cycles - Optimise'!$B$3,TRUE)-_xlfn.BINOM.DIST($J143,'Two cycles - Optimise'!$B$4,'Two cycles - Optimise'!$B$3,TRUE),0)</f>
        <v>0</v>
      </c>
      <c r="LA143">
        <f>IF('Two cycles - Optimise'!$E$10&gt;($J143+LA$2),_xlfn.BINOM.DIST('Two cycles - Optimise'!$E$10-LA$2,'Two cycles - Optimise'!$B$4,'Two cycles - Optimise'!$B$3,TRUE)-_xlfn.BINOM.DIST($J143,'Two cycles - Optimise'!$B$4,'Two cycles - Optimise'!$B$3,TRUE),0)</f>
        <v>0</v>
      </c>
      <c r="LB143">
        <f>IF('Two cycles - Optimise'!$E$10&gt;($J143+LB$2),_xlfn.BINOM.DIST('Two cycles - Optimise'!$E$10-LB$2,'Two cycles - Optimise'!$B$4,'Two cycles - Optimise'!$B$3,TRUE)-_xlfn.BINOM.DIST($J143,'Two cycles - Optimise'!$B$4,'Two cycles - Optimise'!$B$3,TRUE),0)</f>
        <v>0</v>
      </c>
      <c r="LC143">
        <f>IF('Two cycles - Optimise'!$E$10&gt;($J143+LC$2),_xlfn.BINOM.DIST('Two cycles - Optimise'!$E$10-LC$2,'Two cycles - Optimise'!$B$4,'Two cycles - Optimise'!$B$3,TRUE)-_xlfn.BINOM.DIST($J143,'Two cycles - Optimise'!$B$4,'Two cycles - Optimise'!$B$3,TRUE),0)</f>
        <v>0</v>
      </c>
      <c r="LD143">
        <f>IF('Two cycles - Optimise'!$E$10&gt;($J143+LD$2),_xlfn.BINOM.DIST('Two cycles - Optimise'!$E$10-LD$2,'Two cycles - Optimise'!$B$4,'Two cycles - Optimise'!$B$3,TRUE)-_xlfn.BINOM.DIST($J143,'Two cycles - Optimise'!$B$4,'Two cycles - Optimise'!$B$3,TRUE),0)</f>
        <v>0</v>
      </c>
      <c r="LE143">
        <f>IF('Two cycles - Optimise'!$E$10&gt;($J143+LE$2),_xlfn.BINOM.DIST('Two cycles - Optimise'!$E$10-LE$2,'Two cycles - Optimise'!$B$4,'Two cycles - Optimise'!$B$3,TRUE)-_xlfn.BINOM.DIST($J143,'Two cycles - Optimise'!$B$4,'Two cycles - Optimise'!$B$3,TRUE),0)</f>
        <v>0</v>
      </c>
      <c r="LF143">
        <f>IF('Two cycles - Optimise'!$E$10&gt;($J143+LF$2),_xlfn.BINOM.DIST('Two cycles - Optimise'!$E$10-LF$2,'Two cycles - Optimise'!$B$4,'Two cycles - Optimise'!$B$3,TRUE)-_xlfn.BINOM.DIST($J143,'Two cycles - Optimise'!$B$4,'Two cycles - Optimise'!$B$3,TRUE),0)</f>
        <v>0</v>
      </c>
      <c r="LG143">
        <f>IF('Two cycles - Optimise'!$E$10&gt;($J143+LG$2),_xlfn.BINOM.DIST('Two cycles - Optimise'!$E$10-LG$2,'Two cycles - Optimise'!$B$4,'Two cycles - Optimise'!$B$3,TRUE)-_xlfn.BINOM.DIST($J143,'Two cycles - Optimise'!$B$4,'Two cycles - Optimise'!$B$3,TRUE),0)</f>
        <v>0</v>
      </c>
      <c r="LH143">
        <f>IF('Two cycles - Optimise'!$E$10&gt;($J143+LH$2),_xlfn.BINOM.DIST('Two cycles - Optimise'!$E$10-LH$2,'Two cycles - Optimise'!$B$4,'Two cycles - Optimise'!$B$3,TRUE)-_xlfn.BINOM.DIST($J143,'Two cycles - Optimise'!$B$4,'Two cycles - Optimise'!$B$3,TRUE),0)</f>
        <v>0</v>
      </c>
      <c r="LI143">
        <f>IF('Two cycles - Optimise'!$E$10&gt;($J143+LI$2),_xlfn.BINOM.DIST('Two cycles - Optimise'!$E$10-LI$2,'Two cycles - Optimise'!$B$4,'Two cycles - Optimise'!$B$3,TRUE)-_xlfn.BINOM.DIST($J143,'Two cycles - Optimise'!$B$4,'Two cycles - Optimise'!$B$3,TRUE),0)</f>
        <v>0</v>
      </c>
      <c r="LJ143">
        <f>IF('Two cycles - Optimise'!$E$10&gt;($J143+LJ$2),_xlfn.BINOM.DIST('Two cycles - Optimise'!$E$10-LJ$2,'Two cycles - Optimise'!$B$4,'Two cycles - Optimise'!$B$3,TRUE)-_xlfn.BINOM.DIST($J143,'Two cycles - Optimise'!$B$4,'Two cycles - Optimise'!$B$3,TRUE),0)</f>
        <v>0</v>
      </c>
      <c r="LK143">
        <f>IF('Two cycles - Optimise'!$E$10&gt;($J143+LK$2),_xlfn.BINOM.DIST('Two cycles - Optimise'!$E$10-LK$2,'Two cycles - Optimise'!$B$4,'Two cycles - Optimise'!$B$3,TRUE)-_xlfn.BINOM.DIST($J143,'Two cycles - Optimise'!$B$4,'Two cycles - Optimise'!$B$3,TRUE),0)</f>
        <v>0</v>
      </c>
      <c r="LL143">
        <f>IF('Two cycles - Optimise'!$E$10&gt;($J143+LL$2),_xlfn.BINOM.DIST('Two cycles - Optimise'!$E$10-LL$2,'Two cycles - Optimise'!$B$4,'Two cycles - Optimise'!$B$3,TRUE)-_xlfn.BINOM.DIST($J143,'Two cycles - Optimise'!$B$4,'Two cycles - Optimise'!$B$3,TRUE),0)</f>
        <v>0</v>
      </c>
    </row>
    <row r="144" spans="1:324" x14ac:dyDescent="0.25">
      <c r="A144">
        <f>IF(E144&lt;'Two cycles - Optimise'!$B$2,1000,E144-'Two cycles - Optimise'!$B$2)</f>
        <v>5.0000000000000044E-2</v>
      </c>
      <c r="B144">
        <v>141</v>
      </c>
      <c r="C144">
        <f>IF(B144&gt;'Two cycles - Optimise'!$B$4,1,_xlfn.BINOM.DIST(B144,'Two cycles - Optimise'!$B$4,'Two cycles - Optimise'!$B$3,TRUE))</f>
        <v>1</v>
      </c>
      <c r="D144">
        <f t="shared" si="218"/>
        <v>0</v>
      </c>
      <c r="E144">
        <f t="shared" si="219"/>
        <v>1</v>
      </c>
      <c r="I144">
        <f>IF(P144&lt;'Two cycles - Optimise'!$B$2,1000,P144-'Two cycles - Optimise'!$B$2)</f>
        <v>5.0000000000000044E-2</v>
      </c>
      <c r="J144">
        <v>141</v>
      </c>
      <c r="K144">
        <f>IF(J144&gt;'Two cycles - Optimise'!$B$4,1,_xlfn.BINOM.DIST(J144,'Two cycles - Optimise'!$B$4,'Two cycles - Optimise'!$B$3,TRUE))</f>
        <v>1</v>
      </c>
      <c r="L144">
        <f t="shared" si="220"/>
        <v>0</v>
      </c>
      <c r="M144">
        <f t="shared" si="221"/>
        <v>1</v>
      </c>
      <c r="N144">
        <f t="shared" si="222"/>
        <v>0</v>
      </c>
      <c r="O144">
        <f t="shared" si="223"/>
        <v>0</v>
      </c>
      <c r="P144">
        <f t="shared" si="224"/>
        <v>1</v>
      </c>
      <c r="T144">
        <f t="shared" si="225"/>
        <v>0</v>
      </c>
      <c r="U144">
        <f t="shared" si="226"/>
        <v>0</v>
      </c>
      <c r="V144">
        <f t="shared" si="227"/>
        <v>0</v>
      </c>
      <c r="W144">
        <f t="shared" si="228"/>
        <v>0</v>
      </c>
      <c r="X144">
        <f t="shared" si="229"/>
        <v>0</v>
      </c>
      <c r="Y144">
        <f t="shared" si="230"/>
        <v>0</v>
      </c>
      <c r="Z144">
        <f t="shared" si="231"/>
        <v>0</v>
      </c>
      <c r="AA144">
        <f t="shared" si="232"/>
        <v>0</v>
      </c>
      <c r="AB144">
        <f t="shared" si="233"/>
        <v>0</v>
      </c>
      <c r="AC144">
        <f t="shared" si="234"/>
        <v>0</v>
      </c>
      <c r="AD144">
        <f t="shared" si="235"/>
        <v>0</v>
      </c>
      <c r="AE144">
        <f t="shared" si="236"/>
        <v>0</v>
      </c>
      <c r="AF144">
        <f t="shared" si="237"/>
        <v>0</v>
      </c>
      <c r="AG144">
        <f t="shared" si="238"/>
        <v>0</v>
      </c>
      <c r="AH144">
        <f t="shared" si="239"/>
        <v>0</v>
      </c>
      <c r="AI144">
        <f t="shared" si="240"/>
        <v>0</v>
      </c>
      <c r="AJ144">
        <f t="shared" si="241"/>
        <v>0</v>
      </c>
      <c r="AK144">
        <f t="shared" si="242"/>
        <v>0</v>
      </c>
      <c r="AL144">
        <f t="shared" si="243"/>
        <v>0</v>
      </c>
      <c r="AM144">
        <f t="shared" si="244"/>
        <v>0</v>
      </c>
      <c r="AN144">
        <f t="shared" si="245"/>
        <v>0</v>
      </c>
      <c r="AO144">
        <f t="shared" si="246"/>
        <v>0</v>
      </c>
      <c r="AP144">
        <f t="shared" si="247"/>
        <v>0</v>
      </c>
      <c r="AQ144">
        <f t="shared" si="248"/>
        <v>0</v>
      </c>
      <c r="AR144">
        <f t="shared" si="249"/>
        <v>0</v>
      </c>
      <c r="AS144">
        <f t="shared" si="250"/>
        <v>0</v>
      </c>
      <c r="AT144">
        <f t="shared" si="251"/>
        <v>0</v>
      </c>
      <c r="AU144">
        <f t="shared" si="252"/>
        <v>0</v>
      </c>
      <c r="AV144">
        <f t="shared" si="253"/>
        <v>0</v>
      </c>
      <c r="AW144">
        <f t="shared" si="254"/>
        <v>0</v>
      </c>
      <c r="AX144">
        <f t="shared" si="255"/>
        <v>0</v>
      </c>
      <c r="AY144">
        <f t="shared" si="256"/>
        <v>0</v>
      </c>
      <c r="AZ144">
        <f t="shared" si="257"/>
        <v>0</v>
      </c>
      <c r="BA144">
        <f t="shared" si="258"/>
        <v>0</v>
      </c>
      <c r="BB144">
        <f t="shared" si="259"/>
        <v>0</v>
      </c>
      <c r="BC144">
        <f t="shared" si="260"/>
        <v>0</v>
      </c>
      <c r="BD144">
        <f t="shared" si="261"/>
        <v>0</v>
      </c>
      <c r="BE144">
        <f t="shared" si="262"/>
        <v>0</v>
      </c>
      <c r="BF144">
        <f t="shared" si="263"/>
        <v>0</v>
      </c>
      <c r="BG144">
        <f t="shared" si="264"/>
        <v>0</v>
      </c>
      <c r="BH144">
        <f t="shared" si="265"/>
        <v>0</v>
      </c>
      <c r="BI144">
        <f t="shared" si="266"/>
        <v>0</v>
      </c>
      <c r="BJ144">
        <f t="shared" si="267"/>
        <v>0</v>
      </c>
      <c r="BK144">
        <f t="shared" si="268"/>
        <v>0</v>
      </c>
      <c r="BL144">
        <f t="shared" si="269"/>
        <v>0</v>
      </c>
      <c r="BM144">
        <f t="shared" si="270"/>
        <v>0</v>
      </c>
      <c r="BN144">
        <f t="shared" si="271"/>
        <v>0</v>
      </c>
      <c r="BO144">
        <f t="shared" si="272"/>
        <v>0</v>
      </c>
      <c r="BP144">
        <f t="shared" si="273"/>
        <v>0</v>
      </c>
      <c r="BQ144">
        <f t="shared" si="274"/>
        <v>0</v>
      </c>
      <c r="BR144">
        <f t="shared" si="275"/>
        <v>0</v>
      </c>
      <c r="BS144">
        <f t="shared" si="276"/>
        <v>0</v>
      </c>
      <c r="BT144">
        <f t="shared" si="277"/>
        <v>0</v>
      </c>
      <c r="BU144">
        <f t="shared" si="278"/>
        <v>0</v>
      </c>
      <c r="BV144">
        <f t="shared" si="279"/>
        <v>0</v>
      </c>
      <c r="BW144">
        <f t="shared" si="280"/>
        <v>0</v>
      </c>
      <c r="BX144">
        <f t="shared" si="281"/>
        <v>0</v>
      </c>
      <c r="BY144">
        <f t="shared" si="282"/>
        <v>0</v>
      </c>
      <c r="BZ144">
        <f t="shared" si="283"/>
        <v>0</v>
      </c>
      <c r="CA144">
        <f t="shared" si="284"/>
        <v>0</v>
      </c>
      <c r="CB144">
        <f t="shared" si="285"/>
        <v>0</v>
      </c>
      <c r="CC144">
        <f t="shared" si="286"/>
        <v>0</v>
      </c>
      <c r="CD144">
        <f t="shared" si="287"/>
        <v>0</v>
      </c>
      <c r="CE144">
        <f t="shared" si="288"/>
        <v>0</v>
      </c>
      <c r="CF144">
        <f t="shared" si="289"/>
        <v>0</v>
      </c>
      <c r="CG144">
        <f t="shared" si="290"/>
        <v>0</v>
      </c>
      <c r="CH144">
        <f t="shared" si="291"/>
        <v>0</v>
      </c>
      <c r="CI144">
        <f t="shared" si="292"/>
        <v>0</v>
      </c>
      <c r="CJ144">
        <f t="shared" si="293"/>
        <v>0</v>
      </c>
      <c r="CK144">
        <f t="shared" si="294"/>
        <v>0</v>
      </c>
      <c r="CL144">
        <f t="shared" si="295"/>
        <v>0</v>
      </c>
      <c r="CM144">
        <f t="shared" si="296"/>
        <v>0</v>
      </c>
      <c r="CN144">
        <f t="shared" si="297"/>
        <v>0</v>
      </c>
      <c r="CO144">
        <f t="shared" si="298"/>
        <v>0</v>
      </c>
      <c r="CP144">
        <f t="shared" si="299"/>
        <v>0</v>
      </c>
      <c r="CQ144">
        <f t="shared" si="300"/>
        <v>0</v>
      </c>
      <c r="CR144">
        <f t="shared" si="301"/>
        <v>0</v>
      </c>
      <c r="CS144">
        <f t="shared" si="302"/>
        <v>0</v>
      </c>
      <c r="CT144">
        <f t="shared" si="303"/>
        <v>0</v>
      </c>
      <c r="CU144">
        <f t="shared" si="304"/>
        <v>0</v>
      </c>
      <c r="CV144">
        <f t="shared" si="305"/>
        <v>0</v>
      </c>
      <c r="CW144">
        <f t="shared" si="306"/>
        <v>0</v>
      </c>
      <c r="CX144">
        <f t="shared" si="307"/>
        <v>0</v>
      </c>
      <c r="CY144">
        <f t="shared" si="308"/>
        <v>0</v>
      </c>
      <c r="CZ144">
        <f t="shared" si="309"/>
        <v>0</v>
      </c>
      <c r="DA144">
        <f t="shared" si="310"/>
        <v>0</v>
      </c>
      <c r="DB144">
        <f t="shared" si="311"/>
        <v>0</v>
      </c>
      <c r="DC144">
        <f t="shared" si="312"/>
        <v>0</v>
      </c>
      <c r="DD144">
        <f t="shared" si="313"/>
        <v>0</v>
      </c>
      <c r="DE144">
        <f t="shared" si="314"/>
        <v>0</v>
      </c>
      <c r="DF144">
        <f t="shared" si="315"/>
        <v>0</v>
      </c>
      <c r="DG144">
        <f t="shared" si="316"/>
        <v>0</v>
      </c>
      <c r="DH144">
        <f t="shared" si="317"/>
        <v>0</v>
      </c>
      <c r="DI144">
        <f t="shared" si="318"/>
        <v>0</v>
      </c>
      <c r="DJ144">
        <f t="shared" si="319"/>
        <v>0</v>
      </c>
      <c r="DK144">
        <f t="shared" si="320"/>
        <v>0</v>
      </c>
      <c r="DL144">
        <f t="shared" si="321"/>
        <v>0</v>
      </c>
      <c r="DM144">
        <f t="shared" si="322"/>
        <v>0</v>
      </c>
      <c r="DN144">
        <f t="shared" si="323"/>
        <v>0</v>
      </c>
      <c r="DO144">
        <f t="shared" si="324"/>
        <v>0</v>
      </c>
      <c r="DP144">
        <f t="shared" si="325"/>
        <v>0</v>
      </c>
      <c r="DR144">
        <f>IF(AND(DR$2&lt;=$J144,$J144&lt;='Two cycles - Optimise'!$B$4),_xlfn.BINOM.DIST(DR$2,'Two cycles - Optimise'!$B$4,'Two cycles - Optimise'!$B$3,FALSE),0)</f>
        <v>0</v>
      </c>
      <c r="DS144">
        <f>IF(AND(DS$2&lt;=$J144,$J144&lt;='Two cycles - Optimise'!$B$4),_xlfn.BINOM.DIST(DS$2,'Two cycles - Optimise'!$B$4,'Two cycles - Optimise'!$B$3,FALSE),0)</f>
        <v>0</v>
      </c>
      <c r="DT144">
        <f>IF(AND(DT$2&lt;=$J144,$J144&lt;='Two cycles - Optimise'!$B$4),_xlfn.BINOM.DIST(DT$2,'Two cycles - Optimise'!$B$4,'Two cycles - Optimise'!$B$3,FALSE),0)</f>
        <v>0</v>
      </c>
      <c r="DU144">
        <f>IF(AND(DU$2&lt;=$J144,$J144&lt;='Two cycles - Optimise'!$B$4),_xlfn.BINOM.DIST(DU$2,'Two cycles - Optimise'!$B$4,'Two cycles - Optimise'!$B$3,FALSE),0)</f>
        <v>0</v>
      </c>
      <c r="DV144">
        <f>IF(AND(DV$2&lt;=$J144,$J144&lt;='Two cycles - Optimise'!$B$4),_xlfn.BINOM.DIST(DV$2,'Two cycles - Optimise'!$B$4,'Two cycles - Optimise'!$B$3,FALSE),0)</f>
        <v>0</v>
      </c>
      <c r="DW144">
        <f>IF(AND(DW$2&lt;=$J144,$J144&lt;='Two cycles - Optimise'!$B$4),_xlfn.BINOM.DIST(DW$2,'Two cycles - Optimise'!$B$4,'Two cycles - Optimise'!$B$3,FALSE),0)</f>
        <v>0</v>
      </c>
      <c r="DX144">
        <f>IF(AND(DX$2&lt;=$J144,$J144&lt;='Two cycles - Optimise'!$B$4),_xlfn.BINOM.DIST(DX$2,'Two cycles - Optimise'!$B$4,'Two cycles - Optimise'!$B$3,FALSE),0)</f>
        <v>0</v>
      </c>
      <c r="DY144">
        <f>IF(AND(DY$2&lt;=$J144,$J144&lt;='Two cycles - Optimise'!$B$4),_xlfn.BINOM.DIST(DY$2,'Two cycles - Optimise'!$B$4,'Two cycles - Optimise'!$B$3,FALSE),0)</f>
        <v>0</v>
      </c>
      <c r="DZ144">
        <f>IF(AND(DZ$2&lt;=$J144,$J144&lt;='Two cycles - Optimise'!$B$4),_xlfn.BINOM.DIST(DZ$2,'Two cycles - Optimise'!$B$4,'Two cycles - Optimise'!$B$3,FALSE),0)</f>
        <v>0</v>
      </c>
      <c r="EA144">
        <f>IF(AND(EA$2&lt;=$J144,$J144&lt;='Two cycles - Optimise'!$B$4),_xlfn.BINOM.DIST(EA$2,'Two cycles - Optimise'!$B$4,'Two cycles - Optimise'!$B$3,FALSE),0)</f>
        <v>0</v>
      </c>
      <c r="EB144">
        <f>IF(AND(EB$2&lt;=$J144,$J144&lt;='Two cycles - Optimise'!$B$4),_xlfn.BINOM.DIST(EB$2,'Two cycles - Optimise'!$B$4,'Two cycles - Optimise'!$B$3,FALSE),0)</f>
        <v>0</v>
      </c>
      <c r="EC144">
        <f>IF(AND(EC$2&lt;=$J144,$J144&lt;='Two cycles - Optimise'!$B$4),_xlfn.BINOM.DIST(EC$2,'Two cycles - Optimise'!$B$4,'Two cycles - Optimise'!$B$3,FALSE),0)</f>
        <v>0</v>
      </c>
      <c r="ED144">
        <f>IF(AND(ED$2&lt;=$J144,$J144&lt;='Two cycles - Optimise'!$B$4),_xlfn.BINOM.DIST(ED$2,'Two cycles - Optimise'!$B$4,'Two cycles - Optimise'!$B$3,FALSE),0)</f>
        <v>0</v>
      </c>
      <c r="EE144">
        <f>IF(AND(EE$2&lt;=$J144,$J144&lt;='Two cycles - Optimise'!$B$4),_xlfn.BINOM.DIST(EE$2,'Two cycles - Optimise'!$B$4,'Two cycles - Optimise'!$B$3,FALSE),0)</f>
        <v>0</v>
      </c>
      <c r="EF144">
        <f>IF(AND(EF$2&lt;=$J144,$J144&lt;='Two cycles - Optimise'!$B$4),_xlfn.BINOM.DIST(EF$2,'Two cycles - Optimise'!$B$4,'Two cycles - Optimise'!$B$3,FALSE),0)</f>
        <v>0</v>
      </c>
      <c r="EG144">
        <f>IF(AND(EG$2&lt;=$J144,$J144&lt;='Two cycles - Optimise'!$B$4),_xlfn.BINOM.DIST(EG$2,'Two cycles - Optimise'!$B$4,'Two cycles - Optimise'!$B$3,FALSE),0)</f>
        <v>0</v>
      </c>
      <c r="EH144">
        <f>IF(AND(EH$2&lt;=$J144,$J144&lt;='Two cycles - Optimise'!$B$4),_xlfn.BINOM.DIST(EH$2,'Two cycles - Optimise'!$B$4,'Two cycles - Optimise'!$B$3,FALSE),0)</f>
        <v>0</v>
      </c>
      <c r="EI144">
        <f>IF(AND(EI$2&lt;=$J144,$J144&lt;='Two cycles - Optimise'!$B$4),_xlfn.BINOM.DIST(EI$2,'Two cycles - Optimise'!$B$4,'Two cycles - Optimise'!$B$3,FALSE),0)</f>
        <v>0</v>
      </c>
      <c r="EJ144">
        <f>IF(AND(EJ$2&lt;=$J144,$J144&lt;='Two cycles - Optimise'!$B$4),_xlfn.BINOM.DIST(EJ$2,'Two cycles - Optimise'!$B$4,'Two cycles - Optimise'!$B$3,FALSE),0)</f>
        <v>0</v>
      </c>
      <c r="EK144">
        <f>IF(AND(EK$2&lt;=$J144,$J144&lt;='Two cycles - Optimise'!$B$4),_xlfn.BINOM.DIST(EK$2,'Two cycles - Optimise'!$B$4,'Two cycles - Optimise'!$B$3,FALSE),0)</f>
        <v>0</v>
      </c>
      <c r="EL144">
        <f>IF(AND(EL$2&lt;=$J144,$J144&lt;='Two cycles - Optimise'!$B$4),_xlfn.BINOM.DIST(EL$2,'Two cycles - Optimise'!$B$4,'Two cycles - Optimise'!$B$3,FALSE),0)</f>
        <v>0</v>
      </c>
      <c r="EM144">
        <f>IF(AND(EM$2&lt;=$J144,$J144&lt;='Two cycles - Optimise'!$B$4),_xlfn.BINOM.DIST(EM$2,'Two cycles - Optimise'!$B$4,'Two cycles - Optimise'!$B$3,FALSE),0)</f>
        <v>0</v>
      </c>
      <c r="EN144">
        <f>IF(AND(EN$2&lt;=$J144,$J144&lt;='Two cycles - Optimise'!$B$4),_xlfn.BINOM.DIST(EN$2,'Two cycles - Optimise'!$B$4,'Two cycles - Optimise'!$B$3,FALSE),0)</f>
        <v>0</v>
      </c>
      <c r="EO144">
        <f>IF(AND(EO$2&lt;=$J144,$J144&lt;='Two cycles - Optimise'!$B$4),_xlfn.BINOM.DIST(EO$2,'Two cycles - Optimise'!$B$4,'Two cycles - Optimise'!$B$3,FALSE),0)</f>
        <v>0</v>
      </c>
      <c r="EP144">
        <f>IF(AND(EP$2&lt;=$J144,$J144&lt;='Two cycles - Optimise'!$B$4),_xlfn.BINOM.DIST(EP$2,'Two cycles - Optimise'!$B$4,'Two cycles - Optimise'!$B$3,FALSE),0)</f>
        <v>0</v>
      </c>
      <c r="EQ144">
        <f>IF(AND(EQ$2&lt;=$J144,$J144&lt;='Two cycles - Optimise'!$B$4),_xlfn.BINOM.DIST(EQ$2,'Two cycles - Optimise'!$B$4,'Two cycles - Optimise'!$B$3,FALSE),0)</f>
        <v>0</v>
      </c>
      <c r="ER144">
        <f>IF(AND(ER$2&lt;=$J144,$J144&lt;='Two cycles - Optimise'!$B$4),_xlfn.BINOM.DIST(ER$2,'Two cycles - Optimise'!$B$4,'Two cycles - Optimise'!$B$3,FALSE),0)</f>
        <v>0</v>
      </c>
      <c r="ES144">
        <f>IF(AND(ES$2&lt;=$J144,$J144&lt;='Two cycles - Optimise'!$B$4),_xlfn.BINOM.DIST(ES$2,'Two cycles - Optimise'!$B$4,'Two cycles - Optimise'!$B$3,FALSE),0)</f>
        <v>0</v>
      </c>
      <c r="ET144">
        <f>IF(AND(ET$2&lt;=$J144,$J144&lt;='Two cycles - Optimise'!$B$4),_xlfn.BINOM.DIST(ET$2,'Two cycles - Optimise'!$B$4,'Two cycles - Optimise'!$B$3,FALSE),0)</f>
        <v>0</v>
      </c>
      <c r="EU144">
        <f>IF(AND(EU$2&lt;=$J144,$J144&lt;='Two cycles - Optimise'!$B$4),_xlfn.BINOM.DIST(EU$2,'Two cycles - Optimise'!$B$4,'Two cycles - Optimise'!$B$3,FALSE),0)</f>
        <v>0</v>
      </c>
      <c r="EV144">
        <f>IF(AND(EV$2&lt;=$J144,$J144&lt;='Two cycles - Optimise'!$B$4),_xlfn.BINOM.DIST(EV$2,'Two cycles - Optimise'!$B$4,'Two cycles - Optimise'!$B$3,FALSE),0)</f>
        <v>0</v>
      </c>
      <c r="EW144">
        <f>IF(AND(EW$2&lt;=$J144,$J144&lt;='Two cycles - Optimise'!$B$4),_xlfn.BINOM.DIST(EW$2,'Two cycles - Optimise'!$B$4,'Two cycles - Optimise'!$B$3,FALSE),0)</f>
        <v>0</v>
      </c>
      <c r="EX144">
        <f>IF(AND(EX$2&lt;=$J144,$J144&lt;='Two cycles - Optimise'!$B$4),_xlfn.BINOM.DIST(EX$2,'Two cycles - Optimise'!$B$4,'Two cycles - Optimise'!$B$3,FALSE),0)</f>
        <v>0</v>
      </c>
      <c r="EY144">
        <f>IF(AND(EY$2&lt;=$J144,$J144&lt;='Two cycles - Optimise'!$B$4),_xlfn.BINOM.DIST(EY$2,'Two cycles - Optimise'!$B$4,'Two cycles - Optimise'!$B$3,FALSE),0)</f>
        <v>0</v>
      </c>
      <c r="EZ144">
        <f>IF(AND(EZ$2&lt;=$J144,$J144&lt;='Two cycles - Optimise'!$B$4),_xlfn.BINOM.DIST(EZ$2,'Two cycles - Optimise'!$B$4,'Two cycles - Optimise'!$B$3,FALSE),0)</f>
        <v>0</v>
      </c>
      <c r="FA144">
        <f>IF(AND(FA$2&lt;=$J144,$J144&lt;='Two cycles - Optimise'!$B$4),_xlfn.BINOM.DIST(FA$2,'Two cycles - Optimise'!$B$4,'Two cycles - Optimise'!$B$3,FALSE),0)</f>
        <v>0</v>
      </c>
      <c r="FB144">
        <f>IF(AND(FB$2&lt;=$J144,$J144&lt;='Two cycles - Optimise'!$B$4),_xlfn.BINOM.DIST(FB$2,'Two cycles - Optimise'!$B$4,'Two cycles - Optimise'!$B$3,FALSE),0)</f>
        <v>0</v>
      </c>
      <c r="FC144">
        <f>IF(AND(FC$2&lt;=$J144,$J144&lt;='Two cycles - Optimise'!$B$4),_xlfn.BINOM.DIST(FC$2,'Two cycles - Optimise'!$B$4,'Two cycles - Optimise'!$B$3,FALSE),0)</f>
        <v>0</v>
      </c>
      <c r="FD144">
        <f>IF(AND(FD$2&lt;=$J144,$J144&lt;='Two cycles - Optimise'!$B$4),_xlfn.BINOM.DIST(FD$2,'Two cycles - Optimise'!$B$4,'Two cycles - Optimise'!$B$3,FALSE),0)</f>
        <v>0</v>
      </c>
      <c r="FE144">
        <f>IF(AND(FE$2&lt;=$J144,$J144&lt;='Two cycles - Optimise'!$B$4),_xlfn.BINOM.DIST(FE$2,'Two cycles - Optimise'!$B$4,'Two cycles - Optimise'!$B$3,FALSE),0)</f>
        <v>0</v>
      </c>
      <c r="FF144">
        <f>IF(AND(FF$2&lt;=$J144,$J144&lt;='Two cycles - Optimise'!$B$4),_xlfn.BINOM.DIST(FF$2,'Two cycles - Optimise'!$B$4,'Two cycles - Optimise'!$B$3,FALSE),0)</f>
        <v>0</v>
      </c>
      <c r="FG144">
        <f>IF(AND(FG$2&lt;=$J144,$J144&lt;='Two cycles - Optimise'!$B$4),_xlfn.BINOM.DIST(FG$2,'Two cycles - Optimise'!$B$4,'Two cycles - Optimise'!$B$3,FALSE),0)</f>
        <v>0</v>
      </c>
      <c r="FH144">
        <f>IF(AND(FH$2&lt;=$J144,$J144&lt;='Two cycles - Optimise'!$B$4),_xlfn.BINOM.DIST(FH$2,'Two cycles - Optimise'!$B$4,'Two cycles - Optimise'!$B$3,FALSE),0)</f>
        <v>0</v>
      </c>
      <c r="FI144">
        <f>IF(AND(FI$2&lt;=$J144,$J144&lt;='Two cycles - Optimise'!$B$4),_xlfn.BINOM.DIST(FI$2,'Two cycles - Optimise'!$B$4,'Two cycles - Optimise'!$B$3,FALSE),0)</f>
        <v>0</v>
      </c>
      <c r="FJ144">
        <f>IF(AND(FJ$2&lt;=$J144,$J144&lt;='Two cycles - Optimise'!$B$4),_xlfn.BINOM.DIST(FJ$2,'Two cycles - Optimise'!$B$4,'Two cycles - Optimise'!$B$3,FALSE),0)</f>
        <v>0</v>
      </c>
      <c r="FK144">
        <f>IF(AND(FK$2&lt;=$J144,$J144&lt;='Two cycles - Optimise'!$B$4),_xlfn.BINOM.DIST(FK$2,'Two cycles - Optimise'!$B$4,'Two cycles - Optimise'!$B$3,FALSE),0)</f>
        <v>0</v>
      </c>
      <c r="FL144">
        <f>IF(AND(FL$2&lt;=$J144,$J144&lt;='Two cycles - Optimise'!$B$4),_xlfn.BINOM.DIST(FL$2,'Two cycles - Optimise'!$B$4,'Two cycles - Optimise'!$B$3,FALSE),0)</f>
        <v>0</v>
      </c>
      <c r="FM144">
        <f>IF(AND(FM$2&lt;=$J144,$J144&lt;='Two cycles - Optimise'!$B$4),_xlfn.BINOM.DIST(FM$2,'Two cycles - Optimise'!$B$4,'Two cycles - Optimise'!$B$3,FALSE),0)</f>
        <v>0</v>
      </c>
      <c r="FN144">
        <f>IF(AND(FN$2&lt;=$J144,$J144&lt;='Two cycles - Optimise'!$B$4),_xlfn.BINOM.DIST(FN$2,'Two cycles - Optimise'!$B$4,'Two cycles - Optimise'!$B$3,FALSE),0)</f>
        <v>0</v>
      </c>
      <c r="FO144">
        <f>IF(AND(FO$2&lt;=$J144,$J144&lt;='Two cycles - Optimise'!$B$4),_xlfn.BINOM.DIST(FO$2,'Two cycles - Optimise'!$B$4,'Two cycles - Optimise'!$B$3,FALSE),0)</f>
        <v>0</v>
      </c>
      <c r="FP144">
        <f>IF(AND(FP$2&lt;=$J144,$J144&lt;='Two cycles - Optimise'!$B$4),_xlfn.BINOM.DIST(FP$2,'Two cycles - Optimise'!$B$4,'Two cycles - Optimise'!$B$3,FALSE),0)</f>
        <v>0</v>
      </c>
      <c r="FQ144">
        <f>IF(AND(FQ$2&lt;=$J144,$J144&lt;='Two cycles - Optimise'!$B$4),_xlfn.BINOM.DIST(FQ$2,'Two cycles - Optimise'!$B$4,'Two cycles - Optimise'!$B$3,FALSE),0)</f>
        <v>0</v>
      </c>
      <c r="FR144">
        <f>IF(AND(FR$2&lt;=$J144,$J144&lt;='Two cycles - Optimise'!$B$4),_xlfn.BINOM.DIST(FR$2,'Two cycles - Optimise'!$B$4,'Two cycles - Optimise'!$B$3,FALSE),0)</f>
        <v>0</v>
      </c>
      <c r="FS144">
        <f>IF(AND(FS$2&lt;=$J144,$J144&lt;='Two cycles - Optimise'!$B$4),_xlfn.BINOM.DIST(FS$2,'Two cycles - Optimise'!$B$4,'Two cycles - Optimise'!$B$3,FALSE),0)</f>
        <v>0</v>
      </c>
      <c r="FT144">
        <f>IF(AND(FT$2&lt;=$J144,$J144&lt;='Two cycles - Optimise'!$B$4),_xlfn.BINOM.DIST(FT$2,'Two cycles - Optimise'!$B$4,'Two cycles - Optimise'!$B$3,FALSE),0)</f>
        <v>0</v>
      </c>
      <c r="FU144">
        <f>IF(AND(FU$2&lt;=$J144,$J144&lt;='Two cycles - Optimise'!$B$4),_xlfn.BINOM.DIST(FU$2,'Two cycles - Optimise'!$B$4,'Two cycles - Optimise'!$B$3,FALSE),0)</f>
        <v>0</v>
      </c>
      <c r="FV144">
        <f>IF(AND(FV$2&lt;=$J144,$J144&lt;='Two cycles - Optimise'!$B$4),_xlfn.BINOM.DIST(FV$2,'Two cycles - Optimise'!$B$4,'Two cycles - Optimise'!$B$3,FALSE),0)</f>
        <v>0</v>
      </c>
      <c r="FW144">
        <f>IF(AND(FW$2&lt;=$J144,$J144&lt;='Two cycles - Optimise'!$B$4),_xlfn.BINOM.DIST(FW$2,'Two cycles - Optimise'!$B$4,'Two cycles - Optimise'!$B$3,FALSE),0)</f>
        <v>0</v>
      </c>
      <c r="FX144">
        <f>IF(AND(FX$2&lt;=$J144,$J144&lt;='Two cycles - Optimise'!$B$4),_xlfn.BINOM.DIST(FX$2,'Two cycles - Optimise'!$B$4,'Two cycles - Optimise'!$B$3,FALSE),0)</f>
        <v>0</v>
      </c>
      <c r="FY144">
        <f>IF(AND(FY$2&lt;=$J144,$J144&lt;='Two cycles - Optimise'!$B$4),_xlfn.BINOM.DIST(FY$2,'Two cycles - Optimise'!$B$4,'Two cycles - Optimise'!$B$3,FALSE),0)</f>
        <v>0</v>
      </c>
      <c r="FZ144">
        <f>IF(AND(FZ$2&lt;=$J144,$J144&lt;='Two cycles - Optimise'!$B$4),_xlfn.BINOM.DIST(FZ$2,'Two cycles - Optimise'!$B$4,'Two cycles - Optimise'!$B$3,FALSE),0)</f>
        <v>0</v>
      </c>
      <c r="GA144">
        <f>IF(AND(GA$2&lt;=$J144,$J144&lt;='Two cycles - Optimise'!$B$4),_xlfn.BINOM.DIST(GA$2,'Two cycles - Optimise'!$B$4,'Two cycles - Optimise'!$B$3,FALSE),0)</f>
        <v>0</v>
      </c>
      <c r="GB144">
        <f>IF(AND(GB$2&lt;=$J144,$J144&lt;='Two cycles - Optimise'!$B$4),_xlfn.BINOM.DIST(GB$2,'Two cycles - Optimise'!$B$4,'Two cycles - Optimise'!$B$3,FALSE),0)</f>
        <v>0</v>
      </c>
      <c r="GC144">
        <f>IF(AND(GC$2&lt;=$J144,$J144&lt;='Two cycles - Optimise'!$B$4),_xlfn.BINOM.DIST(GC$2,'Two cycles - Optimise'!$B$4,'Two cycles - Optimise'!$B$3,FALSE),0)</f>
        <v>0</v>
      </c>
      <c r="GD144">
        <f>IF(AND(GD$2&lt;=$J144,$J144&lt;='Two cycles - Optimise'!$B$4),_xlfn.BINOM.DIST(GD$2,'Two cycles - Optimise'!$B$4,'Two cycles - Optimise'!$B$3,FALSE),0)</f>
        <v>0</v>
      </c>
      <c r="GE144">
        <f>IF(AND(GE$2&lt;=$J144,$J144&lt;='Two cycles - Optimise'!$B$4),_xlfn.BINOM.DIST(GE$2,'Two cycles - Optimise'!$B$4,'Two cycles - Optimise'!$B$3,FALSE),0)</f>
        <v>0</v>
      </c>
      <c r="GF144">
        <f>IF(AND(GF$2&lt;=$J144,$J144&lt;='Two cycles - Optimise'!$B$4),_xlfn.BINOM.DIST(GF$2,'Two cycles - Optimise'!$B$4,'Two cycles - Optimise'!$B$3,FALSE),0)</f>
        <v>0</v>
      </c>
      <c r="GG144">
        <f>IF(AND(GG$2&lt;=$J144,$J144&lt;='Two cycles - Optimise'!$B$4),_xlfn.BINOM.DIST(GG$2,'Two cycles - Optimise'!$B$4,'Two cycles - Optimise'!$B$3,FALSE),0)</f>
        <v>0</v>
      </c>
      <c r="GH144">
        <f>IF(AND(GH$2&lt;=$J144,$J144&lt;='Two cycles - Optimise'!$B$4),_xlfn.BINOM.DIST(GH$2,'Two cycles - Optimise'!$B$4,'Two cycles - Optimise'!$B$3,FALSE),0)</f>
        <v>0</v>
      </c>
      <c r="GI144">
        <f>IF(AND(GI$2&lt;=$J144,$J144&lt;='Two cycles - Optimise'!$B$4),_xlfn.BINOM.DIST(GI$2,'Two cycles - Optimise'!$B$4,'Two cycles - Optimise'!$B$3,FALSE),0)</f>
        <v>0</v>
      </c>
      <c r="GJ144">
        <f>IF(AND(GJ$2&lt;=$J144,$J144&lt;='Two cycles - Optimise'!$B$4),_xlfn.BINOM.DIST(GJ$2,'Two cycles - Optimise'!$B$4,'Two cycles - Optimise'!$B$3,FALSE),0)</f>
        <v>0</v>
      </c>
      <c r="GK144">
        <f>IF(AND(GK$2&lt;=$J144,$J144&lt;='Two cycles - Optimise'!$B$4),_xlfn.BINOM.DIST(GK$2,'Two cycles - Optimise'!$B$4,'Two cycles - Optimise'!$B$3,FALSE),0)</f>
        <v>0</v>
      </c>
      <c r="GL144">
        <f>IF(AND(GL$2&lt;=$J144,$J144&lt;='Two cycles - Optimise'!$B$4),_xlfn.BINOM.DIST(GL$2,'Two cycles - Optimise'!$B$4,'Two cycles - Optimise'!$B$3,FALSE),0)</f>
        <v>0</v>
      </c>
      <c r="GM144">
        <f>IF(AND(GM$2&lt;=$J144,$J144&lt;='Two cycles - Optimise'!$B$4),_xlfn.BINOM.DIST(GM$2,'Two cycles - Optimise'!$B$4,'Two cycles - Optimise'!$B$3,FALSE),0)</f>
        <v>0</v>
      </c>
      <c r="GN144">
        <f>IF(AND(GN$2&lt;=$J144,$J144&lt;='Two cycles - Optimise'!$B$4),_xlfn.BINOM.DIST(GN$2,'Two cycles - Optimise'!$B$4,'Two cycles - Optimise'!$B$3,FALSE),0)</f>
        <v>0</v>
      </c>
      <c r="GO144">
        <f>IF(AND(GO$2&lt;=$J144,$J144&lt;='Two cycles - Optimise'!$B$4),_xlfn.BINOM.DIST(GO$2,'Two cycles - Optimise'!$B$4,'Two cycles - Optimise'!$B$3,FALSE),0)</f>
        <v>0</v>
      </c>
      <c r="GP144">
        <f>IF(AND(GP$2&lt;=$J144,$J144&lt;='Two cycles - Optimise'!$B$4),_xlfn.BINOM.DIST(GP$2,'Two cycles - Optimise'!$B$4,'Two cycles - Optimise'!$B$3,FALSE),0)</f>
        <v>0</v>
      </c>
      <c r="GQ144">
        <f>IF(AND(GQ$2&lt;=$J144,$J144&lt;='Two cycles - Optimise'!$B$4),_xlfn.BINOM.DIST(GQ$2,'Two cycles - Optimise'!$B$4,'Two cycles - Optimise'!$B$3,FALSE),0)</f>
        <v>0</v>
      </c>
      <c r="GR144">
        <f>IF(AND(GR$2&lt;=$J144,$J144&lt;='Two cycles - Optimise'!$B$4),_xlfn.BINOM.DIST(GR$2,'Two cycles - Optimise'!$B$4,'Two cycles - Optimise'!$B$3,FALSE),0)</f>
        <v>0</v>
      </c>
      <c r="GS144">
        <f>IF(AND(GS$2&lt;=$J144,$J144&lt;='Two cycles - Optimise'!$B$4),_xlfn.BINOM.DIST(GS$2,'Two cycles - Optimise'!$B$4,'Two cycles - Optimise'!$B$3,FALSE),0)</f>
        <v>0</v>
      </c>
      <c r="GT144">
        <f>IF(AND(GT$2&lt;=$J144,$J144&lt;='Two cycles - Optimise'!$B$4),_xlfn.BINOM.DIST(GT$2,'Two cycles - Optimise'!$B$4,'Two cycles - Optimise'!$B$3,FALSE),0)</f>
        <v>0</v>
      </c>
      <c r="GU144">
        <f>IF(AND(GU$2&lt;=$J144,$J144&lt;='Two cycles - Optimise'!$B$4),_xlfn.BINOM.DIST(GU$2,'Two cycles - Optimise'!$B$4,'Two cycles - Optimise'!$B$3,FALSE),0)</f>
        <v>0</v>
      </c>
      <c r="GV144">
        <f>IF(AND(GV$2&lt;=$J144,$J144&lt;='Two cycles - Optimise'!$B$4),_xlfn.BINOM.DIST(GV$2,'Two cycles - Optimise'!$B$4,'Two cycles - Optimise'!$B$3,FALSE),0)</f>
        <v>0</v>
      </c>
      <c r="GW144">
        <f>IF(AND(GW$2&lt;=$J144,$J144&lt;='Two cycles - Optimise'!$B$4),_xlfn.BINOM.DIST(GW$2,'Two cycles - Optimise'!$B$4,'Two cycles - Optimise'!$B$3,FALSE),0)</f>
        <v>0</v>
      </c>
      <c r="GX144">
        <f>IF(AND(GX$2&lt;=$J144,$J144&lt;='Two cycles - Optimise'!$B$4),_xlfn.BINOM.DIST(GX$2,'Two cycles - Optimise'!$B$4,'Two cycles - Optimise'!$B$3,FALSE),0)</f>
        <v>0</v>
      </c>
      <c r="GY144">
        <f>IF(AND(GY$2&lt;=$J144,$J144&lt;='Two cycles - Optimise'!$B$4),_xlfn.BINOM.DIST(GY$2,'Two cycles - Optimise'!$B$4,'Two cycles - Optimise'!$B$3,FALSE),0)</f>
        <v>0</v>
      </c>
      <c r="GZ144">
        <f>IF(AND(GZ$2&lt;=$J144,$J144&lt;='Two cycles - Optimise'!$B$4),_xlfn.BINOM.DIST(GZ$2,'Two cycles - Optimise'!$B$4,'Two cycles - Optimise'!$B$3,FALSE),0)</f>
        <v>0</v>
      </c>
      <c r="HA144">
        <f>IF(AND(HA$2&lt;=$J144,$J144&lt;='Two cycles - Optimise'!$B$4),_xlfn.BINOM.DIST(HA$2,'Two cycles - Optimise'!$B$4,'Two cycles - Optimise'!$B$3,FALSE),0)</f>
        <v>0</v>
      </c>
      <c r="HB144">
        <f>IF(AND(HB$2&lt;=$J144,$J144&lt;='Two cycles - Optimise'!$B$4),_xlfn.BINOM.DIST(HB$2,'Two cycles - Optimise'!$B$4,'Two cycles - Optimise'!$B$3,FALSE),0)</f>
        <v>0</v>
      </c>
      <c r="HC144">
        <f>IF(AND(HC$2&lt;=$J144,$J144&lt;='Two cycles - Optimise'!$B$4),_xlfn.BINOM.DIST(HC$2,'Two cycles - Optimise'!$B$4,'Two cycles - Optimise'!$B$3,FALSE),0)</f>
        <v>0</v>
      </c>
      <c r="HD144">
        <f>IF(AND(HD$2&lt;=$J144,$J144&lt;='Two cycles - Optimise'!$B$4),_xlfn.BINOM.DIST(HD$2,'Two cycles - Optimise'!$B$4,'Two cycles - Optimise'!$B$3,FALSE),0)</f>
        <v>0</v>
      </c>
      <c r="HE144">
        <f>IF(AND(HE$2&lt;=$J144,$J144&lt;='Two cycles - Optimise'!$B$4),_xlfn.BINOM.DIST(HE$2,'Two cycles - Optimise'!$B$4,'Two cycles - Optimise'!$B$3,FALSE),0)</f>
        <v>0</v>
      </c>
      <c r="HF144">
        <f>IF(AND(HF$2&lt;=$J144,$J144&lt;='Two cycles - Optimise'!$B$4),_xlfn.BINOM.DIST(HF$2,'Two cycles - Optimise'!$B$4,'Two cycles - Optimise'!$B$3,FALSE),0)</f>
        <v>0</v>
      </c>
      <c r="HG144">
        <f>IF(AND(HG$2&lt;=$J144,$J144&lt;='Two cycles - Optimise'!$B$4),_xlfn.BINOM.DIST(HG$2,'Two cycles - Optimise'!$B$4,'Two cycles - Optimise'!$B$3,FALSE),0)</f>
        <v>0</v>
      </c>
      <c r="HH144">
        <f>IF(AND(HH$2&lt;=$J144,$J144&lt;='Two cycles - Optimise'!$B$4),_xlfn.BINOM.DIST(HH$2,'Two cycles - Optimise'!$B$4,'Two cycles - Optimise'!$B$3,FALSE),0)</f>
        <v>0</v>
      </c>
      <c r="HI144">
        <f>IF(AND(HI$2&lt;=$J144,$J144&lt;='Two cycles - Optimise'!$B$4),_xlfn.BINOM.DIST(HI$2,'Two cycles - Optimise'!$B$4,'Two cycles - Optimise'!$B$3,FALSE),0)</f>
        <v>0</v>
      </c>
      <c r="HJ144">
        <f>IF(AND(HJ$2&lt;=$J144,$J144&lt;='Two cycles - Optimise'!$B$4),_xlfn.BINOM.DIST(HJ$2,'Two cycles - Optimise'!$B$4,'Two cycles - Optimise'!$B$3,FALSE),0)</f>
        <v>0</v>
      </c>
      <c r="HK144">
        <f>IF(AND(HK$2&lt;=$J144,$J144&lt;='Two cycles - Optimise'!$B$4),_xlfn.BINOM.DIST(HK$2,'Two cycles - Optimise'!$B$4,'Two cycles - Optimise'!$B$3,FALSE),0)</f>
        <v>0</v>
      </c>
      <c r="HL144">
        <f>IF(AND(HL$2&lt;=$J144,$J144&lt;='Two cycles - Optimise'!$B$4),_xlfn.BINOM.DIST(HL$2,'Two cycles - Optimise'!$B$4,'Two cycles - Optimise'!$B$3,FALSE),0)</f>
        <v>0</v>
      </c>
      <c r="HM144">
        <f>IF(AND(HM$2&lt;=$J144,$J144&lt;='Two cycles - Optimise'!$B$4),_xlfn.BINOM.DIST(HM$2,'Two cycles - Optimise'!$B$4,'Two cycles - Optimise'!$B$3,FALSE),0)</f>
        <v>0</v>
      </c>
      <c r="HN144">
        <f>IF(AND(HN$2&lt;=$J144,$J144&lt;='Two cycles - Optimise'!$B$4),_xlfn.BINOM.DIST(HN$2,'Two cycles - Optimise'!$B$4,'Two cycles - Optimise'!$B$3,FALSE),0)</f>
        <v>0</v>
      </c>
      <c r="HP144">
        <f>IF('Two cycles - Optimise'!$E$10&gt;($J144+HP$2),_xlfn.BINOM.DIST('Two cycles - Optimise'!$E$10-HP$2,'Two cycles - Optimise'!$B$4,'Two cycles - Optimise'!$B$3,TRUE)-_xlfn.BINOM.DIST($J144,'Two cycles - Optimise'!$B$4,'Two cycles - Optimise'!$B$3,TRUE),0)</f>
        <v>0</v>
      </c>
      <c r="HQ144">
        <f>IF('Two cycles - Optimise'!$E$10&gt;($J144+HQ$2),_xlfn.BINOM.DIST('Two cycles - Optimise'!$E$10-HQ$2,'Two cycles - Optimise'!$B$4,'Two cycles - Optimise'!$B$3,TRUE)-_xlfn.BINOM.DIST($J144,'Two cycles - Optimise'!$B$4,'Two cycles - Optimise'!$B$3,TRUE),0)</f>
        <v>0</v>
      </c>
      <c r="HR144">
        <f>IF('Two cycles - Optimise'!$E$10&gt;($J144+HR$2),_xlfn.BINOM.DIST('Two cycles - Optimise'!$E$10-HR$2,'Two cycles - Optimise'!$B$4,'Two cycles - Optimise'!$B$3,TRUE)-_xlfn.BINOM.DIST($J144,'Two cycles - Optimise'!$B$4,'Two cycles - Optimise'!$B$3,TRUE),0)</f>
        <v>0</v>
      </c>
      <c r="HS144">
        <f>IF('Two cycles - Optimise'!$E$10&gt;($J144+HS$2),_xlfn.BINOM.DIST('Two cycles - Optimise'!$E$10-HS$2,'Two cycles - Optimise'!$B$4,'Two cycles - Optimise'!$B$3,TRUE)-_xlfn.BINOM.DIST($J144,'Two cycles - Optimise'!$B$4,'Two cycles - Optimise'!$B$3,TRUE),0)</f>
        <v>0</v>
      </c>
      <c r="HT144">
        <f>IF('Two cycles - Optimise'!$E$10&gt;($J144+HT$2),_xlfn.BINOM.DIST('Two cycles - Optimise'!$E$10-HT$2,'Two cycles - Optimise'!$B$4,'Two cycles - Optimise'!$B$3,TRUE)-_xlfn.BINOM.DIST($J144,'Two cycles - Optimise'!$B$4,'Two cycles - Optimise'!$B$3,TRUE),0)</f>
        <v>0</v>
      </c>
      <c r="HU144">
        <f>IF('Two cycles - Optimise'!$E$10&gt;($J144+HU$2),_xlfn.BINOM.DIST('Two cycles - Optimise'!$E$10-HU$2,'Two cycles - Optimise'!$B$4,'Two cycles - Optimise'!$B$3,TRUE)-_xlfn.BINOM.DIST($J144,'Two cycles - Optimise'!$B$4,'Two cycles - Optimise'!$B$3,TRUE),0)</f>
        <v>0</v>
      </c>
      <c r="HV144">
        <f>IF('Two cycles - Optimise'!$E$10&gt;($J144+HV$2),_xlfn.BINOM.DIST('Two cycles - Optimise'!$E$10-HV$2,'Two cycles - Optimise'!$B$4,'Two cycles - Optimise'!$B$3,TRUE)-_xlfn.BINOM.DIST($J144,'Two cycles - Optimise'!$B$4,'Two cycles - Optimise'!$B$3,TRUE),0)</f>
        <v>0</v>
      </c>
      <c r="HW144">
        <f>IF('Two cycles - Optimise'!$E$10&gt;($J144+HW$2),_xlfn.BINOM.DIST('Two cycles - Optimise'!$E$10-HW$2,'Two cycles - Optimise'!$B$4,'Two cycles - Optimise'!$B$3,TRUE)-_xlfn.BINOM.DIST($J144,'Two cycles - Optimise'!$B$4,'Two cycles - Optimise'!$B$3,TRUE),0)</f>
        <v>0</v>
      </c>
      <c r="HX144">
        <f>IF('Two cycles - Optimise'!$E$10&gt;($J144+HX$2),_xlfn.BINOM.DIST('Two cycles - Optimise'!$E$10-HX$2,'Two cycles - Optimise'!$B$4,'Two cycles - Optimise'!$B$3,TRUE)-_xlfn.BINOM.DIST($J144,'Two cycles - Optimise'!$B$4,'Two cycles - Optimise'!$B$3,TRUE),0)</f>
        <v>0</v>
      </c>
      <c r="HY144">
        <f>IF('Two cycles - Optimise'!$E$10&gt;($J144+HY$2),_xlfn.BINOM.DIST('Two cycles - Optimise'!$E$10-HY$2,'Two cycles - Optimise'!$B$4,'Two cycles - Optimise'!$B$3,TRUE)-_xlfn.BINOM.DIST($J144,'Two cycles - Optimise'!$B$4,'Two cycles - Optimise'!$B$3,TRUE),0)</f>
        <v>0</v>
      </c>
      <c r="HZ144">
        <f>IF('Two cycles - Optimise'!$E$10&gt;($J144+HZ$2),_xlfn.BINOM.DIST('Two cycles - Optimise'!$E$10-HZ$2,'Two cycles - Optimise'!$B$4,'Two cycles - Optimise'!$B$3,TRUE)-_xlfn.BINOM.DIST($J144,'Two cycles - Optimise'!$B$4,'Two cycles - Optimise'!$B$3,TRUE),0)</f>
        <v>0</v>
      </c>
      <c r="IA144">
        <f>IF('Two cycles - Optimise'!$E$10&gt;($J144+IA$2),_xlfn.BINOM.DIST('Two cycles - Optimise'!$E$10-IA$2,'Two cycles - Optimise'!$B$4,'Two cycles - Optimise'!$B$3,TRUE)-_xlfn.BINOM.DIST($J144,'Two cycles - Optimise'!$B$4,'Two cycles - Optimise'!$B$3,TRUE),0)</f>
        <v>0</v>
      </c>
      <c r="IB144">
        <f>IF('Two cycles - Optimise'!$E$10&gt;($J144+IB$2),_xlfn.BINOM.DIST('Two cycles - Optimise'!$E$10-IB$2,'Two cycles - Optimise'!$B$4,'Two cycles - Optimise'!$B$3,TRUE)-_xlfn.BINOM.DIST($J144,'Two cycles - Optimise'!$B$4,'Two cycles - Optimise'!$B$3,TRUE),0)</f>
        <v>0</v>
      </c>
      <c r="IC144">
        <f>IF('Two cycles - Optimise'!$E$10&gt;($J144+IC$2),_xlfn.BINOM.DIST('Two cycles - Optimise'!$E$10-IC$2,'Two cycles - Optimise'!$B$4,'Two cycles - Optimise'!$B$3,TRUE)-_xlfn.BINOM.DIST($J144,'Two cycles - Optimise'!$B$4,'Two cycles - Optimise'!$B$3,TRUE),0)</f>
        <v>0</v>
      </c>
      <c r="ID144">
        <f>IF('Two cycles - Optimise'!$E$10&gt;($J144+ID$2),_xlfn.BINOM.DIST('Two cycles - Optimise'!$E$10-ID$2,'Two cycles - Optimise'!$B$4,'Two cycles - Optimise'!$B$3,TRUE)-_xlfn.BINOM.DIST($J144,'Two cycles - Optimise'!$B$4,'Two cycles - Optimise'!$B$3,TRUE),0)</f>
        <v>0</v>
      </c>
      <c r="IE144">
        <f>IF('Two cycles - Optimise'!$E$10&gt;($J144+IE$2),_xlfn.BINOM.DIST('Two cycles - Optimise'!$E$10-IE$2,'Two cycles - Optimise'!$B$4,'Two cycles - Optimise'!$B$3,TRUE)-_xlfn.BINOM.DIST($J144,'Two cycles - Optimise'!$B$4,'Two cycles - Optimise'!$B$3,TRUE),0)</f>
        <v>0</v>
      </c>
      <c r="IF144">
        <f>IF('Two cycles - Optimise'!$E$10&gt;($J144+IF$2),_xlfn.BINOM.DIST('Two cycles - Optimise'!$E$10-IF$2,'Two cycles - Optimise'!$B$4,'Two cycles - Optimise'!$B$3,TRUE)-_xlfn.BINOM.DIST($J144,'Two cycles - Optimise'!$B$4,'Two cycles - Optimise'!$B$3,TRUE),0)</f>
        <v>0</v>
      </c>
      <c r="IG144">
        <f>IF('Two cycles - Optimise'!$E$10&gt;($J144+IG$2),_xlfn.BINOM.DIST('Two cycles - Optimise'!$E$10-IG$2,'Two cycles - Optimise'!$B$4,'Two cycles - Optimise'!$B$3,TRUE)-_xlfn.BINOM.DIST($J144,'Two cycles - Optimise'!$B$4,'Two cycles - Optimise'!$B$3,TRUE),0)</f>
        <v>0</v>
      </c>
      <c r="IH144">
        <f>IF('Two cycles - Optimise'!$E$10&gt;($J144+IH$2),_xlfn.BINOM.DIST('Two cycles - Optimise'!$E$10-IH$2,'Two cycles - Optimise'!$B$4,'Two cycles - Optimise'!$B$3,TRUE)-_xlfn.BINOM.DIST($J144,'Two cycles - Optimise'!$B$4,'Two cycles - Optimise'!$B$3,TRUE),0)</f>
        <v>0</v>
      </c>
      <c r="II144">
        <f>IF('Two cycles - Optimise'!$E$10&gt;($J144+II$2),_xlfn.BINOM.DIST('Two cycles - Optimise'!$E$10-II$2,'Two cycles - Optimise'!$B$4,'Two cycles - Optimise'!$B$3,TRUE)-_xlfn.BINOM.DIST($J144,'Two cycles - Optimise'!$B$4,'Two cycles - Optimise'!$B$3,TRUE),0)</f>
        <v>0</v>
      </c>
      <c r="IJ144">
        <f>IF('Two cycles - Optimise'!$E$10&gt;($J144+IJ$2),_xlfn.BINOM.DIST('Two cycles - Optimise'!$E$10-IJ$2,'Two cycles - Optimise'!$B$4,'Two cycles - Optimise'!$B$3,TRUE)-_xlfn.BINOM.DIST($J144,'Two cycles - Optimise'!$B$4,'Two cycles - Optimise'!$B$3,TRUE),0)</f>
        <v>0</v>
      </c>
      <c r="IK144">
        <f>IF('Two cycles - Optimise'!$E$10&gt;($J144+IK$2),_xlfn.BINOM.DIST('Two cycles - Optimise'!$E$10-IK$2,'Two cycles - Optimise'!$B$4,'Two cycles - Optimise'!$B$3,TRUE)-_xlfn.BINOM.DIST($J144,'Two cycles - Optimise'!$B$4,'Two cycles - Optimise'!$B$3,TRUE),0)</f>
        <v>0</v>
      </c>
      <c r="IL144">
        <f>IF('Two cycles - Optimise'!$E$10&gt;($J144+IL$2),_xlfn.BINOM.DIST('Two cycles - Optimise'!$E$10-IL$2,'Two cycles - Optimise'!$B$4,'Two cycles - Optimise'!$B$3,TRUE)-_xlfn.BINOM.DIST($J144,'Two cycles - Optimise'!$B$4,'Two cycles - Optimise'!$B$3,TRUE),0)</f>
        <v>0</v>
      </c>
      <c r="IM144">
        <f>IF('Two cycles - Optimise'!$E$10&gt;($J144+IM$2),_xlfn.BINOM.DIST('Two cycles - Optimise'!$E$10-IM$2,'Two cycles - Optimise'!$B$4,'Two cycles - Optimise'!$B$3,TRUE)-_xlfn.BINOM.DIST($J144,'Two cycles - Optimise'!$B$4,'Two cycles - Optimise'!$B$3,TRUE),0)</f>
        <v>0</v>
      </c>
      <c r="IN144">
        <f>IF('Two cycles - Optimise'!$E$10&gt;($J144+IN$2),_xlfn.BINOM.DIST('Two cycles - Optimise'!$E$10-IN$2,'Two cycles - Optimise'!$B$4,'Two cycles - Optimise'!$B$3,TRUE)-_xlfn.BINOM.DIST($J144,'Two cycles - Optimise'!$B$4,'Two cycles - Optimise'!$B$3,TRUE),0)</f>
        <v>0</v>
      </c>
      <c r="IO144">
        <f>IF('Two cycles - Optimise'!$E$10&gt;($J144+IO$2),_xlfn.BINOM.DIST('Two cycles - Optimise'!$E$10-IO$2,'Two cycles - Optimise'!$B$4,'Two cycles - Optimise'!$B$3,TRUE)-_xlfn.BINOM.DIST($J144,'Two cycles - Optimise'!$B$4,'Two cycles - Optimise'!$B$3,TRUE),0)</f>
        <v>0</v>
      </c>
      <c r="IP144">
        <f>IF('Two cycles - Optimise'!$E$10&gt;($J144+IP$2),_xlfn.BINOM.DIST('Two cycles - Optimise'!$E$10-IP$2,'Two cycles - Optimise'!$B$4,'Two cycles - Optimise'!$B$3,TRUE)-_xlfn.BINOM.DIST($J144,'Two cycles - Optimise'!$B$4,'Two cycles - Optimise'!$B$3,TRUE),0)</f>
        <v>0</v>
      </c>
      <c r="IQ144">
        <f>IF('Two cycles - Optimise'!$E$10&gt;($J144+IQ$2),_xlfn.BINOM.DIST('Two cycles - Optimise'!$E$10-IQ$2,'Two cycles - Optimise'!$B$4,'Two cycles - Optimise'!$B$3,TRUE)-_xlfn.BINOM.DIST($J144,'Two cycles - Optimise'!$B$4,'Two cycles - Optimise'!$B$3,TRUE),0)</f>
        <v>0</v>
      </c>
      <c r="IR144">
        <f>IF('Two cycles - Optimise'!$E$10&gt;($J144+IR$2),_xlfn.BINOM.DIST('Two cycles - Optimise'!$E$10-IR$2,'Two cycles - Optimise'!$B$4,'Two cycles - Optimise'!$B$3,TRUE)-_xlfn.BINOM.DIST($J144,'Two cycles - Optimise'!$B$4,'Two cycles - Optimise'!$B$3,TRUE),0)</f>
        <v>0</v>
      </c>
      <c r="IS144">
        <f>IF('Two cycles - Optimise'!$E$10&gt;($J144+IS$2),_xlfn.BINOM.DIST('Two cycles - Optimise'!$E$10-IS$2,'Two cycles - Optimise'!$B$4,'Two cycles - Optimise'!$B$3,TRUE)-_xlfn.BINOM.DIST($J144,'Two cycles - Optimise'!$B$4,'Two cycles - Optimise'!$B$3,TRUE),0)</f>
        <v>0</v>
      </c>
      <c r="IT144">
        <f>IF('Two cycles - Optimise'!$E$10&gt;($J144+IT$2),_xlfn.BINOM.DIST('Two cycles - Optimise'!$E$10-IT$2,'Two cycles - Optimise'!$B$4,'Two cycles - Optimise'!$B$3,TRUE)-_xlfn.BINOM.DIST($J144,'Two cycles - Optimise'!$B$4,'Two cycles - Optimise'!$B$3,TRUE),0)</f>
        <v>0</v>
      </c>
      <c r="IU144">
        <f>IF('Two cycles - Optimise'!$E$10&gt;($J144+IU$2),_xlfn.BINOM.DIST('Two cycles - Optimise'!$E$10-IU$2,'Two cycles - Optimise'!$B$4,'Two cycles - Optimise'!$B$3,TRUE)-_xlfn.BINOM.DIST($J144,'Two cycles - Optimise'!$B$4,'Two cycles - Optimise'!$B$3,TRUE),0)</f>
        <v>0</v>
      </c>
      <c r="IV144">
        <f>IF('Two cycles - Optimise'!$E$10&gt;($J144+IV$2),_xlfn.BINOM.DIST('Two cycles - Optimise'!$E$10-IV$2,'Two cycles - Optimise'!$B$4,'Two cycles - Optimise'!$B$3,TRUE)-_xlfn.BINOM.DIST($J144,'Two cycles - Optimise'!$B$4,'Two cycles - Optimise'!$B$3,TRUE),0)</f>
        <v>0</v>
      </c>
      <c r="IW144">
        <f>IF('Two cycles - Optimise'!$E$10&gt;($J144+IW$2),_xlfn.BINOM.DIST('Two cycles - Optimise'!$E$10-IW$2,'Two cycles - Optimise'!$B$4,'Two cycles - Optimise'!$B$3,TRUE)-_xlfn.BINOM.DIST($J144,'Two cycles - Optimise'!$B$4,'Two cycles - Optimise'!$B$3,TRUE),0)</f>
        <v>0</v>
      </c>
      <c r="IX144">
        <f>IF('Two cycles - Optimise'!$E$10&gt;($J144+IX$2),_xlfn.BINOM.DIST('Two cycles - Optimise'!$E$10-IX$2,'Two cycles - Optimise'!$B$4,'Two cycles - Optimise'!$B$3,TRUE)-_xlfn.BINOM.DIST($J144,'Two cycles - Optimise'!$B$4,'Two cycles - Optimise'!$B$3,TRUE),0)</f>
        <v>0</v>
      </c>
      <c r="IY144">
        <f>IF('Two cycles - Optimise'!$E$10&gt;($J144+IY$2),_xlfn.BINOM.DIST('Two cycles - Optimise'!$E$10-IY$2,'Two cycles - Optimise'!$B$4,'Two cycles - Optimise'!$B$3,TRUE)-_xlfn.BINOM.DIST($J144,'Two cycles - Optimise'!$B$4,'Two cycles - Optimise'!$B$3,TRUE),0)</f>
        <v>0</v>
      </c>
      <c r="IZ144">
        <f>IF('Two cycles - Optimise'!$E$10&gt;($J144+IZ$2),_xlfn.BINOM.DIST('Two cycles - Optimise'!$E$10-IZ$2,'Two cycles - Optimise'!$B$4,'Two cycles - Optimise'!$B$3,TRUE)-_xlfn.BINOM.DIST($J144,'Two cycles - Optimise'!$B$4,'Two cycles - Optimise'!$B$3,TRUE),0)</f>
        <v>0</v>
      </c>
      <c r="JA144">
        <f>IF('Two cycles - Optimise'!$E$10&gt;($J144+JA$2),_xlfn.BINOM.DIST('Two cycles - Optimise'!$E$10-JA$2,'Two cycles - Optimise'!$B$4,'Two cycles - Optimise'!$B$3,TRUE)-_xlfn.BINOM.DIST($J144,'Two cycles - Optimise'!$B$4,'Two cycles - Optimise'!$B$3,TRUE),0)</f>
        <v>0</v>
      </c>
      <c r="JB144">
        <f>IF('Two cycles - Optimise'!$E$10&gt;($J144+JB$2),_xlfn.BINOM.DIST('Two cycles - Optimise'!$E$10-JB$2,'Two cycles - Optimise'!$B$4,'Two cycles - Optimise'!$B$3,TRUE)-_xlfn.BINOM.DIST($J144,'Two cycles - Optimise'!$B$4,'Two cycles - Optimise'!$B$3,TRUE),0)</f>
        <v>0</v>
      </c>
      <c r="JC144">
        <f>IF('Two cycles - Optimise'!$E$10&gt;($J144+JC$2),_xlfn.BINOM.DIST('Two cycles - Optimise'!$E$10-JC$2,'Two cycles - Optimise'!$B$4,'Two cycles - Optimise'!$B$3,TRUE)-_xlfn.BINOM.DIST($J144,'Two cycles - Optimise'!$B$4,'Two cycles - Optimise'!$B$3,TRUE),0)</f>
        <v>0</v>
      </c>
      <c r="JD144">
        <f>IF('Two cycles - Optimise'!$E$10&gt;($J144+JD$2),_xlfn.BINOM.DIST('Two cycles - Optimise'!$E$10-JD$2,'Two cycles - Optimise'!$B$4,'Two cycles - Optimise'!$B$3,TRUE)-_xlfn.BINOM.DIST($J144,'Two cycles - Optimise'!$B$4,'Two cycles - Optimise'!$B$3,TRUE),0)</f>
        <v>0</v>
      </c>
      <c r="JE144">
        <f>IF('Two cycles - Optimise'!$E$10&gt;($J144+JE$2),_xlfn.BINOM.DIST('Two cycles - Optimise'!$E$10-JE$2,'Two cycles - Optimise'!$B$4,'Two cycles - Optimise'!$B$3,TRUE)-_xlfn.BINOM.DIST($J144,'Two cycles - Optimise'!$B$4,'Two cycles - Optimise'!$B$3,TRUE),0)</f>
        <v>0</v>
      </c>
      <c r="JF144">
        <f>IF('Two cycles - Optimise'!$E$10&gt;($J144+JF$2),_xlfn.BINOM.DIST('Two cycles - Optimise'!$E$10-JF$2,'Two cycles - Optimise'!$B$4,'Two cycles - Optimise'!$B$3,TRUE)-_xlfn.BINOM.DIST($J144,'Two cycles - Optimise'!$B$4,'Two cycles - Optimise'!$B$3,TRUE),0)</f>
        <v>0</v>
      </c>
      <c r="JG144">
        <f>IF('Two cycles - Optimise'!$E$10&gt;($J144+JG$2),_xlfn.BINOM.DIST('Two cycles - Optimise'!$E$10-JG$2,'Two cycles - Optimise'!$B$4,'Two cycles - Optimise'!$B$3,TRUE)-_xlfn.BINOM.DIST($J144,'Two cycles - Optimise'!$B$4,'Two cycles - Optimise'!$B$3,TRUE),0)</f>
        <v>0</v>
      </c>
      <c r="JH144">
        <f>IF('Two cycles - Optimise'!$E$10&gt;($J144+JH$2),_xlfn.BINOM.DIST('Two cycles - Optimise'!$E$10-JH$2,'Two cycles - Optimise'!$B$4,'Two cycles - Optimise'!$B$3,TRUE)-_xlfn.BINOM.DIST($J144,'Two cycles - Optimise'!$B$4,'Two cycles - Optimise'!$B$3,TRUE),0)</f>
        <v>0</v>
      </c>
      <c r="JI144">
        <f>IF('Two cycles - Optimise'!$E$10&gt;($J144+JI$2),_xlfn.BINOM.DIST('Two cycles - Optimise'!$E$10-JI$2,'Two cycles - Optimise'!$B$4,'Two cycles - Optimise'!$B$3,TRUE)-_xlfn.BINOM.DIST($J144,'Two cycles - Optimise'!$B$4,'Two cycles - Optimise'!$B$3,TRUE),0)</f>
        <v>0</v>
      </c>
      <c r="JJ144">
        <f>IF('Two cycles - Optimise'!$E$10&gt;($J144+JJ$2),_xlfn.BINOM.DIST('Two cycles - Optimise'!$E$10-JJ$2,'Two cycles - Optimise'!$B$4,'Two cycles - Optimise'!$B$3,TRUE)-_xlfn.BINOM.DIST($J144,'Two cycles - Optimise'!$B$4,'Two cycles - Optimise'!$B$3,TRUE),0)</f>
        <v>0</v>
      </c>
      <c r="JK144">
        <f>IF('Two cycles - Optimise'!$E$10&gt;($J144+JK$2),_xlfn.BINOM.DIST('Two cycles - Optimise'!$E$10-JK$2,'Two cycles - Optimise'!$B$4,'Two cycles - Optimise'!$B$3,TRUE)-_xlfn.BINOM.DIST($J144,'Two cycles - Optimise'!$B$4,'Two cycles - Optimise'!$B$3,TRUE),0)</f>
        <v>0</v>
      </c>
      <c r="JL144">
        <f>IF('Two cycles - Optimise'!$E$10&gt;($J144+JL$2),_xlfn.BINOM.DIST('Two cycles - Optimise'!$E$10-JL$2,'Two cycles - Optimise'!$B$4,'Two cycles - Optimise'!$B$3,TRUE)-_xlfn.BINOM.DIST($J144,'Two cycles - Optimise'!$B$4,'Two cycles - Optimise'!$B$3,TRUE),0)</f>
        <v>0</v>
      </c>
      <c r="JM144">
        <f>IF('Two cycles - Optimise'!$E$10&gt;($J144+JM$2),_xlfn.BINOM.DIST('Two cycles - Optimise'!$E$10-JM$2,'Two cycles - Optimise'!$B$4,'Two cycles - Optimise'!$B$3,TRUE)-_xlfn.BINOM.DIST($J144,'Two cycles - Optimise'!$B$4,'Two cycles - Optimise'!$B$3,TRUE),0)</f>
        <v>0</v>
      </c>
      <c r="JN144">
        <f>IF('Two cycles - Optimise'!$E$10&gt;($J144+JN$2),_xlfn.BINOM.DIST('Two cycles - Optimise'!$E$10-JN$2,'Two cycles - Optimise'!$B$4,'Two cycles - Optimise'!$B$3,TRUE)-_xlfn.BINOM.DIST($J144,'Two cycles - Optimise'!$B$4,'Two cycles - Optimise'!$B$3,TRUE),0)</f>
        <v>0</v>
      </c>
      <c r="JO144">
        <f>IF('Two cycles - Optimise'!$E$10&gt;($J144+JO$2),_xlfn.BINOM.DIST('Two cycles - Optimise'!$E$10-JO$2,'Two cycles - Optimise'!$B$4,'Two cycles - Optimise'!$B$3,TRUE)-_xlfn.BINOM.DIST($J144,'Two cycles - Optimise'!$B$4,'Two cycles - Optimise'!$B$3,TRUE),0)</f>
        <v>0</v>
      </c>
      <c r="JP144">
        <f>IF('Two cycles - Optimise'!$E$10&gt;($J144+JP$2),_xlfn.BINOM.DIST('Two cycles - Optimise'!$E$10-JP$2,'Two cycles - Optimise'!$B$4,'Two cycles - Optimise'!$B$3,TRUE)-_xlfn.BINOM.DIST($J144,'Two cycles - Optimise'!$B$4,'Two cycles - Optimise'!$B$3,TRUE),0)</f>
        <v>0</v>
      </c>
      <c r="JQ144">
        <f>IF('Two cycles - Optimise'!$E$10&gt;($J144+JQ$2),_xlfn.BINOM.DIST('Two cycles - Optimise'!$E$10-JQ$2,'Two cycles - Optimise'!$B$4,'Two cycles - Optimise'!$B$3,TRUE)-_xlfn.BINOM.DIST($J144,'Two cycles - Optimise'!$B$4,'Two cycles - Optimise'!$B$3,TRUE),0)</f>
        <v>0</v>
      </c>
      <c r="JR144">
        <f>IF('Two cycles - Optimise'!$E$10&gt;($J144+JR$2),_xlfn.BINOM.DIST('Two cycles - Optimise'!$E$10-JR$2,'Two cycles - Optimise'!$B$4,'Two cycles - Optimise'!$B$3,TRUE)-_xlfn.BINOM.DIST($J144,'Two cycles - Optimise'!$B$4,'Two cycles - Optimise'!$B$3,TRUE),0)</f>
        <v>0</v>
      </c>
      <c r="JS144">
        <f>IF('Two cycles - Optimise'!$E$10&gt;($J144+JS$2),_xlfn.BINOM.DIST('Two cycles - Optimise'!$E$10-JS$2,'Two cycles - Optimise'!$B$4,'Two cycles - Optimise'!$B$3,TRUE)-_xlfn.BINOM.DIST($J144,'Two cycles - Optimise'!$B$4,'Two cycles - Optimise'!$B$3,TRUE),0)</f>
        <v>0</v>
      </c>
      <c r="JT144">
        <f>IF('Two cycles - Optimise'!$E$10&gt;($J144+JT$2),_xlfn.BINOM.DIST('Two cycles - Optimise'!$E$10-JT$2,'Two cycles - Optimise'!$B$4,'Two cycles - Optimise'!$B$3,TRUE)-_xlfn.BINOM.DIST($J144,'Two cycles - Optimise'!$B$4,'Two cycles - Optimise'!$B$3,TRUE),0)</f>
        <v>0</v>
      </c>
      <c r="JU144">
        <f>IF('Two cycles - Optimise'!$E$10&gt;($J144+JU$2),_xlfn.BINOM.DIST('Two cycles - Optimise'!$E$10-JU$2,'Two cycles - Optimise'!$B$4,'Two cycles - Optimise'!$B$3,TRUE)-_xlfn.BINOM.DIST($J144,'Two cycles - Optimise'!$B$4,'Two cycles - Optimise'!$B$3,TRUE),0)</f>
        <v>0</v>
      </c>
      <c r="JV144">
        <f>IF('Two cycles - Optimise'!$E$10&gt;($J144+JV$2),_xlfn.BINOM.DIST('Two cycles - Optimise'!$E$10-JV$2,'Two cycles - Optimise'!$B$4,'Two cycles - Optimise'!$B$3,TRUE)-_xlfn.BINOM.DIST($J144,'Two cycles - Optimise'!$B$4,'Two cycles - Optimise'!$B$3,TRUE),0)</f>
        <v>0</v>
      </c>
      <c r="JW144">
        <f>IF('Two cycles - Optimise'!$E$10&gt;($J144+JW$2),_xlfn.BINOM.DIST('Two cycles - Optimise'!$E$10-JW$2,'Two cycles - Optimise'!$B$4,'Two cycles - Optimise'!$B$3,TRUE)-_xlfn.BINOM.DIST($J144,'Two cycles - Optimise'!$B$4,'Two cycles - Optimise'!$B$3,TRUE),0)</f>
        <v>0</v>
      </c>
      <c r="JX144">
        <f>IF('Two cycles - Optimise'!$E$10&gt;($J144+JX$2),_xlfn.BINOM.DIST('Two cycles - Optimise'!$E$10-JX$2,'Two cycles - Optimise'!$B$4,'Two cycles - Optimise'!$B$3,TRUE)-_xlfn.BINOM.DIST($J144,'Two cycles - Optimise'!$B$4,'Two cycles - Optimise'!$B$3,TRUE),0)</f>
        <v>0</v>
      </c>
      <c r="JY144">
        <f>IF('Two cycles - Optimise'!$E$10&gt;($J144+JY$2),_xlfn.BINOM.DIST('Two cycles - Optimise'!$E$10-JY$2,'Two cycles - Optimise'!$B$4,'Two cycles - Optimise'!$B$3,TRUE)-_xlfn.BINOM.DIST($J144,'Two cycles - Optimise'!$B$4,'Two cycles - Optimise'!$B$3,TRUE),0)</f>
        <v>0</v>
      </c>
      <c r="JZ144">
        <f>IF('Two cycles - Optimise'!$E$10&gt;($J144+JZ$2),_xlfn.BINOM.DIST('Two cycles - Optimise'!$E$10-JZ$2,'Two cycles - Optimise'!$B$4,'Two cycles - Optimise'!$B$3,TRUE)-_xlfn.BINOM.DIST($J144,'Two cycles - Optimise'!$B$4,'Two cycles - Optimise'!$B$3,TRUE),0)</f>
        <v>0</v>
      </c>
      <c r="KA144">
        <f>IF('Two cycles - Optimise'!$E$10&gt;($J144+KA$2),_xlfn.BINOM.DIST('Two cycles - Optimise'!$E$10-KA$2,'Two cycles - Optimise'!$B$4,'Two cycles - Optimise'!$B$3,TRUE)-_xlfn.BINOM.DIST($J144,'Two cycles - Optimise'!$B$4,'Two cycles - Optimise'!$B$3,TRUE),0)</f>
        <v>0</v>
      </c>
      <c r="KB144">
        <f>IF('Two cycles - Optimise'!$E$10&gt;($J144+KB$2),_xlfn.BINOM.DIST('Two cycles - Optimise'!$E$10-KB$2,'Two cycles - Optimise'!$B$4,'Two cycles - Optimise'!$B$3,TRUE)-_xlfn.BINOM.DIST($J144,'Two cycles - Optimise'!$B$4,'Two cycles - Optimise'!$B$3,TRUE),0)</f>
        <v>0</v>
      </c>
      <c r="KC144">
        <f>IF('Two cycles - Optimise'!$E$10&gt;($J144+KC$2),_xlfn.BINOM.DIST('Two cycles - Optimise'!$E$10-KC$2,'Two cycles - Optimise'!$B$4,'Two cycles - Optimise'!$B$3,TRUE)-_xlfn.BINOM.DIST($J144,'Two cycles - Optimise'!$B$4,'Two cycles - Optimise'!$B$3,TRUE),0)</f>
        <v>0</v>
      </c>
      <c r="KD144">
        <f>IF('Two cycles - Optimise'!$E$10&gt;($J144+KD$2),_xlfn.BINOM.DIST('Two cycles - Optimise'!$E$10-KD$2,'Two cycles - Optimise'!$B$4,'Two cycles - Optimise'!$B$3,TRUE)-_xlfn.BINOM.DIST($J144,'Two cycles - Optimise'!$B$4,'Two cycles - Optimise'!$B$3,TRUE),0)</f>
        <v>0</v>
      </c>
      <c r="KE144">
        <f>IF('Two cycles - Optimise'!$E$10&gt;($J144+KE$2),_xlfn.BINOM.DIST('Two cycles - Optimise'!$E$10-KE$2,'Two cycles - Optimise'!$B$4,'Two cycles - Optimise'!$B$3,TRUE)-_xlfn.BINOM.DIST($J144,'Two cycles - Optimise'!$B$4,'Two cycles - Optimise'!$B$3,TRUE),0)</f>
        <v>0</v>
      </c>
      <c r="KF144">
        <f>IF('Two cycles - Optimise'!$E$10&gt;($J144+KF$2),_xlfn.BINOM.DIST('Two cycles - Optimise'!$E$10-KF$2,'Two cycles - Optimise'!$B$4,'Two cycles - Optimise'!$B$3,TRUE)-_xlfn.BINOM.DIST($J144,'Two cycles - Optimise'!$B$4,'Two cycles - Optimise'!$B$3,TRUE),0)</f>
        <v>0</v>
      </c>
      <c r="KG144">
        <f>IF('Two cycles - Optimise'!$E$10&gt;($J144+KG$2),_xlfn.BINOM.DIST('Two cycles - Optimise'!$E$10-KG$2,'Two cycles - Optimise'!$B$4,'Two cycles - Optimise'!$B$3,TRUE)-_xlfn.BINOM.DIST($J144,'Two cycles - Optimise'!$B$4,'Two cycles - Optimise'!$B$3,TRUE),0)</f>
        <v>0</v>
      </c>
      <c r="KH144">
        <f>IF('Two cycles - Optimise'!$E$10&gt;($J144+KH$2),_xlfn.BINOM.DIST('Two cycles - Optimise'!$E$10-KH$2,'Two cycles - Optimise'!$B$4,'Two cycles - Optimise'!$B$3,TRUE)-_xlfn.BINOM.DIST($J144,'Two cycles - Optimise'!$B$4,'Two cycles - Optimise'!$B$3,TRUE),0)</f>
        <v>0</v>
      </c>
      <c r="KI144">
        <f>IF('Two cycles - Optimise'!$E$10&gt;($J144+KI$2),_xlfn.BINOM.DIST('Two cycles - Optimise'!$E$10-KI$2,'Two cycles - Optimise'!$B$4,'Two cycles - Optimise'!$B$3,TRUE)-_xlfn.BINOM.DIST($J144,'Two cycles - Optimise'!$B$4,'Two cycles - Optimise'!$B$3,TRUE),0)</f>
        <v>0</v>
      </c>
      <c r="KJ144">
        <f>IF('Two cycles - Optimise'!$E$10&gt;($J144+KJ$2),_xlfn.BINOM.DIST('Two cycles - Optimise'!$E$10-KJ$2,'Two cycles - Optimise'!$B$4,'Two cycles - Optimise'!$B$3,TRUE)-_xlfn.BINOM.DIST($J144,'Two cycles - Optimise'!$B$4,'Two cycles - Optimise'!$B$3,TRUE),0)</f>
        <v>0</v>
      </c>
      <c r="KK144">
        <f>IF('Two cycles - Optimise'!$E$10&gt;($J144+KK$2),_xlfn.BINOM.DIST('Two cycles - Optimise'!$E$10-KK$2,'Two cycles - Optimise'!$B$4,'Two cycles - Optimise'!$B$3,TRUE)-_xlfn.BINOM.DIST($J144,'Two cycles - Optimise'!$B$4,'Two cycles - Optimise'!$B$3,TRUE),0)</f>
        <v>0</v>
      </c>
      <c r="KL144">
        <f>IF('Two cycles - Optimise'!$E$10&gt;($J144+KL$2),_xlfn.BINOM.DIST('Two cycles - Optimise'!$E$10-KL$2,'Two cycles - Optimise'!$B$4,'Two cycles - Optimise'!$B$3,TRUE)-_xlfn.BINOM.DIST($J144,'Two cycles - Optimise'!$B$4,'Two cycles - Optimise'!$B$3,TRUE),0)</f>
        <v>0</v>
      </c>
      <c r="KM144">
        <f>IF('Two cycles - Optimise'!$E$10&gt;($J144+KM$2),_xlfn.BINOM.DIST('Two cycles - Optimise'!$E$10-KM$2,'Two cycles - Optimise'!$B$4,'Two cycles - Optimise'!$B$3,TRUE)-_xlfn.BINOM.DIST($J144,'Two cycles - Optimise'!$B$4,'Two cycles - Optimise'!$B$3,TRUE),0)</f>
        <v>0</v>
      </c>
      <c r="KN144">
        <f>IF('Two cycles - Optimise'!$E$10&gt;($J144+KN$2),_xlfn.BINOM.DIST('Two cycles - Optimise'!$E$10-KN$2,'Two cycles - Optimise'!$B$4,'Two cycles - Optimise'!$B$3,TRUE)-_xlfn.BINOM.DIST($J144,'Two cycles - Optimise'!$B$4,'Two cycles - Optimise'!$B$3,TRUE),0)</f>
        <v>0</v>
      </c>
      <c r="KO144">
        <f>IF('Two cycles - Optimise'!$E$10&gt;($J144+KO$2),_xlfn.BINOM.DIST('Two cycles - Optimise'!$E$10-KO$2,'Two cycles - Optimise'!$B$4,'Two cycles - Optimise'!$B$3,TRUE)-_xlfn.BINOM.DIST($J144,'Two cycles - Optimise'!$B$4,'Two cycles - Optimise'!$B$3,TRUE),0)</f>
        <v>0</v>
      </c>
      <c r="KP144">
        <f>IF('Two cycles - Optimise'!$E$10&gt;($J144+KP$2),_xlfn.BINOM.DIST('Two cycles - Optimise'!$E$10-KP$2,'Two cycles - Optimise'!$B$4,'Two cycles - Optimise'!$B$3,TRUE)-_xlfn.BINOM.DIST($J144,'Two cycles - Optimise'!$B$4,'Two cycles - Optimise'!$B$3,TRUE),0)</f>
        <v>0</v>
      </c>
      <c r="KQ144">
        <f>IF('Two cycles - Optimise'!$E$10&gt;($J144+KQ$2),_xlfn.BINOM.DIST('Two cycles - Optimise'!$E$10-KQ$2,'Two cycles - Optimise'!$B$4,'Two cycles - Optimise'!$B$3,TRUE)-_xlfn.BINOM.DIST($J144,'Two cycles - Optimise'!$B$4,'Two cycles - Optimise'!$B$3,TRUE),0)</f>
        <v>0</v>
      </c>
      <c r="KR144">
        <f>IF('Two cycles - Optimise'!$E$10&gt;($J144+KR$2),_xlfn.BINOM.DIST('Two cycles - Optimise'!$E$10-KR$2,'Two cycles - Optimise'!$B$4,'Two cycles - Optimise'!$B$3,TRUE)-_xlfn.BINOM.DIST($J144,'Two cycles - Optimise'!$B$4,'Two cycles - Optimise'!$B$3,TRUE),0)</f>
        <v>0</v>
      </c>
      <c r="KS144">
        <f>IF('Two cycles - Optimise'!$E$10&gt;($J144+KS$2),_xlfn.BINOM.DIST('Two cycles - Optimise'!$E$10-KS$2,'Two cycles - Optimise'!$B$4,'Two cycles - Optimise'!$B$3,TRUE)-_xlfn.BINOM.DIST($J144,'Two cycles - Optimise'!$B$4,'Two cycles - Optimise'!$B$3,TRUE),0)</f>
        <v>0</v>
      </c>
      <c r="KT144">
        <f>IF('Two cycles - Optimise'!$E$10&gt;($J144+KT$2),_xlfn.BINOM.DIST('Two cycles - Optimise'!$E$10-KT$2,'Two cycles - Optimise'!$B$4,'Two cycles - Optimise'!$B$3,TRUE)-_xlfn.BINOM.DIST($J144,'Two cycles - Optimise'!$B$4,'Two cycles - Optimise'!$B$3,TRUE),0)</f>
        <v>0</v>
      </c>
      <c r="KU144">
        <f>IF('Two cycles - Optimise'!$E$10&gt;($J144+KU$2),_xlfn.BINOM.DIST('Two cycles - Optimise'!$E$10-KU$2,'Two cycles - Optimise'!$B$4,'Two cycles - Optimise'!$B$3,TRUE)-_xlfn.BINOM.DIST($J144,'Two cycles - Optimise'!$B$4,'Two cycles - Optimise'!$B$3,TRUE),0)</f>
        <v>0</v>
      </c>
      <c r="KV144">
        <f>IF('Two cycles - Optimise'!$E$10&gt;($J144+KV$2),_xlfn.BINOM.DIST('Two cycles - Optimise'!$E$10-KV$2,'Two cycles - Optimise'!$B$4,'Two cycles - Optimise'!$B$3,TRUE)-_xlfn.BINOM.DIST($J144,'Two cycles - Optimise'!$B$4,'Two cycles - Optimise'!$B$3,TRUE),0)</f>
        <v>0</v>
      </c>
      <c r="KW144">
        <f>IF('Two cycles - Optimise'!$E$10&gt;($J144+KW$2),_xlfn.BINOM.DIST('Two cycles - Optimise'!$E$10-KW$2,'Two cycles - Optimise'!$B$4,'Two cycles - Optimise'!$B$3,TRUE)-_xlfn.BINOM.DIST($J144,'Two cycles - Optimise'!$B$4,'Two cycles - Optimise'!$B$3,TRUE),0)</f>
        <v>0</v>
      </c>
      <c r="KX144">
        <f>IF('Two cycles - Optimise'!$E$10&gt;($J144+KX$2),_xlfn.BINOM.DIST('Two cycles - Optimise'!$E$10-KX$2,'Two cycles - Optimise'!$B$4,'Two cycles - Optimise'!$B$3,TRUE)-_xlfn.BINOM.DIST($J144,'Two cycles - Optimise'!$B$4,'Two cycles - Optimise'!$B$3,TRUE),0)</f>
        <v>0</v>
      </c>
      <c r="KY144">
        <f>IF('Two cycles - Optimise'!$E$10&gt;($J144+KY$2),_xlfn.BINOM.DIST('Two cycles - Optimise'!$E$10-KY$2,'Two cycles - Optimise'!$B$4,'Two cycles - Optimise'!$B$3,TRUE)-_xlfn.BINOM.DIST($J144,'Two cycles - Optimise'!$B$4,'Two cycles - Optimise'!$B$3,TRUE),0)</f>
        <v>0</v>
      </c>
      <c r="KZ144">
        <f>IF('Two cycles - Optimise'!$E$10&gt;($J144+KZ$2),_xlfn.BINOM.DIST('Two cycles - Optimise'!$E$10-KZ$2,'Two cycles - Optimise'!$B$4,'Two cycles - Optimise'!$B$3,TRUE)-_xlfn.BINOM.DIST($J144,'Two cycles - Optimise'!$B$4,'Two cycles - Optimise'!$B$3,TRUE),0)</f>
        <v>0</v>
      </c>
      <c r="LA144">
        <f>IF('Two cycles - Optimise'!$E$10&gt;($J144+LA$2),_xlfn.BINOM.DIST('Two cycles - Optimise'!$E$10-LA$2,'Two cycles - Optimise'!$B$4,'Two cycles - Optimise'!$B$3,TRUE)-_xlfn.BINOM.DIST($J144,'Two cycles - Optimise'!$B$4,'Two cycles - Optimise'!$B$3,TRUE),0)</f>
        <v>0</v>
      </c>
      <c r="LB144">
        <f>IF('Two cycles - Optimise'!$E$10&gt;($J144+LB$2),_xlfn.BINOM.DIST('Two cycles - Optimise'!$E$10-LB$2,'Two cycles - Optimise'!$B$4,'Two cycles - Optimise'!$B$3,TRUE)-_xlfn.BINOM.DIST($J144,'Two cycles - Optimise'!$B$4,'Two cycles - Optimise'!$B$3,TRUE),0)</f>
        <v>0</v>
      </c>
      <c r="LC144">
        <f>IF('Two cycles - Optimise'!$E$10&gt;($J144+LC$2),_xlfn.BINOM.DIST('Two cycles - Optimise'!$E$10-LC$2,'Two cycles - Optimise'!$B$4,'Two cycles - Optimise'!$B$3,TRUE)-_xlfn.BINOM.DIST($J144,'Two cycles - Optimise'!$B$4,'Two cycles - Optimise'!$B$3,TRUE),0)</f>
        <v>0</v>
      </c>
      <c r="LD144">
        <f>IF('Two cycles - Optimise'!$E$10&gt;($J144+LD$2),_xlfn.BINOM.DIST('Two cycles - Optimise'!$E$10-LD$2,'Two cycles - Optimise'!$B$4,'Two cycles - Optimise'!$B$3,TRUE)-_xlfn.BINOM.DIST($J144,'Two cycles - Optimise'!$B$4,'Two cycles - Optimise'!$B$3,TRUE),0)</f>
        <v>0</v>
      </c>
      <c r="LE144">
        <f>IF('Two cycles - Optimise'!$E$10&gt;($J144+LE$2),_xlfn.BINOM.DIST('Two cycles - Optimise'!$E$10-LE$2,'Two cycles - Optimise'!$B$4,'Two cycles - Optimise'!$B$3,TRUE)-_xlfn.BINOM.DIST($J144,'Two cycles - Optimise'!$B$4,'Two cycles - Optimise'!$B$3,TRUE),0)</f>
        <v>0</v>
      </c>
      <c r="LF144">
        <f>IF('Two cycles - Optimise'!$E$10&gt;($J144+LF$2),_xlfn.BINOM.DIST('Two cycles - Optimise'!$E$10-LF$2,'Two cycles - Optimise'!$B$4,'Two cycles - Optimise'!$B$3,TRUE)-_xlfn.BINOM.DIST($J144,'Two cycles - Optimise'!$B$4,'Two cycles - Optimise'!$B$3,TRUE),0)</f>
        <v>0</v>
      </c>
      <c r="LG144">
        <f>IF('Two cycles - Optimise'!$E$10&gt;($J144+LG$2),_xlfn.BINOM.DIST('Two cycles - Optimise'!$E$10-LG$2,'Two cycles - Optimise'!$B$4,'Two cycles - Optimise'!$B$3,TRUE)-_xlfn.BINOM.DIST($J144,'Two cycles - Optimise'!$B$4,'Two cycles - Optimise'!$B$3,TRUE),0)</f>
        <v>0</v>
      </c>
      <c r="LH144">
        <f>IF('Two cycles - Optimise'!$E$10&gt;($J144+LH$2),_xlfn.BINOM.DIST('Two cycles - Optimise'!$E$10-LH$2,'Two cycles - Optimise'!$B$4,'Two cycles - Optimise'!$B$3,TRUE)-_xlfn.BINOM.DIST($J144,'Two cycles - Optimise'!$B$4,'Two cycles - Optimise'!$B$3,TRUE),0)</f>
        <v>0</v>
      </c>
      <c r="LI144">
        <f>IF('Two cycles - Optimise'!$E$10&gt;($J144+LI$2),_xlfn.BINOM.DIST('Two cycles - Optimise'!$E$10-LI$2,'Two cycles - Optimise'!$B$4,'Two cycles - Optimise'!$B$3,TRUE)-_xlfn.BINOM.DIST($J144,'Two cycles - Optimise'!$B$4,'Two cycles - Optimise'!$B$3,TRUE),0)</f>
        <v>0</v>
      </c>
      <c r="LJ144">
        <f>IF('Two cycles - Optimise'!$E$10&gt;($J144+LJ$2),_xlfn.BINOM.DIST('Two cycles - Optimise'!$E$10-LJ$2,'Two cycles - Optimise'!$B$4,'Two cycles - Optimise'!$B$3,TRUE)-_xlfn.BINOM.DIST($J144,'Two cycles - Optimise'!$B$4,'Two cycles - Optimise'!$B$3,TRUE),0)</f>
        <v>0</v>
      </c>
      <c r="LK144">
        <f>IF('Two cycles - Optimise'!$E$10&gt;($J144+LK$2),_xlfn.BINOM.DIST('Two cycles - Optimise'!$E$10-LK$2,'Two cycles - Optimise'!$B$4,'Two cycles - Optimise'!$B$3,TRUE)-_xlfn.BINOM.DIST($J144,'Two cycles - Optimise'!$B$4,'Two cycles - Optimise'!$B$3,TRUE),0)</f>
        <v>0</v>
      </c>
      <c r="LL144">
        <f>IF('Two cycles - Optimise'!$E$10&gt;($J144+LL$2),_xlfn.BINOM.DIST('Two cycles - Optimise'!$E$10-LL$2,'Two cycles - Optimise'!$B$4,'Two cycles - Optimise'!$B$3,TRUE)-_xlfn.BINOM.DIST($J144,'Two cycles - Optimise'!$B$4,'Two cycles - Optimise'!$B$3,TRUE),0)</f>
        <v>0</v>
      </c>
    </row>
    <row r="145" spans="1:324" x14ac:dyDescent="0.25">
      <c r="A145">
        <f>IF(E145&lt;'Two cycles - Optimise'!$B$2,1000,E145-'Two cycles - Optimise'!$B$2)</f>
        <v>5.0000000000000044E-2</v>
      </c>
      <c r="B145">
        <v>142</v>
      </c>
      <c r="C145">
        <f>IF(B145&gt;'Two cycles - Optimise'!$B$4,1,_xlfn.BINOM.DIST(B145,'Two cycles - Optimise'!$B$4,'Two cycles - Optimise'!$B$3,TRUE))</f>
        <v>1</v>
      </c>
      <c r="D145">
        <f t="shared" si="218"/>
        <v>0</v>
      </c>
      <c r="E145">
        <f t="shared" si="219"/>
        <v>1</v>
      </c>
      <c r="I145">
        <f>IF(P145&lt;'Two cycles - Optimise'!$B$2,1000,P145-'Two cycles - Optimise'!$B$2)</f>
        <v>5.0000000000000044E-2</v>
      </c>
      <c r="J145">
        <v>142</v>
      </c>
      <c r="K145">
        <f>IF(J145&gt;'Two cycles - Optimise'!$B$4,1,_xlfn.BINOM.DIST(J145,'Two cycles - Optimise'!$B$4,'Two cycles - Optimise'!$B$3,TRUE))</f>
        <v>1</v>
      </c>
      <c r="L145">
        <f t="shared" si="220"/>
        <v>0</v>
      </c>
      <c r="M145">
        <f t="shared" si="221"/>
        <v>1</v>
      </c>
      <c r="N145">
        <f t="shared" si="222"/>
        <v>0</v>
      </c>
      <c r="O145">
        <f t="shared" si="223"/>
        <v>0</v>
      </c>
      <c r="P145">
        <f t="shared" si="224"/>
        <v>1</v>
      </c>
      <c r="T145">
        <f t="shared" si="225"/>
        <v>0</v>
      </c>
      <c r="U145">
        <f t="shared" si="226"/>
        <v>0</v>
      </c>
      <c r="V145">
        <f t="shared" si="227"/>
        <v>0</v>
      </c>
      <c r="W145">
        <f t="shared" si="228"/>
        <v>0</v>
      </c>
      <c r="X145">
        <f t="shared" si="229"/>
        <v>0</v>
      </c>
      <c r="Y145">
        <f t="shared" si="230"/>
        <v>0</v>
      </c>
      <c r="Z145">
        <f t="shared" si="231"/>
        <v>0</v>
      </c>
      <c r="AA145">
        <f t="shared" si="232"/>
        <v>0</v>
      </c>
      <c r="AB145">
        <f t="shared" si="233"/>
        <v>0</v>
      </c>
      <c r="AC145">
        <f t="shared" si="234"/>
        <v>0</v>
      </c>
      <c r="AD145">
        <f t="shared" si="235"/>
        <v>0</v>
      </c>
      <c r="AE145">
        <f t="shared" si="236"/>
        <v>0</v>
      </c>
      <c r="AF145">
        <f t="shared" si="237"/>
        <v>0</v>
      </c>
      <c r="AG145">
        <f t="shared" si="238"/>
        <v>0</v>
      </c>
      <c r="AH145">
        <f t="shared" si="239"/>
        <v>0</v>
      </c>
      <c r="AI145">
        <f t="shared" si="240"/>
        <v>0</v>
      </c>
      <c r="AJ145">
        <f t="shared" si="241"/>
        <v>0</v>
      </c>
      <c r="AK145">
        <f t="shared" si="242"/>
        <v>0</v>
      </c>
      <c r="AL145">
        <f t="shared" si="243"/>
        <v>0</v>
      </c>
      <c r="AM145">
        <f t="shared" si="244"/>
        <v>0</v>
      </c>
      <c r="AN145">
        <f t="shared" si="245"/>
        <v>0</v>
      </c>
      <c r="AO145">
        <f t="shared" si="246"/>
        <v>0</v>
      </c>
      <c r="AP145">
        <f t="shared" si="247"/>
        <v>0</v>
      </c>
      <c r="AQ145">
        <f t="shared" si="248"/>
        <v>0</v>
      </c>
      <c r="AR145">
        <f t="shared" si="249"/>
        <v>0</v>
      </c>
      <c r="AS145">
        <f t="shared" si="250"/>
        <v>0</v>
      </c>
      <c r="AT145">
        <f t="shared" si="251"/>
        <v>0</v>
      </c>
      <c r="AU145">
        <f t="shared" si="252"/>
        <v>0</v>
      </c>
      <c r="AV145">
        <f t="shared" si="253"/>
        <v>0</v>
      </c>
      <c r="AW145">
        <f t="shared" si="254"/>
        <v>0</v>
      </c>
      <c r="AX145">
        <f t="shared" si="255"/>
        <v>0</v>
      </c>
      <c r="AY145">
        <f t="shared" si="256"/>
        <v>0</v>
      </c>
      <c r="AZ145">
        <f t="shared" si="257"/>
        <v>0</v>
      </c>
      <c r="BA145">
        <f t="shared" si="258"/>
        <v>0</v>
      </c>
      <c r="BB145">
        <f t="shared" si="259"/>
        <v>0</v>
      </c>
      <c r="BC145">
        <f t="shared" si="260"/>
        <v>0</v>
      </c>
      <c r="BD145">
        <f t="shared" si="261"/>
        <v>0</v>
      </c>
      <c r="BE145">
        <f t="shared" si="262"/>
        <v>0</v>
      </c>
      <c r="BF145">
        <f t="shared" si="263"/>
        <v>0</v>
      </c>
      <c r="BG145">
        <f t="shared" si="264"/>
        <v>0</v>
      </c>
      <c r="BH145">
        <f t="shared" si="265"/>
        <v>0</v>
      </c>
      <c r="BI145">
        <f t="shared" si="266"/>
        <v>0</v>
      </c>
      <c r="BJ145">
        <f t="shared" si="267"/>
        <v>0</v>
      </c>
      <c r="BK145">
        <f t="shared" si="268"/>
        <v>0</v>
      </c>
      <c r="BL145">
        <f t="shared" si="269"/>
        <v>0</v>
      </c>
      <c r="BM145">
        <f t="shared" si="270"/>
        <v>0</v>
      </c>
      <c r="BN145">
        <f t="shared" si="271"/>
        <v>0</v>
      </c>
      <c r="BO145">
        <f t="shared" si="272"/>
        <v>0</v>
      </c>
      <c r="BP145">
        <f t="shared" si="273"/>
        <v>0</v>
      </c>
      <c r="BQ145">
        <f t="shared" si="274"/>
        <v>0</v>
      </c>
      <c r="BR145">
        <f t="shared" si="275"/>
        <v>0</v>
      </c>
      <c r="BS145">
        <f t="shared" si="276"/>
        <v>0</v>
      </c>
      <c r="BT145">
        <f t="shared" si="277"/>
        <v>0</v>
      </c>
      <c r="BU145">
        <f t="shared" si="278"/>
        <v>0</v>
      </c>
      <c r="BV145">
        <f t="shared" si="279"/>
        <v>0</v>
      </c>
      <c r="BW145">
        <f t="shared" si="280"/>
        <v>0</v>
      </c>
      <c r="BX145">
        <f t="shared" si="281"/>
        <v>0</v>
      </c>
      <c r="BY145">
        <f t="shared" si="282"/>
        <v>0</v>
      </c>
      <c r="BZ145">
        <f t="shared" si="283"/>
        <v>0</v>
      </c>
      <c r="CA145">
        <f t="shared" si="284"/>
        <v>0</v>
      </c>
      <c r="CB145">
        <f t="shared" si="285"/>
        <v>0</v>
      </c>
      <c r="CC145">
        <f t="shared" si="286"/>
        <v>0</v>
      </c>
      <c r="CD145">
        <f t="shared" si="287"/>
        <v>0</v>
      </c>
      <c r="CE145">
        <f t="shared" si="288"/>
        <v>0</v>
      </c>
      <c r="CF145">
        <f t="shared" si="289"/>
        <v>0</v>
      </c>
      <c r="CG145">
        <f t="shared" si="290"/>
        <v>0</v>
      </c>
      <c r="CH145">
        <f t="shared" si="291"/>
        <v>0</v>
      </c>
      <c r="CI145">
        <f t="shared" si="292"/>
        <v>0</v>
      </c>
      <c r="CJ145">
        <f t="shared" si="293"/>
        <v>0</v>
      </c>
      <c r="CK145">
        <f t="shared" si="294"/>
        <v>0</v>
      </c>
      <c r="CL145">
        <f t="shared" si="295"/>
        <v>0</v>
      </c>
      <c r="CM145">
        <f t="shared" si="296"/>
        <v>0</v>
      </c>
      <c r="CN145">
        <f t="shared" si="297"/>
        <v>0</v>
      </c>
      <c r="CO145">
        <f t="shared" si="298"/>
        <v>0</v>
      </c>
      <c r="CP145">
        <f t="shared" si="299"/>
        <v>0</v>
      </c>
      <c r="CQ145">
        <f t="shared" si="300"/>
        <v>0</v>
      </c>
      <c r="CR145">
        <f t="shared" si="301"/>
        <v>0</v>
      </c>
      <c r="CS145">
        <f t="shared" si="302"/>
        <v>0</v>
      </c>
      <c r="CT145">
        <f t="shared" si="303"/>
        <v>0</v>
      </c>
      <c r="CU145">
        <f t="shared" si="304"/>
        <v>0</v>
      </c>
      <c r="CV145">
        <f t="shared" si="305"/>
        <v>0</v>
      </c>
      <c r="CW145">
        <f t="shared" si="306"/>
        <v>0</v>
      </c>
      <c r="CX145">
        <f t="shared" si="307"/>
        <v>0</v>
      </c>
      <c r="CY145">
        <f t="shared" si="308"/>
        <v>0</v>
      </c>
      <c r="CZ145">
        <f t="shared" si="309"/>
        <v>0</v>
      </c>
      <c r="DA145">
        <f t="shared" si="310"/>
        <v>0</v>
      </c>
      <c r="DB145">
        <f t="shared" si="311"/>
        <v>0</v>
      </c>
      <c r="DC145">
        <f t="shared" si="312"/>
        <v>0</v>
      </c>
      <c r="DD145">
        <f t="shared" si="313"/>
        <v>0</v>
      </c>
      <c r="DE145">
        <f t="shared" si="314"/>
        <v>0</v>
      </c>
      <c r="DF145">
        <f t="shared" si="315"/>
        <v>0</v>
      </c>
      <c r="DG145">
        <f t="shared" si="316"/>
        <v>0</v>
      </c>
      <c r="DH145">
        <f t="shared" si="317"/>
        <v>0</v>
      </c>
      <c r="DI145">
        <f t="shared" si="318"/>
        <v>0</v>
      </c>
      <c r="DJ145">
        <f t="shared" si="319"/>
        <v>0</v>
      </c>
      <c r="DK145">
        <f t="shared" si="320"/>
        <v>0</v>
      </c>
      <c r="DL145">
        <f t="shared" si="321"/>
        <v>0</v>
      </c>
      <c r="DM145">
        <f t="shared" si="322"/>
        <v>0</v>
      </c>
      <c r="DN145">
        <f t="shared" si="323"/>
        <v>0</v>
      </c>
      <c r="DO145">
        <f t="shared" si="324"/>
        <v>0</v>
      </c>
      <c r="DP145">
        <f t="shared" si="325"/>
        <v>0</v>
      </c>
      <c r="DR145">
        <f>IF(AND(DR$2&lt;=$J145,$J145&lt;='Two cycles - Optimise'!$B$4),_xlfn.BINOM.DIST(DR$2,'Two cycles - Optimise'!$B$4,'Two cycles - Optimise'!$B$3,FALSE),0)</f>
        <v>0</v>
      </c>
      <c r="DS145">
        <f>IF(AND(DS$2&lt;=$J145,$J145&lt;='Two cycles - Optimise'!$B$4),_xlfn.BINOM.DIST(DS$2,'Two cycles - Optimise'!$B$4,'Two cycles - Optimise'!$B$3,FALSE),0)</f>
        <v>0</v>
      </c>
      <c r="DT145">
        <f>IF(AND(DT$2&lt;=$J145,$J145&lt;='Two cycles - Optimise'!$B$4),_xlfn.BINOM.DIST(DT$2,'Two cycles - Optimise'!$B$4,'Two cycles - Optimise'!$B$3,FALSE),0)</f>
        <v>0</v>
      </c>
      <c r="DU145">
        <f>IF(AND(DU$2&lt;=$J145,$J145&lt;='Two cycles - Optimise'!$B$4),_xlfn.BINOM.DIST(DU$2,'Two cycles - Optimise'!$B$4,'Two cycles - Optimise'!$B$3,FALSE),0)</f>
        <v>0</v>
      </c>
      <c r="DV145">
        <f>IF(AND(DV$2&lt;=$J145,$J145&lt;='Two cycles - Optimise'!$B$4),_xlfn.BINOM.DIST(DV$2,'Two cycles - Optimise'!$B$4,'Two cycles - Optimise'!$B$3,FALSE),0)</f>
        <v>0</v>
      </c>
      <c r="DW145">
        <f>IF(AND(DW$2&lt;=$J145,$J145&lt;='Two cycles - Optimise'!$B$4),_xlfn.BINOM.DIST(DW$2,'Two cycles - Optimise'!$B$4,'Two cycles - Optimise'!$B$3,FALSE),0)</f>
        <v>0</v>
      </c>
      <c r="DX145">
        <f>IF(AND(DX$2&lt;=$J145,$J145&lt;='Two cycles - Optimise'!$B$4),_xlfn.BINOM.DIST(DX$2,'Two cycles - Optimise'!$B$4,'Two cycles - Optimise'!$B$3,FALSE),0)</f>
        <v>0</v>
      </c>
      <c r="DY145">
        <f>IF(AND(DY$2&lt;=$J145,$J145&lt;='Two cycles - Optimise'!$B$4),_xlfn.BINOM.DIST(DY$2,'Two cycles - Optimise'!$B$4,'Two cycles - Optimise'!$B$3,FALSE),0)</f>
        <v>0</v>
      </c>
      <c r="DZ145">
        <f>IF(AND(DZ$2&lt;=$J145,$J145&lt;='Two cycles - Optimise'!$B$4),_xlfn.BINOM.DIST(DZ$2,'Two cycles - Optimise'!$B$4,'Two cycles - Optimise'!$B$3,FALSE),0)</f>
        <v>0</v>
      </c>
      <c r="EA145">
        <f>IF(AND(EA$2&lt;=$J145,$J145&lt;='Two cycles - Optimise'!$B$4),_xlfn.BINOM.DIST(EA$2,'Two cycles - Optimise'!$B$4,'Two cycles - Optimise'!$B$3,FALSE),0)</f>
        <v>0</v>
      </c>
      <c r="EB145">
        <f>IF(AND(EB$2&lt;=$J145,$J145&lt;='Two cycles - Optimise'!$B$4),_xlfn.BINOM.DIST(EB$2,'Two cycles - Optimise'!$B$4,'Two cycles - Optimise'!$B$3,FALSE),0)</f>
        <v>0</v>
      </c>
      <c r="EC145">
        <f>IF(AND(EC$2&lt;=$J145,$J145&lt;='Two cycles - Optimise'!$B$4),_xlfn.BINOM.DIST(EC$2,'Two cycles - Optimise'!$B$4,'Two cycles - Optimise'!$B$3,FALSE),0)</f>
        <v>0</v>
      </c>
      <c r="ED145">
        <f>IF(AND(ED$2&lt;=$J145,$J145&lt;='Two cycles - Optimise'!$B$4),_xlfn.BINOM.DIST(ED$2,'Two cycles - Optimise'!$B$4,'Two cycles - Optimise'!$B$3,FALSE),0)</f>
        <v>0</v>
      </c>
      <c r="EE145">
        <f>IF(AND(EE$2&lt;=$J145,$J145&lt;='Two cycles - Optimise'!$B$4),_xlfn.BINOM.DIST(EE$2,'Two cycles - Optimise'!$B$4,'Two cycles - Optimise'!$B$3,FALSE),0)</f>
        <v>0</v>
      </c>
      <c r="EF145">
        <f>IF(AND(EF$2&lt;=$J145,$J145&lt;='Two cycles - Optimise'!$B$4),_xlfn.BINOM.DIST(EF$2,'Two cycles - Optimise'!$B$4,'Two cycles - Optimise'!$B$3,FALSE),0)</f>
        <v>0</v>
      </c>
      <c r="EG145">
        <f>IF(AND(EG$2&lt;=$J145,$J145&lt;='Two cycles - Optimise'!$B$4),_xlfn.BINOM.DIST(EG$2,'Two cycles - Optimise'!$B$4,'Two cycles - Optimise'!$B$3,FALSE),0)</f>
        <v>0</v>
      </c>
      <c r="EH145">
        <f>IF(AND(EH$2&lt;=$J145,$J145&lt;='Two cycles - Optimise'!$B$4),_xlfn.BINOM.DIST(EH$2,'Two cycles - Optimise'!$B$4,'Two cycles - Optimise'!$B$3,FALSE),0)</f>
        <v>0</v>
      </c>
      <c r="EI145">
        <f>IF(AND(EI$2&lt;=$J145,$J145&lt;='Two cycles - Optimise'!$B$4),_xlfn.BINOM.DIST(EI$2,'Two cycles - Optimise'!$B$4,'Two cycles - Optimise'!$B$3,FALSE),0)</f>
        <v>0</v>
      </c>
      <c r="EJ145">
        <f>IF(AND(EJ$2&lt;=$J145,$J145&lt;='Two cycles - Optimise'!$B$4),_xlfn.BINOM.DIST(EJ$2,'Two cycles - Optimise'!$B$4,'Two cycles - Optimise'!$B$3,FALSE),0)</f>
        <v>0</v>
      </c>
      <c r="EK145">
        <f>IF(AND(EK$2&lt;=$J145,$J145&lt;='Two cycles - Optimise'!$B$4),_xlfn.BINOM.DIST(EK$2,'Two cycles - Optimise'!$B$4,'Two cycles - Optimise'!$B$3,FALSE),0)</f>
        <v>0</v>
      </c>
      <c r="EL145">
        <f>IF(AND(EL$2&lt;=$J145,$J145&lt;='Two cycles - Optimise'!$B$4),_xlfn.BINOM.DIST(EL$2,'Two cycles - Optimise'!$B$4,'Two cycles - Optimise'!$B$3,FALSE),0)</f>
        <v>0</v>
      </c>
      <c r="EM145">
        <f>IF(AND(EM$2&lt;=$J145,$J145&lt;='Two cycles - Optimise'!$B$4),_xlfn.BINOM.DIST(EM$2,'Two cycles - Optimise'!$B$4,'Two cycles - Optimise'!$B$3,FALSE),0)</f>
        <v>0</v>
      </c>
      <c r="EN145">
        <f>IF(AND(EN$2&lt;=$J145,$J145&lt;='Two cycles - Optimise'!$B$4),_xlfn.BINOM.DIST(EN$2,'Two cycles - Optimise'!$B$4,'Two cycles - Optimise'!$B$3,FALSE),0)</f>
        <v>0</v>
      </c>
      <c r="EO145">
        <f>IF(AND(EO$2&lt;=$J145,$J145&lt;='Two cycles - Optimise'!$B$4),_xlfn.BINOM.DIST(EO$2,'Two cycles - Optimise'!$B$4,'Two cycles - Optimise'!$B$3,FALSE),0)</f>
        <v>0</v>
      </c>
      <c r="EP145">
        <f>IF(AND(EP$2&lt;=$J145,$J145&lt;='Two cycles - Optimise'!$B$4),_xlfn.BINOM.DIST(EP$2,'Two cycles - Optimise'!$B$4,'Two cycles - Optimise'!$B$3,FALSE),0)</f>
        <v>0</v>
      </c>
      <c r="EQ145">
        <f>IF(AND(EQ$2&lt;=$J145,$J145&lt;='Two cycles - Optimise'!$B$4),_xlfn.BINOM.DIST(EQ$2,'Two cycles - Optimise'!$B$4,'Two cycles - Optimise'!$B$3,FALSE),0)</f>
        <v>0</v>
      </c>
      <c r="ER145">
        <f>IF(AND(ER$2&lt;=$J145,$J145&lt;='Two cycles - Optimise'!$B$4),_xlfn.BINOM.DIST(ER$2,'Two cycles - Optimise'!$B$4,'Two cycles - Optimise'!$B$3,FALSE),0)</f>
        <v>0</v>
      </c>
      <c r="ES145">
        <f>IF(AND(ES$2&lt;=$J145,$J145&lt;='Two cycles - Optimise'!$B$4),_xlfn.BINOM.DIST(ES$2,'Two cycles - Optimise'!$B$4,'Two cycles - Optimise'!$B$3,FALSE),0)</f>
        <v>0</v>
      </c>
      <c r="ET145">
        <f>IF(AND(ET$2&lt;=$J145,$J145&lt;='Two cycles - Optimise'!$B$4),_xlfn.BINOM.DIST(ET$2,'Two cycles - Optimise'!$B$4,'Two cycles - Optimise'!$B$3,FALSE),0)</f>
        <v>0</v>
      </c>
      <c r="EU145">
        <f>IF(AND(EU$2&lt;=$J145,$J145&lt;='Two cycles - Optimise'!$B$4),_xlfn.BINOM.DIST(EU$2,'Two cycles - Optimise'!$B$4,'Two cycles - Optimise'!$B$3,FALSE),0)</f>
        <v>0</v>
      </c>
      <c r="EV145">
        <f>IF(AND(EV$2&lt;=$J145,$J145&lt;='Two cycles - Optimise'!$B$4),_xlfn.BINOM.DIST(EV$2,'Two cycles - Optimise'!$B$4,'Two cycles - Optimise'!$B$3,FALSE),0)</f>
        <v>0</v>
      </c>
      <c r="EW145">
        <f>IF(AND(EW$2&lt;=$J145,$J145&lt;='Two cycles - Optimise'!$B$4),_xlfn.BINOM.DIST(EW$2,'Two cycles - Optimise'!$B$4,'Two cycles - Optimise'!$B$3,FALSE),0)</f>
        <v>0</v>
      </c>
      <c r="EX145">
        <f>IF(AND(EX$2&lt;=$J145,$J145&lt;='Two cycles - Optimise'!$B$4),_xlfn.BINOM.DIST(EX$2,'Two cycles - Optimise'!$B$4,'Two cycles - Optimise'!$B$3,FALSE),0)</f>
        <v>0</v>
      </c>
      <c r="EY145">
        <f>IF(AND(EY$2&lt;=$J145,$J145&lt;='Two cycles - Optimise'!$B$4),_xlfn.BINOM.DIST(EY$2,'Two cycles - Optimise'!$B$4,'Two cycles - Optimise'!$B$3,FALSE),0)</f>
        <v>0</v>
      </c>
      <c r="EZ145">
        <f>IF(AND(EZ$2&lt;=$J145,$J145&lt;='Two cycles - Optimise'!$B$4),_xlfn.BINOM.DIST(EZ$2,'Two cycles - Optimise'!$B$4,'Two cycles - Optimise'!$B$3,FALSE),0)</f>
        <v>0</v>
      </c>
      <c r="FA145">
        <f>IF(AND(FA$2&lt;=$J145,$J145&lt;='Two cycles - Optimise'!$B$4),_xlfn.BINOM.DIST(FA$2,'Two cycles - Optimise'!$B$4,'Two cycles - Optimise'!$B$3,FALSE),0)</f>
        <v>0</v>
      </c>
      <c r="FB145">
        <f>IF(AND(FB$2&lt;=$J145,$J145&lt;='Two cycles - Optimise'!$B$4),_xlfn.BINOM.DIST(FB$2,'Two cycles - Optimise'!$B$4,'Two cycles - Optimise'!$B$3,FALSE),0)</f>
        <v>0</v>
      </c>
      <c r="FC145">
        <f>IF(AND(FC$2&lt;=$J145,$J145&lt;='Two cycles - Optimise'!$B$4),_xlfn.BINOM.DIST(FC$2,'Two cycles - Optimise'!$B$4,'Two cycles - Optimise'!$B$3,FALSE),0)</f>
        <v>0</v>
      </c>
      <c r="FD145">
        <f>IF(AND(FD$2&lt;=$J145,$J145&lt;='Two cycles - Optimise'!$B$4),_xlfn.BINOM.DIST(FD$2,'Two cycles - Optimise'!$B$4,'Two cycles - Optimise'!$B$3,FALSE),0)</f>
        <v>0</v>
      </c>
      <c r="FE145">
        <f>IF(AND(FE$2&lt;=$J145,$J145&lt;='Two cycles - Optimise'!$B$4),_xlfn.BINOM.DIST(FE$2,'Two cycles - Optimise'!$B$4,'Two cycles - Optimise'!$B$3,FALSE),0)</f>
        <v>0</v>
      </c>
      <c r="FF145">
        <f>IF(AND(FF$2&lt;=$J145,$J145&lt;='Two cycles - Optimise'!$B$4),_xlfn.BINOM.DIST(FF$2,'Two cycles - Optimise'!$B$4,'Two cycles - Optimise'!$B$3,FALSE),0)</f>
        <v>0</v>
      </c>
      <c r="FG145">
        <f>IF(AND(FG$2&lt;=$J145,$J145&lt;='Two cycles - Optimise'!$B$4),_xlfn.BINOM.DIST(FG$2,'Two cycles - Optimise'!$B$4,'Two cycles - Optimise'!$B$3,FALSE),0)</f>
        <v>0</v>
      </c>
      <c r="FH145">
        <f>IF(AND(FH$2&lt;=$J145,$J145&lt;='Two cycles - Optimise'!$B$4),_xlfn.BINOM.DIST(FH$2,'Two cycles - Optimise'!$B$4,'Two cycles - Optimise'!$B$3,FALSE),0)</f>
        <v>0</v>
      </c>
      <c r="FI145">
        <f>IF(AND(FI$2&lt;=$J145,$J145&lt;='Two cycles - Optimise'!$B$4),_xlfn.BINOM.DIST(FI$2,'Two cycles - Optimise'!$B$4,'Two cycles - Optimise'!$B$3,FALSE),0)</f>
        <v>0</v>
      </c>
      <c r="FJ145">
        <f>IF(AND(FJ$2&lt;=$J145,$J145&lt;='Two cycles - Optimise'!$B$4),_xlfn.BINOM.DIST(FJ$2,'Two cycles - Optimise'!$B$4,'Two cycles - Optimise'!$B$3,FALSE),0)</f>
        <v>0</v>
      </c>
      <c r="FK145">
        <f>IF(AND(FK$2&lt;=$J145,$J145&lt;='Two cycles - Optimise'!$B$4),_xlfn.BINOM.DIST(FK$2,'Two cycles - Optimise'!$B$4,'Two cycles - Optimise'!$B$3,FALSE),0)</f>
        <v>0</v>
      </c>
      <c r="FL145">
        <f>IF(AND(FL$2&lt;=$J145,$J145&lt;='Two cycles - Optimise'!$B$4),_xlfn.BINOM.DIST(FL$2,'Two cycles - Optimise'!$B$4,'Two cycles - Optimise'!$B$3,FALSE),0)</f>
        <v>0</v>
      </c>
      <c r="FM145">
        <f>IF(AND(FM$2&lt;=$J145,$J145&lt;='Two cycles - Optimise'!$B$4),_xlfn.BINOM.DIST(FM$2,'Two cycles - Optimise'!$B$4,'Two cycles - Optimise'!$B$3,FALSE),0)</f>
        <v>0</v>
      </c>
      <c r="FN145">
        <f>IF(AND(FN$2&lt;=$J145,$J145&lt;='Two cycles - Optimise'!$B$4),_xlfn.BINOM.DIST(FN$2,'Two cycles - Optimise'!$B$4,'Two cycles - Optimise'!$B$3,FALSE),0)</f>
        <v>0</v>
      </c>
      <c r="FO145">
        <f>IF(AND(FO$2&lt;=$J145,$J145&lt;='Two cycles - Optimise'!$B$4),_xlfn.BINOM.DIST(FO$2,'Two cycles - Optimise'!$B$4,'Two cycles - Optimise'!$B$3,FALSE),0)</f>
        <v>0</v>
      </c>
      <c r="FP145">
        <f>IF(AND(FP$2&lt;=$J145,$J145&lt;='Two cycles - Optimise'!$B$4),_xlfn.BINOM.DIST(FP$2,'Two cycles - Optimise'!$B$4,'Two cycles - Optimise'!$B$3,FALSE),0)</f>
        <v>0</v>
      </c>
      <c r="FQ145">
        <f>IF(AND(FQ$2&lt;=$J145,$J145&lt;='Two cycles - Optimise'!$B$4),_xlfn.BINOM.DIST(FQ$2,'Two cycles - Optimise'!$B$4,'Two cycles - Optimise'!$B$3,FALSE),0)</f>
        <v>0</v>
      </c>
      <c r="FR145">
        <f>IF(AND(FR$2&lt;=$J145,$J145&lt;='Two cycles - Optimise'!$B$4),_xlfn.BINOM.DIST(FR$2,'Two cycles - Optimise'!$B$4,'Two cycles - Optimise'!$B$3,FALSE),0)</f>
        <v>0</v>
      </c>
      <c r="FS145">
        <f>IF(AND(FS$2&lt;=$J145,$J145&lt;='Two cycles - Optimise'!$B$4),_xlfn.BINOM.DIST(FS$2,'Two cycles - Optimise'!$B$4,'Two cycles - Optimise'!$B$3,FALSE),0)</f>
        <v>0</v>
      </c>
      <c r="FT145">
        <f>IF(AND(FT$2&lt;=$J145,$J145&lt;='Two cycles - Optimise'!$B$4),_xlfn.BINOM.DIST(FT$2,'Two cycles - Optimise'!$B$4,'Two cycles - Optimise'!$B$3,FALSE),0)</f>
        <v>0</v>
      </c>
      <c r="FU145">
        <f>IF(AND(FU$2&lt;=$J145,$J145&lt;='Two cycles - Optimise'!$B$4),_xlfn.BINOM.DIST(FU$2,'Two cycles - Optimise'!$B$4,'Two cycles - Optimise'!$B$3,FALSE),0)</f>
        <v>0</v>
      </c>
      <c r="FV145">
        <f>IF(AND(FV$2&lt;=$J145,$J145&lt;='Two cycles - Optimise'!$B$4),_xlfn.BINOM.DIST(FV$2,'Two cycles - Optimise'!$B$4,'Two cycles - Optimise'!$B$3,FALSE),0)</f>
        <v>0</v>
      </c>
      <c r="FW145">
        <f>IF(AND(FW$2&lt;=$J145,$J145&lt;='Two cycles - Optimise'!$B$4),_xlfn.BINOM.DIST(FW$2,'Two cycles - Optimise'!$B$4,'Two cycles - Optimise'!$B$3,FALSE),0)</f>
        <v>0</v>
      </c>
      <c r="FX145">
        <f>IF(AND(FX$2&lt;=$J145,$J145&lt;='Two cycles - Optimise'!$B$4),_xlfn.BINOM.DIST(FX$2,'Two cycles - Optimise'!$B$4,'Two cycles - Optimise'!$B$3,FALSE),0)</f>
        <v>0</v>
      </c>
      <c r="FY145">
        <f>IF(AND(FY$2&lt;=$J145,$J145&lt;='Two cycles - Optimise'!$B$4),_xlfn.BINOM.DIST(FY$2,'Two cycles - Optimise'!$B$4,'Two cycles - Optimise'!$B$3,FALSE),0)</f>
        <v>0</v>
      </c>
      <c r="FZ145">
        <f>IF(AND(FZ$2&lt;=$J145,$J145&lt;='Two cycles - Optimise'!$B$4),_xlfn.BINOM.DIST(FZ$2,'Two cycles - Optimise'!$B$4,'Two cycles - Optimise'!$B$3,FALSE),0)</f>
        <v>0</v>
      </c>
      <c r="GA145">
        <f>IF(AND(GA$2&lt;=$J145,$J145&lt;='Two cycles - Optimise'!$B$4),_xlfn.BINOM.DIST(GA$2,'Two cycles - Optimise'!$B$4,'Two cycles - Optimise'!$B$3,FALSE),0)</f>
        <v>0</v>
      </c>
      <c r="GB145">
        <f>IF(AND(GB$2&lt;=$J145,$J145&lt;='Two cycles - Optimise'!$B$4),_xlfn.BINOM.DIST(GB$2,'Two cycles - Optimise'!$B$4,'Two cycles - Optimise'!$B$3,FALSE),0)</f>
        <v>0</v>
      </c>
      <c r="GC145">
        <f>IF(AND(GC$2&lt;=$J145,$J145&lt;='Two cycles - Optimise'!$B$4),_xlfn.BINOM.DIST(GC$2,'Two cycles - Optimise'!$B$4,'Two cycles - Optimise'!$B$3,FALSE),0)</f>
        <v>0</v>
      </c>
      <c r="GD145">
        <f>IF(AND(GD$2&lt;=$J145,$J145&lt;='Two cycles - Optimise'!$B$4),_xlfn.BINOM.DIST(GD$2,'Two cycles - Optimise'!$B$4,'Two cycles - Optimise'!$B$3,FALSE),0)</f>
        <v>0</v>
      </c>
      <c r="GE145">
        <f>IF(AND(GE$2&lt;=$J145,$J145&lt;='Two cycles - Optimise'!$B$4),_xlfn.BINOM.DIST(GE$2,'Two cycles - Optimise'!$B$4,'Two cycles - Optimise'!$B$3,FALSE),0)</f>
        <v>0</v>
      </c>
      <c r="GF145">
        <f>IF(AND(GF$2&lt;=$J145,$J145&lt;='Two cycles - Optimise'!$B$4),_xlfn.BINOM.DIST(GF$2,'Two cycles - Optimise'!$B$4,'Two cycles - Optimise'!$B$3,FALSE),0)</f>
        <v>0</v>
      </c>
      <c r="GG145">
        <f>IF(AND(GG$2&lt;=$J145,$J145&lt;='Two cycles - Optimise'!$B$4),_xlfn.BINOM.DIST(GG$2,'Two cycles - Optimise'!$B$4,'Two cycles - Optimise'!$B$3,FALSE),0)</f>
        <v>0</v>
      </c>
      <c r="GH145">
        <f>IF(AND(GH$2&lt;=$J145,$J145&lt;='Two cycles - Optimise'!$B$4),_xlfn.BINOM.DIST(GH$2,'Two cycles - Optimise'!$B$4,'Two cycles - Optimise'!$B$3,FALSE),0)</f>
        <v>0</v>
      </c>
      <c r="GI145">
        <f>IF(AND(GI$2&lt;=$J145,$J145&lt;='Two cycles - Optimise'!$B$4),_xlfn.BINOM.DIST(GI$2,'Two cycles - Optimise'!$B$4,'Two cycles - Optimise'!$B$3,FALSE),0)</f>
        <v>0</v>
      </c>
      <c r="GJ145">
        <f>IF(AND(GJ$2&lt;=$J145,$J145&lt;='Two cycles - Optimise'!$B$4),_xlfn.BINOM.DIST(GJ$2,'Two cycles - Optimise'!$B$4,'Two cycles - Optimise'!$B$3,FALSE),0)</f>
        <v>0</v>
      </c>
      <c r="GK145">
        <f>IF(AND(GK$2&lt;=$J145,$J145&lt;='Two cycles - Optimise'!$B$4),_xlfn.BINOM.DIST(GK$2,'Two cycles - Optimise'!$B$4,'Two cycles - Optimise'!$B$3,FALSE),0)</f>
        <v>0</v>
      </c>
      <c r="GL145">
        <f>IF(AND(GL$2&lt;=$J145,$J145&lt;='Two cycles - Optimise'!$B$4),_xlfn.BINOM.DIST(GL$2,'Two cycles - Optimise'!$B$4,'Two cycles - Optimise'!$B$3,FALSE),0)</f>
        <v>0</v>
      </c>
      <c r="GM145">
        <f>IF(AND(GM$2&lt;=$J145,$J145&lt;='Two cycles - Optimise'!$B$4),_xlfn.BINOM.DIST(GM$2,'Two cycles - Optimise'!$B$4,'Two cycles - Optimise'!$B$3,FALSE),0)</f>
        <v>0</v>
      </c>
      <c r="GN145">
        <f>IF(AND(GN$2&lt;=$J145,$J145&lt;='Two cycles - Optimise'!$B$4),_xlfn.BINOM.DIST(GN$2,'Two cycles - Optimise'!$B$4,'Two cycles - Optimise'!$B$3,FALSE),0)</f>
        <v>0</v>
      </c>
      <c r="GO145">
        <f>IF(AND(GO$2&lt;=$J145,$J145&lt;='Two cycles - Optimise'!$B$4),_xlfn.BINOM.DIST(GO$2,'Two cycles - Optimise'!$B$4,'Two cycles - Optimise'!$B$3,FALSE),0)</f>
        <v>0</v>
      </c>
      <c r="GP145">
        <f>IF(AND(GP$2&lt;=$J145,$J145&lt;='Two cycles - Optimise'!$B$4),_xlfn.BINOM.DIST(GP$2,'Two cycles - Optimise'!$B$4,'Two cycles - Optimise'!$B$3,FALSE),0)</f>
        <v>0</v>
      </c>
      <c r="GQ145">
        <f>IF(AND(GQ$2&lt;=$J145,$J145&lt;='Two cycles - Optimise'!$B$4),_xlfn.BINOM.DIST(GQ$2,'Two cycles - Optimise'!$B$4,'Two cycles - Optimise'!$B$3,FALSE),0)</f>
        <v>0</v>
      </c>
      <c r="GR145">
        <f>IF(AND(GR$2&lt;=$J145,$J145&lt;='Two cycles - Optimise'!$B$4),_xlfn.BINOM.DIST(GR$2,'Two cycles - Optimise'!$B$4,'Two cycles - Optimise'!$B$3,FALSE),0)</f>
        <v>0</v>
      </c>
      <c r="GS145">
        <f>IF(AND(GS$2&lt;=$J145,$J145&lt;='Two cycles - Optimise'!$B$4),_xlfn.BINOM.DIST(GS$2,'Two cycles - Optimise'!$B$4,'Two cycles - Optimise'!$B$3,FALSE),0)</f>
        <v>0</v>
      </c>
      <c r="GT145">
        <f>IF(AND(GT$2&lt;=$J145,$J145&lt;='Two cycles - Optimise'!$B$4),_xlfn.BINOM.DIST(GT$2,'Two cycles - Optimise'!$B$4,'Two cycles - Optimise'!$B$3,FALSE),0)</f>
        <v>0</v>
      </c>
      <c r="GU145">
        <f>IF(AND(GU$2&lt;=$J145,$J145&lt;='Two cycles - Optimise'!$B$4),_xlfn.BINOM.DIST(GU$2,'Two cycles - Optimise'!$B$4,'Two cycles - Optimise'!$B$3,FALSE),0)</f>
        <v>0</v>
      </c>
      <c r="GV145">
        <f>IF(AND(GV$2&lt;=$J145,$J145&lt;='Two cycles - Optimise'!$B$4),_xlfn.BINOM.DIST(GV$2,'Two cycles - Optimise'!$B$4,'Two cycles - Optimise'!$B$3,FALSE),0)</f>
        <v>0</v>
      </c>
      <c r="GW145">
        <f>IF(AND(GW$2&lt;=$J145,$J145&lt;='Two cycles - Optimise'!$B$4),_xlfn.BINOM.DIST(GW$2,'Two cycles - Optimise'!$B$4,'Two cycles - Optimise'!$B$3,FALSE),0)</f>
        <v>0</v>
      </c>
      <c r="GX145">
        <f>IF(AND(GX$2&lt;=$J145,$J145&lt;='Two cycles - Optimise'!$B$4),_xlfn.BINOM.DIST(GX$2,'Two cycles - Optimise'!$B$4,'Two cycles - Optimise'!$B$3,FALSE),0)</f>
        <v>0</v>
      </c>
      <c r="GY145">
        <f>IF(AND(GY$2&lt;=$J145,$J145&lt;='Two cycles - Optimise'!$B$4),_xlfn.BINOM.DIST(GY$2,'Two cycles - Optimise'!$B$4,'Two cycles - Optimise'!$B$3,FALSE),0)</f>
        <v>0</v>
      </c>
      <c r="GZ145">
        <f>IF(AND(GZ$2&lt;=$J145,$J145&lt;='Two cycles - Optimise'!$B$4),_xlfn.BINOM.DIST(GZ$2,'Two cycles - Optimise'!$B$4,'Two cycles - Optimise'!$B$3,FALSE),0)</f>
        <v>0</v>
      </c>
      <c r="HA145">
        <f>IF(AND(HA$2&lt;=$J145,$J145&lt;='Two cycles - Optimise'!$B$4),_xlfn.BINOM.DIST(HA$2,'Two cycles - Optimise'!$B$4,'Two cycles - Optimise'!$B$3,FALSE),0)</f>
        <v>0</v>
      </c>
      <c r="HB145">
        <f>IF(AND(HB$2&lt;=$J145,$J145&lt;='Two cycles - Optimise'!$B$4),_xlfn.BINOM.DIST(HB$2,'Two cycles - Optimise'!$B$4,'Two cycles - Optimise'!$B$3,FALSE),0)</f>
        <v>0</v>
      </c>
      <c r="HC145">
        <f>IF(AND(HC$2&lt;=$J145,$J145&lt;='Two cycles - Optimise'!$B$4),_xlfn.BINOM.DIST(HC$2,'Two cycles - Optimise'!$B$4,'Two cycles - Optimise'!$B$3,FALSE),0)</f>
        <v>0</v>
      </c>
      <c r="HD145">
        <f>IF(AND(HD$2&lt;=$J145,$J145&lt;='Two cycles - Optimise'!$B$4),_xlfn.BINOM.DIST(HD$2,'Two cycles - Optimise'!$B$4,'Two cycles - Optimise'!$B$3,FALSE),0)</f>
        <v>0</v>
      </c>
      <c r="HE145">
        <f>IF(AND(HE$2&lt;=$J145,$J145&lt;='Two cycles - Optimise'!$B$4),_xlfn.BINOM.DIST(HE$2,'Two cycles - Optimise'!$B$4,'Two cycles - Optimise'!$B$3,FALSE),0)</f>
        <v>0</v>
      </c>
      <c r="HF145">
        <f>IF(AND(HF$2&lt;=$J145,$J145&lt;='Two cycles - Optimise'!$B$4),_xlfn.BINOM.DIST(HF$2,'Two cycles - Optimise'!$B$4,'Two cycles - Optimise'!$B$3,FALSE),0)</f>
        <v>0</v>
      </c>
      <c r="HG145">
        <f>IF(AND(HG$2&lt;=$J145,$J145&lt;='Two cycles - Optimise'!$B$4),_xlfn.BINOM.DIST(HG$2,'Two cycles - Optimise'!$B$4,'Two cycles - Optimise'!$B$3,FALSE),0)</f>
        <v>0</v>
      </c>
      <c r="HH145">
        <f>IF(AND(HH$2&lt;=$J145,$J145&lt;='Two cycles - Optimise'!$B$4),_xlfn.BINOM.DIST(HH$2,'Two cycles - Optimise'!$B$4,'Two cycles - Optimise'!$B$3,FALSE),0)</f>
        <v>0</v>
      </c>
      <c r="HI145">
        <f>IF(AND(HI$2&lt;=$J145,$J145&lt;='Two cycles - Optimise'!$B$4),_xlfn.BINOM.DIST(HI$2,'Two cycles - Optimise'!$B$4,'Two cycles - Optimise'!$B$3,FALSE),0)</f>
        <v>0</v>
      </c>
      <c r="HJ145">
        <f>IF(AND(HJ$2&lt;=$J145,$J145&lt;='Two cycles - Optimise'!$B$4),_xlfn.BINOM.DIST(HJ$2,'Two cycles - Optimise'!$B$4,'Two cycles - Optimise'!$B$3,FALSE),0)</f>
        <v>0</v>
      </c>
      <c r="HK145">
        <f>IF(AND(HK$2&lt;=$J145,$J145&lt;='Two cycles - Optimise'!$B$4),_xlfn.BINOM.DIST(HK$2,'Two cycles - Optimise'!$B$4,'Two cycles - Optimise'!$B$3,FALSE),0)</f>
        <v>0</v>
      </c>
      <c r="HL145">
        <f>IF(AND(HL$2&lt;=$J145,$J145&lt;='Two cycles - Optimise'!$B$4),_xlfn.BINOM.DIST(HL$2,'Two cycles - Optimise'!$B$4,'Two cycles - Optimise'!$B$3,FALSE),0)</f>
        <v>0</v>
      </c>
      <c r="HM145">
        <f>IF(AND(HM$2&lt;=$J145,$J145&lt;='Two cycles - Optimise'!$B$4),_xlfn.BINOM.DIST(HM$2,'Two cycles - Optimise'!$B$4,'Two cycles - Optimise'!$B$3,FALSE),0)</f>
        <v>0</v>
      </c>
      <c r="HN145">
        <f>IF(AND(HN$2&lt;=$J145,$J145&lt;='Two cycles - Optimise'!$B$4),_xlfn.BINOM.DIST(HN$2,'Two cycles - Optimise'!$B$4,'Two cycles - Optimise'!$B$3,FALSE),0)</f>
        <v>0</v>
      </c>
      <c r="HP145">
        <f>IF('Two cycles - Optimise'!$E$10&gt;($J145+HP$2),_xlfn.BINOM.DIST('Two cycles - Optimise'!$E$10-HP$2,'Two cycles - Optimise'!$B$4,'Two cycles - Optimise'!$B$3,TRUE)-_xlfn.BINOM.DIST($J145,'Two cycles - Optimise'!$B$4,'Two cycles - Optimise'!$B$3,TRUE),0)</f>
        <v>0</v>
      </c>
      <c r="HQ145">
        <f>IF('Two cycles - Optimise'!$E$10&gt;($J145+HQ$2),_xlfn.BINOM.DIST('Two cycles - Optimise'!$E$10-HQ$2,'Two cycles - Optimise'!$B$4,'Two cycles - Optimise'!$B$3,TRUE)-_xlfn.BINOM.DIST($J145,'Two cycles - Optimise'!$B$4,'Two cycles - Optimise'!$B$3,TRUE),0)</f>
        <v>0</v>
      </c>
      <c r="HR145">
        <f>IF('Two cycles - Optimise'!$E$10&gt;($J145+HR$2),_xlfn.BINOM.DIST('Two cycles - Optimise'!$E$10-HR$2,'Two cycles - Optimise'!$B$4,'Two cycles - Optimise'!$B$3,TRUE)-_xlfn.BINOM.DIST($J145,'Two cycles - Optimise'!$B$4,'Two cycles - Optimise'!$B$3,TRUE),0)</f>
        <v>0</v>
      </c>
      <c r="HS145">
        <f>IF('Two cycles - Optimise'!$E$10&gt;($J145+HS$2),_xlfn.BINOM.DIST('Two cycles - Optimise'!$E$10-HS$2,'Two cycles - Optimise'!$B$4,'Two cycles - Optimise'!$B$3,TRUE)-_xlfn.BINOM.DIST($J145,'Two cycles - Optimise'!$B$4,'Two cycles - Optimise'!$B$3,TRUE),0)</f>
        <v>0</v>
      </c>
      <c r="HT145">
        <f>IF('Two cycles - Optimise'!$E$10&gt;($J145+HT$2),_xlfn.BINOM.DIST('Two cycles - Optimise'!$E$10-HT$2,'Two cycles - Optimise'!$B$4,'Two cycles - Optimise'!$B$3,TRUE)-_xlfn.BINOM.DIST($J145,'Two cycles - Optimise'!$B$4,'Two cycles - Optimise'!$B$3,TRUE),0)</f>
        <v>0</v>
      </c>
      <c r="HU145">
        <f>IF('Two cycles - Optimise'!$E$10&gt;($J145+HU$2),_xlfn.BINOM.DIST('Two cycles - Optimise'!$E$10-HU$2,'Two cycles - Optimise'!$B$4,'Two cycles - Optimise'!$B$3,TRUE)-_xlfn.BINOM.DIST($J145,'Two cycles - Optimise'!$B$4,'Two cycles - Optimise'!$B$3,TRUE),0)</f>
        <v>0</v>
      </c>
      <c r="HV145">
        <f>IF('Two cycles - Optimise'!$E$10&gt;($J145+HV$2),_xlfn.BINOM.DIST('Two cycles - Optimise'!$E$10-HV$2,'Two cycles - Optimise'!$B$4,'Two cycles - Optimise'!$B$3,TRUE)-_xlfn.BINOM.DIST($J145,'Two cycles - Optimise'!$B$4,'Two cycles - Optimise'!$B$3,TRUE),0)</f>
        <v>0</v>
      </c>
      <c r="HW145">
        <f>IF('Two cycles - Optimise'!$E$10&gt;($J145+HW$2),_xlfn.BINOM.DIST('Two cycles - Optimise'!$E$10-HW$2,'Two cycles - Optimise'!$B$4,'Two cycles - Optimise'!$B$3,TRUE)-_xlfn.BINOM.DIST($J145,'Two cycles - Optimise'!$B$4,'Two cycles - Optimise'!$B$3,TRUE),0)</f>
        <v>0</v>
      </c>
      <c r="HX145">
        <f>IF('Two cycles - Optimise'!$E$10&gt;($J145+HX$2),_xlfn.BINOM.DIST('Two cycles - Optimise'!$E$10-HX$2,'Two cycles - Optimise'!$B$4,'Two cycles - Optimise'!$B$3,TRUE)-_xlfn.BINOM.DIST($J145,'Two cycles - Optimise'!$B$4,'Two cycles - Optimise'!$B$3,TRUE),0)</f>
        <v>0</v>
      </c>
      <c r="HY145">
        <f>IF('Two cycles - Optimise'!$E$10&gt;($J145+HY$2),_xlfn.BINOM.DIST('Two cycles - Optimise'!$E$10-HY$2,'Two cycles - Optimise'!$B$4,'Two cycles - Optimise'!$B$3,TRUE)-_xlfn.BINOM.DIST($J145,'Two cycles - Optimise'!$B$4,'Two cycles - Optimise'!$B$3,TRUE),0)</f>
        <v>0</v>
      </c>
      <c r="HZ145">
        <f>IF('Two cycles - Optimise'!$E$10&gt;($J145+HZ$2),_xlfn.BINOM.DIST('Two cycles - Optimise'!$E$10-HZ$2,'Two cycles - Optimise'!$B$4,'Two cycles - Optimise'!$B$3,TRUE)-_xlfn.BINOM.DIST($J145,'Two cycles - Optimise'!$B$4,'Two cycles - Optimise'!$B$3,TRUE),0)</f>
        <v>0</v>
      </c>
      <c r="IA145">
        <f>IF('Two cycles - Optimise'!$E$10&gt;($J145+IA$2),_xlfn.BINOM.DIST('Two cycles - Optimise'!$E$10-IA$2,'Two cycles - Optimise'!$B$4,'Two cycles - Optimise'!$B$3,TRUE)-_xlfn.BINOM.DIST($J145,'Two cycles - Optimise'!$B$4,'Two cycles - Optimise'!$B$3,TRUE),0)</f>
        <v>0</v>
      </c>
      <c r="IB145">
        <f>IF('Two cycles - Optimise'!$E$10&gt;($J145+IB$2),_xlfn.BINOM.DIST('Two cycles - Optimise'!$E$10-IB$2,'Two cycles - Optimise'!$B$4,'Two cycles - Optimise'!$B$3,TRUE)-_xlfn.BINOM.DIST($J145,'Two cycles - Optimise'!$B$4,'Two cycles - Optimise'!$B$3,TRUE),0)</f>
        <v>0</v>
      </c>
      <c r="IC145">
        <f>IF('Two cycles - Optimise'!$E$10&gt;($J145+IC$2),_xlfn.BINOM.DIST('Two cycles - Optimise'!$E$10-IC$2,'Two cycles - Optimise'!$B$4,'Two cycles - Optimise'!$B$3,TRUE)-_xlfn.BINOM.DIST($J145,'Two cycles - Optimise'!$B$4,'Two cycles - Optimise'!$B$3,TRUE),0)</f>
        <v>0</v>
      </c>
      <c r="ID145">
        <f>IF('Two cycles - Optimise'!$E$10&gt;($J145+ID$2),_xlfn.BINOM.DIST('Two cycles - Optimise'!$E$10-ID$2,'Two cycles - Optimise'!$B$4,'Two cycles - Optimise'!$B$3,TRUE)-_xlfn.BINOM.DIST($J145,'Two cycles - Optimise'!$B$4,'Two cycles - Optimise'!$B$3,TRUE),0)</f>
        <v>0</v>
      </c>
      <c r="IE145">
        <f>IF('Two cycles - Optimise'!$E$10&gt;($J145+IE$2),_xlfn.BINOM.DIST('Two cycles - Optimise'!$E$10-IE$2,'Two cycles - Optimise'!$B$4,'Two cycles - Optimise'!$B$3,TRUE)-_xlfn.BINOM.DIST($J145,'Two cycles - Optimise'!$B$4,'Two cycles - Optimise'!$B$3,TRUE),0)</f>
        <v>0</v>
      </c>
      <c r="IF145">
        <f>IF('Two cycles - Optimise'!$E$10&gt;($J145+IF$2),_xlfn.BINOM.DIST('Two cycles - Optimise'!$E$10-IF$2,'Two cycles - Optimise'!$B$4,'Two cycles - Optimise'!$B$3,TRUE)-_xlfn.BINOM.DIST($J145,'Two cycles - Optimise'!$B$4,'Two cycles - Optimise'!$B$3,TRUE),0)</f>
        <v>0</v>
      </c>
      <c r="IG145">
        <f>IF('Two cycles - Optimise'!$E$10&gt;($J145+IG$2),_xlfn.BINOM.DIST('Two cycles - Optimise'!$E$10-IG$2,'Two cycles - Optimise'!$B$4,'Two cycles - Optimise'!$B$3,TRUE)-_xlfn.BINOM.DIST($J145,'Two cycles - Optimise'!$B$4,'Two cycles - Optimise'!$B$3,TRUE),0)</f>
        <v>0</v>
      </c>
      <c r="IH145">
        <f>IF('Two cycles - Optimise'!$E$10&gt;($J145+IH$2),_xlfn.BINOM.DIST('Two cycles - Optimise'!$E$10-IH$2,'Two cycles - Optimise'!$B$4,'Two cycles - Optimise'!$B$3,TRUE)-_xlfn.BINOM.DIST($J145,'Two cycles - Optimise'!$B$4,'Two cycles - Optimise'!$B$3,TRUE),0)</f>
        <v>0</v>
      </c>
      <c r="II145">
        <f>IF('Two cycles - Optimise'!$E$10&gt;($J145+II$2),_xlfn.BINOM.DIST('Two cycles - Optimise'!$E$10-II$2,'Two cycles - Optimise'!$B$4,'Two cycles - Optimise'!$B$3,TRUE)-_xlfn.BINOM.DIST($J145,'Two cycles - Optimise'!$B$4,'Two cycles - Optimise'!$B$3,TRUE),0)</f>
        <v>0</v>
      </c>
      <c r="IJ145">
        <f>IF('Two cycles - Optimise'!$E$10&gt;($J145+IJ$2),_xlfn.BINOM.DIST('Two cycles - Optimise'!$E$10-IJ$2,'Two cycles - Optimise'!$B$4,'Two cycles - Optimise'!$B$3,TRUE)-_xlfn.BINOM.DIST($J145,'Two cycles - Optimise'!$B$4,'Two cycles - Optimise'!$B$3,TRUE),0)</f>
        <v>0</v>
      </c>
      <c r="IK145">
        <f>IF('Two cycles - Optimise'!$E$10&gt;($J145+IK$2),_xlfn.BINOM.DIST('Two cycles - Optimise'!$E$10-IK$2,'Two cycles - Optimise'!$B$4,'Two cycles - Optimise'!$B$3,TRUE)-_xlfn.BINOM.DIST($J145,'Two cycles - Optimise'!$B$4,'Two cycles - Optimise'!$B$3,TRUE),0)</f>
        <v>0</v>
      </c>
      <c r="IL145">
        <f>IF('Two cycles - Optimise'!$E$10&gt;($J145+IL$2),_xlfn.BINOM.DIST('Two cycles - Optimise'!$E$10-IL$2,'Two cycles - Optimise'!$B$4,'Two cycles - Optimise'!$B$3,TRUE)-_xlfn.BINOM.DIST($J145,'Two cycles - Optimise'!$B$4,'Two cycles - Optimise'!$B$3,TRUE),0)</f>
        <v>0</v>
      </c>
      <c r="IM145">
        <f>IF('Two cycles - Optimise'!$E$10&gt;($J145+IM$2),_xlfn.BINOM.DIST('Two cycles - Optimise'!$E$10-IM$2,'Two cycles - Optimise'!$B$4,'Two cycles - Optimise'!$B$3,TRUE)-_xlfn.BINOM.DIST($J145,'Two cycles - Optimise'!$B$4,'Two cycles - Optimise'!$B$3,TRUE),0)</f>
        <v>0</v>
      </c>
      <c r="IN145">
        <f>IF('Two cycles - Optimise'!$E$10&gt;($J145+IN$2),_xlfn.BINOM.DIST('Two cycles - Optimise'!$E$10-IN$2,'Two cycles - Optimise'!$B$4,'Two cycles - Optimise'!$B$3,TRUE)-_xlfn.BINOM.DIST($J145,'Two cycles - Optimise'!$B$4,'Two cycles - Optimise'!$B$3,TRUE),0)</f>
        <v>0</v>
      </c>
      <c r="IO145">
        <f>IF('Two cycles - Optimise'!$E$10&gt;($J145+IO$2),_xlfn.BINOM.DIST('Two cycles - Optimise'!$E$10-IO$2,'Two cycles - Optimise'!$B$4,'Two cycles - Optimise'!$B$3,TRUE)-_xlfn.BINOM.DIST($J145,'Two cycles - Optimise'!$B$4,'Two cycles - Optimise'!$B$3,TRUE),0)</f>
        <v>0</v>
      </c>
      <c r="IP145">
        <f>IF('Two cycles - Optimise'!$E$10&gt;($J145+IP$2),_xlfn.BINOM.DIST('Two cycles - Optimise'!$E$10-IP$2,'Two cycles - Optimise'!$B$4,'Two cycles - Optimise'!$B$3,TRUE)-_xlfn.BINOM.DIST($J145,'Two cycles - Optimise'!$B$4,'Two cycles - Optimise'!$B$3,TRUE),0)</f>
        <v>0</v>
      </c>
      <c r="IQ145">
        <f>IF('Two cycles - Optimise'!$E$10&gt;($J145+IQ$2),_xlfn.BINOM.DIST('Two cycles - Optimise'!$E$10-IQ$2,'Two cycles - Optimise'!$B$4,'Two cycles - Optimise'!$B$3,TRUE)-_xlfn.BINOM.DIST($J145,'Two cycles - Optimise'!$B$4,'Two cycles - Optimise'!$B$3,TRUE),0)</f>
        <v>0</v>
      </c>
      <c r="IR145">
        <f>IF('Two cycles - Optimise'!$E$10&gt;($J145+IR$2),_xlfn.BINOM.DIST('Two cycles - Optimise'!$E$10-IR$2,'Two cycles - Optimise'!$B$4,'Two cycles - Optimise'!$B$3,TRUE)-_xlfn.BINOM.DIST($J145,'Two cycles - Optimise'!$B$4,'Two cycles - Optimise'!$B$3,TRUE),0)</f>
        <v>0</v>
      </c>
      <c r="IS145">
        <f>IF('Two cycles - Optimise'!$E$10&gt;($J145+IS$2),_xlfn.BINOM.DIST('Two cycles - Optimise'!$E$10-IS$2,'Two cycles - Optimise'!$B$4,'Two cycles - Optimise'!$B$3,TRUE)-_xlfn.BINOM.DIST($J145,'Two cycles - Optimise'!$B$4,'Two cycles - Optimise'!$B$3,TRUE),0)</f>
        <v>0</v>
      </c>
      <c r="IT145">
        <f>IF('Two cycles - Optimise'!$E$10&gt;($J145+IT$2),_xlfn.BINOM.DIST('Two cycles - Optimise'!$E$10-IT$2,'Two cycles - Optimise'!$B$4,'Two cycles - Optimise'!$B$3,TRUE)-_xlfn.BINOM.DIST($J145,'Two cycles - Optimise'!$B$4,'Two cycles - Optimise'!$B$3,TRUE),0)</f>
        <v>0</v>
      </c>
      <c r="IU145">
        <f>IF('Two cycles - Optimise'!$E$10&gt;($J145+IU$2),_xlfn.BINOM.DIST('Two cycles - Optimise'!$E$10-IU$2,'Two cycles - Optimise'!$B$4,'Two cycles - Optimise'!$B$3,TRUE)-_xlfn.BINOM.DIST($J145,'Two cycles - Optimise'!$B$4,'Two cycles - Optimise'!$B$3,TRUE),0)</f>
        <v>0</v>
      </c>
      <c r="IV145">
        <f>IF('Two cycles - Optimise'!$E$10&gt;($J145+IV$2),_xlfn.BINOM.DIST('Two cycles - Optimise'!$E$10-IV$2,'Two cycles - Optimise'!$B$4,'Two cycles - Optimise'!$B$3,TRUE)-_xlfn.BINOM.DIST($J145,'Two cycles - Optimise'!$B$4,'Two cycles - Optimise'!$B$3,TRUE),0)</f>
        <v>0</v>
      </c>
      <c r="IW145">
        <f>IF('Two cycles - Optimise'!$E$10&gt;($J145+IW$2),_xlfn.BINOM.DIST('Two cycles - Optimise'!$E$10-IW$2,'Two cycles - Optimise'!$B$4,'Two cycles - Optimise'!$B$3,TRUE)-_xlfn.BINOM.DIST($J145,'Two cycles - Optimise'!$B$4,'Two cycles - Optimise'!$B$3,TRUE),0)</f>
        <v>0</v>
      </c>
      <c r="IX145">
        <f>IF('Two cycles - Optimise'!$E$10&gt;($J145+IX$2),_xlfn.BINOM.DIST('Two cycles - Optimise'!$E$10-IX$2,'Two cycles - Optimise'!$B$4,'Two cycles - Optimise'!$B$3,TRUE)-_xlfn.BINOM.DIST($J145,'Two cycles - Optimise'!$B$4,'Two cycles - Optimise'!$B$3,TRUE),0)</f>
        <v>0</v>
      </c>
      <c r="IY145">
        <f>IF('Two cycles - Optimise'!$E$10&gt;($J145+IY$2),_xlfn.BINOM.DIST('Two cycles - Optimise'!$E$10-IY$2,'Two cycles - Optimise'!$B$4,'Two cycles - Optimise'!$B$3,TRUE)-_xlfn.BINOM.DIST($J145,'Two cycles - Optimise'!$B$4,'Two cycles - Optimise'!$B$3,TRUE),0)</f>
        <v>0</v>
      </c>
      <c r="IZ145">
        <f>IF('Two cycles - Optimise'!$E$10&gt;($J145+IZ$2),_xlfn.BINOM.DIST('Two cycles - Optimise'!$E$10-IZ$2,'Two cycles - Optimise'!$B$4,'Two cycles - Optimise'!$B$3,TRUE)-_xlfn.BINOM.DIST($J145,'Two cycles - Optimise'!$B$4,'Two cycles - Optimise'!$B$3,TRUE),0)</f>
        <v>0</v>
      </c>
      <c r="JA145">
        <f>IF('Two cycles - Optimise'!$E$10&gt;($J145+JA$2),_xlfn.BINOM.DIST('Two cycles - Optimise'!$E$10-JA$2,'Two cycles - Optimise'!$B$4,'Two cycles - Optimise'!$B$3,TRUE)-_xlfn.BINOM.DIST($J145,'Two cycles - Optimise'!$B$4,'Two cycles - Optimise'!$B$3,TRUE),0)</f>
        <v>0</v>
      </c>
      <c r="JB145">
        <f>IF('Two cycles - Optimise'!$E$10&gt;($J145+JB$2),_xlfn.BINOM.DIST('Two cycles - Optimise'!$E$10-JB$2,'Two cycles - Optimise'!$B$4,'Two cycles - Optimise'!$B$3,TRUE)-_xlfn.BINOM.DIST($J145,'Two cycles - Optimise'!$B$4,'Two cycles - Optimise'!$B$3,TRUE),0)</f>
        <v>0</v>
      </c>
      <c r="JC145">
        <f>IF('Two cycles - Optimise'!$E$10&gt;($J145+JC$2),_xlfn.BINOM.DIST('Two cycles - Optimise'!$E$10-JC$2,'Two cycles - Optimise'!$B$4,'Two cycles - Optimise'!$B$3,TRUE)-_xlfn.BINOM.DIST($J145,'Two cycles - Optimise'!$B$4,'Two cycles - Optimise'!$B$3,TRUE),0)</f>
        <v>0</v>
      </c>
      <c r="JD145">
        <f>IF('Two cycles - Optimise'!$E$10&gt;($J145+JD$2),_xlfn.BINOM.DIST('Two cycles - Optimise'!$E$10-JD$2,'Two cycles - Optimise'!$B$4,'Two cycles - Optimise'!$B$3,TRUE)-_xlfn.BINOM.DIST($J145,'Two cycles - Optimise'!$B$4,'Two cycles - Optimise'!$B$3,TRUE),0)</f>
        <v>0</v>
      </c>
      <c r="JE145">
        <f>IF('Two cycles - Optimise'!$E$10&gt;($J145+JE$2),_xlfn.BINOM.DIST('Two cycles - Optimise'!$E$10-JE$2,'Two cycles - Optimise'!$B$4,'Two cycles - Optimise'!$B$3,TRUE)-_xlfn.BINOM.DIST($J145,'Two cycles - Optimise'!$B$4,'Two cycles - Optimise'!$B$3,TRUE),0)</f>
        <v>0</v>
      </c>
      <c r="JF145">
        <f>IF('Two cycles - Optimise'!$E$10&gt;($J145+JF$2),_xlfn.BINOM.DIST('Two cycles - Optimise'!$E$10-JF$2,'Two cycles - Optimise'!$B$4,'Two cycles - Optimise'!$B$3,TRUE)-_xlfn.BINOM.DIST($J145,'Two cycles - Optimise'!$B$4,'Two cycles - Optimise'!$B$3,TRUE),0)</f>
        <v>0</v>
      </c>
      <c r="JG145">
        <f>IF('Two cycles - Optimise'!$E$10&gt;($J145+JG$2),_xlfn.BINOM.DIST('Two cycles - Optimise'!$E$10-JG$2,'Two cycles - Optimise'!$B$4,'Two cycles - Optimise'!$B$3,TRUE)-_xlfn.BINOM.DIST($J145,'Two cycles - Optimise'!$B$4,'Two cycles - Optimise'!$B$3,TRUE),0)</f>
        <v>0</v>
      </c>
      <c r="JH145">
        <f>IF('Two cycles - Optimise'!$E$10&gt;($J145+JH$2),_xlfn.BINOM.DIST('Two cycles - Optimise'!$E$10-JH$2,'Two cycles - Optimise'!$B$4,'Two cycles - Optimise'!$B$3,TRUE)-_xlfn.BINOM.DIST($J145,'Two cycles - Optimise'!$B$4,'Two cycles - Optimise'!$B$3,TRUE),0)</f>
        <v>0</v>
      </c>
      <c r="JI145">
        <f>IF('Two cycles - Optimise'!$E$10&gt;($J145+JI$2),_xlfn.BINOM.DIST('Two cycles - Optimise'!$E$10-JI$2,'Two cycles - Optimise'!$B$4,'Two cycles - Optimise'!$B$3,TRUE)-_xlfn.BINOM.DIST($J145,'Two cycles - Optimise'!$B$4,'Two cycles - Optimise'!$B$3,TRUE),0)</f>
        <v>0</v>
      </c>
      <c r="JJ145">
        <f>IF('Two cycles - Optimise'!$E$10&gt;($J145+JJ$2),_xlfn.BINOM.DIST('Two cycles - Optimise'!$E$10-JJ$2,'Two cycles - Optimise'!$B$4,'Two cycles - Optimise'!$B$3,TRUE)-_xlfn.BINOM.DIST($J145,'Two cycles - Optimise'!$B$4,'Two cycles - Optimise'!$B$3,TRUE),0)</f>
        <v>0</v>
      </c>
      <c r="JK145">
        <f>IF('Two cycles - Optimise'!$E$10&gt;($J145+JK$2),_xlfn.BINOM.DIST('Two cycles - Optimise'!$E$10-JK$2,'Two cycles - Optimise'!$B$4,'Two cycles - Optimise'!$B$3,TRUE)-_xlfn.BINOM.DIST($J145,'Two cycles - Optimise'!$B$4,'Two cycles - Optimise'!$B$3,TRUE),0)</f>
        <v>0</v>
      </c>
      <c r="JL145">
        <f>IF('Two cycles - Optimise'!$E$10&gt;($J145+JL$2),_xlfn.BINOM.DIST('Two cycles - Optimise'!$E$10-JL$2,'Two cycles - Optimise'!$B$4,'Two cycles - Optimise'!$B$3,TRUE)-_xlfn.BINOM.DIST($J145,'Two cycles - Optimise'!$B$4,'Two cycles - Optimise'!$B$3,TRUE),0)</f>
        <v>0</v>
      </c>
      <c r="JM145">
        <f>IF('Two cycles - Optimise'!$E$10&gt;($J145+JM$2),_xlfn.BINOM.DIST('Two cycles - Optimise'!$E$10-JM$2,'Two cycles - Optimise'!$B$4,'Two cycles - Optimise'!$B$3,TRUE)-_xlfn.BINOM.DIST($J145,'Two cycles - Optimise'!$B$4,'Two cycles - Optimise'!$B$3,TRUE),0)</f>
        <v>0</v>
      </c>
      <c r="JN145">
        <f>IF('Two cycles - Optimise'!$E$10&gt;($J145+JN$2),_xlfn.BINOM.DIST('Two cycles - Optimise'!$E$10-JN$2,'Two cycles - Optimise'!$B$4,'Two cycles - Optimise'!$B$3,TRUE)-_xlfn.BINOM.DIST($J145,'Two cycles - Optimise'!$B$4,'Two cycles - Optimise'!$B$3,TRUE),0)</f>
        <v>0</v>
      </c>
      <c r="JO145">
        <f>IF('Two cycles - Optimise'!$E$10&gt;($J145+JO$2),_xlfn.BINOM.DIST('Two cycles - Optimise'!$E$10-JO$2,'Two cycles - Optimise'!$B$4,'Two cycles - Optimise'!$B$3,TRUE)-_xlfn.BINOM.DIST($J145,'Two cycles - Optimise'!$B$4,'Two cycles - Optimise'!$B$3,TRUE),0)</f>
        <v>0</v>
      </c>
      <c r="JP145">
        <f>IF('Two cycles - Optimise'!$E$10&gt;($J145+JP$2),_xlfn.BINOM.DIST('Two cycles - Optimise'!$E$10-JP$2,'Two cycles - Optimise'!$B$4,'Two cycles - Optimise'!$B$3,TRUE)-_xlfn.BINOM.DIST($J145,'Two cycles - Optimise'!$B$4,'Two cycles - Optimise'!$B$3,TRUE),0)</f>
        <v>0</v>
      </c>
      <c r="JQ145">
        <f>IF('Two cycles - Optimise'!$E$10&gt;($J145+JQ$2),_xlfn.BINOM.DIST('Two cycles - Optimise'!$E$10-JQ$2,'Two cycles - Optimise'!$B$4,'Two cycles - Optimise'!$B$3,TRUE)-_xlfn.BINOM.DIST($J145,'Two cycles - Optimise'!$B$4,'Two cycles - Optimise'!$B$3,TRUE),0)</f>
        <v>0</v>
      </c>
      <c r="JR145">
        <f>IF('Two cycles - Optimise'!$E$10&gt;($J145+JR$2),_xlfn.BINOM.DIST('Two cycles - Optimise'!$E$10-JR$2,'Two cycles - Optimise'!$B$4,'Two cycles - Optimise'!$B$3,TRUE)-_xlfn.BINOM.DIST($J145,'Two cycles - Optimise'!$B$4,'Two cycles - Optimise'!$B$3,TRUE),0)</f>
        <v>0</v>
      </c>
      <c r="JS145">
        <f>IF('Two cycles - Optimise'!$E$10&gt;($J145+JS$2),_xlfn.BINOM.DIST('Two cycles - Optimise'!$E$10-JS$2,'Two cycles - Optimise'!$B$4,'Two cycles - Optimise'!$B$3,TRUE)-_xlfn.BINOM.DIST($J145,'Two cycles - Optimise'!$B$4,'Two cycles - Optimise'!$B$3,TRUE),0)</f>
        <v>0</v>
      </c>
      <c r="JT145">
        <f>IF('Two cycles - Optimise'!$E$10&gt;($J145+JT$2),_xlfn.BINOM.DIST('Two cycles - Optimise'!$E$10-JT$2,'Two cycles - Optimise'!$B$4,'Two cycles - Optimise'!$B$3,TRUE)-_xlfn.BINOM.DIST($J145,'Two cycles - Optimise'!$B$4,'Two cycles - Optimise'!$B$3,TRUE),0)</f>
        <v>0</v>
      </c>
      <c r="JU145">
        <f>IF('Two cycles - Optimise'!$E$10&gt;($J145+JU$2),_xlfn.BINOM.DIST('Two cycles - Optimise'!$E$10-JU$2,'Two cycles - Optimise'!$B$4,'Two cycles - Optimise'!$B$3,TRUE)-_xlfn.BINOM.DIST($J145,'Two cycles - Optimise'!$B$4,'Two cycles - Optimise'!$B$3,TRUE),0)</f>
        <v>0</v>
      </c>
      <c r="JV145">
        <f>IF('Two cycles - Optimise'!$E$10&gt;($J145+JV$2),_xlfn.BINOM.DIST('Two cycles - Optimise'!$E$10-JV$2,'Two cycles - Optimise'!$B$4,'Two cycles - Optimise'!$B$3,TRUE)-_xlfn.BINOM.DIST($J145,'Two cycles - Optimise'!$B$4,'Two cycles - Optimise'!$B$3,TRUE),0)</f>
        <v>0</v>
      </c>
      <c r="JW145">
        <f>IF('Two cycles - Optimise'!$E$10&gt;($J145+JW$2),_xlfn.BINOM.DIST('Two cycles - Optimise'!$E$10-JW$2,'Two cycles - Optimise'!$B$4,'Two cycles - Optimise'!$B$3,TRUE)-_xlfn.BINOM.DIST($J145,'Two cycles - Optimise'!$B$4,'Two cycles - Optimise'!$B$3,TRUE),0)</f>
        <v>0</v>
      </c>
      <c r="JX145">
        <f>IF('Two cycles - Optimise'!$E$10&gt;($J145+JX$2),_xlfn.BINOM.DIST('Two cycles - Optimise'!$E$10-JX$2,'Two cycles - Optimise'!$B$4,'Two cycles - Optimise'!$B$3,TRUE)-_xlfn.BINOM.DIST($J145,'Two cycles - Optimise'!$B$4,'Two cycles - Optimise'!$B$3,TRUE),0)</f>
        <v>0</v>
      </c>
      <c r="JY145">
        <f>IF('Two cycles - Optimise'!$E$10&gt;($J145+JY$2),_xlfn.BINOM.DIST('Two cycles - Optimise'!$E$10-JY$2,'Two cycles - Optimise'!$B$4,'Two cycles - Optimise'!$B$3,TRUE)-_xlfn.BINOM.DIST($J145,'Two cycles - Optimise'!$B$4,'Two cycles - Optimise'!$B$3,TRUE),0)</f>
        <v>0</v>
      </c>
      <c r="JZ145">
        <f>IF('Two cycles - Optimise'!$E$10&gt;($J145+JZ$2),_xlfn.BINOM.DIST('Two cycles - Optimise'!$E$10-JZ$2,'Two cycles - Optimise'!$B$4,'Two cycles - Optimise'!$B$3,TRUE)-_xlfn.BINOM.DIST($J145,'Two cycles - Optimise'!$B$4,'Two cycles - Optimise'!$B$3,TRUE),0)</f>
        <v>0</v>
      </c>
      <c r="KA145">
        <f>IF('Two cycles - Optimise'!$E$10&gt;($J145+KA$2),_xlfn.BINOM.DIST('Two cycles - Optimise'!$E$10-KA$2,'Two cycles - Optimise'!$B$4,'Two cycles - Optimise'!$B$3,TRUE)-_xlfn.BINOM.DIST($J145,'Two cycles - Optimise'!$B$4,'Two cycles - Optimise'!$B$3,TRUE),0)</f>
        <v>0</v>
      </c>
      <c r="KB145">
        <f>IF('Two cycles - Optimise'!$E$10&gt;($J145+KB$2),_xlfn.BINOM.DIST('Two cycles - Optimise'!$E$10-KB$2,'Two cycles - Optimise'!$B$4,'Two cycles - Optimise'!$B$3,TRUE)-_xlfn.BINOM.DIST($J145,'Two cycles - Optimise'!$B$4,'Two cycles - Optimise'!$B$3,TRUE),0)</f>
        <v>0</v>
      </c>
      <c r="KC145">
        <f>IF('Two cycles - Optimise'!$E$10&gt;($J145+KC$2),_xlfn.BINOM.DIST('Two cycles - Optimise'!$E$10-KC$2,'Two cycles - Optimise'!$B$4,'Two cycles - Optimise'!$B$3,TRUE)-_xlfn.BINOM.DIST($J145,'Two cycles - Optimise'!$B$4,'Two cycles - Optimise'!$B$3,TRUE),0)</f>
        <v>0</v>
      </c>
      <c r="KD145">
        <f>IF('Two cycles - Optimise'!$E$10&gt;($J145+KD$2),_xlfn.BINOM.DIST('Two cycles - Optimise'!$E$10-KD$2,'Two cycles - Optimise'!$B$4,'Two cycles - Optimise'!$B$3,TRUE)-_xlfn.BINOM.DIST($J145,'Two cycles - Optimise'!$B$4,'Two cycles - Optimise'!$B$3,TRUE),0)</f>
        <v>0</v>
      </c>
      <c r="KE145">
        <f>IF('Two cycles - Optimise'!$E$10&gt;($J145+KE$2),_xlfn.BINOM.DIST('Two cycles - Optimise'!$E$10-KE$2,'Two cycles - Optimise'!$B$4,'Two cycles - Optimise'!$B$3,TRUE)-_xlfn.BINOM.DIST($J145,'Two cycles - Optimise'!$B$4,'Two cycles - Optimise'!$B$3,TRUE),0)</f>
        <v>0</v>
      </c>
      <c r="KF145">
        <f>IF('Two cycles - Optimise'!$E$10&gt;($J145+KF$2),_xlfn.BINOM.DIST('Two cycles - Optimise'!$E$10-KF$2,'Two cycles - Optimise'!$B$4,'Two cycles - Optimise'!$B$3,TRUE)-_xlfn.BINOM.DIST($J145,'Two cycles - Optimise'!$B$4,'Two cycles - Optimise'!$B$3,TRUE),0)</f>
        <v>0</v>
      </c>
      <c r="KG145">
        <f>IF('Two cycles - Optimise'!$E$10&gt;($J145+KG$2),_xlfn.BINOM.DIST('Two cycles - Optimise'!$E$10-KG$2,'Two cycles - Optimise'!$B$4,'Two cycles - Optimise'!$B$3,TRUE)-_xlfn.BINOM.DIST($J145,'Two cycles - Optimise'!$B$4,'Two cycles - Optimise'!$B$3,TRUE),0)</f>
        <v>0</v>
      </c>
      <c r="KH145">
        <f>IF('Two cycles - Optimise'!$E$10&gt;($J145+KH$2),_xlfn.BINOM.DIST('Two cycles - Optimise'!$E$10-KH$2,'Two cycles - Optimise'!$B$4,'Two cycles - Optimise'!$B$3,TRUE)-_xlfn.BINOM.DIST($J145,'Two cycles - Optimise'!$B$4,'Two cycles - Optimise'!$B$3,TRUE),0)</f>
        <v>0</v>
      </c>
      <c r="KI145">
        <f>IF('Two cycles - Optimise'!$E$10&gt;($J145+KI$2),_xlfn.BINOM.DIST('Two cycles - Optimise'!$E$10-KI$2,'Two cycles - Optimise'!$B$4,'Two cycles - Optimise'!$B$3,TRUE)-_xlfn.BINOM.DIST($J145,'Two cycles - Optimise'!$B$4,'Two cycles - Optimise'!$B$3,TRUE),0)</f>
        <v>0</v>
      </c>
      <c r="KJ145">
        <f>IF('Two cycles - Optimise'!$E$10&gt;($J145+KJ$2),_xlfn.BINOM.DIST('Two cycles - Optimise'!$E$10-KJ$2,'Two cycles - Optimise'!$B$4,'Two cycles - Optimise'!$B$3,TRUE)-_xlfn.BINOM.DIST($J145,'Two cycles - Optimise'!$B$4,'Two cycles - Optimise'!$B$3,TRUE),0)</f>
        <v>0</v>
      </c>
      <c r="KK145">
        <f>IF('Two cycles - Optimise'!$E$10&gt;($J145+KK$2),_xlfn.BINOM.DIST('Two cycles - Optimise'!$E$10-KK$2,'Two cycles - Optimise'!$B$4,'Two cycles - Optimise'!$B$3,TRUE)-_xlfn.BINOM.DIST($J145,'Two cycles - Optimise'!$B$4,'Two cycles - Optimise'!$B$3,TRUE),0)</f>
        <v>0</v>
      </c>
      <c r="KL145">
        <f>IF('Two cycles - Optimise'!$E$10&gt;($J145+KL$2),_xlfn.BINOM.DIST('Two cycles - Optimise'!$E$10-KL$2,'Two cycles - Optimise'!$B$4,'Two cycles - Optimise'!$B$3,TRUE)-_xlfn.BINOM.DIST($J145,'Two cycles - Optimise'!$B$4,'Two cycles - Optimise'!$B$3,TRUE),0)</f>
        <v>0</v>
      </c>
      <c r="KM145">
        <f>IF('Two cycles - Optimise'!$E$10&gt;($J145+KM$2),_xlfn.BINOM.DIST('Two cycles - Optimise'!$E$10-KM$2,'Two cycles - Optimise'!$B$4,'Two cycles - Optimise'!$B$3,TRUE)-_xlfn.BINOM.DIST($J145,'Two cycles - Optimise'!$B$4,'Two cycles - Optimise'!$B$3,TRUE),0)</f>
        <v>0</v>
      </c>
      <c r="KN145">
        <f>IF('Two cycles - Optimise'!$E$10&gt;($J145+KN$2),_xlfn.BINOM.DIST('Two cycles - Optimise'!$E$10-KN$2,'Two cycles - Optimise'!$B$4,'Two cycles - Optimise'!$B$3,TRUE)-_xlfn.BINOM.DIST($J145,'Two cycles - Optimise'!$B$4,'Two cycles - Optimise'!$B$3,TRUE),0)</f>
        <v>0</v>
      </c>
      <c r="KO145">
        <f>IF('Two cycles - Optimise'!$E$10&gt;($J145+KO$2),_xlfn.BINOM.DIST('Two cycles - Optimise'!$E$10-KO$2,'Two cycles - Optimise'!$B$4,'Two cycles - Optimise'!$B$3,TRUE)-_xlfn.BINOM.DIST($J145,'Two cycles - Optimise'!$B$4,'Two cycles - Optimise'!$B$3,TRUE),0)</f>
        <v>0</v>
      </c>
      <c r="KP145">
        <f>IF('Two cycles - Optimise'!$E$10&gt;($J145+KP$2),_xlfn.BINOM.DIST('Two cycles - Optimise'!$E$10-KP$2,'Two cycles - Optimise'!$B$4,'Two cycles - Optimise'!$B$3,TRUE)-_xlfn.BINOM.DIST($J145,'Two cycles - Optimise'!$B$4,'Two cycles - Optimise'!$B$3,TRUE),0)</f>
        <v>0</v>
      </c>
      <c r="KQ145">
        <f>IF('Two cycles - Optimise'!$E$10&gt;($J145+KQ$2),_xlfn.BINOM.DIST('Two cycles - Optimise'!$E$10-KQ$2,'Two cycles - Optimise'!$B$4,'Two cycles - Optimise'!$B$3,TRUE)-_xlfn.BINOM.DIST($J145,'Two cycles - Optimise'!$B$4,'Two cycles - Optimise'!$B$3,TRUE),0)</f>
        <v>0</v>
      </c>
      <c r="KR145">
        <f>IF('Two cycles - Optimise'!$E$10&gt;($J145+KR$2),_xlfn.BINOM.DIST('Two cycles - Optimise'!$E$10-KR$2,'Two cycles - Optimise'!$B$4,'Two cycles - Optimise'!$B$3,TRUE)-_xlfn.BINOM.DIST($J145,'Two cycles - Optimise'!$B$4,'Two cycles - Optimise'!$B$3,TRUE),0)</f>
        <v>0</v>
      </c>
      <c r="KS145">
        <f>IF('Two cycles - Optimise'!$E$10&gt;($J145+KS$2),_xlfn.BINOM.DIST('Two cycles - Optimise'!$E$10-KS$2,'Two cycles - Optimise'!$B$4,'Two cycles - Optimise'!$B$3,TRUE)-_xlfn.BINOM.DIST($J145,'Two cycles - Optimise'!$B$4,'Two cycles - Optimise'!$B$3,TRUE),0)</f>
        <v>0</v>
      </c>
      <c r="KT145">
        <f>IF('Two cycles - Optimise'!$E$10&gt;($J145+KT$2),_xlfn.BINOM.DIST('Two cycles - Optimise'!$E$10-KT$2,'Two cycles - Optimise'!$B$4,'Two cycles - Optimise'!$B$3,TRUE)-_xlfn.BINOM.DIST($J145,'Two cycles - Optimise'!$B$4,'Two cycles - Optimise'!$B$3,TRUE),0)</f>
        <v>0</v>
      </c>
      <c r="KU145">
        <f>IF('Two cycles - Optimise'!$E$10&gt;($J145+KU$2),_xlfn.BINOM.DIST('Two cycles - Optimise'!$E$10-KU$2,'Two cycles - Optimise'!$B$4,'Two cycles - Optimise'!$B$3,TRUE)-_xlfn.BINOM.DIST($J145,'Two cycles - Optimise'!$B$4,'Two cycles - Optimise'!$B$3,TRUE),0)</f>
        <v>0</v>
      </c>
      <c r="KV145">
        <f>IF('Two cycles - Optimise'!$E$10&gt;($J145+KV$2),_xlfn.BINOM.DIST('Two cycles - Optimise'!$E$10-KV$2,'Two cycles - Optimise'!$B$4,'Two cycles - Optimise'!$B$3,TRUE)-_xlfn.BINOM.DIST($J145,'Two cycles - Optimise'!$B$4,'Two cycles - Optimise'!$B$3,TRUE),0)</f>
        <v>0</v>
      </c>
      <c r="KW145">
        <f>IF('Two cycles - Optimise'!$E$10&gt;($J145+KW$2),_xlfn.BINOM.DIST('Two cycles - Optimise'!$E$10-KW$2,'Two cycles - Optimise'!$B$4,'Two cycles - Optimise'!$B$3,TRUE)-_xlfn.BINOM.DIST($J145,'Two cycles - Optimise'!$B$4,'Two cycles - Optimise'!$B$3,TRUE),0)</f>
        <v>0</v>
      </c>
      <c r="KX145">
        <f>IF('Two cycles - Optimise'!$E$10&gt;($J145+KX$2),_xlfn.BINOM.DIST('Two cycles - Optimise'!$E$10-KX$2,'Two cycles - Optimise'!$B$4,'Two cycles - Optimise'!$B$3,TRUE)-_xlfn.BINOM.DIST($J145,'Two cycles - Optimise'!$B$4,'Two cycles - Optimise'!$B$3,TRUE),0)</f>
        <v>0</v>
      </c>
      <c r="KY145">
        <f>IF('Two cycles - Optimise'!$E$10&gt;($J145+KY$2),_xlfn.BINOM.DIST('Two cycles - Optimise'!$E$10-KY$2,'Two cycles - Optimise'!$B$4,'Two cycles - Optimise'!$B$3,TRUE)-_xlfn.BINOM.DIST($J145,'Two cycles - Optimise'!$B$4,'Two cycles - Optimise'!$B$3,TRUE),0)</f>
        <v>0</v>
      </c>
      <c r="KZ145">
        <f>IF('Two cycles - Optimise'!$E$10&gt;($J145+KZ$2),_xlfn.BINOM.DIST('Two cycles - Optimise'!$E$10-KZ$2,'Two cycles - Optimise'!$B$4,'Two cycles - Optimise'!$B$3,TRUE)-_xlfn.BINOM.DIST($J145,'Two cycles - Optimise'!$B$4,'Two cycles - Optimise'!$B$3,TRUE),0)</f>
        <v>0</v>
      </c>
      <c r="LA145">
        <f>IF('Two cycles - Optimise'!$E$10&gt;($J145+LA$2),_xlfn.BINOM.DIST('Two cycles - Optimise'!$E$10-LA$2,'Two cycles - Optimise'!$B$4,'Two cycles - Optimise'!$B$3,TRUE)-_xlfn.BINOM.DIST($J145,'Two cycles - Optimise'!$B$4,'Two cycles - Optimise'!$B$3,TRUE),0)</f>
        <v>0</v>
      </c>
      <c r="LB145">
        <f>IF('Two cycles - Optimise'!$E$10&gt;($J145+LB$2),_xlfn.BINOM.DIST('Two cycles - Optimise'!$E$10-LB$2,'Two cycles - Optimise'!$B$4,'Two cycles - Optimise'!$B$3,TRUE)-_xlfn.BINOM.DIST($J145,'Two cycles - Optimise'!$B$4,'Two cycles - Optimise'!$B$3,TRUE),0)</f>
        <v>0</v>
      </c>
      <c r="LC145">
        <f>IF('Two cycles - Optimise'!$E$10&gt;($J145+LC$2),_xlfn.BINOM.DIST('Two cycles - Optimise'!$E$10-LC$2,'Two cycles - Optimise'!$B$4,'Two cycles - Optimise'!$B$3,TRUE)-_xlfn.BINOM.DIST($J145,'Two cycles - Optimise'!$B$4,'Two cycles - Optimise'!$B$3,TRUE),0)</f>
        <v>0</v>
      </c>
      <c r="LD145">
        <f>IF('Two cycles - Optimise'!$E$10&gt;($J145+LD$2),_xlfn.BINOM.DIST('Two cycles - Optimise'!$E$10-LD$2,'Two cycles - Optimise'!$B$4,'Two cycles - Optimise'!$B$3,TRUE)-_xlfn.BINOM.DIST($J145,'Two cycles - Optimise'!$B$4,'Two cycles - Optimise'!$B$3,TRUE),0)</f>
        <v>0</v>
      </c>
      <c r="LE145">
        <f>IF('Two cycles - Optimise'!$E$10&gt;($J145+LE$2),_xlfn.BINOM.DIST('Two cycles - Optimise'!$E$10-LE$2,'Two cycles - Optimise'!$B$4,'Two cycles - Optimise'!$B$3,TRUE)-_xlfn.BINOM.DIST($J145,'Two cycles - Optimise'!$B$4,'Two cycles - Optimise'!$B$3,TRUE),0)</f>
        <v>0</v>
      </c>
      <c r="LF145">
        <f>IF('Two cycles - Optimise'!$E$10&gt;($J145+LF$2),_xlfn.BINOM.DIST('Two cycles - Optimise'!$E$10-LF$2,'Two cycles - Optimise'!$B$4,'Two cycles - Optimise'!$B$3,TRUE)-_xlfn.BINOM.DIST($J145,'Two cycles - Optimise'!$B$4,'Two cycles - Optimise'!$B$3,TRUE),0)</f>
        <v>0</v>
      </c>
      <c r="LG145">
        <f>IF('Two cycles - Optimise'!$E$10&gt;($J145+LG$2),_xlfn.BINOM.DIST('Two cycles - Optimise'!$E$10-LG$2,'Two cycles - Optimise'!$B$4,'Two cycles - Optimise'!$B$3,TRUE)-_xlfn.BINOM.DIST($J145,'Two cycles - Optimise'!$B$4,'Two cycles - Optimise'!$B$3,TRUE),0)</f>
        <v>0</v>
      </c>
      <c r="LH145">
        <f>IF('Two cycles - Optimise'!$E$10&gt;($J145+LH$2),_xlfn.BINOM.DIST('Two cycles - Optimise'!$E$10-LH$2,'Two cycles - Optimise'!$B$4,'Two cycles - Optimise'!$B$3,TRUE)-_xlfn.BINOM.DIST($J145,'Two cycles - Optimise'!$B$4,'Two cycles - Optimise'!$B$3,TRUE),0)</f>
        <v>0</v>
      </c>
      <c r="LI145">
        <f>IF('Two cycles - Optimise'!$E$10&gt;($J145+LI$2),_xlfn.BINOM.DIST('Two cycles - Optimise'!$E$10-LI$2,'Two cycles - Optimise'!$B$4,'Two cycles - Optimise'!$B$3,TRUE)-_xlfn.BINOM.DIST($J145,'Two cycles - Optimise'!$B$4,'Two cycles - Optimise'!$B$3,TRUE),0)</f>
        <v>0</v>
      </c>
      <c r="LJ145">
        <f>IF('Two cycles - Optimise'!$E$10&gt;($J145+LJ$2),_xlfn.BINOM.DIST('Two cycles - Optimise'!$E$10-LJ$2,'Two cycles - Optimise'!$B$4,'Two cycles - Optimise'!$B$3,TRUE)-_xlfn.BINOM.DIST($J145,'Two cycles - Optimise'!$B$4,'Two cycles - Optimise'!$B$3,TRUE),0)</f>
        <v>0</v>
      </c>
      <c r="LK145">
        <f>IF('Two cycles - Optimise'!$E$10&gt;($J145+LK$2),_xlfn.BINOM.DIST('Two cycles - Optimise'!$E$10-LK$2,'Two cycles - Optimise'!$B$4,'Two cycles - Optimise'!$B$3,TRUE)-_xlfn.BINOM.DIST($J145,'Two cycles - Optimise'!$B$4,'Two cycles - Optimise'!$B$3,TRUE),0)</f>
        <v>0</v>
      </c>
      <c r="LL145">
        <f>IF('Two cycles - Optimise'!$E$10&gt;($J145+LL$2),_xlfn.BINOM.DIST('Two cycles - Optimise'!$E$10-LL$2,'Two cycles - Optimise'!$B$4,'Two cycles - Optimise'!$B$3,TRUE)-_xlfn.BINOM.DIST($J145,'Two cycles - Optimise'!$B$4,'Two cycles - Optimise'!$B$3,TRUE),0)</f>
        <v>0</v>
      </c>
    </row>
    <row r="146" spans="1:324" x14ac:dyDescent="0.25">
      <c r="A146">
        <f>IF(E146&lt;'Two cycles - Optimise'!$B$2,1000,E146-'Two cycles - Optimise'!$B$2)</f>
        <v>5.0000000000000044E-2</v>
      </c>
      <c r="B146">
        <v>143</v>
      </c>
      <c r="C146">
        <f>IF(B146&gt;'Two cycles - Optimise'!$B$4,1,_xlfn.BINOM.DIST(B146,'Two cycles - Optimise'!$B$4,'Two cycles - Optimise'!$B$3,TRUE))</f>
        <v>1</v>
      </c>
      <c r="D146">
        <f t="shared" si="218"/>
        <v>0</v>
      </c>
      <c r="E146">
        <f t="shared" si="219"/>
        <v>1</v>
      </c>
      <c r="I146">
        <f>IF(P146&lt;'Two cycles - Optimise'!$B$2,1000,P146-'Two cycles - Optimise'!$B$2)</f>
        <v>5.0000000000000044E-2</v>
      </c>
      <c r="J146">
        <v>143</v>
      </c>
      <c r="K146">
        <f>IF(J146&gt;'Two cycles - Optimise'!$B$4,1,_xlfn.BINOM.DIST(J146,'Two cycles - Optimise'!$B$4,'Two cycles - Optimise'!$B$3,TRUE))</f>
        <v>1</v>
      </c>
      <c r="L146">
        <f t="shared" si="220"/>
        <v>0</v>
      </c>
      <c r="M146">
        <f t="shared" si="221"/>
        <v>1</v>
      </c>
      <c r="N146">
        <f t="shared" si="222"/>
        <v>0</v>
      </c>
      <c r="O146">
        <f t="shared" si="223"/>
        <v>0</v>
      </c>
      <c r="P146">
        <f t="shared" si="224"/>
        <v>1</v>
      </c>
      <c r="T146">
        <f t="shared" si="225"/>
        <v>0</v>
      </c>
      <c r="U146">
        <f t="shared" si="226"/>
        <v>0</v>
      </c>
      <c r="V146">
        <f t="shared" si="227"/>
        <v>0</v>
      </c>
      <c r="W146">
        <f t="shared" si="228"/>
        <v>0</v>
      </c>
      <c r="X146">
        <f t="shared" si="229"/>
        <v>0</v>
      </c>
      <c r="Y146">
        <f t="shared" si="230"/>
        <v>0</v>
      </c>
      <c r="Z146">
        <f t="shared" si="231"/>
        <v>0</v>
      </c>
      <c r="AA146">
        <f t="shared" si="232"/>
        <v>0</v>
      </c>
      <c r="AB146">
        <f t="shared" si="233"/>
        <v>0</v>
      </c>
      <c r="AC146">
        <f t="shared" si="234"/>
        <v>0</v>
      </c>
      <c r="AD146">
        <f t="shared" si="235"/>
        <v>0</v>
      </c>
      <c r="AE146">
        <f t="shared" si="236"/>
        <v>0</v>
      </c>
      <c r="AF146">
        <f t="shared" si="237"/>
        <v>0</v>
      </c>
      <c r="AG146">
        <f t="shared" si="238"/>
        <v>0</v>
      </c>
      <c r="AH146">
        <f t="shared" si="239"/>
        <v>0</v>
      </c>
      <c r="AI146">
        <f t="shared" si="240"/>
        <v>0</v>
      </c>
      <c r="AJ146">
        <f t="shared" si="241"/>
        <v>0</v>
      </c>
      <c r="AK146">
        <f t="shared" si="242"/>
        <v>0</v>
      </c>
      <c r="AL146">
        <f t="shared" si="243"/>
        <v>0</v>
      </c>
      <c r="AM146">
        <f t="shared" si="244"/>
        <v>0</v>
      </c>
      <c r="AN146">
        <f t="shared" si="245"/>
        <v>0</v>
      </c>
      <c r="AO146">
        <f t="shared" si="246"/>
        <v>0</v>
      </c>
      <c r="AP146">
        <f t="shared" si="247"/>
        <v>0</v>
      </c>
      <c r="AQ146">
        <f t="shared" si="248"/>
        <v>0</v>
      </c>
      <c r="AR146">
        <f t="shared" si="249"/>
        <v>0</v>
      </c>
      <c r="AS146">
        <f t="shared" si="250"/>
        <v>0</v>
      </c>
      <c r="AT146">
        <f t="shared" si="251"/>
        <v>0</v>
      </c>
      <c r="AU146">
        <f t="shared" si="252"/>
        <v>0</v>
      </c>
      <c r="AV146">
        <f t="shared" si="253"/>
        <v>0</v>
      </c>
      <c r="AW146">
        <f t="shared" si="254"/>
        <v>0</v>
      </c>
      <c r="AX146">
        <f t="shared" si="255"/>
        <v>0</v>
      </c>
      <c r="AY146">
        <f t="shared" si="256"/>
        <v>0</v>
      </c>
      <c r="AZ146">
        <f t="shared" si="257"/>
        <v>0</v>
      </c>
      <c r="BA146">
        <f t="shared" si="258"/>
        <v>0</v>
      </c>
      <c r="BB146">
        <f t="shared" si="259"/>
        <v>0</v>
      </c>
      <c r="BC146">
        <f t="shared" si="260"/>
        <v>0</v>
      </c>
      <c r="BD146">
        <f t="shared" si="261"/>
        <v>0</v>
      </c>
      <c r="BE146">
        <f t="shared" si="262"/>
        <v>0</v>
      </c>
      <c r="BF146">
        <f t="shared" si="263"/>
        <v>0</v>
      </c>
      <c r="BG146">
        <f t="shared" si="264"/>
        <v>0</v>
      </c>
      <c r="BH146">
        <f t="shared" si="265"/>
        <v>0</v>
      </c>
      <c r="BI146">
        <f t="shared" si="266"/>
        <v>0</v>
      </c>
      <c r="BJ146">
        <f t="shared" si="267"/>
        <v>0</v>
      </c>
      <c r="BK146">
        <f t="shared" si="268"/>
        <v>0</v>
      </c>
      <c r="BL146">
        <f t="shared" si="269"/>
        <v>0</v>
      </c>
      <c r="BM146">
        <f t="shared" si="270"/>
        <v>0</v>
      </c>
      <c r="BN146">
        <f t="shared" si="271"/>
        <v>0</v>
      </c>
      <c r="BO146">
        <f t="shared" si="272"/>
        <v>0</v>
      </c>
      <c r="BP146">
        <f t="shared" si="273"/>
        <v>0</v>
      </c>
      <c r="BQ146">
        <f t="shared" si="274"/>
        <v>0</v>
      </c>
      <c r="BR146">
        <f t="shared" si="275"/>
        <v>0</v>
      </c>
      <c r="BS146">
        <f t="shared" si="276"/>
        <v>0</v>
      </c>
      <c r="BT146">
        <f t="shared" si="277"/>
        <v>0</v>
      </c>
      <c r="BU146">
        <f t="shared" si="278"/>
        <v>0</v>
      </c>
      <c r="BV146">
        <f t="shared" si="279"/>
        <v>0</v>
      </c>
      <c r="BW146">
        <f t="shared" si="280"/>
        <v>0</v>
      </c>
      <c r="BX146">
        <f t="shared" si="281"/>
        <v>0</v>
      </c>
      <c r="BY146">
        <f t="shared" si="282"/>
        <v>0</v>
      </c>
      <c r="BZ146">
        <f t="shared" si="283"/>
        <v>0</v>
      </c>
      <c r="CA146">
        <f t="shared" si="284"/>
        <v>0</v>
      </c>
      <c r="CB146">
        <f t="shared" si="285"/>
        <v>0</v>
      </c>
      <c r="CC146">
        <f t="shared" si="286"/>
        <v>0</v>
      </c>
      <c r="CD146">
        <f t="shared" si="287"/>
        <v>0</v>
      </c>
      <c r="CE146">
        <f t="shared" si="288"/>
        <v>0</v>
      </c>
      <c r="CF146">
        <f t="shared" si="289"/>
        <v>0</v>
      </c>
      <c r="CG146">
        <f t="shared" si="290"/>
        <v>0</v>
      </c>
      <c r="CH146">
        <f t="shared" si="291"/>
        <v>0</v>
      </c>
      <c r="CI146">
        <f t="shared" si="292"/>
        <v>0</v>
      </c>
      <c r="CJ146">
        <f t="shared" si="293"/>
        <v>0</v>
      </c>
      <c r="CK146">
        <f t="shared" si="294"/>
        <v>0</v>
      </c>
      <c r="CL146">
        <f t="shared" si="295"/>
        <v>0</v>
      </c>
      <c r="CM146">
        <f t="shared" si="296"/>
        <v>0</v>
      </c>
      <c r="CN146">
        <f t="shared" si="297"/>
        <v>0</v>
      </c>
      <c r="CO146">
        <f t="shared" si="298"/>
        <v>0</v>
      </c>
      <c r="CP146">
        <f t="shared" si="299"/>
        <v>0</v>
      </c>
      <c r="CQ146">
        <f t="shared" si="300"/>
        <v>0</v>
      </c>
      <c r="CR146">
        <f t="shared" si="301"/>
        <v>0</v>
      </c>
      <c r="CS146">
        <f t="shared" si="302"/>
        <v>0</v>
      </c>
      <c r="CT146">
        <f t="shared" si="303"/>
        <v>0</v>
      </c>
      <c r="CU146">
        <f t="shared" si="304"/>
        <v>0</v>
      </c>
      <c r="CV146">
        <f t="shared" si="305"/>
        <v>0</v>
      </c>
      <c r="CW146">
        <f t="shared" si="306"/>
        <v>0</v>
      </c>
      <c r="CX146">
        <f t="shared" si="307"/>
        <v>0</v>
      </c>
      <c r="CY146">
        <f t="shared" si="308"/>
        <v>0</v>
      </c>
      <c r="CZ146">
        <f t="shared" si="309"/>
        <v>0</v>
      </c>
      <c r="DA146">
        <f t="shared" si="310"/>
        <v>0</v>
      </c>
      <c r="DB146">
        <f t="shared" si="311"/>
        <v>0</v>
      </c>
      <c r="DC146">
        <f t="shared" si="312"/>
        <v>0</v>
      </c>
      <c r="DD146">
        <f t="shared" si="313"/>
        <v>0</v>
      </c>
      <c r="DE146">
        <f t="shared" si="314"/>
        <v>0</v>
      </c>
      <c r="DF146">
        <f t="shared" si="315"/>
        <v>0</v>
      </c>
      <c r="DG146">
        <f t="shared" si="316"/>
        <v>0</v>
      </c>
      <c r="DH146">
        <f t="shared" si="317"/>
        <v>0</v>
      </c>
      <c r="DI146">
        <f t="shared" si="318"/>
        <v>0</v>
      </c>
      <c r="DJ146">
        <f t="shared" si="319"/>
        <v>0</v>
      </c>
      <c r="DK146">
        <f t="shared" si="320"/>
        <v>0</v>
      </c>
      <c r="DL146">
        <f t="shared" si="321"/>
        <v>0</v>
      </c>
      <c r="DM146">
        <f t="shared" si="322"/>
        <v>0</v>
      </c>
      <c r="DN146">
        <f t="shared" si="323"/>
        <v>0</v>
      </c>
      <c r="DO146">
        <f t="shared" si="324"/>
        <v>0</v>
      </c>
      <c r="DP146">
        <f t="shared" si="325"/>
        <v>0</v>
      </c>
      <c r="DR146">
        <f>IF(AND(DR$2&lt;=$J146,$J146&lt;='Two cycles - Optimise'!$B$4),_xlfn.BINOM.DIST(DR$2,'Two cycles - Optimise'!$B$4,'Two cycles - Optimise'!$B$3,FALSE),0)</f>
        <v>0</v>
      </c>
      <c r="DS146">
        <f>IF(AND(DS$2&lt;=$J146,$J146&lt;='Two cycles - Optimise'!$B$4),_xlfn.BINOM.DIST(DS$2,'Two cycles - Optimise'!$B$4,'Two cycles - Optimise'!$B$3,FALSE),0)</f>
        <v>0</v>
      </c>
      <c r="DT146">
        <f>IF(AND(DT$2&lt;=$J146,$J146&lt;='Two cycles - Optimise'!$B$4),_xlfn.BINOM.DIST(DT$2,'Two cycles - Optimise'!$B$4,'Two cycles - Optimise'!$B$3,FALSE),0)</f>
        <v>0</v>
      </c>
      <c r="DU146">
        <f>IF(AND(DU$2&lt;=$J146,$J146&lt;='Two cycles - Optimise'!$B$4),_xlfn.BINOM.DIST(DU$2,'Two cycles - Optimise'!$B$4,'Two cycles - Optimise'!$B$3,FALSE),0)</f>
        <v>0</v>
      </c>
      <c r="DV146">
        <f>IF(AND(DV$2&lt;=$J146,$J146&lt;='Two cycles - Optimise'!$B$4),_xlfn.BINOM.DIST(DV$2,'Two cycles - Optimise'!$B$4,'Two cycles - Optimise'!$B$3,FALSE),0)</f>
        <v>0</v>
      </c>
      <c r="DW146">
        <f>IF(AND(DW$2&lt;=$J146,$J146&lt;='Two cycles - Optimise'!$B$4),_xlfn.BINOM.DIST(DW$2,'Two cycles - Optimise'!$B$4,'Two cycles - Optimise'!$B$3,FALSE),0)</f>
        <v>0</v>
      </c>
      <c r="DX146">
        <f>IF(AND(DX$2&lt;=$J146,$J146&lt;='Two cycles - Optimise'!$B$4),_xlfn.BINOM.DIST(DX$2,'Two cycles - Optimise'!$B$4,'Two cycles - Optimise'!$B$3,FALSE),0)</f>
        <v>0</v>
      </c>
      <c r="DY146">
        <f>IF(AND(DY$2&lt;=$J146,$J146&lt;='Two cycles - Optimise'!$B$4),_xlfn.BINOM.DIST(DY$2,'Two cycles - Optimise'!$B$4,'Two cycles - Optimise'!$B$3,FALSE),0)</f>
        <v>0</v>
      </c>
      <c r="DZ146">
        <f>IF(AND(DZ$2&lt;=$J146,$J146&lt;='Two cycles - Optimise'!$B$4),_xlfn.BINOM.DIST(DZ$2,'Two cycles - Optimise'!$B$4,'Two cycles - Optimise'!$B$3,FALSE),0)</f>
        <v>0</v>
      </c>
      <c r="EA146">
        <f>IF(AND(EA$2&lt;=$J146,$J146&lt;='Two cycles - Optimise'!$B$4),_xlfn.BINOM.DIST(EA$2,'Two cycles - Optimise'!$B$4,'Two cycles - Optimise'!$B$3,FALSE),0)</f>
        <v>0</v>
      </c>
      <c r="EB146">
        <f>IF(AND(EB$2&lt;=$J146,$J146&lt;='Two cycles - Optimise'!$B$4),_xlfn.BINOM.DIST(EB$2,'Two cycles - Optimise'!$B$4,'Two cycles - Optimise'!$B$3,FALSE),0)</f>
        <v>0</v>
      </c>
      <c r="EC146">
        <f>IF(AND(EC$2&lt;=$J146,$J146&lt;='Two cycles - Optimise'!$B$4),_xlfn.BINOM.DIST(EC$2,'Two cycles - Optimise'!$B$4,'Two cycles - Optimise'!$B$3,FALSE),0)</f>
        <v>0</v>
      </c>
      <c r="ED146">
        <f>IF(AND(ED$2&lt;=$J146,$J146&lt;='Two cycles - Optimise'!$B$4),_xlfn.BINOM.DIST(ED$2,'Two cycles - Optimise'!$B$4,'Two cycles - Optimise'!$B$3,FALSE),0)</f>
        <v>0</v>
      </c>
      <c r="EE146">
        <f>IF(AND(EE$2&lt;=$J146,$J146&lt;='Two cycles - Optimise'!$B$4),_xlfn.BINOM.DIST(EE$2,'Two cycles - Optimise'!$B$4,'Two cycles - Optimise'!$B$3,FALSE),0)</f>
        <v>0</v>
      </c>
      <c r="EF146">
        <f>IF(AND(EF$2&lt;=$J146,$J146&lt;='Two cycles - Optimise'!$B$4),_xlfn.BINOM.DIST(EF$2,'Two cycles - Optimise'!$B$4,'Two cycles - Optimise'!$B$3,FALSE),0)</f>
        <v>0</v>
      </c>
      <c r="EG146">
        <f>IF(AND(EG$2&lt;=$J146,$J146&lt;='Two cycles - Optimise'!$B$4),_xlfn.BINOM.DIST(EG$2,'Two cycles - Optimise'!$B$4,'Two cycles - Optimise'!$B$3,FALSE),0)</f>
        <v>0</v>
      </c>
      <c r="EH146">
        <f>IF(AND(EH$2&lt;=$J146,$J146&lt;='Two cycles - Optimise'!$B$4),_xlfn.BINOM.DIST(EH$2,'Two cycles - Optimise'!$B$4,'Two cycles - Optimise'!$B$3,FALSE),0)</f>
        <v>0</v>
      </c>
      <c r="EI146">
        <f>IF(AND(EI$2&lt;=$J146,$J146&lt;='Two cycles - Optimise'!$B$4),_xlfn.BINOM.DIST(EI$2,'Two cycles - Optimise'!$B$4,'Two cycles - Optimise'!$B$3,FALSE),0)</f>
        <v>0</v>
      </c>
      <c r="EJ146">
        <f>IF(AND(EJ$2&lt;=$J146,$J146&lt;='Two cycles - Optimise'!$B$4),_xlfn.BINOM.DIST(EJ$2,'Two cycles - Optimise'!$B$4,'Two cycles - Optimise'!$B$3,FALSE),0)</f>
        <v>0</v>
      </c>
      <c r="EK146">
        <f>IF(AND(EK$2&lt;=$J146,$J146&lt;='Two cycles - Optimise'!$B$4),_xlfn.BINOM.DIST(EK$2,'Two cycles - Optimise'!$B$4,'Two cycles - Optimise'!$B$3,FALSE),0)</f>
        <v>0</v>
      </c>
      <c r="EL146">
        <f>IF(AND(EL$2&lt;=$J146,$J146&lt;='Two cycles - Optimise'!$B$4),_xlfn.BINOM.DIST(EL$2,'Two cycles - Optimise'!$B$4,'Two cycles - Optimise'!$B$3,FALSE),0)</f>
        <v>0</v>
      </c>
      <c r="EM146">
        <f>IF(AND(EM$2&lt;=$J146,$J146&lt;='Two cycles - Optimise'!$B$4),_xlfn.BINOM.DIST(EM$2,'Two cycles - Optimise'!$B$4,'Two cycles - Optimise'!$B$3,FALSE),0)</f>
        <v>0</v>
      </c>
      <c r="EN146">
        <f>IF(AND(EN$2&lt;=$J146,$J146&lt;='Two cycles - Optimise'!$B$4),_xlfn.BINOM.DIST(EN$2,'Two cycles - Optimise'!$B$4,'Two cycles - Optimise'!$B$3,FALSE),0)</f>
        <v>0</v>
      </c>
      <c r="EO146">
        <f>IF(AND(EO$2&lt;=$J146,$J146&lt;='Two cycles - Optimise'!$B$4),_xlfn.BINOM.DIST(EO$2,'Two cycles - Optimise'!$B$4,'Two cycles - Optimise'!$B$3,FALSE),0)</f>
        <v>0</v>
      </c>
      <c r="EP146">
        <f>IF(AND(EP$2&lt;=$J146,$J146&lt;='Two cycles - Optimise'!$B$4),_xlfn.BINOM.DIST(EP$2,'Two cycles - Optimise'!$B$4,'Two cycles - Optimise'!$B$3,FALSE),0)</f>
        <v>0</v>
      </c>
      <c r="EQ146">
        <f>IF(AND(EQ$2&lt;=$J146,$J146&lt;='Two cycles - Optimise'!$B$4),_xlfn.BINOM.DIST(EQ$2,'Two cycles - Optimise'!$B$4,'Two cycles - Optimise'!$B$3,FALSE),0)</f>
        <v>0</v>
      </c>
      <c r="ER146">
        <f>IF(AND(ER$2&lt;=$J146,$J146&lt;='Two cycles - Optimise'!$B$4),_xlfn.BINOM.DIST(ER$2,'Two cycles - Optimise'!$B$4,'Two cycles - Optimise'!$B$3,FALSE),0)</f>
        <v>0</v>
      </c>
      <c r="ES146">
        <f>IF(AND(ES$2&lt;=$J146,$J146&lt;='Two cycles - Optimise'!$B$4),_xlfn.BINOM.DIST(ES$2,'Two cycles - Optimise'!$B$4,'Two cycles - Optimise'!$B$3,FALSE),0)</f>
        <v>0</v>
      </c>
      <c r="ET146">
        <f>IF(AND(ET$2&lt;=$J146,$J146&lt;='Two cycles - Optimise'!$B$4),_xlfn.BINOM.DIST(ET$2,'Two cycles - Optimise'!$B$4,'Two cycles - Optimise'!$B$3,FALSE),0)</f>
        <v>0</v>
      </c>
      <c r="EU146">
        <f>IF(AND(EU$2&lt;=$J146,$J146&lt;='Two cycles - Optimise'!$B$4),_xlfn.BINOM.DIST(EU$2,'Two cycles - Optimise'!$B$4,'Two cycles - Optimise'!$B$3,FALSE),0)</f>
        <v>0</v>
      </c>
      <c r="EV146">
        <f>IF(AND(EV$2&lt;=$J146,$J146&lt;='Two cycles - Optimise'!$B$4),_xlfn.BINOM.DIST(EV$2,'Two cycles - Optimise'!$B$4,'Two cycles - Optimise'!$B$3,FALSE),0)</f>
        <v>0</v>
      </c>
      <c r="EW146">
        <f>IF(AND(EW$2&lt;=$J146,$J146&lt;='Two cycles - Optimise'!$B$4),_xlfn.BINOM.DIST(EW$2,'Two cycles - Optimise'!$B$4,'Two cycles - Optimise'!$B$3,FALSE),0)</f>
        <v>0</v>
      </c>
      <c r="EX146">
        <f>IF(AND(EX$2&lt;=$J146,$J146&lt;='Two cycles - Optimise'!$B$4),_xlfn.BINOM.DIST(EX$2,'Two cycles - Optimise'!$B$4,'Two cycles - Optimise'!$B$3,FALSE),0)</f>
        <v>0</v>
      </c>
      <c r="EY146">
        <f>IF(AND(EY$2&lt;=$J146,$J146&lt;='Two cycles - Optimise'!$B$4),_xlfn.BINOM.DIST(EY$2,'Two cycles - Optimise'!$B$4,'Two cycles - Optimise'!$B$3,FALSE),0)</f>
        <v>0</v>
      </c>
      <c r="EZ146">
        <f>IF(AND(EZ$2&lt;=$J146,$J146&lt;='Two cycles - Optimise'!$B$4),_xlfn.BINOM.DIST(EZ$2,'Two cycles - Optimise'!$B$4,'Two cycles - Optimise'!$B$3,FALSE),0)</f>
        <v>0</v>
      </c>
      <c r="FA146">
        <f>IF(AND(FA$2&lt;=$J146,$J146&lt;='Two cycles - Optimise'!$B$4),_xlfn.BINOM.DIST(FA$2,'Two cycles - Optimise'!$B$4,'Two cycles - Optimise'!$B$3,FALSE),0)</f>
        <v>0</v>
      </c>
      <c r="FB146">
        <f>IF(AND(FB$2&lt;=$J146,$J146&lt;='Two cycles - Optimise'!$B$4),_xlfn.BINOM.DIST(FB$2,'Two cycles - Optimise'!$B$4,'Two cycles - Optimise'!$B$3,FALSE),0)</f>
        <v>0</v>
      </c>
      <c r="FC146">
        <f>IF(AND(FC$2&lt;=$J146,$J146&lt;='Two cycles - Optimise'!$B$4),_xlfn.BINOM.DIST(FC$2,'Two cycles - Optimise'!$B$4,'Two cycles - Optimise'!$B$3,FALSE),0)</f>
        <v>0</v>
      </c>
      <c r="FD146">
        <f>IF(AND(FD$2&lt;=$J146,$J146&lt;='Two cycles - Optimise'!$B$4),_xlfn.BINOM.DIST(FD$2,'Two cycles - Optimise'!$B$4,'Two cycles - Optimise'!$B$3,FALSE),0)</f>
        <v>0</v>
      </c>
      <c r="FE146">
        <f>IF(AND(FE$2&lt;=$J146,$J146&lt;='Two cycles - Optimise'!$B$4),_xlfn.BINOM.DIST(FE$2,'Two cycles - Optimise'!$B$4,'Two cycles - Optimise'!$B$3,FALSE),0)</f>
        <v>0</v>
      </c>
      <c r="FF146">
        <f>IF(AND(FF$2&lt;=$J146,$J146&lt;='Two cycles - Optimise'!$B$4),_xlfn.BINOM.DIST(FF$2,'Two cycles - Optimise'!$B$4,'Two cycles - Optimise'!$B$3,FALSE),0)</f>
        <v>0</v>
      </c>
      <c r="FG146">
        <f>IF(AND(FG$2&lt;=$J146,$J146&lt;='Two cycles - Optimise'!$B$4),_xlfn.BINOM.DIST(FG$2,'Two cycles - Optimise'!$B$4,'Two cycles - Optimise'!$B$3,FALSE),0)</f>
        <v>0</v>
      </c>
      <c r="FH146">
        <f>IF(AND(FH$2&lt;=$J146,$J146&lt;='Two cycles - Optimise'!$B$4),_xlfn.BINOM.DIST(FH$2,'Two cycles - Optimise'!$B$4,'Two cycles - Optimise'!$B$3,FALSE),0)</f>
        <v>0</v>
      </c>
      <c r="FI146">
        <f>IF(AND(FI$2&lt;=$J146,$J146&lt;='Two cycles - Optimise'!$B$4),_xlfn.BINOM.DIST(FI$2,'Two cycles - Optimise'!$B$4,'Two cycles - Optimise'!$B$3,FALSE),0)</f>
        <v>0</v>
      </c>
      <c r="FJ146">
        <f>IF(AND(FJ$2&lt;=$J146,$J146&lt;='Two cycles - Optimise'!$B$4),_xlfn.BINOM.DIST(FJ$2,'Two cycles - Optimise'!$B$4,'Two cycles - Optimise'!$B$3,FALSE),0)</f>
        <v>0</v>
      </c>
      <c r="FK146">
        <f>IF(AND(FK$2&lt;=$J146,$J146&lt;='Two cycles - Optimise'!$B$4),_xlfn.BINOM.DIST(FK$2,'Two cycles - Optimise'!$B$4,'Two cycles - Optimise'!$B$3,FALSE),0)</f>
        <v>0</v>
      </c>
      <c r="FL146">
        <f>IF(AND(FL$2&lt;=$J146,$J146&lt;='Two cycles - Optimise'!$B$4),_xlfn.BINOM.DIST(FL$2,'Two cycles - Optimise'!$B$4,'Two cycles - Optimise'!$B$3,FALSE),0)</f>
        <v>0</v>
      </c>
      <c r="FM146">
        <f>IF(AND(FM$2&lt;=$J146,$J146&lt;='Two cycles - Optimise'!$B$4),_xlfn.BINOM.DIST(FM$2,'Two cycles - Optimise'!$B$4,'Two cycles - Optimise'!$B$3,FALSE),0)</f>
        <v>0</v>
      </c>
      <c r="FN146">
        <f>IF(AND(FN$2&lt;=$J146,$J146&lt;='Two cycles - Optimise'!$B$4),_xlfn.BINOM.DIST(FN$2,'Two cycles - Optimise'!$B$4,'Two cycles - Optimise'!$B$3,FALSE),0)</f>
        <v>0</v>
      </c>
      <c r="FO146">
        <f>IF(AND(FO$2&lt;=$J146,$J146&lt;='Two cycles - Optimise'!$B$4),_xlfn.BINOM.DIST(FO$2,'Two cycles - Optimise'!$B$4,'Two cycles - Optimise'!$B$3,FALSE),0)</f>
        <v>0</v>
      </c>
      <c r="FP146">
        <f>IF(AND(FP$2&lt;=$J146,$J146&lt;='Two cycles - Optimise'!$B$4),_xlfn.BINOM.DIST(FP$2,'Two cycles - Optimise'!$B$4,'Two cycles - Optimise'!$B$3,FALSE),0)</f>
        <v>0</v>
      </c>
      <c r="FQ146">
        <f>IF(AND(FQ$2&lt;=$J146,$J146&lt;='Two cycles - Optimise'!$B$4),_xlfn.BINOM.DIST(FQ$2,'Two cycles - Optimise'!$B$4,'Two cycles - Optimise'!$B$3,FALSE),0)</f>
        <v>0</v>
      </c>
      <c r="FR146">
        <f>IF(AND(FR$2&lt;=$J146,$J146&lt;='Two cycles - Optimise'!$B$4),_xlfn.BINOM.DIST(FR$2,'Two cycles - Optimise'!$B$4,'Two cycles - Optimise'!$B$3,FALSE),0)</f>
        <v>0</v>
      </c>
      <c r="FS146">
        <f>IF(AND(FS$2&lt;=$J146,$J146&lt;='Two cycles - Optimise'!$B$4),_xlfn.BINOM.DIST(FS$2,'Two cycles - Optimise'!$B$4,'Two cycles - Optimise'!$B$3,FALSE),0)</f>
        <v>0</v>
      </c>
      <c r="FT146">
        <f>IF(AND(FT$2&lt;=$J146,$J146&lt;='Two cycles - Optimise'!$B$4),_xlfn.BINOM.DIST(FT$2,'Two cycles - Optimise'!$B$4,'Two cycles - Optimise'!$B$3,FALSE),0)</f>
        <v>0</v>
      </c>
      <c r="FU146">
        <f>IF(AND(FU$2&lt;=$J146,$J146&lt;='Two cycles - Optimise'!$B$4),_xlfn.BINOM.DIST(FU$2,'Two cycles - Optimise'!$B$4,'Two cycles - Optimise'!$B$3,FALSE),0)</f>
        <v>0</v>
      </c>
      <c r="FV146">
        <f>IF(AND(FV$2&lt;=$J146,$J146&lt;='Two cycles - Optimise'!$B$4),_xlfn.BINOM.DIST(FV$2,'Two cycles - Optimise'!$B$4,'Two cycles - Optimise'!$B$3,FALSE),0)</f>
        <v>0</v>
      </c>
      <c r="FW146">
        <f>IF(AND(FW$2&lt;=$J146,$J146&lt;='Two cycles - Optimise'!$B$4),_xlfn.BINOM.DIST(FW$2,'Two cycles - Optimise'!$B$4,'Two cycles - Optimise'!$B$3,FALSE),0)</f>
        <v>0</v>
      </c>
      <c r="FX146">
        <f>IF(AND(FX$2&lt;=$J146,$J146&lt;='Two cycles - Optimise'!$B$4),_xlfn.BINOM.DIST(FX$2,'Two cycles - Optimise'!$B$4,'Two cycles - Optimise'!$B$3,FALSE),0)</f>
        <v>0</v>
      </c>
      <c r="FY146">
        <f>IF(AND(FY$2&lt;=$J146,$J146&lt;='Two cycles - Optimise'!$B$4),_xlfn.BINOM.DIST(FY$2,'Two cycles - Optimise'!$B$4,'Two cycles - Optimise'!$B$3,FALSE),0)</f>
        <v>0</v>
      </c>
      <c r="FZ146">
        <f>IF(AND(FZ$2&lt;=$J146,$J146&lt;='Two cycles - Optimise'!$B$4),_xlfn.BINOM.DIST(FZ$2,'Two cycles - Optimise'!$B$4,'Two cycles - Optimise'!$B$3,FALSE),0)</f>
        <v>0</v>
      </c>
      <c r="GA146">
        <f>IF(AND(GA$2&lt;=$J146,$J146&lt;='Two cycles - Optimise'!$B$4),_xlfn.BINOM.DIST(GA$2,'Two cycles - Optimise'!$B$4,'Two cycles - Optimise'!$B$3,FALSE),0)</f>
        <v>0</v>
      </c>
      <c r="GB146">
        <f>IF(AND(GB$2&lt;=$J146,$J146&lt;='Two cycles - Optimise'!$B$4),_xlfn.BINOM.DIST(GB$2,'Two cycles - Optimise'!$B$4,'Two cycles - Optimise'!$B$3,FALSE),0)</f>
        <v>0</v>
      </c>
      <c r="GC146">
        <f>IF(AND(GC$2&lt;=$J146,$J146&lt;='Two cycles - Optimise'!$B$4),_xlfn.BINOM.DIST(GC$2,'Two cycles - Optimise'!$B$4,'Two cycles - Optimise'!$B$3,FALSE),0)</f>
        <v>0</v>
      </c>
      <c r="GD146">
        <f>IF(AND(GD$2&lt;=$J146,$J146&lt;='Two cycles - Optimise'!$B$4),_xlfn.BINOM.DIST(GD$2,'Two cycles - Optimise'!$B$4,'Two cycles - Optimise'!$B$3,FALSE),0)</f>
        <v>0</v>
      </c>
      <c r="GE146">
        <f>IF(AND(GE$2&lt;=$J146,$J146&lt;='Two cycles - Optimise'!$B$4),_xlfn.BINOM.DIST(GE$2,'Two cycles - Optimise'!$B$4,'Two cycles - Optimise'!$B$3,FALSE),0)</f>
        <v>0</v>
      </c>
      <c r="GF146">
        <f>IF(AND(GF$2&lt;=$J146,$J146&lt;='Two cycles - Optimise'!$B$4),_xlfn.BINOM.DIST(GF$2,'Two cycles - Optimise'!$B$4,'Two cycles - Optimise'!$B$3,FALSE),0)</f>
        <v>0</v>
      </c>
      <c r="GG146">
        <f>IF(AND(GG$2&lt;=$J146,$J146&lt;='Two cycles - Optimise'!$B$4),_xlfn.BINOM.DIST(GG$2,'Two cycles - Optimise'!$B$4,'Two cycles - Optimise'!$B$3,FALSE),0)</f>
        <v>0</v>
      </c>
      <c r="GH146">
        <f>IF(AND(GH$2&lt;=$J146,$J146&lt;='Two cycles - Optimise'!$B$4),_xlfn.BINOM.DIST(GH$2,'Two cycles - Optimise'!$B$4,'Two cycles - Optimise'!$B$3,FALSE),0)</f>
        <v>0</v>
      </c>
      <c r="GI146">
        <f>IF(AND(GI$2&lt;=$J146,$J146&lt;='Two cycles - Optimise'!$B$4),_xlfn.BINOM.DIST(GI$2,'Two cycles - Optimise'!$B$4,'Two cycles - Optimise'!$B$3,FALSE),0)</f>
        <v>0</v>
      </c>
      <c r="GJ146">
        <f>IF(AND(GJ$2&lt;=$J146,$J146&lt;='Two cycles - Optimise'!$B$4),_xlfn.BINOM.DIST(GJ$2,'Two cycles - Optimise'!$B$4,'Two cycles - Optimise'!$B$3,FALSE),0)</f>
        <v>0</v>
      </c>
      <c r="GK146">
        <f>IF(AND(GK$2&lt;=$J146,$J146&lt;='Two cycles - Optimise'!$B$4),_xlfn.BINOM.DIST(GK$2,'Two cycles - Optimise'!$B$4,'Two cycles - Optimise'!$B$3,FALSE),0)</f>
        <v>0</v>
      </c>
      <c r="GL146">
        <f>IF(AND(GL$2&lt;=$J146,$J146&lt;='Two cycles - Optimise'!$B$4),_xlfn.BINOM.DIST(GL$2,'Two cycles - Optimise'!$B$4,'Two cycles - Optimise'!$B$3,FALSE),0)</f>
        <v>0</v>
      </c>
      <c r="GM146">
        <f>IF(AND(GM$2&lt;=$J146,$J146&lt;='Two cycles - Optimise'!$B$4),_xlfn.BINOM.DIST(GM$2,'Two cycles - Optimise'!$B$4,'Two cycles - Optimise'!$B$3,FALSE),0)</f>
        <v>0</v>
      </c>
      <c r="GN146">
        <f>IF(AND(GN$2&lt;=$J146,$J146&lt;='Two cycles - Optimise'!$B$4),_xlfn.BINOM.DIST(GN$2,'Two cycles - Optimise'!$B$4,'Two cycles - Optimise'!$B$3,FALSE),0)</f>
        <v>0</v>
      </c>
      <c r="GO146">
        <f>IF(AND(GO$2&lt;=$J146,$J146&lt;='Two cycles - Optimise'!$B$4),_xlfn.BINOM.DIST(GO$2,'Two cycles - Optimise'!$B$4,'Two cycles - Optimise'!$B$3,FALSE),0)</f>
        <v>0</v>
      </c>
      <c r="GP146">
        <f>IF(AND(GP$2&lt;=$J146,$J146&lt;='Two cycles - Optimise'!$B$4),_xlfn.BINOM.DIST(GP$2,'Two cycles - Optimise'!$B$4,'Two cycles - Optimise'!$B$3,FALSE),0)</f>
        <v>0</v>
      </c>
      <c r="GQ146">
        <f>IF(AND(GQ$2&lt;=$J146,$J146&lt;='Two cycles - Optimise'!$B$4),_xlfn.BINOM.DIST(GQ$2,'Two cycles - Optimise'!$B$4,'Two cycles - Optimise'!$B$3,FALSE),0)</f>
        <v>0</v>
      </c>
      <c r="GR146">
        <f>IF(AND(GR$2&lt;=$J146,$J146&lt;='Two cycles - Optimise'!$B$4),_xlfn.BINOM.DIST(GR$2,'Two cycles - Optimise'!$B$4,'Two cycles - Optimise'!$B$3,FALSE),0)</f>
        <v>0</v>
      </c>
      <c r="GS146">
        <f>IF(AND(GS$2&lt;=$J146,$J146&lt;='Two cycles - Optimise'!$B$4),_xlfn.BINOM.DIST(GS$2,'Two cycles - Optimise'!$B$4,'Two cycles - Optimise'!$B$3,FALSE),0)</f>
        <v>0</v>
      </c>
      <c r="GT146">
        <f>IF(AND(GT$2&lt;=$J146,$J146&lt;='Two cycles - Optimise'!$B$4),_xlfn.BINOM.DIST(GT$2,'Two cycles - Optimise'!$B$4,'Two cycles - Optimise'!$B$3,FALSE),0)</f>
        <v>0</v>
      </c>
      <c r="GU146">
        <f>IF(AND(GU$2&lt;=$J146,$J146&lt;='Two cycles - Optimise'!$B$4),_xlfn.BINOM.DIST(GU$2,'Two cycles - Optimise'!$B$4,'Two cycles - Optimise'!$B$3,FALSE),0)</f>
        <v>0</v>
      </c>
      <c r="GV146">
        <f>IF(AND(GV$2&lt;=$J146,$J146&lt;='Two cycles - Optimise'!$B$4),_xlfn.BINOM.DIST(GV$2,'Two cycles - Optimise'!$B$4,'Two cycles - Optimise'!$B$3,FALSE),0)</f>
        <v>0</v>
      </c>
      <c r="GW146">
        <f>IF(AND(GW$2&lt;=$J146,$J146&lt;='Two cycles - Optimise'!$B$4),_xlfn.BINOM.DIST(GW$2,'Two cycles - Optimise'!$B$4,'Two cycles - Optimise'!$B$3,FALSE),0)</f>
        <v>0</v>
      </c>
      <c r="GX146">
        <f>IF(AND(GX$2&lt;=$J146,$J146&lt;='Two cycles - Optimise'!$B$4),_xlfn.BINOM.DIST(GX$2,'Two cycles - Optimise'!$B$4,'Two cycles - Optimise'!$B$3,FALSE),0)</f>
        <v>0</v>
      </c>
      <c r="GY146">
        <f>IF(AND(GY$2&lt;=$J146,$J146&lt;='Two cycles - Optimise'!$B$4),_xlfn.BINOM.DIST(GY$2,'Two cycles - Optimise'!$B$4,'Two cycles - Optimise'!$B$3,FALSE),0)</f>
        <v>0</v>
      </c>
      <c r="GZ146">
        <f>IF(AND(GZ$2&lt;=$J146,$J146&lt;='Two cycles - Optimise'!$B$4),_xlfn.BINOM.DIST(GZ$2,'Two cycles - Optimise'!$B$4,'Two cycles - Optimise'!$B$3,FALSE),0)</f>
        <v>0</v>
      </c>
      <c r="HA146">
        <f>IF(AND(HA$2&lt;=$J146,$J146&lt;='Two cycles - Optimise'!$B$4),_xlfn.BINOM.DIST(HA$2,'Two cycles - Optimise'!$B$4,'Two cycles - Optimise'!$B$3,FALSE),0)</f>
        <v>0</v>
      </c>
      <c r="HB146">
        <f>IF(AND(HB$2&lt;=$J146,$J146&lt;='Two cycles - Optimise'!$B$4),_xlfn.BINOM.DIST(HB$2,'Two cycles - Optimise'!$B$4,'Two cycles - Optimise'!$B$3,FALSE),0)</f>
        <v>0</v>
      </c>
      <c r="HC146">
        <f>IF(AND(HC$2&lt;=$J146,$J146&lt;='Two cycles - Optimise'!$B$4),_xlfn.BINOM.DIST(HC$2,'Two cycles - Optimise'!$B$4,'Two cycles - Optimise'!$B$3,FALSE),0)</f>
        <v>0</v>
      </c>
      <c r="HD146">
        <f>IF(AND(HD$2&lt;=$J146,$J146&lt;='Two cycles - Optimise'!$B$4),_xlfn.BINOM.DIST(HD$2,'Two cycles - Optimise'!$B$4,'Two cycles - Optimise'!$B$3,FALSE),0)</f>
        <v>0</v>
      </c>
      <c r="HE146">
        <f>IF(AND(HE$2&lt;=$J146,$J146&lt;='Two cycles - Optimise'!$B$4),_xlfn.BINOM.DIST(HE$2,'Two cycles - Optimise'!$B$4,'Two cycles - Optimise'!$B$3,FALSE),0)</f>
        <v>0</v>
      </c>
      <c r="HF146">
        <f>IF(AND(HF$2&lt;=$J146,$J146&lt;='Two cycles - Optimise'!$B$4),_xlfn.BINOM.DIST(HF$2,'Two cycles - Optimise'!$B$4,'Two cycles - Optimise'!$B$3,FALSE),0)</f>
        <v>0</v>
      </c>
      <c r="HG146">
        <f>IF(AND(HG$2&lt;=$J146,$J146&lt;='Two cycles - Optimise'!$B$4),_xlfn.BINOM.DIST(HG$2,'Two cycles - Optimise'!$B$4,'Two cycles - Optimise'!$B$3,FALSE),0)</f>
        <v>0</v>
      </c>
      <c r="HH146">
        <f>IF(AND(HH$2&lt;=$J146,$J146&lt;='Two cycles - Optimise'!$B$4),_xlfn.BINOM.DIST(HH$2,'Two cycles - Optimise'!$B$4,'Two cycles - Optimise'!$B$3,FALSE),0)</f>
        <v>0</v>
      </c>
      <c r="HI146">
        <f>IF(AND(HI$2&lt;=$J146,$J146&lt;='Two cycles - Optimise'!$B$4),_xlfn.BINOM.DIST(HI$2,'Two cycles - Optimise'!$B$4,'Two cycles - Optimise'!$B$3,FALSE),0)</f>
        <v>0</v>
      </c>
      <c r="HJ146">
        <f>IF(AND(HJ$2&lt;=$J146,$J146&lt;='Two cycles - Optimise'!$B$4),_xlfn.BINOM.DIST(HJ$2,'Two cycles - Optimise'!$B$4,'Two cycles - Optimise'!$B$3,FALSE),0)</f>
        <v>0</v>
      </c>
      <c r="HK146">
        <f>IF(AND(HK$2&lt;=$J146,$J146&lt;='Two cycles - Optimise'!$B$4),_xlfn.BINOM.DIST(HK$2,'Two cycles - Optimise'!$B$4,'Two cycles - Optimise'!$B$3,FALSE),0)</f>
        <v>0</v>
      </c>
      <c r="HL146">
        <f>IF(AND(HL$2&lt;=$J146,$J146&lt;='Two cycles - Optimise'!$B$4),_xlfn.BINOM.DIST(HL$2,'Two cycles - Optimise'!$B$4,'Two cycles - Optimise'!$B$3,FALSE),0)</f>
        <v>0</v>
      </c>
      <c r="HM146">
        <f>IF(AND(HM$2&lt;=$J146,$J146&lt;='Two cycles - Optimise'!$B$4),_xlfn.BINOM.DIST(HM$2,'Two cycles - Optimise'!$B$4,'Two cycles - Optimise'!$B$3,FALSE),0)</f>
        <v>0</v>
      </c>
      <c r="HN146">
        <f>IF(AND(HN$2&lt;=$J146,$J146&lt;='Two cycles - Optimise'!$B$4),_xlfn.BINOM.DIST(HN$2,'Two cycles - Optimise'!$B$4,'Two cycles - Optimise'!$B$3,FALSE),0)</f>
        <v>0</v>
      </c>
      <c r="HP146">
        <f>IF('Two cycles - Optimise'!$E$10&gt;($J146+HP$2),_xlfn.BINOM.DIST('Two cycles - Optimise'!$E$10-HP$2,'Two cycles - Optimise'!$B$4,'Two cycles - Optimise'!$B$3,TRUE)-_xlfn.BINOM.DIST($J146,'Two cycles - Optimise'!$B$4,'Two cycles - Optimise'!$B$3,TRUE),0)</f>
        <v>0</v>
      </c>
      <c r="HQ146">
        <f>IF('Two cycles - Optimise'!$E$10&gt;($J146+HQ$2),_xlfn.BINOM.DIST('Two cycles - Optimise'!$E$10-HQ$2,'Two cycles - Optimise'!$B$4,'Two cycles - Optimise'!$B$3,TRUE)-_xlfn.BINOM.DIST($J146,'Two cycles - Optimise'!$B$4,'Two cycles - Optimise'!$B$3,TRUE),0)</f>
        <v>0</v>
      </c>
      <c r="HR146">
        <f>IF('Two cycles - Optimise'!$E$10&gt;($J146+HR$2),_xlfn.BINOM.DIST('Two cycles - Optimise'!$E$10-HR$2,'Two cycles - Optimise'!$B$4,'Two cycles - Optimise'!$B$3,TRUE)-_xlfn.BINOM.DIST($J146,'Two cycles - Optimise'!$B$4,'Two cycles - Optimise'!$B$3,TRUE),0)</f>
        <v>0</v>
      </c>
      <c r="HS146">
        <f>IF('Two cycles - Optimise'!$E$10&gt;($J146+HS$2),_xlfn.BINOM.DIST('Two cycles - Optimise'!$E$10-HS$2,'Two cycles - Optimise'!$B$4,'Two cycles - Optimise'!$B$3,TRUE)-_xlfn.BINOM.DIST($J146,'Two cycles - Optimise'!$B$4,'Two cycles - Optimise'!$B$3,TRUE),0)</f>
        <v>0</v>
      </c>
      <c r="HT146">
        <f>IF('Two cycles - Optimise'!$E$10&gt;($J146+HT$2),_xlfn.BINOM.DIST('Two cycles - Optimise'!$E$10-HT$2,'Two cycles - Optimise'!$B$4,'Two cycles - Optimise'!$B$3,TRUE)-_xlfn.BINOM.DIST($J146,'Two cycles - Optimise'!$B$4,'Two cycles - Optimise'!$B$3,TRUE),0)</f>
        <v>0</v>
      </c>
      <c r="HU146">
        <f>IF('Two cycles - Optimise'!$E$10&gt;($J146+HU$2),_xlfn.BINOM.DIST('Two cycles - Optimise'!$E$10-HU$2,'Two cycles - Optimise'!$B$4,'Two cycles - Optimise'!$B$3,TRUE)-_xlfn.BINOM.DIST($J146,'Two cycles - Optimise'!$B$4,'Two cycles - Optimise'!$B$3,TRUE),0)</f>
        <v>0</v>
      </c>
      <c r="HV146">
        <f>IF('Two cycles - Optimise'!$E$10&gt;($J146+HV$2),_xlfn.BINOM.DIST('Two cycles - Optimise'!$E$10-HV$2,'Two cycles - Optimise'!$B$4,'Two cycles - Optimise'!$B$3,TRUE)-_xlfn.BINOM.DIST($J146,'Two cycles - Optimise'!$B$4,'Two cycles - Optimise'!$B$3,TRUE),0)</f>
        <v>0</v>
      </c>
      <c r="HW146">
        <f>IF('Two cycles - Optimise'!$E$10&gt;($J146+HW$2),_xlfn.BINOM.DIST('Two cycles - Optimise'!$E$10-HW$2,'Two cycles - Optimise'!$B$4,'Two cycles - Optimise'!$B$3,TRUE)-_xlfn.BINOM.DIST($J146,'Two cycles - Optimise'!$B$4,'Two cycles - Optimise'!$B$3,TRUE),0)</f>
        <v>0</v>
      </c>
      <c r="HX146">
        <f>IF('Two cycles - Optimise'!$E$10&gt;($J146+HX$2),_xlfn.BINOM.DIST('Two cycles - Optimise'!$E$10-HX$2,'Two cycles - Optimise'!$B$4,'Two cycles - Optimise'!$B$3,TRUE)-_xlfn.BINOM.DIST($J146,'Two cycles - Optimise'!$B$4,'Two cycles - Optimise'!$B$3,TRUE),0)</f>
        <v>0</v>
      </c>
      <c r="HY146">
        <f>IF('Two cycles - Optimise'!$E$10&gt;($J146+HY$2),_xlfn.BINOM.DIST('Two cycles - Optimise'!$E$10-HY$2,'Two cycles - Optimise'!$B$4,'Two cycles - Optimise'!$B$3,TRUE)-_xlfn.BINOM.DIST($J146,'Two cycles - Optimise'!$B$4,'Two cycles - Optimise'!$B$3,TRUE),0)</f>
        <v>0</v>
      </c>
      <c r="HZ146">
        <f>IF('Two cycles - Optimise'!$E$10&gt;($J146+HZ$2),_xlfn.BINOM.DIST('Two cycles - Optimise'!$E$10-HZ$2,'Two cycles - Optimise'!$B$4,'Two cycles - Optimise'!$B$3,TRUE)-_xlfn.BINOM.DIST($J146,'Two cycles - Optimise'!$B$4,'Two cycles - Optimise'!$B$3,TRUE),0)</f>
        <v>0</v>
      </c>
      <c r="IA146">
        <f>IF('Two cycles - Optimise'!$E$10&gt;($J146+IA$2),_xlfn.BINOM.DIST('Two cycles - Optimise'!$E$10-IA$2,'Two cycles - Optimise'!$B$4,'Two cycles - Optimise'!$B$3,TRUE)-_xlfn.BINOM.DIST($J146,'Two cycles - Optimise'!$B$4,'Two cycles - Optimise'!$B$3,TRUE),0)</f>
        <v>0</v>
      </c>
      <c r="IB146">
        <f>IF('Two cycles - Optimise'!$E$10&gt;($J146+IB$2),_xlfn.BINOM.DIST('Two cycles - Optimise'!$E$10-IB$2,'Two cycles - Optimise'!$B$4,'Two cycles - Optimise'!$B$3,TRUE)-_xlfn.BINOM.DIST($J146,'Two cycles - Optimise'!$B$4,'Two cycles - Optimise'!$B$3,TRUE),0)</f>
        <v>0</v>
      </c>
      <c r="IC146">
        <f>IF('Two cycles - Optimise'!$E$10&gt;($J146+IC$2),_xlfn.BINOM.DIST('Two cycles - Optimise'!$E$10-IC$2,'Two cycles - Optimise'!$B$4,'Two cycles - Optimise'!$B$3,TRUE)-_xlfn.BINOM.DIST($J146,'Two cycles - Optimise'!$B$4,'Two cycles - Optimise'!$B$3,TRUE),0)</f>
        <v>0</v>
      </c>
      <c r="ID146">
        <f>IF('Two cycles - Optimise'!$E$10&gt;($J146+ID$2),_xlfn.BINOM.DIST('Two cycles - Optimise'!$E$10-ID$2,'Two cycles - Optimise'!$B$4,'Two cycles - Optimise'!$B$3,TRUE)-_xlfn.BINOM.DIST($J146,'Two cycles - Optimise'!$B$4,'Two cycles - Optimise'!$B$3,TRUE),0)</f>
        <v>0</v>
      </c>
      <c r="IE146">
        <f>IF('Two cycles - Optimise'!$E$10&gt;($J146+IE$2),_xlfn.BINOM.DIST('Two cycles - Optimise'!$E$10-IE$2,'Two cycles - Optimise'!$B$4,'Two cycles - Optimise'!$B$3,TRUE)-_xlfn.BINOM.DIST($J146,'Two cycles - Optimise'!$B$4,'Two cycles - Optimise'!$B$3,TRUE),0)</f>
        <v>0</v>
      </c>
      <c r="IF146">
        <f>IF('Two cycles - Optimise'!$E$10&gt;($J146+IF$2),_xlfn.BINOM.DIST('Two cycles - Optimise'!$E$10-IF$2,'Two cycles - Optimise'!$B$4,'Two cycles - Optimise'!$B$3,TRUE)-_xlfn.BINOM.DIST($J146,'Two cycles - Optimise'!$B$4,'Two cycles - Optimise'!$B$3,TRUE),0)</f>
        <v>0</v>
      </c>
      <c r="IG146">
        <f>IF('Two cycles - Optimise'!$E$10&gt;($J146+IG$2),_xlfn.BINOM.DIST('Two cycles - Optimise'!$E$10-IG$2,'Two cycles - Optimise'!$B$4,'Two cycles - Optimise'!$B$3,TRUE)-_xlfn.BINOM.DIST($J146,'Two cycles - Optimise'!$B$4,'Two cycles - Optimise'!$B$3,TRUE),0)</f>
        <v>0</v>
      </c>
      <c r="IH146">
        <f>IF('Two cycles - Optimise'!$E$10&gt;($J146+IH$2),_xlfn.BINOM.DIST('Two cycles - Optimise'!$E$10-IH$2,'Two cycles - Optimise'!$B$4,'Two cycles - Optimise'!$B$3,TRUE)-_xlfn.BINOM.DIST($J146,'Two cycles - Optimise'!$B$4,'Two cycles - Optimise'!$B$3,TRUE),0)</f>
        <v>0</v>
      </c>
      <c r="II146">
        <f>IF('Two cycles - Optimise'!$E$10&gt;($J146+II$2),_xlfn.BINOM.DIST('Two cycles - Optimise'!$E$10-II$2,'Two cycles - Optimise'!$B$4,'Two cycles - Optimise'!$B$3,TRUE)-_xlfn.BINOM.DIST($J146,'Two cycles - Optimise'!$B$4,'Two cycles - Optimise'!$B$3,TRUE),0)</f>
        <v>0</v>
      </c>
      <c r="IJ146">
        <f>IF('Two cycles - Optimise'!$E$10&gt;($J146+IJ$2),_xlfn.BINOM.DIST('Two cycles - Optimise'!$E$10-IJ$2,'Two cycles - Optimise'!$B$4,'Two cycles - Optimise'!$B$3,TRUE)-_xlfn.BINOM.DIST($J146,'Two cycles - Optimise'!$B$4,'Two cycles - Optimise'!$B$3,TRUE),0)</f>
        <v>0</v>
      </c>
      <c r="IK146">
        <f>IF('Two cycles - Optimise'!$E$10&gt;($J146+IK$2),_xlfn.BINOM.DIST('Two cycles - Optimise'!$E$10-IK$2,'Two cycles - Optimise'!$B$4,'Two cycles - Optimise'!$B$3,TRUE)-_xlfn.BINOM.DIST($J146,'Two cycles - Optimise'!$B$4,'Two cycles - Optimise'!$B$3,TRUE),0)</f>
        <v>0</v>
      </c>
      <c r="IL146">
        <f>IF('Two cycles - Optimise'!$E$10&gt;($J146+IL$2),_xlfn.BINOM.DIST('Two cycles - Optimise'!$E$10-IL$2,'Two cycles - Optimise'!$B$4,'Two cycles - Optimise'!$B$3,TRUE)-_xlfn.BINOM.DIST($J146,'Two cycles - Optimise'!$B$4,'Two cycles - Optimise'!$B$3,TRUE),0)</f>
        <v>0</v>
      </c>
      <c r="IM146">
        <f>IF('Two cycles - Optimise'!$E$10&gt;($J146+IM$2),_xlfn.BINOM.DIST('Two cycles - Optimise'!$E$10-IM$2,'Two cycles - Optimise'!$B$4,'Two cycles - Optimise'!$B$3,TRUE)-_xlfn.BINOM.DIST($J146,'Two cycles - Optimise'!$B$4,'Two cycles - Optimise'!$B$3,TRUE),0)</f>
        <v>0</v>
      </c>
      <c r="IN146">
        <f>IF('Two cycles - Optimise'!$E$10&gt;($J146+IN$2),_xlfn.BINOM.DIST('Two cycles - Optimise'!$E$10-IN$2,'Two cycles - Optimise'!$B$4,'Two cycles - Optimise'!$B$3,TRUE)-_xlfn.BINOM.DIST($J146,'Two cycles - Optimise'!$B$4,'Two cycles - Optimise'!$B$3,TRUE),0)</f>
        <v>0</v>
      </c>
      <c r="IO146">
        <f>IF('Two cycles - Optimise'!$E$10&gt;($J146+IO$2),_xlfn.BINOM.DIST('Two cycles - Optimise'!$E$10-IO$2,'Two cycles - Optimise'!$B$4,'Two cycles - Optimise'!$B$3,TRUE)-_xlfn.BINOM.DIST($J146,'Two cycles - Optimise'!$B$4,'Two cycles - Optimise'!$B$3,TRUE),0)</f>
        <v>0</v>
      </c>
      <c r="IP146">
        <f>IF('Two cycles - Optimise'!$E$10&gt;($J146+IP$2),_xlfn.BINOM.DIST('Two cycles - Optimise'!$E$10-IP$2,'Two cycles - Optimise'!$B$4,'Two cycles - Optimise'!$B$3,TRUE)-_xlfn.BINOM.DIST($J146,'Two cycles - Optimise'!$B$4,'Two cycles - Optimise'!$B$3,TRUE),0)</f>
        <v>0</v>
      </c>
      <c r="IQ146">
        <f>IF('Two cycles - Optimise'!$E$10&gt;($J146+IQ$2),_xlfn.BINOM.DIST('Two cycles - Optimise'!$E$10-IQ$2,'Two cycles - Optimise'!$B$4,'Two cycles - Optimise'!$B$3,TRUE)-_xlfn.BINOM.DIST($J146,'Two cycles - Optimise'!$B$4,'Two cycles - Optimise'!$B$3,TRUE),0)</f>
        <v>0</v>
      </c>
      <c r="IR146">
        <f>IF('Two cycles - Optimise'!$E$10&gt;($J146+IR$2),_xlfn.BINOM.DIST('Two cycles - Optimise'!$E$10-IR$2,'Two cycles - Optimise'!$B$4,'Two cycles - Optimise'!$B$3,TRUE)-_xlfn.BINOM.DIST($J146,'Two cycles - Optimise'!$B$4,'Two cycles - Optimise'!$B$3,TRUE),0)</f>
        <v>0</v>
      </c>
      <c r="IS146">
        <f>IF('Two cycles - Optimise'!$E$10&gt;($J146+IS$2),_xlfn.BINOM.DIST('Two cycles - Optimise'!$E$10-IS$2,'Two cycles - Optimise'!$B$4,'Two cycles - Optimise'!$B$3,TRUE)-_xlfn.BINOM.DIST($J146,'Two cycles - Optimise'!$B$4,'Two cycles - Optimise'!$B$3,TRUE),0)</f>
        <v>0</v>
      </c>
      <c r="IT146">
        <f>IF('Two cycles - Optimise'!$E$10&gt;($J146+IT$2),_xlfn.BINOM.DIST('Two cycles - Optimise'!$E$10-IT$2,'Two cycles - Optimise'!$B$4,'Two cycles - Optimise'!$B$3,TRUE)-_xlfn.BINOM.DIST($J146,'Two cycles - Optimise'!$B$4,'Two cycles - Optimise'!$B$3,TRUE),0)</f>
        <v>0</v>
      </c>
      <c r="IU146">
        <f>IF('Two cycles - Optimise'!$E$10&gt;($J146+IU$2),_xlfn.BINOM.DIST('Two cycles - Optimise'!$E$10-IU$2,'Two cycles - Optimise'!$B$4,'Two cycles - Optimise'!$B$3,TRUE)-_xlfn.BINOM.DIST($J146,'Two cycles - Optimise'!$B$4,'Two cycles - Optimise'!$B$3,TRUE),0)</f>
        <v>0</v>
      </c>
      <c r="IV146">
        <f>IF('Two cycles - Optimise'!$E$10&gt;($J146+IV$2),_xlfn.BINOM.DIST('Two cycles - Optimise'!$E$10-IV$2,'Two cycles - Optimise'!$B$4,'Two cycles - Optimise'!$B$3,TRUE)-_xlfn.BINOM.DIST($J146,'Two cycles - Optimise'!$B$4,'Two cycles - Optimise'!$B$3,TRUE),0)</f>
        <v>0</v>
      </c>
      <c r="IW146">
        <f>IF('Two cycles - Optimise'!$E$10&gt;($J146+IW$2),_xlfn.BINOM.DIST('Two cycles - Optimise'!$E$10-IW$2,'Two cycles - Optimise'!$B$4,'Two cycles - Optimise'!$B$3,TRUE)-_xlfn.BINOM.DIST($J146,'Two cycles - Optimise'!$B$4,'Two cycles - Optimise'!$B$3,TRUE),0)</f>
        <v>0</v>
      </c>
      <c r="IX146">
        <f>IF('Two cycles - Optimise'!$E$10&gt;($J146+IX$2),_xlfn.BINOM.DIST('Two cycles - Optimise'!$E$10-IX$2,'Two cycles - Optimise'!$B$4,'Two cycles - Optimise'!$B$3,TRUE)-_xlfn.BINOM.DIST($J146,'Two cycles - Optimise'!$B$4,'Two cycles - Optimise'!$B$3,TRUE),0)</f>
        <v>0</v>
      </c>
      <c r="IY146">
        <f>IF('Two cycles - Optimise'!$E$10&gt;($J146+IY$2),_xlfn.BINOM.DIST('Two cycles - Optimise'!$E$10-IY$2,'Two cycles - Optimise'!$B$4,'Two cycles - Optimise'!$B$3,TRUE)-_xlfn.BINOM.DIST($J146,'Two cycles - Optimise'!$B$4,'Two cycles - Optimise'!$B$3,TRUE),0)</f>
        <v>0</v>
      </c>
      <c r="IZ146">
        <f>IF('Two cycles - Optimise'!$E$10&gt;($J146+IZ$2),_xlfn.BINOM.DIST('Two cycles - Optimise'!$E$10-IZ$2,'Two cycles - Optimise'!$B$4,'Two cycles - Optimise'!$B$3,TRUE)-_xlfn.BINOM.DIST($J146,'Two cycles - Optimise'!$B$4,'Two cycles - Optimise'!$B$3,TRUE),0)</f>
        <v>0</v>
      </c>
      <c r="JA146">
        <f>IF('Two cycles - Optimise'!$E$10&gt;($J146+JA$2),_xlfn.BINOM.DIST('Two cycles - Optimise'!$E$10-JA$2,'Two cycles - Optimise'!$B$4,'Two cycles - Optimise'!$B$3,TRUE)-_xlfn.BINOM.DIST($J146,'Two cycles - Optimise'!$B$4,'Two cycles - Optimise'!$B$3,TRUE),0)</f>
        <v>0</v>
      </c>
      <c r="JB146">
        <f>IF('Two cycles - Optimise'!$E$10&gt;($J146+JB$2),_xlfn.BINOM.DIST('Two cycles - Optimise'!$E$10-JB$2,'Two cycles - Optimise'!$B$4,'Two cycles - Optimise'!$B$3,TRUE)-_xlfn.BINOM.DIST($J146,'Two cycles - Optimise'!$B$4,'Two cycles - Optimise'!$B$3,TRUE),0)</f>
        <v>0</v>
      </c>
      <c r="JC146">
        <f>IF('Two cycles - Optimise'!$E$10&gt;($J146+JC$2),_xlfn.BINOM.DIST('Two cycles - Optimise'!$E$10-JC$2,'Two cycles - Optimise'!$B$4,'Two cycles - Optimise'!$B$3,TRUE)-_xlfn.BINOM.DIST($J146,'Two cycles - Optimise'!$B$4,'Two cycles - Optimise'!$B$3,TRUE),0)</f>
        <v>0</v>
      </c>
      <c r="JD146">
        <f>IF('Two cycles - Optimise'!$E$10&gt;($J146+JD$2),_xlfn.BINOM.DIST('Two cycles - Optimise'!$E$10-JD$2,'Two cycles - Optimise'!$B$4,'Two cycles - Optimise'!$B$3,TRUE)-_xlfn.BINOM.DIST($J146,'Two cycles - Optimise'!$B$4,'Two cycles - Optimise'!$B$3,TRUE),0)</f>
        <v>0</v>
      </c>
      <c r="JE146">
        <f>IF('Two cycles - Optimise'!$E$10&gt;($J146+JE$2),_xlfn.BINOM.DIST('Two cycles - Optimise'!$E$10-JE$2,'Two cycles - Optimise'!$B$4,'Two cycles - Optimise'!$B$3,TRUE)-_xlfn.BINOM.DIST($J146,'Two cycles - Optimise'!$B$4,'Two cycles - Optimise'!$B$3,TRUE),0)</f>
        <v>0</v>
      </c>
      <c r="JF146">
        <f>IF('Two cycles - Optimise'!$E$10&gt;($J146+JF$2),_xlfn.BINOM.DIST('Two cycles - Optimise'!$E$10-JF$2,'Two cycles - Optimise'!$B$4,'Two cycles - Optimise'!$B$3,TRUE)-_xlfn.BINOM.DIST($J146,'Two cycles - Optimise'!$B$4,'Two cycles - Optimise'!$B$3,TRUE),0)</f>
        <v>0</v>
      </c>
      <c r="JG146">
        <f>IF('Two cycles - Optimise'!$E$10&gt;($J146+JG$2),_xlfn.BINOM.DIST('Two cycles - Optimise'!$E$10-JG$2,'Two cycles - Optimise'!$B$4,'Two cycles - Optimise'!$B$3,TRUE)-_xlfn.BINOM.DIST($J146,'Two cycles - Optimise'!$B$4,'Two cycles - Optimise'!$B$3,TRUE),0)</f>
        <v>0</v>
      </c>
      <c r="JH146">
        <f>IF('Two cycles - Optimise'!$E$10&gt;($J146+JH$2),_xlfn.BINOM.DIST('Two cycles - Optimise'!$E$10-JH$2,'Two cycles - Optimise'!$B$4,'Two cycles - Optimise'!$B$3,TRUE)-_xlfn.BINOM.DIST($J146,'Two cycles - Optimise'!$B$4,'Two cycles - Optimise'!$B$3,TRUE),0)</f>
        <v>0</v>
      </c>
      <c r="JI146">
        <f>IF('Two cycles - Optimise'!$E$10&gt;($J146+JI$2),_xlfn.BINOM.DIST('Two cycles - Optimise'!$E$10-JI$2,'Two cycles - Optimise'!$B$4,'Two cycles - Optimise'!$B$3,TRUE)-_xlfn.BINOM.DIST($J146,'Two cycles - Optimise'!$B$4,'Two cycles - Optimise'!$B$3,TRUE),0)</f>
        <v>0</v>
      </c>
      <c r="JJ146">
        <f>IF('Two cycles - Optimise'!$E$10&gt;($J146+JJ$2),_xlfn.BINOM.DIST('Two cycles - Optimise'!$E$10-JJ$2,'Two cycles - Optimise'!$B$4,'Two cycles - Optimise'!$B$3,TRUE)-_xlfn.BINOM.DIST($J146,'Two cycles - Optimise'!$B$4,'Two cycles - Optimise'!$B$3,TRUE),0)</f>
        <v>0</v>
      </c>
      <c r="JK146">
        <f>IF('Two cycles - Optimise'!$E$10&gt;($J146+JK$2),_xlfn.BINOM.DIST('Two cycles - Optimise'!$E$10-JK$2,'Two cycles - Optimise'!$B$4,'Two cycles - Optimise'!$B$3,TRUE)-_xlfn.BINOM.DIST($J146,'Two cycles - Optimise'!$B$4,'Two cycles - Optimise'!$B$3,TRUE),0)</f>
        <v>0</v>
      </c>
      <c r="JL146">
        <f>IF('Two cycles - Optimise'!$E$10&gt;($J146+JL$2),_xlfn.BINOM.DIST('Two cycles - Optimise'!$E$10-JL$2,'Two cycles - Optimise'!$B$4,'Two cycles - Optimise'!$B$3,TRUE)-_xlfn.BINOM.DIST($J146,'Two cycles - Optimise'!$B$4,'Two cycles - Optimise'!$B$3,TRUE),0)</f>
        <v>0</v>
      </c>
      <c r="JM146">
        <f>IF('Two cycles - Optimise'!$E$10&gt;($J146+JM$2),_xlfn.BINOM.DIST('Two cycles - Optimise'!$E$10-JM$2,'Two cycles - Optimise'!$B$4,'Two cycles - Optimise'!$B$3,TRUE)-_xlfn.BINOM.DIST($J146,'Two cycles - Optimise'!$B$4,'Two cycles - Optimise'!$B$3,TRUE),0)</f>
        <v>0</v>
      </c>
      <c r="JN146">
        <f>IF('Two cycles - Optimise'!$E$10&gt;($J146+JN$2),_xlfn.BINOM.DIST('Two cycles - Optimise'!$E$10-JN$2,'Two cycles - Optimise'!$B$4,'Two cycles - Optimise'!$B$3,TRUE)-_xlfn.BINOM.DIST($J146,'Two cycles - Optimise'!$B$4,'Two cycles - Optimise'!$B$3,TRUE),0)</f>
        <v>0</v>
      </c>
      <c r="JO146">
        <f>IF('Two cycles - Optimise'!$E$10&gt;($J146+JO$2),_xlfn.BINOM.DIST('Two cycles - Optimise'!$E$10-JO$2,'Two cycles - Optimise'!$B$4,'Two cycles - Optimise'!$B$3,TRUE)-_xlfn.BINOM.DIST($J146,'Two cycles - Optimise'!$B$4,'Two cycles - Optimise'!$B$3,TRUE),0)</f>
        <v>0</v>
      </c>
      <c r="JP146">
        <f>IF('Two cycles - Optimise'!$E$10&gt;($J146+JP$2),_xlfn.BINOM.DIST('Two cycles - Optimise'!$E$10-JP$2,'Two cycles - Optimise'!$B$4,'Two cycles - Optimise'!$B$3,TRUE)-_xlfn.BINOM.DIST($J146,'Two cycles - Optimise'!$B$4,'Two cycles - Optimise'!$B$3,TRUE),0)</f>
        <v>0</v>
      </c>
      <c r="JQ146">
        <f>IF('Two cycles - Optimise'!$E$10&gt;($J146+JQ$2),_xlfn.BINOM.DIST('Two cycles - Optimise'!$E$10-JQ$2,'Two cycles - Optimise'!$B$4,'Two cycles - Optimise'!$B$3,TRUE)-_xlfn.BINOM.DIST($J146,'Two cycles - Optimise'!$B$4,'Two cycles - Optimise'!$B$3,TRUE),0)</f>
        <v>0</v>
      </c>
      <c r="JR146">
        <f>IF('Two cycles - Optimise'!$E$10&gt;($J146+JR$2),_xlfn.BINOM.DIST('Two cycles - Optimise'!$E$10-JR$2,'Two cycles - Optimise'!$B$4,'Two cycles - Optimise'!$B$3,TRUE)-_xlfn.BINOM.DIST($J146,'Two cycles - Optimise'!$B$4,'Two cycles - Optimise'!$B$3,TRUE),0)</f>
        <v>0</v>
      </c>
      <c r="JS146">
        <f>IF('Two cycles - Optimise'!$E$10&gt;($J146+JS$2),_xlfn.BINOM.DIST('Two cycles - Optimise'!$E$10-JS$2,'Two cycles - Optimise'!$B$4,'Two cycles - Optimise'!$B$3,TRUE)-_xlfn.BINOM.DIST($J146,'Two cycles - Optimise'!$B$4,'Two cycles - Optimise'!$B$3,TRUE),0)</f>
        <v>0</v>
      </c>
      <c r="JT146">
        <f>IF('Two cycles - Optimise'!$E$10&gt;($J146+JT$2),_xlfn.BINOM.DIST('Two cycles - Optimise'!$E$10-JT$2,'Two cycles - Optimise'!$B$4,'Two cycles - Optimise'!$B$3,TRUE)-_xlfn.BINOM.DIST($J146,'Two cycles - Optimise'!$B$4,'Two cycles - Optimise'!$B$3,TRUE),0)</f>
        <v>0</v>
      </c>
      <c r="JU146">
        <f>IF('Two cycles - Optimise'!$E$10&gt;($J146+JU$2),_xlfn.BINOM.DIST('Two cycles - Optimise'!$E$10-JU$2,'Two cycles - Optimise'!$B$4,'Two cycles - Optimise'!$B$3,TRUE)-_xlfn.BINOM.DIST($J146,'Two cycles - Optimise'!$B$4,'Two cycles - Optimise'!$B$3,TRUE),0)</f>
        <v>0</v>
      </c>
      <c r="JV146">
        <f>IF('Two cycles - Optimise'!$E$10&gt;($J146+JV$2),_xlfn.BINOM.DIST('Two cycles - Optimise'!$E$10-JV$2,'Two cycles - Optimise'!$B$4,'Two cycles - Optimise'!$B$3,TRUE)-_xlfn.BINOM.DIST($J146,'Two cycles - Optimise'!$B$4,'Two cycles - Optimise'!$B$3,TRUE),0)</f>
        <v>0</v>
      </c>
      <c r="JW146">
        <f>IF('Two cycles - Optimise'!$E$10&gt;($J146+JW$2),_xlfn.BINOM.DIST('Two cycles - Optimise'!$E$10-JW$2,'Two cycles - Optimise'!$B$4,'Two cycles - Optimise'!$B$3,TRUE)-_xlfn.BINOM.DIST($J146,'Two cycles - Optimise'!$B$4,'Two cycles - Optimise'!$B$3,TRUE),0)</f>
        <v>0</v>
      </c>
      <c r="JX146">
        <f>IF('Two cycles - Optimise'!$E$10&gt;($J146+JX$2),_xlfn.BINOM.DIST('Two cycles - Optimise'!$E$10-JX$2,'Two cycles - Optimise'!$B$4,'Two cycles - Optimise'!$B$3,TRUE)-_xlfn.BINOM.DIST($J146,'Two cycles - Optimise'!$B$4,'Two cycles - Optimise'!$B$3,TRUE),0)</f>
        <v>0</v>
      </c>
      <c r="JY146">
        <f>IF('Two cycles - Optimise'!$E$10&gt;($J146+JY$2),_xlfn.BINOM.DIST('Two cycles - Optimise'!$E$10-JY$2,'Two cycles - Optimise'!$B$4,'Two cycles - Optimise'!$B$3,TRUE)-_xlfn.BINOM.DIST($J146,'Two cycles - Optimise'!$B$4,'Two cycles - Optimise'!$B$3,TRUE),0)</f>
        <v>0</v>
      </c>
      <c r="JZ146">
        <f>IF('Two cycles - Optimise'!$E$10&gt;($J146+JZ$2),_xlfn.BINOM.DIST('Two cycles - Optimise'!$E$10-JZ$2,'Two cycles - Optimise'!$B$4,'Two cycles - Optimise'!$B$3,TRUE)-_xlfn.BINOM.DIST($J146,'Two cycles - Optimise'!$B$4,'Two cycles - Optimise'!$B$3,TRUE),0)</f>
        <v>0</v>
      </c>
      <c r="KA146">
        <f>IF('Two cycles - Optimise'!$E$10&gt;($J146+KA$2),_xlfn.BINOM.DIST('Two cycles - Optimise'!$E$10-KA$2,'Two cycles - Optimise'!$B$4,'Two cycles - Optimise'!$B$3,TRUE)-_xlfn.BINOM.DIST($J146,'Two cycles - Optimise'!$B$4,'Two cycles - Optimise'!$B$3,TRUE),0)</f>
        <v>0</v>
      </c>
      <c r="KB146">
        <f>IF('Two cycles - Optimise'!$E$10&gt;($J146+KB$2),_xlfn.BINOM.DIST('Two cycles - Optimise'!$E$10-KB$2,'Two cycles - Optimise'!$B$4,'Two cycles - Optimise'!$B$3,TRUE)-_xlfn.BINOM.DIST($J146,'Two cycles - Optimise'!$B$4,'Two cycles - Optimise'!$B$3,TRUE),0)</f>
        <v>0</v>
      </c>
      <c r="KC146">
        <f>IF('Two cycles - Optimise'!$E$10&gt;($J146+KC$2),_xlfn.BINOM.DIST('Two cycles - Optimise'!$E$10-KC$2,'Two cycles - Optimise'!$B$4,'Two cycles - Optimise'!$B$3,TRUE)-_xlfn.BINOM.DIST($J146,'Two cycles - Optimise'!$B$4,'Two cycles - Optimise'!$B$3,TRUE),0)</f>
        <v>0</v>
      </c>
      <c r="KD146">
        <f>IF('Two cycles - Optimise'!$E$10&gt;($J146+KD$2),_xlfn.BINOM.DIST('Two cycles - Optimise'!$E$10-KD$2,'Two cycles - Optimise'!$B$4,'Two cycles - Optimise'!$B$3,TRUE)-_xlfn.BINOM.DIST($J146,'Two cycles - Optimise'!$B$4,'Two cycles - Optimise'!$B$3,TRUE),0)</f>
        <v>0</v>
      </c>
      <c r="KE146">
        <f>IF('Two cycles - Optimise'!$E$10&gt;($J146+KE$2),_xlfn.BINOM.DIST('Two cycles - Optimise'!$E$10-KE$2,'Two cycles - Optimise'!$B$4,'Two cycles - Optimise'!$B$3,TRUE)-_xlfn.BINOM.DIST($J146,'Two cycles - Optimise'!$B$4,'Two cycles - Optimise'!$B$3,TRUE),0)</f>
        <v>0</v>
      </c>
      <c r="KF146">
        <f>IF('Two cycles - Optimise'!$E$10&gt;($J146+KF$2),_xlfn.BINOM.DIST('Two cycles - Optimise'!$E$10-KF$2,'Two cycles - Optimise'!$B$4,'Two cycles - Optimise'!$B$3,TRUE)-_xlfn.BINOM.DIST($J146,'Two cycles - Optimise'!$B$4,'Two cycles - Optimise'!$B$3,TRUE),0)</f>
        <v>0</v>
      </c>
      <c r="KG146">
        <f>IF('Two cycles - Optimise'!$E$10&gt;($J146+KG$2),_xlfn.BINOM.DIST('Two cycles - Optimise'!$E$10-KG$2,'Two cycles - Optimise'!$B$4,'Two cycles - Optimise'!$B$3,TRUE)-_xlfn.BINOM.DIST($J146,'Two cycles - Optimise'!$B$4,'Two cycles - Optimise'!$B$3,TRUE),0)</f>
        <v>0</v>
      </c>
      <c r="KH146">
        <f>IF('Two cycles - Optimise'!$E$10&gt;($J146+KH$2),_xlfn.BINOM.DIST('Two cycles - Optimise'!$E$10-KH$2,'Two cycles - Optimise'!$B$4,'Two cycles - Optimise'!$B$3,TRUE)-_xlfn.BINOM.DIST($J146,'Two cycles - Optimise'!$B$4,'Two cycles - Optimise'!$B$3,TRUE),0)</f>
        <v>0</v>
      </c>
      <c r="KI146">
        <f>IF('Two cycles - Optimise'!$E$10&gt;($J146+KI$2),_xlfn.BINOM.DIST('Two cycles - Optimise'!$E$10-KI$2,'Two cycles - Optimise'!$B$4,'Two cycles - Optimise'!$B$3,TRUE)-_xlfn.BINOM.DIST($J146,'Two cycles - Optimise'!$B$4,'Two cycles - Optimise'!$B$3,TRUE),0)</f>
        <v>0</v>
      </c>
      <c r="KJ146">
        <f>IF('Two cycles - Optimise'!$E$10&gt;($J146+KJ$2),_xlfn.BINOM.DIST('Two cycles - Optimise'!$E$10-KJ$2,'Two cycles - Optimise'!$B$4,'Two cycles - Optimise'!$B$3,TRUE)-_xlfn.BINOM.DIST($J146,'Two cycles - Optimise'!$B$4,'Two cycles - Optimise'!$B$3,TRUE),0)</f>
        <v>0</v>
      </c>
      <c r="KK146">
        <f>IF('Two cycles - Optimise'!$E$10&gt;($J146+KK$2),_xlfn.BINOM.DIST('Two cycles - Optimise'!$E$10-KK$2,'Two cycles - Optimise'!$B$4,'Two cycles - Optimise'!$B$3,TRUE)-_xlfn.BINOM.DIST($J146,'Two cycles - Optimise'!$B$4,'Two cycles - Optimise'!$B$3,TRUE),0)</f>
        <v>0</v>
      </c>
      <c r="KL146">
        <f>IF('Two cycles - Optimise'!$E$10&gt;($J146+KL$2),_xlfn.BINOM.DIST('Two cycles - Optimise'!$E$10-KL$2,'Two cycles - Optimise'!$B$4,'Two cycles - Optimise'!$B$3,TRUE)-_xlfn.BINOM.DIST($J146,'Two cycles - Optimise'!$B$4,'Two cycles - Optimise'!$B$3,TRUE),0)</f>
        <v>0</v>
      </c>
      <c r="KM146">
        <f>IF('Two cycles - Optimise'!$E$10&gt;($J146+KM$2),_xlfn.BINOM.DIST('Two cycles - Optimise'!$E$10-KM$2,'Two cycles - Optimise'!$B$4,'Two cycles - Optimise'!$B$3,TRUE)-_xlfn.BINOM.DIST($J146,'Two cycles - Optimise'!$B$4,'Two cycles - Optimise'!$B$3,TRUE),0)</f>
        <v>0</v>
      </c>
      <c r="KN146">
        <f>IF('Two cycles - Optimise'!$E$10&gt;($J146+KN$2),_xlfn.BINOM.DIST('Two cycles - Optimise'!$E$10-KN$2,'Two cycles - Optimise'!$B$4,'Two cycles - Optimise'!$B$3,TRUE)-_xlfn.BINOM.DIST($J146,'Two cycles - Optimise'!$B$4,'Two cycles - Optimise'!$B$3,TRUE),0)</f>
        <v>0</v>
      </c>
      <c r="KO146">
        <f>IF('Two cycles - Optimise'!$E$10&gt;($J146+KO$2),_xlfn.BINOM.DIST('Two cycles - Optimise'!$E$10-KO$2,'Two cycles - Optimise'!$B$4,'Two cycles - Optimise'!$B$3,TRUE)-_xlfn.BINOM.DIST($J146,'Two cycles - Optimise'!$B$4,'Two cycles - Optimise'!$B$3,TRUE),0)</f>
        <v>0</v>
      </c>
      <c r="KP146">
        <f>IF('Two cycles - Optimise'!$E$10&gt;($J146+KP$2),_xlfn.BINOM.DIST('Two cycles - Optimise'!$E$10-KP$2,'Two cycles - Optimise'!$B$4,'Two cycles - Optimise'!$B$3,TRUE)-_xlfn.BINOM.DIST($J146,'Two cycles - Optimise'!$B$4,'Two cycles - Optimise'!$B$3,TRUE),0)</f>
        <v>0</v>
      </c>
      <c r="KQ146">
        <f>IF('Two cycles - Optimise'!$E$10&gt;($J146+KQ$2),_xlfn.BINOM.DIST('Two cycles - Optimise'!$E$10-KQ$2,'Two cycles - Optimise'!$B$4,'Two cycles - Optimise'!$B$3,TRUE)-_xlfn.BINOM.DIST($J146,'Two cycles - Optimise'!$B$4,'Two cycles - Optimise'!$B$3,TRUE),0)</f>
        <v>0</v>
      </c>
      <c r="KR146">
        <f>IF('Two cycles - Optimise'!$E$10&gt;($J146+KR$2),_xlfn.BINOM.DIST('Two cycles - Optimise'!$E$10-KR$2,'Two cycles - Optimise'!$B$4,'Two cycles - Optimise'!$B$3,TRUE)-_xlfn.BINOM.DIST($J146,'Two cycles - Optimise'!$B$4,'Two cycles - Optimise'!$B$3,TRUE),0)</f>
        <v>0</v>
      </c>
      <c r="KS146">
        <f>IF('Two cycles - Optimise'!$E$10&gt;($J146+KS$2),_xlfn.BINOM.DIST('Two cycles - Optimise'!$E$10-KS$2,'Two cycles - Optimise'!$B$4,'Two cycles - Optimise'!$B$3,TRUE)-_xlfn.BINOM.DIST($J146,'Two cycles - Optimise'!$B$4,'Two cycles - Optimise'!$B$3,TRUE),0)</f>
        <v>0</v>
      </c>
      <c r="KT146">
        <f>IF('Two cycles - Optimise'!$E$10&gt;($J146+KT$2),_xlfn.BINOM.DIST('Two cycles - Optimise'!$E$10-KT$2,'Two cycles - Optimise'!$B$4,'Two cycles - Optimise'!$B$3,TRUE)-_xlfn.BINOM.DIST($J146,'Two cycles - Optimise'!$B$4,'Two cycles - Optimise'!$B$3,TRUE),0)</f>
        <v>0</v>
      </c>
      <c r="KU146">
        <f>IF('Two cycles - Optimise'!$E$10&gt;($J146+KU$2),_xlfn.BINOM.DIST('Two cycles - Optimise'!$E$10-KU$2,'Two cycles - Optimise'!$B$4,'Two cycles - Optimise'!$B$3,TRUE)-_xlfn.BINOM.DIST($J146,'Two cycles - Optimise'!$B$4,'Two cycles - Optimise'!$B$3,TRUE),0)</f>
        <v>0</v>
      </c>
      <c r="KV146">
        <f>IF('Two cycles - Optimise'!$E$10&gt;($J146+KV$2),_xlfn.BINOM.DIST('Two cycles - Optimise'!$E$10-KV$2,'Two cycles - Optimise'!$B$4,'Two cycles - Optimise'!$B$3,TRUE)-_xlfn.BINOM.DIST($J146,'Two cycles - Optimise'!$B$4,'Two cycles - Optimise'!$B$3,TRUE),0)</f>
        <v>0</v>
      </c>
      <c r="KW146">
        <f>IF('Two cycles - Optimise'!$E$10&gt;($J146+KW$2),_xlfn.BINOM.DIST('Two cycles - Optimise'!$E$10-KW$2,'Two cycles - Optimise'!$B$4,'Two cycles - Optimise'!$B$3,TRUE)-_xlfn.BINOM.DIST($J146,'Two cycles - Optimise'!$B$4,'Two cycles - Optimise'!$B$3,TRUE),0)</f>
        <v>0</v>
      </c>
      <c r="KX146">
        <f>IF('Two cycles - Optimise'!$E$10&gt;($J146+KX$2),_xlfn.BINOM.DIST('Two cycles - Optimise'!$E$10-KX$2,'Two cycles - Optimise'!$B$4,'Two cycles - Optimise'!$B$3,TRUE)-_xlfn.BINOM.DIST($J146,'Two cycles - Optimise'!$B$4,'Two cycles - Optimise'!$B$3,TRUE),0)</f>
        <v>0</v>
      </c>
      <c r="KY146">
        <f>IF('Two cycles - Optimise'!$E$10&gt;($J146+KY$2),_xlfn.BINOM.DIST('Two cycles - Optimise'!$E$10-KY$2,'Two cycles - Optimise'!$B$4,'Two cycles - Optimise'!$B$3,TRUE)-_xlfn.BINOM.DIST($J146,'Two cycles - Optimise'!$B$4,'Two cycles - Optimise'!$B$3,TRUE),0)</f>
        <v>0</v>
      </c>
      <c r="KZ146">
        <f>IF('Two cycles - Optimise'!$E$10&gt;($J146+KZ$2),_xlfn.BINOM.DIST('Two cycles - Optimise'!$E$10-KZ$2,'Two cycles - Optimise'!$B$4,'Two cycles - Optimise'!$B$3,TRUE)-_xlfn.BINOM.DIST($J146,'Two cycles - Optimise'!$B$4,'Two cycles - Optimise'!$B$3,TRUE),0)</f>
        <v>0</v>
      </c>
      <c r="LA146">
        <f>IF('Two cycles - Optimise'!$E$10&gt;($J146+LA$2),_xlfn.BINOM.DIST('Two cycles - Optimise'!$E$10-LA$2,'Two cycles - Optimise'!$B$4,'Two cycles - Optimise'!$B$3,TRUE)-_xlfn.BINOM.DIST($J146,'Two cycles - Optimise'!$B$4,'Two cycles - Optimise'!$B$3,TRUE),0)</f>
        <v>0</v>
      </c>
      <c r="LB146">
        <f>IF('Two cycles - Optimise'!$E$10&gt;($J146+LB$2),_xlfn.BINOM.DIST('Two cycles - Optimise'!$E$10-LB$2,'Two cycles - Optimise'!$B$4,'Two cycles - Optimise'!$B$3,TRUE)-_xlfn.BINOM.DIST($J146,'Two cycles - Optimise'!$B$4,'Two cycles - Optimise'!$B$3,TRUE),0)</f>
        <v>0</v>
      </c>
      <c r="LC146">
        <f>IF('Two cycles - Optimise'!$E$10&gt;($J146+LC$2),_xlfn.BINOM.DIST('Two cycles - Optimise'!$E$10-LC$2,'Two cycles - Optimise'!$B$4,'Two cycles - Optimise'!$B$3,TRUE)-_xlfn.BINOM.DIST($J146,'Two cycles - Optimise'!$B$4,'Two cycles - Optimise'!$B$3,TRUE),0)</f>
        <v>0</v>
      </c>
      <c r="LD146">
        <f>IF('Two cycles - Optimise'!$E$10&gt;($J146+LD$2),_xlfn.BINOM.DIST('Two cycles - Optimise'!$E$10-LD$2,'Two cycles - Optimise'!$B$4,'Two cycles - Optimise'!$B$3,TRUE)-_xlfn.BINOM.DIST($J146,'Two cycles - Optimise'!$B$4,'Two cycles - Optimise'!$B$3,TRUE),0)</f>
        <v>0</v>
      </c>
      <c r="LE146">
        <f>IF('Two cycles - Optimise'!$E$10&gt;($J146+LE$2),_xlfn.BINOM.DIST('Two cycles - Optimise'!$E$10-LE$2,'Two cycles - Optimise'!$B$4,'Two cycles - Optimise'!$B$3,TRUE)-_xlfn.BINOM.DIST($J146,'Two cycles - Optimise'!$B$4,'Two cycles - Optimise'!$B$3,TRUE),0)</f>
        <v>0</v>
      </c>
      <c r="LF146">
        <f>IF('Two cycles - Optimise'!$E$10&gt;($J146+LF$2),_xlfn.BINOM.DIST('Two cycles - Optimise'!$E$10-LF$2,'Two cycles - Optimise'!$B$4,'Two cycles - Optimise'!$B$3,TRUE)-_xlfn.BINOM.DIST($J146,'Two cycles - Optimise'!$B$4,'Two cycles - Optimise'!$B$3,TRUE),0)</f>
        <v>0</v>
      </c>
      <c r="LG146">
        <f>IF('Two cycles - Optimise'!$E$10&gt;($J146+LG$2),_xlfn.BINOM.DIST('Two cycles - Optimise'!$E$10-LG$2,'Two cycles - Optimise'!$B$4,'Two cycles - Optimise'!$B$3,TRUE)-_xlfn.BINOM.DIST($J146,'Two cycles - Optimise'!$B$4,'Two cycles - Optimise'!$B$3,TRUE),0)</f>
        <v>0</v>
      </c>
      <c r="LH146">
        <f>IF('Two cycles - Optimise'!$E$10&gt;($J146+LH$2),_xlfn.BINOM.DIST('Two cycles - Optimise'!$E$10-LH$2,'Two cycles - Optimise'!$B$4,'Two cycles - Optimise'!$B$3,TRUE)-_xlfn.BINOM.DIST($J146,'Two cycles - Optimise'!$B$4,'Two cycles - Optimise'!$B$3,TRUE),0)</f>
        <v>0</v>
      </c>
      <c r="LI146">
        <f>IF('Two cycles - Optimise'!$E$10&gt;($J146+LI$2),_xlfn.BINOM.DIST('Two cycles - Optimise'!$E$10-LI$2,'Two cycles - Optimise'!$B$4,'Two cycles - Optimise'!$B$3,TRUE)-_xlfn.BINOM.DIST($J146,'Two cycles - Optimise'!$B$4,'Two cycles - Optimise'!$B$3,TRUE),0)</f>
        <v>0</v>
      </c>
      <c r="LJ146">
        <f>IF('Two cycles - Optimise'!$E$10&gt;($J146+LJ$2),_xlfn.BINOM.DIST('Two cycles - Optimise'!$E$10-LJ$2,'Two cycles - Optimise'!$B$4,'Two cycles - Optimise'!$B$3,TRUE)-_xlfn.BINOM.DIST($J146,'Two cycles - Optimise'!$B$4,'Two cycles - Optimise'!$B$3,TRUE),0)</f>
        <v>0</v>
      </c>
      <c r="LK146">
        <f>IF('Two cycles - Optimise'!$E$10&gt;($J146+LK$2),_xlfn.BINOM.DIST('Two cycles - Optimise'!$E$10-LK$2,'Two cycles - Optimise'!$B$4,'Two cycles - Optimise'!$B$3,TRUE)-_xlfn.BINOM.DIST($J146,'Two cycles - Optimise'!$B$4,'Two cycles - Optimise'!$B$3,TRUE),0)</f>
        <v>0</v>
      </c>
      <c r="LL146">
        <f>IF('Two cycles - Optimise'!$E$10&gt;($J146+LL$2),_xlfn.BINOM.DIST('Two cycles - Optimise'!$E$10-LL$2,'Two cycles - Optimise'!$B$4,'Two cycles - Optimise'!$B$3,TRUE)-_xlfn.BINOM.DIST($J146,'Two cycles - Optimise'!$B$4,'Two cycles - Optimise'!$B$3,TRUE),0)</f>
        <v>0</v>
      </c>
    </row>
    <row r="147" spans="1:324" x14ac:dyDescent="0.25">
      <c r="A147">
        <f>IF(E147&lt;'Two cycles - Optimise'!$B$2,1000,E147-'Two cycles - Optimise'!$B$2)</f>
        <v>5.0000000000000044E-2</v>
      </c>
      <c r="B147">
        <v>144</v>
      </c>
      <c r="C147">
        <f>IF(B147&gt;'Two cycles - Optimise'!$B$4,1,_xlfn.BINOM.DIST(B147,'Two cycles - Optimise'!$B$4,'Two cycles - Optimise'!$B$3,TRUE))</f>
        <v>1</v>
      </c>
      <c r="D147">
        <f t="shared" si="218"/>
        <v>0</v>
      </c>
      <c r="E147">
        <f t="shared" si="219"/>
        <v>1</v>
      </c>
      <c r="I147">
        <f>IF(P147&lt;'Two cycles - Optimise'!$B$2,1000,P147-'Two cycles - Optimise'!$B$2)</f>
        <v>5.0000000000000044E-2</v>
      </c>
      <c r="J147">
        <v>144</v>
      </c>
      <c r="K147">
        <f>IF(J147&gt;'Two cycles - Optimise'!$B$4,1,_xlfn.BINOM.DIST(J147,'Two cycles - Optimise'!$B$4,'Two cycles - Optimise'!$B$3,TRUE))</f>
        <v>1</v>
      </c>
      <c r="L147">
        <f t="shared" si="220"/>
        <v>0</v>
      </c>
      <c r="M147">
        <f t="shared" si="221"/>
        <v>1</v>
      </c>
      <c r="N147">
        <f t="shared" si="222"/>
        <v>0</v>
      </c>
      <c r="O147">
        <f t="shared" si="223"/>
        <v>0</v>
      </c>
      <c r="P147">
        <f t="shared" si="224"/>
        <v>1</v>
      </c>
      <c r="T147">
        <f t="shared" si="225"/>
        <v>0</v>
      </c>
      <c r="U147">
        <f t="shared" si="226"/>
        <v>0</v>
      </c>
      <c r="V147">
        <f t="shared" si="227"/>
        <v>0</v>
      </c>
      <c r="W147">
        <f t="shared" si="228"/>
        <v>0</v>
      </c>
      <c r="X147">
        <f t="shared" si="229"/>
        <v>0</v>
      </c>
      <c r="Y147">
        <f t="shared" si="230"/>
        <v>0</v>
      </c>
      <c r="Z147">
        <f t="shared" si="231"/>
        <v>0</v>
      </c>
      <c r="AA147">
        <f t="shared" si="232"/>
        <v>0</v>
      </c>
      <c r="AB147">
        <f t="shared" si="233"/>
        <v>0</v>
      </c>
      <c r="AC147">
        <f t="shared" si="234"/>
        <v>0</v>
      </c>
      <c r="AD147">
        <f t="shared" si="235"/>
        <v>0</v>
      </c>
      <c r="AE147">
        <f t="shared" si="236"/>
        <v>0</v>
      </c>
      <c r="AF147">
        <f t="shared" si="237"/>
        <v>0</v>
      </c>
      <c r="AG147">
        <f t="shared" si="238"/>
        <v>0</v>
      </c>
      <c r="AH147">
        <f t="shared" si="239"/>
        <v>0</v>
      </c>
      <c r="AI147">
        <f t="shared" si="240"/>
        <v>0</v>
      </c>
      <c r="AJ147">
        <f t="shared" si="241"/>
        <v>0</v>
      </c>
      <c r="AK147">
        <f t="shared" si="242"/>
        <v>0</v>
      </c>
      <c r="AL147">
        <f t="shared" si="243"/>
        <v>0</v>
      </c>
      <c r="AM147">
        <f t="shared" si="244"/>
        <v>0</v>
      </c>
      <c r="AN147">
        <f t="shared" si="245"/>
        <v>0</v>
      </c>
      <c r="AO147">
        <f t="shared" si="246"/>
        <v>0</v>
      </c>
      <c r="AP147">
        <f t="shared" si="247"/>
        <v>0</v>
      </c>
      <c r="AQ147">
        <f t="shared" si="248"/>
        <v>0</v>
      </c>
      <c r="AR147">
        <f t="shared" si="249"/>
        <v>0</v>
      </c>
      <c r="AS147">
        <f t="shared" si="250"/>
        <v>0</v>
      </c>
      <c r="AT147">
        <f t="shared" si="251"/>
        <v>0</v>
      </c>
      <c r="AU147">
        <f t="shared" si="252"/>
        <v>0</v>
      </c>
      <c r="AV147">
        <f t="shared" si="253"/>
        <v>0</v>
      </c>
      <c r="AW147">
        <f t="shared" si="254"/>
        <v>0</v>
      </c>
      <c r="AX147">
        <f t="shared" si="255"/>
        <v>0</v>
      </c>
      <c r="AY147">
        <f t="shared" si="256"/>
        <v>0</v>
      </c>
      <c r="AZ147">
        <f t="shared" si="257"/>
        <v>0</v>
      </c>
      <c r="BA147">
        <f t="shared" si="258"/>
        <v>0</v>
      </c>
      <c r="BB147">
        <f t="shared" si="259"/>
        <v>0</v>
      </c>
      <c r="BC147">
        <f t="shared" si="260"/>
        <v>0</v>
      </c>
      <c r="BD147">
        <f t="shared" si="261"/>
        <v>0</v>
      </c>
      <c r="BE147">
        <f t="shared" si="262"/>
        <v>0</v>
      </c>
      <c r="BF147">
        <f t="shared" si="263"/>
        <v>0</v>
      </c>
      <c r="BG147">
        <f t="shared" si="264"/>
        <v>0</v>
      </c>
      <c r="BH147">
        <f t="shared" si="265"/>
        <v>0</v>
      </c>
      <c r="BI147">
        <f t="shared" si="266"/>
        <v>0</v>
      </c>
      <c r="BJ147">
        <f t="shared" si="267"/>
        <v>0</v>
      </c>
      <c r="BK147">
        <f t="shared" si="268"/>
        <v>0</v>
      </c>
      <c r="BL147">
        <f t="shared" si="269"/>
        <v>0</v>
      </c>
      <c r="BM147">
        <f t="shared" si="270"/>
        <v>0</v>
      </c>
      <c r="BN147">
        <f t="shared" si="271"/>
        <v>0</v>
      </c>
      <c r="BO147">
        <f t="shared" si="272"/>
        <v>0</v>
      </c>
      <c r="BP147">
        <f t="shared" si="273"/>
        <v>0</v>
      </c>
      <c r="BQ147">
        <f t="shared" si="274"/>
        <v>0</v>
      </c>
      <c r="BR147">
        <f t="shared" si="275"/>
        <v>0</v>
      </c>
      <c r="BS147">
        <f t="shared" si="276"/>
        <v>0</v>
      </c>
      <c r="BT147">
        <f t="shared" si="277"/>
        <v>0</v>
      </c>
      <c r="BU147">
        <f t="shared" si="278"/>
        <v>0</v>
      </c>
      <c r="BV147">
        <f t="shared" si="279"/>
        <v>0</v>
      </c>
      <c r="BW147">
        <f t="shared" si="280"/>
        <v>0</v>
      </c>
      <c r="BX147">
        <f t="shared" si="281"/>
        <v>0</v>
      </c>
      <c r="BY147">
        <f t="shared" si="282"/>
        <v>0</v>
      </c>
      <c r="BZ147">
        <f t="shared" si="283"/>
        <v>0</v>
      </c>
      <c r="CA147">
        <f t="shared" si="284"/>
        <v>0</v>
      </c>
      <c r="CB147">
        <f t="shared" si="285"/>
        <v>0</v>
      </c>
      <c r="CC147">
        <f t="shared" si="286"/>
        <v>0</v>
      </c>
      <c r="CD147">
        <f t="shared" si="287"/>
        <v>0</v>
      </c>
      <c r="CE147">
        <f t="shared" si="288"/>
        <v>0</v>
      </c>
      <c r="CF147">
        <f t="shared" si="289"/>
        <v>0</v>
      </c>
      <c r="CG147">
        <f t="shared" si="290"/>
        <v>0</v>
      </c>
      <c r="CH147">
        <f t="shared" si="291"/>
        <v>0</v>
      </c>
      <c r="CI147">
        <f t="shared" si="292"/>
        <v>0</v>
      </c>
      <c r="CJ147">
        <f t="shared" si="293"/>
        <v>0</v>
      </c>
      <c r="CK147">
        <f t="shared" si="294"/>
        <v>0</v>
      </c>
      <c r="CL147">
        <f t="shared" si="295"/>
        <v>0</v>
      </c>
      <c r="CM147">
        <f t="shared" si="296"/>
        <v>0</v>
      </c>
      <c r="CN147">
        <f t="shared" si="297"/>
        <v>0</v>
      </c>
      <c r="CO147">
        <f t="shared" si="298"/>
        <v>0</v>
      </c>
      <c r="CP147">
        <f t="shared" si="299"/>
        <v>0</v>
      </c>
      <c r="CQ147">
        <f t="shared" si="300"/>
        <v>0</v>
      </c>
      <c r="CR147">
        <f t="shared" si="301"/>
        <v>0</v>
      </c>
      <c r="CS147">
        <f t="shared" si="302"/>
        <v>0</v>
      </c>
      <c r="CT147">
        <f t="shared" si="303"/>
        <v>0</v>
      </c>
      <c r="CU147">
        <f t="shared" si="304"/>
        <v>0</v>
      </c>
      <c r="CV147">
        <f t="shared" si="305"/>
        <v>0</v>
      </c>
      <c r="CW147">
        <f t="shared" si="306"/>
        <v>0</v>
      </c>
      <c r="CX147">
        <f t="shared" si="307"/>
        <v>0</v>
      </c>
      <c r="CY147">
        <f t="shared" si="308"/>
        <v>0</v>
      </c>
      <c r="CZ147">
        <f t="shared" si="309"/>
        <v>0</v>
      </c>
      <c r="DA147">
        <f t="shared" si="310"/>
        <v>0</v>
      </c>
      <c r="DB147">
        <f t="shared" si="311"/>
        <v>0</v>
      </c>
      <c r="DC147">
        <f t="shared" si="312"/>
        <v>0</v>
      </c>
      <c r="DD147">
        <f t="shared" si="313"/>
        <v>0</v>
      </c>
      <c r="DE147">
        <f t="shared" si="314"/>
        <v>0</v>
      </c>
      <c r="DF147">
        <f t="shared" si="315"/>
        <v>0</v>
      </c>
      <c r="DG147">
        <f t="shared" si="316"/>
        <v>0</v>
      </c>
      <c r="DH147">
        <f t="shared" si="317"/>
        <v>0</v>
      </c>
      <c r="DI147">
        <f t="shared" si="318"/>
        <v>0</v>
      </c>
      <c r="DJ147">
        <f t="shared" si="319"/>
        <v>0</v>
      </c>
      <c r="DK147">
        <f t="shared" si="320"/>
        <v>0</v>
      </c>
      <c r="DL147">
        <f t="shared" si="321"/>
        <v>0</v>
      </c>
      <c r="DM147">
        <f t="shared" si="322"/>
        <v>0</v>
      </c>
      <c r="DN147">
        <f t="shared" si="323"/>
        <v>0</v>
      </c>
      <c r="DO147">
        <f t="shared" si="324"/>
        <v>0</v>
      </c>
      <c r="DP147">
        <f t="shared" si="325"/>
        <v>0</v>
      </c>
      <c r="DR147">
        <f>IF(AND(DR$2&lt;=$J147,$J147&lt;='Two cycles - Optimise'!$B$4),_xlfn.BINOM.DIST(DR$2,'Two cycles - Optimise'!$B$4,'Two cycles - Optimise'!$B$3,FALSE),0)</f>
        <v>0</v>
      </c>
      <c r="DS147">
        <f>IF(AND(DS$2&lt;=$J147,$J147&lt;='Two cycles - Optimise'!$B$4),_xlfn.BINOM.DIST(DS$2,'Two cycles - Optimise'!$B$4,'Two cycles - Optimise'!$B$3,FALSE),0)</f>
        <v>0</v>
      </c>
      <c r="DT147">
        <f>IF(AND(DT$2&lt;=$J147,$J147&lt;='Two cycles - Optimise'!$B$4),_xlfn.BINOM.DIST(DT$2,'Two cycles - Optimise'!$B$4,'Two cycles - Optimise'!$B$3,FALSE),0)</f>
        <v>0</v>
      </c>
      <c r="DU147">
        <f>IF(AND(DU$2&lt;=$J147,$J147&lt;='Two cycles - Optimise'!$B$4),_xlfn.BINOM.DIST(DU$2,'Two cycles - Optimise'!$B$4,'Two cycles - Optimise'!$B$3,FALSE),0)</f>
        <v>0</v>
      </c>
      <c r="DV147">
        <f>IF(AND(DV$2&lt;=$J147,$J147&lt;='Two cycles - Optimise'!$B$4),_xlfn.BINOM.DIST(DV$2,'Two cycles - Optimise'!$B$4,'Two cycles - Optimise'!$B$3,FALSE),0)</f>
        <v>0</v>
      </c>
      <c r="DW147">
        <f>IF(AND(DW$2&lt;=$J147,$J147&lt;='Two cycles - Optimise'!$B$4),_xlfn.BINOM.DIST(DW$2,'Two cycles - Optimise'!$B$4,'Two cycles - Optimise'!$B$3,FALSE),0)</f>
        <v>0</v>
      </c>
      <c r="DX147">
        <f>IF(AND(DX$2&lt;=$J147,$J147&lt;='Two cycles - Optimise'!$B$4),_xlfn.BINOM.DIST(DX$2,'Two cycles - Optimise'!$B$4,'Two cycles - Optimise'!$B$3,FALSE),0)</f>
        <v>0</v>
      </c>
      <c r="DY147">
        <f>IF(AND(DY$2&lt;=$J147,$J147&lt;='Two cycles - Optimise'!$B$4),_xlfn.BINOM.DIST(DY$2,'Two cycles - Optimise'!$B$4,'Two cycles - Optimise'!$B$3,FALSE),0)</f>
        <v>0</v>
      </c>
      <c r="DZ147">
        <f>IF(AND(DZ$2&lt;=$J147,$J147&lt;='Two cycles - Optimise'!$B$4),_xlfn.BINOM.DIST(DZ$2,'Two cycles - Optimise'!$B$4,'Two cycles - Optimise'!$B$3,FALSE),0)</f>
        <v>0</v>
      </c>
      <c r="EA147">
        <f>IF(AND(EA$2&lt;=$J147,$J147&lt;='Two cycles - Optimise'!$B$4),_xlfn.BINOM.DIST(EA$2,'Two cycles - Optimise'!$B$4,'Two cycles - Optimise'!$B$3,FALSE),0)</f>
        <v>0</v>
      </c>
      <c r="EB147">
        <f>IF(AND(EB$2&lt;=$J147,$J147&lt;='Two cycles - Optimise'!$B$4),_xlfn.BINOM.DIST(EB$2,'Two cycles - Optimise'!$B$4,'Two cycles - Optimise'!$B$3,FALSE),0)</f>
        <v>0</v>
      </c>
      <c r="EC147">
        <f>IF(AND(EC$2&lt;=$J147,$J147&lt;='Two cycles - Optimise'!$B$4),_xlfn.BINOM.DIST(EC$2,'Two cycles - Optimise'!$B$4,'Two cycles - Optimise'!$B$3,FALSE),0)</f>
        <v>0</v>
      </c>
      <c r="ED147">
        <f>IF(AND(ED$2&lt;=$J147,$J147&lt;='Two cycles - Optimise'!$B$4),_xlfn.BINOM.DIST(ED$2,'Two cycles - Optimise'!$B$4,'Two cycles - Optimise'!$B$3,FALSE),0)</f>
        <v>0</v>
      </c>
      <c r="EE147">
        <f>IF(AND(EE$2&lt;=$J147,$J147&lt;='Two cycles - Optimise'!$B$4),_xlfn.BINOM.DIST(EE$2,'Two cycles - Optimise'!$B$4,'Two cycles - Optimise'!$B$3,FALSE),0)</f>
        <v>0</v>
      </c>
      <c r="EF147">
        <f>IF(AND(EF$2&lt;=$J147,$J147&lt;='Two cycles - Optimise'!$B$4),_xlfn.BINOM.DIST(EF$2,'Two cycles - Optimise'!$B$4,'Two cycles - Optimise'!$B$3,FALSE),0)</f>
        <v>0</v>
      </c>
      <c r="EG147">
        <f>IF(AND(EG$2&lt;=$J147,$J147&lt;='Two cycles - Optimise'!$B$4),_xlfn.BINOM.DIST(EG$2,'Two cycles - Optimise'!$B$4,'Two cycles - Optimise'!$B$3,FALSE),0)</f>
        <v>0</v>
      </c>
      <c r="EH147">
        <f>IF(AND(EH$2&lt;=$J147,$J147&lt;='Two cycles - Optimise'!$B$4),_xlfn.BINOM.DIST(EH$2,'Two cycles - Optimise'!$B$4,'Two cycles - Optimise'!$B$3,FALSE),0)</f>
        <v>0</v>
      </c>
      <c r="EI147">
        <f>IF(AND(EI$2&lt;=$J147,$J147&lt;='Two cycles - Optimise'!$B$4),_xlfn.BINOM.DIST(EI$2,'Two cycles - Optimise'!$B$4,'Two cycles - Optimise'!$B$3,FALSE),0)</f>
        <v>0</v>
      </c>
      <c r="EJ147">
        <f>IF(AND(EJ$2&lt;=$J147,$J147&lt;='Two cycles - Optimise'!$B$4),_xlfn.BINOM.DIST(EJ$2,'Two cycles - Optimise'!$B$4,'Two cycles - Optimise'!$B$3,FALSE),0)</f>
        <v>0</v>
      </c>
      <c r="EK147">
        <f>IF(AND(EK$2&lt;=$J147,$J147&lt;='Two cycles - Optimise'!$B$4),_xlfn.BINOM.DIST(EK$2,'Two cycles - Optimise'!$B$4,'Two cycles - Optimise'!$B$3,FALSE),0)</f>
        <v>0</v>
      </c>
      <c r="EL147">
        <f>IF(AND(EL$2&lt;=$J147,$J147&lt;='Two cycles - Optimise'!$B$4),_xlfn.BINOM.DIST(EL$2,'Two cycles - Optimise'!$B$4,'Two cycles - Optimise'!$B$3,FALSE),0)</f>
        <v>0</v>
      </c>
      <c r="EM147">
        <f>IF(AND(EM$2&lt;=$J147,$J147&lt;='Two cycles - Optimise'!$B$4),_xlfn.BINOM.DIST(EM$2,'Two cycles - Optimise'!$B$4,'Two cycles - Optimise'!$B$3,FALSE),0)</f>
        <v>0</v>
      </c>
      <c r="EN147">
        <f>IF(AND(EN$2&lt;=$J147,$J147&lt;='Two cycles - Optimise'!$B$4),_xlfn.BINOM.DIST(EN$2,'Two cycles - Optimise'!$B$4,'Two cycles - Optimise'!$B$3,FALSE),0)</f>
        <v>0</v>
      </c>
      <c r="EO147">
        <f>IF(AND(EO$2&lt;=$J147,$J147&lt;='Two cycles - Optimise'!$B$4),_xlfn.BINOM.DIST(EO$2,'Two cycles - Optimise'!$B$4,'Two cycles - Optimise'!$B$3,FALSE),0)</f>
        <v>0</v>
      </c>
      <c r="EP147">
        <f>IF(AND(EP$2&lt;=$J147,$J147&lt;='Two cycles - Optimise'!$B$4),_xlfn.BINOM.DIST(EP$2,'Two cycles - Optimise'!$B$4,'Two cycles - Optimise'!$B$3,FALSE),0)</f>
        <v>0</v>
      </c>
      <c r="EQ147">
        <f>IF(AND(EQ$2&lt;=$J147,$J147&lt;='Two cycles - Optimise'!$B$4),_xlfn.BINOM.DIST(EQ$2,'Two cycles - Optimise'!$B$4,'Two cycles - Optimise'!$B$3,FALSE),0)</f>
        <v>0</v>
      </c>
      <c r="ER147">
        <f>IF(AND(ER$2&lt;=$J147,$J147&lt;='Two cycles - Optimise'!$B$4),_xlfn.BINOM.DIST(ER$2,'Two cycles - Optimise'!$B$4,'Two cycles - Optimise'!$B$3,FALSE),0)</f>
        <v>0</v>
      </c>
      <c r="ES147">
        <f>IF(AND(ES$2&lt;=$J147,$J147&lt;='Two cycles - Optimise'!$B$4),_xlfn.BINOM.DIST(ES$2,'Two cycles - Optimise'!$B$4,'Two cycles - Optimise'!$B$3,FALSE),0)</f>
        <v>0</v>
      </c>
      <c r="ET147">
        <f>IF(AND(ET$2&lt;=$J147,$J147&lt;='Two cycles - Optimise'!$B$4),_xlfn.BINOM.DIST(ET$2,'Two cycles - Optimise'!$B$4,'Two cycles - Optimise'!$B$3,FALSE),0)</f>
        <v>0</v>
      </c>
      <c r="EU147">
        <f>IF(AND(EU$2&lt;=$J147,$J147&lt;='Two cycles - Optimise'!$B$4),_xlfn.BINOM.DIST(EU$2,'Two cycles - Optimise'!$B$4,'Two cycles - Optimise'!$B$3,FALSE),0)</f>
        <v>0</v>
      </c>
      <c r="EV147">
        <f>IF(AND(EV$2&lt;=$J147,$J147&lt;='Two cycles - Optimise'!$B$4),_xlfn.BINOM.DIST(EV$2,'Two cycles - Optimise'!$B$4,'Two cycles - Optimise'!$B$3,FALSE),0)</f>
        <v>0</v>
      </c>
      <c r="EW147">
        <f>IF(AND(EW$2&lt;=$J147,$J147&lt;='Two cycles - Optimise'!$B$4),_xlfn.BINOM.DIST(EW$2,'Two cycles - Optimise'!$B$4,'Two cycles - Optimise'!$B$3,FALSE),0)</f>
        <v>0</v>
      </c>
      <c r="EX147">
        <f>IF(AND(EX$2&lt;=$J147,$J147&lt;='Two cycles - Optimise'!$B$4),_xlfn.BINOM.DIST(EX$2,'Two cycles - Optimise'!$B$4,'Two cycles - Optimise'!$B$3,FALSE),0)</f>
        <v>0</v>
      </c>
      <c r="EY147">
        <f>IF(AND(EY$2&lt;=$J147,$J147&lt;='Two cycles - Optimise'!$B$4),_xlfn.BINOM.DIST(EY$2,'Two cycles - Optimise'!$B$4,'Two cycles - Optimise'!$B$3,FALSE),0)</f>
        <v>0</v>
      </c>
      <c r="EZ147">
        <f>IF(AND(EZ$2&lt;=$J147,$J147&lt;='Two cycles - Optimise'!$B$4),_xlfn.BINOM.DIST(EZ$2,'Two cycles - Optimise'!$B$4,'Two cycles - Optimise'!$B$3,FALSE),0)</f>
        <v>0</v>
      </c>
      <c r="FA147">
        <f>IF(AND(FA$2&lt;=$J147,$J147&lt;='Two cycles - Optimise'!$B$4),_xlfn.BINOM.DIST(FA$2,'Two cycles - Optimise'!$B$4,'Two cycles - Optimise'!$B$3,FALSE),0)</f>
        <v>0</v>
      </c>
      <c r="FB147">
        <f>IF(AND(FB$2&lt;=$J147,$J147&lt;='Two cycles - Optimise'!$B$4),_xlfn.BINOM.DIST(FB$2,'Two cycles - Optimise'!$B$4,'Two cycles - Optimise'!$B$3,FALSE),0)</f>
        <v>0</v>
      </c>
      <c r="FC147">
        <f>IF(AND(FC$2&lt;=$J147,$J147&lt;='Two cycles - Optimise'!$B$4),_xlfn.BINOM.DIST(FC$2,'Two cycles - Optimise'!$B$4,'Two cycles - Optimise'!$B$3,FALSE),0)</f>
        <v>0</v>
      </c>
      <c r="FD147">
        <f>IF(AND(FD$2&lt;=$J147,$J147&lt;='Two cycles - Optimise'!$B$4),_xlfn.BINOM.DIST(FD$2,'Two cycles - Optimise'!$B$4,'Two cycles - Optimise'!$B$3,FALSE),0)</f>
        <v>0</v>
      </c>
      <c r="FE147">
        <f>IF(AND(FE$2&lt;=$J147,$J147&lt;='Two cycles - Optimise'!$B$4),_xlfn.BINOM.DIST(FE$2,'Two cycles - Optimise'!$B$4,'Two cycles - Optimise'!$B$3,FALSE),0)</f>
        <v>0</v>
      </c>
      <c r="FF147">
        <f>IF(AND(FF$2&lt;=$J147,$J147&lt;='Two cycles - Optimise'!$B$4),_xlfn.BINOM.DIST(FF$2,'Two cycles - Optimise'!$B$4,'Two cycles - Optimise'!$B$3,FALSE),0)</f>
        <v>0</v>
      </c>
      <c r="FG147">
        <f>IF(AND(FG$2&lt;=$J147,$J147&lt;='Two cycles - Optimise'!$B$4),_xlfn.BINOM.DIST(FG$2,'Two cycles - Optimise'!$B$4,'Two cycles - Optimise'!$B$3,FALSE),0)</f>
        <v>0</v>
      </c>
      <c r="FH147">
        <f>IF(AND(FH$2&lt;=$J147,$J147&lt;='Two cycles - Optimise'!$B$4),_xlfn.BINOM.DIST(FH$2,'Two cycles - Optimise'!$B$4,'Two cycles - Optimise'!$B$3,FALSE),0)</f>
        <v>0</v>
      </c>
      <c r="FI147">
        <f>IF(AND(FI$2&lt;=$J147,$J147&lt;='Two cycles - Optimise'!$B$4),_xlfn.BINOM.DIST(FI$2,'Two cycles - Optimise'!$B$4,'Two cycles - Optimise'!$B$3,FALSE),0)</f>
        <v>0</v>
      </c>
      <c r="FJ147">
        <f>IF(AND(FJ$2&lt;=$J147,$J147&lt;='Two cycles - Optimise'!$B$4),_xlfn.BINOM.DIST(FJ$2,'Two cycles - Optimise'!$B$4,'Two cycles - Optimise'!$B$3,FALSE),0)</f>
        <v>0</v>
      </c>
      <c r="FK147">
        <f>IF(AND(FK$2&lt;=$J147,$J147&lt;='Two cycles - Optimise'!$B$4),_xlfn.BINOM.DIST(FK$2,'Two cycles - Optimise'!$B$4,'Two cycles - Optimise'!$B$3,FALSE),0)</f>
        <v>0</v>
      </c>
      <c r="FL147">
        <f>IF(AND(FL$2&lt;=$J147,$J147&lt;='Two cycles - Optimise'!$B$4),_xlfn.BINOM.DIST(FL$2,'Two cycles - Optimise'!$B$4,'Two cycles - Optimise'!$B$3,FALSE),0)</f>
        <v>0</v>
      </c>
      <c r="FM147">
        <f>IF(AND(FM$2&lt;=$J147,$J147&lt;='Two cycles - Optimise'!$B$4),_xlfn.BINOM.DIST(FM$2,'Two cycles - Optimise'!$B$4,'Two cycles - Optimise'!$B$3,FALSE),0)</f>
        <v>0</v>
      </c>
      <c r="FN147">
        <f>IF(AND(FN$2&lt;=$J147,$J147&lt;='Two cycles - Optimise'!$B$4),_xlfn.BINOM.DIST(FN$2,'Two cycles - Optimise'!$B$4,'Two cycles - Optimise'!$B$3,FALSE),0)</f>
        <v>0</v>
      </c>
      <c r="FO147">
        <f>IF(AND(FO$2&lt;=$J147,$J147&lt;='Two cycles - Optimise'!$B$4),_xlfn.BINOM.DIST(FO$2,'Two cycles - Optimise'!$B$4,'Two cycles - Optimise'!$B$3,FALSE),0)</f>
        <v>0</v>
      </c>
      <c r="FP147">
        <f>IF(AND(FP$2&lt;=$J147,$J147&lt;='Two cycles - Optimise'!$B$4),_xlfn.BINOM.DIST(FP$2,'Two cycles - Optimise'!$B$4,'Two cycles - Optimise'!$B$3,FALSE),0)</f>
        <v>0</v>
      </c>
      <c r="FQ147">
        <f>IF(AND(FQ$2&lt;=$J147,$J147&lt;='Two cycles - Optimise'!$B$4),_xlfn.BINOM.DIST(FQ$2,'Two cycles - Optimise'!$B$4,'Two cycles - Optimise'!$B$3,FALSE),0)</f>
        <v>0</v>
      </c>
      <c r="FR147">
        <f>IF(AND(FR$2&lt;=$J147,$J147&lt;='Two cycles - Optimise'!$B$4),_xlfn.BINOM.DIST(FR$2,'Two cycles - Optimise'!$B$4,'Two cycles - Optimise'!$B$3,FALSE),0)</f>
        <v>0</v>
      </c>
      <c r="FS147">
        <f>IF(AND(FS$2&lt;=$J147,$J147&lt;='Two cycles - Optimise'!$B$4),_xlfn.BINOM.DIST(FS$2,'Two cycles - Optimise'!$B$4,'Two cycles - Optimise'!$B$3,FALSE),0)</f>
        <v>0</v>
      </c>
      <c r="FT147">
        <f>IF(AND(FT$2&lt;=$J147,$J147&lt;='Two cycles - Optimise'!$B$4),_xlfn.BINOM.DIST(FT$2,'Two cycles - Optimise'!$B$4,'Two cycles - Optimise'!$B$3,FALSE),0)</f>
        <v>0</v>
      </c>
      <c r="FU147">
        <f>IF(AND(FU$2&lt;=$J147,$J147&lt;='Two cycles - Optimise'!$B$4),_xlfn.BINOM.DIST(FU$2,'Two cycles - Optimise'!$B$4,'Two cycles - Optimise'!$B$3,FALSE),0)</f>
        <v>0</v>
      </c>
      <c r="FV147">
        <f>IF(AND(FV$2&lt;=$J147,$J147&lt;='Two cycles - Optimise'!$B$4),_xlfn.BINOM.DIST(FV$2,'Two cycles - Optimise'!$B$4,'Two cycles - Optimise'!$B$3,FALSE),0)</f>
        <v>0</v>
      </c>
      <c r="FW147">
        <f>IF(AND(FW$2&lt;=$J147,$J147&lt;='Two cycles - Optimise'!$B$4),_xlfn.BINOM.DIST(FW$2,'Two cycles - Optimise'!$B$4,'Two cycles - Optimise'!$B$3,FALSE),0)</f>
        <v>0</v>
      </c>
      <c r="FX147">
        <f>IF(AND(FX$2&lt;=$J147,$J147&lt;='Two cycles - Optimise'!$B$4),_xlfn.BINOM.DIST(FX$2,'Two cycles - Optimise'!$B$4,'Two cycles - Optimise'!$B$3,FALSE),0)</f>
        <v>0</v>
      </c>
      <c r="FY147">
        <f>IF(AND(FY$2&lt;=$J147,$J147&lt;='Two cycles - Optimise'!$B$4),_xlfn.BINOM.DIST(FY$2,'Two cycles - Optimise'!$B$4,'Two cycles - Optimise'!$B$3,FALSE),0)</f>
        <v>0</v>
      </c>
      <c r="FZ147">
        <f>IF(AND(FZ$2&lt;=$J147,$J147&lt;='Two cycles - Optimise'!$B$4),_xlfn.BINOM.DIST(FZ$2,'Two cycles - Optimise'!$B$4,'Two cycles - Optimise'!$B$3,FALSE),0)</f>
        <v>0</v>
      </c>
      <c r="GA147">
        <f>IF(AND(GA$2&lt;=$J147,$J147&lt;='Two cycles - Optimise'!$B$4),_xlfn.BINOM.DIST(GA$2,'Two cycles - Optimise'!$B$4,'Two cycles - Optimise'!$B$3,FALSE),0)</f>
        <v>0</v>
      </c>
      <c r="GB147">
        <f>IF(AND(GB$2&lt;=$J147,$J147&lt;='Two cycles - Optimise'!$B$4),_xlfn.BINOM.DIST(GB$2,'Two cycles - Optimise'!$B$4,'Two cycles - Optimise'!$B$3,FALSE),0)</f>
        <v>0</v>
      </c>
      <c r="GC147">
        <f>IF(AND(GC$2&lt;=$J147,$J147&lt;='Two cycles - Optimise'!$B$4),_xlfn.BINOM.DIST(GC$2,'Two cycles - Optimise'!$B$4,'Two cycles - Optimise'!$B$3,FALSE),0)</f>
        <v>0</v>
      </c>
      <c r="GD147">
        <f>IF(AND(GD$2&lt;=$J147,$J147&lt;='Two cycles - Optimise'!$B$4),_xlfn.BINOM.DIST(GD$2,'Two cycles - Optimise'!$B$4,'Two cycles - Optimise'!$B$3,FALSE),0)</f>
        <v>0</v>
      </c>
      <c r="GE147">
        <f>IF(AND(GE$2&lt;=$J147,$J147&lt;='Two cycles - Optimise'!$B$4),_xlfn.BINOM.DIST(GE$2,'Two cycles - Optimise'!$B$4,'Two cycles - Optimise'!$B$3,FALSE),0)</f>
        <v>0</v>
      </c>
      <c r="GF147">
        <f>IF(AND(GF$2&lt;=$J147,$J147&lt;='Two cycles - Optimise'!$B$4),_xlfn.BINOM.DIST(GF$2,'Two cycles - Optimise'!$B$4,'Two cycles - Optimise'!$B$3,FALSE),0)</f>
        <v>0</v>
      </c>
      <c r="GG147">
        <f>IF(AND(GG$2&lt;=$J147,$J147&lt;='Two cycles - Optimise'!$B$4),_xlfn.BINOM.DIST(GG$2,'Two cycles - Optimise'!$B$4,'Two cycles - Optimise'!$B$3,FALSE),0)</f>
        <v>0</v>
      </c>
      <c r="GH147">
        <f>IF(AND(GH$2&lt;=$J147,$J147&lt;='Two cycles - Optimise'!$B$4),_xlfn.BINOM.DIST(GH$2,'Two cycles - Optimise'!$B$4,'Two cycles - Optimise'!$B$3,FALSE),0)</f>
        <v>0</v>
      </c>
      <c r="GI147">
        <f>IF(AND(GI$2&lt;=$J147,$J147&lt;='Two cycles - Optimise'!$B$4),_xlfn.BINOM.DIST(GI$2,'Two cycles - Optimise'!$B$4,'Two cycles - Optimise'!$B$3,FALSE),0)</f>
        <v>0</v>
      </c>
      <c r="GJ147">
        <f>IF(AND(GJ$2&lt;=$J147,$J147&lt;='Two cycles - Optimise'!$B$4),_xlfn.BINOM.DIST(GJ$2,'Two cycles - Optimise'!$B$4,'Two cycles - Optimise'!$B$3,FALSE),0)</f>
        <v>0</v>
      </c>
      <c r="GK147">
        <f>IF(AND(GK$2&lt;=$J147,$J147&lt;='Two cycles - Optimise'!$B$4),_xlfn.BINOM.DIST(GK$2,'Two cycles - Optimise'!$B$4,'Two cycles - Optimise'!$B$3,FALSE),0)</f>
        <v>0</v>
      </c>
      <c r="GL147">
        <f>IF(AND(GL$2&lt;=$J147,$J147&lt;='Two cycles - Optimise'!$B$4),_xlfn.BINOM.DIST(GL$2,'Two cycles - Optimise'!$B$4,'Two cycles - Optimise'!$B$3,FALSE),0)</f>
        <v>0</v>
      </c>
      <c r="GM147">
        <f>IF(AND(GM$2&lt;=$J147,$J147&lt;='Two cycles - Optimise'!$B$4),_xlfn.BINOM.DIST(GM$2,'Two cycles - Optimise'!$B$4,'Two cycles - Optimise'!$B$3,FALSE),0)</f>
        <v>0</v>
      </c>
      <c r="GN147">
        <f>IF(AND(GN$2&lt;=$J147,$J147&lt;='Two cycles - Optimise'!$B$4),_xlfn.BINOM.DIST(GN$2,'Two cycles - Optimise'!$B$4,'Two cycles - Optimise'!$B$3,FALSE),0)</f>
        <v>0</v>
      </c>
      <c r="GO147">
        <f>IF(AND(GO$2&lt;=$J147,$J147&lt;='Two cycles - Optimise'!$B$4),_xlfn.BINOM.DIST(GO$2,'Two cycles - Optimise'!$B$4,'Two cycles - Optimise'!$B$3,FALSE),0)</f>
        <v>0</v>
      </c>
      <c r="GP147">
        <f>IF(AND(GP$2&lt;=$J147,$J147&lt;='Two cycles - Optimise'!$B$4),_xlfn.BINOM.DIST(GP$2,'Two cycles - Optimise'!$B$4,'Two cycles - Optimise'!$B$3,FALSE),0)</f>
        <v>0</v>
      </c>
      <c r="GQ147">
        <f>IF(AND(GQ$2&lt;=$J147,$J147&lt;='Two cycles - Optimise'!$B$4),_xlfn.BINOM.DIST(GQ$2,'Two cycles - Optimise'!$B$4,'Two cycles - Optimise'!$B$3,FALSE),0)</f>
        <v>0</v>
      </c>
      <c r="GR147">
        <f>IF(AND(GR$2&lt;=$J147,$J147&lt;='Two cycles - Optimise'!$B$4),_xlfn.BINOM.DIST(GR$2,'Two cycles - Optimise'!$B$4,'Two cycles - Optimise'!$B$3,FALSE),0)</f>
        <v>0</v>
      </c>
      <c r="GS147">
        <f>IF(AND(GS$2&lt;=$J147,$J147&lt;='Two cycles - Optimise'!$B$4),_xlfn.BINOM.DIST(GS$2,'Two cycles - Optimise'!$B$4,'Two cycles - Optimise'!$B$3,FALSE),0)</f>
        <v>0</v>
      </c>
      <c r="GT147">
        <f>IF(AND(GT$2&lt;=$J147,$J147&lt;='Two cycles - Optimise'!$B$4),_xlfn.BINOM.DIST(GT$2,'Two cycles - Optimise'!$B$4,'Two cycles - Optimise'!$B$3,FALSE),0)</f>
        <v>0</v>
      </c>
      <c r="GU147">
        <f>IF(AND(GU$2&lt;=$J147,$J147&lt;='Two cycles - Optimise'!$B$4),_xlfn.BINOM.DIST(GU$2,'Two cycles - Optimise'!$B$4,'Two cycles - Optimise'!$B$3,FALSE),0)</f>
        <v>0</v>
      </c>
      <c r="GV147">
        <f>IF(AND(GV$2&lt;=$J147,$J147&lt;='Two cycles - Optimise'!$B$4),_xlfn.BINOM.DIST(GV$2,'Two cycles - Optimise'!$B$4,'Two cycles - Optimise'!$B$3,FALSE),0)</f>
        <v>0</v>
      </c>
      <c r="GW147">
        <f>IF(AND(GW$2&lt;=$J147,$J147&lt;='Two cycles - Optimise'!$B$4),_xlfn.BINOM.DIST(GW$2,'Two cycles - Optimise'!$B$4,'Two cycles - Optimise'!$B$3,FALSE),0)</f>
        <v>0</v>
      </c>
      <c r="GX147">
        <f>IF(AND(GX$2&lt;=$J147,$J147&lt;='Two cycles - Optimise'!$B$4),_xlfn.BINOM.DIST(GX$2,'Two cycles - Optimise'!$B$4,'Two cycles - Optimise'!$B$3,FALSE),0)</f>
        <v>0</v>
      </c>
      <c r="GY147">
        <f>IF(AND(GY$2&lt;=$J147,$J147&lt;='Two cycles - Optimise'!$B$4),_xlfn.BINOM.DIST(GY$2,'Two cycles - Optimise'!$B$4,'Two cycles - Optimise'!$B$3,FALSE),0)</f>
        <v>0</v>
      </c>
      <c r="GZ147">
        <f>IF(AND(GZ$2&lt;=$J147,$J147&lt;='Two cycles - Optimise'!$B$4),_xlfn.BINOM.DIST(GZ$2,'Two cycles - Optimise'!$B$4,'Two cycles - Optimise'!$B$3,FALSE),0)</f>
        <v>0</v>
      </c>
      <c r="HA147">
        <f>IF(AND(HA$2&lt;=$J147,$J147&lt;='Two cycles - Optimise'!$B$4),_xlfn.BINOM.DIST(HA$2,'Two cycles - Optimise'!$B$4,'Two cycles - Optimise'!$B$3,FALSE),0)</f>
        <v>0</v>
      </c>
      <c r="HB147">
        <f>IF(AND(HB$2&lt;=$J147,$J147&lt;='Two cycles - Optimise'!$B$4),_xlfn.BINOM.DIST(HB$2,'Two cycles - Optimise'!$B$4,'Two cycles - Optimise'!$B$3,FALSE),0)</f>
        <v>0</v>
      </c>
      <c r="HC147">
        <f>IF(AND(HC$2&lt;=$J147,$J147&lt;='Two cycles - Optimise'!$B$4),_xlfn.BINOM.DIST(HC$2,'Two cycles - Optimise'!$B$4,'Two cycles - Optimise'!$B$3,FALSE),0)</f>
        <v>0</v>
      </c>
      <c r="HD147">
        <f>IF(AND(HD$2&lt;=$J147,$J147&lt;='Two cycles - Optimise'!$B$4),_xlfn.BINOM.DIST(HD$2,'Two cycles - Optimise'!$B$4,'Two cycles - Optimise'!$B$3,FALSE),0)</f>
        <v>0</v>
      </c>
      <c r="HE147">
        <f>IF(AND(HE$2&lt;=$J147,$J147&lt;='Two cycles - Optimise'!$B$4),_xlfn.BINOM.DIST(HE$2,'Two cycles - Optimise'!$B$4,'Two cycles - Optimise'!$B$3,FALSE),0)</f>
        <v>0</v>
      </c>
      <c r="HF147">
        <f>IF(AND(HF$2&lt;=$J147,$J147&lt;='Two cycles - Optimise'!$B$4),_xlfn.BINOM.DIST(HF$2,'Two cycles - Optimise'!$B$4,'Two cycles - Optimise'!$B$3,FALSE),0)</f>
        <v>0</v>
      </c>
      <c r="HG147">
        <f>IF(AND(HG$2&lt;=$J147,$J147&lt;='Two cycles - Optimise'!$B$4),_xlfn.BINOM.DIST(HG$2,'Two cycles - Optimise'!$B$4,'Two cycles - Optimise'!$B$3,FALSE),0)</f>
        <v>0</v>
      </c>
      <c r="HH147">
        <f>IF(AND(HH$2&lt;=$J147,$J147&lt;='Two cycles - Optimise'!$B$4),_xlfn.BINOM.DIST(HH$2,'Two cycles - Optimise'!$B$4,'Two cycles - Optimise'!$B$3,FALSE),0)</f>
        <v>0</v>
      </c>
      <c r="HI147">
        <f>IF(AND(HI$2&lt;=$J147,$J147&lt;='Two cycles - Optimise'!$B$4),_xlfn.BINOM.DIST(HI$2,'Two cycles - Optimise'!$B$4,'Two cycles - Optimise'!$B$3,FALSE),0)</f>
        <v>0</v>
      </c>
      <c r="HJ147">
        <f>IF(AND(HJ$2&lt;=$J147,$J147&lt;='Two cycles - Optimise'!$B$4),_xlfn.BINOM.DIST(HJ$2,'Two cycles - Optimise'!$B$4,'Two cycles - Optimise'!$B$3,FALSE),0)</f>
        <v>0</v>
      </c>
      <c r="HK147">
        <f>IF(AND(HK$2&lt;=$J147,$J147&lt;='Two cycles - Optimise'!$B$4),_xlfn.BINOM.DIST(HK$2,'Two cycles - Optimise'!$B$4,'Two cycles - Optimise'!$B$3,FALSE),0)</f>
        <v>0</v>
      </c>
      <c r="HL147">
        <f>IF(AND(HL$2&lt;=$J147,$J147&lt;='Two cycles - Optimise'!$B$4),_xlfn.BINOM.DIST(HL$2,'Two cycles - Optimise'!$B$4,'Two cycles - Optimise'!$B$3,FALSE),0)</f>
        <v>0</v>
      </c>
      <c r="HM147">
        <f>IF(AND(HM$2&lt;=$J147,$J147&lt;='Two cycles - Optimise'!$B$4),_xlfn.BINOM.DIST(HM$2,'Two cycles - Optimise'!$B$4,'Two cycles - Optimise'!$B$3,FALSE),0)</f>
        <v>0</v>
      </c>
      <c r="HN147">
        <f>IF(AND(HN$2&lt;=$J147,$J147&lt;='Two cycles - Optimise'!$B$4),_xlfn.BINOM.DIST(HN$2,'Two cycles - Optimise'!$B$4,'Two cycles - Optimise'!$B$3,FALSE),0)</f>
        <v>0</v>
      </c>
      <c r="HP147">
        <f>IF('Two cycles - Optimise'!$E$10&gt;($J147+HP$2),_xlfn.BINOM.DIST('Two cycles - Optimise'!$E$10-HP$2,'Two cycles - Optimise'!$B$4,'Two cycles - Optimise'!$B$3,TRUE)-_xlfn.BINOM.DIST($J147,'Two cycles - Optimise'!$B$4,'Two cycles - Optimise'!$B$3,TRUE),0)</f>
        <v>0</v>
      </c>
      <c r="HQ147">
        <f>IF('Two cycles - Optimise'!$E$10&gt;($J147+HQ$2),_xlfn.BINOM.DIST('Two cycles - Optimise'!$E$10-HQ$2,'Two cycles - Optimise'!$B$4,'Two cycles - Optimise'!$B$3,TRUE)-_xlfn.BINOM.DIST($J147,'Two cycles - Optimise'!$B$4,'Two cycles - Optimise'!$B$3,TRUE),0)</f>
        <v>0</v>
      </c>
      <c r="HR147">
        <f>IF('Two cycles - Optimise'!$E$10&gt;($J147+HR$2),_xlfn.BINOM.DIST('Two cycles - Optimise'!$E$10-HR$2,'Two cycles - Optimise'!$B$4,'Two cycles - Optimise'!$B$3,TRUE)-_xlfn.BINOM.DIST($J147,'Two cycles - Optimise'!$B$4,'Two cycles - Optimise'!$B$3,TRUE),0)</f>
        <v>0</v>
      </c>
      <c r="HS147">
        <f>IF('Two cycles - Optimise'!$E$10&gt;($J147+HS$2),_xlfn.BINOM.DIST('Two cycles - Optimise'!$E$10-HS$2,'Two cycles - Optimise'!$B$4,'Two cycles - Optimise'!$B$3,TRUE)-_xlfn.BINOM.DIST($J147,'Two cycles - Optimise'!$B$4,'Two cycles - Optimise'!$B$3,TRUE),0)</f>
        <v>0</v>
      </c>
      <c r="HT147">
        <f>IF('Two cycles - Optimise'!$E$10&gt;($J147+HT$2),_xlfn.BINOM.DIST('Two cycles - Optimise'!$E$10-HT$2,'Two cycles - Optimise'!$B$4,'Two cycles - Optimise'!$B$3,TRUE)-_xlfn.BINOM.DIST($J147,'Two cycles - Optimise'!$B$4,'Two cycles - Optimise'!$B$3,TRUE),0)</f>
        <v>0</v>
      </c>
      <c r="HU147">
        <f>IF('Two cycles - Optimise'!$E$10&gt;($J147+HU$2),_xlfn.BINOM.DIST('Two cycles - Optimise'!$E$10-HU$2,'Two cycles - Optimise'!$B$4,'Two cycles - Optimise'!$B$3,TRUE)-_xlfn.BINOM.DIST($J147,'Two cycles - Optimise'!$B$4,'Two cycles - Optimise'!$B$3,TRUE),0)</f>
        <v>0</v>
      </c>
      <c r="HV147">
        <f>IF('Two cycles - Optimise'!$E$10&gt;($J147+HV$2),_xlfn.BINOM.DIST('Two cycles - Optimise'!$E$10-HV$2,'Two cycles - Optimise'!$B$4,'Two cycles - Optimise'!$B$3,TRUE)-_xlfn.BINOM.DIST($J147,'Two cycles - Optimise'!$B$4,'Two cycles - Optimise'!$B$3,TRUE),0)</f>
        <v>0</v>
      </c>
      <c r="HW147">
        <f>IF('Two cycles - Optimise'!$E$10&gt;($J147+HW$2),_xlfn.BINOM.DIST('Two cycles - Optimise'!$E$10-HW$2,'Two cycles - Optimise'!$B$4,'Two cycles - Optimise'!$B$3,TRUE)-_xlfn.BINOM.DIST($J147,'Two cycles - Optimise'!$B$4,'Two cycles - Optimise'!$B$3,TRUE),0)</f>
        <v>0</v>
      </c>
      <c r="HX147">
        <f>IF('Two cycles - Optimise'!$E$10&gt;($J147+HX$2),_xlfn.BINOM.DIST('Two cycles - Optimise'!$E$10-HX$2,'Two cycles - Optimise'!$B$4,'Two cycles - Optimise'!$B$3,TRUE)-_xlfn.BINOM.DIST($J147,'Two cycles - Optimise'!$B$4,'Two cycles - Optimise'!$B$3,TRUE),0)</f>
        <v>0</v>
      </c>
      <c r="HY147">
        <f>IF('Two cycles - Optimise'!$E$10&gt;($J147+HY$2),_xlfn.BINOM.DIST('Two cycles - Optimise'!$E$10-HY$2,'Two cycles - Optimise'!$B$4,'Two cycles - Optimise'!$B$3,TRUE)-_xlfn.BINOM.DIST($J147,'Two cycles - Optimise'!$B$4,'Two cycles - Optimise'!$B$3,TRUE),0)</f>
        <v>0</v>
      </c>
      <c r="HZ147">
        <f>IF('Two cycles - Optimise'!$E$10&gt;($J147+HZ$2),_xlfn.BINOM.DIST('Two cycles - Optimise'!$E$10-HZ$2,'Two cycles - Optimise'!$B$4,'Two cycles - Optimise'!$B$3,TRUE)-_xlfn.BINOM.DIST($J147,'Two cycles - Optimise'!$B$4,'Two cycles - Optimise'!$B$3,TRUE),0)</f>
        <v>0</v>
      </c>
      <c r="IA147">
        <f>IF('Two cycles - Optimise'!$E$10&gt;($J147+IA$2),_xlfn.BINOM.DIST('Two cycles - Optimise'!$E$10-IA$2,'Two cycles - Optimise'!$B$4,'Two cycles - Optimise'!$B$3,TRUE)-_xlfn.BINOM.DIST($J147,'Two cycles - Optimise'!$B$4,'Two cycles - Optimise'!$B$3,TRUE),0)</f>
        <v>0</v>
      </c>
      <c r="IB147">
        <f>IF('Two cycles - Optimise'!$E$10&gt;($J147+IB$2),_xlfn.BINOM.DIST('Two cycles - Optimise'!$E$10-IB$2,'Two cycles - Optimise'!$B$4,'Two cycles - Optimise'!$B$3,TRUE)-_xlfn.BINOM.DIST($J147,'Two cycles - Optimise'!$B$4,'Two cycles - Optimise'!$B$3,TRUE),0)</f>
        <v>0</v>
      </c>
      <c r="IC147">
        <f>IF('Two cycles - Optimise'!$E$10&gt;($J147+IC$2),_xlfn.BINOM.DIST('Two cycles - Optimise'!$E$10-IC$2,'Two cycles - Optimise'!$B$4,'Two cycles - Optimise'!$B$3,TRUE)-_xlfn.BINOM.DIST($J147,'Two cycles - Optimise'!$B$4,'Two cycles - Optimise'!$B$3,TRUE),0)</f>
        <v>0</v>
      </c>
      <c r="ID147">
        <f>IF('Two cycles - Optimise'!$E$10&gt;($J147+ID$2),_xlfn.BINOM.DIST('Two cycles - Optimise'!$E$10-ID$2,'Two cycles - Optimise'!$B$4,'Two cycles - Optimise'!$B$3,TRUE)-_xlfn.BINOM.DIST($J147,'Two cycles - Optimise'!$B$4,'Two cycles - Optimise'!$B$3,TRUE),0)</f>
        <v>0</v>
      </c>
      <c r="IE147">
        <f>IF('Two cycles - Optimise'!$E$10&gt;($J147+IE$2),_xlfn.BINOM.DIST('Two cycles - Optimise'!$E$10-IE$2,'Two cycles - Optimise'!$B$4,'Two cycles - Optimise'!$B$3,TRUE)-_xlfn.BINOM.DIST($J147,'Two cycles - Optimise'!$B$4,'Two cycles - Optimise'!$B$3,TRUE),0)</f>
        <v>0</v>
      </c>
      <c r="IF147">
        <f>IF('Two cycles - Optimise'!$E$10&gt;($J147+IF$2),_xlfn.BINOM.DIST('Two cycles - Optimise'!$E$10-IF$2,'Two cycles - Optimise'!$B$4,'Two cycles - Optimise'!$B$3,TRUE)-_xlfn.BINOM.DIST($J147,'Two cycles - Optimise'!$B$4,'Two cycles - Optimise'!$B$3,TRUE),0)</f>
        <v>0</v>
      </c>
      <c r="IG147">
        <f>IF('Two cycles - Optimise'!$E$10&gt;($J147+IG$2),_xlfn.BINOM.DIST('Two cycles - Optimise'!$E$10-IG$2,'Two cycles - Optimise'!$B$4,'Two cycles - Optimise'!$B$3,TRUE)-_xlfn.BINOM.DIST($J147,'Two cycles - Optimise'!$B$4,'Two cycles - Optimise'!$B$3,TRUE),0)</f>
        <v>0</v>
      </c>
      <c r="IH147">
        <f>IF('Two cycles - Optimise'!$E$10&gt;($J147+IH$2),_xlfn.BINOM.DIST('Two cycles - Optimise'!$E$10-IH$2,'Two cycles - Optimise'!$B$4,'Two cycles - Optimise'!$B$3,TRUE)-_xlfn.BINOM.DIST($J147,'Two cycles - Optimise'!$B$4,'Two cycles - Optimise'!$B$3,TRUE),0)</f>
        <v>0</v>
      </c>
      <c r="II147">
        <f>IF('Two cycles - Optimise'!$E$10&gt;($J147+II$2),_xlfn.BINOM.DIST('Two cycles - Optimise'!$E$10-II$2,'Two cycles - Optimise'!$B$4,'Two cycles - Optimise'!$B$3,TRUE)-_xlfn.BINOM.DIST($J147,'Two cycles - Optimise'!$B$4,'Two cycles - Optimise'!$B$3,TRUE),0)</f>
        <v>0</v>
      </c>
      <c r="IJ147">
        <f>IF('Two cycles - Optimise'!$E$10&gt;($J147+IJ$2),_xlfn.BINOM.DIST('Two cycles - Optimise'!$E$10-IJ$2,'Two cycles - Optimise'!$B$4,'Two cycles - Optimise'!$B$3,TRUE)-_xlfn.BINOM.DIST($J147,'Two cycles - Optimise'!$B$4,'Two cycles - Optimise'!$B$3,TRUE),0)</f>
        <v>0</v>
      </c>
      <c r="IK147">
        <f>IF('Two cycles - Optimise'!$E$10&gt;($J147+IK$2),_xlfn.BINOM.DIST('Two cycles - Optimise'!$E$10-IK$2,'Two cycles - Optimise'!$B$4,'Two cycles - Optimise'!$B$3,TRUE)-_xlfn.BINOM.DIST($J147,'Two cycles - Optimise'!$B$4,'Two cycles - Optimise'!$B$3,TRUE),0)</f>
        <v>0</v>
      </c>
      <c r="IL147">
        <f>IF('Two cycles - Optimise'!$E$10&gt;($J147+IL$2),_xlfn.BINOM.DIST('Two cycles - Optimise'!$E$10-IL$2,'Two cycles - Optimise'!$B$4,'Two cycles - Optimise'!$B$3,TRUE)-_xlfn.BINOM.DIST($J147,'Two cycles - Optimise'!$B$4,'Two cycles - Optimise'!$B$3,TRUE),0)</f>
        <v>0</v>
      </c>
      <c r="IM147">
        <f>IF('Two cycles - Optimise'!$E$10&gt;($J147+IM$2),_xlfn.BINOM.DIST('Two cycles - Optimise'!$E$10-IM$2,'Two cycles - Optimise'!$B$4,'Two cycles - Optimise'!$B$3,TRUE)-_xlfn.BINOM.DIST($J147,'Two cycles - Optimise'!$B$4,'Two cycles - Optimise'!$B$3,TRUE),0)</f>
        <v>0</v>
      </c>
      <c r="IN147">
        <f>IF('Two cycles - Optimise'!$E$10&gt;($J147+IN$2),_xlfn.BINOM.DIST('Two cycles - Optimise'!$E$10-IN$2,'Two cycles - Optimise'!$B$4,'Two cycles - Optimise'!$B$3,TRUE)-_xlfn.BINOM.DIST($J147,'Two cycles - Optimise'!$B$4,'Two cycles - Optimise'!$B$3,TRUE),0)</f>
        <v>0</v>
      </c>
      <c r="IO147">
        <f>IF('Two cycles - Optimise'!$E$10&gt;($J147+IO$2),_xlfn.BINOM.DIST('Two cycles - Optimise'!$E$10-IO$2,'Two cycles - Optimise'!$B$4,'Two cycles - Optimise'!$B$3,TRUE)-_xlfn.BINOM.DIST($J147,'Two cycles - Optimise'!$B$4,'Two cycles - Optimise'!$B$3,TRUE),0)</f>
        <v>0</v>
      </c>
      <c r="IP147">
        <f>IF('Two cycles - Optimise'!$E$10&gt;($J147+IP$2),_xlfn.BINOM.DIST('Two cycles - Optimise'!$E$10-IP$2,'Two cycles - Optimise'!$B$4,'Two cycles - Optimise'!$B$3,TRUE)-_xlfn.BINOM.DIST($J147,'Two cycles - Optimise'!$B$4,'Two cycles - Optimise'!$B$3,TRUE),0)</f>
        <v>0</v>
      </c>
      <c r="IQ147">
        <f>IF('Two cycles - Optimise'!$E$10&gt;($J147+IQ$2),_xlfn.BINOM.DIST('Two cycles - Optimise'!$E$10-IQ$2,'Two cycles - Optimise'!$B$4,'Two cycles - Optimise'!$B$3,TRUE)-_xlfn.BINOM.DIST($J147,'Two cycles - Optimise'!$B$4,'Two cycles - Optimise'!$B$3,TRUE),0)</f>
        <v>0</v>
      </c>
      <c r="IR147">
        <f>IF('Two cycles - Optimise'!$E$10&gt;($J147+IR$2),_xlfn.BINOM.DIST('Two cycles - Optimise'!$E$10-IR$2,'Two cycles - Optimise'!$B$4,'Two cycles - Optimise'!$B$3,TRUE)-_xlfn.BINOM.DIST($J147,'Two cycles - Optimise'!$B$4,'Two cycles - Optimise'!$B$3,TRUE),0)</f>
        <v>0</v>
      </c>
      <c r="IS147">
        <f>IF('Two cycles - Optimise'!$E$10&gt;($J147+IS$2),_xlfn.BINOM.DIST('Two cycles - Optimise'!$E$10-IS$2,'Two cycles - Optimise'!$B$4,'Two cycles - Optimise'!$B$3,TRUE)-_xlfn.BINOM.DIST($J147,'Two cycles - Optimise'!$B$4,'Two cycles - Optimise'!$B$3,TRUE),0)</f>
        <v>0</v>
      </c>
      <c r="IT147">
        <f>IF('Two cycles - Optimise'!$E$10&gt;($J147+IT$2),_xlfn.BINOM.DIST('Two cycles - Optimise'!$E$10-IT$2,'Two cycles - Optimise'!$B$4,'Two cycles - Optimise'!$B$3,TRUE)-_xlfn.BINOM.DIST($J147,'Two cycles - Optimise'!$B$4,'Two cycles - Optimise'!$B$3,TRUE),0)</f>
        <v>0</v>
      </c>
      <c r="IU147">
        <f>IF('Two cycles - Optimise'!$E$10&gt;($J147+IU$2),_xlfn.BINOM.DIST('Two cycles - Optimise'!$E$10-IU$2,'Two cycles - Optimise'!$B$4,'Two cycles - Optimise'!$B$3,TRUE)-_xlfn.BINOM.DIST($J147,'Two cycles - Optimise'!$B$4,'Two cycles - Optimise'!$B$3,TRUE),0)</f>
        <v>0</v>
      </c>
      <c r="IV147">
        <f>IF('Two cycles - Optimise'!$E$10&gt;($J147+IV$2),_xlfn.BINOM.DIST('Two cycles - Optimise'!$E$10-IV$2,'Two cycles - Optimise'!$B$4,'Two cycles - Optimise'!$B$3,TRUE)-_xlfn.BINOM.DIST($J147,'Two cycles - Optimise'!$B$4,'Two cycles - Optimise'!$B$3,TRUE),0)</f>
        <v>0</v>
      </c>
      <c r="IW147">
        <f>IF('Two cycles - Optimise'!$E$10&gt;($J147+IW$2),_xlfn.BINOM.DIST('Two cycles - Optimise'!$E$10-IW$2,'Two cycles - Optimise'!$B$4,'Two cycles - Optimise'!$B$3,TRUE)-_xlfn.BINOM.DIST($J147,'Two cycles - Optimise'!$B$4,'Two cycles - Optimise'!$B$3,TRUE),0)</f>
        <v>0</v>
      </c>
      <c r="IX147">
        <f>IF('Two cycles - Optimise'!$E$10&gt;($J147+IX$2),_xlfn.BINOM.DIST('Two cycles - Optimise'!$E$10-IX$2,'Two cycles - Optimise'!$B$4,'Two cycles - Optimise'!$B$3,TRUE)-_xlfn.BINOM.DIST($J147,'Two cycles - Optimise'!$B$4,'Two cycles - Optimise'!$B$3,TRUE),0)</f>
        <v>0</v>
      </c>
      <c r="IY147">
        <f>IF('Two cycles - Optimise'!$E$10&gt;($J147+IY$2),_xlfn.BINOM.DIST('Two cycles - Optimise'!$E$10-IY$2,'Two cycles - Optimise'!$B$4,'Two cycles - Optimise'!$B$3,TRUE)-_xlfn.BINOM.DIST($J147,'Two cycles - Optimise'!$B$4,'Two cycles - Optimise'!$B$3,TRUE),0)</f>
        <v>0</v>
      </c>
      <c r="IZ147">
        <f>IF('Two cycles - Optimise'!$E$10&gt;($J147+IZ$2),_xlfn.BINOM.DIST('Two cycles - Optimise'!$E$10-IZ$2,'Two cycles - Optimise'!$B$4,'Two cycles - Optimise'!$B$3,TRUE)-_xlfn.BINOM.DIST($J147,'Two cycles - Optimise'!$B$4,'Two cycles - Optimise'!$B$3,TRUE),0)</f>
        <v>0</v>
      </c>
      <c r="JA147">
        <f>IF('Two cycles - Optimise'!$E$10&gt;($J147+JA$2),_xlfn.BINOM.DIST('Two cycles - Optimise'!$E$10-JA$2,'Two cycles - Optimise'!$B$4,'Two cycles - Optimise'!$B$3,TRUE)-_xlfn.BINOM.DIST($J147,'Two cycles - Optimise'!$B$4,'Two cycles - Optimise'!$B$3,TRUE),0)</f>
        <v>0</v>
      </c>
      <c r="JB147">
        <f>IF('Two cycles - Optimise'!$E$10&gt;($J147+JB$2),_xlfn.BINOM.DIST('Two cycles - Optimise'!$E$10-JB$2,'Two cycles - Optimise'!$B$4,'Two cycles - Optimise'!$B$3,TRUE)-_xlfn.BINOM.DIST($J147,'Two cycles - Optimise'!$B$4,'Two cycles - Optimise'!$B$3,TRUE),0)</f>
        <v>0</v>
      </c>
      <c r="JC147">
        <f>IF('Two cycles - Optimise'!$E$10&gt;($J147+JC$2),_xlfn.BINOM.DIST('Two cycles - Optimise'!$E$10-JC$2,'Two cycles - Optimise'!$B$4,'Two cycles - Optimise'!$B$3,TRUE)-_xlfn.BINOM.DIST($J147,'Two cycles - Optimise'!$B$4,'Two cycles - Optimise'!$B$3,TRUE),0)</f>
        <v>0</v>
      </c>
      <c r="JD147">
        <f>IF('Two cycles - Optimise'!$E$10&gt;($J147+JD$2),_xlfn.BINOM.DIST('Two cycles - Optimise'!$E$10-JD$2,'Two cycles - Optimise'!$B$4,'Two cycles - Optimise'!$B$3,TRUE)-_xlfn.BINOM.DIST($J147,'Two cycles - Optimise'!$B$4,'Two cycles - Optimise'!$B$3,TRUE),0)</f>
        <v>0</v>
      </c>
      <c r="JE147">
        <f>IF('Two cycles - Optimise'!$E$10&gt;($J147+JE$2),_xlfn.BINOM.DIST('Two cycles - Optimise'!$E$10-JE$2,'Two cycles - Optimise'!$B$4,'Two cycles - Optimise'!$B$3,TRUE)-_xlfn.BINOM.DIST($J147,'Two cycles - Optimise'!$B$4,'Two cycles - Optimise'!$B$3,TRUE),0)</f>
        <v>0</v>
      </c>
      <c r="JF147">
        <f>IF('Two cycles - Optimise'!$E$10&gt;($J147+JF$2),_xlfn.BINOM.DIST('Two cycles - Optimise'!$E$10-JF$2,'Two cycles - Optimise'!$B$4,'Two cycles - Optimise'!$B$3,TRUE)-_xlfn.BINOM.DIST($J147,'Two cycles - Optimise'!$B$4,'Two cycles - Optimise'!$B$3,TRUE),0)</f>
        <v>0</v>
      </c>
      <c r="JG147">
        <f>IF('Two cycles - Optimise'!$E$10&gt;($J147+JG$2),_xlfn.BINOM.DIST('Two cycles - Optimise'!$E$10-JG$2,'Two cycles - Optimise'!$B$4,'Two cycles - Optimise'!$B$3,TRUE)-_xlfn.BINOM.DIST($J147,'Two cycles - Optimise'!$B$4,'Two cycles - Optimise'!$B$3,TRUE),0)</f>
        <v>0</v>
      </c>
      <c r="JH147">
        <f>IF('Two cycles - Optimise'!$E$10&gt;($J147+JH$2),_xlfn.BINOM.DIST('Two cycles - Optimise'!$E$10-JH$2,'Two cycles - Optimise'!$B$4,'Two cycles - Optimise'!$B$3,TRUE)-_xlfn.BINOM.DIST($J147,'Two cycles - Optimise'!$B$4,'Two cycles - Optimise'!$B$3,TRUE),0)</f>
        <v>0</v>
      </c>
      <c r="JI147">
        <f>IF('Two cycles - Optimise'!$E$10&gt;($J147+JI$2),_xlfn.BINOM.DIST('Two cycles - Optimise'!$E$10-JI$2,'Two cycles - Optimise'!$B$4,'Two cycles - Optimise'!$B$3,TRUE)-_xlfn.BINOM.DIST($J147,'Two cycles - Optimise'!$B$4,'Two cycles - Optimise'!$B$3,TRUE),0)</f>
        <v>0</v>
      </c>
      <c r="JJ147">
        <f>IF('Two cycles - Optimise'!$E$10&gt;($J147+JJ$2),_xlfn.BINOM.DIST('Two cycles - Optimise'!$E$10-JJ$2,'Two cycles - Optimise'!$B$4,'Two cycles - Optimise'!$B$3,TRUE)-_xlfn.BINOM.DIST($J147,'Two cycles - Optimise'!$B$4,'Two cycles - Optimise'!$B$3,TRUE),0)</f>
        <v>0</v>
      </c>
      <c r="JK147">
        <f>IF('Two cycles - Optimise'!$E$10&gt;($J147+JK$2),_xlfn.BINOM.DIST('Two cycles - Optimise'!$E$10-JK$2,'Two cycles - Optimise'!$B$4,'Two cycles - Optimise'!$B$3,TRUE)-_xlfn.BINOM.DIST($J147,'Two cycles - Optimise'!$B$4,'Two cycles - Optimise'!$B$3,TRUE),0)</f>
        <v>0</v>
      </c>
      <c r="JL147">
        <f>IF('Two cycles - Optimise'!$E$10&gt;($J147+JL$2),_xlfn.BINOM.DIST('Two cycles - Optimise'!$E$10-JL$2,'Two cycles - Optimise'!$B$4,'Two cycles - Optimise'!$B$3,TRUE)-_xlfn.BINOM.DIST($J147,'Two cycles - Optimise'!$B$4,'Two cycles - Optimise'!$B$3,TRUE),0)</f>
        <v>0</v>
      </c>
      <c r="JM147">
        <f>IF('Two cycles - Optimise'!$E$10&gt;($J147+JM$2),_xlfn.BINOM.DIST('Two cycles - Optimise'!$E$10-JM$2,'Two cycles - Optimise'!$B$4,'Two cycles - Optimise'!$B$3,TRUE)-_xlfn.BINOM.DIST($J147,'Two cycles - Optimise'!$B$4,'Two cycles - Optimise'!$B$3,TRUE),0)</f>
        <v>0</v>
      </c>
      <c r="JN147">
        <f>IF('Two cycles - Optimise'!$E$10&gt;($J147+JN$2),_xlfn.BINOM.DIST('Two cycles - Optimise'!$E$10-JN$2,'Two cycles - Optimise'!$B$4,'Two cycles - Optimise'!$B$3,TRUE)-_xlfn.BINOM.DIST($J147,'Two cycles - Optimise'!$B$4,'Two cycles - Optimise'!$B$3,TRUE),0)</f>
        <v>0</v>
      </c>
      <c r="JO147">
        <f>IF('Two cycles - Optimise'!$E$10&gt;($J147+JO$2),_xlfn.BINOM.DIST('Two cycles - Optimise'!$E$10-JO$2,'Two cycles - Optimise'!$B$4,'Two cycles - Optimise'!$B$3,TRUE)-_xlfn.BINOM.DIST($J147,'Two cycles - Optimise'!$B$4,'Two cycles - Optimise'!$B$3,TRUE),0)</f>
        <v>0</v>
      </c>
      <c r="JP147">
        <f>IF('Two cycles - Optimise'!$E$10&gt;($J147+JP$2),_xlfn.BINOM.DIST('Two cycles - Optimise'!$E$10-JP$2,'Two cycles - Optimise'!$B$4,'Two cycles - Optimise'!$B$3,TRUE)-_xlfn.BINOM.DIST($J147,'Two cycles - Optimise'!$B$4,'Two cycles - Optimise'!$B$3,TRUE),0)</f>
        <v>0</v>
      </c>
      <c r="JQ147">
        <f>IF('Two cycles - Optimise'!$E$10&gt;($J147+JQ$2),_xlfn.BINOM.DIST('Two cycles - Optimise'!$E$10-JQ$2,'Two cycles - Optimise'!$B$4,'Two cycles - Optimise'!$B$3,TRUE)-_xlfn.BINOM.DIST($J147,'Two cycles - Optimise'!$B$4,'Two cycles - Optimise'!$B$3,TRUE),0)</f>
        <v>0</v>
      </c>
      <c r="JR147">
        <f>IF('Two cycles - Optimise'!$E$10&gt;($J147+JR$2),_xlfn.BINOM.DIST('Two cycles - Optimise'!$E$10-JR$2,'Two cycles - Optimise'!$B$4,'Two cycles - Optimise'!$B$3,TRUE)-_xlfn.BINOM.DIST($J147,'Two cycles - Optimise'!$B$4,'Two cycles - Optimise'!$B$3,TRUE),0)</f>
        <v>0</v>
      </c>
      <c r="JS147">
        <f>IF('Two cycles - Optimise'!$E$10&gt;($J147+JS$2),_xlfn.BINOM.DIST('Two cycles - Optimise'!$E$10-JS$2,'Two cycles - Optimise'!$B$4,'Two cycles - Optimise'!$B$3,TRUE)-_xlfn.BINOM.DIST($J147,'Two cycles - Optimise'!$B$4,'Two cycles - Optimise'!$B$3,TRUE),0)</f>
        <v>0</v>
      </c>
      <c r="JT147">
        <f>IF('Two cycles - Optimise'!$E$10&gt;($J147+JT$2),_xlfn.BINOM.DIST('Two cycles - Optimise'!$E$10-JT$2,'Two cycles - Optimise'!$B$4,'Two cycles - Optimise'!$B$3,TRUE)-_xlfn.BINOM.DIST($J147,'Two cycles - Optimise'!$B$4,'Two cycles - Optimise'!$B$3,TRUE),0)</f>
        <v>0</v>
      </c>
      <c r="JU147">
        <f>IF('Two cycles - Optimise'!$E$10&gt;($J147+JU$2),_xlfn.BINOM.DIST('Two cycles - Optimise'!$E$10-JU$2,'Two cycles - Optimise'!$B$4,'Two cycles - Optimise'!$B$3,TRUE)-_xlfn.BINOM.DIST($J147,'Two cycles - Optimise'!$B$4,'Two cycles - Optimise'!$B$3,TRUE),0)</f>
        <v>0</v>
      </c>
      <c r="JV147">
        <f>IF('Two cycles - Optimise'!$E$10&gt;($J147+JV$2),_xlfn.BINOM.DIST('Two cycles - Optimise'!$E$10-JV$2,'Two cycles - Optimise'!$B$4,'Two cycles - Optimise'!$B$3,TRUE)-_xlfn.BINOM.DIST($J147,'Two cycles - Optimise'!$B$4,'Two cycles - Optimise'!$B$3,TRUE),0)</f>
        <v>0</v>
      </c>
      <c r="JW147">
        <f>IF('Two cycles - Optimise'!$E$10&gt;($J147+JW$2),_xlfn.BINOM.DIST('Two cycles - Optimise'!$E$10-JW$2,'Two cycles - Optimise'!$B$4,'Two cycles - Optimise'!$B$3,TRUE)-_xlfn.BINOM.DIST($J147,'Two cycles - Optimise'!$B$4,'Two cycles - Optimise'!$B$3,TRUE),0)</f>
        <v>0</v>
      </c>
      <c r="JX147">
        <f>IF('Two cycles - Optimise'!$E$10&gt;($J147+JX$2),_xlfn.BINOM.DIST('Two cycles - Optimise'!$E$10-JX$2,'Two cycles - Optimise'!$B$4,'Two cycles - Optimise'!$B$3,TRUE)-_xlfn.BINOM.DIST($J147,'Two cycles - Optimise'!$B$4,'Two cycles - Optimise'!$B$3,TRUE),0)</f>
        <v>0</v>
      </c>
      <c r="JY147">
        <f>IF('Two cycles - Optimise'!$E$10&gt;($J147+JY$2),_xlfn.BINOM.DIST('Two cycles - Optimise'!$E$10-JY$2,'Two cycles - Optimise'!$B$4,'Two cycles - Optimise'!$B$3,TRUE)-_xlfn.BINOM.DIST($J147,'Two cycles - Optimise'!$B$4,'Two cycles - Optimise'!$B$3,TRUE),0)</f>
        <v>0</v>
      </c>
      <c r="JZ147">
        <f>IF('Two cycles - Optimise'!$E$10&gt;($J147+JZ$2),_xlfn.BINOM.DIST('Two cycles - Optimise'!$E$10-JZ$2,'Two cycles - Optimise'!$B$4,'Two cycles - Optimise'!$B$3,TRUE)-_xlfn.BINOM.DIST($J147,'Two cycles - Optimise'!$B$4,'Two cycles - Optimise'!$B$3,TRUE),0)</f>
        <v>0</v>
      </c>
      <c r="KA147">
        <f>IF('Two cycles - Optimise'!$E$10&gt;($J147+KA$2),_xlfn.BINOM.DIST('Two cycles - Optimise'!$E$10-KA$2,'Two cycles - Optimise'!$B$4,'Two cycles - Optimise'!$B$3,TRUE)-_xlfn.BINOM.DIST($J147,'Two cycles - Optimise'!$B$4,'Two cycles - Optimise'!$B$3,TRUE),0)</f>
        <v>0</v>
      </c>
      <c r="KB147">
        <f>IF('Two cycles - Optimise'!$E$10&gt;($J147+KB$2),_xlfn.BINOM.DIST('Two cycles - Optimise'!$E$10-KB$2,'Two cycles - Optimise'!$B$4,'Two cycles - Optimise'!$B$3,TRUE)-_xlfn.BINOM.DIST($J147,'Two cycles - Optimise'!$B$4,'Two cycles - Optimise'!$B$3,TRUE),0)</f>
        <v>0</v>
      </c>
      <c r="KC147">
        <f>IF('Two cycles - Optimise'!$E$10&gt;($J147+KC$2),_xlfn.BINOM.DIST('Two cycles - Optimise'!$E$10-KC$2,'Two cycles - Optimise'!$B$4,'Two cycles - Optimise'!$B$3,TRUE)-_xlfn.BINOM.DIST($J147,'Two cycles - Optimise'!$B$4,'Two cycles - Optimise'!$B$3,TRUE),0)</f>
        <v>0</v>
      </c>
      <c r="KD147">
        <f>IF('Two cycles - Optimise'!$E$10&gt;($J147+KD$2),_xlfn.BINOM.DIST('Two cycles - Optimise'!$E$10-KD$2,'Two cycles - Optimise'!$B$4,'Two cycles - Optimise'!$B$3,TRUE)-_xlfn.BINOM.DIST($J147,'Two cycles - Optimise'!$B$4,'Two cycles - Optimise'!$B$3,TRUE),0)</f>
        <v>0</v>
      </c>
      <c r="KE147">
        <f>IF('Two cycles - Optimise'!$E$10&gt;($J147+KE$2),_xlfn.BINOM.DIST('Two cycles - Optimise'!$E$10-KE$2,'Two cycles - Optimise'!$B$4,'Two cycles - Optimise'!$B$3,TRUE)-_xlfn.BINOM.DIST($J147,'Two cycles - Optimise'!$B$4,'Two cycles - Optimise'!$B$3,TRUE),0)</f>
        <v>0</v>
      </c>
      <c r="KF147">
        <f>IF('Two cycles - Optimise'!$E$10&gt;($J147+KF$2),_xlfn.BINOM.DIST('Two cycles - Optimise'!$E$10-KF$2,'Two cycles - Optimise'!$B$4,'Two cycles - Optimise'!$B$3,TRUE)-_xlfn.BINOM.DIST($J147,'Two cycles - Optimise'!$B$4,'Two cycles - Optimise'!$B$3,TRUE),0)</f>
        <v>0</v>
      </c>
      <c r="KG147">
        <f>IF('Two cycles - Optimise'!$E$10&gt;($J147+KG$2),_xlfn.BINOM.DIST('Two cycles - Optimise'!$E$10-KG$2,'Two cycles - Optimise'!$B$4,'Two cycles - Optimise'!$B$3,TRUE)-_xlfn.BINOM.DIST($J147,'Two cycles - Optimise'!$B$4,'Two cycles - Optimise'!$B$3,TRUE),0)</f>
        <v>0</v>
      </c>
      <c r="KH147">
        <f>IF('Two cycles - Optimise'!$E$10&gt;($J147+KH$2),_xlfn.BINOM.DIST('Two cycles - Optimise'!$E$10-KH$2,'Two cycles - Optimise'!$B$4,'Two cycles - Optimise'!$B$3,TRUE)-_xlfn.BINOM.DIST($J147,'Two cycles - Optimise'!$B$4,'Two cycles - Optimise'!$B$3,TRUE),0)</f>
        <v>0</v>
      </c>
      <c r="KI147">
        <f>IF('Two cycles - Optimise'!$E$10&gt;($J147+KI$2),_xlfn.BINOM.DIST('Two cycles - Optimise'!$E$10-KI$2,'Two cycles - Optimise'!$B$4,'Two cycles - Optimise'!$B$3,TRUE)-_xlfn.BINOM.DIST($J147,'Two cycles - Optimise'!$B$4,'Two cycles - Optimise'!$B$3,TRUE),0)</f>
        <v>0</v>
      </c>
      <c r="KJ147">
        <f>IF('Two cycles - Optimise'!$E$10&gt;($J147+KJ$2),_xlfn.BINOM.DIST('Two cycles - Optimise'!$E$10-KJ$2,'Two cycles - Optimise'!$B$4,'Two cycles - Optimise'!$B$3,TRUE)-_xlfn.BINOM.DIST($J147,'Two cycles - Optimise'!$B$4,'Two cycles - Optimise'!$B$3,TRUE),0)</f>
        <v>0</v>
      </c>
      <c r="KK147">
        <f>IF('Two cycles - Optimise'!$E$10&gt;($J147+KK$2),_xlfn.BINOM.DIST('Two cycles - Optimise'!$E$10-KK$2,'Two cycles - Optimise'!$B$4,'Two cycles - Optimise'!$B$3,TRUE)-_xlfn.BINOM.DIST($J147,'Two cycles - Optimise'!$B$4,'Two cycles - Optimise'!$B$3,TRUE),0)</f>
        <v>0</v>
      </c>
      <c r="KL147">
        <f>IF('Two cycles - Optimise'!$E$10&gt;($J147+KL$2),_xlfn.BINOM.DIST('Two cycles - Optimise'!$E$10-KL$2,'Two cycles - Optimise'!$B$4,'Two cycles - Optimise'!$B$3,TRUE)-_xlfn.BINOM.DIST($J147,'Two cycles - Optimise'!$B$4,'Two cycles - Optimise'!$B$3,TRUE),0)</f>
        <v>0</v>
      </c>
      <c r="KM147">
        <f>IF('Two cycles - Optimise'!$E$10&gt;($J147+KM$2),_xlfn.BINOM.DIST('Two cycles - Optimise'!$E$10-KM$2,'Two cycles - Optimise'!$B$4,'Two cycles - Optimise'!$B$3,TRUE)-_xlfn.BINOM.DIST($J147,'Two cycles - Optimise'!$B$4,'Two cycles - Optimise'!$B$3,TRUE),0)</f>
        <v>0</v>
      </c>
      <c r="KN147">
        <f>IF('Two cycles - Optimise'!$E$10&gt;($J147+KN$2),_xlfn.BINOM.DIST('Two cycles - Optimise'!$E$10-KN$2,'Two cycles - Optimise'!$B$4,'Two cycles - Optimise'!$B$3,TRUE)-_xlfn.BINOM.DIST($J147,'Two cycles - Optimise'!$B$4,'Two cycles - Optimise'!$B$3,TRUE),0)</f>
        <v>0</v>
      </c>
      <c r="KO147">
        <f>IF('Two cycles - Optimise'!$E$10&gt;($J147+KO$2),_xlfn.BINOM.DIST('Two cycles - Optimise'!$E$10-KO$2,'Two cycles - Optimise'!$B$4,'Two cycles - Optimise'!$B$3,TRUE)-_xlfn.BINOM.DIST($J147,'Two cycles - Optimise'!$B$4,'Two cycles - Optimise'!$B$3,TRUE),0)</f>
        <v>0</v>
      </c>
      <c r="KP147">
        <f>IF('Two cycles - Optimise'!$E$10&gt;($J147+KP$2),_xlfn.BINOM.DIST('Two cycles - Optimise'!$E$10-KP$2,'Two cycles - Optimise'!$B$4,'Two cycles - Optimise'!$B$3,TRUE)-_xlfn.BINOM.DIST($J147,'Two cycles - Optimise'!$B$4,'Two cycles - Optimise'!$B$3,TRUE),0)</f>
        <v>0</v>
      </c>
      <c r="KQ147">
        <f>IF('Two cycles - Optimise'!$E$10&gt;($J147+KQ$2),_xlfn.BINOM.DIST('Two cycles - Optimise'!$E$10-KQ$2,'Two cycles - Optimise'!$B$4,'Two cycles - Optimise'!$B$3,TRUE)-_xlfn.BINOM.DIST($J147,'Two cycles - Optimise'!$B$4,'Two cycles - Optimise'!$B$3,TRUE),0)</f>
        <v>0</v>
      </c>
      <c r="KR147">
        <f>IF('Two cycles - Optimise'!$E$10&gt;($J147+KR$2),_xlfn.BINOM.DIST('Two cycles - Optimise'!$E$10-KR$2,'Two cycles - Optimise'!$B$4,'Two cycles - Optimise'!$B$3,TRUE)-_xlfn.BINOM.DIST($J147,'Two cycles - Optimise'!$B$4,'Two cycles - Optimise'!$B$3,TRUE),0)</f>
        <v>0</v>
      </c>
      <c r="KS147">
        <f>IF('Two cycles - Optimise'!$E$10&gt;($J147+KS$2),_xlfn.BINOM.DIST('Two cycles - Optimise'!$E$10-KS$2,'Two cycles - Optimise'!$B$4,'Two cycles - Optimise'!$B$3,TRUE)-_xlfn.BINOM.DIST($J147,'Two cycles - Optimise'!$B$4,'Two cycles - Optimise'!$B$3,TRUE),0)</f>
        <v>0</v>
      </c>
      <c r="KT147">
        <f>IF('Two cycles - Optimise'!$E$10&gt;($J147+KT$2),_xlfn.BINOM.DIST('Two cycles - Optimise'!$E$10-KT$2,'Two cycles - Optimise'!$B$4,'Two cycles - Optimise'!$B$3,TRUE)-_xlfn.BINOM.DIST($J147,'Two cycles - Optimise'!$B$4,'Two cycles - Optimise'!$B$3,TRUE),0)</f>
        <v>0</v>
      </c>
      <c r="KU147">
        <f>IF('Two cycles - Optimise'!$E$10&gt;($J147+KU$2),_xlfn.BINOM.DIST('Two cycles - Optimise'!$E$10-KU$2,'Two cycles - Optimise'!$B$4,'Two cycles - Optimise'!$B$3,TRUE)-_xlfn.BINOM.DIST($J147,'Two cycles - Optimise'!$B$4,'Two cycles - Optimise'!$B$3,TRUE),0)</f>
        <v>0</v>
      </c>
      <c r="KV147">
        <f>IF('Two cycles - Optimise'!$E$10&gt;($J147+KV$2),_xlfn.BINOM.DIST('Two cycles - Optimise'!$E$10-KV$2,'Two cycles - Optimise'!$B$4,'Two cycles - Optimise'!$B$3,TRUE)-_xlfn.BINOM.DIST($J147,'Two cycles - Optimise'!$B$4,'Two cycles - Optimise'!$B$3,TRUE),0)</f>
        <v>0</v>
      </c>
      <c r="KW147">
        <f>IF('Two cycles - Optimise'!$E$10&gt;($J147+KW$2),_xlfn.BINOM.DIST('Two cycles - Optimise'!$E$10-KW$2,'Two cycles - Optimise'!$B$4,'Two cycles - Optimise'!$B$3,TRUE)-_xlfn.BINOM.DIST($J147,'Two cycles - Optimise'!$B$4,'Two cycles - Optimise'!$B$3,TRUE),0)</f>
        <v>0</v>
      </c>
      <c r="KX147">
        <f>IF('Two cycles - Optimise'!$E$10&gt;($J147+KX$2),_xlfn.BINOM.DIST('Two cycles - Optimise'!$E$10-KX$2,'Two cycles - Optimise'!$B$4,'Two cycles - Optimise'!$B$3,TRUE)-_xlfn.BINOM.DIST($J147,'Two cycles - Optimise'!$B$4,'Two cycles - Optimise'!$B$3,TRUE),0)</f>
        <v>0</v>
      </c>
      <c r="KY147">
        <f>IF('Two cycles - Optimise'!$E$10&gt;($J147+KY$2),_xlfn.BINOM.DIST('Two cycles - Optimise'!$E$10-KY$2,'Two cycles - Optimise'!$B$4,'Two cycles - Optimise'!$B$3,TRUE)-_xlfn.BINOM.DIST($J147,'Two cycles - Optimise'!$B$4,'Two cycles - Optimise'!$B$3,TRUE),0)</f>
        <v>0</v>
      </c>
      <c r="KZ147">
        <f>IF('Two cycles - Optimise'!$E$10&gt;($J147+KZ$2),_xlfn.BINOM.DIST('Two cycles - Optimise'!$E$10-KZ$2,'Two cycles - Optimise'!$B$4,'Two cycles - Optimise'!$B$3,TRUE)-_xlfn.BINOM.DIST($J147,'Two cycles - Optimise'!$B$4,'Two cycles - Optimise'!$B$3,TRUE),0)</f>
        <v>0</v>
      </c>
      <c r="LA147">
        <f>IF('Two cycles - Optimise'!$E$10&gt;($J147+LA$2),_xlfn.BINOM.DIST('Two cycles - Optimise'!$E$10-LA$2,'Two cycles - Optimise'!$B$4,'Two cycles - Optimise'!$B$3,TRUE)-_xlfn.BINOM.DIST($J147,'Two cycles - Optimise'!$B$4,'Two cycles - Optimise'!$B$3,TRUE),0)</f>
        <v>0</v>
      </c>
      <c r="LB147">
        <f>IF('Two cycles - Optimise'!$E$10&gt;($J147+LB$2),_xlfn.BINOM.DIST('Two cycles - Optimise'!$E$10-LB$2,'Two cycles - Optimise'!$B$4,'Two cycles - Optimise'!$B$3,TRUE)-_xlfn.BINOM.DIST($J147,'Two cycles - Optimise'!$B$4,'Two cycles - Optimise'!$B$3,TRUE),0)</f>
        <v>0</v>
      </c>
      <c r="LC147">
        <f>IF('Two cycles - Optimise'!$E$10&gt;($J147+LC$2),_xlfn.BINOM.DIST('Two cycles - Optimise'!$E$10-LC$2,'Two cycles - Optimise'!$B$4,'Two cycles - Optimise'!$B$3,TRUE)-_xlfn.BINOM.DIST($J147,'Two cycles - Optimise'!$B$4,'Two cycles - Optimise'!$B$3,TRUE),0)</f>
        <v>0</v>
      </c>
      <c r="LD147">
        <f>IF('Two cycles - Optimise'!$E$10&gt;($J147+LD$2),_xlfn.BINOM.DIST('Two cycles - Optimise'!$E$10-LD$2,'Two cycles - Optimise'!$B$4,'Two cycles - Optimise'!$B$3,TRUE)-_xlfn.BINOM.DIST($J147,'Two cycles - Optimise'!$B$4,'Two cycles - Optimise'!$B$3,TRUE),0)</f>
        <v>0</v>
      </c>
      <c r="LE147">
        <f>IF('Two cycles - Optimise'!$E$10&gt;($J147+LE$2),_xlfn.BINOM.DIST('Two cycles - Optimise'!$E$10-LE$2,'Two cycles - Optimise'!$B$4,'Two cycles - Optimise'!$B$3,TRUE)-_xlfn.BINOM.DIST($J147,'Two cycles - Optimise'!$B$4,'Two cycles - Optimise'!$B$3,TRUE),0)</f>
        <v>0</v>
      </c>
      <c r="LF147">
        <f>IF('Two cycles - Optimise'!$E$10&gt;($J147+LF$2),_xlfn.BINOM.DIST('Two cycles - Optimise'!$E$10-LF$2,'Two cycles - Optimise'!$B$4,'Two cycles - Optimise'!$B$3,TRUE)-_xlfn.BINOM.DIST($J147,'Two cycles - Optimise'!$B$4,'Two cycles - Optimise'!$B$3,TRUE),0)</f>
        <v>0</v>
      </c>
      <c r="LG147">
        <f>IF('Two cycles - Optimise'!$E$10&gt;($J147+LG$2),_xlfn.BINOM.DIST('Two cycles - Optimise'!$E$10-LG$2,'Two cycles - Optimise'!$B$4,'Two cycles - Optimise'!$B$3,TRUE)-_xlfn.BINOM.DIST($J147,'Two cycles - Optimise'!$B$4,'Two cycles - Optimise'!$B$3,TRUE),0)</f>
        <v>0</v>
      </c>
      <c r="LH147">
        <f>IF('Two cycles - Optimise'!$E$10&gt;($J147+LH$2),_xlfn.BINOM.DIST('Two cycles - Optimise'!$E$10-LH$2,'Two cycles - Optimise'!$B$4,'Two cycles - Optimise'!$B$3,TRUE)-_xlfn.BINOM.DIST($J147,'Two cycles - Optimise'!$B$4,'Two cycles - Optimise'!$B$3,TRUE),0)</f>
        <v>0</v>
      </c>
      <c r="LI147">
        <f>IF('Two cycles - Optimise'!$E$10&gt;($J147+LI$2),_xlfn.BINOM.DIST('Two cycles - Optimise'!$E$10-LI$2,'Two cycles - Optimise'!$B$4,'Two cycles - Optimise'!$B$3,TRUE)-_xlfn.BINOM.DIST($J147,'Two cycles - Optimise'!$B$4,'Two cycles - Optimise'!$B$3,TRUE),0)</f>
        <v>0</v>
      </c>
      <c r="LJ147">
        <f>IF('Two cycles - Optimise'!$E$10&gt;($J147+LJ$2),_xlfn.BINOM.DIST('Two cycles - Optimise'!$E$10-LJ$2,'Two cycles - Optimise'!$B$4,'Two cycles - Optimise'!$B$3,TRUE)-_xlfn.BINOM.DIST($J147,'Two cycles - Optimise'!$B$4,'Two cycles - Optimise'!$B$3,TRUE),0)</f>
        <v>0</v>
      </c>
      <c r="LK147">
        <f>IF('Two cycles - Optimise'!$E$10&gt;($J147+LK$2),_xlfn.BINOM.DIST('Two cycles - Optimise'!$E$10-LK$2,'Two cycles - Optimise'!$B$4,'Two cycles - Optimise'!$B$3,TRUE)-_xlfn.BINOM.DIST($J147,'Two cycles - Optimise'!$B$4,'Two cycles - Optimise'!$B$3,TRUE),0)</f>
        <v>0</v>
      </c>
      <c r="LL147">
        <f>IF('Two cycles - Optimise'!$E$10&gt;($J147+LL$2),_xlfn.BINOM.DIST('Two cycles - Optimise'!$E$10-LL$2,'Two cycles - Optimise'!$B$4,'Two cycles - Optimise'!$B$3,TRUE)-_xlfn.BINOM.DIST($J147,'Two cycles - Optimise'!$B$4,'Two cycles - Optimise'!$B$3,TRUE),0)</f>
        <v>0</v>
      </c>
    </row>
    <row r="148" spans="1:324" x14ac:dyDescent="0.25">
      <c r="A148">
        <f>IF(E148&lt;'Two cycles - Optimise'!$B$2,1000,E148-'Two cycles - Optimise'!$B$2)</f>
        <v>5.0000000000000044E-2</v>
      </c>
      <c r="B148">
        <v>145</v>
      </c>
      <c r="C148">
        <f>IF(B148&gt;'Two cycles - Optimise'!$B$4,1,_xlfn.BINOM.DIST(B148,'Two cycles - Optimise'!$B$4,'Two cycles - Optimise'!$B$3,TRUE))</f>
        <v>1</v>
      </c>
      <c r="D148">
        <f t="shared" si="218"/>
        <v>0</v>
      </c>
      <c r="E148">
        <f t="shared" si="219"/>
        <v>1</v>
      </c>
      <c r="I148">
        <f>IF(P148&lt;'Two cycles - Optimise'!$B$2,1000,P148-'Two cycles - Optimise'!$B$2)</f>
        <v>5.0000000000000044E-2</v>
      </c>
      <c r="J148">
        <v>145</v>
      </c>
      <c r="K148">
        <f>IF(J148&gt;'Two cycles - Optimise'!$B$4,1,_xlfn.BINOM.DIST(J148,'Two cycles - Optimise'!$B$4,'Two cycles - Optimise'!$B$3,TRUE))</f>
        <v>1</v>
      </c>
      <c r="L148">
        <f t="shared" si="220"/>
        <v>0</v>
      </c>
      <c r="M148">
        <f t="shared" si="221"/>
        <v>1</v>
      </c>
      <c r="N148">
        <f t="shared" si="222"/>
        <v>0</v>
      </c>
      <c r="O148">
        <f t="shared" si="223"/>
        <v>0</v>
      </c>
      <c r="P148">
        <f t="shared" si="224"/>
        <v>1</v>
      </c>
      <c r="T148">
        <f t="shared" si="225"/>
        <v>0</v>
      </c>
      <c r="U148">
        <f t="shared" si="226"/>
        <v>0</v>
      </c>
      <c r="V148">
        <f t="shared" si="227"/>
        <v>0</v>
      </c>
      <c r="W148">
        <f t="shared" si="228"/>
        <v>0</v>
      </c>
      <c r="X148">
        <f t="shared" si="229"/>
        <v>0</v>
      </c>
      <c r="Y148">
        <f t="shared" si="230"/>
        <v>0</v>
      </c>
      <c r="Z148">
        <f t="shared" si="231"/>
        <v>0</v>
      </c>
      <c r="AA148">
        <f t="shared" si="232"/>
        <v>0</v>
      </c>
      <c r="AB148">
        <f t="shared" si="233"/>
        <v>0</v>
      </c>
      <c r="AC148">
        <f t="shared" si="234"/>
        <v>0</v>
      </c>
      <c r="AD148">
        <f t="shared" si="235"/>
        <v>0</v>
      </c>
      <c r="AE148">
        <f t="shared" si="236"/>
        <v>0</v>
      </c>
      <c r="AF148">
        <f t="shared" si="237"/>
        <v>0</v>
      </c>
      <c r="AG148">
        <f t="shared" si="238"/>
        <v>0</v>
      </c>
      <c r="AH148">
        <f t="shared" si="239"/>
        <v>0</v>
      </c>
      <c r="AI148">
        <f t="shared" si="240"/>
        <v>0</v>
      </c>
      <c r="AJ148">
        <f t="shared" si="241"/>
        <v>0</v>
      </c>
      <c r="AK148">
        <f t="shared" si="242"/>
        <v>0</v>
      </c>
      <c r="AL148">
        <f t="shared" si="243"/>
        <v>0</v>
      </c>
      <c r="AM148">
        <f t="shared" si="244"/>
        <v>0</v>
      </c>
      <c r="AN148">
        <f t="shared" si="245"/>
        <v>0</v>
      </c>
      <c r="AO148">
        <f t="shared" si="246"/>
        <v>0</v>
      </c>
      <c r="AP148">
        <f t="shared" si="247"/>
        <v>0</v>
      </c>
      <c r="AQ148">
        <f t="shared" si="248"/>
        <v>0</v>
      </c>
      <c r="AR148">
        <f t="shared" si="249"/>
        <v>0</v>
      </c>
      <c r="AS148">
        <f t="shared" si="250"/>
        <v>0</v>
      </c>
      <c r="AT148">
        <f t="shared" si="251"/>
        <v>0</v>
      </c>
      <c r="AU148">
        <f t="shared" si="252"/>
        <v>0</v>
      </c>
      <c r="AV148">
        <f t="shared" si="253"/>
        <v>0</v>
      </c>
      <c r="AW148">
        <f t="shared" si="254"/>
        <v>0</v>
      </c>
      <c r="AX148">
        <f t="shared" si="255"/>
        <v>0</v>
      </c>
      <c r="AY148">
        <f t="shared" si="256"/>
        <v>0</v>
      </c>
      <c r="AZ148">
        <f t="shared" si="257"/>
        <v>0</v>
      </c>
      <c r="BA148">
        <f t="shared" si="258"/>
        <v>0</v>
      </c>
      <c r="BB148">
        <f t="shared" si="259"/>
        <v>0</v>
      </c>
      <c r="BC148">
        <f t="shared" si="260"/>
        <v>0</v>
      </c>
      <c r="BD148">
        <f t="shared" si="261"/>
        <v>0</v>
      </c>
      <c r="BE148">
        <f t="shared" si="262"/>
        <v>0</v>
      </c>
      <c r="BF148">
        <f t="shared" si="263"/>
        <v>0</v>
      </c>
      <c r="BG148">
        <f t="shared" si="264"/>
        <v>0</v>
      </c>
      <c r="BH148">
        <f t="shared" si="265"/>
        <v>0</v>
      </c>
      <c r="BI148">
        <f t="shared" si="266"/>
        <v>0</v>
      </c>
      <c r="BJ148">
        <f t="shared" si="267"/>
        <v>0</v>
      </c>
      <c r="BK148">
        <f t="shared" si="268"/>
        <v>0</v>
      </c>
      <c r="BL148">
        <f t="shared" si="269"/>
        <v>0</v>
      </c>
      <c r="BM148">
        <f t="shared" si="270"/>
        <v>0</v>
      </c>
      <c r="BN148">
        <f t="shared" si="271"/>
        <v>0</v>
      </c>
      <c r="BO148">
        <f t="shared" si="272"/>
        <v>0</v>
      </c>
      <c r="BP148">
        <f t="shared" si="273"/>
        <v>0</v>
      </c>
      <c r="BQ148">
        <f t="shared" si="274"/>
        <v>0</v>
      </c>
      <c r="BR148">
        <f t="shared" si="275"/>
        <v>0</v>
      </c>
      <c r="BS148">
        <f t="shared" si="276"/>
        <v>0</v>
      </c>
      <c r="BT148">
        <f t="shared" si="277"/>
        <v>0</v>
      </c>
      <c r="BU148">
        <f t="shared" si="278"/>
        <v>0</v>
      </c>
      <c r="BV148">
        <f t="shared" si="279"/>
        <v>0</v>
      </c>
      <c r="BW148">
        <f t="shared" si="280"/>
        <v>0</v>
      </c>
      <c r="BX148">
        <f t="shared" si="281"/>
        <v>0</v>
      </c>
      <c r="BY148">
        <f t="shared" si="282"/>
        <v>0</v>
      </c>
      <c r="BZ148">
        <f t="shared" si="283"/>
        <v>0</v>
      </c>
      <c r="CA148">
        <f t="shared" si="284"/>
        <v>0</v>
      </c>
      <c r="CB148">
        <f t="shared" si="285"/>
        <v>0</v>
      </c>
      <c r="CC148">
        <f t="shared" si="286"/>
        <v>0</v>
      </c>
      <c r="CD148">
        <f t="shared" si="287"/>
        <v>0</v>
      </c>
      <c r="CE148">
        <f t="shared" si="288"/>
        <v>0</v>
      </c>
      <c r="CF148">
        <f t="shared" si="289"/>
        <v>0</v>
      </c>
      <c r="CG148">
        <f t="shared" si="290"/>
        <v>0</v>
      </c>
      <c r="CH148">
        <f t="shared" si="291"/>
        <v>0</v>
      </c>
      <c r="CI148">
        <f t="shared" si="292"/>
        <v>0</v>
      </c>
      <c r="CJ148">
        <f t="shared" si="293"/>
        <v>0</v>
      </c>
      <c r="CK148">
        <f t="shared" si="294"/>
        <v>0</v>
      </c>
      <c r="CL148">
        <f t="shared" si="295"/>
        <v>0</v>
      </c>
      <c r="CM148">
        <f t="shared" si="296"/>
        <v>0</v>
      </c>
      <c r="CN148">
        <f t="shared" si="297"/>
        <v>0</v>
      </c>
      <c r="CO148">
        <f t="shared" si="298"/>
        <v>0</v>
      </c>
      <c r="CP148">
        <f t="shared" si="299"/>
        <v>0</v>
      </c>
      <c r="CQ148">
        <f t="shared" si="300"/>
        <v>0</v>
      </c>
      <c r="CR148">
        <f t="shared" si="301"/>
        <v>0</v>
      </c>
      <c r="CS148">
        <f t="shared" si="302"/>
        <v>0</v>
      </c>
      <c r="CT148">
        <f t="shared" si="303"/>
        <v>0</v>
      </c>
      <c r="CU148">
        <f t="shared" si="304"/>
        <v>0</v>
      </c>
      <c r="CV148">
        <f t="shared" si="305"/>
        <v>0</v>
      </c>
      <c r="CW148">
        <f t="shared" si="306"/>
        <v>0</v>
      </c>
      <c r="CX148">
        <f t="shared" si="307"/>
        <v>0</v>
      </c>
      <c r="CY148">
        <f t="shared" si="308"/>
        <v>0</v>
      </c>
      <c r="CZ148">
        <f t="shared" si="309"/>
        <v>0</v>
      </c>
      <c r="DA148">
        <f t="shared" si="310"/>
        <v>0</v>
      </c>
      <c r="DB148">
        <f t="shared" si="311"/>
        <v>0</v>
      </c>
      <c r="DC148">
        <f t="shared" si="312"/>
        <v>0</v>
      </c>
      <c r="DD148">
        <f t="shared" si="313"/>
        <v>0</v>
      </c>
      <c r="DE148">
        <f t="shared" si="314"/>
        <v>0</v>
      </c>
      <c r="DF148">
        <f t="shared" si="315"/>
        <v>0</v>
      </c>
      <c r="DG148">
        <f t="shared" si="316"/>
        <v>0</v>
      </c>
      <c r="DH148">
        <f t="shared" si="317"/>
        <v>0</v>
      </c>
      <c r="DI148">
        <f t="shared" si="318"/>
        <v>0</v>
      </c>
      <c r="DJ148">
        <f t="shared" si="319"/>
        <v>0</v>
      </c>
      <c r="DK148">
        <f t="shared" si="320"/>
        <v>0</v>
      </c>
      <c r="DL148">
        <f t="shared" si="321"/>
        <v>0</v>
      </c>
      <c r="DM148">
        <f t="shared" si="322"/>
        <v>0</v>
      </c>
      <c r="DN148">
        <f t="shared" si="323"/>
        <v>0</v>
      </c>
      <c r="DO148">
        <f t="shared" si="324"/>
        <v>0</v>
      </c>
      <c r="DP148">
        <f t="shared" si="325"/>
        <v>0</v>
      </c>
      <c r="DR148">
        <f>IF(AND(DR$2&lt;=$J148,$J148&lt;='Two cycles - Optimise'!$B$4),_xlfn.BINOM.DIST(DR$2,'Two cycles - Optimise'!$B$4,'Two cycles - Optimise'!$B$3,FALSE),0)</f>
        <v>0</v>
      </c>
      <c r="DS148">
        <f>IF(AND(DS$2&lt;=$J148,$J148&lt;='Two cycles - Optimise'!$B$4),_xlfn.BINOM.DIST(DS$2,'Two cycles - Optimise'!$B$4,'Two cycles - Optimise'!$B$3,FALSE),0)</f>
        <v>0</v>
      </c>
      <c r="DT148">
        <f>IF(AND(DT$2&lt;=$J148,$J148&lt;='Two cycles - Optimise'!$B$4),_xlfn.BINOM.DIST(DT$2,'Two cycles - Optimise'!$B$4,'Two cycles - Optimise'!$B$3,FALSE),0)</f>
        <v>0</v>
      </c>
      <c r="DU148">
        <f>IF(AND(DU$2&lt;=$J148,$J148&lt;='Two cycles - Optimise'!$B$4),_xlfn.BINOM.DIST(DU$2,'Two cycles - Optimise'!$B$4,'Two cycles - Optimise'!$B$3,FALSE),0)</f>
        <v>0</v>
      </c>
      <c r="DV148">
        <f>IF(AND(DV$2&lt;=$J148,$J148&lt;='Two cycles - Optimise'!$B$4),_xlfn.BINOM.DIST(DV$2,'Two cycles - Optimise'!$B$4,'Two cycles - Optimise'!$B$3,FALSE),0)</f>
        <v>0</v>
      </c>
      <c r="DW148">
        <f>IF(AND(DW$2&lt;=$J148,$J148&lt;='Two cycles - Optimise'!$B$4),_xlfn.BINOM.DIST(DW$2,'Two cycles - Optimise'!$B$4,'Two cycles - Optimise'!$B$3,FALSE),0)</f>
        <v>0</v>
      </c>
      <c r="DX148">
        <f>IF(AND(DX$2&lt;=$J148,$J148&lt;='Two cycles - Optimise'!$B$4),_xlfn.BINOM.DIST(DX$2,'Two cycles - Optimise'!$B$4,'Two cycles - Optimise'!$B$3,FALSE),0)</f>
        <v>0</v>
      </c>
      <c r="DY148">
        <f>IF(AND(DY$2&lt;=$J148,$J148&lt;='Two cycles - Optimise'!$B$4),_xlfn.BINOM.DIST(DY$2,'Two cycles - Optimise'!$B$4,'Two cycles - Optimise'!$B$3,FALSE),0)</f>
        <v>0</v>
      </c>
      <c r="DZ148">
        <f>IF(AND(DZ$2&lt;=$J148,$J148&lt;='Two cycles - Optimise'!$B$4),_xlfn.BINOM.DIST(DZ$2,'Two cycles - Optimise'!$B$4,'Two cycles - Optimise'!$B$3,FALSE),0)</f>
        <v>0</v>
      </c>
      <c r="EA148">
        <f>IF(AND(EA$2&lt;=$J148,$J148&lt;='Two cycles - Optimise'!$B$4),_xlfn.BINOM.DIST(EA$2,'Two cycles - Optimise'!$B$4,'Two cycles - Optimise'!$B$3,FALSE),0)</f>
        <v>0</v>
      </c>
      <c r="EB148">
        <f>IF(AND(EB$2&lt;=$J148,$J148&lt;='Two cycles - Optimise'!$B$4),_xlfn.BINOM.DIST(EB$2,'Two cycles - Optimise'!$B$4,'Two cycles - Optimise'!$B$3,FALSE),0)</f>
        <v>0</v>
      </c>
      <c r="EC148">
        <f>IF(AND(EC$2&lt;=$J148,$J148&lt;='Two cycles - Optimise'!$B$4),_xlfn.BINOM.DIST(EC$2,'Two cycles - Optimise'!$B$4,'Two cycles - Optimise'!$B$3,FALSE),0)</f>
        <v>0</v>
      </c>
      <c r="ED148">
        <f>IF(AND(ED$2&lt;=$J148,$J148&lt;='Two cycles - Optimise'!$B$4),_xlfn.BINOM.DIST(ED$2,'Two cycles - Optimise'!$B$4,'Two cycles - Optimise'!$B$3,FALSE),0)</f>
        <v>0</v>
      </c>
      <c r="EE148">
        <f>IF(AND(EE$2&lt;=$J148,$J148&lt;='Two cycles - Optimise'!$B$4),_xlfn.BINOM.DIST(EE$2,'Two cycles - Optimise'!$B$4,'Two cycles - Optimise'!$B$3,FALSE),0)</f>
        <v>0</v>
      </c>
      <c r="EF148">
        <f>IF(AND(EF$2&lt;=$J148,$J148&lt;='Two cycles - Optimise'!$B$4),_xlfn.BINOM.DIST(EF$2,'Two cycles - Optimise'!$B$4,'Two cycles - Optimise'!$B$3,FALSE),0)</f>
        <v>0</v>
      </c>
      <c r="EG148">
        <f>IF(AND(EG$2&lt;=$J148,$J148&lt;='Two cycles - Optimise'!$B$4),_xlfn.BINOM.DIST(EG$2,'Two cycles - Optimise'!$B$4,'Two cycles - Optimise'!$B$3,FALSE),0)</f>
        <v>0</v>
      </c>
      <c r="EH148">
        <f>IF(AND(EH$2&lt;=$J148,$J148&lt;='Two cycles - Optimise'!$B$4),_xlfn.BINOM.DIST(EH$2,'Two cycles - Optimise'!$B$4,'Two cycles - Optimise'!$B$3,FALSE),0)</f>
        <v>0</v>
      </c>
      <c r="EI148">
        <f>IF(AND(EI$2&lt;=$J148,$J148&lt;='Two cycles - Optimise'!$B$4),_xlfn.BINOM.DIST(EI$2,'Two cycles - Optimise'!$B$4,'Two cycles - Optimise'!$B$3,FALSE),0)</f>
        <v>0</v>
      </c>
      <c r="EJ148">
        <f>IF(AND(EJ$2&lt;=$J148,$J148&lt;='Two cycles - Optimise'!$B$4),_xlfn.BINOM.DIST(EJ$2,'Two cycles - Optimise'!$B$4,'Two cycles - Optimise'!$B$3,FALSE),0)</f>
        <v>0</v>
      </c>
      <c r="EK148">
        <f>IF(AND(EK$2&lt;=$J148,$J148&lt;='Two cycles - Optimise'!$B$4),_xlfn.BINOM.DIST(EK$2,'Two cycles - Optimise'!$B$4,'Two cycles - Optimise'!$B$3,FALSE),0)</f>
        <v>0</v>
      </c>
      <c r="EL148">
        <f>IF(AND(EL$2&lt;=$J148,$J148&lt;='Two cycles - Optimise'!$B$4),_xlfn.BINOM.DIST(EL$2,'Two cycles - Optimise'!$B$4,'Two cycles - Optimise'!$B$3,FALSE),0)</f>
        <v>0</v>
      </c>
      <c r="EM148">
        <f>IF(AND(EM$2&lt;=$J148,$J148&lt;='Two cycles - Optimise'!$B$4),_xlfn.BINOM.DIST(EM$2,'Two cycles - Optimise'!$B$4,'Two cycles - Optimise'!$B$3,FALSE),0)</f>
        <v>0</v>
      </c>
      <c r="EN148">
        <f>IF(AND(EN$2&lt;=$J148,$J148&lt;='Two cycles - Optimise'!$B$4),_xlfn.BINOM.DIST(EN$2,'Two cycles - Optimise'!$B$4,'Two cycles - Optimise'!$B$3,FALSE),0)</f>
        <v>0</v>
      </c>
      <c r="EO148">
        <f>IF(AND(EO$2&lt;=$J148,$J148&lt;='Two cycles - Optimise'!$B$4),_xlfn.BINOM.DIST(EO$2,'Two cycles - Optimise'!$B$4,'Two cycles - Optimise'!$B$3,FALSE),0)</f>
        <v>0</v>
      </c>
      <c r="EP148">
        <f>IF(AND(EP$2&lt;=$J148,$J148&lt;='Two cycles - Optimise'!$B$4),_xlfn.BINOM.DIST(EP$2,'Two cycles - Optimise'!$B$4,'Two cycles - Optimise'!$B$3,FALSE),0)</f>
        <v>0</v>
      </c>
      <c r="EQ148">
        <f>IF(AND(EQ$2&lt;=$J148,$J148&lt;='Two cycles - Optimise'!$B$4),_xlfn.BINOM.DIST(EQ$2,'Two cycles - Optimise'!$B$4,'Two cycles - Optimise'!$B$3,FALSE),0)</f>
        <v>0</v>
      </c>
      <c r="ER148">
        <f>IF(AND(ER$2&lt;=$J148,$J148&lt;='Two cycles - Optimise'!$B$4),_xlfn.BINOM.DIST(ER$2,'Two cycles - Optimise'!$B$4,'Two cycles - Optimise'!$B$3,FALSE),0)</f>
        <v>0</v>
      </c>
      <c r="ES148">
        <f>IF(AND(ES$2&lt;=$J148,$J148&lt;='Two cycles - Optimise'!$B$4),_xlfn.BINOM.DIST(ES$2,'Two cycles - Optimise'!$B$4,'Two cycles - Optimise'!$B$3,FALSE),0)</f>
        <v>0</v>
      </c>
      <c r="ET148">
        <f>IF(AND(ET$2&lt;=$J148,$J148&lt;='Two cycles - Optimise'!$B$4),_xlfn.BINOM.DIST(ET$2,'Two cycles - Optimise'!$B$4,'Two cycles - Optimise'!$B$3,FALSE),0)</f>
        <v>0</v>
      </c>
      <c r="EU148">
        <f>IF(AND(EU$2&lt;=$J148,$J148&lt;='Two cycles - Optimise'!$B$4),_xlfn.BINOM.DIST(EU$2,'Two cycles - Optimise'!$B$4,'Two cycles - Optimise'!$B$3,FALSE),0)</f>
        <v>0</v>
      </c>
      <c r="EV148">
        <f>IF(AND(EV$2&lt;=$J148,$J148&lt;='Two cycles - Optimise'!$B$4),_xlfn.BINOM.DIST(EV$2,'Two cycles - Optimise'!$B$4,'Two cycles - Optimise'!$B$3,FALSE),0)</f>
        <v>0</v>
      </c>
      <c r="EW148">
        <f>IF(AND(EW$2&lt;=$J148,$J148&lt;='Two cycles - Optimise'!$B$4),_xlfn.BINOM.DIST(EW$2,'Two cycles - Optimise'!$B$4,'Two cycles - Optimise'!$B$3,FALSE),0)</f>
        <v>0</v>
      </c>
      <c r="EX148">
        <f>IF(AND(EX$2&lt;=$J148,$J148&lt;='Two cycles - Optimise'!$B$4),_xlfn.BINOM.DIST(EX$2,'Two cycles - Optimise'!$B$4,'Two cycles - Optimise'!$B$3,FALSE),0)</f>
        <v>0</v>
      </c>
      <c r="EY148">
        <f>IF(AND(EY$2&lt;=$J148,$J148&lt;='Two cycles - Optimise'!$B$4),_xlfn.BINOM.DIST(EY$2,'Two cycles - Optimise'!$B$4,'Two cycles - Optimise'!$B$3,FALSE),0)</f>
        <v>0</v>
      </c>
      <c r="EZ148">
        <f>IF(AND(EZ$2&lt;=$J148,$J148&lt;='Two cycles - Optimise'!$B$4),_xlfn.BINOM.DIST(EZ$2,'Two cycles - Optimise'!$B$4,'Two cycles - Optimise'!$B$3,FALSE),0)</f>
        <v>0</v>
      </c>
      <c r="FA148">
        <f>IF(AND(FA$2&lt;=$J148,$J148&lt;='Two cycles - Optimise'!$B$4),_xlfn.BINOM.DIST(FA$2,'Two cycles - Optimise'!$B$4,'Two cycles - Optimise'!$B$3,FALSE),0)</f>
        <v>0</v>
      </c>
      <c r="FB148">
        <f>IF(AND(FB$2&lt;=$J148,$J148&lt;='Two cycles - Optimise'!$B$4),_xlfn.BINOM.DIST(FB$2,'Two cycles - Optimise'!$B$4,'Two cycles - Optimise'!$B$3,FALSE),0)</f>
        <v>0</v>
      </c>
      <c r="FC148">
        <f>IF(AND(FC$2&lt;=$J148,$J148&lt;='Two cycles - Optimise'!$B$4),_xlfn.BINOM.DIST(FC$2,'Two cycles - Optimise'!$B$4,'Two cycles - Optimise'!$B$3,FALSE),0)</f>
        <v>0</v>
      </c>
      <c r="FD148">
        <f>IF(AND(FD$2&lt;=$J148,$J148&lt;='Two cycles - Optimise'!$B$4),_xlfn.BINOM.DIST(FD$2,'Two cycles - Optimise'!$B$4,'Two cycles - Optimise'!$B$3,FALSE),0)</f>
        <v>0</v>
      </c>
      <c r="FE148">
        <f>IF(AND(FE$2&lt;=$J148,$J148&lt;='Two cycles - Optimise'!$B$4),_xlfn.BINOM.DIST(FE$2,'Two cycles - Optimise'!$B$4,'Two cycles - Optimise'!$B$3,FALSE),0)</f>
        <v>0</v>
      </c>
      <c r="FF148">
        <f>IF(AND(FF$2&lt;=$J148,$J148&lt;='Two cycles - Optimise'!$B$4),_xlfn.BINOM.DIST(FF$2,'Two cycles - Optimise'!$B$4,'Two cycles - Optimise'!$B$3,FALSE),0)</f>
        <v>0</v>
      </c>
      <c r="FG148">
        <f>IF(AND(FG$2&lt;=$J148,$J148&lt;='Two cycles - Optimise'!$B$4),_xlfn.BINOM.DIST(FG$2,'Two cycles - Optimise'!$B$4,'Two cycles - Optimise'!$B$3,FALSE),0)</f>
        <v>0</v>
      </c>
      <c r="FH148">
        <f>IF(AND(FH$2&lt;=$J148,$J148&lt;='Two cycles - Optimise'!$B$4),_xlfn.BINOM.DIST(FH$2,'Two cycles - Optimise'!$B$4,'Two cycles - Optimise'!$B$3,FALSE),0)</f>
        <v>0</v>
      </c>
      <c r="FI148">
        <f>IF(AND(FI$2&lt;=$J148,$J148&lt;='Two cycles - Optimise'!$B$4),_xlfn.BINOM.DIST(FI$2,'Two cycles - Optimise'!$B$4,'Two cycles - Optimise'!$B$3,FALSE),0)</f>
        <v>0</v>
      </c>
      <c r="FJ148">
        <f>IF(AND(FJ$2&lt;=$J148,$J148&lt;='Two cycles - Optimise'!$B$4),_xlfn.BINOM.DIST(FJ$2,'Two cycles - Optimise'!$B$4,'Two cycles - Optimise'!$B$3,FALSE),0)</f>
        <v>0</v>
      </c>
      <c r="FK148">
        <f>IF(AND(FK$2&lt;=$J148,$J148&lt;='Two cycles - Optimise'!$B$4),_xlfn.BINOM.DIST(FK$2,'Two cycles - Optimise'!$B$4,'Two cycles - Optimise'!$B$3,FALSE),0)</f>
        <v>0</v>
      </c>
      <c r="FL148">
        <f>IF(AND(FL$2&lt;=$J148,$J148&lt;='Two cycles - Optimise'!$B$4),_xlfn.BINOM.DIST(FL$2,'Two cycles - Optimise'!$B$4,'Two cycles - Optimise'!$B$3,FALSE),0)</f>
        <v>0</v>
      </c>
      <c r="FM148">
        <f>IF(AND(FM$2&lt;=$J148,$J148&lt;='Two cycles - Optimise'!$B$4),_xlfn.BINOM.DIST(FM$2,'Two cycles - Optimise'!$B$4,'Two cycles - Optimise'!$B$3,FALSE),0)</f>
        <v>0</v>
      </c>
      <c r="FN148">
        <f>IF(AND(FN$2&lt;=$J148,$J148&lt;='Two cycles - Optimise'!$B$4),_xlfn.BINOM.DIST(FN$2,'Two cycles - Optimise'!$B$4,'Two cycles - Optimise'!$B$3,FALSE),0)</f>
        <v>0</v>
      </c>
      <c r="FO148">
        <f>IF(AND(FO$2&lt;=$J148,$J148&lt;='Two cycles - Optimise'!$B$4),_xlfn.BINOM.DIST(FO$2,'Two cycles - Optimise'!$B$4,'Two cycles - Optimise'!$B$3,FALSE),0)</f>
        <v>0</v>
      </c>
      <c r="FP148">
        <f>IF(AND(FP$2&lt;=$J148,$J148&lt;='Two cycles - Optimise'!$B$4),_xlfn.BINOM.DIST(FP$2,'Two cycles - Optimise'!$B$4,'Two cycles - Optimise'!$B$3,FALSE),0)</f>
        <v>0</v>
      </c>
      <c r="FQ148">
        <f>IF(AND(FQ$2&lt;=$J148,$J148&lt;='Two cycles - Optimise'!$B$4),_xlfn.BINOM.DIST(FQ$2,'Two cycles - Optimise'!$B$4,'Two cycles - Optimise'!$B$3,FALSE),0)</f>
        <v>0</v>
      </c>
      <c r="FR148">
        <f>IF(AND(FR$2&lt;=$J148,$J148&lt;='Two cycles - Optimise'!$B$4),_xlfn.BINOM.DIST(FR$2,'Two cycles - Optimise'!$B$4,'Two cycles - Optimise'!$B$3,FALSE),0)</f>
        <v>0</v>
      </c>
      <c r="FS148">
        <f>IF(AND(FS$2&lt;=$J148,$J148&lt;='Two cycles - Optimise'!$B$4),_xlfn.BINOM.DIST(FS$2,'Two cycles - Optimise'!$B$4,'Two cycles - Optimise'!$B$3,FALSE),0)</f>
        <v>0</v>
      </c>
      <c r="FT148">
        <f>IF(AND(FT$2&lt;=$J148,$J148&lt;='Two cycles - Optimise'!$B$4),_xlfn.BINOM.DIST(FT$2,'Two cycles - Optimise'!$B$4,'Two cycles - Optimise'!$B$3,FALSE),0)</f>
        <v>0</v>
      </c>
      <c r="FU148">
        <f>IF(AND(FU$2&lt;=$J148,$J148&lt;='Two cycles - Optimise'!$B$4),_xlfn.BINOM.DIST(FU$2,'Two cycles - Optimise'!$B$4,'Two cycles - Optimise'!$B$3,FALSE),0)</f>
        <v>0</v>
      </c>
      <c r="FV148">
        <f>IF(AND(FV$2&lt;=$J148,$J148&lt;='Two cycles - Optimise'!$B$4),_xlfn.BINOM.DIST(FV$2,'Two cycles - Optimise'!$B$4,'Two cycles - Optimise'!$B$3,FALSE),0)</f>
        <v>0</v>
      </c>
      <c r="FW148">
        <f>IF(AND(FW$2&lt;=$J148,$J148&lt;='Two cycles - Optimise'!$B$4),_xlfn.BINOM.DIST(FW$2,'Two cycles - Optimise'!$B$4,'Two cycles - Optimise'!$B$3,FALSE),0)</f>
        <v>0</v>
      </c>
      <c r="FX148">
        <f>IF(AND(FX$2&lt;=$J148,$J148&lt;='Two cycles - Optimise'!$B$4),_xlfn.BINOM.DIST(FX$2,'Two cycles - Optimise'!$B$4,'Two cycles - Optimise'!$B$3,FALSE),0)</f>
        <v>0</v>
      </c>
      <c r="FY148">
        <f>IF(AND(FY$2&lt;=$J148,$J148&lt;='Two cycles - Optimise'!$B$4),_xlfn.BINOM.DIST(FY$2,'Two cycles - Optimise'!$B$4,'Two cycles - Optimise'!$B$3,FALSE),0)</f>
        <v>0</v>
      </c>
      <c r="FZ148">
        <f>IF(AND(FZ$2&lt;=$J148,$J148&lt;='Two cycles - Optimise'!$B$4),_xlfn.BINOM.DIST(FZ$2,'Two cycles - Optimise'!$B$4,'Two cycles - Optimise'!$B$3,FALSE),0)</f>
        <v>0</v>
      </c>
      <c r="GA148">
        <f>IF(AND(GA$2&lt;=$J148,$J148&lt;='Two cycles - Optimise'!$B$4),_xlfn.BINOM.DIST(GA$2,'Two cycles - Optimise'!$B$4,'Two cycles - Optimise'!$B$3,FALSE),0)</f>
        <v>0</v>
      </c>
      <c r="GB148">
        <f>IF(AND(GB$2&lt;=$J148,$J148&lt;='Two cycles - Optimise'!$B$4),_xlfn.BINOM.DIST(GB$2,'Two cycles - Optimise'!$B$4,'Two cycles - Optimise'!$B$3,FALSE),0)</f>
        <v>0</v>
      </c>
      <c r="GC148">
        <f>IF(AND(GC$2&lt;=$J148,$J148&lt;='Two cycles - Optimise'!$B$4),_xlfn.BINOM.DIST(GC$2,'Two cycles - Optimise'!$B$4,'Two cycles - Optimise'!$B$3,FALSE),0)</f>
        <v>0</v>
      </c>
      <c r="GD148">
        <f>IF(AND(GD$2&lt;=$J148,$J148&lt;='Two cycles - Optimise'!$B$4),_xlfn.BINOM.DIST(GD$2,'Two cycles - Optimise'!$B$4,'Two cycles - Optimise'!$B$3,FALSE),0)</f>
        <v>0</v>
      </c>
      <c r="GE148">
        <f>IF(AND(GE$2&lt;=$J148,$J148&lt;='Two cycles - Optimise'!$B$4),_xlfn.BINOM.DIST(GE$2,'Two cycles - Optimise'!$B$4,'Two cycles - Optimise'!$B$3,FALSE),0)</f>
        <v>0</v>
      </c>
      <c r="GF148">
        <f>IF(AND(GF$2&lt;=$J148,$J148&lt;='Two cycles - Optimise'!$B$4),_xlfn.BINOM.DIST(GF$2,'Two cycles - Optimise'!$B$4,'Two cycles - Optimise'!$B$3,FALSE),0)</f>
        <v>0</v>
      </c>
      <c r="GG148">
        <f>IF(AND(GG$2&lt;=$J148,$J148&lt;='Two cycles - Optimise'!$B$4),_xlfn.BINOM.DIST(GG$2,'Two cycles - Optimise'!$B$4,'Two cycles - Optimise'!$B$3,FALSE),0)</f>
        <v>0</v>
      </c>
      <c r="GH148">
        <f>IF(AND(GH$2&lt;=$J148,$J148&lt;='Two cycles - Optimise'!$B$4),_xlfn.BINOM.DIST(GH$2,'Two cycles - Optimise'!$B$4,'Two cycles - Optimise'!$B$3,FALSE),0)</f>
        <v>0</v>
      </c>
      <c r="GI148">
        <f>IF(AND(GI$2&lt;=$J148,$J148&lt;='Two cycles - Optimise'!$B$4),_xlfn.BINOM.DIST(GI$2,'Two cycles - Optimise'!$B$4,'Two cycles - Optimise'!$B$3,FALSE),0)</f>
        <v>0</v>
      </c>
      <c r="GJ148">
        <f>IF(AND(GJ$2&lt;=$J148,$J148&lt;='Two cycles - Optimise'!$B$4),_xlfn.BINOM.DIST(GJ$2,'Two cycles - Optimise'!$B$4,'Two cycles - Optimise'!$B$3,FALSE),0)</f>
        <v>0</v>
      </c>
      <c r="GK148">
        <f>IF(AND(GK$2&lt;=$J148,$J148&lt;='Two cycles - Optimise'!$B$4),_xlfn.BINOM.DIST(GK$2,'Two cycles - Optimise'!$B$4,'Two cycles - Optimise'!$B$3,FALSE),0)</f>
        <v>0</v>
      </c>
      <c r="GL148">
        <f>IF(AND(GL$2&lt;=$J148,$J148&lt;='Two cycles - Optimise'!$B$4),_xlfn.BINOM.DIST(GL$2,'Two cycles - Optimise'!$B$4,'Two cycles - Optimise'!$B$3,FALSE),0)</f>
        <v>0</v>
      </c>
      <c r="GM148">
        <f>IF(AND(GM$2&lt;=$J148,$J148&lt;='Two cycles - Optimise'!$B$4),_xlfn.BINOM.DIST(GM$2,'Two cycles - Optimise'!$B$4,'Two cycles - Optimise'!$B$3,FALSE),0)</f>
        <v>0</v>
      </c>
      <c r="GN148">
        <f>IF(AND(GN$2&lt;=$J148,$J148&lt;='Two cycles - Optimise'!$B$4),_xlfn.BINOM.DIST(GN$2,'Two cycles - Optimise'!$B$4,'Two cycles - Optimise'!$B$3,FALSE),0)</f>
        <v>0</v>
      </c>
      <c r="GO148">
        <f>IF(AND(GO$2&lt;=$J148,$J148&lt;='Two cycles - Optimise'!$B$4),_xlfn.BINOM.DIST(GO$2,'Two cycles - Optimise'!$B$4,'Two cycles - Optimise'!$B$3,FALSE),0)</f>
        <v>0</v>
      </c>
      <c r="GP148">
        <f>IF(AND(GP$2&lt;=$J148,$J148&lt;='Two cycles - Optimise'!$B$4),_xlfn.BINOM.DIST(GP$2,'Two cycles - Optimise'!$B$4,'Two cycles - Optimise'!$B$3,FALSE),0)</f>
        <v>0</v>
      </c>
      <c r="GQ148">
        <f>IF(AND(GQ$2&lt;=$J148,$J148&lt;='Two cycles - Optimise'!$B$4),_xlfn.BINOM.DIST(GQ$2,'Two cycles - Optimise'!$B$4,'Two cycles - Optimise'!$B$3,FALSE),0)</f>
        <v>0</v>
      </c>
      <c r="GR148">
        <f>IF(AND(GR$2&lt;=$J148,$J148&lt;='Two cycles - Optimise'!$B$4),_xlfn.BINOM.DIST(GR$2,'Two cycles - Optimise'!$B$4,'Two cycles - Optimise'!$B$3,FALSE),0)</f>
        <v>0</v>
      </c>
      <c r="GS148">
        <f>IF(AND(GS$2&lt;=$J148,$J148&lt;='Two cycles - Optimise'!$B$4),_xlfn.BINOM.DIST(GS$2,'Two cycles - Optimise'!$B$4,'Two cycles - Optimise'!$B$3,FALSE),0)</f>
        <v>0</v>
      </c>
      <c r="GT148">
        <f>IF(AND(GT$2&lt;=$J148,$J148&lt;='Two cycles - Optimise'!$B$4),_xlfn.BINOM.DIST(GT$2,'Two cycles - Optimise'!$B$4,'Two cycles - Optimise'!$B$3,FALSE),0)</f>
        <v>0</v>
      </c>
      <c r="GU148">
        <f>IF(AND(GU$2&lt;=$J148,$J148&lt;='Two cycles - Optimise'!$B$4),_xlfn.BINOM.DIST(GU$2,'Two cycles - Optimise'!$B$4,'Two cycles - Optimise'!$B$3,FALSE),0)</f>
        <v>0</v>
      </c>
      <c r="GV148">
        <f>IF(AND(GV$2&lt;=$J148,$J148&lt;='Two cycles - Optimise'!$B$4),_xlfn.BINOM.DIST(GV$2,'Two cycles - Optimise'!$B$4,'Two cycles - Optimise'!$B$3,FALSE),0)</f>
        <v>0</v>
      </c>
      <c r="GW148">
        <f>IF(AND(GW$2&lt;=$J148,$J148&lt;='Two cycles - Optimise'!$B$4),_xlfn.BINOM.DIST(GW$2,'Two cycles - Optimise'!$B$4,'Two cycles - Optimise'!$B$3,FALSE),0)</f>
        <v>0</v>
      </c>
      <c r="GX148">
        <f>IF(AND(GX$2&lt;=$J148,$J148&lt;='Two cycles - Optimise'!$B$4),_xlfn.BINOM.DIST(GX$2,'Two cycles - Optimise'!$B$4,'Two cycles - Optimise'!$B$3,FALSE),0)</f>
        <v>0</v>
      </c>
      <c r="GY148">
        <f>IF(AND(GY$2&lt;=$J148,$J148&lt;='Two cycles - Optimise'!$B$4),_xlfn.BINOM.DIST(GY$2,'Two cycles - Optimise'!$B$4,'Two cycles - Optimise'!$B$3,FALSE),0)</f>
        <v>0</v>
      </c>
      <c r="GZ148">
        <f>IF(AND(GZ$2&lt;=$J148,$J148&lt;='Two cycles - Optimise'!$B$4),_xlfn.BINOM.DIST(GZ$2,'Two cycles - Optimise'!$B$4,'Two cycles - Optimise'!$B$3,FALSE),0)</f>
        <v>0</v>
      </c>
      <c r="HA148">
        <f>IF(AND(HA$2&lt;=$J148,$J148&lt;='Two cycles - Optimise'!$B$4),_xlfn.BINOM.DIST(HA$2,'Two cycles - Optimise'!$B$4,'Two cycles - Optimise'!$B$3,FALSE),0)</f>
        <v>0</v>
      </c>
      <c r="HB148">
        <f>IF(AND(HB$2&lt;=$J148,$J148&lt;='Two cycles - Optimise'!$B$4),_xlfn.BINOM.DIST(HB$2,'Two cycles - Optimise'!$B$4,'Two cycles - Optimise'!$B$3,FALSE),0)</f>
        <v>0</v>
      </c>
      <c r="HC148">
        <f>IF(AND(HC$2&lt;=$J148,$J148&lt;='Two cycles - Optimise'!$B$4),_xlfn.BINOM.DIST(HC$2,'Two cycles - Optimise'!$B$4,'Two cycles - Optimise'!$B$3,FALSE),0)</f>
        <v>0</v>
      </c>
      <c r="HD148">
        <f>IF(AND(HD$2&lt;=$J148,$J148&lt;='Two cycles - Optimise'!$B$4),_xlfn.BINOM.DIST(HD$2,'Two cycles - Optimise'!$B$4,'Two cycles - Optimise'!$B$3,FALSE),0)</f>
        <v>0</v>
      </c>
      <c r="HE148">
        <f>IF(AND(HE$2&lt;=$J148,$J148&lt;='Two cycles - Optimise'!$B$4),_xlfn.BINOM.DIST(HE$2,'Two cycles - Optimise'!$B$4,'Two cycles - Optimise'!$B$3,FALSE),0)</f>
        <v>0</v>
      </c>
      <c r="HF148">
        <f>IF(AND(HF$2&lt;=$J148,$J148&lt;='Two cycles - Optimise'!$B$4),_xlfn.BINOM.DIST(HF$2,'Two cycles - Optimise'!$B$4,'Two cycles - Optimise'!$B$3,FALSE),0)</f>
        <v>0</v>
      </c>
      <c r="HG148">
        <f>IF(AND(HG$2&lt;=$J148,$J148&lt;='Two cycles - Optimise'!$B$4),_xlfn.BINOM.DIST(HG$2,'Two cycles - Optimise'!$B$4,'Two cycles - Optimise'!$B$3,FALSE),0)</f>
        <v>0</v>
      </c>
      <c r="HH148">
        <f>IF(AND(HH$2&lt;=$J148,$J148&lt;='Two cycles - Optimise'!$B$4),_xlfn.BINOM.DIST(HH$2,'Two cycles - Optimise'!$B$4,'Two cycles - Optimise'!$B$3,FALSE),0)</f>
        <v>0</v>
      </c>
      <c r="HI148">
        <f>IF(AND(HI$2&lt;=$J148,$J148&lt;='Two cycles - Optimise'!$B$4),_xlfn.BINOM.DIST(HI$2,'Two cycles - Optimise'!$B$4,'Two cycles - Optimise'!$B$3,FALSE),0)</f>
        <v>0</v>
      </c>
      <c r="HJ148">
        <f>IF(AND(HJ$2&lt;=$J148,$J148&lt;='Two cycles - Optimise'!$B$4),_xlfn.BINOM.DIST(HJ$2,'Two cycles - Optimise'!$B$4,'Two cycles - Optimise'!$B$3,FALSE),0)</f>
        <v>0</v>
      </c>
      <c r="HK148">
        <f>IF(AND(HK$2&lt;=$J148,$J148&lt;='Two cycles - Optimise'!$B$4),_xlfn.BINOM.DIST(HK$2,'Two cycles - Optimise'!$B$4,'Two cycles - Optimise'!$B$3,FALSE),0)</f>
        <v>0</v>
      </c>
      <c r="HL148">
        <f>IF(AND(HL$2&lt;=$J148,$J148&lt;='Two cycles - Optimise'!$B$4),_xlfn.BINOM.DIST(HL$2,'Two cycles - Optimise'!$B$4,'Two cycles - Optimise'!$B$3,FALSE),0)</f>
        <v>0</v>
      </c>
      <c r="HM148">
        <f>IF(AND(HM$2&lt;=$J148,$J148&lt;='Two cycles - Optimise'!$B$4),_xlfn.BINOM.DIST(HM$2,'Two cycles - Optimise'!$B$4,'Two cycles - Optimise'!$B$3,FALSE),0)</f>
        <v>0</v>
      </c>
      <c r="HN148">
        <f>IF(AND(HN$2&lt;=$J148,$J148&lt;='Two cycles - Optimise'!$B$4),_xlfn.BINOM.DIST(HN$2,'Two cycles - Optimise'!$B$4,'Two cycles - Optimise'!$B$3,FALSE),0)</f>
        <v>0</v>
      </c>
      <c r="HP148">
        <f>IF('Two cycles - Optimise'!$E$10&gt;($J148+HP$2),_xlfn.BINOM.DIST('Two cycles - Optimise'!$E$10-HP$2,'Two cycles - Optimise'!$B$4,'Two cycles - Optimise'!$B$3,TRUE)-_xlfn.BINOM.DIST($J148,'Two cycles - Optimise'!$B$4,'Two cycles - Optimise'!$B$3,TRUE),0)</f>
        <v>0</v>
      </c>
      <c r="HQ148">
        <f>IF('Two cycles - Optimise'!$E$10&gt;($J148+HQ$2),_xlfn.BINOM.DIST('Two cycles - Optimise'!$E$10-HQ$2,'Two cycles - Optimise'!$B$4,'Two cycles - Optimise'!$B$3,TRUE)-_xlfn.BINOM.DIST($J148,'Two cycles - Optimise'!$B$4,'Two cycles - Optimise'!$B$3,TRUE),0)</f>
        <v>0</v>
      </c>
      <c r="HR148">
        <f>IF('Two cycles - Optimise'!$E$10&gt;($J148+HR$2),_xlfn.BINOM.DIST('Two cycles - Optimise'!$E$10-HR$2,'Two cycles - Optimise'!$B$4,'Two cycles - Optimise'!$B$3,TRUE)-_xlfn.BINOM.DIST($J148,'Two cycles - Optimise'!$B$4,'Two cycles - Optimise'!$B$3,TRUE),0)</f>
        <v>0</v>
      </c>
      <c r="HS148">
        <f>IF('Two cycles - Optimise'!$E$10&gt;($J148+HS$2),_xlfn.BINOM.DIST('Two cycles - Optimise'!$E$10-HS$2,'Two cycles - Optimise'!$B$4,'Two cycles - Optimise'!$B$3,TRUE)-_xlfn.BINOM.DIST($J148,'Two cycles - Optimise'!$B$4,'Two cycles - Optimise'!$B$3,TRUE),0)</f>
        <v>0</v>
      </c>
      <c r="HT148">
        <f>IF('Two cycles - Optimise'!$E$10&gt;($J148+HT$2),_xlfn.BINOM.DIST('Two cycles - Optimise'!$E$10-HT$2,'Two cycles - Optimise'!$B$4,'Two cycles - Optimise'!$B$3,TRUE)-_xlfn.BINOM.DIST($J148,'Two cycles - Optimise'!$B$4,'Two cycles - Optimise'!$B$3,TRUE),0)</f>
        <v>0</v>
      </c>
      <c r="HU148">
        <f>IF('Two cycles - Optimise'!$E$10&gt;($J148+HU$2),_xlfn.BINOM.DIST('Two cycles - Optimise'!$E$10-HU$2,'Two cycles - Optimise'!$B$4,'Two cycles - Optimise'!$B$3,TRUE)-_xlfn.BINOM.DIST($J148,'Two cycles - Optimise'!$B$4,'Two cycles - Optimise'!$B$3,TRUE),0)</f>
        <v>0</v>
      </c>
      <c r="HV148">
        <f>IF('Two cycles - Optimise'!$E$10&gt;($J148+HV$2),_xlfn.BINOM.DIST('Two cycles - Optimise'!$E$10-HV$2,'Two cycles - Optimise'!$B$4,'Two cycles - Optimise'!$B$3,TRUE)-_xlfn.BINOM.DIST($J148,'Two cycles - Optimise'!$B$4,'Two cycles - Optimise'!$B$3,TRUE),0)</f>
        <v>0</v>
      </c>
      <c r="HW148">
        <f>IF('Two cycles - Optimise'!$E$10&gt;($J148+HW$2),_xlfn.BINOM.DIST('Two cycles - Optimise'!$E$10-HW$2,'Two cycles - Optimise'!$B$4,'Two cycles - Optimise'!$B$3,TRUE)-_xlfn.BINOM.DIST($J148,'Two cycles - Optimise'!$B$4,'Two cycles - Optimise'!$B$3,TRUE),0)</f>
        <v>0</v>
      </c>
      <c r="HX148">
        <f>IF('Two cycles - Optimise'!$E$10&gt;($J148+HX$2),_xlfn.BINOM.DIST('Two cycles - Optimise'!$E$10-HX$2,'Two cycles - Optimise'!$B$4,'Two cycles - Optimise'!$B$3,TRUE)-_xlfn.BINOM.DIST($J148,'Two cycles - Optimise'!$B$4,'Two cycles - Optimise'!$B$3,TRUE),0)</f>
        <v>0</v>
      </c>
      <c r="HY148">
        <f>IF('Two cycles - Optimise'!$E$10&gt;($J148+HY$2),_xlfn.BINOM.DIST('Two cycles - Optimise'!$E$10-HY$2,'Two cycles - Optimise'!$B$4,'Two cycles - Optimise'!$B$3,TRUE)-_xlfn.BINOM.DIST($J148,'Two cycles - Optimise'!$B$4,'Two cycles - Optimise'!$B$3,TRUE),0)</f>
        <v>0</v>
      </c>
      <c r="HZ148">
        <f>IF('Two cycles - Optimise'!$E$10&gt;($J148+HZ$2),_xlfn.BINOM.DIST('Two cycles - Optimise'!$E$10-HZ$2,'Two cycles - Optimise'!$B$4,'Two cycles - Optimise'!$B$3,TRUE)-_xlfn.BINOM.DIST($J148,'Two cycles - Optimise'!$B$4,'Two cycles - Optimise'!$B$3,TRUE),0)</f>
        <v>0</v>
      </c>
      <c r="IA148">
        <f>IF('Two cycles - Optimise'!$E$10&gt;($J148+IA$2),_xlfn.BINOM.DIST('Two cycles - Optimise'!$E$10-IA$2,'Two cycles - Optimise'!$B$4,'Two cycles - Optimise'!$B$3,TRUE)-_xlfn.BINOM.DIST($J148,'Two cycles - Optimise'!$B$4,'Two cycles - Optimise'!$B$3,TRUE),0)</f>
        <v>0</v>
      </c>
      <c r="IB148">
        <f>IF('Two cycles - Optimise'!$E$10&gt;($J148+IB$2),_xlfn.BINOM.DIST('Two cycles - Optimise'!$E$10-IB$2,'Two cycles - Optimise'!$B$4,'Two cycles - Optimise'!$B$3,TRUE)-_xlfn.BINOM.DIST($J148,'Two cycles - Optimise'!$B$4,'Two cycles - Optimise'!$B$3,TRUE),0)</f>
        <v>0</v>
      </c>
      <c r="IC148">
        <f>IF('Two cycles - Optimise'!$E$10&gt;($J148+IC$2),_xlfn.BINOM.DIST('Two cycles - Optimise'!$E$10-IC$2,'Two cycles - Optimise'!$B$4,'Two cycles - Optimise'!$B$3,TRUE)-_xlfn.BINOM.DIST($J148,'Two cycles - Optimise'!$B$4,'Two cycles - Optimise'!$B$3,TRUE),0)</f>
        <v>0</v>
      </c>
      <c r="ID148">
        <f>IF('Two cycles - Optimise'!$E$10&gt;($J148+ID$2),_xlfn.BINOM.DIST('Two cycles - Optimise'!$E$10-ID$2,'Two cycles - Optimise'!$B$4,'Two cycles - Optimise'!$B$3,TRUE)-_xlfn.BINOM.DIST($J148,'Two cycles - Optimise'!$B$4,'Two cycles - Optimise'!$B$3,TRUE),0)</f>
        <v>0</v>
      </c>
      <c r="IE148">
        <f>IF('Two cycles - Optimise'!$E$10&gt;($J148+IE$2),_xlfn.BINOM.DIST('Two cycles - Optimise'!$E$10-IE$2,'Two cycles - Optimise'!$B$4,'Two cycles - Optimise'!$B$3,TRUE)-_xlfn.BINOM.DIST($J148,'Two cycles - Optimise'!$B$4,'Two cycles - Optimise'!$B$3,TRUE),0)</f>
        <v>0</v>
      </c>
      <c r="IF148">
        <f>IF('Two cycles - Optimise'!$E$10&gt;($J148+IF$2),_xlfn.BINOM.DIST('Two cycles - Optimise'!$E$10-IF$2,'Two cycles - Optimise'!$B$4,'Two cycles - Optimise'!$B$3,TRUE)-_xlfn.BINOM.DIST($J148,'Two cycles - Optimise'!$B$4,'Two cycles - Optimise'!$B$3,TRUE),0)</f>
        <v>0</v>
      </c>
      <c r="IG148">
        <f>IF('Two cycles - Optimise'!$E$10&gt;($J148+IG$2),_xlfn.BINOM.DIST('Two cycles - Optimise'!$E$10-IG$2,'Two cycles - Optimise'!$B$4,'Two cycles - Optimise'!$B$3,TRUE)-_xlfn.BINOM.DIST($J148,'Two cycles - Optimise'!$B$4,'Two cycles - Optimise'!$B$3,TRUE),0)</f>
        <v>0</v>
      </c>
      <c r="IH148">
        <f>IF('Two cycles - Optimise'!$E$10&gt;($J148+IH$2),_xlfn.BINOM.DIST('Two cycles - Optimise'!$E$10-IH$2,'Two cycles - Optimise'!$B$4,'Two cycles - Optimise'!$B$3,TRUE)-_xlfn.BINOM.DIST($J148,'Two cycles - Optimise'!$B$4,'Two cycles - Optimise'!$B$3,TRUE),0)</f>
        <v>0</v>
      </c>
      <c r="II148">
        <f>IF('Two cycles - Optimise'!$E$10&gt;($J148+II$2),_xlfn.BINOM.DIST('Two cycles - Optimise'!$E$10-II$2,'Two cycles - Optimise'!$B$4,'Two cycles - Optimise'!$B$3,TRUE)-_xlfn.BINOM.DIST($J148,'Two cycles - Optimise'!$B$4,'Two cycles - Optimise'!$B$3,TRUE),0)</f>
        <v>0</v>
      </c>
      <c r="IJ148">
        <f>IF('Two cycles - Optimise'!$E$10&gt;($J148+IJ$2),_xlfn.BINOM.DIST('Two cycles - Optimise'!$E$10-IJ$2,'Two cycles - Optimise'!$B$4,'Two cycles - Optimise'!$B$3,TRUE)-_xlfn.BINOM.DIST($J148,'Two cycles - Optimise'!$B$4,'Two cycles - Optimise'!$B$3,TRUE),0)</f>
        <v>0</v>
      </c>
      <c r="IK148">
        <f>IF('Two cycles - Optimise'!$E$10&gt;($J148+IK$2),_xlfn.BINOM.DIST('Two cycles - Optimise'!$E$10-IK$2,'Two cycles - Optimise'!$B$4,'Two cycles - Optimise'!$B$3,TRUE)-_xlfn.BINOM.DIST($J148,'Two cycles - Optimise'!$B$4,'Two cycles - Optimise'!$B$3,TRUE),0)</f>
        <v>0</v>
      </c>
      <c r="IL148">
        <f>IF('Two cycles - Optimise'!$E$10&gt;($J148+IL$2),_xlfn.BINOM.DIST('Two cycles - Optimise'!$E$10-IL$2,'Two cycles - Optimise'!$B$4,'Two cycles - Optimise'!$B$3,TRUE)-_xlfn.BINOM.DIST($J148,'Two cycles - Optimise'!$B$4,'Two cycles - Optimise'!$B$3,TRUE),0)</f>
        <v>0</v>
      </c>
      <c r="IM148">
        <f>IF('Two cycles - Optimise'!$E$10&gt;($J148+IM$2),_xlfn.BINOM.DIST('Two cycles - Optimise'!$E$10-IM$2,'Two cycles - Optimise'!$B$4,'Two cycles - Optimise'!$B$3,TRUE)-_xlfn.BINOM.DIST($J148,'Two cycles - Optimise'!$B$4,'Two cycles - Optimise'!$B$3,TRUE),0)</f>
        <v>0</v>
      </c>
      <c r="IN148">
        <f>IF('Two cycles - Optimise'!$E$10&gt;($J148+IN$2),_xlfn.BINOM.DIST('Two cycles - Optimise'!$E$10-IN$2,'Two cycles - Optimise'!$B$4,'Two cycles - Optimise'!$B$3,TRUE)-_xlfn.BINOM.DIST($J148,'Two cycles - Optimise'!$B$4,'Two cycles - Optimise'!$B$3,TRUE),0)</f>
        <v>0</v>
      </c>
      <c r="IO148">
        <f>IF('Two cycles - Optimise'!$E$10&gt;($J148+IO$2),_xlfn.BINOM.DIST('Two cycles - Optimise'!$E$10-IO$2,'Two cycles - Optimise'!$B$4,'Two cycles - Optimise'!$B$3,TRUE)-_xlfn.BINOM.DIST($J148,'Two cycles - Optimise'!$B$4,'Two cycles - Optimise'!$B$3,TRUE),0)</f>
        <v>0</v>
      </c>
      <c r="IP148">
        <f>IF('Two cycles - Optimise'!$E$10&gt;($J148+IP$2),_xlfn.BINOM.DIST('Two cycles - Optimise'!$E$10-IP$2,'Two cycles - Optimise'!$B$4,'Two cycles - Optimise'!$B$3,TRUE)-_xlfn.BINOM.DIST($J148,'Two cycles - Optimise'!$B$4,'Two cycles - Optimise'!$B$3,TRUE),0)</f>
        <v>0</v>
      </c>
      <c r="IQ148">
        <f>IF('Two cycles - Optimise'!$E$10&gt;($J148+IQ$2),_xlfn.BINOM.DIST('Two cycles - Optimise'!$E$10-IQ$2,'Two cycles - Optimise'!$B$4,'Two cycles - Optimise'!$B$3,TRUE)-_xlfn.BINOM.DIST($J148,'Two cycles - Optimise'!$B$4,'Two cycles - Optimise'!$B$3,TRUE),0)</f>
        <v>0</v>
      </c>
      <c r="IR148">
        <f>IF('Two cycles - Optimise'!$E$10&gt;($J148+IR$2),_xlfn.BINOM.DIST('Two cycles - Optimise'!$E$10-IR$2,'Two cycles - Optimise'!$B$4,'Two cycles - Optimise'!$B$3,TRUE)-_xlfn.BINOM.DIST($J148,'Two cycles - Optimise'!$B$4,'Two cycles - Optimise'!$B$3,TRUE),0)</f>
        <v>0</v>
      </c>
      <c r="IS148">
        <f>IF('Two cycles - Optimise'!$E$10&gt;($J148+IS$2),_xlfn.BINOM.DIST('Two cycles - Optimise'!$E$10-IS$2,'Two cycles - Optimise'!$B$4,'Two cycles - Optimise'!$B$3,TRUE)-_xlfn.BINOM.DIST($J148,'Two cycles - Optimise'!$B$4,'Two cycles - Optimise'!$B$3,TRUE),0)</f>
        <v>0</v>
      </c>
      <c r="IT148">
        <f>IF('Two cycles - Optimise'!$E$10&gt;($J148+IT$2),_xlfn.BINOM.DIST('Two cycles - Optimise'!$E$10-IT$2,'Two cycles - Optimise'!$B$4,'Two cycles - Optimise'!$B$3,TRUE)-_xlfn.BINOM.DIST($J148,'Two cycles - Optimise'!$B$4,'Two cycles - Optimise'!$B$3,TRUE),0)</f>
        <v>0</v>
      </c>
      <c r="IU148">
        <f>IF('Two cycles - Optimise'!$E$10&gt;($J148+IU$2),_xlfn.BINOM.DIST('Two cycles - Optimise'!$E$10-IU$2,'Two cycles - Optimise'!$B$4,'Two cycles - Optimise'!$B$3,TRUE)-_xlfn.BINOM.DIST($J148,'Two cycles - Optimise'!$B$4,'Two cycles - Optimise'!$B$3,TRUE),0)</f>
        <v>0</v>
      </c>
      <c r="IV148">
        <f>IF('Two cycles - Optimise'!$E$10&gt;($J148+IV$2),_xlfn.BINOM.DIST('Two cycles - Optimise'!$E$10-IV$2,'Two cycles - Optimise'!$B$4,'Two cycles - Optimise'!$B$3,TRUE)-_xlfn.BINOM.DIST($J148,'Two cycles - Optimise'!$B$4,'Two cycles - Optimise'!$B$3,TRUE),0)</f>
        <v>0</v>
      </c>
      <c r="IW148">
        <f>IF('Two cycles - Optimise'!$E$10&gt;($J148+IW$2),_xlfn.BINOM.DIST('Two cycles - Optimise'!$E$10-IW$2,'Two cycles - Optimise'!$B$4,'Two cycles - Optimise'!$B$3,TRUE)-_xlfn.BINOM.DIST($J148,'Two cycles - Optimise'!$B$4,'Two cycles - Optimise'!$B$3,TRUE),0)</f>
        <v>0</v>
      </c>
      <c r="IX148">
        <f>IF('Two cycles - Optimise'!$E$10&gt;($J148+IX$2),_xlfn.BINOM.DIST('Two cycles - Optimise'!$E$10-IX$2,'Two cycles - Optimise'!$B$4,'Two cycles - Optimise'!$B$3,TRUE)-_xlfn.BINOM.DIST($J148,'Two cycles - Optimise'!$B$4,'Two cycles - Optimise'!$B$3,TRUE),0)</f>
        <v>0</v>
      </c>
      <c r="IY148">
        <f>IF('Two cycles - Optimise'!$E$10&gt;($J148+IY$2),_xlfn.BINOM.DIST('Two cycles - Optimise'!$E$10-IY$2,'Two cycles - Optimise'!$B$4,'Two cycles - Optimise'!$B$3,TRUE)-_xlfn.BINOM.DIST($J148,'Two cycles - Optimise'!$B$4,'Two cycles - Optimise'!$B$3,TRUE),0)</f>
        <v>0</v>
      </c>
      <c r="IZ148">
        <f>IF('Two cycles - Optimise'!$E$10&gt;($J148+IZ$2),_xlfn.BINOM.DIST('Two cycles - Optimise'!$E$10-IZ$2,'Two cycles - Optimise'!$B$4,'Two cycles - Optimise'!$B$3,TRUE)-_xlfn.BINOM.DIST($J148,'Two cycles - Optimise'!$B$4,'Two cycles - Optimise'!$B$3,TRUE),0)</f>
        <v>0</v>
      </c>
      <c r="JA148">
        <f>IF('Two cycles - Optimise'!$E$10&gt;($J148+JA$2),_xlfn.BINOM.DIST('Two cycles - Optimise'!$E$10-JA$2,'Two cycles - Optimise'!$B$4,'Two cycles - Optimise'!$B$3,TRUE)-_xlfn.BINOM.DIST($J148,'Two cycles - Optimise'!$B$4,'Two cycles - Optimise'!$B$3,TRUE),0)</f>
        <v>0</v>
      </c>
      <c r="JB148">
        <f>IF('Two cycles - Optimise'!$E$10&gt;($J148+JB$2),_xlfn.BINOM.DIST('Two cycles - Optimise'!$E$10-JB$2,'Two cycles - Optimise'!$B$4,'Two cycles - Optimise'!$B$3,TRUE)-_xlfn.BINOM.DIST($J148,'Two cycles - Optimise'!$B$4,'Two cycles - Optimise'!$B$3,TRUE),0)</f>
        <v>0</v>
      </c>
      <c r="JC148">
        <f>IF('Two cycles - Optimise'!$E$10&gt;($J148+JC$2),_xlfn.BINOM.DIST('Two cycles - Optimise'!$E$10-JC$2,'Two cycles - Optimise'!$B$4,'Two cycles - Optimise'!$B$3,TRUE)-_xlfn.BINOM.DIST($J148,'Two cycles - Optimise'!$B$4,'Two cycles - Optimise'!$B$3,TRUE),0)</f>
        <v>0</v>
      </c>
      <c r="JD148">
        <f>IF('Two cycles - Optimise'!$E$10&gt;($J148+JD$2),_xlfn.BINOM.DIST('Two cycles - Optimise'!$E$10-JD$2,'Two cycles - Optimise'!$B$4,'Two cycles - Optimise'!$B$3,TRUE)-_xlfn.BINOM.DIST($J148,'Two cycles - Optimise'!$B$4,'Two cycles - Optimise'!$B$3,TRUE),0)</f>
        <v>0</v>
      </c>
      <c r="JE148">
        <f>IF('Two cycles - Optimise'!$E$10&gt;($J148+JE$2),_xlfn.BINOM.DIST('Two cycles - Optimise'!$E$10-JE$2,'Two cycles - Optimise'!$B$4,'Two cycles - Optimise'!$B$3,TRUE)-_xlfn.BINOM.DIST($J148,'Two cycles - Optimise'!$B$4,'Two cycles - Optimise'!$B$3,TRUE),0)</f>
        <v>0</v>
      </c>
      <c r="JF148">
        <f>IF('Two cycles - Optimise'!$E$10&gt;($J148+JF$2),_xlfn.BINOM.DIST('Two cycles - Optimise'!$E$10-JF$2,'Two cycles - Optimise'!$B$4,'Two cycles - Optimise'!$B$3,TRUE)-_xlfn.BINOM.DIST($J148,'Two cycles - Optimise'!$B$4,'Two cycles - Optimise'!$B$3,TRUE),0)</f>
        <v>0</v>
      </c>
      <c r="JG148">
        <f>IF('Two cycles - Optimise'!$E$10&gt;($J148+JG$2),_xlfn.BINOM.DIST('Two cycles - Optimise'!$E$10-JG$2,'Two cycles - Optimise'!$B$4,'Two cycles - Optimise'!$B$3,TRUE)-_xlfn.BINOM.DIST($J148,'Two cycles - Optimise'!$B$4,'Two cycles - Optimise'!$B$3,TRUE),0)</f>
        <v>0</v>
      </c>
      <c r="JH148">
        <f>IF('Two cycles - Optimise'!$E$10&gt;($J148+JH$2),_xlfn.BINOM.DIST('Two cycles - Optimise'!$E$10-JH$2,'Two cycles - Optimise'!$B$4,'Two cycles - Optimise'!$B$3,TRUE)-_xlfn.BINOM.DIST($J148,'Two cycles - Optimise'!$B$4,'Two cycles - Optimise'!$B$3,TRUE),0)</f>
        <v>0</v>
      </c>
      <c r="JI148">
        <f>IF('Two cycles - Optimise'!$E$10&gt;($J148+JI$2),_xlfn.BINOM.DIST('Two cycles - Optimise'!$E$10-JI$2,'Two cycles - Optimise'!$B$4,'Two cycles - Optimise'!$B$3,TRUE)-_xlfn.BINOM.DIST($J148,'Two cycles - Optimise'!$B$4,'Two cycles - Optimise'!$B$3,TRUE),0)</f>
        <v>0</v>
      </c>
      <c r="JJ148">
        <f>IF('Two cycles - Optimise'!$E$10&gt;($J148+JJ$2),_xlfn.BINOM.DIST('Two cycles - Optimise'!$E$10-JJ$2,'Two cycles - Optimise'!$B$4,'Two cycles - Optimise'!$B$3,TRUE)-_xlfn.BINOM.DIST($J148,'Two cycles - Optimise'!$B$4,'Two cycles - Optimise'!$B$3,TRUE),0)</f>
        <v>0</v>
      </c>
      <c r="JK148">
        <f>IF('Two cycles - Optimise'!$E$10&gt;($J148+JK$2),_xlfn.BINOM.DIST('Two cycles - Optimise'!$E$10-JK$2,'Two cycles - Optimise'!$B$4,'Two cycles - Optimise'!$B$3,TRUE)-_xlfn.BINOM.DIST($J148,'Two cycles - Optimise'!$B$4,'Two cycles - Optimise'!$B$3,TRUE),0)</f>
        <v>0</v>
      </c>
      <c r="JL148">
        <f>IF('Two cycles - Optimise'!$E$10&gt;($J148+JL$2),_xlfn.BINOM.DIST('Two cycles - Optimise'!$E$10-JL$2,'Two cycles - Optimise'!$B$4,'Two cycles - Optimise'!$B$3,TRUE)-_xlfn.BINOM.DIST($J148,'Two cycles - Optimise'!$B$4,'Two cycles - Optimise'!$B$3,TRUE),0)</f>
        <v>0</v>
      </c>
      <c r="JM148">
        <f>IF('Two cycles - Optimise'!$E$10&gt;($J148+JM$2),_xlfn.BINOM.DIST('Two cycles - Optimise'!$E$10-JM$2,'Two cycles - Optimise'!$B$4,'Two cycles - Optimise'!$B$3,TRUE)-_xlfn.BINOM.DIST($J148,'Two cycles - Optimise'!$B$4,'Two cycles - Optimise'!$B$3,TRUE),0)</f>
        <v>0</v>
      </c>
      <c r="JN148">
        <f>IF('Two cycles - Optimise'!$E$10&gt;($J148+JN$2),_xlfn.BINOM.DIST('Two cycles - Optimise'!$E$10-JN$2,'Two cycles - Optimise'!$B$4,'Two cycles - Optimise'!$B$3,TRUE)-_xlfn.BINOM.DIST($J148,'Two cycles - Optimise'!$B$4,'Two cycles - Optimise'!$B$3,TRUE),0)</f>
        <v>0</v>
      </c>
      <c r="JO148">
        <f>IF('Two cycles - Optimise'!$E$10&gt;($J148+JO$2),_xlfn.BINOM.DIST('Two cycles - Optimise'!$E$10-JO$2,'Two cycles - Optimise'!$B$4,'Two cycles - Optimise'!$B$3,TRUE)-_xlfn.BINOM.DIST($J148,'Two cycles - Optimise'!$B$4,'Two cycles - Optimise'!$B$3,TRUE),0)</f>
        <v>0</v>
      </c>
      <c r="JP148">
        <f>IF('Two cycles - Optimise'!$E$10&gt;($J148+JP$2),_xlfn.BINOM.DIST('Two cycles - Optimise'!$E$10-JP$2,'Two cycles - Optimise'!$B$4,'Two cycles - Optimise'!$B$3,TRUE)-_xlfn.BINOM.DIST($J148,'Two cycles - Optimise'!$B$4,'Two cycles - Optimise'!$B$3,TRUE),0)</f>
        <v>0</v>
      </c>
      <c r="JQ148">
        <f>IF('Two cycles - Optimise'!$E$10&gt;($J148+JQ$2),_xlfn.BINOM.DIST('Two cycles - Optimise'!$E$10-JQ$2,'Two cycles - Optimise'!$B$4,'Two cycles - Optimise'!$B$3,TRUE)-_xlfn.BINOM.DIST($J148,'Two cycles - Optimise'!$B$4,'Two cycles - Optimise'!$B$3,TRUE),0)</f>
        <v>0</v>
      </c>
      <c r="JR148">
        <f>IF('Two cycles - Optimise'!$E$10&gt;($J148+JR$2),_xlfn.BINOM.DIST('Two cycles - Optimise'!$E$10-JR$2,'Two cycles - Optimise'!$B$4,'Two cycles - Optimise'!$B$3,TRUE)-_xlfn.BINOM.DIST($J148,'Two cycles - Optimise'!$B$4,'Two cycles - Optimise'!$B$3,TRUE),0)</f>
        <v>0</v>
      </c>
      <c r="JS148">
        <f>IF('Two cycles - Optimise'!$E$10&gt;($J148+JS$2),_xlfn.BINOM.DIST('Two cycles - Optimise'!$E$10-JS$2,'Two cycles - Optimise'!$B$4,'Two cycles - Optimise'!$B$3,TRUE)-_xlfn.BINOM.DIST($J148,'Two cycles - Optimise'!$B$4,'Two cycles - Optimise'!$B$3,TRUE),0)</f>
        <v>0</v>
      </c>
      <c r="JT148">
        <f>IF('Two cycles - Optimise'!$E$10&gt;($J148+JT$2),_xlfn.BINOM.DIST('Two cycles - Optimise'!$E$10-JT$2,'Two cycles - Optimise'!$B$4,'Two cycles - Optimise'!$B$3,TRUE)-_xlfn.BINOM.DIST($J148,'Two cycles - Optimise'!$B$4,'Two cycles - Optimise'!$B$3,TRUE),0)</f>
        <v>0</v>
      </c>
      <c r="JU148">
        <f>IF('Two cycles - Optimise'!$E$10&gt;($J148+JU$2),_xlfn.BINOM.DIST('Two cycles - Optimise'!$E$10-JU$2,'Two cycles - Optimise'!$B$4,'Two cycles - Optimise'!$B$3,TRUE)-_xlfn.BINOM.DIST($J148,'Two cycles - Optimise'!$B$4,'Two cycles - Optimise'!$B$3,TRUE),0)</f>
        <v>0</v>
      </c>
      <c r="JV148">
        <f>IF('Two cycles - Optimise'!$E$10&gt;($J148+JV$2),_xlfn.BINOM.DIST('Two cycles - Optimise'!$E$10-JV$2,'Two cycles - Optimise'!$B$4,'Two cycles - Optimise'!$B$3,TRUE)-_xlfn.BINOM.DIST($J148,'Two cycles - Optimise'!$B$4,'Two cycles - Optimise'!$B$3,TRUE),0)</f>
        <v>0</v>
      </c>
      <c r="JW148">
        <f>IF('Two cycles - Optimise'!$E$10&gt;($J148+JW$2),_xlfn.BINOM.DIST('Two cycles - Optimise'!$E$10-JW$2,'Two cycles - Optimise'!$B$4,'Two cycles - Optimise'!$B$3,TRUE)-_xlfn.BINOM.DIST($J148,'Two cycles - Optimise'!$B$4,'Two cycles - Optimise'!$B$3,TRUE),0)</f>
        <v>0</v>
      </c>
      <c r="JX148">
        <f>IF('Two cycles - Optimise'!$E$10&gt;($J148+JX$2),_xlfn.BINOM.DIST('Two cycles - Optimise'!$E$10-JX$2,'Two cycles - Optimise'!$B$4,'Two cycles - Optimise'!$B$3,TRUE)-_xlfn.BINOM.DIST($J148,'Two cycles - Optimise'!$B$4,'Two cycles - Optimise'!$B$3,TRUE),0)</f>
        <v>0</v>
      </c>
      <c r="JY148">
        <f>IF('Two cycles - Optimise'!$E$10&gt;($J148+JY$2),_xlfn.BINOM.DIST('Two cycles - Optimise'!$E$10-JY$2,'Two cycles - Optimise'!$B$4,'Two cycles - Optimise'!$B$3,TRUE)-_xlfn.BINOM.DIST($J148,'Two cycles - Optimise'!$B$4,'Two cycles - Optimise'!$B$3,TRUE),0)</f>
        <v>0</v>
      </c>
      <c r="JZ148">
        <f>IF('Two cycles - Optimise'!$E$10&gt;($J148+JZ$2),_xlfn.BINOM.DIST('Two cycles - Optimise'!$E$10-JZ$2,'Two cycles - Optimise'!$B$4,'Two cycles - Optimise'!$B$3,TRUE)-_xlfn.BINOM.DIST($J148,'Two cycles - Optimise'!$B$4,'Two cycles - Optimise'!$B$3,TRUE),0)</f>
        <v>0</v>
      </c>
      <c r="KA148">
        <f>IF('Two cycles - Optimise'!$E$10&gt;($J148+KA$2),_xlfn.BINOM.DIST('Two cycles - Optimise'!$E$10-KA$2,'Two cycles - Optimise'!$B$4,'Two cycles - Optimise'!$B$3,TRUE)-_xlfn.BINOM.DIST($J148,'Two cycles - Optimise'!$B$4,'Two cycles - Optimise'!$B$3,TRUE),0)</f>
        <v>0</v>
      </c>
      <c r="KB148">
        <f>IF('Two cycles - Optimise'!$E$10&gt;($J148+KB$2),_xlfn.BINOM.DIST('Two cycles - Optimise'!$E$10-KB$2,'Two cycles - Optimise'!$B$4,'Two cycles - Optimise'!$B$3,TRUE)-_xlfn.BINOM.DIST($J148,'Two cycles - Optimise'!$B$4,'Two cycles - Optimise'!$B$3,TRUE),0)</f>
        <v>0</v>
      </c>
      <c r="KC148">
        <f>IF('Two cycles - Optimise'!$E$10&gt;($J148+KC$2),_xlfn.BINOM.DIST('Two cycles - Optimise'!$E$10-KC$2,'Two cycles - Optimise'!$B$4,'Two cycles - Optimise'!$B$3,TRUE)-_xlfn.BINOM.DIST($J148,'Two cycles - Optimise'!$B$4,'Two cycles - Optimise'!$B$3,TRUE),0)</f>
        <v>0</v>
      </c>
      <c r="KD148">
        <f>IF('Two cycles - Optimise'!$E$10&gt;($J148+KD$2),_xlfn.BINOM.DIST('Two cycles - Optimise'!$E$10-KD$2,'Two cycles - Optimise'!$B$4,'Two cycles - Optimise'!$B$3,TRUE)-_xlfn.BINOM.DIST($J148,'Two cycles - Optimise'!$B$4,'Two cycles - Optimise'!$B$3,TRUE),0)</f>
        <v>0</v>
      </c>
      <c r="KE148">
        <f>IF('Two cycles - Optimise'!$E$10&gt;($J148+KE$2),_xlfn.BINOM.DIST('Two cycles - Optimise'!$E$10-KE$2,'Two cycles - Optimise'!$B$4,'Two cycles - Optimise'!$B$3,TRUE)-_xlfn.BINOM.DIST($J148,'Two cycles - Optimise'!$B$4,'Two cycles - Optimise'!$B$3,TRUE),0)</f>
        <v>0</v>
      </c>
      <c r="KF148">
        <f>IF('Two cycles - Optimise'!$E$10&gt;($J148+KF$2),_xlfn.BINOM.DIST('Two cycles - Optimise'!$E$10-KF$2,'Two cycles - Optimise'!$B$4,'Two cycles - Optimise'!$B$3,TRUE)-_xlfn.BINOM.DIST($J148,'Two cycles - Optimise'!$B$4,'Two cycles - Optimise'!$B$3,TRUE),0)</f>
        <v>0</v>
      </c>
      <c r="KG148">
        <f>IF('Two cycles - Optimise'!$E$10&gt;($J148+KG$2),_xlfn.BINOM.DIST('Two cycles - Optimise'!$E$10-KG$2,'Two cycles - Optimise'!$B$4,'Two cycles - Optimise'!$B$3,TRUE)-_xlfn.BINOM.DIST($J148,'Two cycles - Optimise'!$B$4,'Two cycles - Optimise'!$B$3,TRUE),0)</f>
        <v>0</v>
      </c>
      <c r="KH148">
        <f>IF('Two cycles - Optimise'!$E$10&gt;($J148+KH$2),_xlfn.BINOM.DIST('Two cycles - Optimise'!$E$10-KH$2,'Two cycles - Optimise'!$B$4,'Two cycles - Optimise'!$B$3,TRUE)-_xlfn.BINOM.DIST($J148,'Two cycles - Optimise'!$B$4,'Two cycles - Optimise'!$B$3,TRUE),0)</f>
        <v>0</v>
      </c>
      <c r="KI148">
        <f>IF('Two cycles - Optimise'!$E$10&gt;($J148+KI$2),_xlfn.BINOM.DIST('Two cycles - Optimise'!$E$10-KI$2,'Two cycles - Optimise'!$B$4,'Two cycles - Optimise'!$B$3,TRUE)-_xlfn.BINOM.DIST($J148,'Two cycles - Optimise'!$B$4,'Two cycles - Optimise'!$B$3,TRUE),0)</f>
        <v>0</v>
      </c>
      <c r="KJ148">
        <f>IF('Two cycles - Optimise'!$E$10&gt;($J148+KJ$2),_xlfn.BINOM.DIST('Two cycles - Optimise'!$E$10-KJ$2,'Two cycles - Optimise'!$B$4,'Two cycles - Optimise'!$B$3,TRUE)-_xlfn.BINOM.DIST($J148,'Two cycles - Optimise'!$B$4,'Two cycles - Optimise'!$B$3,TRUE),0)</f>
        <v>0</v>
      </c>
      <c r="KK148">
        <f>IF('Two cycles - Optimise'!$E$10&gt;($J148+KK$2),_xlfn.BINOM.DIST('Two cycles - Optimise'!$E$10-KK$2,'Two cycles - Optimise'!$B$4,'Two cycles - Optimise'!$B$3,TRUE)-_xlfn.BINOM.DIST($J148,'Two cycles - Optimise'!$B$4,'Two cycles - Optimise'!$B$3,TRUE),0)</f>
        <v>0</v>
      </c>
      <c r="KL148">
        <f>IF('Two cycles - Optimise'!$E$10&gt;($J148+KL$2),_xlfn.BINOM.DIST('Two cycles - Optimise'!$E$10-KL$2,'Two cycles - Optimise'!$B$4,'Two cycles - Optimise'!$B$3,TRUE)-_xlfn.BINOM.DIST($J148,'Two cycles - Optimise'!$B$4,'Two cycles - Optimise'!$B$3,TRUE),0)</f>
        <v>0</v>
      </c>
      <c r="KM148">
        <f>IF('Two cycles - Optimise'!$E$10&gt;($J148+KM$2),_xlfn.BINOM.DIST('Two cycles - Optimise'!$E$10-KM$2,'Two cycles - Optimise'!$B$4,'Two cycles - Optimise'!$B$3,TRUE)-_xlfn.BINOM.DIST($J148,'Two cycles - Optimise'!$B$4,'Two cycles - Optimise'!$B$3,TRUE),0)</f>
        <v>0</v>
      </c>
      <c r="KN148">
        <f>IF('Two cycles - Optimise'!$E$10&gt;($J148+KN$2),_xlfn.BINOM.DIST('Two cycles - Optimise'!$E$10-KN$2,'Two cycles - Optimise'!$B$4,'Two cycles - Optimise'!$B$3,TRUE)-_xlfn.BINOM.DIST($J148,'Two cycles - Optimise'!$B$4,'Two cycles - Optimise'!$B$3,TRUE),0)</f>
        <v>0</v>
      </c>
      <c r="KO148">
        <f>IF('Two cycles - Optimise'!$E$10&gt;($J148+KO$2),_xlfn.BINOM.DIST('Two cycles - Optimise'!$E$10-KO$2,'Two cycles - Optimise'!$B$4,'Two cycles - Optimise'!$B$3,TRUE)-_xlfn.BINOM.DIST($J148,'Two cycles - Optimise'!$B$4,'Two cycles - Optimise'!$B$3,TRUE),0)</f>
        <v>0</v>
      </c>
      <c r="KP148">
        <f>IF('Two cycles - Optimise'!$E$10&gt;($J148+KP$2),_xlfn.BINOM.DIST('Two cycles - Optimise'!$E$10-KP$2,'Two cycles - Optimise'!$B$4,'Two cycles - Optimise'!$B$3,TRUE)-_xlfn.BINOM.DIST($J148,'Two cycles - Optimise'!$B$4,'Two cycles - Optimise'!$B$3,TRUE),0)</f>
        <v>0</v>
      </c>
      <c r="KQ148">
        <f>IF('Two cycles - Optimise'!$E$10&gt;($J148+KQ$2),_xlfn.BINOM.DIST('Two cycles - Optimise'!$E$10-KQ$2,'Two cycles - Optimise'!$B$4,'Two cycles - Optimise'!$B$3,TRUE)-_xlfn.BINOM.DIST($J148,'Two cycles - Optimise'!$B$4,'Two cycles - Optimise'!$B$3,TRUE),0)</f>
        <v>0</v>
      </c>
      <c r="KR148">
        <f>IF('Two cycles - Optimise'!$E$10&gt;($J148+KR$2),_xlfn.BINOM.DIST('Two cycles - Optimise'!$E$10-KR$2,'Two cycles - Optimise'!$B$4,'Two cycles - Optimise'!$B$3,TRUE)-_xlfn.BINOM.DIST($J148,'Two cycles - Optimise'!$B$4,'Two cycles - Optimise'!$B$3,TRUE),0)</f>
        <v>0</v>
      </c>
      <c r="KS148">
        <f>IF('Two cycles - Optimise'!$E$10&gt;($J148+KS$2),_xlfn.BINOM.DIST('Two cycles - Optimise'!$E$10-KS$2,'Two cycles - Optimise'!$B$4,'Two cycles - Optimise'!$B$3,TRUE)-_xlfn.BINOM.DIST($J148,'Two cycles - Optimise'!$B$4,'Two cycles - Optimise'!$B$3,TRUE),0)</f>
        <v>0</v>
      </c>
      <c r="KT148">
        <f>IF('Two cycles - Optimise'!$E$10&gt;($J148+KT$2),_xlfn.BINOM.DIST('Two cycles - Optimise'!$E$10-KT$2,'Two cycles - Optimise'!$B$4,'Two cycles - Optimise'!$B$3,TRUE)-_xlfn.BINOM.DIST($J148,'Two cycles - Optimise'!$B$4,'Two cycles - Optimise'!$B$3,TRUE),0)</f>
        <v>0</v>
      </c>
      <c r="KU148">
        <f>IF('Two cycles - Optimise'!$E$10&gt;($J148+KU$2),_xlfn.BINOM.DIST('Two cycles - Optimise'!$E$10-KU$2,'Two cycles - Optimise'!$B$4,'Two cycles - Optimise'!$B$3,TRUE)-_xlfn.BINOM.DIST($J148,'Two cycles - Optimise'!$B$4,'Two cycles - Optimise'!$B$3,TRUE),0)</f>
        <v>0</v>
      </c>
      <c r="KV148">
        <f>IF('Two cycles - Optimise'!$E$10&gt;($J148+KV$2),_xlfn.BINOM.DIST('Two cycles - Optimise'!$E$10-KV$2,'Two cycles - Optimise'!$B$4,'Two cycles - Optimise'!$B$3,TRUE)-_xlfn.BINOM.DIST($J148,'Two cycles - Optimise'!$B$4,'Two cycles - Optimise'!$B$3,TRUE),0)</f>
        <v>0</v>
      </c>
      <c r="KW148">
        <f>IF('Two cycles - Optimise'!$E$10&gt;($J148+KW$2),_xlfn.BINOM.DIST('Two cycles - Optimise'!$E$10-KW$2,'Two cycles - Optimise'!$B$4,'Two cycles - Optimise'!$B$3,TRUE)-_xlfn.BINOM.DIST($J148,'Two cycles - Optimise'!$B$4,'Two cycles - Optimise'!$B$3,TRUE),0)</f>
        <v>0</v>
      </c>
      <c r="KX148">
        <f>IF('Two cycles - Optimise'!$E$10&gt;($J148+KX$2),_xlfn.BINOM.DIST('Two cycles - Optimise'!$E$10-KX$2,'Two cycles - Optimise'!$B$4,'Two cycles - Optimise'!$B$3,TRUE)-_xlfn.BINOM.DIST($J148,'Two cycles - Optimise'!$B$4,'Two cycles - Optimise'!$B$3,TRUE),0)</f>
        <v>0</v>
      </c>
      <c r="KY148">
        <f>IF('Two cycles - Optimise'!$E$10&gt;($J148+KY$2),_xlfn.BINOM.DIST('Two cycles - Optimise'!$E$10-KY$2,'Two cycles - Optimise'!$B$4,'Two cycles - Optimise'!$B$3,TRUE)-_xlfn.BINOM.DIST($J148,'Two cycles - Optimise'!$B$4,'Two cycles - Optimise'!$B$3,TRUE),0)</f>
        <v>0</v>
      </c>
      <c r="KZ148">
        <f>IF('Two cycles - Optimise'!$E$10&gt;($J148+KZ$2),_xlfn.BINOM.DIST('Two cycles - Optimise'!$E$10-KZ$2,'Two cycles - Optimise'!$B$4,'Two cycles - Optimise'!$B$3,TRUE)-_xlfn.BINOM.DIST($J148,'Two cycles - Optimise'!$B$4,'Two cycles - Optimise'!$B$3,TRUE),0)</f>
        <v>0</v>
      </c>
      <c r="LA148">
        <f>IF('Two cycles - Optimise'!$E$10&gt;($J148+LA$2),_xlfn.BINOM.DIST('Two cycles - Optimise'!$E$10-LA$2,'Two cycles - Optimise'!$B$4,'Two cycles - Optimise'!$B$3,TRUE)-_xlfn.BINOM.DIST($J148,'Two cycles - Optimise'!$B$4,'Two cycles - Optimise'!$B$3,TRUE),0)</f>
        <v>0</v>
      </c>
      <c r="LB148">
        <f>IF('Two cycles - Optimise'!$E$10&gt;($J148+LB$2),_xlfn.BINOM.DIST('Two cycles - Optimise'!$E$10-LB$2,'Two cycles - Optimise'!$B$4,'Two cycles - Optimise'!$B$3,TRUE)-_xlfn.BINOM.DIST($J148,'Two cycles - Optimise'!$B$4,'Two cycles - Optimise'!$B$3,TRUE),0)</f>
        <v>0</v>
      </c>
      <c r="LC148">
        <f>IF('Two cycles - Optimise'!$E$10&gt;($J148+LC$2),_xlfn.BINOM.DIST('Two cycles - Optimise'!$E$10-LC$2,'Two cycles - Optimise'!$B$4,'Two cycles - Optimise'!$B$3,TRUE)-_xlfn.BINOM.DIST($J148,'Two cycles - Optimise'!$B$4,'Two cycles - Optimise'!$B$3,TRUE),0)</f>
        <v>0</v>
      </c>
      <c r="LD148">
        <f>IF('Two cycles - Optimise'!$E$10&gt;($J148+LD$2),_xlfn.BINOM.DIST('Two cycles - Optimise'!$E$10-LD$2,'Two cycles - Optimise'!$B$4,'Two cycles - Optimise'!$B$3,TRUE)-_xlfn.BINOM.DIST($J148,'Two cycles - Optimise'!$B$4,'Two cycles - Optimise'!$B$3,TRUE),0)</f>
        <v>0</v>
      </c>
      <c r="LE148">
        <f>IF('Two cycles - Optimise'!$E$10&gt;($J148+LE$2),_xlfn.BINOM.DIST('Two cycles - Optimise'!$E$10-LE$2,'Two cycles - Optimise'!$B$4,'Two cycles - Optimise'!$B$3,TRUE)-_xlfn.BINOM.DIST($J148,'Two cycles - Optimise'!$B$4,'Two cycles - Optimise'!$B$3,TRUE),0)</f>
        <v>0</v>
      </c>
      <c r="LF148">
        <f>IF('Two cycles - Optimise'!$E$10&gt;($J148+LF$2),_xlfn.BINOM.DIST('Two cycles - Optimise'!$E$10-LF$2,'Two cycles - Optimise'!$B$4,'Two cycles - Optimise'!$B$3,TRUE)-_xlfn.BINOM.DIST($J148,'Two cycles - Optimise'!$B$4,'Two cycles - Optimise'!$B$3,TRUE),0)</f>
        <v>0</v>
      </c>
      <c r="LG148">
        <f>IF('Two cycles - Optimise'!$E$10&gt;($J148+LG$2),_xlfn.BINOM.DIST('Two cycles - Optimise'!$E$10-LG$2,'Two cycles - Optimise'!$B$4,'Two cycles - Optimise'!$B$3,TRUE)-_xlfn.BINOM.DIST($J148,'Two cycles - Optimise'!$B$4,'Two cycles - Optimise'!$B$3,TRUE),0)</f>
        <v>0</v>
      </c>
      <c r="LH148">
        <f>IF('Two cycles - Optimise'!$E$10&gt;($J148+LH$2),_xlfn.BINOM.DIST('Two cycles - Optimise'!$E$10-LH$2,'Two cycles - Optimise'!$B$4,'Two cycles - Optimise'!$B$3,TRUE)-_xlfn.BINOM.DIST($J148,'Two cycles - Optimise'!$B$4,'Two cycles - Optimise'!$B$3,TRUE),0)</f>
        <v>0</v>
      </c>
      <c r="LI148">
        <f>IF('Two cycles - Optimise'!$E$10&gt;($J148+LI$2),_xlfn.BINOM.DIST('Two cycles - Optimise'!$E$10-LI$2,'Two cycles - Optimise'!$B$4,'Two cycles - Optimise'!$B$3,TRUE)-_xlfn.BINOM.DIST($J148,'Two cycles - Optimise'!$B$4,'Two cycles - Optimise'!$B$3,TRUE),0)</f>
        <v>0</v>
      </c>
      <c r="LJ148">
        <f>IF('Two cycles - Optimise'!$E$10&gt;($J148+LJ$2),_xlfn.BINOM.DIST('Two cycles - Optimise'!$E$10-LJ$2,'Two cycles - Optimise'!$B$4,'Two cycles - Optimise'!$B$3,TRUE)-_xlfn.BINOM.DIST($J148,'Two cycles - Optimise'!$B$4,'Two cycles - Optimise'!$B$3,TRUE),0)</f>
        <v>0</v>
      </c>
      <c r="LK148">
        <f>IF('Two cycles - Optimise'!$E$10&gt;($J148+LK$2),_xlfn.BINOM.DIST('Two cycles - Optimise'!$E$10-LK$2,'Two cycles - Optimise'!$B$4,'Two cycles - Optimise'!$B$3,TRUE)-_xlfn.BINOM.DIST($J148,'Two cycles - Optimise'!$B$4,'Two cycles - Optimise'!$B$3,TRUE),0)</f>
        <v>0</v>
      </c>
      <c r="LL148">
        <f>IF('Two cycles - Optimise'!$E$10&gt;($J148+LL$2),_xlfn.BINOM.DIST('Two cycles - Optimise'!$E$10-LL$2,'Two cycles - Optimise'!$B$4,'Two cycles - Optimise'!$B$3,TRUE)-_xlfn.BINOM.DIST($J148,'Two cycles - Optimise'!$B$4,'Two cycles - Optimise'!$B$3,TRUE),0)</f>
        <v>0</v>
      </c>
    </row>
    <row r="149" spans="1:324" x14ac:dyDescent="0.25">
      <c r="A149">
        <f>IF(E149&lt;'Two cycles - Optimise'!$B$2,1000,E149-'Two cycles - Optimise'!$B$2)</f>
        <v>5.0000000000000044E-2</v>
      </c>
      <c r="B149">
        <v>146</v>
      </c>
      <c r="C149">
        <f>IF(B149&gt;'Two cycles - Optimise'!$B$4,1,_xlfn.BINOM.DIST(B149,'Two cycles - Optimise'!$B$4,'Two cycles - Optimise'!$B$3,TRUE))</f>
        <v>1</v>
      </c>
      <c r="D149">
        <f t="shared" si="218"/>
        <v>0</v>
      </c>
      <c r="E149">
        <f t="shared" si="219"/>
        <v>1</v>
      </c>
      <c r="I149">
        <f>IF(P149&lt;'Two cycles - Optimise'!$B$2,1000,P149-'Two cycles - Optimise'!$B$2)</f>
        <v>5.0000000000000044E-2</v>
      </c>
      <c r="J149">
        <v>146</v>
      </c>
      <c r="K149">
        <f>IF(J149&gt;'Two cycles - Optimise'!$B$4,1,_xlfn.BINOM.DIST(J149,'Two cycles - Optimise'!$B$4,'Two cycles - Optimise'!$B$3,TRUE))</f>
        <v>1</v>
      </c>
      <c r="L149">
        <f t="shared" si="220"/>
        <v>0</v>
      </c>
      <c r="M149">
        <f t="shared" si="221"/>
        <v>1</v>
      </c>
      <c r="N149">
        <f t="shared" si="222"/>
        <v>0</v>
      </c>
      <c r="O149">
        <f t="shared" si="223"/>
        <v>0</v>
      </c>
      <c r="P149">
        <f t="shared" si="224"/>
        <v>1</v>
      </c>
      <c r="T149">
        <f t="shared" si="225"/>
        <v>0</v>
      </c>
      <c r="U149">
        <f t="shared" si="226"/>
        <v>0</v>
      </c>
      <c r="V149">
        <f t="shared" si="227"/>
        <v>0</v>
      </c>
      <c r="W149">
        <f t="shared" si="228"/>
        <v>0</v>
      </c>
      <c r="X149">
        <f t="shared" si="229"/>
        <v>0</v>
      </c>
      <c r="Y149">
        <f t="shared" si="230"/>
        <v>0</v>
      </c>
      <c r="Z149">
        <f t="shared" si="231"/>
        <v>0</v>
      </c>
      <c r="AA149">
        <f t="shared" si="232"/>
        <v>0</v>
      </c>
      <c r="AB149">
        <f t="shared" si="233"/>
        <v>0</v>
      </c>
      <c r="AC149">
        <f t="shared" si="234"/>
        <v>0</v>
      </c>
      <c r="AD149">
        <f t="shared" si="235"/>
        <v>0</v>
      </c>
      <c r="AE149">
        <f t="shared" si="236"/>
        <v>0</v>
      </c>
      <c r="AF149">
        <f t="shared" si="237"/>
        <v>0</v>
      </c>
      <c r="AG149">
        <f t="shared" si="238"/>
        <v>0</v>
      </c>
      <c r="AH149">
        <f t="shared" si="239"/>
        <v>0</v>
      </c>
      <c r="AI149">
        <f t="shared" si="240"/>
        <v>0</v>
      </c>
      <c r="AJ149">
        <f t="shared" si="241"/>
        <v>0</v>
      </c>
      <c r="AK149">
        <f t="shared" si="242"/>
        <v>0</v>
      </c>
      <c r="AL149">
        <f t="shared" si="243"/>
        <v>0</v>
      </c>
      <c r="AM149">
        <f t="shared" si="244"/>
        <v>0</v>
      </c>
      <c r="AN149">
        <f t="shared" si="245"/>
        <v>0</v>
      </c>
      <c r="AO149">
        <f t="shared" si="246"/>
        <v>0</v>
      </c>
      <c r="AP149">
        <f t="shared" si="247"/>
        <v>0</v>
      </c>
      <c r="AQ149">
        <f t="shared" si="248"/>
        <v>0</v>
      </c>
      <c r="AR149">
        <f t="shared" si="249"/>
        <v>0</v>
      </c>
      <c r="AS149">
        <f t="shared" si="250"/>
        <v>0</v>
      </c>
      <c r="AT149">
        <f t="shared" si="251"/>
        <v>0</v>
      </c>
      <c r="AU149">
        <f t="shared" si="252"/>
        <v>0</v>
      </c>
      <c r="AV149">
        <f t="shared" si="253"/>
        <v>0</v>
      </c>
      <c r="AW149">
        <f t="shared" si="254"/>
        <v>0</v>
      </c>
      <c r="AX149">
        <f t="shared" si="255"/>
        <v>0</v>
      </c>
      <c r="AY149">
        <f t="shared" si="256"/>
        <v>0</v>
      </c>
      <c r="AZ149">
        <f t="shared" si="257"/>
        <v>0</v>
      </c>
      <c r="BA149">
        <f t="shared" si="258"/>
        <v>0</v>
      </c>
      <c r="BB149">
        <f t="shared" si="259"/>
        <v>0</v>
      </c>
      <c r="BC149">
        <f t="shared" si="260"/>
        <v>0</v>
      </c>
      <c r="BD149">
        <f t="shared" si="261"/>
        <v>0</v>
      </c>
      <c r="BE149">
        <f t="shared" si="262"/>
        <v>0</v>
      </c>
      <c r="BF149">
        <f t="shared" si="263"/>
        <v>0</v>
      </c>
      <c r="BG149">
        <f t="shared" si="264"/>
        <v>0</v>
      </c>
      <c r="BH149">
        <f t="shared" si="265"/>
        <v>0</v>
      </c>
      <c r="BI149">
        <f t="shared" si="266"/>
        <v>0</v>
      </c>
      <c r="BJ149">
        <f t="shared" si="267"/>
        <v>0</v>
      </c>
      <c r="BK149">
        <f t="shared" si="268"/>
        <v>0</v>
      </c>
      <c r="BL149">
        <f t="shared" si="269"/>
        <v>0</v>
      </c>
      <c r="BM149">
        <f t="shared" si="270"/>
        <v>0</v>
      </c>
      <c r="BN149">
        <f t="shared" si="271"/>
        <v>0</v>
      </c>
      <c r="BO149">
        <f t="shared" si="272"/>
        <v>0</v>
      </c>
      <c r="BP149">
        <f t="shared" si="273"/>
        <v>0</v>
      </c>
      <c r="BQ149">
        <f t="shared" si="274"/>
        <v>0</v>
      </c>
      <c r="BR149">
        <f t="shared" si="275"/>
        <v>0</v>
      </c>
      <c r="BS149">
        <f t="shared" si="276"/>
        <v>0</v>
      </c>
      <c r="BT149">
        <f t="shared" si="277"/>
        <v>0</v>
      </c>
      <c r="BU149">
        <f t="shared" si="278"/>
        <v>0</v>
      </c>
      <c r="BV149">
        <f t="shared" si="279"/>
        <v>0</v>
      </c>
      <c r="BW149">
        <f t="shared" si="280"/>
        <v>0</v>
      </c>
      <c r="BX149">
        <f t="shared" si="281"/>
        <v>0</v>
      </c>
      <c r="BY149">
        <f t="shared" si="282"/>
        <v>0</v>
      </c>
      <c r="BZ149">
        <f t="shared" si="283"/>
        <v>0</v>
      </c>
      <c r="CA149">
        <f t="shared" si="284"/>
        <v>0</v>
      </c>
      <c r="CB149">
        <f t="shared" si="285"/>
        <v>0</v>
      </c>
      <c r="CC149">
        <f t="shared" si="286"/>
        <v>0</v>
      </c>
      <c r="CD149">
        <f t="shared" si="287"/>
        <v>0</v>
      </c>
      <c r="CE149">
        <f t="shared" si="288"/>
        <v>0</v>
      </c>
      <c r="CF149">
        <f t="shared" si="289"/>
        <v>0</v>
      </c>
      <c r="CG149">
        <f t="shared" si="290"/>
        <v>0</v>
      </c>
      <c r="CH149">
        <f t="shared" si="291"/>
        <v>0</v>
      </c>
      <c r="CI149">
        <f t="shared" si="292"/>
        <v>0</v>
      </c>
      <c r="CJ149">
        <f t="shared" si="293"/>
        <v>0</v>
      </c>
      <c r="CK149">
        <f t="shared" si="294"/>
        <v>0</v>
      </c>
      <c r="CL149">
        <f t="shared" si="295"/>
        <v>0</v>
      </c>
      <c r="CM149">
        <f t="shared" si="296"/>
        <v>0</v>
      </c>
      <c r="CN149">
        <f t="shared" si="297"/>
        <v>0</v>
      </c>
      <c r="CO149">
        <f t="shared" si="298"/>
        <v>0</v>
      </c>
      <c r="CP149">
        <f t="shared" si="299"/>
        <v>0</v>
      </c>
      <c r="CQ149">
        <f t="shared" si="300"/>
        <v>0</v>
      </c>
      <c r="CR149">
        <f t="shared" si="301"/>
        <v>0</v>
      </c>
      <c r="CS149">
        <f t="shared" si="302"/>
        <v>0</v>
      </c>
      <c r="CT149">
        <f t="shared" si="303"/>
        <v>0</v>
      </c>
      <c r="CU149">
        <f t="shared" si="304"/>
        <v>0</v>
      </c>
      <c r="CV149">
        <f t="shared" si="305"/>
        <v>0</v>
      </c>
      <c r="CW149">
        <f t="shared" si="306"/>
        <v>0</v>
      </c>
      <c r="CX149">
        <f t="shared" si="307"/>
        <v>0</v>
      </c>
      <c r="CY149">
        <f t="shared" si="308"/>
        <v>0</v>
      </c>
      <c r="CZ149">
        <f t="shared" si="309"/>
        <v>0</v>
      </c>
      <c r="DA149">
        <f t="shared" si="310"/>
        <v>0</v>
      </c>
      <c r="DB149">
        <f t="shared" si="311"/>
        <v>0</v>
      </c>
      <c r="DC149">
        <f t="shared" si="312"/>
        <v>0</v>
      </c>
      <c r="DD149">
        <f t="shared" si="313"/>
        <v>0</v>
      </c>
      <c r="DE149">
        <f t="shared" si="314"/>
        <v>0</v>
      </c>
      <c r="DF149">
        <f t="shared" si="315"/>
        <v>0</v>
      </c>
      <c r="DG149">
        <f t="shared" si="316"/>
        <v>0</v>
      </c>
      <c r="DH149">
        <f t="shared" si="317"/>
        <v>0</v>
      </c>
      <c r="DI149">
        <f t="shared" si="318"/>
        <v>0</v>
      </c>
      <c r="DJ149">
        <f t="shared" si="319"/>
        <v>0</v>
      </c>
      <c r="DK149">
        <f t="shared" si="320"/>
        <v>0</v>
      </c>
      <c r="DL149">
        <f t="shared" si="321"/>
        <v>0</v>
      </c>
      <c r="DM149">
        <f t="shared" si="322"/>
        <v>0</v>
      </c>
      <c r="DN149">
        <f t="shared" si="323"/>
        <v>0</v>
      </c>
      <c r="DO149">
        <f t="shared" si="324"/>
        <v>0</v>
      </c>
      <c r="DP149">
        <f t="shared" si="325"/>
        <v>0</v>
      </c>
      <c r="DR149">
        <f>IF(AND(DR$2&lt;=$J149,$J149&lt;='Two cycles - Optimise'!$B$4),_xlfn.BINOM.DIST(DR$2,'Two cycles - Optimise'!$B$4,'Two cycles - Optimise'!$B$3,FALSE),0)</f>
        <v>0</v>
      </c>
      <c r="DS149">
        <f>IF(AND(DS$2&lt;=$J149,$J149&lt;='Two cycles - Optimise'!$B$4),_xlfn.BINOM.DIST(DS$2,'Two cycles - Optimise'!$B$4,'Two cycles - Optimise'!$B$3,FALSE),0)</f>
        <v>0</v>
      </c>
      <c r="DT149">
        <f>IF(AND(DT$2&lt;=$J149,$J149&lt;='Two cycles - Optimise'!$B$4),_xlfn.BINOM.DIST(DT$2,'Two cycles - Optimise'!$B$4,'Two cycles - Optimise'!$B$3,FALSE),0)</f>
        <v>0</v>
      </c>
      <c r="DU149">
        <f>IF(AND(DU$2&lt;=$J149,$J149&lt;='Two cycles - Optimise'!$B$4),_xlfn.BINOM.DIST(DU$2,'Two cycles - Optimise'!$B$4,'Two cycles - Optimise'!$B$3,FALSE),0)</f>
        <v>0</v>
      </c>
      <c r="DV149">
        <f>IF(AND(DV$2&lt;=$J149,$J149&lt;='Two cycles - Optimise'!$B$4),_xlfn.BINOM.DIST(DV$2,'Two cycles - Optimise'!$B$4,'Two cycles - Optimise'!$B$3,FALSE),0)</f>
        <v>0</v>
      </c>
      <c r="DW149">
        <f>IF(AND(DW$2&lt;=$J149,$J149&lt;='Two cycles - Optimise'!$B$4),_xlfn.BINOM.DIST(DW$2,'Two cycles - Optimise'!$B$4,'Two cycles - Optimise'!$B$3,FALSE),0)</f>
        <v>0</v>
      </c>
      <c r="DX149">
        <f>IF(AND(DX$2&lt;=$J149,$J149&lt;='Two cycles - Optimise'!$B$4),_xlfn.BINOM.DIST(DX$2,'Two cycles - Optimise'!$B$4,'Two cycles - Optimise'!$B$3,FALSE),0)</f>
        <v>0</v>
      </c>
      <c r="DY149">
        <f>IF(AND(DY$2&lt;=$J149,$J149&lt;='Two cycles - Optimise'!$B$4),_xlfn.BINOM.DIST(DY$2,'Two cycles - Optimise'!$B$4,'Two cycles - Optimise'!$B$3,FALSE),0)</f>
        <v>0</v>
      </c>
      <c r="DZ149">
        <f>IF(AND(DZ$2&lt;=$J149,$J149&lt;='Two cycles - Optimise'!$B$4),_xlfn.BINOM.DIST(DZ$2,'Two cycles - Optimise'!$B$4,'Two cycles - Optimise'!$B$3,FALSE),0)</f>
        <v>0</v>
      </c>
      <c r="EA149">
        <f>IF(AND(EA$2&lt;=$J149,$J149&lt;='Two cycles - Optimise'!$B$4),_xlfn.BINOM.DIST(EA$2,'Two cycles - Optimise'!$B$4,'Two cycles - Optimise'!$B$3,FALSE),0)</f>
        <v>0</v>
      </c>
      <c r="EB149">
        <f>IF(AND(EB$2&lt;=$J149,$J149&lt;='Two cycles - Optimise'!$B$4),_xlfn.BINOM.DIST(EB$2,'Two cycles - Optimise'!$B$4,'Two cycles - Optimise'!$B$3,FALSE),0)</f>
        <v>0</v>
      </c>
      <c r="EC149">
        <f>IF(AND(EC$2&lt;=$J149,$J149&lt;='Two cycles - Optimise'!$B$4),_xlfn.BINOM.DIST(EC$2,'Two cycles - Optimise'!$B$4,'Two cycles - Optimise'!$B$3,FALSE),0)</f>
        <v>0</v>
      </c>
      <c r="ED149">
        <f>IF(AND(ED$2&lt;=$J149,$J149&lt;='Two cycles - Optimise'!$B$4),_xlfn.BINOM.DIST(ED$2,'Two cycles - Optimise'!$B$4,'Two cycles - Optimise'!$B$3,FALSE),0)</f>
        <v>0</v>
      </c>
      <c r="EE149">
        <f>IF(AND(EE$2&lt;=$J149,$J149&lt;='Two cycles - Optimise'!$B$4),_xlfn.BINOM.DIST(EE$2,'Two cycles - Optimise'!$B$4,'Two cycles - Optimise'!$B$3,FALSE),0)</f>
        <v>0</v>
      </c>
      <c r="EF149">
        <f>IF(AND(EF$2&lt;=$J149,$J149&lt;='Two cycles - Optimise'!$B$4),_xlfn.BINOM.DIST(EF$2,'Two cycles - Optimise'!$B$4,'Two cycles - Optimise'!$B$3,FALSE),0)</f>
        <v>0</v>
      </c>
      <c r="EG149">
        <f>IF(AND(EG$2&lt;=$J149,$J149&lt;='Two cycles - Optimise'!$B$4),_xlfn.BINOM.DIST(EG$2,'Two cycles - Optimise'!$B$4,'Two cycles - Optimise'!$B$3,FALSE),0)</f>
        <v>0</v>
      </c>
      <c r="EH149">
        <f>IF(AND(EH$2&lt;=$J149,$J149&lt;='Two cycles - Optimise'!$B$4),_xlfn.BINOM.DIST(EH$2,'Two cycles - Optimise'!$B$4,'Two cycles - Optimise'!$B$3,FALSE),0)</f>
        <v>0</v>
      </c>
      <c r="EI149">
        <f>IF(AND(EI$2&lt;=$J149,$J149&lt;='Two cycles - Optimise'!$B$4),_xlfn.BINOM.DIST(EI$2,'Two cycles - Optimise'!$B$4,'Two cycles - Optimise'!$B$3,FALSE),0)</f>
        <v>0</v>
      </c>
      <c r="EJ149">
        <f>IF(AND(EJ$2&lt;=$J149,$J149&lt;='Two cycles - Optimise'!$B$4),_xlfn.BINOM.DIST(EJ$2,'Two cycles - Optimise'!$B$4,'Two cycles - Optimise'!$B$3,FALSE),0)</f>
        <v>0</v>
      </c>
      <c r="EK149">
        <f>IF(AND(EK$2&lt;=$J149,$J149&lt;='Two cycles - Optimise'!$B$4),_xlfn.BINOM.DIST(EK$2,'Two cycles - Optimise'!$B$4,'Two cycles - Optimise'!$B$3,FALSE),0)</f>
        <v>0</v>
      </c>
      <c r="EL149">
        <f>IF(AND(EL$2&lt;=$J149,$J149&lt;='Two cycles - Optimise'!$B$4),_xlfn.BINOM.DIST(EL$2,'Two cycles - Optimise'!$B$4,'Two cycles - Optimise'!$B$3,FALSE),0)</f>
        <v>0</v>
      </c>
      <c r="EM149">
        <f>IF(AND(EM$2&lt;=$J149,$J149&lt;='Two cycles - Optimise'!$B$4),_xlfn.BINOM.DIST(EM$2,'Two cycles - Optimise'!$B$4,'Two cycles - Optimise'!$B$3,FALSE),0)</f>
        <v>0</v>
      </c>
      <c r="EN149">
        <f>IF(AND(EN$2&lt;=$J149,$J149&lt;='Two cycles - Optimise'!$B$4),_xlfn.BINOM.DIST(EN$2,'Two cycles - Optimise'!$B$4,'Two cycles - Optimise'!$B$3,FALSE),0)</f>
        <v>0</v>
      </c>
      <c r="EO149">
        <f>IF(AND(EO$2&lt;=$J149,$J149&lt;='Two cycles - Optimise'!$B$4),_xlfn.BINOM.DIST(EO$2,'Two cycles - Optimise'!$B$4,'Two cycles - Optimise'!$B$3,FALSE),0)</f>
        <v>0</v>
      </c>
      <c r="EP149">
        <f>IF(AND(EP$2&lt;=$J149,$J149&lt;='Two cycles - Optimise'!$B$4),_xlfn.BINOM.DIST(EP$2,'Two cycles - Optimise'!$B$4,'Two cycles - Optimise'!$B$3,FALSE),0)</f>
        <v>0</v>
      </c>
      <c r="EQ149">
        <f>IF(AND(EQ$2&lt;=$J149,$J149&lt;='Two cycles - Optimise'!$B$4),_xlfn.BINOM.DIST(EQ$2,'Two cycles - Optimise'!$B$4,'Two cycles - Optimise'!$B$3,FALSE),0)</f>
        <v>0</v>
      </c>
      <c r="ER149">
        <f>IF(AND(ER$2&lt;=$J149,$J149&lt;='Two cycles - Optimise'!$B$4),_xlfn.BINOM.DIST(ER$2,'Two cycles - Optimise'!$B$4,'Two cycles - Optimise'!$B$3,FALSE),0)</f>
        <v>0</v>
      </c>
      <c r="ES149">
        <f>IF(AND(ES$2&lt;=$J149,$J149&lt;='Two cycles - Optimise'!$B$4),_xlfn.BINOM.DIST(ES$2,'Two cycles - Optimise'!$B$4,'Two cycles - Optimise'!$B$3,FALSE),0)</f>
        <v>0</v>
      </c>
      <c r="ET149">
        <f>IF(AND(ET$2&lt;=$J149,$J149&lt;='Two cycles - Optimise'!$B$4),_xlfn.BINOM.DIST(ET$2,'Two cycles - Optimise'!$B$4,'Two cycles - Optimise'!$B$3,FALSE),0)</f>
        <v>0</v>
      </c>
      <c r="EU149">
        <f>IF(AND(EU$2&lt;=$J149,$J149&lt;='Two cycles - Optimise'!$B$4),_xlfn.BINOM.DIST(EU$2,'Two cycles - Optimise'!$B$4,'Two cycles - Optimise'!$B$3,FALSE),0)</f>
        <v>0</v>
      </c>
      <c r="EV149">
        <f>IF(AND(EV$2&lt;=$J149,$J149&lt;='Two cycles - Optimise'!$B$4),_xlfn.BINOM.DIST(EV$2,'Two cycles - Optimise'!$B$4,'Two cycles - Optimise'!$B$3,FALSE),0)</f>
        <v>0</v>
      </c>
      <c r="EW149">
        <f>IF(AND(EW$2&lt;=$J149,$J149&lt;='Two cycles - Optimise'!$B$4),_xlfn.BINOM.DIST(EW$2,'Two cycles - Optimise'!$B$4,'Two cycles - Optimise'!$B$3,FALSE),0)</f>
        <v>0</v>
      </c>
      <c r="EX149">
        <f>IF(AND(EX$2&lt;=$J149,$J149&lt;='Two cycles - Optimise'!$B$4),_xlfn.BINOM.DIST(EX$2,'Two cycles - Optimise'!$B$4,'Two cycles - Optimise'!$B$3,FALSE),0)</f>
        <v>0</v>
      </c>
      <c r="EY149">
        <f>IF(AND(EY$2&lt;=$J149,$J149&lt;='Two cycles - Optimise'!$B$4),_xlfn.BINOM.DIST(EY$2,'Two cycles - Optimise'!$B$4,'Two cycles - Optimise'!$B$3,FALSE),0)</f>
        <v>0</v>
      </c>
      <c r="EZ149">
        <f>IF(AND(EZ$2&lt;=$J149,$J149&lt;='Two cycles - Optimise'!$B$4),_xlfn.BINOM.DIST(EZ$2,'Two cycles - Optimise'!$B$4,'Two cycles - Optimise'!$B$3,FALSE),0)</f>
        <v>0</v>
      </c>
      <c r="FA149">
        <f>IF(AND(FA$2&lt;=$J149,$J149&lt;='Two cycles - Optimise'!$B$4),_xlfn.BINOM.DIST(FA$2,'Two cycles - Optimise'!$B$4,'Two cycles - Optimise'!$B$3,FALSE),0)</f>
        <v>0</v>
      </c>
      <c r="FB149">
        <f>IF(AND(FB$2&lt;=$J149,$J149&lt;='Two cycles - Optimise'!$B$4),_xlfn.BINOM.DIST(FB$2,'Two cycles - Optimise'!$B$4,'Two cycles - Optimise'!$B$3,FALSE),0)</f>
        <v>0</v>
      </c>
      <c r="FC149">
        <f>IF(AND(FC$2&lt;=$J149,$J149&lt;='Two cycles - Optimise'!$B$4),_xlfn.BINOM.DIST(FC$2,'Two cycles - Optimise'!$B$4,'Two cycles - Optimise'!$B$3,FALSE),0)</f>
        <v>0</v>
      </c>
      <c r="FD149">
        <f>IF(AND(FD$2&lt;=$J149,$J149&lt;='Two cycles - Optimise'!$B$4),_xlfn.BINOM.DIST(FD$2,'Two cycles - Optimise'!$B$4,'Two cycles - Optimise'!$B$3,FALSE),0)</f>
        <v>0</v>
      </c>
      <c r="FE149">
        <f>IF(AND(FE$2&lt;=$J149,$J149&lt;='Two cycles - Optimise'!$B$4),_xlfn.BINOM.DIST(FE$2,'Two cycles - Optimise'!$B$4,'Two cycles - Optimise'!$B$3,FALSE),0)</f>
        <v>0</v>
      </c>
      <c r="FF149">
        <f>IF(AND(FF$2&lt;=$J149,$J149&lt;='Two cycles - Optimise'!$B$4),_xlfn.BINOM.DIST(FF$2,'Two cycles - Optimise'!$B$4,'Two cycles - Optimise'!$B$3,FALSE),0)</f>
        <v>0</v>
      </c>
      <c r="FG149">
        <f>IF(AND(FG$2&lt;=$J149,$J149&lt;='Two cycles - Optimise'!$B$4),_xlfn.BINOM.DIST(FG$2,'Two cycles - Optimise'!$B$4,'Two cycles - Optimise'!$B$3,FALSE),0)</f>
        <v>0</v>
      </c>
      <c r="FH149">
        <f>IF(AND(FH$2&lt;=$J149,$J149&lt;='Two cycles - Optimise'!$B$4),_xlfn.BINOM.DIST(FH$2,'Two cycles - Optimise'!$B$4,'Two cycles - Optimise'!$B$3,FALSE),0)</f>
        <v>0</v>
      </c>
      <c r="FI149">
        <f>IF(AND(FI$2&lt;=$J149,$J149&lt;='Two cycles - Optimise'!$B$4),_xlfn.BINOM.DIST(FI$2,'Two cycles - Optimise'!$B$4,'Two cycles - Optimise'!$B$3,FALSE),0)</f>
        <v>0</v>
      </c>
      <c r="FJ149">
        <f>IF(AND(FJ$2&lt;=$J149,$J149&lt;='Two cycles - Optimise'!$B$4),_xlfn.BINOM.DIST(FJ$2,'Two cycles - Optimise'!$B$4,'Two cycles - Optimise'!$B$3,FALSE),0)</f>
        <v>0</v>
      </c>
      <c r="FK149">
        <f>IF(AND(FK$2&lt;=$J149,$J149&lt;='Two cycles - Optimise'!$B$4),_xlfn.BINOM.DIST(FK$2,'Two cycles - Optimise'!$B$4,'Two cycles - Optimise'!$B$3,FALSE),0)</f>
        <v>0</v>
      </c>
      <c r="FL149">
        <f>IF(AND(FL$2&lt;=$J149,$J149&lt;='Two cycles - Optimise'!$B$4),_xlfn.BINOM.DIST(FL$2,'Two cycles - Optimise'!$B$4,'Two cycles - Optimise'!$B$3,FALSE),0)</f>
        <v>0</v>
      </c>
      <c r="FM149">
        <f>IF(AND(FM$2&lt;=$J149,$J149&lt;='Two cycles - Optimise'!$B$4),_xlfn.BINOM.DIST(FM$2,'Two cycles - Optimise'!$B$4,'Two cycles - Optimise'!$B$3,FALSE),0)</f>
        <v>0</v>
      </c>
      <c r="FN149">
        <f>IF(AND(FN$2&lt;=$J149,$J149&lt;='Two cycles - Optimise'!$B$4),_xlfn.BINOM.DIST(FN$2,'Two cycles - Optimise'!$B$4,'Two cycles - Optimise'!$B$3,FALSE),0)</f>
        <v>0</v>
      </c>
      <c r="FO149">
        <f>IF(AND(FO$2&lt;=$J149,$J149&lt;='Two cycles - Optimise'!$B$4),_xlfn.BINOM.DIST(FO$2,'Two cycles - Optimise'!$B$4,'Two cycles - Optimise'!$B$3,FALSE),0)</f>
        <v>0</v>
      </c>
      <c r="FP149">
        <f>IF(AND(FP$2&lt;=$J149,$J149&lt;='Two cycles - Optimise'!$B$4),_xlfn.BINOM.DIST(FP$2,'Two cycles - Optimise'!$B$4,'Two cycles - Optimise'!$B$3,FALSE),0)</f>
        <v>0</v>
      </c>
      <c r="FQ149">
        <f>IF(AND(FQ$2&lt;=$J149,$J149&lt;='Two cycles - Optimise'!$B$4),_xlfn.BINOM.DIST(FQ$2,'Two cycles - Optimise'!$B$4,'Two cycles - Optimise'!$B$3,FALSE),0)</f>
        <v>0</v>
      </c>
      <c r="FR149">
        <f>IF(AND(FR$2&lt;=$J149,$J149&lt;='Two cycles - Optimise'!$B$4),_xlfn.BINOM.DIST(FR$2,'Two cycles - Optimise'!$B$4,'Two cycles - Optimise'!$B$3,FALSE),0)</f>
        <v>0</v>
      </c>
      <c r="FS149">
        <f>IF(AND(FS$2&lt;=$J149,$J149&lt;='Two cycles - Optimise'!$B$4),_xlfn.BINOM.DIST(FS$2,'Two cycles - Optimise'!$B$4,'Two cycles - Optimise'!$B$3,FALSE),0)</f>
        <v>0</v>
      </c>
      <c r="FT149">
        <f>IF(AND(FT$2&lt;=$J149,$J149&lt;='Two cycles - Optimise'!$B$4),_xlfn.BINOM.DIST(FT$2,'Two cycles - Optimise'!$B$4,'Two cycles - Optimise'!$B$3,FALSE),0)</f>
        <v>0</v>
      </c>
      <c r="FU149">
        <f>IF(AND(FU$2&lt;=$J149,$J149&lt;='Two cycles - Optimise'!$B$4),_xlfn.BINOM.DIST(FU$2,'Two cycles - Optimise'!$B$4,'Two cycles - Optimise'!$B$3,FALSE),0)</f>
        <v>0</v>
      </c>
      <c r="FV149">
        <f>IF(AND(FV$2&lt;=$J149,$J149&lt;='Two cycles - Optimise'!$B$4),_xlfn.BINOM.DIST(FV$2,'Two cycles - Optimise'!$B$4,'Two cycles - Optimise'!$B$3,FALSE),0)</f>
        <v>0</v>
      </c>
      <c r="FW149">
        <f>IF(AND(FW$2&lt;=$J149,$J149&lt;='Two cycles - Optimise'!$B$4),_xlfn.BINOM.DIST(FW$2,'Two cycles - Optimise'!$B$4,'Two cycles - Optimise'!$B$3,FALSE),0)</f>
        <v>0</v>
      </c>
      <c r="FX149">
        <f>IF(AND(FX$2&lt;=$J149,$J149&lt;='Two cycles - Optimise'!$B$4),_xlfn.BINOM.DIST(FX$2,'Two cycles - Optimise'!$B$4,'Two cycles - Optimise'!$B$3,FALSE),0)</f>
        <v>0</v>
      </c>
      <c r="FY149">
        <f>IF(AND(FY$2&lt;=$J149,$J149&lt;='Two cycles - Optimise'!$B$4),_xlfn.BINOM.DIST(FY$2,'Two cycles - Optimise'!$B$4,'Two cycles - Optimise'!$B$3,FALSE),0)</f>
        <v>0</v>
      </c>
      <c r="FZ149">
        <f>IF(AND(FZ$2&lt;=$J149,$J149&lt;='Two cycles - Optimise'!$B$4),_xlfn.BINOM.DIST(FZ$2,'Two cycles - Optimise'!$B$4,'Two cycles - Optimise'!$B$3,FALSE),0)</f>
        <v>0</v>
      </c>
      <c r="GA149">
        <f>IF(AND(GA$2&lt;=$J149,$J149&lt;='Two cycles - Optimise'!$B$4),_xlfn.BINOM.DIST(GA$2,'Two cycles - Optimise'!$B$4,'Two cycles - Optimise'!$B$3,FALSE),0)</f>
        <v>0</v>
      </c>
      <c r="GB149">
        <f>IF(AND(GB$2&lt;=$J149,$J149&lt;='Two cycles - Optimise'!$B$4),_xlfn.BINOM.DIST(GB$2,'Two cycles - Optimise'!$B$4,'Two cycles - Optimise'!$B$3,FALSE),0)</f>
        <v>0</v>
      </c>
      <c r="GC149">
        <f>IF(AND(GC$2&lt;=$J149,$J149&lt;='Two cycles - Optimise'!$B$4),_xlfn.BINOM.DIST(GC$2,'Two cycles - Optimise'!$B$4,'Two cycles - Optimise'!$B$3,FALSE),0)</f>
        <v>0</v>
      </c>
      <c r="GD149">
        <f>IF(AND(GD$2&lt;=$J149,$J149&lt;='Two cycles - Optimise'!$B$4),_xlfn.BINOM.DIST(GD$2,'Two cycles - Optimise'!$B$4,'Two cycles - Optimise'!$B$3,FALSE),0)</f>
        <v>0</v>
      </c>
      <c r="GE149">
        <f>IF(AND(GE$2&lt;=$J149,$J149&lt;='Two cycles - Optimise'!$B$4),_xlfn.BINOM.DIST(GE$2,'Two cycles - Optimise'!$B$4,'Two cycles - Optimise'!$B$3,FALSE),0)</f>
        <v>0</v>
      </c>
      <c r="GF149">
        <f>IF(AND(GF$2&lt;=$J149,$J149&lt;='Two cycles - Optimise'!$B$4),_xlfn.BINOM.DIST(GF$2,'Two cycles - Optimise'!$B$4,'Two cycles - Optimise'!$B$3,FALSE),0)</f>
        <v>0</v>
      </c>
      <c r="GG149">
        <f>IF(AND(GG$2&lt;=$J149,$J149&lt;='Two cycles - Optimise'!$B$4),_xlfn.BINOM.DIST(GG$2,'Two cycles - Optimise'!$B$4,'Two cycles - Optimise'!$B$3,FALSE),0)</f>
        <v>0</v>
      </c>
      <c r="GH149">
        <f>IF(AND(GH$2&lt;=$J149,$J149&lt;='Two cycles - Optimise'!$B$4),_xlfn.BINOM.DIST(GH$2,'Two cycles - Optimise'!$B$4,'Two cycles - Optimise'!$B$3,FALSE),0)</f>
        <v>0</v>
      </c>
      <c r="GI149">
        <f>IF(AND(GI$2&lt;=$J149,$J149&lt;='Two cycles - Optimise'!$B$4),_xlfn.BINOM.DIST(GI$2,'Two cycles - Optimise'!$B$4,'Two cycles - Optimise'!$B$3,FALSE),0)</f>
        <v>0</v>
      </c>
      <c r="GJ149">
        <f>IF(AND(GJ$2&lt;=$J149,$J149&lt;='Two cycles - Optimise'!$B$4),_xlfn.BINOM.DIST(GJ$2,'Two cycles - Optimise'!$B$4,'Two cycles - Optimise'!$B$3,FALSE),0)</f>
        <v>0</v>
      </c>
      <c r="GK149">
        <f>IF(AND(GK$2&lt;=$J149,$J149&lt;='Two cycles - Optimise'!$B$4),_xlfn.BINOM.DIST(GK$2,'Two cycles - Optimise'!$B$4,'Two cycles - Optimise'!$B$3,FALSE),0)</f>
        <v>0</v>
      </c>
      <c r="GL149">
        <f>IF(AND(GL$2&lt;=$J149,$J149&lt;='Two cycles - Optimise'!$B$4),_xlfn.BINOM.DIST(GL$2,'Two cycles - Optimise'!$B$4,'Two cycles - Optimise'!$B$3,FALSE),0)</f>
        <v>0</v>
      </c>
      <c r="GM149">
        <f>IF(AND(GM$2&lt;=$J149,$J149&lt;='Two cycles - Optimise'!$B$4),_xlfn.BINOM.DIST(GM$2,'Two cycles - Optimise'!$B$4,'Two cycles - Optimise'!$B$3,FALSE),0)</f>
        <v>0</v>
      </c>
      <c r="GN149">
        <f>IF(AND(GN$2&lt;=$J149,$J149&lt;='Two cycles - Optimise'!$B$4),_xlfn.BINOM.DIST(GN$2,'Two cycles - Optimise'!$B$4,'Two cycles - Optimise'!$B$3,FALSE),0)</f>
        <v>0</v>
      </c>
      <c r="GO149">
        <f>IF(AND(GO$2&lt;=$J149,$J149&lt;='Two cycles - Optimise'!$B$4),_xlfn.BINOM.DIST(GO$2,'Two cycles - Optimise'!$B$4,'Two cycles - Optimise'!$B$3,FALSE),0)</f>
        <v>0</v>
      </c>
      <c r="GP149">
        <f>IF(AND(GP$2&lt;=$J149,$J149&lt;='Two cycles - Optimise'!$B$4),_xlfn.BINOM.DIST(GP$2,'Two cycles - Optimise'!$B$4,'Two cycles - Optimise'!$B$3,FALSE),0)</f>
        <v>0</v>
      </c>
      <c r="GQ149">
        <f>IF(AND(GQ$2&lt;=$J149,$J149&lt;='Two cycles - Optimise'!$B$4),_xlfn.BINOM.DIST(GQ$2,'Two cycles - Optimise'!$B$4,'Two cycles - Optimise'!$B$3,FALSE),0)</f>
        <v>0</v>
      </c>
      <c r="GR149">
        <f>IF(AND(GR$2&lt;=$J149,$J149&lt;='Two cycles - Optimise'!$B$4),_xlfn.BINOM.DIST(GR$2,'Two cycles - Optimise'!$B$4,'Two cycles - Optimise'!$B$3,FALSE),0)</f>
        <v>0</v>
      </c>
      <c r="GS149">
        <f>IF(AND(GS$2&lt;=$J149,$J149&lt;='Two cycles - Optimise'!$B$4),_xlfn.BINOM.DIST(GS$2,'Two cycles - Optimise'!$B$4,'Two cycles - Optimise'!$B$3,FALSE),0)</f>
        <v>0</v>
      </c>
      <c r="GT149">
        <f>IF(AND(GT$2&lt;=$J149,$J149&lt;='Two cycles - Optimise'!$B$4),_xlfn.BINOM.DIST(GT$2,'Two cycles - Optimise'!$B$4,'Two cycles - Optimise'!$B$3,FALSE),0)</f>
        <v>0</v>
      </c>
      <c r="GU149">
        <f>IF(AND(GU$2&lt;=$J149,$J149&lt;='Two cycles - Optimise'!$B$4),_xlfn.BINOM.DIST(GU$2,'Two cycles - Optimise'!$B$4,'Two cycles - Optimise'!$B$3,FALSE),0)</f>
        <v>0</v>
      </c>
      <c r="GV149">
        <f>IF(AND(GV$2&lt;=$J149,$J149&lt;='Two cycles - Optimise'!$B$4),_xlfn.BINOM.DIST(GV$2,'Two cycles - Optimise'!$B$4,'Two cycles - Optimise'!$B$3,FALSE),0)</f>
        <v>0</v>
      </c>
      <c r="GW149">
        <f>IF(AND(GW$2&lt;=$J149,$J149&lt;='Two cycles - Optimise'!$B$4),_xlfn.BINOM.DIST(GW$2,'Two cycles - Optimise'!$B$4,'Two cycles - Optimise'!$B$3,FALSE),0)</f>
        <v>0</v>
      </c>
      <c r="GX149">
        <f>IF(AND(GX$2&lt;=$J149,$J149&lt;='Two cycles - Optimise'!$B$4),_xlfn.BINOM.DIST(GX$2,'Two cycles - Optimise'!$B$4,'Two cycles - Optimise'!$B$3,FALSE),0)</f>
        <v>0</v>
      </c>
      <c r="GY149">
        <f>IF(AND(GY$2&lt;=$J149,$J149&lt;='Two cycles - Optimise'!$B$4),_xlfn.BINOM.DIST(GY$2,'Two cycles - Optimise'!$B$4,'Two cycles - Optimise'!$B$3,FALSE),0)</f>
        <v>0</v>
      </c>
      <c r="GZ149">
        <f>IF(AND(GZ$2&lt;=$J149,$J149&lt;='Two cycles - Optimise'!$B$4),_xlfn.BINOM.DIST(GZ$2,'Two cycles - Optimise'!$B$4,'Two cycles - Optimise'!$B$3,FALSE),0)</f>
        <v>0</v>
      </c>
      <c r="HA149">
        <f>IF(AND(HA$2&lt;=$J149,$J149&lt;='Two cycles - Optimise'!$B$4),_xlfn.BINOM.DIST(HA$2,'Two cycles - Optimise'!$B$4,'Two cycles - Optimise'!$B$3,FALSE),0)</f>
        <v>0</v>
      </c>
      <c r="HB149">
        <f>IF(AND(HB$2&lt;=$J149,$J149&lt;='Two cycles - Optimise'!$B$4),_xlfn.BINOM.DIST(HB$2,'Two cycles - Optimise'!$B$4,'Two cycles - Optimise'!$B$3,FALSE),0)</f>
        <v>0</v>
      </c>
      <c r="HC149">
        <f>IF(AND(HC$2&lt;=$J149,$J149&lt;='Two cycles - Optimise'!$B$4),_xlfn.BINOM.DIST(HC$2,'Two cycles - Optimise'!$B$4,'Two cycles - Optimise'!$B$3,FALSE),0)</f>
        <v>0</v>
      </c>
      <c r="HD149">
        <f>IF(AND(HD$2&lt;=$J149,$J149&lt;='Two cycles - Optimise'!$B$4),_xlfn.BINOM.DIST(HD$2,'Two cycles - Optimise'!$B$4,'Two cycles - Optimise'!$B$3,FALSE),0)</f>
        <v>0</v>
      </c>
      <c r="HE149">
        <f>IF(AND(HE$2&lt;=$J149,$J149&lt;='Two cycles - Optimise'!$B$4),_xlfn.BINOM.DIST(HE$2,'Two cycles - Optimise'!$B$4,'Two cycles - Optimise'!$B$3,FALSE),0)</f>
        <v>0</v>
      </c>
      <c r="HF149">
        <f>IF(AND(HF$2&lt;=$J149,$J149&lt;='Two cycles - Optimise'!$B$4),_xlfn.BINOM.DIST(HF$2,'Two cycles - Optimise'!$B$4,'Two cycles - Optimise'!$B$3,FALSE),0)</f>
        <v>0</v>
      </c>
      <c r="HG149">
        <f>IF(AND(HG$2&lt;=$J149,$J149&lt;='Two cycles - Optimise'!$B$4),_xlfn.BINOM.DIST(HG$2,'Two cycles - Optimise'!$B$4,'Two cycles - Optimise'!$B$3,FALSE),0)</f>
        <v>0</v>
      </c>
      <c r="HH149">
        <f>IF(AND(HH$2&lt;=$J149,$J149&lt;='Two cycles - Optimise'!$B$4),_xlfn.BINOM.DIST(HH$2,'Two cycles - Optimise'!$B$4,'Two cycles - Optimise'!$B$3,FALSE),0)</f>
        <v>0</v>
      </c>
      <c r="HI149">
        <f>IF(AND(HI$2&lt;=$J149,$J149&lt;='Two cycles - Optimise'!$B$4),_xlfn.BINOM.DIST(HI$2,'Two cycles - Optimise'!$B$4,'Two cycles - Optimise'!$B$3,FALSE),0)</f>
        <v>0</v>
      </c>
      <c r="HJ149">
        <f>IF(AND(HJ$2&lt;=$J149,$J149&lt;='Two cycles - Optimise'!$B$4),_xlfn.BINOM.DIST(HJ$2,'Two cycles - Optimise'!$B$4,'Two cycles - Optimise'!$B$3,FALSE),0)</f>
        <v>0</v>
      </c>
      <c r="HK149">
        <f>IF(AND(HK$2&lt;=$J149,$J149&lt;='Two cycles - Optimise'!$B$4),_xlfn.BINOM.DIST(HK$2,'Two cycles - Optimise'!$B$4,'Two cycles - Optimise'!$B$3,FALSE),0)</f>
        <v>0</v>
      </c>
      <c r="HL149">
        <f>IF(AND(HL$2&lt;=$J149,$J149&lt;='Two cycles - Optimise'!$B$4),_xlfn.BINOM.DIST(HL$2,'Two cycles - Optimise'!$B$4,'Two cycles - Optimise'!$B$3,FALSE),0)</f>
        <v>0</v>
      </c>
      <c r="HM149">
        <f>IF(AND(HM$2&lt;=$J149,$J149&lt;='Two cycles - Optimise'!$B$4),_xlfn.BINOM.DIST(HM$2,'Two cycles - Optimise'!$B$4,'Two cycles - Optimise'!$B$3,FALSE),0)</f>
        <v>0</v>
      </c>
      <c r="HN149">
        <f>IF(AND(HN$2&lt;=$J149,$J149&lt;='Two cycles - Optimise'!$B$4),_xlfn.BINOM.DIST(HN$2,'Two cycles - Optimise'!$B$4,'Two cycles - Optimise'!$B$3,FALSE),0)</f>
        <v>0</v>
      </c>
      <c r="HP149">
        <f>IF('Two cycles - Optimise'!$E$10&gt;($J149+HP$2),_xlfn.BINOM.DIST('Two cycles - Optimise'!$E$10-HP$2,'Two cycles - Optimise'!$B$4,'Two cycles - Optimise'!$B$3,TRUE)-_xlfn.BINOM.DIST($J149,'Two cycles - Optimise'!$B$4,'Two cycles - Optimise'!$B$3,TRUE),0)</f>
        <v>0</v>
      </c>
      <c r="HQ149">
        <f>IF('Two cycles - Optimise'!$E$10&gt;($J149+HQ$2),_xlfn.BINOM.DIST('Two cycles - Optimise'!$E$10-HQ$2,'Two cycles - Optimise'!$B$4,'Two cycles - Optimise'!$B$3,TRUE)-_xlfn.BINOM.DIST($J149,'Two cycles - Optimise'!$B$4,'Two cycles - Optimise'!$B$3,TRUE),0)</f>
        <v>0</v>
      </c>
      <c r="HR149">
        <f>IF('Two cycles - Optimise'!$E$10&gt;($J149+HR$2),_xlfn.BINOM.DIST('Two cycles - Optimise'!$E$10-HR$2,'Two cycles - Optimise'!$B$4,'Two cycles - Optimise'!$B$3,TRUE)-_xlfn.BINOM.DIST($J149,'Two cycles - Optimise'!$B$4,'Two cycles - Optimise'!$B$3,TRUE),0)</f>
        <v>0</v>
      </c>
      <c r="HS149">
        <f>IF('Two cycles - Optimise'!$E$10&gt;($J149+HS$2),_xlfn.BINOM.DIST('Two cycles - Optimise'!$E$10-HS$2,'Two cycles - Optimise'!$B$4,'Two cycles - Optimise'!$B$3,TRUE)-_xlfn.BINOM.DIST($J149,'Two cycles - Optimise'!$B$4,'Two cycles - Optimise'!$B$3,TRUE),0)</f>
        <v>0</v>
      </c>
      <c r="HT149">
        <f>IF('Two cycles - Optimise'!$E$10&gt;($J149+HT$2),_xlfn.BINOM.DIST('Two cycles - Optimise'!$E$10-HT$2,'Two cycles - Optimise'!$B$4,'Two cycles - Optimise'!$B$3,TRUE)-_xlfn.BINOM.DIST($J149,'Two cycles - Optimise'!$B$4,'Two cycles - Optimise'!$B$3,TRUE),0)</f>
        <v>0</v>
      </c>
      <c r="HU149">
        <f>IF('Two cycles - Optimise'!$E$10&gt;($J149+HU$2),_xlfn.BINOM.DIST('Two cycles - Optimise'!$E$10-HU$2,'Two cycles - Optimise'!$B$4,'Two cycles - Optimise'!$B$3,TRUE)-_xlfn.BINOM.DIST($J149,'Two cycles - Optimise'!$B$4,'Two cycles - Optimise'!$B$3,TRUE),0)</f>
        <v>0</v>
      </c>
      <c r="HV149">
        <f>IF('Two cycles - Optimise'!$E$10&gt;($J149+HV$2),_xlfn.BINOM.DIST('Two cycles - Optimise'!$E$10-HV$2,'Two cycles - Optimise'!$B$4,'Two cycles - Optimise'!$B$3,TRUE)-_xlfn.BINOM.DIST($J149,'Two cycles - Optimise'!$B$4,'Two cycles - Optimise'!$B$3,TRUE),0)</f>
        <v>0</v>
      </c>
      <c r="HW149">
        <f>IF('Two cycles - Optimise'!$E$10&gt;($J149+HW$2),_xlfn.BINOM.DIST('Two cycles - Optimise'!$E$10-HW$2,'Two cycles - Optimise'!$B$4,'Two cycles - Optimise'!$B$3,TRUE)-_xlfn.BINOM.DIST($J149,'Two cycles - Optimise'!$B$4,'Two cycles - Optimise'!$B$3,TRUE),0)</f>
        <v>0</v>
      </c>
      <c r="HX149">
        <f>IF('Two cycles - Optimise'!$E$10&gt;($J149+HX$2),_xlfn.BINOM.DIST('Two cycles - Optimise'!$E$10-HX$2,'Two cycles - Optimise'!$B$4,'Two cycles - Optimise'!$B$3,TRUE)-_xlfn.BINOM.DIST($J149,'Two cycles - Optimise'!$B$4,'Two cycles - Optimise'!$B$3,TRUE),0)</f>
        <v>0</v>
      </c>
      <c r="HY149">
        <f>IF('Two cycles - Optimise'!$E$10&gt;($J149+HY$2),_xlfn.BINOM.DIST('Two cycles - Optimise'!$E$10-HY$2,'Two cycles - Optimise'!$B$4,'Two cycles - Optimise'!$B$3,TRUE)-_xlfn.BINOM.DIST($J149,'Two cycles - Optimise'!$B$4,'Two cycles - Optimise'!$B$3,TRUE),0)</f>
        <v>0</v>
      </c>
      <c r="HZ149">
        <f>IF('Two cycles - Optimise'!$E$10&gt;($J149+HZ$2),_xlfn.BINOM.DIST('Two cycles - Optimise'!$E$10-HZ$2,'Two cycles - Optimise'!$B$4,'Two cycles - Optimise'!$B$3,TRUE)-_xlfn.BINOM.DIST($J149,'Two cycles - Optimise'!$B$4,'Two cycles - Optimise'!$B$3,TRUE),0)</f>
        <v>0</v>
      </c>
      <c r="IA149">
        <f>IF('Two cycles - Optimise'!$E$10&gt;($J149+IA$2),_xlfn.BINOM.DIST('Two cycles - Optimise'!$E$10-IA$2,'Two cycles - Optimise'!$B$4,'Two cycles - Optimise'!$B$3,TRUE)-_xlfn.BINOM.DIST($J149,'Two cycles - Optimise'!$B$4,'Two cycles - Optimise'!$B$3,TRUE),0)</f>
        <v>0</v>
      </c>
      <c r="IB149">
        <f>IF('Two cycles - Optimise'!$E$10&gt;($J149+IB$2),_xlfn.BINOM.DIST('Two cycles - Optimise'!$E$10-IB$2,'Two cycles - Optimise'!$B$4,'Two cycles - Optimise'!$B$3,TRUE)-_xlfn.BINOM.DIST($J149,'Two cycles - Optimise'!$B$4,'Two cycles - Optimise'!$B$3,TRUE),0)</f>
        <v>0</v>
      </c>
      <c r="IC149">
        <f>IF('Two cycles - Optimise'!$E$10&gt;($J149+IC$2),_xlfn.BINOM.DIST('Two cycles - Optimise'!$E$10-IC$2,'Two cycles - Optimise'!$B$4,'Two cycles - Optimise'!$B$3,TRUE)-_xlfn.BINOM.DIST($J149,'Two cycles - Optimise'!$B$4,'Two cycles - Optimise'!$B$3,TRUE),0)</f>
        <v>0</v>
      </c>
      <c r="ID149">
        <f>IF('Two cycles - Optimise'!$E$10&gt;($J149+ID$2),_xlfn.BINOM.DIST('Two cycles - Optimise'!$E$10-ID$2,'Two cycles - Optimise'!$B$4,'Two cycles - Optimise'!$B$3,TRUE)-_xlfn.BINOM.DIST($J149,'Two cycles - Optimise'!$B$4,'Two cycles - Optimise'!$B$3,TRUE),0)</f>
        <v>0</v>
      </c>
      <c r="IE149">
        <f>IF('Two cycles - Optimise'!$E$10&gt;($J149+IE$2),_xlfn.BINOM.DIST('Two cycles - Optimise'!$E$10-IE$2,'Two cycles - Optimise'!$B$4,'Two cycles - Optimise'!$B$3,TRUE)-_xlfn.BINOM.DIST($J149,'Two cycles - Optimise'!$B$4,'Two cycles - Optimise'!$B$3,TRUE),0)</f>
        <v>0</v>
      </c>
      <c r="IF149">
        <f>IF('Two cycles - Optimise'!$E$10&gt;($J149+IF$2),_xlfn.BINOM.DIST('Two cycles - Optimise'!$E$10-IF$2,'Two cycles - Optimise'!$B$4,'Two cycles - Optimise'!$B$3,TRUE)-_xlfn.BINOM.DIST($J149,'Two cycles - Optimise'!$B$4,'Two cycles - Optimise'!$B$3,TRUE),0)</f>
        <v>0</v>
      </c>
      <c r="IG149">
        <f>IF('Two cycles - Optimise'!$E$10&gt;($J149+IG$2),_xlfn.BINOM.DIST('Two cycles - Optimise'!$E$10-IG$2,'Two cycles - Optimise'!$B$4,'Two cycles - Optimise'!$B$3,TRUE)-_xlfn.BINOM.DIST($J149,'Two cycles - Optimise'!$B$4,'Two cycles - Optimise'!$B$3,TRUE),0)</f>
        <v>0</v>
      </c>
      <c r="IH149">
        <f>IF('Two cycles - Optimise'!$E$10&gt;($J149+IH$2),_xlfn.BINOM.DIST('Two cycles - Optimise'!$E$10-IH$2,'Two cycles - Optimise'!$B$4,'Two cycles - Optimise'!$B$3,TRUE)-_xlfn.BINOM.DIST($J149,'Two cycles - Optimise'!$B$4,'Two cycles - Optimise'!$B$3,TRUE),0)</f>
        <v>0</v>
      </c>
      <c r="II149">
        <f>IF('Two cycles - Optimise'!$E$10&gt;($J149+II$2),_xlfn.BINOM.DIST('Two cycles - Optimise'!$E$10-II$2,'Two cycles - Optimise'!$B$4,'Two cycles - Optimise'!$B$3,TRUE)-_xlfn.BINOM.DIST($J149,'Two cycles - Optimise'!$B$4,'Two cycles - Optimise'!$B$3,TRUE),0)</f>
        <v>0</v>
      </c>
      <c r="IJ149">
        <f>IF('Two cycles - Optimise'!$E$10&gt;($J149+IJ$2),_xlfn.BINOM.DIST('Two cycles - Optimise'!$E$10-IJ$2,'Two cycles - Optimise'!$B$4,'Two cycles - Optimise'!$B$3,TRUE)-_xlfn.BINOM.DIST($J149,'Two cycles - Optimise'!$B$4,'Two cycles - Optimise'!$B$3,TRUE),0)</f>
        <v>0</v>
      </c>
      <c r="IK149">
        <f>IF('Two cycles - Optimise'!$E$10&gt;($J149+IK$2),_xlfn.BINOM.DIST('Two cycles - Optimise'!$E$10-IK$2,'Two cycles - Optimise'!$B$4,'Two cycles - Optimise'!$B$3,TRUE)-_xlfn.BINOM.DIST($J149,'Two cycles - Optimise'!$B$4,'Two cycles - Optimise'!$B$3,TRUE),0)</f>
        <v>0</v>
      </c>
      <c r="IL149">
        <f>IF('Two cycles - Optimise'!$E$10&gt;($J149+IL$2),_xlfn.BINOM.DIST('Two cycles - Optimise'!$E$10-IL$2,'Two cycles - Optimise'!$B$4,'Two cycles - Optimise'!$B$3,TRUE)-_xlfn.BINOM.DIST($J149,'Two cycles - Optimise'!$B$4,'Two cycles - Optimise'!$B$3,TRUE),0)</f>
        <v>0</v>
      </c>
      <c r="IM149">
        <f>IF('Two cycles - Optimise'!$E$10&gt;($J149+IM$2),_xlfn.BINOM.DIST('Two cycles - Optimise'!$E$10-IM$2,'Two cycles - Optimise'!$B$4,'Two cycles - Optimise'!$B$3,TRUE)-_xlfn.BINOM.DIST($J149,'Two cycles - Optimise'!$B$4,'Two cycles - Optimise'!$B$3,TRUE),0)</f>
        <v>0</v>
      </c>
      <c r="IN149">
        <f>IF('Two cycles - Optimise'!$E$10&gt;($J149+IN$2),_xlfn.BINOM.DIST('Two cycles - Optimise'!$E$10-IN$2,'Two cycles - Optimise'!$B$4,'Two cycles - Optimise'!$B$3,TRUE)-_xlfn.BINOM.DIST($J149,'Two cycles - Optimise'!$B$4,'Two cycles - Optimise'!$B$3,TRUE),0)</f>
        <v>0</v>
      </c>
      <c r="IO149">
        <f>IF('Two cycles - Optimise'!$E$10&gt;($J149+IO$2),_xlfn.BINOM.DIST('Two cycles - Optimise'!$E$10-IO$2,'Two cycles - Optimise'!$B$4,'Two cycles - Optimise'!$B$3,TRUE)-_xlfn.BINOM.DIST($J149,'Two cycles - Optimise'!$B$4,'Two cycles - Optimise'!$B$3,TRUE),0)</f>
        <v>0</v>
      </c>
      <c r="IP149">
        <f>IF('Two cycles - Optimise'!$E$10&gt;($J149+IP$2),_xlfn.BINOM.DIST('Two cycles - Optimise'!$E$10-IP$2,'Two cycles - Optimise'!$B$4,'Two cycles - Optimise'!$B$3,TRUE)-_xlfn.BINOM.DIST($J149,'Two cycles - Optimise'!$B$4,'Two cycles - Optimise'!$B$3,TRUE),0)</f>
        <v>0</v>
      </c>
      <c r="IQ149">
        <f>IF('Two cycles - Optimise'!$E$10&gt;($J149+IQ$2),_xlfn.BINOM.DIST('Two cycles - Optimise'!$E$10-IQ$2,'Two cycles - Optimise'!$B$4,'Two cycles - Optimise'!$B$3,TRUE)-_xlfn.BINOM.DIST($J149,'Two cycles - Optimise'!$B$4,'Two cycles - Optimise'!$B$3,TRUE),0)</f>
        <v>0</v>
      </c>
      <c r="IR149">
        <f>IF('Two cycles - Optimise'!$E$10&gt;($J149+IR$2),_xlfn.BINOM.DIST('Two cycles - Optimise'!$E$10-IR$2,'Two cycles - Optimise'!$B$4,'Two cycles - Optimise'!$B$3,TRUE)-_xlfn.BINOM.DIST($J149,'Two cycles - Optimise'!$B$4,'Two cycles - Optimise'!$B$3,TRUE),0)</f>
        <v>0</v>
      </c>
      <c r="IS149">
        <f>IF('Two cycles - Optimise'!$E$10&gt;($J149+IS$2),_xlfn.BINOM.DIST('Two cycles - Optimise'!$E$10-IS$2,'Two cycles - Optimise'!$B$4,'Two cycles - Optimise'!$B$3,TRUE)-_xlfn.BINOM.DIST($J149,'Two cycles - Optimise'!$B$4,'Two cycles - Optimise'!$B$3,TRUE),0)</f>
        <v>0</v>
      </c>
      <c r="IT149">
        <f>IF('Two cycles - Optimise'!$E$10&gt;($J149+IT$2),_xlfn.BINOM.DIST('Two cycles - Optimise'!$E$10-IT$2,'Two cycles - Optimise'!$B$4,'Two cycles - Optimise'!$B$3,TRUE)-_xlfn.BINOM.DIST($J149,'Two cycles - Optimise'!$B$4,'Two cycles - Optimise'!$B$3,TRUE),0)</f>
        <v>0</v>
      </c>
      <c r="IU149">
        <f>IF('Two cycles - Optimise'!$E$10&gt;($J149+IU$2),_xlfn.BINOM.DIST('Two cycles - Optimise'!$E$10-IU$2,'Two cycles - Optimise'!$B$4,'Two cycles - Optimise'!$B$3,TRUE)-_xlfn.BINOM.DIST($J149,'Two cycles - Optimise'!$B$4,'Two cycles - Optimise'!$B$3,TRUE),0)</f>
        <v>0</v>
      </c>
      <c r="IV149">
        <f>IF('Two cycles - Optimise'!$E$10&gt;($J149+IV$2),_xlfn.BINOM.DIST('Two cycles - Optimise'!$E$10-IV$2,'Two cycles - Optimise'!$B$4,'Two cycles - Optimise'!$B$3,TRUE)-_xlfn.BINOM.DIST($J149,'Two cycles - Optimise'!$B$4,'Two cycles - Optimise'!$B$3,TRUE),0)</f>
        <v>0</v>
      </c>
      <c r="IW149">
        <f>IF('Two cycles - Optimise'!$E$10&gt;($J149+IW$2),_xlfn.BINOM.DIST('Two cycles - Optimise'!$E$10-IW$2,'Two cycles - Optimise'!$B$4,'Two cycles - Optimise'!$B$3,TRUE)-_xlfn.BINOM.DIST($J149,'Two cycles - Optimise'!$B$4,'Two cycles - Optimise'!$B$3,TRUE),0)</f>
        <v>0</v>
      </c>
      <c r="IX149">
        <f>IF('Two cycles - Optimise'!$E$10&gt;($J149+IX$2),_xlfn.BINOM.DIST('Two cycles - Optimise'!$E$10-IX$2,'Two cycles - Optimise'!$B$4,'Two cycles - Optimise'!$B$3,TRUE)-_xlfn.BINOM.DIST($J149,'Two cycles - Optimise'!$B$4,'Two cycles - Optimise'!$B$3,TRUE),0)</f>
        <v>0</v>
      </c>
      <c r="IY149">
        <f>IF('Two cycles - Optimise'!$E$10&gt;($J149+IY$2),_xlfn.BINOM.DIST('Two cycles - Optimise'!$E$10-IY$2,'Two cycles - Optimise'!$B$4,'Two cycles - Optimise'!$B$3,TRUE)-_xlfn.BINOM.DIST($J149,'Two cycles - Optimise'!$B$4,'Two cycles - Optimise'!$B$3,TRUE),0)</f>
        <v>0</v>
      </c>
      <c r="IZ149">
        <f>IF('Two cycles - Optimise'!$E$10&gt;($J149+IZ$2),_xlfn.BINOM.DIST('Two cycles - Optimise'!$E$10-IZ$2,'Two cycles - Optimise'!$B$4,'Two cycles - Optimise'!$B$3,TRUE)-_xlfn.BINOM.DIST($J149,'Two cycles - Optimise'!$B$4,'Two cycles - Optimise'!$B$3,TRUE),0)</f>
        <v>0</v>
      </c>
      <c r="JA149">
        <f>IF('Two cycles - Optimise'!$E$10&gt;($J149+JA$2),_xlfn.BINOM.DIST('Two cycles - Optimise'!$E$10-JA$2,'Two cycles - Optimise'!$B$4,'Two cycles - Optimise'!$B$3,TRUE)-_xlfn.BINOM.DIST($J149,'Two cycles - Optimise'!$B$4,'Two cycles - Optimise'!$B$3,TRUE),0)</f>
        <v>0</v>
      </c>
      <c r="JB149">
        <f>IF('Two cycles - Optimise'!$E$10&gt;($J149+JB$2),_xlfn.BINOM.DIST('Two cycles - Optimise'!$E$10-JB$2,'Two cycles - Optimise'!$B$4,'Two cycles - Optimise'!$B$3,TRUE)-_xlfn.BINOM.DIST($J149,'Two cycles - Optimise'!$B$4,'Two cycles - Optimise'!$B$3,TRUE),0)</f>
        <v>0</v>
      </c>
      <c r="JC149">
        <f>IF('Two cycles - Optimise'!$E$10&gt;($J149+JC$2),_xlfn.BINOM.DIST('Two cycles - Optimise'!$E$10-JC$2,'Two cycles - Optimise'!$B$4,'Two cycles - Optimise'!$B$3,TRUE)-_xlfn.BINOM.DIST($J149,'Two cycles - Optimise'!$B$4,'Two cycles - Optimise'!$B$3,TRUE),0)</f>
        <v>0</v>
      </c>
      <c r="JD149">
        <f>IF('Two cycles - Optimise'!$E$10&gt;($J149+JD$2),_xlfn.BINOM.DIST('Two cycles - Optimise'!$E$10-JD$2,'Two cycles - Optimise'!$B$4,'Two cycles - Optimise'!$B$3,TRUE)-_xlfn.BINOM.DIST($J149,'Two cycles - Optimise'!$B$4,'Two cycles - Optimise'!$B$3,TRUE),0)</f>
        <v>0</v>
      </c>
      <c r="JE149">
        <f>IF('Two cycles - Optimise'!$E$10&gt;($J149+JE$2),_xlfn.BINOM.DIST('Two cycles - Optimise'!$E$10-JE$2,'Two cycles - Optimise'!$B$4,'Two cycles - Optimise'!$B$3,TRUE)-_xlfn.BINOM.DIST($J149,'Two cycles - Optimise'!$B$4,'Two cycles - Optimise'!$B$3,TRUE),0)</f>
        <v>0</v>
      </c>
      <c r="JF149">
        <f>IF('Two cycles - Optimise'!$E$10&gt;($J149+JF$2),_xlfn.BINOM.DIST('Two cycles - Optimise'!$E$10-JF$2,'Two cycles - Optimise'!$B$4,'Two cycles - Optimise'!$B$3,TRUE)-_xlfn.BINOM.DIST($J149,'Two cycles - Optimise'!$B$4,'Two cycles - Optimise'!$B$3,TRUE),0)</f>
        <v>0</v>
      </c>
      <c r="JG149">
        <f>IF('Two cycles - Optimise'!$E$10&gt;($J149+JG$2),_xlfn.BINOM.DIST('Two cycles - Optimise'!$E$10-JG$2,'Two cycles - Optimise'!$B$4,'Two cycles - Optimise'!$B$3,TRUE)-_xlfn.BINOM.DIST($J149,'Two cycles - Optimise'!$B$4,'Two cycles - Optimise'!$B$3,TRUE),0)</f>
        <v>0</v>
      </c>
      <c r="JH149">
        <f>IF('Two cycles - Optimise'!$E$10&gt;($J149+JH$2),_xlfn.BINOM.DIST('Two cycles - Optimise'!$E$10-JH$2,'Two cycles - Optimise'!$B$4,'Two cycles - Optimise'!$B$3,TRUE)-_xlfn.BINOM.DIST($J149,'Two cycles - Optimise'!$B$4,'Two cycles - Optimise'!$B$3,TRUE),0)</f>
        <v>0</v>
      </c>
      <c r="JI149">
        <f>IF('Two cycles - Optimise'!$E$10&gt;($J149+JI$2),_xlfn.BINOM.DIST('Two cycles - Optimise'!$E$10-JI$2,'Two cycles - Optimise'!$B$4,'Two cycles - Optimise'!$B$3,TRUE)-_xlfn.BINOM.DIST($J149,'Two cycles - Optimise'!$B$4,'Two cycles - Optimise'!$B$3,TRUE),0)</f>
        <v>0</v>
      </c>
      <c r="JJ149">
        <f>IF('Two cycles - Optimise'!$E$10&gt;($J149+JJ$2),_xlfn.BINOM.DIST('Two cycles - Optimise'!$E$10-JJ$2,'Two cycles - Optimise'!$B$4,'Two cycles - Optimise'!$B$3,TRUE)-_xlfn.BINOM.DIST($J149,'Two cycles - Optimise'!$B$4,'Two cycles - Optimise'!$B$3,TRUE),0)</f>
        <v>0</v>
      </c>
      <c r="JK149">
        <f>IF('Two cycles - Optimise'!$E$10&gt;($J149+JK$2),_xlfn.BINOM.DIST('Two cycles - Optimise'!$E$10-JK$2,'Two cycles - Optimise'!$B$4,'Two cycles - Optimise'!$B$3,TRUE)-_xlfn.BINOM.DIST($J149,'Two cycles - Optimise'!$B$4,'Two cycles - Optimise'!$B$3,TRUE),0)</f>
        <v>0</v>
      </c>
      <c r="JL149">
        <f>IF('Two cycles - Optimise'!$E$10&gt;($J149+JL$2),_xlfn.BINOM.DIST('Two cycles - Optimise'!$E$10-JL$2,'Two cycles - Optimise'!$B$4,'Two cycles - Optimise'!$B$3,TRUE)-_xlfn.BINOM.DIST($J149,'Two cycles - Optimise'!$B$4,'Two cycles - Optimise'!$B$3,TRUE),0)</f>
        <v>0</v>
      </c>
      <c r="JM149">
        <f>IF('Two cycles - Optimise'!$E$10&gt;($J149+JM$2),_xlfn.BINOM.DIST('Two cycles - Optimise'!$E$10-JM$2,'Two cycles - Optimise'!$B$4,'Two cycles - Optimise'!$B$3,TRUE)-_xlfn.BINOM.DIST($J149,'Two cycles - Optimise'!$B$4,'Two cycles - Optimise'!$B$3,TRUE),0)</f>
        <v>0</v>
      </c>
      <c r="JN149">
        <f>IF('Two cycles - Optimise'!$E$10&gt;($J149+JN$2),_xlfn.BINOM.DIST('Two cycles - Optimise'!$E$10-JN$2,'Two cycles - Optimise'!$B$4,'Two cycles - Optimise'!$B$3,TRUE)-_xlfn.BINOM.DIST($J149,'Two cycles - Optimise'!$B$4,'Two cycles - Optimise'!$B$3,TRUE),0)</f>
        <v>0</v>
      </c>
      <c r="JO149">
        <f>IF('Two cycles - Optimise'!$E$10&gt;($J149+JO$2),_xlfn.BINOM.DIST('Two cycles - Optimise'!$E$10-JO$2,'Two cycles - Optimise'!$B$4,'Two cycles - Optimise'!$B$3,TRUE)-_xlfn.BINOM.DIST($J149,'Two cycles - Optimise'!$B$4,'Two cycles - Optimise'!$B$3,TRUE),0)</f>
        <v>0</v>
      </c>
      <c r="JP149">
        <f>IF('Two cycles - Optimise'!$E$10&gt;($J149+JP$2),_xlfn.BINOM.DIST('Two cycles - Optimise'!$E$10-JP$2,'Two cycles - Optimise'!$B$4,'Two cycles - Optimise'!$B$3,TRUE)-_xlfn.BINOM.DIST($J149,'Two cycles - Optimise'!$B$4,'Two cycles - Optimise'!$B$3,TRUE),0)</f>
        <v>0</v>
      </c>
      <c r="JQ149">
        <f>IF('Two cycles - Optimise'!$E$10&gt;($J149+JQ$2),_xlfn.BINOM.DIST('Two cycles - Optimise'!$E$10-JQ$2,'Two cycles - Optimise'!$B$4,'Two cycles - Optimise'!$B$3,TRUE)-_xlfn.BINOM.DIST($J149,'Two cycles - Optimise'!$B$4,'Two cycles - Optimise'!$B$3,TRUE),0)</f>
        <v>0</v>
      </c>
      <c r="JR149">
        <f>IF('Two cycles - Optimise'!$E$10&gt;($J149+JR$2),_xlfn.BINOM.DIST('Two cycles - Optimise'!$E$10-JR$2,'Two cycles - Optimise'!$B$4,'Two cycles - Optimise'!$B$3,TRUE)-_xlfn.BINOM.DIST($J149,'Two cycles - Optimise'!$B$4,'Two cycles - Optimise'!$B$3,TRUE),0)</f>
        <v>0</v>
      </c>
      <c r="JS149">
        <f>IF('Two cycles - Optimise'!$E$10&gt;($J149+JS$2),_xlfn.BINOM.DIST('Two cycles - Optimise'!$E$10-JS$2,'Two cycles - Optimise'!$B$4,'Two cycles - Optimise'!$B$3,TRUE)-_xlfn.BINOM.DIST($J149,'Two cycles - Optimise'!$B$4,'Two cycles - Optimise'!$B$3,TRUE),0)</f>
        <v>0</v>
      </c>
      <c r="JT149">
        <f>IF('Two cycles - Optimise'!$E$10&gt;($J149+JT$2),_xlfn.BINOM.DIST('Two cycles - Optimise'!$E$10-JT$2,'Two cycles - Optimise'!$B$4,'Two cycles - Optimise'!$B$3,TRUE)-_xlfn.BINOM.DIST($J149,'Two cycles - Optimise'!$B$4,'Two cycles - Optimise'!$B$3,TRUE),0)</f>
        <v>0</v>
      </c>
      <c r="JU149">
        <f>IF('Two cycles - Optimise'!$E$10&gt;($J149+JU$2),_xlfn.BINOM.DIST('Two cycles - Optimise'!$E$10-JU$2,'Two cycles - Optimise'!$B$4,'Two cycles - Optimise'!$B$3,TRUE)-_xlfn.BINOM.DIST($J149,'Two cycles - Optimise'!$B$4,'Two cycles - Optimise'!$B$3,TRUE),0)</f>
        <v>0</v>
      </c>
      <c r="JV149">
        <f>IF('Two cycles - Optimise'!$E$10&gt;($J149+JV$2),_xlfn.BINOM.DIST('Two cycles - Optimise'!$E$10-JV$2,'Two cycles - Optimise'!$B$4,'Two cycles - Optimise'!$B$3,TRUE)-_xlfn.BINOM.DIST($J149,'Two cycles - Optimise'!$B$4,'Two cycles - Optimise'!$B$3,TRUE),0)</f>
        <v>0</v>
      </c>
      <c r="JW149">
        <f>IF('Two cycles - Optimise'!$E$10&gt;($J149+JW$2),_xlfn.BINOM.DIST('Two cycles - Optimise'!$E$10-JW$2,'Two cycles - Optimise'!$B$4,'Two cycles - Optimise'!$B$3,TRUE)-_xlfn.BINOM.DIST($J149,'Two cycles - Optimise'!$B$4,'Two cycles - Optimise'!$B$3,TRUE),0)</f>
        <v>0</v>
      </c>
      <c r="JX149">
        <f>IF('Two cycles - Optimise'!$E$10&gt;($J149+JX$2),_xlfn.BINOM.DIST('Two cycles - Optimise'!$E$10-JX$2,'Two cycles - Optimise'!$B$4,'Two cycles - Optimise'!$B$3,TRUE)-_xlfn.BINOM.DIST($J149,'Two cycles - Optimise'!$B$4,'Two cycles - Optimise'!$B$3,TRUE),0)</f>
        <v>0</v>
      </c>
      <c r="JY149">
        <f>IF('Two cycles - Optimise'!$E$10&gt;($J149+JY$2),_xlfn.BINOM.DIST('Two cycles - Optimise'!$E$10-JY$2,'Two cycles - Optimise'!$B$4,'Two cycles - Optimise'!$B$3,TRUE)-_xlfn.BINOM.DIST($J149,'Two cycles - Optimise'!$B$4,'Two cycles - Optimise'!$B$3,TRUE),0)</f>
        <v>0</v>
      </c>
      <c r="JZ149">
        <f>IF('Two cycles - Optimise'!$E$10&gt;($J149+JZ$2),_xlfn.BINOM.DIST('Two cycles - Optimise'!$E$10-JZ$2,'Two cycles - Optimise'!$B$4,'Two cycles - Optimise'!$B$3,TRUE)-_xlfn.BINOM.DIST($J149,'Two cycles - Optimise'!$B$4,'Two cycles - Optimise'!$B$3,TRUE),0)</f>
        <v>0</v>
      </c>
      <c r="KA149">
        <f>IF('Two cycles - Optimise'!$E$10&gt;($J149+KA$2),_xlfn.BINOM.DIST('Two cycles - Optimise'!$E$10-KA$2,'Two cycles - Optimise'!$B$4,'Two cycles - Optimise'!$B$3,TRUE)-_xlfn.BINOM.DIST($J149,'Two cycles - Optimise'!$B$4,'Two cycles - Optimise'!$B$3,TRUE),0)</f>
        <v>0</v>
      </c>
      <c r="KB149">
        <f>IF('Two cycles - Optimise'!$E$10&gt;($J149+KB$2),_xlfn.BINOM.DIST('Two cycles - Optimise'!$E$10-KB$2,'Two cycles - Optimise'!$B$4,'Two cycles - Optimise'!$B$3,TRUE)-_xlfn.BINOM.DIST($J149,'Two cycles - Optimise'!$B$4,'Two cycles - Optimise'!$B$3,TRUE),0)</f>
        <v>0</v>
      </c>
      <c r="KC149">
        <f>IF('Two cycles - Optimise'!$E$10&gt;($J149+KC$2),_xlfn.BINOM.DIST('Two cycles - Optimise'!$E$10-KC$2,'Two cycles - Optimise'!$B$4,'Two cycles - Optimise'!$B$3,TRUE)-_xlfn.BINOM.DIST($J149,'Two cycles - Optimise'!$B$4,'Two cycles - Optimise'!$B$3,TRUE),0)</f>
        <v>0</v>
      </c>
      <c r="KD149">
        <f>IF('Two cycles - Optimise'!$E$10&gt;($J149+KD$2),_xlfn.BINOM.DIST('Two cycles - Optimise'!$E$10-KD$2,'Two cycles - Optimise'!$B$4,'Two cycles - Optimise'!$B$3,TRUE)-_xlfn.BINOM.DIST($J149,'Two cycles - Optimise'!$B$4,'Two cycles - Optimise'!$B$3,TRUE),0)</f>
        <v>0</v>
      </c>
      <c r="KE149">
        <f>IF('Two cycles - Optimise'!$E$10&gt;($J149+KE$2),_xlfn.BINOM.DIST('Two cycles - Optimise'!$E$10-KE$2,'Two cycles - Optimise'!$B$4,'Two cycles - Optimise'!$B$3,TRUE)-_xlfn.BINOM.DIST($J149,'Two cycles - Optimise'!$B$4,'Two cycles - Optimise'!$B$3,TRUE),0)</f>
        <v>0</v>
      </c>
      <c r="KF149">
        <f>IF('Two cycles - Optimise'!$E$10&gt;($J149+KF$2),_xlfn.BINOM.DIST('Two cycles - Optimise'!$E$10-KF$2,'Two cycles - Optimise'!$B$4,'Two cycles - Optimise'!$B$3,TRUE)-_xlfn.BINOM.DIST($J149,'Two cycles - Optimise'!$B$4,'Two cycles - Optimise'!$B$3,TRUE),0)</f>
        <v>0</v>
      </c>
      <c r="KG149">
        <f>IF('Two cycles - Optimise'!$E$10&gt;($J149+KG$2),_xlfn.BINOM.DIST('Two cycles - Optimise'!$E$10-KG$2,'Two cycles - Optimise'!$B$4,'Two cycles - Optimise'!$B$3,TRUE)-_xlfn.BINOM.DIST($J149,'Two cycles - Optimise'!$B$4,'Two cycles - Optimise'!$B$3,TRUE),0)</f>
        <v>0</v>
      </c>
      <c r="KH149">
        <f>IF('Two cycles - Optimise'!$E$10&gt;($J149+KH$2),_xlfn.BINOM.DIST('Two cycles - Optimise'!$E$10-KH$2,'Two cycles - Optimise'!$B$4,'Two cycles - Optimise'!$B$3,TRUE)-_xlfn.BINOM.DIST($J149,'Two cycles - Optimise'!$B$4,'Two cycles - Optimise'!$B$3,TRUE),0)</f>
        <v>0</v>
      </c>
      <c r="KI149">
        <f>IF('Two cycles - Optimise'!$E$10&gt;($J149+KI$2),_xlfn.BINOM.DIST('Two cycles - Optimise'!$E$10-KI$2,'Two cycles - Optimise'!$B$4,'Two cycles - Optimise'!$B$3,TRUE)-_xlfn.BINOM.DIST($J149,'Two cycles - Optimise'!$B$4,'Two cycles - Optimise'!$B$3,TRUE),0)</f>
        <v>0</v>
      </c>
      <c r="KJ149">
        <f>IF('Two cycles - Optimise'!$E$10&gt;($J149+KJ$2),_xlfn.BINOM.DIST('Two cycles - Optimise'!$E$10-KJ$2,'Two cycles - Optimise'!$B$4,'Two cycles - Optimise'!$B$3,TRUE)-_xlfn.BINOM.DIST($J149,'Two cycles - Optimise'!$B$4,'Two cycles - Optimise'!$B$3,TRUE),0)</f>
        <v>0</v>
      </c>
      <c r="KK149">
        <f>IF('Two cycles - Optimise'!$E$10&gt;($J149+KK$2),_xlfn.BINOM.DIST('Two cycles - Optimise'!$E$10-KK$2,'Two cycles - Optimise'!$B$4,'Two cycles - Optimise'!$B$3,TRUE)-_xlfn.BINOM.DIST($J149,'Two cycles - Optimise'!$B$4,'Two cycles - Optimise'!$B$3,TRUE),0)</f>
        <v>0</v>
      </c>
      <c r="KL149">
        <f>IF('Two cycles - Optimise'!$E$10&gt;($J149+KL$2),_xlfn.BINOM.DIST('Two cycles - Optimise'!$E$10-KL$2,'Two cycles - Optimise'!$B$4,'Two cycles - Optimise'!$B$3,TRUE)-_xlfn.BINOM.DIST($J149,'Two cycles - Optimise'!$B$4,'Two cycles - Optimise'!$B$3,TRUE),0)</f>
        <v>0</v>
      </c>
      <c r="KM149">
        <f>IF('Two cycles - Optimise'!$E$10&gt;($J149+KM$2),_xlfn.BINOM.DIST('Two cycles - Optimise'!$E$10-KM$2,'Two cycles - Optimise'!$B$4,'Two cycles - Optimise'!$B$3,TRUE)-_xlfn.BINOM.DIST($J149,'Two cycles - Optimise'!$B$4,'Two cycles - Optimise'!$B$3,TRUE),0)</f>
        <v>0</v>
      </c>
      <c r="KN149">
        <f>IF('Two cycles - Optimise'!$E$10&gt;($J149+KN$2),_xlfn.BINOM.DIST('Two cycles - Optimise'!$E$10-KN$2,'Two cycles - Optimise'!$B$4,'Two cycles - Optimise'!$B$3,TRUE)-_xlfn.BINOM.DIST($J149,'Two cycles - Optimise'!$B$4,'Two cycles - Optimise'!$B$3,TRUE),0)</f>
        <v>0</v>
      </c>
      <c r="KO149">
        <f>IF('Two cycles - Optimise'!$E$10&gt;($J149+KO$2),_xlfn.BINOM.DIST('Two cycles - Optimise'!$E$10-KO$2,'Two cycles - Optimise'!$B$4,'Two cycles - Optimise'!$B$3,TRUE)-_xlfn.BINOM.DIST($J149,'Two cycles - Optimise'!$B$4,'Two cycles - Optimise'!$B$3,TRUE),0)</f>
        <v>0</v>
      </c>
      <c r="KP149">
        <f>IF('Two cycles - Optimise'!$E$10&gt;($J149+KP$2),_xlfn.BINOM.DIST('Two cycles - Optimise'!$E$10-KP$2,'Two cycles - Optimise'!$B$4,'Two cycles - Optimise'!$B$3,TRUE)-_xlfn.BINOM.DIST($J149,'Two cycles - Optimise'!$B$4,'Two cycles - Optimise'!$B$3,TRUE),0)</f>
        <v>0</v>
      </c>
      <c r="KQ149">
        <f>IF('Two cycles - Optimise'!$E$10&gt;($J149+KQ$2),_xlfn.BINOM.DIST('Two cycles - Optimise'!$E$10-KQ$2,'Two cycles - Optimise'!$B$4,'Two cycles - Optimise'!$B$3,TRUE)-_xlfn.BINOM.DIST($J149,'Two cycles - Optimise'!$B$4,'Two cycles - Optimise'!$B$3,TRUE),0)</f>
        <v>0</v>
      </c>
      <c r="KR149">
        <f>IF('Two cycles - Optimise'!$E$10&gt;($J149+KR$2),_xlfn.BINOM.DIST('Two cycles - Optimise'!$E$10-KR$2,'Two cycles - Optimise'!$B$4,'Two cycles - Optimise'!$B$3,TRUE)-_xlfn.BINOM.DIST($J149,'Two cycles - Optimise'!$B$4,'Two cycles - Optimise'!$B$3,TRUE),0)</f>
        <v>0</v>
      </c>
      <c r="KS149">
        <f>IF('Two cycles - Optimise'!$E$10&gt;($J149+KS$2),_xlfn.BINOM.DIST('Two cycles - Optimise'!$E$10-KS$2,'Two cycles - Optimise'!$B$4,'Two cycles - Optimise'!$B$3,TRUE)-_xlfn.BINOM.DIST($J149,'Two cycles - Optimise'!$B$4,'Two cycles - Optimise'!$B$3,TRUE),0)</f>
        <v>0</v>
      </c>
      <c r="KT149">
        <f>IF('Two cycles - Optimise'!$E$10&gt;($J149+KT$2),_xlfn.BINOM.DIST('Two cycles - Optimise'!$E$10-KT$2,'Two cycles - Optimise'!$B$4,'Two cycles - Optimise'!$B$3,TRUE)-_xlfn.BINOM.DIST($J149,'Two cycles - Optimise'!$B$4,'Two cycles - Optimise'!$B$3,TRUE),0)</f>
        <v>0</v>
      </c>
      <c r="KU149">
        <f>IF('Two cycles - Optimise'!$E$10&gt;($J149+KU$2),_xlfn.BINOM.DIST('Two cycles - Optimise'!$E$10-KU$2,'Two cycles - Optimise'!$B$4,'Two cycles - Optimise'!$B$3,TRUE)-_xlfn.BINOM.DIST($J149,'Two cycles - Optimise'!$B$4,'Two cycles - Optimise'!$B$3,TRUE),0)</f>
        <v>0</v>
      </c>
      <c r="KV149">
        <f>IF('Two cycles - Optimise'!$E$10&gt;($J149+KV$2),_xlfn.BINOM.DIST('Two cycles - Optimise'!$E$10-KV$2,'Two cycles - Optimise'!$B$4,'Two cycles - Optimise'!$B$3,TRUE)-_xlfn.BINOM.DIST($J149,'Two cycles - Optimise'!$B$4,'Two cycles - Optimise'!$B$3,TRUE),0)</f>
        <v>0</v>
      </c>
      <c r="KW149">
        <f>IF('Two cycles - Optimise'!$E$10&gt;($J149+KW$2),_xlfn.BINOM.DIST('Two cycles - Optimise'!$E$10-KW$2,'Two cycles - Optimise'!$B$4,'Two cycles - Optimise'!$B$3,TRUE)-_xlfn.BINOM.DIST($J149,'Two cycles - Optimise'!$B$4,'Two cycles - Optimise'!$B$3,TRUE),0)</f>
        <v>0</v>
      </c>
      <c r="KX149">
        <f>IF('Two cycles - Optimise'!$E$10&gt;($J149+KX$2),_xlfn.BINOM.DIST('Two cycles - Optimise'!$E$10-KX$2,'Two cycles - Optimise'!$B$4,'Two cycles - Optimise'!$B$3,TRUE)-_xlfn.BINOM.DIST($J149,'Two cycles - Optimise'!$B$4,'Two cycles - Optimise'!$B$3,TRUE),0)</f>
        <v>0</v>
      </c>
      <c r="KY149">
        <f>IF('Two cycles - Optimise'!$E$10&gt;($J149+KY$2),_xlfn.BINOM.DIST('Two cycles - Optimise'!$E$10-KY$2,'Two cycles - Optimise'!$B$4,'Two cycles - Optimise'!$B$3,TRUE)-_xlfn.BINOM.DIST($J149,'Two cycles - Optimise'!$B$4,'Two cycles - Optimise'!$B$3,TRUE),0)</f>
        <v>0</v>
      </c>
      <c r="KZ149">
        <f>IF('Two cycles - Optimise'!$E$10&gt;($J149+KZ$2),_xlfn.BINOM.DIST('Two cycles - Optimise'!$E$10-KZ$2,'Two cycles - Optimise'!$B$4,'Two cycles - Optimise'!$B$3,TRUE)-_xlfn.BINOM.DIST($J149,'Two cycles - Optimise'!$B$4,'Two cycles - Optimise'!$B$3,TRUE),0)</f>
        <v>0</v>
      </c>
      <c r="LA149">
        <f>IF('Two cycles - Optimise'!$E$10&gt;($J149+LA$2),_xlfn.BINOM.DIST('Two cycles - Optimise'!$E$10-LA$2,'Two cycles - Optimise'!$B$4,'Two cycles - Optimise'!$B$3,TRUE)-_xlfn.BINOM.DIST($J149,'Two cycles - Optimise'!$B$4,'Two cycles - Optimise'!$B$3,TRUE),0)</f>
        <v>0</v>
      </c>
      <c r="LB149">
        <f>IF('Two cycles - Optimise'!$E$10&gt;($J149+LB$2),_xlfn.BINOM.DIST('Two cycles - Optimise'!$E$10-LB$2,'Two cycles - Optimise'!$B$4,'Two cycles - Optimise'!$B$3,TRUE)-_xlfn.BINOM.DIST($J149,'Two cycles - Optimise'!$B$4,'Two cycles - Optimise'!$B$3,TRUE),0)</f>
        <v>0</v>
      </c>
      <c r="LC149">
        <f>IF('Two cycles - Optimise'!$E$10&gt;($J149+LC$2),_xlfn.BINOM.DIST('Two cycles - Optimise'!$E$10-LC$2,'Two cycles - Optimise'!$B$4,'Two cycles - Optimise'!$B$3,TRUE)-_xlfn.BINOM.DIST($J149,'Two cycles - Optimise'!$B$4,'Two cycles - Optimise'!$B$3,TRUE),0)</f>
        <v>0</v>
      </c>
      <c r="LD149">
        <f>IF('Two cycles - Optimise'!$E$10&gt;($J149+LD$2),_xlfn.BINOM.DIST('Two cycles - Optimise'!$E$10-LD$2,'Two cycles - Optimise'!$B$4,'Two cycles - Optimise'!$B$3,TRUE)-_xlfn.BINOM.DIST($J149,'Two cycles - Optimise'!$B$4,'Two cycles - Optimise'!$B$3,TRUE),0)</f>
        <v>0</v>
      </c>
      <c r="LE149">
        <f>IF('Two cycles - Optimise'!$E$10&gt;($J149+LE$2),_xlfn.BINOM.DIST('Two cycles - Optimise'!$E$10-LE$2,'Two cycles - Optimise'!$B$4,'Two cycles - Optimise'!$B$3,TRUE)-_xlfn.BINOM.DIST($J149,'Two cycles - Optimise'!$B$4,'Two cycles - Optimise'!$B$3,TRUE),0)</f>
        <v>0</v>
      </c>
      <c r="LF149">
        <f>IF('Two cycles - Optimise'!$E$10&gt;($J149+LF$2),_xlfn.BINOM.DIST('Two cycles - Optimise'!$E$10-LF$2,'Two cycles - Optimise'!$B$4,'Two cycles - Optimise'!$B$3,TRUE)-_xlfn.BINOM.DIST($J149,'Two cycles - Optimise'!$B$4,'Two cycles - Optimise'!$B$3,TRUE),0)</f>
        <v>0</v>
      </c>
      <c r="LG149">
        <f>IF('Two cycles - Optimise'!$E$10&gt;($J149+LG$2),_xlfn.BINOM.DIST('Two cycles - Optimise'!$E$10-LG$2,'Two cycles - Optimise'!$B$4,'Two cycles - Optimise'!$B$3,TRUE)-_xlfn.BINOM.DIST($J149,'Two cycles - Optimise'!$B$4,'Two cycles - Optimise'!$B$3,TRUE),0)</f>
        <v>0</v>
      </c>
      <c r="LH149">
        <f>IF('Two cycles - Optimise'!$E$10&gt;($J149+LH$2),_xlfn.BINOM.DIST('Two cycles - Optimise'!$E$10-LH$2,'Two cycles - Optimise'!$B$4,'Two cycles - Optimise'!$B$3,TRUE)-_xlfn.BINOM.DIST($J149,'Two cycles - Optimise'!$B$4,'Two cycles - Optimise'!$B$3,TRUE),0)</f>
        <v>0</v>
      </c>
      <c r="LI149">
        <f>IF('Two cycles - Optimise'!$E$10&gt;($J149+LI$2),_xlfn.BINOM.DIST('Two cycles - Optimise'!$E$10-LI$2,'Two cycles - Optimise'!$B$4,'Two cycles - Optimise'!$B$3,TRUE)-_xlfn.BINOM.DIST($J149,'Two cycles - Optimise'!$B$4,'Two cycles - Optimise'!$B$3,TRUE),0)</f>
        <v>0</v>
      </c>
      <c r="LJ149">
        <f>IF('Two cycles - Optimise'!$E$10&gt;($J149+LJ$2),_xlfn.BINOM.DIST('Two cycles - Optimise'!$E$10-LJ$2,'Two cycles - Optimise'!$B$4,'Two cycles - Optimise'!$B$3,TRUE)-_xlfn.BINOM.DIST($J149,'Two cycles - Optimise'!$B$4,'Two cycles - Optimise'!$B$3,TRUE),0)</f>
        <v>0</v>
      </c>
      <c r="LK149">
        <f>IF('Two cycles - Optimise'!$E$10&gt;($J149+LK$2),_xlfn.BINOM.DIST('Two cycles - Optimise'!$E$10-LK$2,'Two cycles - Optimise'!$B$4,'Two cycles - Optimise'!$B$3,TRUE)-_xlfn.BINOM.DIST($J149,'Two cycles - Optimise'!$B$4,'Two cycles - Optimise'!$B$3,TRUE),0)</f>
        <v>0</v>
      </c>
      <c r="LL149">
        <f>IF('Two cycles - Optimise'!$E$10&gt;($J149+LL$2),_xlfn.BINOM.DIST('Two cycles - Optimise'!$E$10-LL$2,'Two cycles - Optimise'!$B$4,'Two cycles - Optimise'!$B$3,TRUE)-_xlfn.BINOM.DIST($J149,'Two cycles - Optimise'!$B$4,'Two cycles - Optimise'!$B$3,TRUE),0)</f>
        <v>0</v>
      </c>
    </row>
    <row r="150" spans="1:324" x14ac:dyDescent="0.25">
      <c r="A150">
        <f>IF(E150&lt;'Two cycles - Optimise'!$B$2,1000,E150-'Two cycles - Optimise'!$B$2)</f>
        <v>5.0000000000000044E-2</v>
      </c>
      <c r="B150">
        <v>147</v>
      </c>
      <c r="C150">
        <f>IF(B150&gt;'Two cycles - Optimise'!$B$4,1,_xlfn.BINOM.DIST(B150,'Two cycles - Optimise'!$B$4,'Two cycles - Optimise'!$B$3,TRUE))</f>
        <v>1</v>
      </c>
      <c r="D150">
        <f t="shared" si="218"/>
        <v>0</v>
      </c>
      <c r="E150">
        <f t="shared" si="219"/>
        <v>1</v>
      </c>
      <c r="I150">
        <f>IF(P150&lt;'Two cycles - Optimise'!$B$2,1000,P150-'Two cycles - Optimise'!$B$2)</f>
        <v>5.0000000000000044E-2</v>
      </c>
      <c r="J150">
        <v>147</v>
      </c>
      <c r="K150">
        <f>IF(J150&gt;'Two cycles - Optimise'!$B$4,1,_xlfn.BINOM.DIST(J150,'Two cycles - Optimise'!$B$4,'Two cycles - Optimise'!$B$3,TRUE))</f>
        <v>1</v>
      </c>
      <c r="L150">
        <f t="shared" si="220"/>
        <v>0</v>
      </c>
      <c r="M150">
        <f t="shared" si="221"/>
        <v>1</v>
      </c>
      <c r="N150">
        <f t="shared" si="222"/>
        <v>0</v>
      </c>
      <c r="O150">
        <f t="shared" si="223"/>
        <v>0</v>
      </c>
      <c r="P150">
        <f t="shared" si="224"/>
        <v>1</v>
      </c>
      <c r="T150">
        <f t="shared" si="225"/>
        <v>0</v>
      </c>
      <c r="U150">
        <f t="shared" si="226"/>
        <v>0</v>
      </c>
      <c r="V150">
        <f t="shared" si="227"/>
        <v>0</v>
      </c>
      <c r="W150">
        <f t="shared" si="228"/>
        <v>0</v>
      </c>
      <c r="X150">
        <f t="shared" si="229"/>
        <v>0</v>
      </c>
      <c r="Y150">
        <f t="shared" si="230"/>
        <v>0</v>
      </c>
      <c r="Z150">
        <f t="shared" si="231"/>
        <v>0</v>
      </c>
      <c r="AA150">
        <f t="shared" si="232"/>
        <v>0</v>
      </c>
      <c r="AB150">
        <f t="shared" si="233"/>
        <v>0</v>
      </c>
      <c r="AC150">
        <f t="shared" si="234"/>
        <v>0</v>
      </c>
      <c r="AD150">
        <f t="shared" si="235"/>
        <v>0</v>
      </c>
      <c r="AE150">
        <f t="shared" si="236"/>
        <v>0</v>
      </c>
      <c r="AF150">
        <f t="shared" si="237"/>
        <v>0</v>
      </c>
      <c r="AG150">
        <f t="shared" si="238"/>
        <v>0</v>
      </c>
      <c r="AH150">
        <f t="shared" si="239"/>
        <v>0</v>
      </c>
      <c r="AI150">
        <f t="shared" si="240"/>
        <v>0</v>
      </c>
      <c r="AJ150">
        <f t="shared" si="241"/>
        <v>0</v>
      </c>
      <c r="AK150">
        <f t="shared" si="242"/>
        <v>0</v>
      </c>
      <c r="AL150">
        <f t="shared" si="243"/>
        <v>0</v>
      </c>
      <c r="AM150">
        <f t="shared" si="244"/>
        <v>0</v>
      </c>
      <c r="AN150">
        <f t="shared" si="245"/>
        <v>0</v>
      </c>
      <c r="AO150">
        <f t="shared" si="246"/>
        <v>0</v>
      </c>
      <c r="AP150">
        <f t="shared" si="247"/>
        <v>0</v>
      </c>
      <c r="AQ150">
        <f t="shared" si="248"/>
        <v>0</v>
      </c>
      <c r="AR150">
        <f t="shared" si="249"/>
        <v>0</v>
      </c>
      <c r="AS150">
        <f t="shared" si="250"/>
        <v>0</v>
      </c>
      <c r="AT150">
        <f t="shared" si="251"/>
        <v>0</v>
      </c>
      <c r="AU150">
        <f t="shared" si="252"/>
        <v>0</v>
      </c>
      <c r="AV150">
        <f t="shared" si="253"/>
        <v>0</v>
      </c>
      <c r="AW150">
        <f t="shared" si="254"/>
        <v>0</v>
      </c>
      <c r="AX150">
        <f t="shared" si="255"/>
        <v>0</v>
      </c>
      <c r="AY150">
        <f t="shared" si="256"/>
        <v>0</v>
      </c>
      <c r="AZ150">
        <f t="shared" si="257"/>
        <v>0</v>
      </c>
      <c r="BA150">
        <f t="shared" si="258"/>
        <v>0</v>
      </c>
      <c r="BB150">
        <f t="shared" si="259"/>
        <v>0</v>
      </c>
      <c r="BC150">
        <f t="shared" si="260"/>
        <v>0</v>
      </c>
      <c r="BD150">
        <f t="shared" si="261"/>
        <v>0</v>
      </c>
      <c r="BE150">
        <f t="shared" si="262"/>
        <v>0</v>
      </c>
      <c r="BF150">
        <f t="shared" si="263"/>
        <v>0</v>
      </c>
      <c r="BG150">
        <f t="shared" si="264"/>
        <v>0</v>
      </c>
      <c r="BH150">
        <f t="shared" si="265"/>
        <v>0</v>
      </c>
      <c r="BI150">
        <f t="shared" si="266"/>
        <v>0</v>
      </c>
      <c r="BJ150">
        <f t="shared" si="267"/>
        <v>0</v>
      </c>
      <c r="BK150">
        <f t="shared" si="268"/>
        <v>0</v>
      </c>
      <c r="BL150">
        <f t="shared" si="269"/>
        <v>0</v>
      </c>
      <c r="BM150">
        <f t="shared" si="270"/>
        <v>0</v>
      </c>
      <c r="BN150">
        <f t="shared" si="271"/>
        <v>0</v>
      </c>
      <c r="BO150">
        <f t="shared" si="272"/>
        <v>0</v>
      </c>
      <c r="BP150">
        <f t="shared" si="273"/>
        <v>0</v>
      </c>
      <c r="BQ150">
        <f t="shared" si="274"/>
        <v>0</v>
      </c>
      <c r="BR150">
        <f t="shared" si="275"/>
        <v>0</v>
      </c>
      <c r="BS150">
        <f t="shared" si="276"/>
        <v>0</v>
      </c>
      <c r="BT150">
        <f t="shared" si="277"/>
        <v>0</v>
      </c>
      <c r="BU150">
        <f t="shared" si="278"/>
        <v>0</v>
      </c>
      <c r="BV150">
        <f t="shared" si="279"/>
        <v>0</v>
      </c>
      <c r="BW150">
        <f t="shared" si="280"/>
        <v>0</v>
      </c>
      <c r="BX150">
        <f t="shared" si="281"/>
        <v>0</v>
      </c>
      <c r="BY150">
        <f t="shared" si="282"/>
        <v>0</v>
      </c>
      <c r="BZ150">
        <f t="shared" si="283"/>
        <v>0</v>
      </c>
      <c r="CA150">
        <f t="shared" si="284"/>
        <v>0</v>
      </c>
      <c r="CB150">
        <f t="shared" si="285"/>
        <v>0</v>
      </c>
      <c r="CC150">
        <f t="shared" si="286"/>
        <v>0</v>
      </c>
      <c r="CD150">
        <f t="shared" si="287"/>
        <v>0</v>
      </c>
      <c r="CE150">
        <f t="shared" si="288"/>
        <v>0</v>
      </c>
      <c r="CF150">
        <f t="shared" si="289"/>
        <v>0</v>
      </c>
      <c r="CG150">
        <f t="shared" si="290"/>
        <v>0</v>
      </c>
      <c r="CH150">
        <f t="shared" si="291"/>
        <v>0</v>
      </c>
      <c r="CI150">
        <f t="shared" si="292"/>
        <v>0</v>
      </c>
      <c r="CJ150">
        <f t="shared" si="293"/>
        <v>0</v>
      </c>
      <c r="CK150">
        <f t="shared" si="294"/>
        <v>0</v>
      </c>
      <c r="CL150">
        <f t="shared" si="295"/>
        <v>0</v>
      </c>
      <c r="CM150">
        <f t="shared" si="296"/>
        <v>0</v>
      </c>
      <c r="CN150">
        <f t="shared" si="297"/>
        <v>0</v>
      </c>
      <c r="CO150">
        <f t="shared" si="298"/>
        <v>0</v>
      </c>
      <c r="CP150">
        <f t="shared" si="299"/>
        <v>0</v>
      </c>
      <c r="CQ150">
        <f t="shared" si="300"/>
        <v>0</v>
      </c>
      <c r="CR150">
        <f t="shared" si="301"/>
        <v>0</v>
      </c>
      <c r="CS150">
        <f t="shared" si="302"/>
        <v>0</v>
      </c>
      <c r="CT150">
        <f t="shared" si="303"/>
        <v>0</v>
      </c>
      <c r="CU150">
        <f t="shared" si="304"/>
        <v>0</v>
      </c>
      <c r="CV150">
        <f t="shared" si="305"/>
        <v>0</v>
      </c>
      <c r="CW150">
        <f t="shared" si="306"/>
        <v>0</v>
      </c>
      <c r="CX150">
        <f t="shared" si="307"/>
        <v>0</v>
      </c>
      <c r="CY150">
        <f t="shared" si="308"/>
        <v>0</v>
      </c>
      <c r="CZ150">
        <f t="shared" si="309"/>
        <v>0</v>
      </c>
      <c r="DA150">
        <f t="shared" si="310"/>
        <v>0</v>
      </c>
      <c r="DB150">
        <f t="shared" si="311"/>
        <v>0</v>
      </c>
      <c r="DC150">
        <f t="shared" si="312"/>
        <v>0</v>
      </c>
      <c r="DD150">
        <f t="shared" si="313"/>
        <v>0</v>
      </c>
      <c r="DE150">
        <f t="shared" si="314"/>
        <v>0</v>
      </c>
      <c r="DF150">
        <f t="shared" si="315"/>
        <v>0</v>
      </c>
      <c r="DG150">
        <f t="shared" si="316"/>
        <v>0</v>
      </c>
      <c r="DH150">
        <f t="shared" si="317"/>
        <v>0</v>
      </c>
      <c r="DI150">
        <f t="shared" si="318"/>
        <v>0</v>
      </c>
      <c r="DJ150">
        <f t="shared" si="319"/>
        <v>0</v>
      </c>
      <c r="DK150">
        <f t="shared" si="320"/>
        <v>0</v>
      </c>
      <c r="DL150">
        <f t="shared" si="321"/>
        <v>0</v>
      </c>
      <c r="DM150">
        <f t="shared" si="322"/>
        <v>0</v>
      </c>
      <c r="DN150">
        <f t="shared" si="323"/>
        <v>0</v>
      </c>
      <c r="DO150">
        <f t="shared" si="324"/>
        <v>0</v>
      </c>
      <c r="DP150">
        <f t="shared" si="325"/>
        <v>0</v>
      </c>
      <c r="DR150">
        <f>IF(AND(DR$2&lt;=$J150,$J150&lt;='Two cycles - Optimise'!$B$4),_xlfn.BINOM.DIST(DR$2,'Two cycles - Optimise'!$B$4,'Two cycles - Optimise'!$B$3,FALSE),0)</f>
        <v>0</v>
      </c>
      <c r="DS150">
        <f>IF(AND(DS$2&lt;=$J150,$J150&lt;='Two cycles - Optimise'!$B$4),_xlfn.BINOM.DIST(DS$2,'Two cycles - Optimise'!$B$4,'Two cycles - Optimise'!$B$3,FALSE),0)</f>
        <v>0</v>
      </c>
      <c r="DT150">
        <f>IF(AND(DT$2&lt;=$J150,$J150&lt;='Two cycles - Optimise'!$B$4),_xlfn.BINOM.DIST(DT$2,'Two cycles - Optimise'!$B$4,'Two cycles - Optimise'!$B$3,FALSE),0)</f>
        <v>0</v>
      </c>
      <c r="DU150">
        <f>IF(AND(DU$2&lt;=$J150,$J150&lt;='Two cycles - Optimise'!$B$4),_xlfn.BINOM.DIST(DU$2,'Two cycles - Optimise'!$B$4,'Two cycles - Optimise'!$B$3,FALSE),0)</f>
        <v>0</v>
      </c>
      <c r="DV150">
        <f>IF(AND(DV$2&lt;=$J150,$J150&lt;='Two cycles - Optimise'!$B$4),_xlfn.BINOM.DIST(DV$2,'Two cycles - Optimise'!$B$4,'Two cycles - Optimise'!$B$3,FALSE),0)</f>
        <v>0</v>
      </c>
      <c r="DW150">
        <f>IF(AND(DW$2&lt;=$J150,$J150&lt;='Two cycles - Optimise'!$B$4),_xlfn.BINOM.DIST(DW$2,'Two cycles - Optimise'!$B$4,'Two cycles - Optimise'!$B$3,FALSE),0)</f>
        <v>0</v>
      </c>
      <c r="DX150">
        <f>IF(AND(DX$2&lt;=$J150,$J150&lt;='Two cycles - Optimise'!$B$4),_xlfn.BINOM.DIST(DX$2,'Two cycles - Optimise'!$B$4,'Two cycles - Optimise'!$B$3,FALSE),0)</f>
        <v>0</v>
      </c>
      <c r="DY150">
        <f>IF(AND(DY$2&lt;=$J150,$J150&lt;='Two cycles - Optimise'!$B$4),_xlfn.BINOM.DIST(DY$2,'Two cycles - Optimise'!$B$4,'Two cycles - Optimise'!$B$3,FALSE),0)</f>
        <v>0</v>
      </c>
      <c r="DZ150">
        <f>IF(AND(DZ$2&lt;=$J150,$J150&lt;='Two cycles - Optimise'!$B$4),_xlfn.BINOM.DIST(DZ$2,'Two cycles - Optimise'!$B$4,'Two cycles - Optimise'!$B$3,FALSE),0)</f>
        <v>0</v>
      </c>
      <c r="EA150">
        <f>IF(AND(EA$2&lt;=$J150,$J150&lt;='Two cycles - Optimise'!$B$4),_xlfn.BINOM.DIST(EA$2,'Two cycles - Optimise'!$B$4,'Two cycles - Optimise'!$B$3,FALSE),0)</f>
        <v>0</v>
      </c>
      <c r="EB150">
        <f>IF(AND(EB$2&lt;=$J150,$J150&lt;='Two cycles - Optimise'!$B$4),_xlfn.BINOM.DIST(EB$2,'Two cycles - Optimise'!$B$4,'Two cycles - Optimise'!$B$3,FALSE),0)</f>
        <v>0</v>
      </c>
      <c r="EC150">
        <f>IF(AND(EC$2&lt;=$J150,$J150&lt;='Two cycles - Optimise'!$B$4),_xlfn.BINOM.DIST(EC$2,'Two cycles - Optimise'!$B$4,'Two cycles - Optimise'!$B$3,FALSE),0)</f>
        <v>0</v>
      </c>
      <c r="ED150">
        <f>IF(AND(ED$2&lt;=$J150,$J150&lt;='Two cycles - Optimise'!$B$4),_xlfn.BINOM.DIST(ED$2,'Two cycles - Optimise'!$B$4,'Two cycles - Optimise'!$B$3,FALSE),0)</f>
        <v>0</v>
      </c>
      <c r="EE150">
        <f>IF(AND(EE$2&lt;=$J150,$J150&lt;='Two cycles - Optimise'!$B$4),_xlfn.BINOM.DIST(EE$2,'Two cycles - Optimise'!$B$4,'Two cycles - Optimise'!$B$3,FALSE),0)</f>
        <v>0</v>
      </c>
      <c r="EF150">
        <f>IF(AND(EF$2&lt;=$J150,$J150&lt;='Two cycles - Optimise'!$B$4),_xlfn.BINOM.DIST(EF$2,'Two cycles - Optimise'!$B$4,'Two cycles - Optimise'!$B$3,FALSE),0)</f>
        <v>0</v>
      </c>
      <c r="EG150">
        <f>IF(AND(EG$2&lt;=$J150,$J150&lt;='Two cycles - Optimise'!$B$4),_xlfn.BINOM.DIST(EG$2,'Two cycles - Optimise'!$B$4,'Two cycles - Optimise'!$B$3,FALSE),0)</f>
        <v>0</v>
      </c>
      <c r="EH150">
        <f>IF(AND(EH$2&lt;=$J150,$J150&lt;='Two cycles - Optimise'!$B$4),_xlfn.BINOM.DIST(EH$2,'Two cycles - Optimise'!$B$4,'Two cycles - Optimise'!$B$3,FALSE),0)</f>
        <v>0</v>
      </c>
      <c r="EI150">
        <f>IF(AND(EI$2&lt;=$J150,$J150&lt;='Two cycles - Optimise'!$B$4),_xlfn.BINOM.DIST(EI$2,'Two cycles - Optimise'!$B$4,'Two cycles - Optimise'!$B$3,FALSE),0)</f>
        <v>0</v>
      </c>
      <c r="EJ150">
        <f>IF(AND(EJ$2&lt;=$J150,$J150&lt;='Two cycles - Optimise'!$B$4),_xlfn.BINOM.DIST(EJ$2,'Two cycles - Optimise'!$B$4,'Two cycles - Optimise'!$B$3,FALSE),0)</f>
        <v>0</v>
      </c>
      <c r="EK150">
        <f>IF(AND(EK$2&lt;=$J150,$J150&lt;='Two cycles - Optimise'!$B$4),_xlfn.BINOM.DIST(EK$2,'Two cycles - Optimise'!$B$4,'Two cycles - Optimise'!$B$3,FALSE),0)</f>
        <v>0</v>
      </c>
      <c r="EL150">
        <f>IF(AND(EL$2&lt;=$J150,$J150&lt;='Two cycles - Optimise'!$B$4),_xlfn.BINOM.DIST(EL$2,'Two cycles - Optimise'!$B$4,'Two cycles - Optimise'!$B$3,FALSE),0)</f>
        <v>0</v>
      </c>
      <c r="EM150">
        <f>IF(AND(EM$2&lt;=$J150,$J150&lt;='Two cycles - Optimise'!$B$4),_xlfn.BINOM.DIST(EM$2,'Two cycles - Optimise'!$B$4,'Two cycles - Optimise'!$B$3,FALSE),0)</f>
        <v>0</v>
      </c>
      <c r="EN150">
        <f>IF(AND(EN$2&lt;=$J150,$J150&lt;='Two cycles - Optimise'!$B$4),_xlfn.BINOM.DIST(EN$2,'Two cycles - Optimise'!$B$4,'Two cycles - Optimise'!$B$3,FALSE),0)</f>
        <v>0</v>
      </c>
      <c r="EO150">
        <f>IF(AND(EO$2&lt;=$J150,$J150&lt;='Two cycles - Optimise'!$B$4),_xlfn.BINOM.DIST(EO$2,'Two cycles - Optimise'!$B$4,'Two cycles - Optimise'!$B$3,FALSE),0)</f>
        <v>0</v>
      </c>
      <c r="EP150">
        <f>IF(AND(EP$2&lt;=$J150,$J150&lt;='Two cycles - Optimise'!$B$4),_xlfn.BINOM.DIST(EP$2,'Two cycles - Optimise'!$B$4,'Two cycles - Optimise'!$B$3,FALSE),0)</f>
        <v>0</v>
      </c>
      <c r="EQ150">
        <f>IF(AND(EQ$2&lt;=$J150,$J150&lt;='Two cycles - Optimise'!$B$4),_xlfn.BINOM.DIST(EQ$2,'Two cycles - Optimise'!$B$4,'Two cycles - Optimise'!$B$3,FALSE),0)</f>
        <v>0</v>
      </c>
      <c r="ER150">
        <f>IF(AND(ER$2&lt;=$J150,$J150&lt;='Two cycles - Optimise'!$B$4),_xlfn.BINOM.DIST(ER$2,'Two cycles - Optimise'!$B$4,'Two cycles - Optimise'!$B$3,FALSE),0)</f>
        <v>0</v>
      </c>
      <c r="ES150">
        <f>IF(AND(ES$2&lt;=$J150,$J150&lt;='Two cycles - Optimise'!$B$4),_xlfn.BINOM.DIST(ES$2,'Two cycles - Optimise'!$B$4,'Two cycles - Optimise'!$B$3,FALSE),0)</f>
        <v>0</v>
      </c>
      <c r="ET150">
        <f>IF(AND(ET$2&lt;=$J150,$J150&lt;='Two cycles - Optimise'!$B$4),_xlfn.BINOM.DIST(ET$2,'Two cycles - Optimise'!$B$4,'Two cycles - Optimise'!$B$3,FALSE),0)</f>
        <v>0</v>
      </c>
      <c r="EU150">
        <f>IF(AND(EU$2&lt;=$J150,$J150&lt;='Two cycles - Optimise'!$B$4),_xlfn.BINOM.DIST(EU$2,'Two cycles - Optimise'!$B$4,'Two cycles - Optimise'!$B$3,FALSE),0)</f>
        <v>0</v>
      </c>
      <c r="EV150">
        <f>IF(AND(EV$2&lt;=$J150,$J150&lt;='Two cycles - Optimise'!$B$4),_xlfn.BINOM.DIST(EV$2,'Two cycles - Optimise'!$B$4,'Two cycles - Optimise'!$B$3,FALSE),0)</f>
        <v>0</v>
      </c>
      <c r="EW150">
        <f>IF(AND(EW$2&lt;=$J150,$J150&lt;='Two cycles - Optimise'!$B$4),_xlfn.BINOM.DIST(EW$2,'Two cycles - Optimise'!$B$4,'Two cycles - Optimise'!$B$3,FALSE),0)</f>
        <v>0</v>
      </c>
      <c r="EX150">
        <f>IF(AND(EX$2&lt;=$J150,$J150&lt;='Two cycles - Optimise'!$B$4),_xlfn.BINOM.DIST(EX$2,'Two cycles - Optimise'!$B$4,'Two cycles - Optimise'!$B$3,FALSE),0)</f>
        <v>0</v>
      </c>
      <c r="EY150">
        <f>IF(AND(EY$2&lt;=$J150,$J150&lt;='Two cycles - Optimise'!$B$4),_xlfn.BINOM.DIST(EY$2,'Two cycles - Optimise'!$B$4,'Two cycles - Optimise'!$B$3,FALSE),0)</f>
        <v>0</v>
      </c>
      <c r="EZ150">
        <f>IF(AND(EZ$2&lt;=$J150,$J150&lt;='Two cycles - Optimise'!$B$4),_xlfn.BINOM.DIST(EZ$2,'Two cycles - Optimise'!$B$4,'Two cycles - Optimise'!$B$3,FALSE),0)</f>
        <v>0</v>
      </c>
      <c r="FA150">
        <f>IF(AND(FA$2&lt;=$J150,$J150&lt;='Two cycles - Optimise'!$B$4),_xlfn.BINOM.DIST(FA$2,'Two cycles - Optimise'!$B$4,'Two cycles - Optimise'!$B$3,FALSE),0)</f>
        <v>0</v>
      </c>
      <c r="FB150">
        <f>IF(AND(FB$2&lt;=$J150,$J150&lt;='Two cycles - Optimise'!$B$4),_xlfn.BINOM.DIST(FB$2,'Two cycles - Optimise'!$B$4,'Two cycles - Optimise'!$B$3,FALSE),0)</f>
        <v>0</v>
      </c>
      <c r="FC150">
        <f>IF(AND(FC$2&lt;=$J150,$J150&lt;='Two cycles - Optimise'!$B$4),_xlfn.BINOM.DIST(FC$2,'Two cycles - Optimise'!$B$4,'Two cycles - Optimise'!$B$3,FALSE),0)</f>
        <v>0</v>
      </c>
      <c r="FD150">
        <f>IF(AND(FD$2&lt;=$J150,$J150&lt;='Two cycles - Optimise'!$B$4),_xlfn.BINOM.DIST(FD$2,'Two cycles - Optimise'!$B$4,'Two cycles - Optimise'!$B$3,FALSE),0)</f>
        <v>0</v>
      </c>
      <c r="FE150">
        <f>IF(AND(FE$2&lt;=$J150,$J150&lt;='Two cycles - Optimise'!$B$4),_xlfn.BINOM.DIST(FE$2,'Two cycles - Optimise'!$B$4,'Two cycles - Optimise'!$B$3,FALSE),0)</f>
        <v>0</v>
      </c>
      <c r="FF150">
        <f>IF(AND(FF$2&lt;=$J150,$J150&lt;='Two cycles - Optimise'!$B$4),_xlfn.BINOM.DIST(FF$2,'Two cycles - Optimise'!$B$4,'Two cycles - Optimise'!$B$3,FALSE),0)</f>
        <v>0</v>
      </c>
      <c r="FG150">
        <f>IF(AND(FG$2&lt;=$J150,$J150&lt;='Two cycles - Optimise'!$B$4),_xlfn.BINOM.DIST(FG$2,'Two cycles - Optimise'!$B$4,'Two cycles - Optimise'!$B$3,FALSE),0)</f>
        <v>0</v>
      </c>
      <c r="FH150">
        <f>IF(AND(FH$2&lt;=$J150,$J150&lt;='Two cycles - Optimise'!$B$4),_xlfn.BINOM.DIST(FH$2,'Two cycles - Optimise'!$B$4,'Two cycles - Optimise'!$B$3,FALSE),0)</f>
        <v>0</v>
      </c>
      <c r="FI150">
        <f>IF(AND(FI$2&lt;=$J150,$J150&lt;='Two cycles - Optimise'!$B$4),_xlfn.BINOM.DIST(FI$2,'Two cycles - Optimise'!$B$4,'Two cycles - Optimise'!$B$3,FALSE),0)</f>
        <v>0</v>
      </c>
      <c r="FJ150">
        <f>IF(AND(FJ$2&lt;=$J150,$J150&lt;='Two cycles - Optimise'!$B$4),_xlfn.BINOM.DIST(FJ$2,'Two cycles - Optimise'!$B$4,'Two cycles - Optimise'!$B$3,FALSE),0)</f>
        <v>0</v>
      </c>
      <c r="FK150">
        <f>IF(AND(FK$2&lt;=$J150,$J150&lt;='Two cycles - Optimise'!$B$4),_xlfn.BINOM.DIST(FK$2,'Two cycles - Optimise'!$B$4,'Two cycles - Optimise'!$B$3,FALSE),0)</f>
        <v>0</v>
      </c>
      <c r="FL150">
        <f>IF(AND(FL$2&lt;=$J150,$J150&lt;='Two cycles - Optimise'!$B$4),_xlfn.BINOM.DIST(FL$2,'Two cycles - Optimise'!$B$4,'Two cycles - Optimise'!$B$3,FALSE),0)</f>
        <v>0</v>
      </c>
      <c r="FM150">
        <f>IF(AND(FM$2&lt;=$J150,$J150&lt;='Two cycles - Optimise'!$B$4),_xlfn.BINOM.DIST(FM$2,'Two cycles - Optimise'!$B$4,'Two cycles - Optimise'!$B$3,FALSE),0)</f>
        <v>0</v>
      </c>
      <c r="FN150">
        <f>IF(AND(FN$2&lt;=$J150,$J150&lt;='Two cycles - Optimise'!$B$4),_xlfn.BINOM.DIST(FN$2,'Two cycles - Optimise'!$B$4,'Two cycles - Optimise'!$B$3,FALSE),0)</f>
        <v>0</v>
      </c>
      <c r="FO150">
        <f>IF(AND(FO$2&lt;=$J150,$J150&lt;='Two cycles - Optimise'!$B$4),_xlfn.BINOM.DIST(FO$2,'Two cycles - Optimise'!$B$4,'Two cycles - Optimise'!$B$3,FALSE),0)</f>
        <v>0</v>
      </c>
      <c r="FP150">
        <f>IF(AND(FP$2&lt;=$J150,$J150&lt;='Two cycles - Optimise'!$B$4),_xlfn.BINOM.DIST(FP$2,'Two cycles - Optimise'!$B$4,'Two cycles - Optimise'!$B$3,FALSE),0)</f>
        <v>0</v>
      </c>
      <c r="FQ150">
        <f>IF(AND(FQ$2&lt;=$J150,$J150&lt;='Two cycles - Optimise'!$B$4),_xlfn.BINOM.DIST(FQ$2,'Two cycles - Optimise'!$B$4,'Two cycles - Optimise'!$B$3,FALSE),0)</f>
        <v>0</v>
      </c>
      <c r="FR150">
        <f>IF(AND(FR$2&lt;=$J150,$J150&lt;='Two cycles - Optimise'!$B$4),_xlfn.BINOM.DIST(FR$2,'Two cycles - Optimise'!$B$4,'Two cycles - Optimise'!$B$3,FALSE),0)</f>
        <v>0</v>
      </c>
      <c r="FS150">
        <f>IF(AND(FS$2&lt;=$J150,$J150&lt;='Two cycles - Optimise'!$B$4),_xlfn.BINOM.DIST(FS$2,'Two cycles - Optimise'!$B$4,'Two cycles - Optimise'!$B$3,FALSE),0)</f>
        <v>0</v>
      </c>
      <c r="FT150">
        <f>IF(AND(FT$2&lt;=$J150,$J150&lt;='Two cycles - Optimise'!$B$4),_xlfn.BINOM.DIST(FT$2,'Two cycles - Optimise'!$B$4,'Two cycles - Optimise'!$B$3,FALSE),0)</f>
        <v>0</v>
      </c>
      <c r="FU150">
        <f>IF(AND(FU$2&lt;=$J150,$J150&lt;='Two cycles - Optimise'!$B$4),_xlfn.BINOM.DIST(FU$2,'Two cycles - Optimise'!$B$4,'Two cycles - Optimise'!$B$3,FALSE),0)</f>
        <v>0</v>
      </c>
      <c r="FV150">
        <f>IF(AND(FV$2&lt;=$J150,$J150&lt;='Two cycles - Optimise'!$B$4),_xlfn.BINOM.DIST(FV$2,'Two cycles - Optimise'!$B$4,'Two cycles - Optimise'!$B$3,FALSE),0)</f>
        <v>0</v>
      </c>
      <c r="FW150">
        <f>IF(AND(FW$2&lt;=$J150,$J150&lt;='Two cycles - Optimise'!$B$4),_xlfn.BINOM.DIST(FW$2,'Two cycles - Optimise'!$B$4,'Two cycles - Optimise'!$B$3,FALSE),0)</f>
        <v>0</v>
      </c>
      <c r="FX150">
        <f>IF(AND(FX$2&lt;=$J150,$J150&lt;='Two cycles - Optimise'!$B$4),_xlfn.BINOM.DIST(FX$2,'Two cycles - Optimise'!$B$4,'Two cycles - Optimise'!$B$3,FALSE),0)</f>
        <v>0</v>
      </c>
      <c r="FY150">
        <f>IF(AND(FY$2&lt;=$J150,$J150&lt;='Two cycles - Optimise'!$B$4),_xlfn.BINOM.DIST(FY$2,'Two cycles - Optimise'!$B$4,'Two cycles - Optimise'!$B$3,FALSE),0)</f>
        <v>0</v>
      </c>
      <c r="FZ150">
        <f>IF(AND(FZ$2&lt;=$J150,$J150&lt;='Two cycles - Optimise'!$B$4),_xlfn.BINOM.DIST(FZ$2,'Two cycles - Optimise'!$B$4,'Two cycles - Optimise'!$B$3,FALSE),0)</f>
        <v>0</v>
      </c>
      <c r="GA150">
        <f>IF(AND(GA$2&lt;=$J150,$J150&lt;='Two cycles - Optimise'!$B$4),_xlfn.BINOM.DIST(GA$2,'Two cycles - Optimise'!$B$4,'Two cycles - Optimise'!$B$3,FALSE),0)</f>
        <v>0</v>
      </c>
      <c r="GB150">
        <f>IF(AND(GB$2&lt;=$J150,$J150&lt;='Two cycles - Optimise'!$B$4),_xlfn.BINOM.DIST(GB$2,'Two cycles - Optimise'!$B$4,'Two cycles - Optimise'!$B$3,FALSE),0)</f>
        <v>0</v>
      </c>
      <c r="GC150">
        <f>IF(AND(GC$2&lt;=$J150,$J150&lt;='Two cycles - Optimise'!$B$4),_xlfn.BINOM.DIST(GC$2,'Two cycles - Optimise'!$B$4,'Two cycles - Optimise'!$B$3,FALSE),0)</f>
        <v>0</v>
      </c>
      <c r="GD150">
        <f>IF(AND(GD$2&lt;=$J150,$J150&lt;='Two cycles - Optimise'!$B$4),_xlfn.BINOM.DIST(GD$2,'Two cycles - Optimise'!$B$4,'Two cycles - Optimise'!$B$3,FALSE),0)</f>
        <v>0</v>
      </c>
      <c r="GE150">
        <f>IF(AND(GE$2&lt;=$J150,$J150&lt;='Two cycles - Optimise'!$B$4),_xlfn.BINOM.DIST(GE$2,'Two cycles - Optimise'!$B$4,'Two cycles - Optimise'!$B$3,FALSE),0)</f>
        <v>0</v>
      </c>
      <c r="GF150">
        <f>IF(AND(GF$2&lt;=$J150,$J150&lt;='Two cycles - Optimise'!$B$4),_xlfn.BINOM.DIST(GF$2,'Two cycles - Optimise'!$B$4,'Two cycles - Optimise'!$B$3,FALSE),0)</f>
        <v>0</v>
      </c>
      <c r="GG150">
        <f>IF(AND(GG$2&lt;=$J150,$J150&lt;='Two cycles - Optimise'!$B$4),_xlfn.BINOM.DIST(GG$2,'Two cycles - Optimise'!$B$4,'Two cycles - Optimise'!$B$3,FALSE),0)</f>
        <v>0</v>
      </c>
      <c r="GH150">
        <f>IF(AND(GH$2&lt;=$J150,$J150&lt;='Two cycles - Optimise'!$B$4),_xlfn.BINOM.DIST(GH$2,'Two cycles - Optimise'!$B$4,'Two cycles - Optimise'!$B$3,FALSE),0)</f>
        <v>0</v>
      </c>
      <c r="GI150">
        <f>IF(AND(GI$2&lt;=$J150,$J150&lt;='Two cycles - Optimise'!$B$4),_xlfn.BINOM.DIST(GI$2,'Two cycles - Optimise'!$B$4,'Two cycles - Optimise'!$B$3,FALSE),0)</f>
        <v>0</v>
      </c>
      <c r="GJ150">
        <f>IF(AND(GJ$2&lt;=$J150,$J150&lt;='Two cycles - Optimise'!$B$4),_xlfn.BINOM.DIST(GJ$2,'Two cycles - Optimise'!$B$4,'Two cycles - Optimise'!$B$3,FALSE),0)</f>
        <v>0</v>
      </c>
      <c r="GK150">
        <f>IF(AND(GK$2&lt;=$J150,$J150&lt;='Two cycles - Optimise'!$B$4),_xlfn.BINOM.DIST(GK$2,'Two cycles - Optimise'!$B$4,'Two cycles - Optimise'!$B$3,FALSE),0)</f>
        <v>0</v>
      </c>
      <c r="GL150">
        <f>IF(AND(GL$2&lt;=$J150,$J150&lt;='Two cycles - Optimise'!$B$4),_xlfn.BINOM.DIST(GL$2,'Two cycles - Optimise'!$B$4,'Two cycles - Optimise'!$B$3,FALSE),0)</f>
        <v>0</v>
      </c>
      <c r="GM150">
        <f>IF(AND(GM$2&lt;=$J150,$J150&lt;='Two cycles - Optimise'!$B$4),_xlfn.BINOM.DIST(GM$2,'Two cycles - Optimise'!$B$4,'Two cycles - Optimise'!$B$3,FALSE),0)</f>
        <v>0</v>
      </c>
      <c r="GN150">
        <f>IF(AND(GN$2&lt;=$J150,$J150&lt;='Two cycles - Optimise'!$B$4),_xlfn.BINOM.DIST(GN$2,'Two cycles - Optimise'!$B$4,'Two cycles - Optimise'!$B$3,FALSE),0)</f>
        <v>0</v>
      </c>
      <c r="GO150">
        <f>IF(AND(GO$2&lt;=$J150,$J150&lt;='Two cycles - Optimise'!$B$4),_xlfn.BINOM.DIST(GO$2,'Two cycles - Optimise'!$B$4,'Two cycles - Optimise'!$B$3,FALSE),0)</f>
        <v>0</v>
      </c>
      <c r="GP150">
        <f>IF(AND(GP$2&lt;=$J150,$J150&lt;='Two cycles - Optimise'!$B$4),_xlfn.BINOM.DIST(GP$2,'Two cycles - Optimise'!$B$4,'Two cycles - Optimise'!$B$3,FALSE),0)</f>
        <v>0</v>
      </c>
      <c r="GQ150">
        <f>IF(AND(GQ$2&lt;=$J150,$J150&lt;='Two cycles - Optimise'!$B$4),_xlfn.BINOM.DIST(GQ$2,'Two cycles - Optimise'!$B$4,'Two cycles - Optimise'!$B$3,FALSE),0)</f>
        <v>0</v>
      </c>
      <c r="GR150">
        <f>IF(AND(GR$2&lt;=$J150,$J150&lt;='Two cycles - Optimise'!$B$4),_xlfn.BINOM.DIST(GR$2,'Two cycles - Optimise'!$B$4,'Two cycles - Optimise'!$B$3,FALSE),0)</f>
        <v>0</v>
      </c>
      <c r="GS150">
        <f>IF(AND(GS$2&lt;=$J150,$J150&lt;='Two cycles - Optimise'!$B$4),_xlfn.BINOM.DIST(GS$2,'Two cycles - Optimise'!$B$4,'Two cycles - Optimise'!$B$3,FALSE),0)</f>
        <v>0</v>
      </c>
      <c r="GT150">
        <f>IF(AND(GT$2&lt;=$J150,$J150&lt;='Two cycles - Optimise'!$B$4),_xlfn.BINOM.DIST(GT$2,'Two cycles - Optimise'!$B$4,'Two cycles - Optimise'!$B$3,FALSE),0)</f>
        <v>0</v>
      </c>
      <c r="GU150">
        <f>IF(AND(GU$2&lt;=$J150,$J150&lt;='Two cycles - Optimise'!$B$4),_xlfn.BINOM.DIST(GU$2,'Two cycles - Optimise'!$B$4,'Two cycles - Optimise'!$B$3,FALSE),0)</f>
        <v>0</v>
      </c>
      <c r="GV150">
        <f>IF(AND(GV$2&lt;=$J150,$J150&lt;='Two cycles - Optimise'!$B$4),_xlfn.BINOM.DIST(GV$2,'Two cycles - Optimise'!$B$4,'Two cycles - Optimise'!$B$3,FALSE),0)</f>
        <v>0</v>
      </c>
      <c r="GW150">
        <f>IF(AND(GW$2&lt;=$J150,$J150&lt;='Two cycles - Optimise'!$B$4),_xlfn.BINOM.DIST(GW$2,'Two cycles - Optimise'!$B$4,'Two cycles - Optimise'!$B$3,FALSE),0)</f>
        <v>0</v>
      </c>
      <c r="GX150">
        <f>IF(AND(GX$2&lt;=$J150,$J150&lt;='Two cycles - Optimise'!$B$4),_xlfn.BINOM.DIST(GX$2,'Two cycles - Optimise'!$B$4,'Two cycles - Optimise'!$B$3,FALSE),0)</f>
        <v>0</v>
      </c>
      <c r="GY150">
        <f>IF(AND(GY$2&lt;=$J150,$J150&lt;='Two cycles - Optimise'!$B$4),_xlfn.BINOM.DIST(GY$2,'Two cycles - Optimise'!$B$4,'Two cycles - Optimise'!$B$3,FALSE),0)</f>
        <v>0</v>
      </c>
      <c r="GZ150">
        <f>IF(AND(GZ$2&lt;=$J150,$J150&lt;='Two cycles - Optimise'!$B$4),_xlfn.BINOM.DIST(GZ$2,'Two cycles - Optimise'!$B$4,'Two cycles - Optimise'!$B$3,FALSE),0)</f>
        <v>0</v>
      </c>
      <c r="HA150">
        <f>IF(AND(HA$2&lt;=$J150,$J150&lt;='Two cycles - Optimise'!$B$4),_xlfn.BINOM.DIST(HA$2,'Two cycles - Optimise'!$B$4,'Two cycles - Optimise'!$B$3,FALSE),0)</f>
        <v>0</v>
      </c>
      <c r="HB150">
        <f>IF(AND(HB$2&lt;=$J150,$J150&lt;='Two cycles - Optimise'!$B$4),_xlfn.BINOM.DIST(HB$2,'Two cycles - Optimise'!$B$4,'Two cycles - Optimise'!$B$3,FALSE),0)</f>
        <v>0</v>
      </c>
      <c r="HC150">
        <f>IF(AND(HC$2&lt;=$J150,$J150&lt;='Two cycles - Optimise'!$B$4),_xlfn.BINOM.DIST(HC$2,'Two cycles - Optimise'!$B$4,'Two cycles - Optimise'!$B$3,FALSE),0)</f>
        <v>0</v>
      </c>
      <c r="HD150">
        <f>IF(AND(HD$2&lt;=$J150,$J150&lt;='Two cycles - Optimise'!$B$4),_xlfn.BINOM.DIST(HD$2,'Two cycles - Optimise'!$B$4,'Two cycles - Optimise'!$B$3,FALSE),0)</f>
        <v>0</v>
      </c>
      <c r="HE150">
        <f>IF(AND(HE$2&lt;=$J150,$J150&lt;='Two cycles - Optimise'!$B$4),_xlfn.BINOM.DIST(HE$2,'Two cycles - Optimise'!$B$4,'Two cycles - Optimise'!$B$3,FALSE),0)</f>
        <v>0</v>
      </c>
      <c r="HF150">
        <f>IF(AND(HF$2&lt;=$J150,$J150&lt;='Two cycles - Optimise'!$B$4),_xlfn.BINOM.DIST(HF$2,'Two cycles - Optimise'!$B$4,'Two cycles - Optimise'!$B$3,FALSE),0)</f>
        <v>0</v>
      </c>
      <c r="HG150">
        <f>IF(AND(HG$2&lt;=$J150,$J150&lt;='Two cycles - Optimise'!$B$4),_xlfn.BINOM.DIST(HG$2,'Two cycles - Optimise'!$B$4,'Two cycles - Optimise'!$B$3,FALSE),0)</f>
        <v>0</v>
      </c>
      <c r="HH150">
        <f>IF(AND(HH$2&lt;=$J150,$J150&lt;='Two cycles - Optimise'!$B$4),_xlfn.BINOM.DIST(HH$2,'Two cycles - Optimise'!$B$4,'Two cycles - Optimise'!$B$3,FALSE),0)</f>
        <v>0</v>
      </c>
      <c r="HI150">
        <f>IF(AND(HI$2&lt;=$J150,$J150&lt;='Two cycles - Optimise'!$B$4),_xlfn.BINOM.DIST(HI$2,'Two cycles - Optimise'!$B$4,'Two cycles - Optimise'!$B$3,FALSE),0)</f>
        <v>0</v>
      </c>
      <c r="HJ150">
        <f>IF(AND(HJ$2&lt;=$J150,$J150&lt;='Two cycles - Optimise'!$B$4),_xlfn.BINOM.DIST(HJ$2,'Two cycles - Optimise'!$B$4,'Two cycles - Optimise'!$B$3,FALSE),0)</f>
        <v>0</v>
      </c>
      <c r="HK150">
        <f>IF(AND(HK$2&lt;=$J150,$J150&lt;='Two cycles - Optimise'!$B$4),_xlfn.BINOM.DIST(HK$2,'Two cycles - Optimise'!$B$4,'Two cycles - Optimise'!$B$3,FALSE),0)</f>
        <v>0</v>
      </c>
      <c r="HL150">
        <f>IF(AND(HL$2&lt;=$J150,$J150&lt;='Two cycles - Optimise'!$B$4),_xlfn.BINOM.DIST(HL$2,'Two cycles - Optimise'!$B$4,'Two cycles - Optimise'!$B$3,FALSE),0)</f>
        <v>0</v>
      </c>
      <c r="HM150">
        <f>IF(AND(HM$2&lt;=$J150,$J150&lt;='Two cycles - Optimise'!$B$4),_xlfn.BINOM.DIST(HM$2,'Two cycles - Optimise'!$B$4,'Two cycles - Optimise'!$B$3,FALSE),0)</f>
        <v>0</v>
      </c>
      <c r="HN150">
        <f>IF(AND(HN$2&lt;=$J150,$J150&lt;='Two cycles - Optimise'!$B$4),_xlfn.BINOM.DIST(HN$2,'Two cycles - Optimise'!$B$4,'Two cycles - Optimise'!$B$3,FALSE),0)</f>
        <v>0</v>
      </c>
      <c r="HP150">
        <f>IF('Two cycles - Optimise'!$E$10&gt;($J150+HP$2),_xlfn.BINOM.DIST('Two cycles - Optimise'!$E$10-HP$2,'Two cycles - Optimise'!$B$4,'Two cycles - Optimise'!$B$3,TRUE)-_xlfn.BINOM.DIST($J150,'Two cycles - Optimise'!$B$4,'Two cycles - Optimise'!$B$3,TRUE),0)</f>
        <v>0</v>
      </c>
      <c r="HQ150">
        <f>IF('Two cycles - Optimise'!$E$10&gt;($J150+HQ$2),_xlfn.BINOM.DIST('Two cycles - Optimise'!$E$10-HQ$2,'Two cycles - Optimise'!$B$4,'Two cycles - Optimise'!$B$3,TRUE)-_xlfn.BINOM.DIST($J150,'Two cycles - Optimise'!$B$4,'Two cycles - Optimise'!$B$3,TRUE),0)</f>
        <v>0</v>
      </c>
      <c r="HR150">
        <f>IF('Two cycles - Optimise'!$E$10&gt;($J150+HR$2),_xlfn.BINOM.DIST('Two cycles - Optimise'!$E$10-HR$2,'Two cycles - Optimise'!$B$4,'Two cycles - Optimise'!$B$3,TRUE)-_xlfn.BINOM.DIST($J150,'Two cycles - Optimise'!$B$4,'Two cycles - Optimise'!$B$3,TRUE),0)</f>
        <v>0</v>
      </c>
      <c r="HS150">
        <f>IF('Two cycles - Optimise'!$E$10&gt;($J150+HS$2),_xlfn.BINOM.DIST('Two cycles - Optimise'!$E$10-HS$2,'Two cycles - Optimise'!$B$4,'Two cycles - Optimise'!$B$3,TRUE)-_xlfn.BINOM.DIST($J150,'Two cycles - Optimise'!$B$4,'Two cycles - Optimise'!$B$3,TRUE),0)</f>
        <v>0</v>
      </c>
      <c r="HT150">
        <f>IF('Two cycles - Optimise'!$E$10&gt;($J150+HT$2),_xlfn.BINOM.DIST('Two cycles - Optimise'!$E$10-HT$2,'Two cycles - Optimise'!$B$4,'Two cycles - Optimise'!$B$3,TRUE)-_xlfn.BINOM.DIST($J150,'Two cycles - Optimise'!$B$4,'Two cycles - Optimise'!$B$3,TRUE),0)</f>
        <v>0</v>
      </c>
      <c r="HU150">
        <f>IF('Two cycles - Optimise'!$E$10&gt;($J150+HU$2),_xlfn.BINOM.DIST('Two cycles - Optimise'!$E$10-HU$2,'Two cycles - Optimise'!$B$4,'Two cycles - Optimise'!$B$3,TRUE)-_xlfn.BINOM.DIST($J150,'Two cycles - Optimise'!$B$4,'Two cycles - Optimise'!$B$3,TRUE),0)</f>
        <v>0</v>
      </c>
      <c r="HV150">
        <f>IF('Two cycles - Optimise'!$E$10&gt;($J150+HV$2),_xlfn.BINOM.DIST('Two cycles - Optimise'!$E$10-HV$2,'Two cycles - Optimise'!$B$4,'Two cycles - Optimise'!$B$3,TRUE)-_xlfn.BINOM.DIST($J150,'Two cycles - Optimise'!$B$4,'Two cycles - Optimise'!$B$3,TRUE),0)</f>
        <v>0</v>
      </c>
      <c r="HW150">
        <f>IF('Two cycles - Optimise'!$E$10&gt;($J150+HW$2),_xlfn.BINOM.DIST('Two cycles - Optimise'!$E$10-HW$2,'Two cycles - Optimise'!$B$4,'Two cycles - Optimise'!$B$3,TRUE)-_xlfn.BINOM.DIST($J150,'Two cycles - Optimise'!$B$4,'Two cycles - Optimise'!$B$3,TRUE),0)</f>
        <v>0</v>
      </c>
      <c r="HX150">
        <f>IF('Two cycles - Optimise'!$E$10&gt;($J150+HX$2),_xlfn.BINOM.DIST('Two cycles - Optimise'!$E$10-HX$2,'Two cycles - Optimise'!$B$4,'Two cycles - Optimise'!$B$3,TRUE)-_xlfn.BINOM.DIST($J150,'Two cycles - Optimise'!$B$4,'Two cycles - Optimise'!$B$3,TRUE),0)</f>
        <v>0</v>
      </c>
      <c r="HY150">
        <f>IF('Two cycles - Optimise'!$E$10&gt;($J150+HY$2),_xlfn.BINOM.DIST('Two cycles - Optimise'!$E$10-HY$2,'Two cycles - Optimise'!$B$4,'Two cycles - Optimise'!$B$3,TRUE)-_xlfn.BINOM.DIST($J150,'Two cycles - Optimise'!$B$4,'Two cycles - Optimise'!$B$3,TRUE),0)</f>
        <v>0</v>
      </c>
      <c r="HZ150">
        <f>IF('Two cycles - Optimise'!$E$10&gt;($J150+HZ$2),_xlfn.BINOM.DIST('Two cycles - Optimise'!$E$10-HZ$2,'Two cycles - Optimise'!$B$4,'Two cycles - Optimise'!$B$3,TRUE)-_xlfn.BINOM.DIST($J150,'Two cycles - Optimise'!$B$4,'Two cycles - Optimise'!$B$3,TRUE),0)</f>
        <v>0</v>
      </c>
      <c r="IA150">
        <f>IF('Two cycles - Optimise'!$E$10&gt;($J150+IA$2),_xlfn.BINOM.DIST('Two cycles - Optimise'!$E$10-IA$2,'Two cycles - Optimise'!$B$4,'Two cycles - Optimise'!$B$3,TRUE)-_xlfn.BINOM.DIST($J150,'Two cycles - Optimise'!$B$4,'Two cycles - Optimise'!$B$3,TRUE),0)</f>
        <v>0</v>
      </c>
      <c r="IB150">
        <f>IF('Two cycles - Optimise'!$E$10&gt;($J150+IB$2),_xlfn.BINOM.DIST('Two cycles - Optimise'!$E$10-IB$2,'Two cycles - Optimise'!$B$4,'Two cycles - Optimise'!$B$3,TRUE)-_xlfn.BINOM.DIST($J150,'Two cycles - Optimise'!$B$4,'Two cycles - Optimise'!$B$3,TRUE),0)</f>
        <v>0</v>
      </c>
      <c r="IC150">
        <f>IF('Two cycles - Optimise'!$E$10&gt;($J150+IC$2),_xlfn.BINOM.DIST('Two cycles - Optimise'!$E$10-IC$2,'Two cycles - Optimise'!$B$4,'Two cycles - Optimise'!$B$3,TRUE)-_xlfn.BINOM.DIST($J150,'Two cycles - Optimise'!$B$4,'Two cycles - Optimise'!$B$3,TRUE),0)</f>
        <v>0</v>
      </c>
      <c r="ID150">
        <f>IF('Two cycles - Optimise'!$E$10&gt;($J150+ID$2),_xlfn.BINOM.DIST('Two cycles - Optimise'!$E$10-ID$2,'Two cycles - Optimise'!$B$4,'Two cycles - Optimise'!$B$3,TRUE)-_xlfn.BINOM.DIST($J150,'Two cycles - Optimise'!$B$4,'Two cycles - Optimise'!$B$3,TRUE),0)</f>
        <v>0</v>
      </c>
      <c r="IE150">
        <f>IF('Two cycles - Optimise'!$E$10&gt;($J150+IE$2),_xlfn.BINOM.DIST('Two cycles - Optimise'!$E$10-IE$2,'Two cycles - Optimise'!$B$4,'Two cycles - Optimise'!$B$3,TRUE)-_xlfn.BINOM.DIST($J150,'Two cycles - Optimise'!$B$4,'Two cycles - Optimise'!$B$3,TRUE),0)</f>
        <v>0</v>
      </c>
      <c r="IF150">
        <f>IF('Two cycles - Optimise'!$E$10&gt;($J150+IF$2),_xlfn.BINOM.DIST('Two cycles - Optimise'!$E$10-IF$2,'Two cycles - Optimise'!$B$4,'Two cycles - Optimise'!$B$3,TRUE)-_xlfn.BINOM.DIST($J150,'Two cycles - Optimise'!$B$4,'Two cycles - Optimise'!$B$3,TRUE),0)</f>
        <v>0</v>
      </c>
      <c r="IG150">
        <f>IF('Two cycles - Optimise'!$E$10&gt;($J150+IG$2),_xlfn.BINOM.DIST('Two cycles - Optimise'!$E$10-IG$2,'Two cycles - Optimise'!$B$4,'Two cycles - Optimise'!$B$3,TRUE)-_xlfn.BINOM.DIST($J150,'Two cycles - Optimise'!$B$4,'Two cycles - Optimise'!$B$3,TRUE),0)</f>
        <v>0</v>
      </c>
      <c r="IH150">
        <f>IF('Two cycles - Optimise'!$E$10&gt;($J150+IH$2),_xlfn.BINOM.DIST('Two cycles - Optimise'!$E$10-IH$2,'Two cycles - Optimise'!$B$4,'Two cycles - Optimise'!$B$3,TRUE)-_xlfn.BINOM.DIST($J150,'Two cycles - Optimise'!$B$4,'Two cycles - Optimise'!$B$3,TRUE),0)</f>
        <v>0</v>
      </c>
      <c r="II150">
        <f>IF('Two cycles - Optimise'!$E$10&gt;($J150+II$2),_xlfn.BINOM.DIST('Two cycles - Optimise'!$E$10-II$2,'Two cycles - Optimise'!$B$4,'Two cycles - Optimise'!$B$3,TRUE)-_xlfn.BINOM.DIST($J150,'Two cycles - Optimise'!$B$4,'Two cycles - Optimise'!$B$3,TRUE),0)</f>
        <v>0</v>
      </c>
      <c r="IJ150">
        <f>IF('Two cycles - Optimise'!$E$10&gt;($J150+IJ$2),_xlfn.BINOM.DIST('Two cycles - Optimise'!$E$10-IJ$2,'Two cycles - Optimise'!$B$4,'Two cycles - Optimise'!$B$3,TRUE)-_xlfn.BINOM.DIST($J150,'Two cycles - Optimise'!$B$4,'Two cycles - Optimise'!$B$3,TRUE),0)</f>
        <v>0</v>
      </c>
      <c r="IK150">
        <f>IF('Two cycles - Optimise'!$E$10&gt;($J150+IK$2),_xlfn.BINOM.DIST('Two cycles - Optimise'!$E$10-IK$2,'Two cycles - Optimise'!$B$4,'Two cycles - Optimise'!$B$3,TRUE)-_xlfn.BINOM.DIST($J150,'Two cycles - Optimise'!$B$4,'Two cycles - Optimise'!$B$3,TRUE),0)</f>
        <v>0</v>
      </c>
      <c r="IL150">
        <f>IF('Two cycles - Optimise'!$E$10&gt;($J150+IL$2),_xlfn.BINOM.DIST('Two cycles - Optimise'!$E$10-IL$2,'Two cycles - Optimise'!$B$4,'Two cycles - Optimise'!$B$3,TRUE)-_xlfn.BINOM.DIST($J150,'Two cycles - Optimise'!$B$4,'Two cycles - Optimise'!$B$3,TRUE),0)</f>
        <v>0</v>
      </c>
      <c r="IM150">
        <f>IF('Two cycles - Optimise'!$E$10&gt;($J150+IM$2),_xlfn.BINOM.DIST('Two cycles - Optimise'!$E$10-IM$2,'Two cycles - Optimise'!$B$4,'Two cycles - Optimise'!$B$3,TRUE)-_xlfn.BINOM.DIST($J150,'Two cycles - Optimise'!$B$4,'Two cycles - Optimise'!$B$3,TRUE),0)</f>
        <v>0</v>
      </c>
      <c r="IN150">
        <f>IF('Two cycles - Optimise'!$E$10&gt;($J150+IN$2),_xlfn.BINOM.DIST('Two cycles - Optimise'!$E$10-IN$2,'Two cycles - Optimise'!$B$4,'Two cycles - Optimise'!$B$3,TRUE)-_xlfn.BINOM.DIST($J150,'Two cycles - Optimise'!$B$4,'Two cycles - Optimise'!$B$3,TRUE),0)</f>
        <v>0</v>
      </c>
      <c r="IO150">
        <f>IF('Two cycles - Optimise'!$E$10&gt;($J150+IO$2),_xlfn.BINOM.DIST('Two cycles - Optimise'!$E$10-IO$2,'Two cycles - Optimise'!$B$4,'Two cycles - Optimise'!$B$3,TRUE)-_xlfn.BINOM.DIST($J150,'Two cycles - Optimise'!$B$4,'Two cycles - Optimise'!$B$3,TRUE),0)</f>
        <v>0</v>
      </c>
      <c r="IP150">
        <f>IF('Two cycles - Optimise'!$E$10&gt;($J150+IP$2),_xlfn.BINOM.DIST('Two cycles - Optimise'!$E$10-IP$2,'Two cycles - Optimise'!$B$4,'Two cycles - Optimise'!$B$3,TRUE)-_xlfn.BINOM.DIST($J150,'Two cycles - Optimise'!$B$4,'Two cycles - Optimise'!$B$3,TRUE),0)</f>
        <v>0</v>
      </c>
      <c r="IQ150">
        <f>IF('Two cycles - Optimise'!$E$10&gt;($J150+IQ$2),_xlfn.BINOM.DIST('Two cycles - Optimise'!$E$10-IQ$2,'Two cycles - Optimise'!$B$4,'Two cycles - Optimise'!$B$3,TRUE)-_xlfn.BINOM.DIST($J150,'Two cycles - Optimise'!$B$4,'Two cycles - Optimise'!$B$3,TRUE),0)</f>
        <v>0</v>
      </c>
      <c r="IR150">
        <f>IF('Two cycles - Optimise'!$E$10&gt;($J150+IR$2),_xlfn.BINOM.DIST('Two cycles - Optimise'!$E$10-IR$2,'Two cycles - Optimise'!$B$4,'Two cycles - Optimise'!$B$3,TRUE)-_xlfn.BINOM.DIST($J150,'Two cycles - Optimise'!$B$4,'Two cycles - Optimise'!$B$3,TRUE),0)</f>
        <v>0</v>
      </c>
      <c r="IS150">
        <f>IF('Two cycles - Optimise'!$E$10&gt;($J150+IS$2),_xlfn.BINOM.DIST('Two cycles - Optimise'!$E$10-IS$2,'Two cycles - Optimise'!$B$4,'Two cycles - Optimise'!$B$3,TRUE)-_xlfn.BINOM.DIST($J150,'Two cycles - Optimise'!$B$4,'Two cycles - Optimise'!$B$3,TRUE),0)</f>
        <v>0</v>
      </c>
      <c r="IT150">
        <f>IF('Two cycles - Optimise'!$E$10&gt;($J150+IT$2),_xlfn.BINOM.DIST('Two cycles - Optimise'!$E$10-IT$2,'Two cycles - Optimise'!$B$4,'Two cycles - Optimise'!$B$3,TRUE)-_xlfn.BINOM.DIST($J150,'Two cycles - Optimise'!$B$4,'Two cycles - Optimise'!$B$3,TRUE),0)</f>
        <v>0</v>
      </c>
      <c r="IU150">
        <f>IF('Two cycles - Optimise'!$E$10&gt;($J150+IU$2),_xlfn.BINOM.DIST('Two cycles - Optimise'!$E$10-IU$2,'Two cycles - Optimise'!$B$4,'Two cycles - Optimise'!$B$3,TRUE)-_xlfn.BINOM.DIST($J150,'Two cycles - Optimise'!$B$4,'Two cycles - Optimise'!$B$3,TRUE),0)</f>
        <v>0</v>
      </c>
      <c r="IV150">
        <f>IF('Two cycles - Optimise'!$E$10&gt;($J150+IV$2),_xlfn.BINOM.DIST('Two cycles - Optimise'!$E$10-IV$2,'Two cycles - Optimise'!$B$4,'Two cycles - Optimise'!$B$3,TRUE)-_xlfn.BINOM.DIST($J150,'Two cycles - Optimise'!$B$4,'Two cycles - Optimise'!$B$3,TRUE),0)</f>
        <v>0</v>
      </c>
      <c r="IW150">
        <f>IF('Two cycles - Optimise'!$E$10&gt;($J150+IW$2),_xlfn.BINOM.DIST('Two cycles - Optimise'!$E$10-IW$2,'Two cycles - Optimise'!$B$4,'Two cycles - Optimise'!$B$3,TRUE)-_xlfn.BINOM.DIST($J150,'Two cycles - Optimise'!$B$4,'Two cycles - Optimise'!$B$3,TRUE),0)</f>
        <v>0</v>
      </c>
      <c r="IX150">
        <f>IF('Two cycles - Optimise'!$E$10&gt;($J150+IX$2),_xlfn.BINOM.DIST('Two cycles - Optimise'!$E$10-IX$2,'Two cycles - Optimise'!$B$4,'Two cycles - Optimise'!$B$3,TRUE)-_xlfn.BINOM.DIST($J150,'Two cycles - Optimise'!$B$4,'Two cycles - Optimise'!$B$3,TRUE),0)</f>
        <v>0</v>
      </c>
      <c r="IY150">
        <f>IF('Two cycles - Optimise'!$E$10&gt;($J150+IY$2),_xlfn.BINOM.DIST('Two cycles - Optimise'!$E$10-IY$2,'Two cycles - Optimise'!$B$4,'Two cycles - Optimise'!$B$3,TRUE)-_xlfn.BINOM.DIST($J150,'Two cycles - Optimise'!$B$4,'Two cycles - Optimise'!$B$3,TRUE),0)</f>
        <v>0</v>
      </c>
      <c r="IZ150">
        <f>IF('Two cycles - Optimise'!$E$10&gt;($J150+IZ$2),_xlfn.BINOM.DIST('Two cycles - Optimise'!$E$10-IZ$2,'Two cycles - Optimise'!$B$4,'Two cycles - Optimise'!$B$3,TRUE)-_xlfn.BINOM.DIST($J150,'Two cycles - Optimise'!$B$4,'Two cycles - Optimise'!$B$3,TRUE),0)</f>
        <v>0</v>
      </c>
      <c r="JA150">
        <f>IF('Two cycles - Optimise'!$E$10&gt;($J150+JA$2),_xlfn.BINOM.DIST('Two cycles - Optimise'!$E$10-JA$2,'Two cycles - Optimise'!$B$4,'Two cycles - Optimise'!$B$3,TRUE)-_xlfn.BINOM.DIST($J150,'Two cycles - Optimise'!$B$4,'Two cycles - Optimise'!$B$3,TRUE),0)</f>
        <v>0</v>
      </c>
      <c r="JB150">
        <f>IF('Two cycles - Optimise'!$E$10&gt;($J150+JB$2),_xlfn.BINOM.DIST('Two cycles - Optimise'!$E$10-JB$2,'Two cycles - Optimise'!$B$4,'Two cycles - Optimise'!$B$3,TRUE)-_xlfn.BINOM.DIST($J150,'Two cycles - Optimise'!$B$4,'Two cycles - Optimise'!$B$3,TRUE),0)</f>
        <v>0</v>
      </c>
      <c r="JC150">
        <f>IF('Two cycles - Optimise'!$E$10&gt;($J150+JC$2),_xlfn.BINOM.DIST('Two cycles - Optimise'!$E$10-JC$2,'Two cycles - Optimise'!$B$4,'Two cycles - Optimise'!$B$3,TRUE)-_xlfn.BINOM.DIST($J150,'Two cycles - Optimise'!$B$4,'Two cycles - Optimise'!$B$3,TRUE),0)</f>
        <v>0</v>
      </c>
      <c r="JD150">
        <f>IF('Two cycles - Optimise'!$E$10&gt;($J150+JD$2),_xlfn.BINOM.DIST('Two cycles - Optimise'!$E$10-JD$2,'Two cycles - Optimise'!$B$4,'Two cycles - Optimise'!$B$3,TRUE)-_xlfn.BINOM.DIST($J150,'Two cycles - Optimise'!$B$4,'Two cycles - Optimise'!$B$3,TRUE),0)</f>
        <v>0</v>
      </c>
      <c r="JE150">
        <f>IF('Two cycles - Optimise'!$E$10&gt;($J150+JE$2),_xlfn.BINOM.DIST('Two cycles - Optimise'!$E$10-JE$2,'Two cycles - Optimise'!$B$4,'Two cycles - Optimise'!$B$3,TRUE)-_xlfn.BINOM.DIST($J150,'Two cycles - Optimise'!$B$4,'Two cycles - Optimise'!$B$3,TRUE),0)</f>
        <v>0</v>
      </c>
      <c r="JF150">
        <f>IF('Two cycles - Optimise'!$E$10&gt;($J150+JF$2),_xlfn.BINOM.DIST('Two cycles - Optimise'!$E$10-JF$2,'Two cycles - Optimise'!$B$4,'Two cycles - Optimise'!$B$3,TRUE)-_xlfn.BINOM.DIST($J150,'Two cycles - Optimise'!$B$4,'Two cycles - Optimise'!$B$3,TRUE),0)</f>
        <v>0</v>
      </c>
      <c r="JG150">
        <f>IF('Two cycles - Optimise'!$E$10&gt;($J150+JG$2),_xlfn.BINOM.DIST('Two cycles - Optimise'!$E$10-JG$2,'Two cycles - Optimise'!$B$4,'Two cycles - Optimise'!$B$3,TRUE)-_xlfn.BINOM.DIST($J150,'Two cycles - Optimise'!$B$4,'Two cycles - Optimise'!$B$3,TRUE),0)</f>
        <v>0</v>
      </c>
      <c r="JH150">
        <f>IF('Two cycles - Optimise'!$E$10&gt;($J150+JH$2),_xlfn.BINOM.DIST('Two cycles - Optimise'!$E$10-JH$2,'Two cycles - Optimise'!$B$4,'Two cycles - Optimise'!$B$3,TRUE)-_xlfn.BINOM.DIST($J150,'Two cycles - Optimise'!$B$4,'Two cycles - Optimise'!$B$3,TRUE),0)</f>
        <v>0</v>
      </c>
      <c r="JI150">
        <f>IF('Two cycles - Optimise'!$E$10&gt;($J150+JI$2),_xlfn.BINOM.DIST('Two cycles - Optimise'!$E$10-JI$2,'Two cycles - Optimise'!$B$4,'Two cycles - Optimise'!$B$3,TRUE)-_xlfn.BINOM.DIST($J150,'Two cycles - Optimise'!$B$4,'Two cycles - Optimise'!$B$3,TRUE),0)</f>
        <v>0</v>
      </c>
      <c r="JJ150">
        <f>IF('Two cycles - Optimise'!$E$10&gt;($J150+JJ$2),_xlfn.BINOM.DIST('Two cycles - Optimise'!$E$10-JJ$2,'Two cycles - Optimise'!$B$4,'Two cycles - Optimise'!$B$3,TRUE)-_xlfn.BINOM.DIST($J150,'Two cycles - Optimise'!$B$4,'Two cycles - Optimise'!$B$3,TRUE),0)</f>
        <v>0</v>
      </c>
      <c r="JK150">
        <f>IF('Two cycles - Optimise'!$E$10&gt;($J150+JK$2),_xlfn.BINOM.DIST('Two cycles - Optimise'!$E$10-JK$2,'Two cycles - Optimise'!$B$4,'Two cycles - Optimise'!$B$3,TRUE)-_xlfn.BINOM.DIST($J150,'Two cycles - Optimise'!$B$4,'Two cycles - Optimise'!$B$3,TRUE),0)</f>
        <v>0</v>
      </c>
      <c r="JL150">
        <f>IF('Two cycles - Optimise'!$E$10&gt;($J150+JL$2),_xlfn.BINOM.DIST('Two cycles - Optimise'!$E$10-JL$2,'Two cycles - Optimise'!$B$4,'Two cycles - Optimise'!$B$3,TRUE)-_xlfn.BINOM.DIST($J150,'Two cycles - Optimise'!$B$4,'Two cycles - Optimise'!$B$3,TRUE),0)</f>
        <v>0</v>
      </c>
      <c r="JM150">
        <f>IF('Two cycles - Optimise'!$E$10&gt;($J150+JM$2),_xlfn.BINOM.DIST('Two cycles - Optimise'!$E$10-JM$2,'Two cycles - Optimise'!$B$4,'Two cycles - Optimise'!$B$3,TRUE)-_xlfn.BINOM.DIST($J150,'Two cycles - Optimise'!$B$4,'Two cycles - Optimise'!$B$3,TRUE),0)</f>
        <v>0</v>
      </c>
      <c r="JN150">
        <f>IF('Two cycles - Optimise'!$E$10&gt;($J150+JN$2),_xlfn.BINOM.DIST('Two cycles - Optimise'!$E$10-JN$2,'Two cycles - Optimise'!$B$4,'Two cycles - Optimise'!$B$3,TRUE)-_xlfn.BINOM.DIST($J150,'Two cycles - Optimise'!$B$4,'Two cycles - Optimise'!$B$3,TRUE),0)</f>
        <v>0</v>
      </c>
      <c r="JO150">
        <f>IF('Two cycles - Optimise'!$E$10&gt;($J150+JO$2),_xlfn.BINOM.DIST('Two cycles - Optimise'!$E$10-JO$2,'Two cycles - Optimise'!$B$4,'Two cycles - Optimise'!$B$3,TRUE)-_xlfn.BINOM.DIST($J150,'Two cycles - Optimise'!$B$4,'Two cycles - Optimise'!$B$3,TRUE),0)</f>
        <v>0</v>
      </c>
      <c r="JP150">
        <f>IF('Two cycles - Optimise'!$E$10&gt;($J150+JP$2),_xlfn.BINOM.DIST('Two cycles - Optimise'!$E$10-JP$2,'Two cycles - Optimise'!$B$4,'Two cycles - Optimise'!$B$3,TRUE)-_xlfn.BINOM.DIST($J150,'Two cycles - Optimise'!$B$4,'Two cycles - Optimise'!$B$3,TRUE),0)</f>
        <v>0</v>
      </c>
      <c r="JQ150">
        <f>IF('Two cycles - Optimise'!$E$10&gt;($J150+JQ$2),_xlfn.BINOM.DIST('Two cycles - Optimise'!$E$10-JQ$2,'Two cycles - Optimise'!$B$4,'Two cycles - Optimise'!$B$3,TRUE)-_xlfn.BINOM.DIST($J150,'Two cycles - Optimise'!$B$4,'Two cycles - Optimise'!$B$3,TRUE),0)</f>
        <v>0</v>
      </c>
      <c r="JR150">
        <f>IF('Two cycles - Optimise'!$E$10&gt;($J150+JR$2),_xlfn.BINOM.DIST('Two cycles - Optimise'!$E$10-JR$2,'Two cycles - Optimise'!$B$4,'Two cycles - Optimise'!$B$3,TRUE)-_xlfn.BINOM.DIST($J150,'Two cycles - Optimise'!$B$4,'Two cycles - Optimise'!$B$3,TRUE),0)</f>
        <v>0</v>
      </c>
      <c r="JS150">
        <f>IF('Two cycles - Optimise'!$E$10&gt;($J150+JS$2),_xlfn.BINOM.DIST('Two cycles - Optimise'!$E$10-JS$2,'Two cycles - Optimise'!$B$4,'Two cycles - Optimise'!$B$3,TRUE)-_xlfn.BINOM.DIST($J150,'Two cycles - Optimise'!$B$4,'Two cycles - Optimise'!$B$3,TRUE),0)</f>
        <v>0</v>
      </c>
      <c r="JT150">
        <f>IF('Two cycles - Optimise'!$E$10&gt;($J150+JT$2),_xlfn.BINOM.DIST('Two cycles - Optimise'!$E$10-JT$2,'Two cycles - Optimise'!$B$4,'Two cycles - Optimise'!$B$3,TRUE)-_xlfn.BINOM.DIST($J150,'Two cycles - Optimise'!$B$4,'Two cycles - Optimise'!$B$3,TRUE),0)</f>
        <v>0</v>
      </c>
      <c r="JU150">
        <f>IF('Two cycles - Optimise'!$E$10&gt;($J150+JU$2),_xlfn.BINOM.DIST('Two cycles - Optimise'!$E$10-JU$2,'Two cycles - Optimise'!$B$4,'Two cycles - Optimise'!$B$3,TRUE)-_xlfn.BINOM.DIST($J150,'Two cycles - Optimise'!$B$4,'Two cycles - Optimise'!$B$3,TRUE),0)</f>
        <v>0</v>
      </c>
      <c r="JV150">
        <f>IF('Two cycles - Optimise'!$E$10&gt;($J150+JV$2),_xlfn.BINOM.DIST('Two cycles - Optimise'!$E$10-JV$2,'Two cycles - Optimise'!$B$4,'Two cycles - Optimise'!$B$3,TRUE)-_xlfn.BINOM.DIST($J150,'Two cycles - Optimise'!$B$4,'Two cycles - Optimise'!$B$3,TRUE),0)</f>
        <v>0</v>
      </c>
      <c r="JW150">
        <f>IF('Two cycles - Optimise'!$E$10&gt;($J150+JW$2),_xlfn.BINOM.DIST('Two cycles - Optimise'!$E$10-JW$2,'Two cycles - Optimise'!$B$4,'Two cycles - Optimise'!$B$3,TRUE)-_xlfn.BINOM.DIST($J150,'Two cycles - Optimise'!$B$4,'Two cycles - Optimise'!$B$3,TRUE),0)</f>
        <v>0</v>
      </c>
      <c r="JX150">
        <f>IF('Two cycles - Optimise'!$E$10&gt;($J150+JX$2),_xlfn.BINOM.DIST('Two cycles - Optimise'!$E$10-JX$2,'Two cycles - Optimise'!$B$4,'Two cycles - Optimise'!$B$3,TRUE)-_xlfn.BINOM.DIST($J150,'Two cycles - Optimise'!$B$4,'Two cycles - Optimise'!$B$3,TRUE),0)</f>
        <v>0</v>
      </c>
      <c r="JY150">
        <f>IF('Two cycles - Optimise'!$E$10&gt;($J150+JY$2),_xlfn.BINOM.DIST('Two cycles - Optimise'!$E$10-JY$2,'Two cycles - Optimise'!$B$4,'Two cycles - Optimise'!$B$3,TRUE)-_xlfn.BINOM.DIST($J150,'Two cycles - Optimise'!$B$4,'Two cycles - Optimise'!$B$3,TRUE),0)</f>
        <v>0</v>
      </c>
      <c r="JZ150">
        <f>IF('Two cycles - Optimise'!$E$10&gt;($J150+JZ$2),_xlfn.BINOM.DIST('Two cycles - Optimise'!$E$10-JZ$2,'Two cycles - Optimise'!$B$4,'Two cycles - Optimise'!$B$3,TRUE)-_xlfn.BINOM.DIST($J150,'Two cycles - Optimise'!$B$4,'Two cycles - Optimise'!$B$3,TRUE),0)</f>
        <v>0</v>
      </c>
      <c r="KA150">
        <f>IF('Two cycles - Optimise'!$E$10&gt;($J150+KA$2),_xlfn.BINOM.DIST('Two cycles - Optimise'!$E$10-KA$2,'Two cycles - Optimise'!$B$4,'Two cycles - Optimise'!$B$3,TRUE)-_xlfn.BINOM.DIST($J150,'Two cycles - Optimise'!$B$4,'Two cycles - Optimise'!$B$3,TRUE),0)</f>
        <v>0</v>
      </c>
      <c r="KB150">
        <f>IF('Two cycles - Optimise'!$E$10&gt;($J150+KB$2),_xlfn.BINOM.DIST('Two cycles - Optimise'!$E$10-KB$2,'Two cycles - Optimise'!$B$4,'Two cycles - Optimise'!$B$3,TRUE)-_xlfn.BINOM.DIST($J150,'Two cycles - Optimise'!$B$4,'Two cycles - Optimise'!$B$3,TRUE),0)</f>
        <v>0</v>
      </c>
      <c r="KC150">
        <f>IF('Two cycles - Optimise'!$E$10&gt;($J150+KC$2),_xlfn.BINOM.DIST('Two cycles - Optimise'!$E$10-KC$2,'Two cycles - Optimise'!$B$4,'Two cycles - Optimise'!$B$3,TRUE)-_xlfn.BINOM.DIST($J150,'Two cycles - Optimise'!$B$4,'Two cycles - Optimise'!$B$3,TRUE),0)</f>
        <v>0</v>
      </c>
      <c r="KD150">
        <f>IF('Two cycles - Optimise'!$E$10&gt;($J150+KD$2),_xlfn.BINOM.DIST('Two cycles - Optimise'!$E$10-KD$2,'Two cycles - Optimise'!$B$4,'Two cycles - Optimise'!$B$3,TRUE)-_xlfn.BINOM.DIST($J150,'Two cycles - Optimise'!$B$4,'Two cycles - Optimise'!$B$3,TRUE),0)</f>
        <v>0</v>
      </c>
      <c r="KE150">
        <f>IF('Two cycles - Optimise'!$E$10&gt;($J150+KE$2),_xlfn.BINOM.DIST('Two cycles - Optimise'!$E$10-KE$2,'Two cycles - Optimise'!$B$4,'Two cycles - Optimise'!$B$3,TRUE)-_xlfn.BINOM.DIST($J150,'Two cycles - Optimise'!$B$4,'Two cycles - Optimise'!$B$3,TRUE),0)</f>
        <v>0</v>
      </c>
      <c r="KF150">
        <f>IF('Two cycles - Optimise'!$E$10&gt;($J150+KF$2),_xlfn.BINOM.DIST('Two cycles - Optimise'!$E$10-KF$2,'Two cycles - Optimise'!$B$4,'Two cycles - Optimise'!$B$3,TRUE)-_xlfn.BINOM.DIST($J150,'Two cycles - Optimise'!$B$4,'Two cycles - Optimise'!$B$3,TRUE),0)</f>
        <v>0</v>
      </c>
      <c r="KG150">
        <f>IF('Two cycles - Optimise'!$E$10&gt;($J150+KG$2),_xlfn.BINOM.DIST('Two cycles - Optimise'!$E$10-KG$2,'Two cycles - Optimise'!$B$4,'Two cycles - Optimise'!$B$3,TRUE)-_xlfn.BINOM.DIST($J150,'Two cycles - Optimise'!$B$4,'Two cycles - Optimise'!$B$3,TRUE),0)</f>
        <v>0</v>
      </c>
      <c r="KH150">
        <f>IF('Two cycles - Optimise'!$E$10&gt;($J150+KH$2),_xlfn.BINOM.DIST('Two cycles - Optimise'!$E$10-KH$2,'Two cycles - Optimise'!$B$4,'Two cycles - Optimise'!$B$3,TRUE)-_xlfn.BINOM.DIST($J150,'Two cycles - Optimise'!$B$4,'Two cycles - Optimise'!$B$3,TRUE),0)</f>
        <v>0</v>
      </c>
      <c r="KI150">
        <f>IF('Two cycles - Optimise'!$E$10&gt;($J150+KI$2),_xlfn.BINOM.DIST('Two cycles - Optimise'!$E$10-KI$2,'Two cycles - Optimise'!$B$4,'Two cycles - Optimise'!$B$3,TRUE)-_xlfn.BINOM.DIST($J150,'Two cycles - Optimise'!$B$4,'Two cycles - Optimise'!$B$3,TRUE),0)</f>
        <v>0</v>
      </c>
      <c r="KJ150">
        <f>IF('Two cycles - Optimise'!$E$10&gt;($J150+KJ$2),_xlfn.BINOM.DIST('Two cycles - Optimise'!$E$10-KJ$2,'Two cycles - Optimise'!$B$4,'Two cycles - Optimise'!$B$3,TRUE)-_xlfn.BINOM.DIST($J150,'Two cycles - Optimise'!$B$4,'Two cycles - Optimise'!$B$3,TRUE),0)</f>
        <v>0</v>
      </c>
      <c r="KK150">
        <f>IF('Two cycles - Optimise'!$E$10&gt;($J150+KK$2),_xlfn.BINOM.DIST('Two cycles - Optimise'!$E$10-KK$2,'Two cycles - Optimise'!$B$4,'Two cycles - Optimise'!$B$3,TRUE)-_xlfn.BINOM.DIST($J150,'Two cycles - Optimise'!$B$4,'Two cycles - Optimise'!$B$3,TRUE),0)</f>
        <v>0</v>
      </c>
      <c r="KL150">
        <f>IF('Two cycles - Optimise'!$E$10&gt;($J150+KL$2),_xlfn.BINOM.DIST('Two cycles - Optimise'!$E$10-KL$2,'Two cycles - Optimise'!$B$4,'Two cycles - Optimise'!$B$3,TRUE)-_xlfn.BINOM.DIST($J150,'Two cycles - Optimise'!$B$4,'Two cycles - Optimise'!$B$3,TRUE),0)</f>
        <v>0</v>
      </c>
      <c r="KM150">
        <f>IF('Two cycles - Optimise'!$E$10&gt;($J150+KM$2),_xlfn.BINOM.DIST('Two cycles - Optimise'!$E$10-KM$2,'Two cycles - Optimise'!$B$4,'Two cycles - Optimise'!$B$3,TRUE)-_xlfn.BINOM.DIST($J150,'Two cycles - Optimise'!$B$4,'Two cycles - Optimise'!$B$3,TRUE),0)</f>
        <v>0</v>
      </c>
      <c r="KN150">
        <f>IF('Two cycles - Optimise'!$E$10&gt;($J150+KN$2),_xlfn.BINOM.DIST('Two cycles - Optimise'!$E$10-KN$2,'Two cycles - Optimise'!$B$4,'Two cycles - Optimise'!$B$3,TRUE)-_xlfn.BINOM.DIST($J150,'Two cycles - Optimise'!$B$4,'Two cycles - Optimise'!$B$3,TRUE),0)</f>
        <v>0</v>
      </c>
      <c r="KO150">
        <f>IF('Two cycles - Optimise'!$E$10&gt;($J150+KO$2),_xlfn.BINOM.DIST('Two cycles - Optimise'!$E$10-KO$2,'Two cycles - Optimise'!$B$4,'Two cycles - Optimise'!$B$3,TRUE)-_xlfn.BINOM.DIST($J150,'Two cycles - Optimise'!$B$4,'Two cycles - Optimise'!$B$3,TRUE),0)</f>
        <v>0</v>
      </c>
      <c r="KP150">
        <f>IF('Two cycles - Optimise'!$E$10&gt;($J150+KP$2),_xlfn.BINOM.DIST('Two cycles - Optimise'!$E$10-KP$2,'Two cycles - Optimise'!$B$4,'Two cycles - Optimise'!$B$3,TRUE)-_xlfn.BINOM.DIST($J150,'Two cycles - Optimise'!$B$4,'Two cycles - Optimise'!$B$3,TRUE),0)</f>
        <v>0</v>
      </c>
      <c r="KQ150">
        <f>IF('Two cycles - Optimise'!$E$10&gt;($J150+KQ$2),_xlfn.BINOM.DIST('Two cycles - Optimise'!$E$10-KQ$2,'Two cycles - Optimise'!$B$4,'Two cycles - Optimise'!$B$3,TRUE)-_xlfn.BINOM.DIST($J150,'Two cycles - Optimise'!$B$4,'Two cycles - Optimise'!$B$3,TRUE),0)</f>
        <v>0</v>
      </c>
      <c r="KR150">
        <f>IF('Two cycles - Optimise'!$E$10&gt;($J150+KR$2),_xlfn.BINOM.DIST('Two cycles - Optimise'!$E$10-KR$2,'Two cycles - Optimise'!$B$4,'Two cycles - Optimise'!$B$3,TRUE)-_xlfn.BINOM.DIST($J150,'Two cycles - Optimise'!$B$4,'Two cycles - Optimise'!$B$3,TRUE),0)</f>
        <v>0</v>
      </c>
      <c r="KS150">
        <f>IF('Two cycles - Optimise'!$E$10&gt;($J150+KS$2),_xlfn.BINOM.DIST('Two cycles - Optimise'!$E$10-KS$2,'Two cycles - Optimise'!$B$4,'Two cycles - Optimise'!$B$3,TRUE)-_xlfn.BINOM.DIST($J150,'Two cycles - Optimise'!$B$4,'Two cycles - Optimise'!$B$3,TRUE),0)</f>
        <v>0</v>
      </c>
      <c r="KT150">
        <f>IF('Two cycles - Optimise'!$E$10&gt;($J150+KT$2),_xlfn.BINOM.DIST('Two cycles - Optimise'!$E$10-KT$2,'Two cycles - Optimise'!$B$4,'Two cycles - Optimise'!$B$3,TRUE)-_xlfn.BINOM.DIST($J150,'Two cycles - Optimise'!$B$4,'Two cycles - Optimise'!$B$3,TRUE),0)</f>
        <v>0</v>
      </c>
      <c r="KU150">
        <f>IF('Two cycles - Optimise'!$E$10&gt;($J150+KU$2),_xlfn.BINOM.DIST('Two cycles - Optimise'!$E$10-KU$2,'Two cycles - Optimise'!$B$4,'Two cycles - Optimise'!$B$3,TRUE)-_xlfn.BINOM.DIST($J150,'Two cycles - Optimise'!$B$4,'Two cycles - Optimise'!$B$3,TRUE),0)</f>
        <v>0</v>
      </c>
      <c r="KV150">
        <f>IF('Two cycles - Optimise'!$E$10&gt;($J150+KV$2),_xlfn.BINOM.DIST('Two cycles - Optimise'!$E$10-KV$2,'Two cycles - Optimise'!$B$4,'Two cycles - Optimise'!$B$3,TRUE)-_xlfn.BINOM.DIST($J150,'Two cycles - Optimise'!$B$4,'Two cycles - Optimise'!$B$3,TRUE),0)</f>
        <v>0</v>
      </c>
      <c r="KW150">
        <f>IF('Two cycles - Optimise'!$E$10&gt;($J150+KW$2),_xlfn.BINOM.DIST('Two cycles - Optimise'!$E$10-KW$2,'Two cycles - Optimise'!$B$4,'Two cycles - Optimise'!$B$3,TRUE)-_xlfn.BINOM.DIST($J150,'Two cycles - Optimise'!$B$4,'Two cycles - Optimise'!$B$3,TRUE),0)</f>
        <v>0</v>
      </c>
      <c r="KX150">
        <f>IF('Two cycles - Optimise'!$E$10&gt;($J150+KX$2),_xlfn.BINOM.DIST('Two cycles - Optimise'!$E$10-KX$2,'Two cycles - Optimise'!$B$4,'Two cycles - Optimise'!$B$3,TRUE)-_xlfn.BINOM.DIST($J150,'Two cycles - Optimise'!$B$4,'Two cycles - Optimise'!$B$3,TRUE),0)</f>
        <v>0</v>
      </c>
      <c r="KY150">
        <f>IF('Two cycles - Optimise'!$E$10&gt;($J150+KY$2),_xlfn.BINOM.DIST('Two cycles - Optimise'!$E$10-KY$2,'Two cycles - Optimise'!$B$4,'Two cycles - Optimise'!$B$3,TRUE)-_xlfn.BINOM.DIST($J150,'Two cycles - Optimise'!$B$4,'Two cycles - Optimise'!$B$3,TRUE),0)</f>
        <v>0</v>
      </c>
      <c r="KZ150">
        <f>IF('Two cycles - Optimise'!$E$10&gt;($J150+KZ$2),_xlfn.BINOM.DIST('Two cycles - Optimise'!$E$10-KZ$2,'Two cycles - Optimise'!$B$4,'Two cycles - Optimise'!$B$3,TRUE)-_xlfn.BINOM.DIST($J150,'Two cycles - Optimise'!$B$4,'Two cycles - Optimise'!$B$3,TRUE),0)</f>
        <v>0</v>
      </c>
      <c r="LA150">
        <f>IF('Two cycles - Optimise'!$E$10&gt;($J150+LA$2),_xlfn.BINOM.DIST('Two cycles - Optimise'!$E$10-LA$2,'Two cycles - Optimise'!$B$4,'Two cycles - Optimise'!$B$3,TRUE)-_xlfn.BINOM.DIST($J150,'Two cycles - Optimise'!$B$4,'Two cycles - Optimise'!$B$3,TRUE),0)</f>
        <v>0</v>
      </c>
      <c r="LB150">
        <f>IF('Two cycles - Optimise'!$E$10&gt;($J150+LB$2),_xlfn.BINOM.DIST('Two cycles - Optimise'!$E$10-LB$2,'Two cycles - Optimise'!$B$4,'Two cycles - Optimise'!$B$3,TRUE)-_xlfn.BINOM.DIST($J150,'Two cycles - Optimise'!$B$4,'Two cycles - Optimise'!$B$3,TRUE),0)</f>
        <v>0</v>
      </c>
      <c r="LC150">
        <f>IF('Two cycles - Optimise'!$E$10&gt;($J150+LC$2),_xlfn.BINOM.DIST('Two cycles - Optimise'!$E$10-LC$2,'Two cycles - Optimise'!$B$4,'Two cycles - Optimise'!$B$3,TRUE)-_xlfn.BINOM.DIST($J150,'Two cycles - Optimise'!$B$4,'Two cycles - Optimise'!$B$3,TRUE),0)</f>
        <v>0</v>
      </c>
      <c r="LD150">
        <f>IF('Two cycles - Optimise'!$E$10&gt;($J150+LD$2),_xlfn.BINOM.DIST('Two cycles - Optimise'!$E$10-LD$2,'Two cycles - Optimise'!$B$4,'Two cycles - Optimise'!$B$3,TRUE)-_xlfn.BINOM.DIST($J150,'Two cycles - Optimise'!$B$4,'Two cycles - Optimise'!$B$3,TRUE),0)</f>
        <v>0</v>
      </c>
      <c r="LE150">
        <f>IF('Two cycles - Optimise'!$E$10&gt;($J150+LE$2),_xlfn.BINOM.DIST('Two cycles - Optimise'!$E$10-LE$2,'Two cycles - Optimise'!$B$4,'Two cycles - Optimise'!$B$3,TRUE)-_xlfn.BINOM.DIST($J150,'Two cycles - Optimise'!$B$4,'Two cycles - Optimise'!$B$3,TRUE),0)</f>
        <v>0</v>
      </c>
      <c r="LF150">
        <f>IF('Two cycles - Optimise'!$E$10&gt;($J150+LF$2),_xlfn.BINOM.DIST('Two cycles - Optimise'!$E$10-LF$2,'Two cycles - Optimise'!$B$4,'Two cycles - Optimise'!$B$3,TRUE)-_xlfn.BINOM.DIST($J150,'Two cycles - Optimise'!$B$4,'Two cycles - Optimise'!$B$3,TRUE),0)</f>
        <v>0</v>
      </c>
      <c r="LG150">
        <f>IF('Two cycles - Optimise'!$E$10&gt;($J150+LG$2),_xlfn.BINOM.DIST('Two cycles - Optimise'!$E$10-LG$2,'Two cycles - Optimise'!$B$4,'Two cycles - Optimise'!$B$3,TRUE)-_xlfn.BINOM.DIST($J150,'Two cycles - Optimise'!$B$4,'Two cycles - Optimise'!$B$3,TRUE),0)</f>
        <v>0</v>
      </c>
      <c r="LH150">
        <f>IF('Two cycles - Optimise'!$E$10&gt;($J150+LH$2),_xlfn.BINOM.DIST('Two cycles - Optimise'!$E$10-LH$2,'Two cycles - Optimise'!$B$4,'Two cycles - Optimise'!$B$3,TRUE)-_xlfn.BINOM.DIST($J150,'Two cycles - Optimise'!$B$4,'Two cycles - Optimise'!$B$3,TRUE),0)</f>
        <v>0</v>
      </c>
      <c r="LI150">
        <f>IF('Two cycles - Optimise'!$E$10&gt;($J150+LI$2),_xlfn.BINOM.DIST('Two cycles - Optimise'!$E$10-LI$2,'Two cycles - Optimise'!$B$4,'Two cycles - Optimise'!$B$3,TRUE)-_xlfn.BINOM.DIST($J150,'Two cycles - Optimise'!$B$4,'Two cycles - Optimise'!$B$3,TRUE),0)</f>
        <v>0</v>
      </c>
      <c r="LJ150">
        <f>IF('Two cycles - Optimise'!$E$10&gt;($J150+LJ$2),_xlfn.BINOM.DIST('Two cycles - Optimise'!$E$10-LJ$2,'Two cycles - Optimise'!$B$4,'Two cycles - Optimise'!$B$3,TRUE)-_xlfn.BINOM.DIST($J150,'Two cycles - Optimise'!$B$4,'Two cycles - Optimise'!$B$3,TRUE),0)</f>
        <v>0</v>
      </c>
      <c r="LK150">
        <f>IF('Two cycles - Optimise'!$E$10&gt;($J150+LK$2),_xlfn.BINOM.DIST('Two cycles - Optimise'!$E$10-LK$2,'Two cycles - Optimise'!$B$4,'Two cycles - Optimise'!$B$3,TRUE)-_xlfn.BINOM.DIST($J150,'Two cycles - Optimise'!$B$4,'Two cycles - Optimise'!$B$3,TRUE),0)</f>
        <v>0</v>
      </c>
      <c r="LL150">
        <f>IF('Two cycles - Optimise'!$E$10&gt;($J150+LL$2),_xlfn.BINOM.DIST('Two cycles - Optimise'!$E$10-LL$2,'Two cycles - Optimise'!$B$4,'Two cycles - Optimise'!$B$3,TRUE)-_xlfn.BINOM.DIST($J150,'Two cycles - Optimise'!$B$4,'Two cycles - Optimise'!$B$3,TRUE),0)</f>
        <v>0</v>
      </c>
    </row>
    <row r="151" spans="1:324" x14ac:dyDescent="0.25">
      <c r="A151">
        <f>IF(E151&lt;'Two cycles - Optimise'!$B$2,1000,E151-'Two cycles - Optimise'!$B$2)</f>
        <v>5.0000000000000044E-2</v>
      </c>
      <c r="B151">
        <v>148</v>
      </c>
      <c r="C151">
        <f>IF(B151&gt;'Two cycles - Optimise'!$B$4,1,_xlfn.BINOM.DIST(B151,'Two cycles - Optimise'!$B$4,'Two cycles - Optimise'!$B$3,TRUE))</f>
        <v>1</v>
      </c>
      <c r="D151">
        <f t="shared" si="218"/>
        <v>0</v>
      </c>
      <c r="E151">
        <f t="shared" si="219"/>
        <v>1</v>
      </c>
      <c r="I151">
        <f>IF(P151&lt;'Two cycles - Optimise'!$B$2,1000,P151-'Two cycles - Optimise'!$B$2)</f>
        <v>5.0000000000000044E-2</v>
      </c>
      <c r="J151">
        <v>148</v>
      </c>
      <c r="K151">
        <f>IF(J151&gt;'Two cycles - Optimise'!$B$4,1,_xlfn.BINOM.DIST(J151,'Two cycles - Optimise'!$B$4,'Two cycles - Optimise'!$B$3,TRUE))</f>
        <v>1</v>
      </c>
      <c r="L151">
        <f t="shared" si="220"/>
        <v>0</v>
      </c>
      <c r="M151">
        <f t="shared" si="221"/>
        <v>1</v>
      </c>
      <c r="N151">
        <f t="shared" si="222"/>
        <v>0</v>
      </c>
      <c r="O151">
        <f t="shared" si="223"/>
        <v>0</v>
      </c>
      <c r="P151">
        <f t="shared" si="224"/>
        <v>1</v>
      </c>
      <c r="T151">
        <f t="shared" si="225"/>
        <v>0</v>
      </c>
      <c r="U151">
        <f t="shared" si="226"/>
        <v>0</v>
      </c>
      <c r="V151">
        <f t="shared" si="227"/>
        <v>0</v>
      </c>
      <c r="W151">
        <f t="shared" si="228"/>
        <v>0</v>
      </c>
      <c r="X151">
        <f t="shared" si="229"/>
        <v>0</v>
      </c>
      <c r="Y151">
        <f t="shared" si="230"/>
        <v>0</v>
      </c>
      <c r="Z151">
        <f t="shared" si="231"/>
        <v>0</v>
      </c>
      <c r="AA151">
        <f t="shared" si="232"/>
        <v>0</v>
      </c>
      <c r="AB151">
        <f t="shared" si="233"/>
        <v>0</v>
      </c>
      <c r="AC151">
        <f t="shared" si="234"/>
        <v>0</v>
      </c>
      <c r="AD151">
        <f t="shared" si="235"/>
        <v>0</v>
      </c>
      <c r="AE151">
        <f t="shared" si="236"/>
        <v>0</v>
      </c>
      <c r="AF151">
        <f t="shared" si="237"/>
        <v>0</v>
      </c>
      <c r="AG151">
        <f t="shared" si="238"/>
        <v>0</v>
      </c>
      <c r="AH151">
        <f t="shared" si="239"/>
        <v>0</v>
      </c>
      <c r="AI151">
        <f t="shared" si="240"/>
        <v>0</v>
      </c>
      <c r="AJ151">
        <f t="shared" si="241"/>
        <v>0</v>
      </c>
      <c r="AK151">
        <f t="shared" si="242"/>
        <v>0</v>
      </c>
      <c r="AL151">
        <f t="shared" si="243"/>
        <v>0</v>
      </c>
      <c r="AM151">
        <f t="shared" si="244"/>
        <v>0</v>
      </c>
      <c r="AN151">
        <f t="shared" si="245"/>
        <v>0</v>
      </c>
      <c r="AO151">
        <f t="shared" si="246"/>
        <v>0</v>
      </c>
      <c r="AP151">
        <f t="shared" si="247"/>
        <v>0</v>
      </c>
      <c r="AQ151">
        <f t="shared" si="248"/>
        <v>0</v>
      </c>
      <c r="AR151">
        <f t="shared" si="249"/>
        <v>0</v>
      </c>
      <c r="AS151">
        <f t="shared" si="250"/>
        <v>0</v>
      </c>
      <c r="AT151">
        <f t="shared" si="251"/>
        <v>0</v>
      </c>
      <c r="AU151">
        <f t="shared" si="252"/>
        <v>0</v>
      </c>
      <c r="AV151">
        <f t="shared" si="253"/>
        <v>0</v>
      </c>
      <c r="AW151">
        <f t="shared" si="254"/>
        <v>0</v>
      </c>
      <c r="AX151">
        <f t="shared" si="255"/>
        <v>0</v>
      </c>
      <c r="AY151">
        <f t="shared" si="256"/>
        <v>0</v>
      </c>
      <c r="AZ151">
        <f t="shared" si="257"/>
        <v>0</v>
      </c>
      <c r="BA151">
        <f t="shared" si="258"/>
        <v>0</v>
      </c>
      <c r="BB151">
        <f t="shared" si="259"/>
        <v>0</v>
      </c>
      <c r="BC151">
        <f t="shared" si="260"/>
        <v>0</v>
      </c>
      <c r="BD151">
        <f t="shared" si="261"/>
        <v>0</v>
      </c>
      <c r="BE151">
        <f t="shared" si="262"/>
        <v>0</v>
      </c>
      <c r="BF151">
        <f t="shared" si="263"/>
        <v>0</v>
      </c>
      <c r="BG151">
        <f t="shared" si="264"/>
        <v>0</v>
      </c>
      <c r="BH151">
        <f t="shared" si="265"/>
        <v>0</v>
      </c>
      <c r="BI151">
        <f t="shared" si="266"/>
        <v>0</v>
      </c>
      <c r="BJ151">
        <f t="shared" si="267"/>
        <v>0</v>
      </c>
      <c r="BK151">
        <f t="shared" si="268"/>
        <v>0</v>
      </c>
      <c r="BL151">
        <f t="shared" si="269"/>
        <v>0</v>
      </c>
      <c r="BM151">
        <f t="shared" si="270"/>
        <v>0</v>
      </c>
      <c r="BN151">
        <f t="shared" si="271"/>
        <v>0</v>
      </c>
      <c r="BO151">
        <f t="shared" si="272"/>
        <v>0</v>
      </c>
      <c r="BP151">
        <f t="shared" si="273"/>
        <v>0</v>
      </c>
      <c r="BQ151">
        <f t="shared" si="274"/>
        <v>0</v>
      </c>
      <c r="BR151">
        <f t="shared" si="275"/>
        <v>0</v>
      </c>
      <c r="BS151">
        <f t="shared" si="276"/>
        <v>0</v>
      </c>
      <c r="BT151">
        <f t="shared" si="277"/>
        <v>0</v>
      </c>
      <c r="BU151">
        <f t="shared" si="278"/>
        <v>0</v>
      </c>
      <c r="BV151">
        <f t="shared" si="279"/>
        <v>0</v>
      </c>
      <c r="BW151">
        <f t="shared" si="280"/>
        <v>0</v>
      </c>
      <c r="BX151">
        <f t="shared" si="281"/>
        <v>0</v>
      </c>
      <c r="BY151">
        <f t="shared" si="282"/>
        <v>0</v>
      </c>
      <c r="BZ151">
        <f t="shared" si="283"/>
        <v>0</v>
      </c>
      <c r="CA151">
        <f t="shared" si="284"/>
        <v>0</v>
      </c>
      <c r="CB151">
        <f t="shared" si="285"/>
        <v>0</v>
      </c>
      <c r="CC151">
        <f t="shared" si="286"/>
        <v>0</v>
      </c>
      <c r="CD151">
        <f t="shared" si="287"/>
        <v>0</v>
      </c>
      <c r="CE151">
        <f t="shared" si="288"/>
        <v>0</v>
      </c>
      <c r="CF151">
        <f t="shared" si="289"/>
        <v>0</v>
      </c>
      <c r="CG151">
        <f t="shared" si="290"/>
        <v>0</v>
      </c>
      <c r="CH151">
        <f t="shared" si="291"/>
        <v>0</v>
      </c>
      <c r="CI151">
        <f t="shared" si="292"/>
        <v>0</v>
      </c>
      <c r="CJ151">
        <f t="shared" si="293"/>
        <v>0</v>
      </c>
      <c r="CK151">
        <f t="shared" si="294"/>
        <v>0</v>
      </c>
      <c r="CL151">
        <f t="shared" si="295"/>
        <v>0</v>
      </c>
      <c r="CM151">
        <f t="shared" si="296"/>
        <v>0</v>
      </c>
      <c r="CN151">
        <f t="shared" si="297"/>
        <v>0</v>
      </c>
      <c r="CO151">
        <f t="shared" si="298"/>
        <v>0</v>
      </c>
      <c r="CP151">
        <f t="shared" si="299"/>
        <v>0</v>
      </c>
      <c r="CQ151">
        <f t="shared" si="300"/>
        <v>0</v>
      </c>
      <c r="CR151">
        <f t="shared" si="301"/>
        <v>0</v>
      </c>
      <c r="CS151">
        <f t="shared" si="302"/>
        <v>0</v>
      </c>
      <c r="CT151">
        <f t="shared" si="303"/>
        <v>0</v>
      </c>
      <c r="CU151">
        <f t="shared" si="304"/>
        <v>0</v>
      </c>
      <c r="CV151">
        <f t="shared" si="305"/>
        <v>0</v>
      </c>
      <c r="CW151">
        <f t="shared" si="306"/>
        <v>0</v>
      </c>
      <c r="CX151">
        <f t="shared" si="307"/>
        <v>0</v>
      </c>
      <c r="CY151">
        <f t="shared" si="308"/>
        <v>0</v>
      </c>
      <c r="CZ151">
        <f t="shared" si="309"/>
        <v>0</v>
      </c>
      <c r="DA151">
        <f t="shared" si="310"/>
        <v>0</v>
      </c>
      <c r="DB151">
        <f t="shared" si="311"/>
        <v>0</v>
      </c>
      <c r="DC151">
        <f t="shared" si="312"/>
        <v>0</v>
      </c>
      <c r="DD151">
        <f t="shared" si="313"/>
        <v>0</v>
      </c>
      <c r="DE151">
        <f t="shared" si="314"/>
        <v>0</v>
      </c>
      <c r="DF151">
        <f t="shared" si="315"/>
        <v>0</v>
      </c>
      <c r="DG151">
        <f t="shared" si="316"/>
        <v>0</v>
      </c>
      <c r="DH151">
        <f t="shared" si="317"/>
        <v>0</v>
      </c>
      <c r="DI151">
        <f t="shared" si="318"/>
        <v>0</v>
      </c>
      <c r="DJ151">
        <f t="shared" si="319"/>
        <v>0</v>
      </c>
      <c r="DK151">
        <f t="shared" si="320"/>
        <v>0</v>
      </c>
      <c r="DL151">
        <f t="shared" si="321"/>
        <v>0</v>
      </c>
      <c r="DM151">
        <f t="shared" si="322"/>
        <v>0</v>
      </c>
      <c r="DN151">
        <f t="shared" si="323"/>
        <v>0</v>
      </c>
      <c r="DO151">
        <f t="shared" si="324"/>
        <v>0</v>
      </c>
      <c r="DP151">
        <f t="shared" si="325"/>
        <v>0</v>
      </c>
      <c r="DR151">
        <f>IF(AND(DR$2&lt;=$J151,$J151&lt;='Two cycles - Optimise'!$B$4),_xlfn.BINOM.DIST(DR$2,'Two cycles - Optimise'!$B$4,'Two cycles - Optimise'!$B$3,FALSE),0)</f>
        <v>0</v>
      </c>
      <c r="DS151">
        <f>IF(AND(DS$2&lt;=$J151,$J151&lt;='Two cycles - Optimise'!$B$4),_xlfn.BINOM.DIST(DS$2,'Two cycles - Optimise'!$B$4,'Two cycles - Optimise'!$B$3,FALSE),0)</f>
        <v>0</v>
      </c>
      <c r="DT151">
        <f>IF(AND(DT$2&lt;=$J151,$J151&lt;='Two cycles - Optimise'!$B$4),_xlfn.BINOM.DIST(DT$2,'Two cycles - Optimise'!$B$4,'Two cycles - Optimise'!$B$3,FALSE),0)</f>
        <v>0</v>
      </c>
      <c r="DU151">
        <f>IF(AND(DU$2&lt;=$J151,$J151&lt;='Two cycles - Optimise'!$B$4),_xlfn.BINOM.DIST(DU$2,'Two cycles - Optimise'!$B$4,'Two cycles - Optimise'!$B$3,FALSE),0)</f>
        <v>0</v>
      </c>
      <c r="DV151">
        <f>IF(AND(DV$2&lt;=$J151,$J151&lt;='Two cycles - Optimise'!$B$4),_xlfn.BINOM.DIST(DV$2,'Two cycles - Optimise'!$B$4,'Two cycles - Optimise'!$B$3,FALSE),0)</f>
        <v>0</v>
      </c>
      <c r="DW151">
        <f>IF(AND(DW$2&lt;=$J151,$J151&lt;='Two cycles - Optimise'!$B$4),_xlfn.BINOM.DIST(DW$2,'Two cycles - Optimise'!$B$4,'Two cycles - Optimise'!$B$3,FALSE),0)</f>
        <v>0</v>
      </c>
      <c r="DX151">
        <f>IF(AND(DX$2&lt;=$J151,$J151&lt;='Two cycles - Optimise'!$B$4),_xlfn.BINOM.DIST(DX$2,'Two cycles - Optimise'!$B$4,'Two cycles - Optimise'!$B$3,FALSE),0)</f>
        <v>0</v>
      </c>
      <c r="DY151">
        <f>IF(AND(DY$2&lt;=$J151,$J151&lt;='Two cycles - Optimise'!$B$4),_xlfn.BINOM.DIST(DY$2,'Two cycles - Optimise'!$B$4,'Two cycles - Optimise'!$B$3,FALSE),0)</f>
        <v>0</v>
      </c>
      <c r="DZ151">
        <f>IF(AND(DZ$2&lt;=$J151,$J151&lt;='Two cycles - Optimise'!$B$4),_xlfn.BINOM.DIST(DZ$2,'Two cycles - Optimise'!$B$4,'Two cycles - Optimise'!$B$3,FALSE),0)</f>
        <v>0</v>
      </c>
      <c r="EA151">
        <f>IF(AND(EA$2&lt;=$J151,$J151&lt;='Two cycles - Optimise'!$B$4),_xlfn.BINOM.DIST(EA$2,'Two cycles - Optimise'!$B$4,'Two cycles - Optimise'!$B$3,FALSE),0)</f>
        <v>0</v>
      </c>
      <c r="EB151">
        <f>IF(AND(EB$2&lt;=$J151,$J151&lt;='Two cycles - Optimise'!$B$4),_xlfn.BINOM.DIST(EB$2,'Two cycles - Optimise'!$B$4,'Two cycles - Optimise'!$B$3,FALSE),0)</f>
        <v>0</v>
      </c>
      <c r="EC151">
        <f>IF(AND(EC$2&lt;=$J151,$J151&lt;='Two cycles - Optimise'!$B$4),_xlfn.BINOM.DIST(EC$2,'Two cycles - Optimise'!$B$4,'Two cycles - Optimise'!$B$3,FALSE),0)</f>
        <v>0</v>
      </c>
      <c r="ED151">
        <f>IF(AND(ED$2&lt;=$J151,$J151&lt;='Two cycles - Optimise'!$B$4),_xlfn.BINOM.DIST(ED$2,'Two cycles - Optimise'!$B$4,'Two cycles - Optimise'!$B$3,FALSE),0)</f>
        <v>0</v>
      </c>
      <c r="EE151">
        <f>IF(AND(EE$2&lt;=$J151,$J151&lt;='Two cycles - Optimise'!$B$4),_xlfn.BINOM.DIST(EE$2,'Two cycles - Optimise'!$B$4,'Two cycles - Optimise'!$B$3,FALSE),0)</f>
        <v>0</v>
      </c>
      <c r="EF151">
        <f>IF(AND(EF$2&lt;=$J151,$J151&lt;='Two cycles - Optimise'!$B$4),_xlfn.BINOM.DIST(EF$2,'Two cycles - Optimise'!$B$4,'Two cycles - Optimise'!$B$3,FALSE),0)</f>
        <v>0</v>
      </c>
      <c r="EG151">
        <f>IF(AND(EG$2&lt;=$J151,$J151&lt;='Two cycles - Optimise'!$B$4),_xlfn.BINOM.DIST(EG$2,'Two cycles - Optimise'!$B$4,'Two cycles - Optimise'!$B$3,FALSE),0)</f>
        <v>0</v>
      </c>
      <c r="EH151">
        <f>IF(AND(EH$2&lt;=$J151,$J151&lt;='Two cycles - Optimise'!$B$4),_xlfn.BINOM.DIST(EH$2,'Two cycles - Optimise'!$B$4,'Two cycles - Optimise'!$B$3,FALSE),0)</f>
        <v>0</v>
      </c>
      <c r="EI151">
        <f>IF(AND(EI$2&lt;=$J151,$J151&lt;='Two cycles - Optimise'!$B$4),_xlfn.BINOM.DIST(EI$2,'Two cycles - Optimise'!$B$4,'Two cycles - Optimise'!$B$3,FALSE),0)</f>
        <v>0</v>
      </c>
      <c r="EJ151">
        <f>IF(AND(EJ$2&lt;=$J151,$J151&lt;='Two cycles - Optimise'!$B$4),_xlfn.BINOM.DIST(EJ$2,'Two cycles - Optimise'!$B$4,'Two cycles - Optimise'!$B$3,FALSE),0)</f>
        <v>0</v>
      </c>
      <c r="EK151">
        <f>IF(AND(EK$2&lt;=$J151,$J151&lt;='Two cycles - Optimise'!$B$4),_xlfn.BINOM.DIST(EK$2,'Two cycles - Optimise'!$B$4,'Two cycles - Optimise'!$B$3,FALSE),0)</f>
        <v>0</v>
      </c>
      <c r="EL151">
        <f>IF(AND(EL$2&lt;=$J151,$J151&lt;='Two cycles - Optimise'!$B$4),_xlfn.BINOM.DIST(EL$2,'Two cycles - Optimise'!$B$4,'Two cycles - Optimise'!$B$3,FALSE),0)</f>
        <v>0</v>
      </c>
      <c r="EM151">
        <f>IF(AND(EM$2&lt;=$J151,$J151&lt;='Two cycles - Optimise'!$B$4),_xlfn.BINOM.DIST(EM$2,'Two cycles - Optimise'!$B$4,'Two cycles - Optimise'!$B$3,FALSE),0)</f>
        <v>0</v>
      </c>
      <c r="EN151">
        <f>IF(AND(EN$2&lt;=$J151,$J151&lt;='Two cycles - Optimise'!$B$4),_xlfn.BINOM.DIST(EN$2,'Two cycles - Optimise'!$B$4,'Two cycles - Optimise'!$B$3,FALSE),0)</f>
        <v>0</v>
      </c>
      <c r="EO151">
        <f>IF(AND(EO$2&lt;=$J151,$J151&lt;='Two cycles - Optimise'!$B$4),_xlfn.BINOM.DIST(EO$2,'Two cycles - Optimise'!$B$4,'Two cycles - Optimise'!$B$3,FALSE),0)</f>
        <v>0</v>
      </c>
      <c r="EP151">
        <f>IF(AND(EP$2&lt;=$J151,$J151&lt;='Two cycles - Optimise'!$B$4),_xlfn.BINOM.DIST(EP$2,'Two cycles - Optimise'!$B$4,'Two cycles - Optimise'!$B$3,FALSE),0)</f>
        <v>0</v>
      </c>
      <c r="EQ151">
        <f>IF(AND(EQ$2&lt;=$J151,$J151&lt;='Two cycles - Optimise'!$B$4),_xlfn.BINOM.DIST(EQ$2,'Two cycles - Optimise'!$B$4,'Two cycles - Optimise'!$B$3,FALSE),0)</f>
        <v>0</v>
      </c>
      <c r="ER151">
        <f>IF(AND(ER$2&lt;=$J151,$J151&lt;='Two cycles - Optimise'!$B$4),_xlfn.BINOM.DIST(ER$2,'Two cycles - Optimise'!$B$4,'Two cycles - Optimise'!$B$3,FALSE),0)</f>
        <v>0</v>
      </c>
      <c r="ES151">
        <f>IF(AND(ES$2&lt;=$J151,$J151&lt;='Two cycles - Optimise'!$B$4),_xlfn.BINOM.DIST(ES$2,'Two cycles - Optimise'!$B$4,'Two cycles - Optimise'!$B$3,FALSE),0)</f>
        <v>0</v>
      </c>
      <c r="ET151">
        <f>IF(AND(ET$2&lt;=$J151,$J151&lt;='Two cycles - Optimise'!$B$4),_xlfn.BINOM.DIST(ET$2,'Two cycles - Optimise'!$B$4,'Two cycles - Optimise'!$B$3,FALSE),0)</f>
        <v>0</v>
      </c>
      <c r="EU151">
        <f>IF(AND(EU$2&lt;=$J151,$J151&lt;='Two cycles - Optimise'!$B$4),_xlfn.BINOM.DIST(EU$2,'Two cycles - Optimise'!$B$4,'Two cycles - Optimise'!$B$3,FALSE),0)</f>
        <v>0</v>
      </c>
      <c r="EV151">
        <f>IF(AND(EV$2&lt;=$J151,$J151&lt;='Two cycles - Optimise'!$B$4),_xlfn.BINOM.DIST(EV$2,'Two cycles - Optimise'!$B$4,'Two cycles - Optimise'!$B$3,FALSE),0)</f>
        <v>0</v>
      </c>
      <c r="EW151">
        <f>IF(AND(EW$2&lt;=$J151,$J151&lt;='Two cycles - Optimise'!$B$4),_xlfn.BINOM.DIST(EW$2,'Two cycles - Optimise'!$B$4,'Two cycles - Optimise'!$B$3,FALSE),0)</f>
        <v>0</v>
      </c>
      <c r="EX151">
        <f>IF(AND(EX$2&lt;=$J151,$J151&lt;='Two cycles - Optimise'!$B$4),_xlfn.BINOM.DIST(EX$2,'Two cycles - Optimise'!$B$4,'Two cycles - Optimise'!$B$3,FALSE),0)</f>
        <v>0</v>
      </c>
      <c r="EY151">
        <f>IF(AND(EY$2&lt;=$J151,$J151&lt;='Two cycles - Optimise'!$B$4),_xlfn.BINOM.DIST(EY$2,'Two cycles - Optimise'!$B$4,'Two cycles - Optimise'!$B$3,FALSE),0)</f>
        <v>0</v>
      </c>
      <c r="EZ151">
        <f>IF(AND(EZ$2&lt;=$J151,$J151&lt;='Two cycles - Optimise'!$B$4),_xlfn.BINOM.DIST(EZ$2,'Two cycles - Optimise'!$B$4,'Two cycles - Optimise'!$B$3,FALSE),0)</f>
        <v>0</v>
      </c>
      <c r="FA151">
        <f>IF(AND(FA$2&lt;=$J151,$J151&lt;='Two cycles - Optimise'!$B$4),_xlfn.BINOM.DIST(FA$2,'Two cycles - Optimise'!$B$4,'Two cycles - Optimise'!$B$3,FALSE),0)</f>
        <v>0</v>
      </c>
      <c r="FB151">
        <f>IF(AND(FB$2&lt;=$J151,$J151&lt;='Two cycles - Optimise'!$B$4),_xlfn.BINOM.DIST(FB$2,'Two cycles - Optimise'!$B$4,'Two cycles - Optimise'!$B$3,FALSE),0)</f>
        <v>0</v>
      </c>
      <c r="FC151">
        <f>IF(AND(FC$2&lt;=$J151,$J151&lt;='Two cycles - Optimise'!$B$4),_xlfn.BINOM.DIST(FC$2,'Two cycles - Optimise'!$B$4,'Two cycles - Optimise'!$B$3,FALSE),0)</f>
        <v>0</v>
      </c>
      <c r="FD151">
        <f>IF(AND(FD$2&lt;=$J151,$J151&lt;='Two cycles - Optimise'!$B$4),_xlfn.BINOM.DIST(FD$2,'Two cycles - Optimise'!$B$4,'Two cycles - Optimise'!$B$3,FALSE),0)</f>
        <v>0</v>
      </c>
      <c r="FE151">
        <f>IF(AND(FE$2&lt;=$J151,$J151&lt;='Two cycles - Optimise'!$B$4),_xlfn.BINOM.DIST(FE$2,'Two cycles - Optimise'!$B$4,'Two cycles - Optimise'!$B$3,FALSE),0)</f>
        <v>0</v>
      </c>
      <c r="FF151">
        <f>IF(AND(FF$2&lt;=$J151,$J151&lt;='Two cycles - Optimise'!$B$4),_xlfn.BINOM.DIST(FF$2,'Two cycles - Optimise'!$B$4,'Two cycles - Optimise'!$B$3,FALSE),0)</f>
        <v>0</v>
      </c>
      <c r="FG151">
        <f>IF(AND(FG$2&lt;=$J151,$J151&lt;='Two cycles - Optimise'!$B$4),_xlfn.BINOM.DIST(FG$2,'Two cycles - Optimise'!$B$4,'Two cycles - Optimise'!$B$3,FALSE),0)</f>
        <v>0</v>
      </c>
      <c r="FH151">
        <f>IF(AND(FH$2&lt;=$J151,$J151&lt;='Two cycles - Optimise'!$B$4),_xlfn.BINOM.DIST(FH$2,'Two cycles - Optimise'!$B$4,'Two cycles - Optimise'!$B$3,FALSE),0)</f>
        <v>0</v>
      </c>
      <c r="FI151">
        <f>IF(AND(FI$2&lt;=$J151,$J151&lt;='Two cycles - Optimise'!$B$4),_xlfn.BINOM.DIST(FI$2,'Two cycles - Optimise'!$B$4,'Two cycles - Optimise'!$B$3,FALSE),0)</f>
        <v>0</v>
      </c>
      <c r="FJ151">
        <f>IF(AND(FJ$2&lt;=$J151,$J151&lt;='Two cycles - Optimise'!$B$4),_xlfn.BINOM.DIST(FJ$2,'Two cycles - Optimise'!$B$4,'Two cycles - Optimise'!$B$3,FALSE),0)</f>
        <v>0</v>
      </c>
      <c r="FK151">
        <f>IF(AND(FK$2&lt;=$J151,$J151&lt;='Two cycles - Optimise'!$B$4),_xlfn.BINOM.DIST(FK$2,'Two cycles - Optimise'!$B$4,'Two cycles - Optimise'!$B$3,FALSE),0)</f>
        <v>0</v>
      </c>
      <c r="FL151">
        <f>IF(AND(FL$2&lt;=$J151,$J151&lt;='Two cycles - Optimise'!$B$4),_xlfn.BINOM.DIST(FL$2,'Two cycles - Optimise'!$B$4,'Two cycles - Optimise'!$B$3,FALSE),0)</f>
        <v>0</v>
      </c>
      <c r="FM151">
        <f>IF(AND(FM$2&lt;=$J151,$J151&lt;='Two cycles - Optimise'!$B$4),_xlfn.BINOM.DIST(FM$2,'Two cycles - Optimise'!$B$4,'Two cycles - Optimise'!$B$3,FALSE),0)</f>
        <v>0</v>
      </c>
      <c r="FN151">
        <f>IF(AND(FN$2&lt;=$J151,$J151&lt;='Two cycles - Optimise'!$B$4),_xlfn.BINOM.DIST(FN$2,'Two cycles - Optimise'!$B$4,'Two cycles - Optimise'!$B$3,FALSE),0)</f>
        <v>0</v>
      </c>
      <c r="FO151">
        <f>IF(AND(FO$2&lt;=$J151,$J151&lt;='Two cycles - Optimise'!$B$4),_xlfn.BINOM.DIST(FO$2,'Two cycles - Optimise'!$B$4,'Two cycles - Optimise'!$B$3,FALSE),0)</f>
        <v>0</v>
      </c>
      <c r="FP151">
        <f>IF(AND(FP$2&lt;=$J151,$J151&lt;='Two cycles - Optimise'!$B$4),_xlfn.BINOM.DIST(FP$2,'Two cycles - Optimise'!$B$4,'Two cycles - Optimise'!$B$3,FALSE),0)</f>
        <v>0</v>
      </c>
      <c r="FQ151">
        <f>IF(AND(FQ$2&lt;=$J151,$J151&lt;='Two cycles - Optimise'!$B$4),_xlfn.BINOM.DIST(FQ$2,'Two cycles - Optimise'!$B$4,'Two cycles - Optimise'!$B$3,FALSE),0)</f>
        <v>0</v>
      </c>
      <c r="FR151">
        <f>IF(AND(FR$2&lt;=$J151,$J151&lt;='Two cycles - Optimise'!$B$4),_xlfn.BINOM.DIST(FR$2,'Two cycles - Optimise'!$B$4,'Two cycles - Optimise'!$B$3,FALSE),0)</f>
        <v>0</v>
      </c>
      <c r="FS151">
        <f>IF(AND(FS$2&lt;=$J151,$J151&lt;='Two cycles - Optimise'!$B$4),_xlfn.BINOM.DIST(FS$2,'Two cycles - Optimise'!$B$4,'Two cycles - Optimise'!$B$3,FALSE),0)</f>
        <v>0</v>
      </c>
      <c r="FT151">
        <f>IF(AND(FT$2&lt;=$J151,$J151&lt;='Two cycles - Optimise'!$B$4),_xlfn.BINOM.DIST(FT$2,'Two cycles - Optimise'!$B$4,'Two cycles - Optimise'!$B$3,FALSE),0)</f>
        <v>0</v>
      </c>
      <c r="FU151">
        <f>IF(AND(FU$2&lt;=$J151,$J151&lt;='Two cycles - Optimise'!$B$4),_xlfn.BINOM.DIST(FU$2,'Two cycles - Optimise'!$B$4,'Two cycles - Optimise'!$B$3,FALSE),0)</f>
        <v>0</v>
      </c>
      <c r="FV151">
        <f>IF(AND(FV$2&lt;=$J151,$J151&lt;='Two cycles - Optimise'!$B$4),_xlfn.BINOM.DIST(FV$2,'Two cycles - Optimise'!$B$4,'Two cycles - Optimise'!$B$3,FALSE),0)</f>
        <v>0</v>
      </c>
      <c r="FW151">
        <f>IF(AND(FW$2&lt;=$J151,$J151&lt;='Two cycles - Optimise'!$B$4),_xlfn.BINOM.DIST(FW$2,'Two cycles - Optimise'!$B$4,'Two cycles - Optimise'!$B$3,FALSE),0)</f>
        <v>0</v>
      </c>
      <c r="FX151">
        <f>IF(AND(FX$2&lt;=$J151,$J151&lt;='Two cycles - Optimise'!$B$4),_xlfn.BINOM.DIST(FX$2,'Two cycles - Optimise'!$B$4,'Two cycles - Optimise'!$B$3,FALSE),0)</f>
        <v>0</v>
      </c>
      <c r="FY151">
        <f>IF(AND(FY$2&lt;=$J151,$J151&lt;='Two cycles - Optimise'!$B$4),_xlfn.BINOM.DIST(FY$2,'Two cycles - Optimise'!$B$4,'Two cycles - Optimise'!$B$3,FALSE),0)</f>
        <v>0</v>
      </c>
      <c r="FZ151">
        <f>IF(AND(FZ$2&lt;=$J151,$J151&lt;='Two cycles - Optimise'!$B$4),_xlfn.BINOM.DIST(FZ$2,'Two cycles - Optimise'!$B$4,'Two cycles - Optimise'!$B$3,FALSE),0)</f>
        <v>0</v>
      </c>
      <c r="GA151">
        <f>IF(AND(GA$2&lt;=$J151,$J151&lt;='Two cycles - Optimise'!$B$4),_xlfn.BINOM.DIST(GA$2,'Two cycles - Optimise'!$B$4,'Two cycles - Optimise'!$B$3,FALSE),0)</f>
        <v>0</v>
      </c>
      <c r="GB151">
        <f>IF(AND(GB$2&lt;=$J151,$J151&lt;='Two cycles - Optimise'!$B$4),_xlfn.BINOM.DIST(GB$2,'Two cycles - Optimise'!$B$4,'Two cycles - Optimise'!$B$3,FALSE),0)</f>
        <v>0</v>
      </c>
      <c r="GC151">
        <f>IF(AND(GC$2&lt;=$J151,$J151&lt;='Two cycles - Optimise'!$B$4),_xlfn.BINOM.DIST(GC$2,'Two cycles - Optimise'!$B$4,'Two cycles - Optimise'!$B$3,FALSE),0)</f>
        <v>0</v>
      </c>
      <c r="GD151">
        <f>IF(AND(GD$2&lt;=$J151,$J151&lt;='Two cycles - Optimise'!$B$4),_xlfn.BINOM.DIST(GD$2,'Two cycles - Optimise'!$B$4,'Two cycles - Optimise'!$B$3,FALSE),0)</f>
        <v>0</v>
      </c>
      <c r="GE151">
        <f>IF(AND(GE$2&lt;=$J151,$J151&lt;='Two cycles - Optimise'!$B$4),_xlfn.BINOM.DIST(GE$2,'Two cycles - Optimise'!$B$4,'Two cycles - Optimise'!$B$3,FALSE),0)</f>
        <v>0</v>
      </c>
      <c r="GF151">
        <f>IF(AND(GF$2&lt;=$J151,$J151&lt;='Two cycles - Optimise'!$B$4),_xlfn.BINOM.DIST(GF$2,'Two cycles - Optimise'!$B$4,'Two cycles - Optimise'!$B$3,FALSE),0)</f>
        <v>0</v>
      </c>
      <c r="GG151">
        <f>IF(AND(GG$2&lt;=$J151,$J151&lt;='Two cycles - Optimise'!$B$4),_xlfn.BINOM.DIST(GG$2,'Two cycles - Optimise'!$B$4,'Two cycles - Optimise'!$B$3,FALSE),0)</f>
        <v>0</v>
      </c>
      <c r="GH151">
        <f>IF(AND(GH$2&lt;=$J151,$J151&lt;='Two cycles - Optimise'!$B$4),_xlfn.BINOM.DIST(GH$2,'Two cycles - Optimise'!$B$4,'Two cycles - Optimise'!$B$3,FALSE),0)</f>
        <v>0</v>
      </c>
      <c r="GI151">
        <f>IF(AND(GI$2&lt;=$J151,$J151&lt;='Two cycles - Optimise'!$B$4),_xlfn.BINOM.DIST(GI$2,'Two cycles - Optimise'!$B$4,'Two cycles - Optimise'!$B$3,FALSE),0)</f>
        <v>0</v>
      </c>
      <c r="GJ151">
        <f>IF(AND(GJ$2&lt;=$J151,$J151&lt;='Two cycles - Optimise'!$B$4),_xlfn.BINOM.DIST(GJ$2,'Two cycles - Optimise'!$B$4,'Two cycles - Optimise'!$B$3,FALSE),0)</f>
        <v>0</v>
      </c>
      <c r="GK151">
        <f>IF(AND(GK$2&lt;=$J151,$J151&lt;='Two cycles - Optimise'!$B$4),_xlfn.BINOM.DIST(GK$2,'Two cycles - Optimise'!$B$4,'Two cycles - Optimise'!$B$3,FALSE),0)</f>
        <v>0</v>
      </c>
      <c r="GL151">
        <f>IF(AND(GL$2&lt;=$J151,$J151&lt;='Two cycles - Optimise'!$B$4),_xlfn.BINOM.DIST(GL$2,'Two cycles - Optimise'!$B$4,'Two cycles - Optimise'!$B$3,FALSE),0)</f>
        <v>0</v>
      </c>
      <c r="GM151">
        <f>IF(AND(GM$2&lt;=$J151,$J151&lt;='Two cycles - Optimise'!$B$4),_xlfn.BINOM.DIST(GM$2,'Two cycles - Optimise'!$B$4,'Two cycles - Optimise'!$B$3,FALSE),0)</f>
        <v>0</v>
      </c>
      <c r="GN151">
        <f>IF(AND(GN$2&lt;=$J151,$J151&lt;='Two cycles - Optimise'!$B$4),_xlfn.BINOM.DIST(GN$2,'Two cycles - Optimise'!$B$4,'Two cycles - Optimise'!$B$3,FALSE),0)</f>
        <v>0</v>
      </c>
      <c r="GO151">
        <f>IF(AND(GO$2&lt;=$J151,$J151&lt;='Two cycles - Optimise'!$B$4),_xlfn.BINOM.DIST(GO$2,'Two cycles - Optimise'!$B$4,'Two cycles - Optimise'!$B$3,FALSE),0)</f>
        <v>0</v>
      </c>
      <c r="GP151">
        <f>IF(AND(GP$2&lt;=$J151,$J151&lt;='Two cycles - Optimise'!$B$4),_xlfn.BINOM.DIST(GP$2,'Two cycles - Optimise'!$B$4,'Two cycles - Optimise'!$B$3,FALSE),0)</f>
        <v>0</v>
      </c>
      <c r="GQ151">
        <f>IF(AND(GQ$2&lt;=$J151,$J151&lt;='Two cycles - Optimise'!$B$4),_xlfn.BINOM.DIST(GQ$2,'Two cycles - Optimise'!$B$4,'Two cycles - Optimise'!$B$3,FALSE),0)</f>
        <v>0</v>
      </c>
      <c r="GR151">
        <f>IF(AND(GR$2&lt;=$J151,$J151&lt;='Two cycles - Optimise'!$B$4),_xlfn.BINOM.DIST(GR$2,'Two cycles - Optimise'!$B$4,'Two cycles - Optimise'!$B$3,FALSE),0)</f>
        <v>0</v>
      </c>
      <c r="GS151">
        <f>IF(AND(GS$2&lt;=$J151,$J151&lt;='Two cycles - Optimise'!$B$4),_xlfn.BINOM.DIST(GS$2,'Two cycles - Optimise'!$B$4,'Two cycles - Optimise'!$B$3,FALSE),0)</f>
        <v>0</v>
      </c>
      <c r="GT151">
        <f>IF(AND(GT$2&lt;=$J151,$J151&lt;='Two cycles - Optimise'!$B$4),_xlfn.BINOM.DIST(GT$2,'Two cycles - Optimise'!$B$4,'Two cycles - Optimise'!$B$3,FALSE),0)</f>
        <v>0</v>
      </c>
      <c r="GU151">
        <f>IF(AND(GU$2&lt;=$J151,$J151&lt;='Two cycles - Optimise'!$B$4),_xlfn.BINOM.DIST(GU$2,'Two cycles - Optimise'!$B$4,'Two cycles - Optimise'!$B$3,FALSE),0)</f>
        <v>0</v>
      </c>
      <c r="GV151">
        <f>IF(AND(GV$2&lt;=$J151,$J151&lt;='Two cycles - Optimise'!$B$4),_xlfn.BINOM.DIST(GV$2,'Two cycles - Optimise'!$B$4,'Two cycles - Optimise'!$B$3,FALSE),0)</f>
        <v>0</v>
      </c>
      <c r="GW151">
        <f>IF(AND(GW$2&lt;=$J151,$J151&lt;='Two cycles - Optimise'!$B$4),_xlfn.BINOM.DIST(GW$2,'Two cycles - Optimise'!$B$4,'Two cycles - Optimise'!$B$3,FALSE),0)</f>
        <v>0</v>
      </c>
      <c r="GX151">
        <f>IF(AND(GX$2&lt;=$J151,$J151&lt;='Two cycles - Optimise'!$B$4),_xlfn.BINOM.DIST(GX$2,'Two cycles - Optimise'!$B$4,'Two cycles - Optimise'!$B$3,FALSE),0)</f>
        <v>0</v>
      </c>
      <c r="GY151">
        <f>IF(AND(GY$2&lt;=$J151,$J151&lt;='Two cycles - Optimise'!$B$4),_xlfn.BINOM.DIST(GY$2,'Two cycles - Optimise'!$B$4,'Two cycles - Optimise'!$B$3,FALSE),0)</f>
        <v>0</v>
      </c>
      <c r="GZ151">
        <f>IF(AND(GZ$2&lt;=$J151,$J151&lt;='Two cycles - Optimise'!$B$4),_xlfn.BINOM.DIST(GZ$2,'Two cycles - Optimise'!$B$4,'Two cycles - Optimise'!$B$3,FALSE),0)</f>
        <v>0</v>
      </c>
      <c r="HA151">
        <f>IF(AND(HA$2&lt;=$J151,$J151&lt;='Two cycles - Optimise'!$B$4),_xlfn.BINOM.DIST(HA$2,'Two cycles - Optimise'!$B$4,'Two cycles - Optimise'!$B$3,FALSE),0)</f>
        <v>0</v>
      </c>
      <c r="HB151">
        <f>IF(AND(HB$2&lt;=$J151,$J151&lt;='Two cycles - Optimise'!$B$4),_xlfn.BINOM.DIST(HB$2,'Two cycles - Optimise'!$B$4,'Two cycles - Optimise'!$B$3,FALSE),0)</f>
        <v>0</v>
      </c>
      <c r="HC151">
        <f>IF(AND(HC$2&lt;=$J151,$J151&lt;='Two cycles - Optimise'!$B$4),_xlfn.BINOM.DIST(HC$2,'Two cycles - Optimise'!$B$4,'Two cycles - Optimise'!$B$3,FALSE),0)</f>
        <v>0</v>
      </c>
      <c r="HD151">
        <f>IF(AND(HD$2&lt;=$J151,$J151&lt;='Two cycles - Optimise'!$B$4),_xlfn.BINOM.DIST(HD$2,'Two cycles - Optimise'!$B$4,'Two cycles - Optimise'!$B$3,FALSE),0)</f>
        <v>0</v>
      </c>
      <c r="HE151">
        <f>IF(AND(HE$2&lt;=$J151,$J151&lt;='Two cycles - Optimise'!$B$4),_xlfn.BINOM.DIST(HE$2,'Two cycles - Optimise'!$B$4,'Two cycles - Optimise'!$B$3,FALSE),0)</f>
        <v>0</v>
      </c>
      <c r="HF151">
        <f>IF(AND(HF$2&lt;=$J151,$J151&lt;='Two cycles - Optimise'!$B$4),_xlfn.BINOM.DIST(HF$2,'Two cycles - Optimise'!$B$4,'Two cycles - Optimise'!$B$3,FALSE),0)</f>
        <v>0</v>
      </c>
      <c r="HG151">
        <f>IF(AND(HG$2&lt;=$J151,$J151&lt;='Two cycles - Optimise'!$B$4),_xlfn.BINOM.DIST(HG$2,'Two cycles - Optimise'!$B$4,'Two cycles - Optimise'!$B$3,FALSE),0)</f>
        <v>0</v>
      </c>
      <c r="HH151">
        <f>IF(AND(HH$2&lt;=$J151,$J151&lt;='Two cycles - Optimise'!$B$4),_xlfn.BINOM.DIST(HH$2,'Two cycles - Optimise'!$B$4,'Two cycles - Optimise'!$B$3,FALSE),0)</f>
        <v>0</v>
      </c>
      <c r="HI151">
        <f>IF(AND(HI$2&lt;=$J151,$J151&lt;='Two cycles - Optimise'!$B$4),_xlfn.BINOM.DIST(HI$2,'Two cycles - Optimise'!$B$4,'Two cycles - Optimise'!$B$3,FALSE),0)</f>
        <v>0</v>
      </c>
      <c r="HJ151">
        <f>IF(AND(HJ$2&lt;=$J151,$J151&lt;='Two cycles - Optimise'!$B$4),_xlfn.BINOM.DIST(HJ$2,'Two cycles - Optimise'!$B$4,'Two cycles - Optimise'!$B$3,FALSE),0)</f>
        <v>0</v>
      </c>
      <c r="HK151">
        <f>IF(AND(HK$2&lt;=$J151,$J151&lt;='Two cycles - Optimise'!$B$4),_xlfn.BINOM.DIST(HK$2,'Two cycles - Optimise'!$B$4,'Two cycles - Optimise'!$B$3,FALSE),0)</f>
        <v>0</v>
      </c>
      <c r="HL151">
        <f>IF(AND(HL$2&lt;=$J151,$J151&lt;='Two cycles - Optimise'!$B$4),_xlfn.BINOM.DIST(HL$2,'Two cycles - Optimise'!$B$4,'Two cycles - Optimise'!$B$3,FALSE),0)</f>
        <v>0</v>
      </c>
      <c r="HM151">
        <f>IF(AND(HM$2&lt;=$J151,$J151&lt;='Two cycles - Optimise'!$B$4),_xlfn.BINOM.DIST(HM$2,'Two cycles - Optimise'!$B$4,'Two cycles - Optimise'!$B$3,FALSE),0)</f>
        <v>0</v>
      </c>
      <c r="HN151">
        <f>IF(AND(HN$2&lt;=$J151,$J151&lt;='Two cycles - Optimise'!$B$4),_xlfn.BINOM.DIST(HN$2,'Two cycles - Optimise'!$B$4,'Two cycles - Optimise'!$B$3,FALSE),0)</f>
        <v>0</v>
      </c>
      <c r="HP151">
        <f>IF('Two cycles - Optimise'!$E$10&gt;($J151+HP$2),_xlfn.BINOM.DIST('Two cycles - Optimise'!$E$10-HP$2,'Two cycles - Optimise'!$B$4,'Two cycles - Optimise'!$B$3,TRUE)-_xlfn.BINOM.DIST($J151,'Two cycles - Optimise'!$B$4,'Two cycles - Optimise'!$B$3,TRUE),0)</f>
        <v>0</v>
      </c>
      <c r="HQ151">
        <f>IF('Two cycles - Optimise'!$E$10&gt;($J151+HQ$2),_xlfn.BINOM.DIST('Two cycles - Optimise'!$E$10-HQ$2,'Two cycles - Optimise'!$B$4,'Two cycles - Optimise'!$B$3,TRUE)-_xlfn.BINOM.DIST($J151,'Two cycles - Optimise'!$B$4,'Two cycles - Optimise'!$B$3,TRUE),0)</f>
        <v>0</v>
      </c>
      <c r="HR151">
        <f>IF('Two cycles - Optimise'!$E$10&gt;($J151+HR$2),_xlfn.BINOM.DIST('Two cycles - Optimise'!$E$10-HR$2,'Two cycles - Optimise'!$B$4,'Two cycles - Optimise'!$B$3,TRUE)-_xlfn.BINOM.DIST($J151,'Two cycles - Optimise'!$B$4,'Two cycles - Optimise'!$B$3,TRUE),0)</f>
        <v>0</v>
      </c>
      <c r="HS151">
        <f>IF('Two cycles - Optimise'!$E$10&gt;($J151+HS$2),_xlfn.BINOM.DIST('Two cycles - Optimise'!$E$10-HS$2,'Two cycles - Optimise'!$B$4,'Two cycles - Optimise'!$B$3,TRUE)-_xlfn.BINOM.DIST($J151,'Two cycles - Optimise'!$B$4,'Two cycles - Optimise'!$B$3,TRUE),0)</f>
        <v>0</v>
      </c>
      <c r="HT151">
        <f>IF('Two cycles - Optimise'!$E$10&gt;($J151+HT$2),_xlfn.BINOM.DIST('Two cycles - Optimise'!$E$10-HT$2,'Two cycles - Optimise'!$B$4,'Two cycles - Optimise'!$B$3,TRUE)-_xlfn.BINOM.DIST($J151,'Two cycles - Optimise'!$B$4,'Two cycles - Optimise'!$B$3,TRUE),0)</f>
        <v>0</v>
      </c>
      <c r="HU151">
        <f>IF('Two cycles - Optimise'!$E$10&gt;($J151+HU$2),_xlfn.BINOM.DIST('Two cycles - Optimise'!$E$10-HU$2,'Two cycles - Optimise'!$B$4,'Two cycles - Optimise'!$B$3,TRUE)-_xlfn.BINOM.DIST($J151,'Two cycles - Optimise'!$B$4,'Two cycles - Optimise'!$B$3,TRUE),0)</f>
        <v>0</v>
      </c>
      <c r="HV151">
        <f>IF('Two cycles - Optimise'!$E$10&gt;($J151+HV$2),_xlfn.BINOM.DIST('Two cycles - Optimise'!$E$10-HV$2,'Two cycles - Optimise'!$B$4,'Two cycles - Optimise'!$B$3,TRUE)-_xlfn.BINOM.DIST($J151,'Two cycles - Optimise'!$B$4,'Two cycles - Optimise'!$B$3,TRUE),0)</f>
        <v>0</v>
      </c>
      <c r="HW151">
        <f>IF('Two cycles - Optimise'!$E$10&gt;($J151+HW$2),_xlfn.BINOM.DIST('Two cycles - Optimise'!$E$10-HW$2,'Two cycles - Optimise'!$B$4,'Two cycles - Optimise'!$B$3,TRUE)-_xlfn.BINOM.DIST($J151,'Two cycles - Optimise'!$B$4,'Two cycles - Optimise'!$B$3,TRUE),0)</f>
        <v>0</v>
      </c>
      <c r="HX151">
        <f>IF('Two cycles - Optimise'!$E$10&gt;($J151+HX$2),_xlfn.BINOM.DIST('Two cycles - Optimise'!$E$10-HX$2,'Two cycles - Optimise'!$B$4,'Two cycles - Optimise'!$B$3,TRUE)-_xlfn.BINOM.DIST($J151,'Two cycles - Optimise'!$B$4,'Two cycles - Optimise'!$B$3,TRUE),0)</f>
        <v>0</v>
      </c>
      <c r="HY151">
        <f>IF('Two cycles - Optimise'!$E$10&gt;($J151+HY$2),_xlfn.BINOM.DIST('Two cycles - Optimise'!$E$10-HY$2,'Two cycles - Optimise'!$B$4,'Two cycles - Optimise'!$B$3,TRUE)-_xlfn.BINOM.DIST($J151,'Two cycles - Optimise'!$B$4,'Two cycles - Optimise'!$B$3,TRUE),0)</f>
        <v>0</v>
      </c>
      <c r="HZ151">
        <f>IF('Two cycles - Optimise'!$E$10&gt;($J151+HZ$2),_xlfn.BINOM.DIST('Two cycles - Optimise'!$E$10-HZ$2,'Two cycles - Optimise'!$B$4,'Two cycles - Optimise'!$B$3,TRUE)-_xlfn.BINOM.DIST($J151,'Two cycles - Optimise'!$B$4,'Two cycles - Optimise'!$B$3,TRUE),0)</f>
        <v>0</v>
      </c>
      <c r="IA151">
        <f>IF('Two cycles - Optimise'!$E$10&gt;($J151+IA$2),_xlfn.BINOM.DIST('Two cycles - Optimise'!$E$10-IA$2,'Two cycles - Optimise'!$B$4,'Two cycles - Optimise'!$B$3,TRUE)-_xlfn.BINOM.DIST($J151,'Two cycles - Optimise'!$B$4,'Two cycles - Optimise'!$B$3,TRUE),0)</f>
        <v>0</v>
      </c>
      <c r="IB151">
        <f>IF('Two cycles - Optimise'!$E$10&gt;($J151+IB$2),_xlfn.BINOM.DIST('Two cycles - Optimise'!$E$10-IB$2,'Two cycles - Optimise'!$B$4,'Two cycles - Optimise'!$B$3,TRUE)-_xlfn.BINOM.DIST($J151,'Two cycles - Optimise'!$B$4,'Two cycles - Optimise'!$B$3,TRUE),0)</f>
        <v>0</v>
      </c>
      <c r="IC151">
        <f>IF('Two cycles - Optimise'!$E$10&gt;($J151+IC$2),_xlfn.BINOM.DIST('Two cycles - Optimise'!$E$10-IC$2,'Two cycles - Optimise'!$B$4,'Two cycles - Optimise'!$B$3,TRUE)-_xlfn.BINOM.DIST($J151,'Two cycles - Optimise'!$B$4,'Two cycles - Optimise'!$B$3,TRUE),0)</f>
        <v>0</v>
      </c>
      <c r="ID151">
        <f>IF('Two cycles - Optimise'!$E$10&gt;($J151+ID$2),_xlfn.BINOM.DIST('Two cycles - Optimise'!$E$10-ID$2,'Two cycles - Optimise'!$B$4,'Two cycles - Optimise'!$B$3,TRUE)-_xlfn.BINOM.DIST($J151,'Two cycles - Optimise'!$B$4,'Two cycles - Optimise'!$B$3,TRUE),0)</f>
        <v>0</v>
      </c>
      <c r="IE151">
        <f>IF('Two cycles - Optimise'!$E$10&gt;($J151+IE$2),_xlfn.BINOM.DIST('Two cycles - Optimise'!$E$10-IE$2,'Two cycles - Optimise'!$B$4,'Two cycles - Optimise'!$B$3,TRUE)-_xlfn.BINOM.DIST($J151,'Two cycles - Optimise'!$B$4,'Two cycles - Optimise'!$B$3,TRUE),0)</f>
        <v>0</v>
      </c>
      <c r="IF151">
        <f>IF('Two cycles - Optimise'!$E$10&gt;($J151+IF$2),_xlfn.BINOM.DIST('Two cycles - Optimise'!$E$10-IF$2,'Two cycles - Optimise'!$B$4,'Two cycles - Optimise'!$B$3,TRUE)-_xlfn.BINOM.DIST($J151,'Two cycles - Optimise'!$B$4,'Two cycles - Optimise'!$B$3,TRUE),0)</f>
        <v>0</v>
      </c>
      <c r="IG151">
        <f>IF('Two cycles - Optimise'!$E$10&gt;($J151+IG$2),_xlfn.BINOM.DIST('Two cycles - Optimise'!$E$10-IG$2,'Two cycles - Optimise'!$B$4,'Two cycles - Optimise'!$B$3,TRUE)-_xlfn.BINOM.DIST($J151,'Two cycles - Optimise'!$B$4,'Two cycles - Optimise'!$B$3,TRUE),0)</f>
        <v>0</v>
      </c>
      <c r="IH151">
        <f>IF('Two cycles - Optimise'!$E$10&gt;($J151+IH$2),_xlfn.BINOM.DIST('Two cycles - Optimise'!$E$10-IH$2,'Two cycles - Optimise'!$B$4,'Two cycles - Optimise'!$B$3,TRUE)-_xlfn.BINOM.DIST($J151,'Two cycles - Optimise'!$B$4,'Two cycles - Optimise'!$B$3,TRUE),0)</f>
        <v>0</v>
      </c>
      <c r="II151">
        <f>IF('Two cycles - Optimise'!$E$10&gt;($J151+II$2),_xlfn.BINOM.DIST('Two cycles - Optimise'!$E$10-II$2,'Two cycles - Optimise'!$B$4,'Two cycles - Optimise'!$B$3,TRUE)-_xlfn.BINOM.DIST($J151,'Two cycles - Optimise'!$B$4,'Two cycles - Optimise'!$B$3,TRUE),0)</f>
        <v>0</v>
      </c>
      <c r="IJ151">
        <f>IF('Two cycles - Optimise'!$E$10&gt;($J151+IJ$2),_xlfn.BINOM.DIST('Two cycles - Optimise'!$E$10-IJ$2,'Two cycles - Optimise'!$B$4,'Two cycles - Optimise'!$B$3,TRUE)-_xlfn.BINOM.DIST($J151,'Two cycles - Optimise'!$B$4,'Two cycles - Optimise'!$B$3,TRUE),0)</f>
        <v>0</v>
      </c>
      <c r="IK151">
        <f>IF('Two cycles - Optimise'!$E$10&gt;($J151+IK$2),_xlfn.BINOM.DIST('Two cycles - Optimise'!$E$10-IK$2,'Two cycles - Optimise'!$B$4,'Two cycles - Optimise'!$B$3,TRUE)-_xlfn.BINOM.DIST($J151,'Two cycles - Optimise'!$B$4,'Two cycles - Optimise'!$B$3,TRUE),0)</f>
        <v>0</v>
      </c>
      <c r="IL151">
        <f>IF('Two cycles - Optimise'!$E$10&gt;($J151+IL$2),_xlfn.BINOM.DIST('Two cycles - Optimise'!$E$10-IL$2,'Two cycles - Optimise'!$B$4,'Two cycles - Optimise'!$B$3,TRUE)-_xlfn.BINOM.DIST($J151,'Two cycles - Optimise'!$B$4,'Two cycles - Optimise'!$B$3,TRUE),0)</f>
        <v>0</v>
      </c>
      <c r="IM151">
        <f>IF('Two cycles - Optimise'!$E$10&gt;($J151+IM$2),_xlfn.BINOM.DIST('Two cycles - Optimise'!$E$10-IM$2,'Two cycles - Optimise'!$B$4,'Two cycles - Optimise'!$B$3,TRUE)-_xlfn.BINOM.DIST($J151,'Two cycles - Optimise'!$B$4,'Two cycles - Optimise'!$B$3,TRUE),0)</f>
        <v>0</v>
      </c>
      <c r="IN151">
        <f>IF('Two cycles - Optimise'!$E$10&gt;($J151+IN$2),_xlfn.BINOM.DIST('Two cycles - Optimise'!$E$10-IN$2,'Two cycles - Optimise'!$B$4,'Two cycles - Optimise'!$B$3,TRUE)-_xlfn.BINOM.DIST($J151,'Two cycles - Optimise'!$B$4,'Two cycles - Optimise'!$B$3,TRUE),0)</f>
        <v>0</v>
      </c>
      <c r="IO151">
        <f>IF('Two cycles - Optimise'!$E$10&gt;($J151+IO$2),_xlfn.BINOM.DIST('Two cycles - Optimise'!$E$10-IO$2,'Two cycles - Optimise'!$B$4,'Two cycles - Optimise'!$B$3,TRUE)-_xlfn.BINOM.DIST($J151,'Two cycles - Optimise'!$B$4,'Two cycles - Optimise'!$B$3,TRUE),0)</f>
        <v>0</v>
      </c>
      <c r="IP151">
        <f>IF('Two cycles - Optimise'!$E$10&gt;($J151+IP$2),_xlfn.BINOM.DIST('Two cycles - Optimise'!$E$10-IP$2,'Two cycles - Optimise'!$B$4,'Two cycles - Optimise'!$B$3,TRUE)-_xlfn.BINOM.DIST($J151,'Two cycles - Optimise'!$B$4,'Two cycles - Optimise'!$B$3,TRUE),0)</f>
        <v>0</v>
      </c>
      <c r="IQ151">
        <f>IF('Two cycles - Optimise'!$E$10&gt;($J151+IQ$2),_xlfn.BINOM.DIST('Two cycles - Optimise'!$E$10-IQ$2,'Two cycles - Optimise'!$B$4,'Two cycles - Optimise'!$B$3,TRUE)-_xlfn.BINOM.DIST($J151,'Two cycles - Optimise'!$B$4,'Two cycles - Optimise'!$B$3,TRUE),0)</f>
        <v>0</v>
      </c>
      <c r="IR151">
        <f>IF('Two cycles - Optimise'!$E$10&gt;($J151+IR$2),_xlfn.BINOM.DIST('Two cycles - Optimise'!$E$10-IR$2,'Two cycles - Optimise'!$B$4,'Two cycles - Optimise'!$B$3,TRUE)-_xlfn.BINOM.DIST($J151,'Two cycles - Optimise'!$B$4,'Two cycles - Optimise'!$B$3,TRUE),0)</f>
        <v>0</v>
      </c>
      <c r="IS151">
        <f>IF('Two cycles - Optimise'!$E$10&gt;($J151+IS$2),_xlfn.BINOM.DIST('Two cycles - Optimise'!$E$10-IS$2,'Two cycles - Optimise'!$B$4,'Two cycles - Optimise'!$B$3,TRUE)-_xlfn.BINOM.DIST($J151,'Two cycles - Optimise'!$B$4,'Two cycles - Optimise'!$B$3,TRUE),0)</f>
        <v>0</v>
      </c>
      <c r="IT151">
        <f>IF('Two cycles - Optimise'!$E$10&gt;($J151+IT$2),_xlfn.BINOM.DIST('Two cycles - Optimise'!$E$10-IT$2,'Two cycles - Optimise'!$B$4,'Two cycles - Optimise'!$B$3,TRUE)-_xlfn.BINOM.DIST($J151,'Two cycles - Optimise'!$B$4,'Two cycles - Optimise'!$B$3,TRUE),0)</f>
        <v>0</v>
      </c>
      <c r="IU151">
        <f>IF('Two cycles - Optimise'!$E$10&gt;($J151+IU$2),_xlfn.BINOM.DIST('Two cycles - Optimise'!$E$10-IU$2,'Two cycles - Optimise'!$B$4,'Two cycles - Optimise'!$B$3,TRUE)-_xlfn.BINOM.DIST($J151,'Two cycles - Optimise'!$B$4,'Two cycles - Optimise'!$B$3,TRUE),0)</f>
        <v>0</v>
      </c>
      <c r="IV151">
        <f>IF('Two cycles - Optimise'!$E$10&gt;($J151+IV$2),_xlfn.BINOM.DIST('Two cycles - Optimise'!$E$10-IV$2,'Two cycles - Optimise'!$B$4,'Two cycles - Optimise'!$B$3,TRUE)-_xlfn.BINOM.DIST($J151,'Two cycles - Optimise'!$B$4,'Two cycles - Optimise'!$B$3,TRUE),0)</f>
        <v>0</v>
      </c>
      <c r="IW151">
        <f>IF('Two cycles - Optimise'!$E$10&gt;($J151+IW$2),_xlfn.BINOM.DIST('Two cycles - Optimise'!$E$10-IW$2,'Two cycles - Optimise'!$B$4,'Two cycles - Optimise'!$B$3,TRUE)-_xlfn.BINOM.DIST($J151,'Two cycles - Optimise'!$B$4,'Two cycles - Optimise'!$B$3,TRUE),0)</f>
        <v>0</v>
      </c>
      <c r="IX151">
        <f>IF('Two cycles - Optimise'!$E$10&gt;($J151+IX$2),_xlfn.BINOM.DIST('Two cycles - Optimise'!$E$10-IX$2,'Two cycles - Optimise'!$B$4,'Two cycles - Optimise'!$B$3,TRUE)-_xlfn.BINOM.DIST($J151,'Two cycles - Optimise'!$B$4,'Two cycles - Optimise'!$B$3,TRUE),0)</f>
        <v>0</v>
      </c>
      <c r="IY151">
        <f>IF('Two cycles - Optimise'!$E$10&gt;($J151+IY$2),_xlfn.BINOM.DIST('Two cycles - Optimise'!$E$10-IY$2,'Two cycles - Optimise'!$B$4,'Two cycles - Optimise'!$B$3,TRUE)-_xlfn.BINOM.DIST($J151,'Two cycles - Optimise'!$B$4,'Two cycles - Optimise'!$B$3,TRUE),0)</f>
        <v>0</v>
      </c>
      <c r="IZ151">
        <f>IF('Two cycles - Optimise'!$E$10&gt;($J151+IZ$2),_xlfn.BINOM.DIST('Two cycles - Optimise'!$E$10-IZ$2,'Two cycles - Optimise'!$B$4,'Two cycles - Optimise'!$B$3,TRUE)-_xlfn.BINOM.DIST($J151,'Two cycles - Optimise'!$B$4,'Two cycles - Optimise'!$B$3,TRUE),0)</f>
        <v>0</v>
      </c>
      <c r="JA151">
        <f>IF('Two cycles - Optimise'!$E$10&gt;($J151+JA$2),_xlfn.BINOM.DIST('Two cycles - Optimise'!$E$10-JA$2,'Two cycles - Optimise'!$B$4,'Two cycles - Optimise'!$B$3,TRUE)-_xlfn.BINOM.DIST($J151,'Two cycles - Optimise'!$B$4,'Two cycles - Optimise'!$B$3,TRUE),0)</f>
        <v>0</v>
      </c>
      <c r="JB151">
        <f>IF('Two cycles - Optimise'!$E$10&gt;($J151+JB$2),_xlfn.BINOM.DIST('Two cycles - Optimise'!$E$10-JB$2,'Two cycles - Optimise'!$B$4,'Two cycles - Optimise'!$B$3,TRUE)-_xlfn.BINOM.DIST($J151,'Two cycles - Optimise'!$B$4,'Two cycles - Optimise'!$B$3,TRUE),0)</f>
        <v>0</v>
      </c>
      <c r="JC151">
        <f>IF('Two cycles - Optimise'!$E$10&gt;($J151+JC$2),_xlfn.BINOM.DIST('Two cycles - Optimise'!$E$10-JC$2,'Two cycles - Optimise'!$B$4,'Two cycles - Optimise'!$B$3,TRUE)-_xlfn.BINOM.DIST($J151,'Two cycles - Optimise'!$B$4,'Two cycles - Optimise'!$B$3,TRUE),0)</f>
        <v>0</v>
      </c>
      <c r="JD151">
        <f>IF('Two cycles - Optimise'!$E$10&gt;($J151+JD$2),_xlfn.BINOM.DIST('Two cycles - Optimise'!$E$10-JD$2,'Two cycles - Optimise'!$B$4,'Two cycles - Optimise'!$B$3,TRUE)-_xlfn.BINOM.DIST($J151,'Two cycles - Optimise'!$B$4,'Two cycles - Optimise'!$B$3,TRUE),0)</f>
        <v>0</v>
      </c>
      <c r="JE151">
        <f>IF('Two cycles - Optimise'!$E$10&gt;($J151+JE$2),_xlfn.BINOM.DIST('Two cycles - Optimise'!$E$10-JE$2,'Two cycles - Optimise'!$B$4,'Two cycles - Optimise'!$B$3,TRUE)-_xlfn.BINOM.DIST($J151,'Two cycles - Optimise'!$B$4,'Two cycles - Optimise'!$B$3,TRUE),0)</f>
        <v>0</v>
      </c>
      <c r="JF151">
        <f>IF('Two cycles - Optimise'!$E$10&gt;($J151+JF$2),_xlfn.BINOM.DIST('Two cycles - Optimise'!$E$10-JF$2,'Two cycles - Optimise'!$B$4,'Two cycles - Optimise'!$B$3,TRUE)-_xlfn.BINOM.DIST($J151,'Two cycles - Optimise'!$B$4,'Two cycles - Optimise'!$B$3,TRUE),0)</f>
        <v>0</v>
      </c>
      <c r="JG151">
        <f>IF('Two cycles - Optimise'!$E$10&gt;($J151+JG$2),_xlfn.BINOM.DIST('Two cycles - Optimise'!$E$10-JG$2,'Two cycles - Optimise'!$B$4,'Two cycles - Optimise'!$B$3,TRUE)-_xlfn.BINOM.DIST($J151,'Two cycles - Optimise'!$B$4,'Two cycles - Optimise'!$B$3,TRUE),0)</f>
        <v>0</v>
      </c>
      <c r="JH151">
        <f>IF('Two cycles - Optimise'!$E$10&gt;($J151+JH$2),_xlfn.BINOM.DIST('Two cycles - Optimise'!$E$10-JH$2,'Two cycles - Optimise'!$B$4,'Two cycles - Optimise'!$B$3,TRUE)-_xlfn.BINOM.DIST($J151,'Two cycles - Optimise'!$B$4,'Two cycles - Optimise'!$B$3,TRUE),0)</f>
        <v>0</v>
      </c>
      <c r="JI151">
        <f>IF('Two cycles - Optimise'!$E$10&gt;($J151+JI$2),_xlfn.BINOM.DIST('Two cycles - Optimise'!$E$10-JI$2,'Two cycles - Optimise'!$B$4,'Two cycles - Optimise'!$B$3,TRUE)-_xlfn.BINOM.DIST($J151,'Two cycles - Optimise'!$B$4,'Two cycles - Optimise'!$B$3,TRUE),0)</f>
        <v>0</v>
      </c>
      <c r="JJ151">
        <f>IF('Two cycles - Optimise'!$E$10&gt;($J151+JJ$2),_xlfn.BINOM.DIST('Two cycles - Optimise'!$E$10-JJ$2,'Two cycles - Optimise'!$B$4,'Two cycles - Optimise'!$B$3,TRUE)-_xlfn.BINOM.DIST($J151,'Two cycles - Optimise'!$B$4,'Two cycles - Optimise'!$B$3,TRUE),0)</f>
        <v>0</v>
      </c>
      <c r="JK151">
        <f>IF('Two cycles - Optimise'!$E$10&gt;($J151+JK$2),_xlfn.BINOM.DIST('Two cycles - Optimise'!$E$10-JK$2,'Two cycles - Optimise'!$B$4,'Two cycles - Optimise'!$B$3,TRUE)-_xlfn.BINOM.DIST($J151,'Two cycles - Optimise'!$B$4,'Two cycles - Optimise'!$B$3,TRUE),0)</f>
        <v>0</v>
      </c>
      <c r="JL151">
        <f>IF('Two cycles - Optimise'!$E$10&gt;($J151+JL$2),_xlfn.BINOM.DIST('Two cycles - Optimise'!$E$10-JL$2,'Two cycles - Optimise'!$B$4,'Two cycles - Optimise'!$B$3,TRUE)-_xlfn.BINOM.DIST($J151,'Two cycles - Optimise'!$B$4,'Two cycles - Optimise'!$B$3,TRUE),0)</f>
        <v>0</v>
      </c>
      <c r="JM151">
        <f>IF('Two cycles - Optimise'!$E$10&gt;($J151+JM$2),_xlfn.BINOM.DIST('Two cycles - Optimise'!$E$10-JM$2,'Two cycles - Optimise'!$B$4,'Two cycles - Optimise'!$B$3,TRUE)-_xlfn.BINOM.DIST($J151,'Two cycles - Optimise'!$B$4,'Two cycles - Optimise'!$B$3,TRUE),0)</f>
        <v>0</v>
      </c>
      <c r="JN151">
        <f>IF('Two cycles - Optimise'!$E$10&gt;($J151+JN$2),_xlfn.BINOM.DIST('Two cycles - Optimise'!$E$10-JN$2,'Two cycles - Optimise'!$B$4,'Two cycles - Optimise'!$B$3,TRUE)-_xlfn.BINOM.DIST($J151,'Two cycles - Optimise'!$B$4,'Two cycles - Optimise'!$B$3,TRUE),0)</f>
        <v>0</v>
      </c>
      <c r="JO151">
        <f>IF('Two cycles - Optimise'!$E$10&gt;($J151+JO$2),_xlfn.BINOM.DIST('Two cycles - Optimise'!$E$10-JO$2,'Two cycles - Optimise'!$B$4,'Two cycles - Optimise'!$B$3,TRUE)-_xlfn.BINOM.DIST($J151,'Two cycles - Optimise'!$B$4,'Two cycles - Optimise'!$B$3,TRUE),0)</f>
        <v>0</v>
      </c>
      <c r="JP151">
        <f>IF('Two cycles - Optimise'!$E$10&gt;($J151+JP$2),_xlfn.BINOM.DIST('Two cycles - Optimise'!$E$10-JP$2,'Two cycles - Optimise'!$B$4,'Two cycles - Optimise'!$B$3,TRUE)-_xlfn.BINOM.DIST($J151,'Two cycles - Optimise'!$B$4,'Two cycles - Optimise'!$B$3,TRUE),0)</f>
        <v>0</v>
      </c>
      <c r="JQ151">
        <f>IF('Two cycles - Optimise'!$E$10&gt;($J151+JQ$2),_xlfn.BINOM.DIST('Two cycles - Optimise'!$E$10-JQ$2,'Two cycles - Optimise'!$B$4,'Two cycles - Optimise'!$B$3,TRUE)-_xlfn.BINOM.DIST($J151,'Two cycles - Optimise'!$B$4,'Two cycles - Optimise'!$B$3,TRUE),0)</f>
        <v>0</v>
      </c>
      <c r="JR151">
        <f>IF('Two cycles - Optimise'!$E$10&gt;($J151+JR$2),_xlfn.BINOM.DIST('Two cycles - Optimise'!$E$10-JR$2,'Two cycles - Optimise'!$B$4,'Two cycles - Optimise'!$B$3,TRUE)-_xlfn.BINOM.DIST($J151,'Two cycles - Optimise'!$B$4,'Two cycles - Optimise'!$B$3,TRUE),0)</f>
        <v>0</v>
      </c>
      <c r="JS151">
        <f>IF('Two cycles - Optimise'!$E$10&gt;($J151+JS$2),_xlfn.BINOM.DIST('Two cycles - Optimise'!$E$10-JS$2,'Two cycles - Optimise'!$B$4,'Two cycles - Optimise'!$B$3,TRUE)-_xlfn.BINOM.DIST($J151,'Two cycles - Optimise'!$B$4,'Two cycles - Optimise'!$B$3,TRUE),0)</f>
        <v>0</v>
      </c>
      <c r="JT151">
        <f>IF('Two cycles - Optimise'!$E$10&gt;($J151+JT$2),_xlfn.BINOM.DIST('Two cycles - Optimise'!$E$10-JT$2,'Two cycles - Optimise'!$B$4,'Two cycles - Optimise'!$B$3,TRUE)-_xlfn.BINOM.DIST($J151,'Two cycles - Optimise'!$B$4,'Two cycles - Optimise'!$B$3,TRUE),0)</f>
        <v>0</v>
      </c>
      <c r="JU151">
        <f>IF('Two cycles - Optimise'!$E$10&gt;($J151+JU$2),_xlfn.BINOM.DIST('Two cycles - Optimise'!$E$10-JU$2,'Two cycles - Optimise'!$B$4,'Two cycles - Optimise'!$B$3,TRUE)-_xlfn.BINOM.DIST($J151,'Two cycles - Optimise'!$B$4,'Two cycles - Optimise'!$B$3,TRUE),0)</f>
        <v>0</v>
      </c>
      <c r="JV151">
        <f>IF('Two cycles - Optimise'!$E$10&gt;($J151+JV$2),_xlfn.BINOM.DIST('Two cycles - Optimise'!$E$10-JV$2,'Two cycles - Optimise'!$B$4,'Two cycles - Optimise'!$B$3,TRUE)-_xlfn.BINOM.DIST($J151,'Two cycles - Optimise'!$B$4,'Two cycles - Optimise'!$B$3,TRUE),0)</f>
        <v>0</v>
      </c>
      <c r="JW151">
        <f>IF('Two cycles - Optimise'!$E$10&gt;($J151+JW$2),_xlfn.BINOM.DIST('Two cycles - Optimise'!$E$10-JW$2,'Two cycles - Optimise'!$B$4,'Two cycles - Optimise'!$B$3,TRUE)-_xlfn.BINOM.DIST($J151,'Two cycles - Optimise'!$B$4,'Two cycles - Optimise'!$B$3,TRUE),0)</f>
        <v>0</v>
      </c>
      <c r="JX151">
        <f>IF('Two cycles - Optimise'!$E$10&gt;($J151+JX$2),_xlfn.BINOM.DIST('Two cycles - Optimise'!$E$10-JX$2,'Two cycles - Optimise'!$B$4,'Two cycles - Optimise'!$B$3,TRUE)-_xlfn.BINOM.DIST($J151,'Two cycles - Optimise'!$B$4,'Two cycles - Optimise'!$B$3,TRUE),0)</f>
        <v>0</v>
      </c>
      <c r="JY151">
        <f>IF('Two cycles - Optimise'!$E$10&gt;($J151+JY$2),_xlfn.BINOM.DIST('Two cycles - Optimise'!$E$10-JY$2,'Two cycles - Optimise'!$B$4,'Two cycles - Optimise'!$B$3,TRUE)-_xlfn.BINOM.DIST($J151,'Two cycles - Optimise'!$B$4,'Two cycles - Optimise'!$B$3,TRUE),0)</f>
        <v>0</v>
      </c>
      <c r="JZ151">
        <f>IF('Two cycles - Optimise'!$E$10&gt;($J151+JZ$2),_xlfn.BINOM.DIST('Two cycles - Optimise'!$E$10-JZ$2,'Two cycles - Optimise'!$B$4,'Two cycles - Optimise'!$B$3,TRUE)-_xlfn.BINOM.DIST($J151,'Two cycles - Optimise'!$B$4,'Two cycles - Optimise'!$B$3,TRUE),0)</f>
        <v>0</v>
      </c>
      <c r="KA151">
        <f>IF('Two cycles - Optimise'!$E$10&gt;($J151+KA$2),_xlfn.BINOM.DIST('Two cycles - Optimise'!$E$10-KA$2,'Two cycles - Optimise'!$B$4,'Two cycles - Optimise'!$B$3,TRUE)-_xlfn.BINOM.DIST($J151,'Two cycles - Optimise'!$B$4,'Two cycles - Optimise'!$B$3,TRUE),0)</f>
        <v>0</v>
      </c>
      <c r="KB151">
        <f>IF('Two cycles - Optimise'!$E$10&gt;($J151+KB$2),_xlfn.BINOM.DIST('Two cycles - Optimise'!$E$10-KB$2,'Two cycles - Optimise'!$B$4,'Two cycles - Optimise'!$B$3,TRUE)-_xlfn.BINOM.DIST($J151,'Two cycles - Optimise'!$B$4,'Two cycles - Optimise'!$B$3,TRUE),0)</f>
        <v>0</v>
      </c>
      <c r="KC151">
        <f>IF('Two cycles - Optimise'!$E$10&gt;($J151+KC$2),_xlfn.BINOM.DIST('Two cycles - Optimise'!$E$10-KC$2,'Two cycles - Optimise'!$B$4,'Two cycles - Optimise'!$B$3,TRUE)-_xlfn.BINOM.DIST($J151,'Two cycles - Optimise'!$B$4,'Two cycles - Optimise'!$B$3,TRUE),0)</f>
        <v>0</v>
      </c>
      <c r="KD151">
        <f>IF('Two cycles - Optimise'!$E$10&gt;($J151+KD$2),_xlfn.BINOM.DIST('Two cycles - Optimise'!$E$10-KD$2,'Two cycles - Optimise'!$B$4,'Two cycles - Optimise'!$B$3,TRUE)-_xlfn.BINOM.DIST($J151,'Two cycles - Optimise'!$B$4,'Two cycles - Optimise'!$B$3,TRUE),0)</f>
        <v>0</v>
      </c>
      <c r="KE151">
        <f>IF('Two cycles - Optimise'!$E$10&gt;($J151+KE$2),_xlfn.BINOM.DIST('Two cycles - Optimise'!$E$10-KE$2,'Two cycles - Optimise'!$B$4,'Two cycles - Optimise'!$B$3,TRUE)-_xlfn.BINOM.DIST($J151,'Two cycles - Optimise'!$B$4,'Two cycles - Optimise'!$B$3,TRUE),0)</f>
        <v>0</v>
      </c>
      <c r="KF151">
        <f>IF('Two cycles - Optimise'!$E$10&gt;($J151+KF$2),_xlfn.BINOM.DIST('Two cycles - Optimise'!$E$10-KF$2,'Two cycles - Optimise'!$B$4,'Two cycles - Optimise'!$B$3,TRUE)-_xlfn.BINOM.DIST($J151,'Two cycles - Optimise'!$B$4,'Two cycles - Optimise'!$B$3,TRUE),0)</f>
        <v>0</v>
      </c>
      <c r="KG151">
        <f>IF('Two cycles - Optimise'!$E$10&gt;($J151+KG$2),_xlfn.BINOM.DIST('Two cycles - Optimise'!$E$10-KG$2,'Two cycles - Optimise'!$B$4,'Two cycles - Optimise'!$B$3,TRUE)-_xlfn.BINOM.DIST($J151,'Two cycles - Optimise'!$B$4,'Two cycles - Optimise'!$B$3,TRUE),0)</f>
        <v>0</v>
      </c>
      <c r="KH151">
        <f>IF('Two cycles - Optimise'!$E$10&gt;($J151+KH$2),_xlfn.BINOM.DIST('Two cycles - Optimise'!$E$10-KH$2,'Two cycles - Optimise'!$B$4,'Two cycles - Optimise'!$B$3,TRUE)-_xlfn.BINOM.DIST($J151,'Two cycles - Optimise'!$B$4,'Two cycles - Optimise'!$B$3,TRUE),0)</f>
        <v>0</v>
      </c>
      <c r="KI151">
        <f>IF('Two cycles - Optimise'!$E$10&gt;($J151+KI$2),_xlfn.BINOM.DIST('Two cycles - Optimise'!$E$10-KI$2,'Two cycles - Optimise'!$B$4,'Two cycles - Optimise'!$B$3,TRUE)-_xlfn.BINOM.DIST($J151,'Two cycles - Optimise'!$B$4,'Two cycles - Optimise'!$B$3,TRUE),0)</f>
        <v>0</v>
      </c>
      <c r="KJ151">
        <f>IF('Two cycles - Optimise'!$E$10&gt;($J151+KJ$2),_xlfn.BINOM.DIST('Two cycles - Optimise'!$E$10-KJ$2,'Two cycles - Optimise'!$B$4,'Two cycles - Optimise'!$B$3,TRUE)-_xlfn.BINOM.DIST($J151,'Two cycles - Optimise'!$B$4,'Two cycles - Optimise'!$B$3,TRUE),0)</f>
        <v>0</v>
      </c>
      <c r="KK151">
        <f>IF('Two cycles - Optimise'!$E$10&gt;($J151+KK$2),_xlfn.BINOM.DIST('Two cycles - Optimise'!$E$10-KK$2,'Two cycles - Optimise'!$B$4,'Two cycles - Optimise'!$B$3,TRUE)-_xlfn.BINOM.DIST($J151,'Two cycles - Optimise'!$B$4,'Two cycles - Optimise'!$B$3,TRUE),0)</f>
        <v>0</v>
      </c>
      <c r="KL151">
        <f>IF('Two cycles - Optimise'!$E$10&gt;($J151+KL$2),_xlfn.BINOM.DIST('Two cycles - Optimise'!$E$10-KL$2,'Two cycles - Optimise'!$B$4,'Two cycles - Optimise'!$B$3,TRUE)-_xlfn.BINOM.DIST($J151,'Two cycles - Optimise'!$B$4,'Two cycles - Optimise'!$B$3,TRUE),0)</f>
        <v>0</v>
      </c>
      <c r="KM151">
        <f>IF('Two cycles - Optimise'!$E$10&gt;($J151+KM$2),_xlfn.BINOM.DIST('Two cycles - Optimise'!$E$10-KM$2,'Two cycles - Optimise'!$B$4,'Two cycles - Optimise'!$B$3,TRUE)-_xlfn.BINOM.DIST($J151,'Two cycles - Optimise'!$B$4,'Two cycles - Optimise'!$B$3,TRUE),0)</f>
        <v>0</v>
      </c>
      <c r="KN151">
        <f>IF('Two cycles - Optimise'!$E$10&gt;($J151+KN$2),_xlfn.BINOM.DIST('Two cycles - Optimise'!$E$10-KN$2,'Two cycles - Optimise'!$B$4,'Two cycles - Optimise'!$B$3,TRUE)-_xlfn.BINOM.DIST($J151,'Two cycles - Optimise'!$B$4,'Two cycles - Optimise'!$B$3,TRUE),0)</f>
        <v>0</v>
      </c>
      <c r="KO151">
        <f>IF('Two cycles - Optimise'!$E$10&gt;($J151+KO$2),_xlfn.BINOM.DIST('Two cycles - Optimise'!$E$10-KO$2,'Two cycles - Optimise'!$B$4,'Two cycles - Optimise'!$B$3,TRUE)-_xlfn.BINOM.DIST($J151,'Two cycles - Optimise'!$B$4,'Two cycles - Optimise'!$B$3,TRUE),0)</f>
        <v>0</v>
      </c>
      <c r="KP151">
        <f>IF('Two cycles - Optimise'!$E$10&gt;($J151+KP$2),_xlfn.BINOM.DIST('Two cycles - Optimise'!$E$10-KP$2,'Two cycles - Optimise'!$B$4,'Two cycles - Optimise'!$B$3,TRUE)-_xlfn.BINOM.DIST($J151,'Two cycles - Optimise'!$B$4,'Two cycles - Optimise'!$B$3,TRUE),0)</f>
        <v>0</v>
      </c>
      <c r="KQ151">
        <f>IF('Two cycles - Optimise'!$E$10&gt;($J151+KQ$2),_xlfn.BINOM.DIST('Two cycles - Optimise'!$E$10-KQ$2,'Two cycles - Optimise'!$B$4,'Two cycles - Optimise'!$B$3,TRUE)-_xlfn.BINOM.DIST($J151,'Two cycles - Optimise'!$B$4,'Two cycles - Optimise'!$B$3,TRUE),0)</f>
        <v>0</v>
      </c>
      <c r="KR151">
        <f>IF('Two cycles - Optimise'!$E$10&gt;($J151+KR$2),_xlfn.BINOM.DIST('Two cycles - Optimise'!$E$10-KR$2,'Two cycles - Optimise'!$B$4,'Two cycles - Optimise'!$B$3,TRUE)-_xlfn.BINOM.DIST($J151,'Two cycles - Optimise'!$B$4,'Two cycles - Optimise'!$B$3,TRUE),0)</f>
        <v>0</v>
      </c>
      <c r="KS151">
        <f>IF('Two cycles - Optimise'!$E$10&gt;($J151+KS$2),_xlfn.BINOM.DIST('Two cycles - Optimise'!$E$10-KS$2,'Two cycles - Optimise'!$B$4,'Two cycles - Optimise'!$B$3,TRUE)-_xlfn.BINOM.DIST($J151,'Two cycles - Optimise'!$B$4,'Two cycles - Optimise'!$B$3,TRUE),0)</f>
        <v>0</v>
      </c>
      <c r="KT151">
        <f>IF('Two cycles - Optimise'!$E$10&gt;($J151+KT$2),_xlfn.BINOM.DIST('Two cycles - Optimise'!$E$10-KT$2,'Two cycles - Optimise'!$B$4,'Two cycles - Optimise'!$B$3,TRUE)-_xlfn.BINOM.DIST($J151,'Two cycles - Optimise'!$B$4,'Two cycles - Optimise'!$B$3,TRUE),0)</f>
        <v>0</v>
      </c>
      <c r="KU151">
        <f>IF('Two cycles - Optimise'!$E$10&gt;($J151+KU$2),_xlfn.BINOM.DIST('Two cycles - Optimise'!$E$10-KU$2,'Two cycles - Optimise'!$B$4,'Two cycles - Optimise'!$B$3,TRUE)-_xlfn.BINOM.DIST($J151,'Two cycles - Optimise'!$B$4,'Two cycles - Optimise'!$B$3,TRUE),0)</f>
        <v>0</v>
      </c>
      <c r="KV151">
        <f>IF('Two cycles - Optimise'!$E$10&gt;($J151+KV$2),_xlfn.BINOM.DIST('Two cycles - Optimise'!$E$10-KV$2,'Two cycles - Optimise'!$B$4,'Two cycles - Optimise'!$B$3,TRUE)-_xlfn.BINOM.DIST($J151,'Two cycles - Optimise'!$B$4,'Two cycles - Optimise'!$B$3,TRUE),0)</f>
        <v>0</v>
      </c>
      <c r="KW151">
        <f>IF('Two cycles - Optimise'!$E$10&gt;($J151+KW$2),_xlfn.BINOM.DIST('Two cycles - Optimise'!$E$10-KW$2,'Two cycles - Optimise'!$B$4,'Two cycles - Optimise'!$B$3,TRUE)-_xlfn.BINOM.DIST($J151,'Two cycles - Optimise'!$B$4,'Two cycles - Optimise'!$B$3,TRUE),0)</f>
        <v>0</v>
      </c>
      <c r="KX151">
        <f>IF('Two cycles - Optimise'!$E$10&gt;($J151+KX$2),_xlfn.BINOM.DIST('Two cycles - Optimise'!$E$10-KX$2,'Two cycles - Optimise'!$B$4,'Two cycles - Optimise'!$B$3,TRUE)-_xlfn.BINOM.DIST($J151,'Two cycles - Optimise'!$B$4,'Two cycles - Optimise'!$B$3,TRUE),0)</f>
        <v>0</v>
      </c>
      <c r="KY151">
        <f>IF('Two cycles - Optimise'!$E$10&gt;($J151+KY$2),_xlfn.BINOM.DIST('Two cycles - Optimise'!$E$10-KY$2,'Two cycles - Optimise'!$B$4,'Two cycles - Optimise'!$B$3,TRUE)-_xlfn.BINOM.DIST($J151,'Two cycles - Optimise'!$B$4,'Two cycles - Optimise'!$B$3,TRUE),0)</f>
        <v>0</v>
      </c>
      <c r="KZ151">
        <f>IF('Two cycles - Optimise'!$E$10&gt;($J151+KZ$2),_xlfn.BINOM.DIST('Two cycles - Optimise'!$E$10-KZ$2,'Two cycles - Optimise'!$B$4,'Two cycles - Optimise'!$B$3,TRUE)-_xlfn.BINOM.DIST($J151,'Two cycles - Optimise'!$B$4,'Two cycles - Optimise'!$B$3,TRUE),0)</f>
        <v>0</v>
      </c>
      <c r="LA151">
        <f>IF('Two cycles - Optimise'!$E$10&gt;($J151+LA$2),_xlfn.BINOM.DIST('Two cycles - Optimise'!$E$10-LA$2,'Two cycles - Optimise'!$B$4,'Two cycles - Optimise'!$B$3,TRUE)-_xlfn.BINOM.DIST($J151,'Two cycles - Optimise'!$B$4,'Two cycles - Optimise'!$B$3,TRUE),0)</f>
        <v>0</v>
      </c>
      <c r="LB151">
        <f>IF('Two cycles - Optimise'!$E$10&gt;($J151+LB$2),_xlfn.BINOM.DIST('Two cycles - Optimise'!$E$10-LB$2,'Two cycles - Optimise'!$B$4,'Two cycles - Optimise'!$B$3,TRUE)-_xlfn.BINOM.DIST($J151,'Two cycles - Optimise'!$B$4,'Two cycles - Optimise'!$B$3,TRUE),0)</f>
        <v>0</v>
      </c>
      <c r="LC151">
        <f>IF('Two cycles - Optimise'!$E$10&gt;($J151+LC$2),_xlfn.BINOM.DIST('Two cycles - Optimise'!$E$10-LC$2,'Two cycles - Optimise'!$B$4,'Two cycles - Optimise'!$B$3,TRUE)-_xlfn.BINOM.DIST($J151,'Two cycles - Optimise'!$B$4,'Two cycles - Optimise'!$B$3,TRUE),0)</f>
        <v>0</v>
      </c>
      <c r="LD151">
        <f>IF('Two cycles - Optimise'!$E$10&gt;($J151+LD$2),_xlfn.BINOM.DIST('Two cycles - Optimise'!$E$10-LD$2,'Two cycles - Optimise'!$B$4,'Two cycles - Optimise'!$B$3,TRUE)-_xlfn.BINOM.DIST($J151,'Two cycles - Optimise'!$B$4,'Two cycles - Optimise'!$B$3,TRUE),0)</f>
        <v>0</v>
      </c>
      <c r="LE151">
        <f>IF('Two cycles - Optimise'!$E$10&gt;($J151+LE$2),_xlfn.BINOM.DIST('Two cycles - Optimise'!$E$10-LE$2,'Two cycles - Optimise'!$B$4,'Two cycles - Optimise'!$B$3,TRUE)-_xlfn.BINOM.DIST($J151,'Two cycles - Optimise'!$B$4,'Two cycles - Optimise'!$B$3,TRUE),0)</f>
        <v>0</v>
      </c>
      <c r="LF151">
        <f>IF('Two cycles - Optimise'!$E$10&gt;($J151+LF$2),_xlfn.BINOM.DIST('Two cycles - Optimise'!$E$10-LF$2,'Two cycles - Optimise'!$B$4,'Two cycles - Optimise'!$B$3,TRUE)-_xlfn.BINOM.DIST($J151,'Two cycles - Optimise'!$B$4,'Two cycles - Optimise'!$B$3,TRUE),0)</f>
        <v>0</v>
      </c>
      <c r="LG151">
        <f>IF('Two cycles - Optimise'!$E$10&gt;($J151+LG$2),_xlfn.BINOM.DIST('Two cycles - Optimise'!$E$10-LG$2,'Two cycles - Optimise'!$B$4,'Two cycles - Optimise'!$B$3,TRUE)-_xlfn.BINOM.DIST($J151,'Two cycles - Optimise'!$B$4,'Two cycles - Optimise'!$B$3,TRUE),0)</f>
        <v>0</v>
      </c>
      <c r="LH151">
        <f>IF('Two cycles - Optimise'!$E$10&gt;($J151+LH$2),_xlfn.BINOM.DIST('Two cycles - Optimise'!$E$10-LH$2,'Two cycles - Optimise'!$B$4,'Two cycles - Optimise'!$B$3,TRUE)-_xlfn.BINOM.DIST($J151,'Two cycles - Optimise'!$B$4,'Two cycles - Optimise'!$B$3,TRUE),0)</f>
        <v>0</v>
      </c>
      <c r="LI151">
        <f>IF('Two cycles - Optimise'!$E$10&gt;($J151+LI$2),_xlfn.BINOM.DIST('Two cycles - Optimise'!$E$10-LI$2,'Two cycles - Optimise'!$B$4,'Two cycles - Optimise'!$B$3,TRUE)-_xlfn.BINOM.DIST($J151,'Two cycles - Optimise'!$B$4,'Two cycles - Optimise'!$B$3,TRUE),0)</f>
        <v>0</v>
      </c>
      <c r="LJ151">
        <f>IF('Two cycles - Optimise'!$E$10&gt;($J151+LJ$2),_xlfn.BINOM.DIST('Two cycles - Optimise'!$E$10-LJ$2,'Two cycles - Optimise'!$B$4,'Two cycles - Optimise'!$B$3,TRUE)-_xlfn.BINOM.DIST($J151,'Two cycles - Optimise'!$B$4,'Two cycles - Optimise'!$B$3,TRUE),0)</f>
        <v>0</v>
      </c>
      <c r="LK151">
        <f>IF('Two cycles - Optimise'!$E$10&gt;($J151+LK$2),_xlfn.BINOM.DIST('Two cycles - Optimise'!$E$10-LK$2,'Two cycles - Optimise'!$B$4,'Two cycles - Optimise'!$B$3,TRUE)-_xlfn.BINOM.DIST($J151,'Two cycles - Optimise'!$B$4,'Two cycles - Optimise'!$B$3,TRUE),0)</f>
        <v>0</v>
      </c>
      <c r="LL151">
        <f>IF('Two cycles - Optimise'!$E$10&gt;($J151+LL$2),_xlfn.BINOM.DIST('Two cycles - Optimise'!$E$10-LL$2,'Two cycles - Optimise'!$B$4,'Two cycles - Optimise'!$B$3,TRUE)-_xlfn.BINOM.DIST($J151,'Two cycles - Optimise'!$B$4,'Two cycles - Optimise'!$B$3,TRUE),0)</f>
        <v>0</v>
      </c>
    </row>
    <row r="152" spans="1:324" x14ac:dyDescent="0.25">
      <c r="A152">
        <f>IF(E152&lt;'Two cycles - Optimise'!$B$2,1000,E152-'Two cycles - Optimise'!$B$2)</f>
        <v>5.0000000000000044E-2</v>
      </c>
      <c r="B152">
        <v>149</v>
      </c>
      <c r="C152">
        <f>IF(B152&gt;'Two cycles - Optimise'!$B$4,1,_xlfn.BINOM.DIST(B152,'Two cycles - Optimise'!$B$4,'Two cycles - Optimise'!$B$3,TRUE))</f>
        <v>1</v>
      </c>
      <c r="D152">
        <f t="shared" si="218"/>
        <v>0</v>
      </c>
      <c r="E152">
        <f t="shared" si="219"/>
        <v>1</v>
      </c>
      <c r="I152">
        <f>IF(P152&lt;'Two cycles - Optimise'!$B$2,1000,P152-'Two cycles - Optimise'!$B$2)</f>
        <v>5.0000000000000044E-2</v>
      </c>
      <c r="J152">
        <v>149</v>
      </c>
      <c r="K152">
        <f>IF(J152&gt;'Two cycles - Optimise'!$B$4,1,_xlfn.BINOM.DIST(J152,'Two cycles - Optimise'!$B$4,'Two cycles - Optimise'!$B$3,TRUE))</f>
        <v>1</v>
      </c>
      <c r="L152">
        <f t="shared" si="220"/>
        <v>0</v>
      </c>
      <c r="M152">
        <f t="shared" si="221"/>
        <v>1</v>
      </c>
      <c r="N152">
        <f t="shared" si="222"/>
        <v>0</v>
      </c>
      <c r="O152">
        <f t="shared" si="223"/>
        <v>0</v>
      </c>
      <c r="P152">
        <f t="shared" si="224"/>
        <v>1</v>
      </c>
      <c r="T152">
        <f t="shared" si="225"/>
        <v>0</v>
      </c>
      <c r="U152">
        <f t="shared" si="226"/>
        <v>0</v>
      </c>
      <c r="V152">
        <f t="shared" si="227"/>
        <v>0</v>
      </c>
      <c r="W152">
        <f t="shared" si="228"/>
        <v>0</v>
      </c>
      <c r="X152">
        <f t="shared" si="229"/>
        <v>0</v>
      </c>
      <c r="Y152">
        <f t="shared" si="230"/>
        <v>0</v>
      </c>
      <c r="Z152">
        <f t="shared" si="231"/>
        <v>0</v>
      </c>
      <c r="AA152">
        <f t="shared" si="232"/>
        <v>0</v>
      </c>
      <c r="AB152">
        <f t="shared" si="233"/>
        <v>0</v>
      </c>
      <c r="AC152">
        <f t="shared" si="234"/>
        <v>0</v>
      </c>
      <c r="AD152">
        <f t="shared" si="235"/>
        <v>0</v>
      </c>
      <c r="AE152">
        <f t="shared" si="236"/>
        <v>0</v>
      </c>
      <c r="AF152">
        <f t="shared" si="237"/>
        <v>0</v>
      </c>
      <c r="AG152">
        <f t="shared" si="238"/>
        <v>0</v>
      </c>
      <c r="AH152">
        <f t="shared" si="239"/>
        <v>0</v>
      </c>
      <c r="AI152">
        <f t="shared" si="240"/>
        <v>0</v>
      </c>
      <c r="AJ152">
        <f t="shared" si="241"/>
        <v>0</v>
      </c>
      <c r="AK152">
        <f t="shared" si="242"/>
        <v>0</v>
      </c>
      <c r="AL152">
        <f t="shared" si="243"/>
        <v>0</v>
      </c>
      <c r="AM152">
        <f t="shared" si="244"/>
        <v>0</v>
      </c>
      <c r="AN152">
        <f t="shared" si="245"/>
        <v>0</v>
      </c>
      <c r="AO152">
        <f t="shared" si="246"/>
        <v>0</v>
      </c>
      <c r="AP152">
        <f t="shared" si="247"/>
        <v>0</v>
      </c>
      <c r="AQ152">
        <f t="shared" si="248"/>
        <v>0</v>
      </c>
      <c r="AR152">
        <f t="shared" si="249"/>
        <v>0</v>
      </c>
      <c r="AS152">
        <f t="shared" si="250"/>
        <v>0</v>
      </c>
      <c r="AT152">
        <f t="shared" si="251"/>
        <v>0</v>
      </c>
      <c r="AU152">
        <f t="shared" si="252"/>
        <v>0</v>
      </c>
      <c r="AV152">
        <f t="shared" si="253"/>
        <v>0</v>
      </c>
      <c r="AW152">
        <f t="shared" si="254"/>
        <v>0</v>
      </c>
      <c r="AX152">
        <f t="shared" si="255"/>
        <v>0</v>
      </c>
      <c r="AY152">
        <f t="shared" si="256"/>
        <v>0</v>
      </c>
      <c r="AZ152">
        <f t="shared" si="257"/>
        <v>0</v>
      </c>
      <c r="BA152">
        <f t="shared" si="258"/>
        <v>0</v>
      </c>
      <c r="BB152">
        <f t="shared" si="259"/>
        <v>0</v>
      </c>
      <c r="BC152">
        <f t="shared" si="260"/>
        <v>0</v>
      </c>
      <c r="BD152">
        <f t="shared" si="261"/>
        <v>0</v>
      </c>
      <c r="BE152">
        <f t="shared" si="262"/>
        <v>0</v>
      </c>
      <c r="BF152">
        <f t="shared" si="263"/>
        <v>0</v>
      </c>
      <c r="BG152">
        <f t="shared" si="264"/>
        <v>0</v>
      </c>
      <c r="BH152">
        <f t="shared" si="265"/>
        <v>0</v>
      </c>
      <c r="BI152">
        <f t="shared" si="266"/>
        <v>0</v>
      </c>
      <c r="BJ152">
        <f t="shared" si="267"/>
        <v>0</v>
      </c>
      <c r="BK152">
        <f t="shared" si="268"/>
        <v>0</v>
      </c>
      <c r="BL152">
        <f t="shared" si="269"/>
        <v>0</v>
      </c>
      <c r="BM152">
        <f t="shared" si="270"/>
        <v>0</v>
      </c>
      <c r="BN152">
        <f t="shared" si="271"/>
        <v>0</v>
      </c>
      <c r="BO152">
        <f t="shared" si="272"/>
        <v>0</v>
      </c>
      <c r="BP152">
        <f t="shared" si="273"/>
        <v>0</v>
      </c>
      <c r="BQ152">
        <f t="shared" si="274"/>
        <v>0</v>
      </c>
      <c r="BR152">
        <f t="shared" si="275"/>
        <v>0</v>
      </c>
      <c r="BS152">
        <f t="shared" si="276"/>
        <v>0</v>
      </c>
      <c r="BT152">
        <f t="shared" si="277"/>
        <v>0</v>
      </c>
      <c r="BU152">
        <f t="shared" si="278"/>
        <v>0</v>
      </c>
      <c r="BV152">
        <f t="shared" si="279"/>
        <v>0</v>
      </c>
      <c r="BW152">
        <f t="shared" si="280"/>
        <v>0</v>
      </c>
      <c r="BX152">
        <f t="shared" si="281"/>
        <v>0</v>
      </c>
      <c r="BY152">
        <f t="shared" si="282"/>
        <v>0</v>
      </c>
      <c r="BZ152">
        <f t="shared" si="283"/>
        <v>0</v>
      </c>
      <c r="CA152">
        <f t="shared" si="284"/>
        <v>0</v>
      </c>
      <c r="CB152">
        <f t="shared" si="285"/>
        <v>0</v>
      </c>
      <c r="CC152">
        <f t="shared" si="286"/>
        <v>0</v>
      </c>
      <c r="CD152">
        <f t="shared" si="287"/>
        <v>0</v>
      </c>
      <c r="CE152">
        <f t="shared" si="288"/>
        <v>0</v>
      </c>
      <c r="CF152">
        <f t="shared" si="289"/>
        <v>0</v>
      </c>
      <c r="CG152">
        <f t="shared" si="290"/>
        <v>0</v>
      </c>
      <c r="CH152">
        <f t="shared" si="291"/>
        <v>0</v>
      </c>
      <c r="CI152">
        <f t="shared" si="292"/>
        <v>0</v>
      </c>
      <c r="CJ152">
        <f t="shared" si="293"/>
        <v>0</v>
      </c>
      <c r="CK152">
        <f t="shared" si="294"/>
        <v>0</v>
      </c>
      <c r="CL152">
        <f t="shared" si="295"/>
        <v>0</v>
      </c>
      <c r="CM152">
        <f t="shared" si="296"/>
        <v>0</v>
      </c>
      <c r="CN152">
        <f t="shared" si="297"/>
        <v>0</v>
      </c>
      <c r="CO152">
        <f t="shared" si="298"/>
        <v>0</v>
      </c>
      <c r="CP152">
        <f t="shared" si="299"/>
        <v>0</v>
      </c>
      <c r="CQ152">
        <f t="shared" si="300"/>
        <v>0</v>
      </c>
      <c r="CR152">
        <f t="shared" si="301"/>
        <v>0</v>
      </c>
      <c r="CS152">
        <f t="shared" si="302"/>
        <v>0</v>
      </c>
      <c r="CT152">
        <f t="shared" si="303"/>
        <v>0</v>
      </c>
      <c r="CU152">
        <f t="shared" si="304"/>
        <v>0</v>
      </c>
      <c r="CV152">
        <f t="shared" si="305"/>
        <v>0</v>
      </c>
      <c r="CW152">
        <f t="shared" si="306"/>
        <v>0</v>
      </c>
      <c r="CX152">
        <f t="shared" si="307"/>
        <v>0</v>
      </c>
      <c r="CY152">
        <f t="shared" si="308"/>
        <v>0</v>
      </c>
      <c r="CZ152">
        <f t="shared" si="309"/>
        <v>0</v>
      </c>
      <c r="DA152">
        <f t="shared" si="310"/>
        <v>0</v>
      </c>
      <c r="DB152">
        <f t="shared" si="311"/>
        <v>0</v>
      </c>
      <c r="DC152">
        <f t="shared" si="312"/>
        <v>0</v>
      </c>
      <c r="DD152">
        <f t="shared" si="313"/>
        <v>0</v>
      </c>
      <c r="DE152">
        <f t="shared" si="314"/>
        <v>0</v>
      </c>
      <c r="DF152">
        <f t="shared" si="315"/>
        <v>0</v>
      </c>
      <c r="DG152">
        <f t="shared" si="316"/>
        <v>0</v>
      </c>
      <c r="DH152">
        <f t="shared" si="317"/>
        <v>0</v>
      </c>
      <c r="DI152">
        <f t="shared" si="318"/>
        <v>0</v>
      </c>
      <c r="DJ152">
        <f t="shared" si="319"/>
        <v>0</v>
      </c>
      <c r="DK152">
        <f t="shared" si="320"/>
        <v>0</v>
      </c>
      <c r="DL152">
        <f t="shared" si="321"/>
        <v>0</v>
      </c>
      <c r="DM152">
        <f t="shared" si="322"/>
        <v>0</v>
      </c>
      <c r="DN152">
        <f t="shared" si="323"/>
        <v>0</v>
      </c>
      <c r="DO152">
        <f t="shared" si="324"/>
        <v>0</v>
      </c>
      <c r="DP152">
        <f t="shared" si="325"/>
        <v>0</v>
      </c>
      <c r="DR152">
        <f>IF(AND(DR$2&lt;=$J152,$J152&lt;='Two cycles - Optimise'!$B$4),_xlfn.BINOM.DIST(DR$2,'Two cycles - Optimise'!$B$4,'Two cycles - Optimise'!$B$3,FALSE),0)</f>
        <v>0</v>
      </c>
      <c r="DS152">
        <f>IF(AND(DS$2&lt;=$J152,$J152&lt;='Two cycles - Optimise'!$B$4),_xlfn.BINOM.DIST(DS$2,'Two cycles - Optimise'!$B$4,'Two cycles - Optimise'!$B$3,FALSE),0)</f>
        <v>0</v>
      </c>
      <c r="DT152">
        <f>IF(AND(DT$2&lt;=$J152,$J152&lt;='Two cycles - Optimise'!$B$4),_xlfn.BINOM.DIST(DT$2,'Two cycles - Optimise'!$B$4,'Two cycles - Optimise'!$B$3,FALSE),0)</f>
        <v>0</v>
      </c>
      <c r="DU152">
        <f>IF(AND(DU$2&lt;=$J152,$J152&lt;='Two cycles - Optimise'!$B$4),_xlfn.BINOM.DIST(DU$2,'Two cycles - Optimise'!$B$4,'Two cycles - Optimise'!$B$3,FALSE),0)</f>
        <v>0</v>
      </c>
      <c r="DV152">
        <f>IF(AND(DV$2&lt;=$J152,$J152&lt;='Two cycles - Optimise'!$B$4),_xlfn.BINOM.DIST(DV$2,'Two cycles - Optimise'!$B$4,'Two cycles - Optimise'!$B$3,FALSE),0)</f>
        <v>0</v>
      </c>
      <c r="DW152">
        <f>IF(AND(DW$2&lt;=$J152,$J152&lt;='Two cycles - Optimise'!$B$4),_xlfn.BINOM.DIST(DW$2,'Two cycles - Optimise'!$B$4,'Two cycles - Optimise'!$B$3,FALSE),0)</f>
        <v>0</v>
      </c>
      <c r="DX152">
        <f>IF(AND(DX$2&lt;=$J152,$J152&lt;='Two cycles - Optimise'!$B$4),_xlfn.BINOM.DIST(DX$2,'Two cycles - Optimise'!$B$4,'Two cycles - Optimise'!$B$3,FALSE),0)</f>
        <v>0</v>
      </c>
      <c r="DY152">
        <f>IF(AND(DY$2&lt;=$J152,$J152&lt;='Two cycles - Optimise'!$B$4),_xlfn.BINOM.DIST(DY$2,'Two cycles - Optimise'!$B$4,'Two cycles - Optimise'!$B$3,FALSE),0)</f>
        <v>0</v>
      </c>
      <c r="DZ152">
        <f>IF(AND(DZ$2&lt;=$J152,$J152&lt;='Two cycles - Optimise'!$B$4),_xlfn.BINOM.DIST(DZ$2,'Two cycles - Optimise'!$B$4,'Two cycles - Optimise'!$B$3,FALSE),0)</f>
        <v>0</v>
      </c>
      <c r="EA152">
        <f>IF(AND(EA$2&lt;=$J152,$J152&lt;='Two cycles - Optimise'!$B$4),_xlfn.BINOM.DIST(EA$2,'Two cycles - Optimise'!$B$4,'Two cycles - Optimise'!$B$3,FALSE),0)</f>
        <v>0</v>
      </c>
      <c r="EB152">
        <f>IF(AND(EB$2&lt;=$J152,$J152&lt;='Two cycles - Optimise'!$B$4),_xlfn.BINOM.DIST(EB$2,'Two cycles - Optimise'!$B$4,'Two cycles - Optimise'!$B$3,FALSE),0)</f>
        <v>0</v>
      </c>
      <c r="EC152">
        <f>IF(AND(EC$2&lt;=$J152,$J152&lt;='Two cycles - Optimise'!$B$4),_xlfn.BINOM.DIST(EC$2,'Two cycles - Optimise'!$B$4,'Two cycles - Optimise'!$B$3,FALSE),0)</f>
        <v>0</v>
      </c>
      <c r="ED152">
        <f>IF(AND(ED$2&lt;=$J152,$J152&lt;='Two cycles - Optimise'!$B$4),_xlfn.BINOM.DIST(ED$2,'Two cycles - Optimise'!$B$4,'Two cycles - Optimise'!$B$3,FALSE),0)</f>
        <v>0</v>
      </c>
      <c r="EE152">
        <f>IF(AND(EE$2&lt;=$J152,$J152&lt;='Two cycles - Optimise'!$B$4),_xlfn.BINOM.DIST(EE$2,'Two cycles - Optimise'!$B$4,'Two cycles - Optimise'!$B$3,FALSE),0)</f>
        <v>0</v>
      </c>
      <c r="EF152">
        <f>IF(AND(EF$2&lt;=$J152,$J152&lt;='Two cycles - Optimise'!$B$4),_xlfn.BINOM.DIST(EF$2,'Two cycles - Optimise'!$B$4,'Two cycles - Optimise'!$B$3,FALSE),0)</f>
        <v>0</v>
      </c>
      <c r="EG152">
        <f>IF(AND(EG$2&lt;=$J152,$J152&lt;='Two cycles - Optimise'!$B$4),_xlfn.BINOM.DIST(EG$2,'Two cycles - Optimise'!$B$4,'Two cycles - Optimise'!$B$3,FALSE),0)</f>
        <v>0</v>
      </c>
      <c r="EH152">
        <f>IF(AND(EH$2&lt;=$J152,$J152&lt;='Two cycles - Optimise'!$B$4),_xlfn.BINOM.DIST(EH$2,'Two cycles - Optimise'!$B$4,'Two cycles - Optimise'!$B$3,FALSE),0)</f>
        <v>0</v>
      </c>
      <c r="EI152">
        <f>IF(AND(EI$2&lt;=$J152,$J152&lt;='Two cycles - Optimise'!$B$4),_xlfn.BINOM.DIST(EI$2,'Two cycles - Optimise'!$B$4,'Two cycles - Optimise'!$B$3,FALSE),0)</f>
        <v>0</v>
      </c>
      <c r="EJ152">
        <f>IF(AND(EJ$2&lt;=$J152,$J152&lt;='Two cycles - Optimise'!$B$4),_xlfn.BINOM.DIST(EJ$2,'Two cycles - Optimise'!$B$4,'Two cycles - Optimise'!$B$3,FALSE),0)</f>
        <v>0</v>
      </c>
      <c r="EK152">
        <f>IF(AND(EK$2&lt;=$J152,$J152&lt;='Two cycles - Optimise'!$B$4),_xlfn.BINOM.DIST(EK$2,'Two cycles - Optimise'!$B$4,'Two cycles - Optimise'!$B$3,FALSE),0)</f>
        <v>0</v>
      </c>
      <c r="EL152">
        <f>IF(AND(EL$2&lt;=$J152,$J152&lt;='Two cycles - Optimise'!$B$4),_xlfn.BINOM.DIST(EL$2,'Two cycles - Optimise'!$B$4,'Two cycles - Optimise'!$B$3,FALSE),0)</f>
        <v>0</v>
      </c>
      <c r="EM152">
        <f>IF(AND(EM$2&lt;=$J152,$J152&lt;='Two cycles - Optimise'!$B$4),_xlfn.BINOM.DIST(EM$2,'Two cycles - Optimise'!$B$4,'Two cycles - Optimise'!$B$3,FALSE),0)</f>
        <v>0</v>
      </c>
      <c r="EN152">
        <f>IF(AND(EN$2&lt;=$J152,$J152&lt;='Two cycles - Optimise'!$B$4),_xlfn.BINOM.DIST(EN$2,'Two cycles - Optimise'!$B$4,'Two cycles - Optimise'!$B$3,FALSE),0)</f>
        <v>0</v>
      </c>
      <c r="EO152">
        <f>IF(AND(EO$2&lt;=$J152,$J152&lt;='Two cycles - Optimise'!$B$4),_xlfn.BINOM.DIST(EO$2,'Two cycles - Optimise'!$B$4,'Two cycles - Optimise'!$B$3,FALSE),0)</f>
        <v>0</v>
      </c>
      <c r="EP152">
        <f>IF(AND(EP$2&lt;=$J152,$J152&lt;='Two cycles - Optimise'!$B$4),_xlfn.BINOM.DIST(EP$2,'Two cycles - Optimise'!$B$4,'Two cycles - Optimise'!$B$3,FALSE),0)</f>
        <v>0</v>
      </c>
      <c r="EQ152">
        <f>IF(AND(EQ$2&lt;=$J152,$J152&lt;='Two cycles - Optimise'!$B$4),_xlfn.BINOM.DIST(EQ$2,'Two cycles - Optimise'!$B$4,'Two cycles - Optimise'!$B$3,FALSE),0)</f>
        <v>0</v>
      </c>
      <c r="ER152">
        <f>IF(AND(ER$2&lt;=$J152,$J152&lt;='Two cycles - Optimise'!$B$4),_xlfn.BINOM.DIST(ER$2,'Two cycles - Optimise'!$B$4,'Two cycles - Optimise'!$B$3,FALSE),0)</f>
        <v>0</v>
      </c>
      <c r="ES152">
        <f>IF(AND(ES$2&lt;=$J152,$J152&lt;='Two cycles - Optimise'!$B$4),_xlfn.BINOM.DIST(ES$2,'Two cycles - Optimise'!$B$4,'Two cycles - Optimise'!$B$3,FALSE),0)</f>
        <v>0</v>
      </c>
      <c r="ET152">
        <f>IF(AND(ET$2&lt;=$J152,$J152&lt;='Two cycles - Optimise'!$B$4),_xlfn.BINOM.DIST(ET$2,'Two cycles - Optimise'!$B$4,'Two cycles - Optimise'!$B$3,FALSE),0)</f>
        <v>0</v>
      </c>
      <c r="EU152">
        <f>IF(AND(EU$2&lt;=$J152,$J152&lt;='Two cycles - Optimise'!$B$4),_xlfn.BINOM.DIST(EU$2,'Two cycles - Optimise'!$B$4,'Two cycles - Optimise'!$B$3,FALSE),0)</f>
        <v>0</v>
      </c>
      <c r="EV152">
        <f>IF(AND(EV$2&lt;=$J152,$J152&lt;='Two cycles - Optimise'!$B$4),_xlfn.BINOM.DIST(EV$2,'Two cycles - Optimise'!$B$4,'Two cycles - Optimise'!$B$3,FALSE),0)</f>
        <v>0</v>
      </c>
      <c r="EW152">
        <f>IF(AND(EW$2&lt;=$J152,$J152&lt;='Two cycles - Optimise'!$B$4),_xlfn.BINOM.DIST(EW$2,'Two cycles - Optimise'!$B$4,'Two cycles - Optimise'!$B$3,FALSE),0)</f>
        <v>0</v>
      </c>
      <c r="EX152">
        <f>IF(AND(EX$2&lt;=$J152,$J152&lt;='Two cycles - Optimise'!$B$4),_xlfn.BINOM.DIST(EX$2,'Two cycles - Optimise'!$B$4,'Two cycles - Optimise'!$B$3,FALSE),0)</f>
        <v>0</v>
      </c>
      <c r="EY152">
        <f>IF(AND(EY$2&lt;=$J152,$J152&lt;='Two cycles - Optimise'!$B$4),_xlfn.BINOM.DIST(EY$2,'Two cycles - Optimise'!$B$4,'Two cycles - Optimise'!$B$3,FALSE),0)</f>
        <v>0</v>
      </c>
      <c r="EZ152">
        <f>IF(AND(EZ$2&lt;=$J152,$J152&lt;='Two cycles - Optimise'!$B$4),_xlfn.BINOM.DIST(EZ$2,'Two cycles - Optimise'!$B$4,'Two cycles - Optimise'!$B$3,FALSE),0)</f>
        <v>0</v>
      </c>
      <c r="FA152">
        <f>IF(AND(FA$2&lt;=$J152,$J152&lt;='Two cycles - Optimise'!$B$4),_xlfn.BINOM.DIST(FA$2,'Two cycles - Optimise'!$B$4,'Two cycles - Optimise'!$B$3,FALSE),0)</f>
        <v>0</v>
      </c>
      <c r="FB152">
        <f>IF(AND(FB$2&lt;=$J152,$J152&lt;='Two cycles - Optimise'!$B$4),_xlfn.BINOM.DIST(FB$2,'Two cycles - Optimise'!$B$4,'Two cycles - Optimise'!$B$3,FALSE),0)</f>
        <v>0</v>
      </c>
      <c r="FC152">
        <f>IF(AND(FC$2&lt;=$J152,$J152&lt;='Two cycles - Optimise'!$B$4),_xlfn.BINOM.DIST(FC$2,'Two cycles - Optimise'!$B$4,'Two cycles - Optimise'!$B$3,FALSE),0)</f>
        <v>0</v>
      </c>
      <c r="FD152">
        <f>IF(AND(FD$2&lt;=$J152,$J152&lt;='Two cycles - Optimise'!$B$4),_xlfn.BINOM.DIST(FD$2,'Two cycles - Optimise'!$B$4,'Two cycles - Optimise'!$B$3,FALSE),0)</f>
        <v>0</v>
      </c>
      <c r="FE152">
        <f>IF(AND(FE$2&lt;=$J152,$J152&lt;='Two cycles - Optimise'!$B$4),_xlfn.BINOM.DIST(FE$2,'Two cycles - Optimise'!$B$4,'Two cycles - Optimise'!$B$3,FALSE),0)</f>
        <v>0</v>
      </c>
      <c r="FF152">
        <f>IF(AND(FF$2&lt;=$J152,$J152&lt;='Two cycles - Optimise'!$B$4),_xlfn.BINOM.DIST(FF$2,'Two cycles - Optimise'!$B$4,'Two cycles - Optimise'!$B$3,FALSE),0)</f>
        <v>0</v>
      </c>
      <c r="FG152">
        <f>IF(AND(FG$2&lt;=$J152,$J152&lt;='Two cycles - Optimise'!$B$4),_xlfn.BINOM.DIST(FG$2,'Two cycles - Optimise'!$B$4,'Two cycles - Optimise'!$B$3,FALSE),0)</f>
        <v>0</v>
      </c>
      <c r="FH152">
        <f>IF(AND(FH$2&lt;=$J152,$J152&lt;='Two cycles - Optimise'!$B$4),_xlfn.BINOM.DIST(FH$2,'Two cycles - Optimise'!$B$4,'Two cycles - Optimise'!$B$3,FALSE),0)</f>
        <v>0</v>
      </c>
      <c r="FI152">
        <f>IF(AND(FI$2&lt;=$J152,$J152&lt;='Two cycles - Optimise'!$B$4),_xlfn.BINOM.DIST(FI$2,'Two cycles - Optimise'!$B$4,'Two cycles - Optimise'!$B$3,FALSE),0)</f>
        <v>0</v>
      </c>
      <c r="FJ152">
        <f>IF(AND(FJ$2&lt;=$J152,$J152&lt;='Two cycles - Optimise'!$B$4),_xlfn.BINOM.DIST(FJ$2,'Two cycles - Optimise'!$B$4,'Two cycles - Optimise'!$B$3,FALSE),0)</f>
        <v>0</v>
      </c>
      <c r="FK152">
        <f>IF(AND(FK$2&lt;=$J152,$J152&lt;='Two cycles - Optimise'!$B$4),_xlfn.BINOM.DIST(FK$2,'Two cycles - Optimise'!$B$4,'Two cycles - Optimise'!$B$3,FALSE),0)</f>
        <v>0</v>
      </c>
      <c r="FL152">
        <f>IF(AND(FL$2&lt;=$J152,$J152&lt;='Two cycles - Optimise'!$B$4),_xlfn.BINOM.DIST(FL$2,'Two cycles - Optimise'!$B$4,'Two cycles - Optimise'!$B$3,FALSE),0)</f>
        <v>0</v>
      </c>
      <c r="FM152">
        <f>IF(AND(FM$2&lt;=$J152,$J152&lt;='Two cycles - Optimise'!$B$4),_xlfn.BINOM.DIST(FM$2,'Two cycles - Optimise'!$B$4,'Two cycles - Optimise'!$B$3,FALSE),0)</f>
        <v>0</v>
      </c>
      <c r="FN152">
        <f>IF(AND(FN$2&lt;=$J152,$J152&lt;='Two cycles - Optimise'!$B$4),_xlfn.BINOM.DIST(FN$2,'Two cycles - Optimise'!$B$4,'Two cycles - Optimise'!$B$3,FALSE),0)</f>
        <v>0</v>
      </c>
      <c r="FO152">
        <f>IF(AND(FO$2&lt;=$J152,$J152&lt;='Two cycles - Optimise'!$B$4),_xlfn.BINOM.DIST(FO$2,'Two cycles - Optimise'!$B$4,'Two cycles - Optimise'!$B$3,FALSE),0)</f>
        <v>0</v>
      </c>
      <c r="FP152">
        <f>IF(AND(FP$2&lt;=$J152,$J152&lt;='Two cycles - Optimise'!$B$4),_xlfn.BINOM.DIST(FP$2,'Two cycles - Optimise'!$B$4,'Two cycles - Optimise'!$B$3,FALSE),0)</f>
        <v>0</v>
      </c>
      <c r="FQ152">
        <f>IF(AND(FQ$2&lt;=$J152,$J152&lt;='Two cycles - Optimise'!$B$4),_xlfn.BINOM.DIST(FQ$2,'Two cycles - Optimise'!$B$4,'Two cycles - Optimise'!$B$3,FALSE),0)</f>
        <v>0</v>
      </c>
      <c r="FR152">
        <f>IF(AND(FR$2&lt;=$J152,$J152&lt;='Two cycles - Optimise'!$B$4),_xlfn.BINOM.DIST(FR$2,'Two cycles - Optimise'!$B$4,'Two cycles - Optimise'!$B$3,FALSE),0)</f>
        <v>0</v>
      </c>
      <c r="FS152">
        <f>IF(AND(FS$2&lt;=$J152,$J152&lt;='Two cycles - Optimise'!$B$4),_xlfn.BINOM.DIST(FS$2,'Two cycles - Optimise'!$B$4,'Two cycles - Optimise'!$B$3,FALSE),0)</f>
        <v>0</v>
      </c>
      <c r="FT152">
        <f>IF(AND(FT$2&lt;=$J152,$J152&lt;='Two cycles - Optimise'!$B$4),_xlfn.BINOM.DIST(FT$2,'Two cycles - Optimise'!$B$4,'Two cycles - Optimise'!$B$3,FALSE),0)</f>
        <v>0</v>
      </c>
      <c r="FU152">
        <f>IF(AND(FU$2&lt;=$J152,$J152&lt;='Two cycles - Optimise'!$B$4),_xlfn.BINOM.DIST(FU$2,'Two cycles - Optimise'!$B$4,'Two cycles - Optimise'!$B$3,FALSE),0)</f>
        <v>0</v>
      </c>
      <c r="FV152">
        <f>IF(AND(FV$2&lt;=$J152,$J152&lt;='Two cycles - Optimise'!$B$4),_xlfn.BINOM.DIST(FV$2,'Two cycles - Optimise'!$B$4,'Two cycles - Optimise'!$B$3,FALSE),0)</f>
        <v>0</v>
      </c>
      <c r="FW152">
        <f>IF(AND(FW$2&lt;=$J152,$J152&lt;='Two cycles - Optimise'!$B$4),_xlfn.BINOM.DIST(FW$2,'Two cycles - Optimise'!$B$4,'Two cycles - Optimise'!$B$3,FALSE),0)</f>
        <v>0</v>
      </c>
      <c r="FX152">
        <f>IF(AND(FX$2&lt;=$J152,$J152&lt;='Two cycles - Optimise'!$B$4),_xlfn.BINOM.DIST(FX$2,'Two cycles - Optimise'!$B$4,'Two cycles - Optimise'!$B$3,FALSE),0)</f>
        <v>0</v>
      </c>
      <c r="FY152">
        <f>IF(AND(FY$2&lt;=$J152,$J152&lt;='Two cycles - Optimise'!$B$4),_xlfn.BINOM.DIST(FY$2,'Two cycles - Optimise'!$B$4,'Two cycles - Optimise'!$B$3,FALSE),0)</f>
        <v>0</v>
      </c>
      <c r="FZ152">
        <f>IF(AND(FZ$2&lt;=$J152,$J152&lt;='Two cycles - Optimise'!$B$4),_xlfn.BINOM.DIST(FZ$2,'Two cycles - Optimise'!$B$4,'Two cycles - Optimise'!$B$3,FALSE),0)</f>
        <v>0</v>
      </c>
      <c r="GA152">
        <f>IF(AND(GA$2&lt;=$J152,$J152&lt;='Two cycles - Optimise'!$B$4),_xlfn.BINOM.DIST(GA$2,'Two cycles - Optimise'!$B$4,'Two cycles - Optimise'!$B$3,FALSE),0)</f>
        <v>0</v>
      </c>
      <c r="GB152">
        <f>IF(AND(GB$2&lt;=$J152,$J152&lt;='Two cycles - Optimise'!$B$4),_xlfn.BINOM.DIST(GB$2,'Two cycles - Optimise'!$B$4,'Two cycles - Optimise'!$B$3,FALSE),0)</f>
        <v>0</v>
      </c>
      <c r="GC152">
        <f>IF(AND(GC$2&lt;=$J152,$J152&lt;='Two cycles - Optimise'!$B$4),_xlfn.BINOM.DIST(GC$2,'Two cycles - Optimise'!$B$4,'Two cycles - Optimise'!$B$3,FALSE),0)</f>
        <v>0</v>
      </c>
      <c r="GD152">
        <f>IF(AND(GD$2&lt;=$J152,$J152&lt;='Two cycles - Optimise'!$B$4),_xlfn.BINOM.DIST(GD$2,'Two cycles - Optimise'!$B$4,'Two cycles - Optimise'!$B$3,FALSE),0)</f>
        <v>0</v>
      </c>
      <c r="GE152">
        <f>IF(AND(GE$2&lt;=$J152,$J152&lt;='Two cycles - Optimise'!$B$4),_xlfn.BINOM.DIST(GE$2,'Two cycles - Optimise'!$B$4,'Two cycles - Optimise'!$B$3,FALSE),0)</f>
        <v>0</v>
      </c>
      <c r="GF152">
        <f>IF(AND(GF$2&lt;=$J152,$J152&lt;='Two cycles - Optimise'!$B$4),_xlfn.BINOM.DIST(GF$2,'Two cycles - Optimise'!$B$4,'Two cycles - Optimise'!$B$3,FALSE),0)</f>
        <v>0</v>
      </c>
      <c r="GG152">
        <f>IF(AND(GG$2&lt;=$J152,$J152&lt;='Two cycles - Optimise'!$B$4),_xlfn.BINOM.DIST(GG$2,'Two cycles - Optimise'!$B$4,'Two cycles - Optimise'!$B$3,FALSE),0)</f>
        <v>0</v>
      </c>
      <c r="GH152">
        <f>IF(AND(GH$2&lt;=$J152,$J152&lt;='Two cycles - Optimise'!$B$4),_xlfn.BINOM.DIST(GH$2,'Two cycles - Optimise'!$B$4,'Two cycles - Optimise'!$B$3,FALSE),0)</f>
        <v>0</v>
      </c>
      <c r="GI152">
        <f>IF(AND(GI$2&lt;=$J152,$J152&lt;='Two cycles - Optimise'!$B$4),_xlfn.BINOM.DIST(GI$2,'Two cycles - Optimise'!$B$4,'Two cycles - Optimise'!$B$3,FALSE),0)</f>
        <v>0</v>
      </c>
      <c r="GJ152">
        <f>IF(AND(GJ$2&lt;=$J152,$J152&lt;='Two cycles - Optimise'!$B$4),_xlfn.BINOM.DIST(GJ$2,'Two cycles - Optimise'!$B$4,'Two cycles - Optimise'!$B$3,FALSE),0)</f>
        <v>0</v>
      </c>
      <c r="GK152">
        <f>IF(AND(GK$2&lt;=$J152,$J152&lt;='Two cycles - Optimise'!$B$4),_xlfn.BINOM.DIST(GK$2,'Two cycles - Optimise'!$B$4,'Two cycles - Optimise'!$B$3,FALSE),0)</f>
        <v>0</v>
      </c>
      <c r="GL152">
        <f>IF(AND(GL$2&lt;=$J152,$J152&lt;='Two cycles - Optimise'!$B$4),_xlfn.BINOM.DIST(GL$2,'Two cycles - Optimise'!$B$4,'Two cycles - Optimise'!$B$3,FALSE),0)</f>
        <v>0</v>
      </c>
      <c r="GM152">
        <f>IF(AND(GM$2&lt;=$J152,$J152&lt;='Two cycles - Optimise'!$B$4),_xlfn.BINOM.DIST(GM$2,'Two cycles - Optimise'!$B$4,'Two cycles - Optimise'!$B$3,FALSE),0)</f>
        <v>0</v>
      </c>
      <c r="GN152">
        <f>IF(AND(GN$2&lt;=$J152,$J152&lt;='Two cycles - Optimise'!$B$4),_xlfn.BINOM.DIST(GN$2,'Two cycles - Optimise'!$B$4,'Two cycles - Optimise'!$B$3,FALSE),0)</f>
        <v>0</v>
      </c>
      <c r="GO152">
        <f>IF(AND(GO$2&lt;=$J152,$J152&lt;='Two cycles - Optimise'!$B$4),_xlfn.BINOM.DIST(GO$2,'Two cycles - Optimise'!$B$4,'Two cycles - Optimise'!$B$3,FALSE),0)</f>
        <v>0</v>
      </c>
      <c r="GP152">
        <f>IF(AND(GP$2&lt;=$J152,$J152&lt;='Two cycles - Optimise'!$B$4),_xlfn.BINOM.DIST(GP$2,'Two cycles - Optimise'!$B$4,'Two cycles - Optimise'!$B$3,FALSE),0)</f>
        <v>0</v>
      </c>
      <c r="GQ152">
        <f>IF(AND(GQ$2&lt;=$J152,$J152&lt;='Two cycles - Optimise'!$B$4),_xlfn.BINOM.DIST(GQ$2,'Two cycles - Optimise'!$B$4,'Two cycles - Optimise'!$B$3,FALSE),0)</f>
        <v>0</v>
      </c>
      <c r="GR152">
        <f>IF(AND(GR$2&lt;=$J152,$J152&lt;='Two cycles - Optimise'!$B$4),_xlfn.BINOM.DIST(GR$2,'Two cycles - Optimise'!$B$4,'Two cycles - Optimise'!$B$3,FALSE),0)</f>
        <v>0</v>
      </c>
      <c r="GS152">
        <f>IF(AND(GS$2&lt;=$J152,$J152&lt;='Two cycles - Optimise'!$B$4),_xlfn.BINOM.DIST(GS$2,'Two cycles - Optimise'!$B$4,'Two cycles - Optimise'!$B$3,FALSE),0)</f>
        <v>0</v>
      </c>
      <c r="GT152">
        <f>IF(AND(GT$2&lt;=$J152,$J152&lt;='Two cycles - Optimise'!$B$4),_xlfn.BINOM.DIST(GT$2,'Two cycles - Optimise'!$B$4,'Two cycles - Optimise'!$B$3,FALSE),0)</f>
        <v>0</v>
      </c>
      <c r="GU152">
        <f>IF(AND(GU$2&lt;=$J152,$J152&lt;='Two cycles - Optimise'!$B$4),_xlfn.BINOM.DIST(GU$2,'Two cycles - Optimise'!$B$4,'Two cycles - Optimise'!$B$3,FALSE),0)</f>
        <v>0</v>
      </c>
      <c r="GV152">
        <f>IF(AND(GV$2&lt;=$J152,$J152&lt;='Two cycles - Optimise'!$B$4),_xlfn.BINOM.DIST(GV$2,'Two cycles - Optimise'!$B$4,'Two cycles - Optimise'!$B$3,FALSE),0)</f>
        <v>0</v>
      </c>
      <c r="GW152">
        <f>IF(AND(GW$2&lt;=$J152,$J152&lt;='Two cycles - Optimise'!$B$4),_xlfn.BINOM.DIST(GW$2,'Two cycles - Optimise'!$B$4,'Two cycles - Optimise'!$B$3,FALSE),0)</f>
        <v>0</v>
      </c>
      <c r="GX152">
        <f>IF(AND(GX$2&lt;=$J152,$J152&lt;='Two cycles - Optimise'!$B$4),_xlfn.BINOM.DIST(GX$2,'Two cycles - Optimise'!$B$4,'Two cycles - Optimise'!$B$3,FALSE),0)</f>
        <v>0</v>
      </c>
      <c r="GY152">
        <f>IF(AND(GY$2&lt;=$J152,$J152&lt;='Two cycles - Optimise'!$B$4),_xlfn.BINOM.DIST(GY$2,'Two cycles - Optimise'!$B$4,'Two cycles - Optimise'!$B$3,FALSE),0)</f>
        <v>0</v>
      </c>
      <c r="GZ152">
        <f>IF(AND(GZ$2&lt;=$J152,$J152&lt;='Two cycles - Optimise'!$B$4),_xlfn.BINOM.DIST(GZ$2,'Two cycles - Optimise'!$B$4,'Two cycles - Optimise'!$B$3,FALSE),0)</f>
        <v>0</v>
      </c>
      <c r="HA152">
        <f>IF(AND(HA$2&lt;=$J152,$J152&lt;='Two cycles - Optimise'!$B$4),_xlfn.BINOM.DIST(HA$2,'Two cycles - Optimise'!$B$4,'Two cycles - Optimise'!$B$3,FALSE),0)</f>
        <v>0</v>
      </c>
      <c r="HB152">
        <f>IF(AND(HB$2&lt;=$J152,$J152&lt;='Two cycles - Optimise'!$B$4),_xlfn.BINOM.DIST(HB$2,'Two cycles - Optimise'!$B$4,'Two cycles - Optimise'!$B$3,FALSE),0)</f>
        <v>0</v>
      </c>
      <c r="HC152">
        <f>IF(AND(HC$2&lt;=$J152,$J152&lt;='Two cycles - Optimise'!$B$4),_xlfn.BINOM.DIST(HC$2,'Two cycles - Optimise'!$B$4,'Two cycles - Optimise'!$B$3,FALSE),0)</f>
        <v>0</v>
      </c>
      <c r="HD152">
        <f>IF(AND(HD$2&lt;=$J152,$J152&lt;='Two cycles - Optimise'!$B$4),_xlfn.BINOM.DIST(HD$2,'Two cycles - Optimise'!$B$4,'Two cycles - Optimise'!$B$3,FALSE),0)</f>
        <v>0</v>
      </c>
      <c r="HE152">
        <f>IF(AND(HE$2&lt;=$J152,$J152&lt;='Two cycles - Optimise'!$B$4),_xlfn.BINOM.DIST(HE$2,'Two cycles - Optimise'!$B$4,'Two cycles - Optimise'!$B$3,FALSE),0)</f>
        <v>0</v>
      </c>
      <c r="HF152">
        <f>IF(AND(HF$2&lt;=$J152,$J152&lt;='Two cycles - Optimise'!$B$4),_xlfn.BINOM.DIST(HF$2,'Two cycles - Optimise'!$B$4,'Two cycles - Optimise'!$B$3,FALSE),0)</f>
        <v>0</v>
      </c>
      <c r="HG152">
        <f>IF(AND(HG$2&lt;=$J152,$J152&lt;='Two cycles - Optimise'!$B$4),_xlfn.BINOM.DIST(HG$2,'Two cycles - Optimise'!$B$4,'Two cycles - Optimise'!$B$3,FALSE),0)</f>
        <v>0</v>
      </c>
      <c r="HH152">
        <f>IF(AND(HH$2&lt;=$J152,$J152&lt;='Two cycles - Optimise'!$B$4),_xlfn.BINOM.DIST(HH$2,'Two cycles - Optimise'!$B$4,'Two cycles - Optimise'!$B$3,FALSE),0)</f>
        <v>0</v>
      </c>
      <c r="HI152">
        <f>IF(AND(HI$2&lt;=$J152,$J152&lt;='Two cycles - Optimise'!$B$4),_xlfn.BINOM.DIST(HI$2,'Two cycles - Optimise'!$B$4,'Two cycles - Optimise'!$B$3,FALSE),0)</f>
        <v>0</v>
      </c>
      <c r="HJ152">
        <f>IF(AND(HJ$2&lt;=$J152,$J152&lt;='Two cycles - Optimise'!$B$4),_xlfn.BINOM.DIST(HJ$2,'Two cycles - Optimise'!$B$4,'Two cycles - Optimise'!$B$3,FALSE),0)</f>
        <v>0</v>
      </c>
      <c r="HK152">
        <f>IF(AND(HK$2&lt;=$J152,$J152&lt;='Two cycles - Optimise'!$B$4),_xlfn.BINOM.DIST(HK$2,'Two cycles - Optimise'!$B$4,'Two cycles - Optimise'!$B$3,FALSE),0)</f>
        <v>0</v>
      </c>
      <c r="HL152">
        <f>IF(AND(HL$2&lt;=$J152,$J152&lt;='Two cycles - Optimise'!$B$4),_xlfn.BINOM.DIST(HL$2,'Two cycles - Optimise'!$B$4,'Two cycles - Optimise'!$B$3,FALSE),0)</f>
        <v>0</v>
      </c>
      <c r="HM152">
        <f>IF(AND(HM$2&lt;=$J152,$J152&lt;='Two cycles - Optimise'!$B$4),_xlfn.BINOM.DIST(HM$2,'Two cycles - Optimise'!$B$4,'Two cycles - Optimise'!$B$3,FALSE),0)</f>
        <v>0</v>
      </c>
      <c r="HN152">
        <f>IF(AND(HN$2&lt;=$J152,$J152&lt;='Two cycles - Optimise'!$B$4),_xlfn.BINOM.DIST(HN$2,'Two cycles - Optimise'!$B$4,'Two cycles - Optimise'!$B$3,FALSE),0)</f>
        <v>0</v>
      </c>
      <c r="HP152">
        <f>IF('Two cycles - Optimise'!$E$10&gt;($J152+HP$2),_xlfn.BINOM.DIST('Two cycles - Optimise'!$E$10-HP$2,'Two cycles - Optimise'!$B$4,'Two cycles - Optimise'!$B$3,TRUE)-_xlfn.BINOM.DIST($J152,'Two cycles - Optimise'!$B$4,'Two cycles - Optimise'!$B$3,TRUE),0)</f>
        <v>0</v>
      </c>
      <c r="HQ152">
        <f>IF('Two cycles - Optimise'!$E$10&gt;($J152+HQ$2),_xlfn.BINOM.DIST('Two cycles - Optimise'!$E$10-HQ$2,'Two cycles - Optimise'!$B$4,'Two cycles - Optimise'!$B$3,TRUE)-_xlfn.BINOM.DIST($J152,'Two cycles - Optimise'!$B$4,'Two cycles - Optimise'!$B$3,TRUE),0)</f>
        <v>0</v>
      </c>
      <c r="HR152">
        <f>IF('Two cycles - Optimise'!$E$10&gt;($J152+HR$2),_xlfn.BINOM.DIST('Two cycles - Optimise'!$E$10-HR$2,'Two cycles - Optimise'!$B$4,'Two cycles - Optimise'!$B$3,TRUE)-_xlfn.BINOM.DIST($J152,'Two cycles - Optimise'!$B$4,'Two cycles - Optimise'!$B$3,TRUE),0)</f>
        <v>0</v>
      </c>
      <c r="HS152">
        <f>IF('Two cycles - Optimise'!$E$10&gt;($J152+HS$2),_xlfn.BINOM.DIST('Two cycles - Optimise'!$E$10-HS$2,'Two cycles - Optimise'!$B$4,'Two cycles - Optimise'!$B$3,TRUE)-_xlfn.BINOM.DIST($J152,'Two cycles - Optimise'!$B$4,'Two cycles - Optimise'!$B$3,TRUE),0)</f>
        <v>0</v>
      </c>
      <c r="HT152">
        <f>IF('Two cycles - Optimise'!$E$10&gt;($J152+HT$2),_xlfn.BINOM.DIST('Two cycles - Optimise'!$E$10-HT$2,'Two cycles - Optimise'!$B$4,'Two cycles - Optimise'!$B$3,TRUE)-_xlfn.BINOM.DIST($J152,'Two cycles - Optimise'!$B$4,'Two cycles - Optimise'!$B$3,TRUE),0)</f>
        <v>0</v>
      </c>
      <c r="HU152">
        <f>IF('Two cycles - Optimise'!$E$10&gt;($J152+HU$2),_xlfn.BINOM.DIST('Two cycles - Optimise'!$E$10-HU$2,'Two cycles - Optimise'!$B$4,'Two cycles - Optimise'!$B$3,TRUE)-_xlfn.BINOM.DIST($J152,'Two cycles - Optimise'!$B$4,'Two cycles - Optimise'!$B$3,TRUE),0)</f>
        <v>0</v>
      </c>
      <c r="HV152">
        <f>IF('Two cycles - Optimise'!$E$10&gt;($J152+HV$2),_xlfn.BINOM.DIST('Two cycles - Optimise'!$E$10-HV$2,'Two cycles - Optimise'!$B$4,'Two cycles - Optimise'!$B$3,TRUE)-_xlfn.BINOM.DIST($J152,'Two cycles - Optimise'!$B$4,'Two cycles - Optimise'!$B$3,TRUE),0)</f>
        <v>0</v>
      </c>
      <c r="HW152">
        <f>IF('Two cycles - Optimise'!$E$10&gt;($J152+HW$2),_xlfn.BINOM.DIST('Two cycles - Optimise'!$E$10-HW$2,'Two cycles - Optimise'!$B$4,'Two cycles - Optimise'!$B$3,TRUE)-_xlfn.BINOM.DIST($J152,'Two cycles - Optimise'!$B$4,'Two cycles - Optimise'!$B$3,TRUE),0)</f>
        <v>0</v>
      </c>
      <c r="HX152">
        <f>IF('Two cycles - Optimise'!$E$10&gt;($J152+HX$2),_xlfn.BINOM.DIST('Two cycles - Optimise'!$E$10-HX$2,'Two cycles - Optimise'!$B$4,'Two cycles - Optimise'!$B$3,TRUE)-_xlfn.BINOM.DIST($J152,'Two cycles - Optimise'!$B$4,'Two cycles - Optimise'!$B$3,TRUE),0)</f>
        <v>0</v>
      </c>
      <c r="HY152">
        <f>IF('Two cycles - Optimise'!$E$10&gt;($J152+HY$2),_xlfn.BINOM.DIST('Two cycles - Optimise'!$E$10-HY$2,'Two cycles - Optimise'!$B$4,'Two cycles - Optimise'!$B$3,TRUE)-_xlfn.BINOM.DIST($J152,'Two cycles - Optimise'!$B$4,'Two cycles - Optimise'!$B$3,TRUE),0)</f>
        <v>0</v>
      </c>
      <c r="HZ152">
        <f>IF('Two cycles - Optimise'!$E$10&gt;($J152+HZ$2),_xlfn.BINOM.DIST('Two cycles - Optimise'!$E$10-HZ$2,'Two cycles - Optimise'!$B$4,'Two cycles - Optimise'!$B$3,TRUE)-_xlfn.BINOM.DIST($J152,'Two cycles - Optimise'!$B$4,'Two cycles - Optimise'!$B$3,TRUE),0)</f>
        <v>0</v>
      </c>
      <c r="IA152">
        <f>IF('Two cycles - Optimise'!$E$10&gt;($J152+IA$2),_xlfn.BINOM.DIST('Two cycles - Optimise'!$E$10-IA$2,'Two cycles - Optimise'!$B$4,'Two cycles - Optimise'!$B$3,TRUE)-_xlfn.BINOM.DIST($J152,'Two cycles - Optimise'!$B$4,'Two cycles - Optimise'!$B$3,TRUE),0)</f>
        <v>0</v>
      </c>
      <c r="IB152">
        <f>IF('Two cycles - Optimise'!$E$10&gt;($J152+IB$2),_xlfn.BINOM.DIST('Two cycles - Optimise'!$E$10-IB$2,'Two cycles - Optimise'!$B$4,'Two cycles - Optimise'!$B$3,TRUE)-_xlfn.BINOM.DIST($J152,'Two cycles - Optimise'!$B$4,'Two cycles - Optimise'!$B$3,TRUE),0)</f>
        <v>0</v>
      </c>
      <c r="IC152">
        <f>IF('Two cycles - Optimise'!$E$10&gt;($J152+IC$2),_xlfn.BINOM.DIST('Two cycles - Optimise'!$E$10-IC$2,'Two cycles - Optimise'!$B$4,'Two cycles - Optimise'!$B$3,TRUE)-_xlfn.BINOM.DIST($J152,'Two cycles - Optimise'!$B$4,'Two cycles - Optimise'!$B$3,TRUE),0)</f>
        <v>0</v>
      </c>
      <c r="ID152">
        <f>IF('Two cycles - Optimise'!$E$10&gt;($J152+ID$2),_xlfn.BINOM.DIST('Two cycles - Optimise'!$E$10-ID$2,'Two cycles - Optimise'!$B$4,'Two cycles - Optimise'!$B$3,TRUE)-_xlfn.BINOM.DIST($J152,'Two cycles - Optimise'!$B$4,'Two cycles - Optimise'!$B$3,TRUE),0)</f>
        <v>0</v>
      </c>
      <c r="IE152">
        <f>IF('Two cycles - Optimise'!$E$10&gt;($J152+IE$2),_xlfn.BINOM.DIST('Two cycles - Optimise'!$E$10-IE$2,'Two cycles - Optimise'!$B$4,'Two cycles - Optimise'!$B$3,TRUE)-_xlfn.BINOM.DIST($J152,'Two cycles - Optimise'!$B$4,'Two cycles - Optimise'!$B$3,TRUE),0)</f>
        <v>0</v>
      </c>
      <c r="IF152">
        <f>IF('Two cycles - Optimise'!$E$10&gt;($J152+IF$2),_xlfn.BINOM.DIST('Two cycles - Optimise'!$E$10-IF$2,'Two cycles - Optimise'!$B$4,'Two cycles - Optimise'!$B$3,TRUE)-_xlfn.BINOM.DIST($J152,'Two cycles - Optimise'!$B$4,'Two cycles - Optimise'!$B$3,TRUE),0)</f>
        <v>0</v>
      </c>
      <c r="IG152">
        <f>IF('Two cycles - Optimise'!$E$10&gt;($J152+IG$2),_xlfn.BINOM.DIST('Two cycles - Optimise'!$E$10-IG$2,'Two cycles - Optimise'!$B$4,'Two cycles - Optimise'!$B$3,TRUE)-_xlfn.BINOM.DIST($J152,'Two cycles - Optimise'!$B$4,'Two cycles - Optimise'!$B$3,TRUE),0)</f>
        <v>0</v>
      </c>
      <c r="IH152">
        <f>IF('Two cycles - Optimise'!$E$10&gt;($J152+IH$2),_xlfn.BINOM.DIST('Two cycles - Optimise'!$E$10-IH$2,'Two cycles - Optimise'!$B$4,'Two cycles - Optimise'!$B$3,TRUE)-_xlfn.BINOM.DIST($J152,'Two cycles - Optimise'!$B$4,'Two cycles - Optimise'!$B$3,TRUE),0)</f>
        <v>0</v>
      </c>
      <c r="II152">
        <f>IF('Two cycles - Optimise'!$E$10&gt;($J152+II$2),_xlfn.BINOM.DIST('Two cycles - Optimise'!$E$10-II$2,'Two cycles - Optimise'!$B$4,'Two cycles - Optimise'!$B$3,TRUE)-_xlfn.BINOM.DIST($J152,'Two cycles - Optimise'!$B$4,'Two cycles - Optimise'!$B$3,TRUE),0)</f>
        <v>0</v>
      </c>
      <c r="IJ152">
        <f>IF('Two cycles - Optimise'!$E$10&gt;($J152+IJ$2),_xlfn.BINOM.DIST('Two cycles - Optimise'!$E$10-IJ$2,'Two cycles - Optimise'!$B$4,'Two cycles - Optimise'!$B$3,TRUE)-_xlfn.BINOM.DIST($J152,'Two cycles - Optimise'!$B$4,'Two cycles - Optimise'!$B$3,TRUE),0)</f>
        <v>0</v>
      </c>
      <c r="IK152">
        <f>IF('Two cycles - Optimise'!$E$10&gt;($J152+IK$2),_xlfn.BINOM.DIST('Two cycles - Optimise'!$E$10-IK$2,'Two cycles - Optimise'!$B$4,'Two cycles - Optimise'!$B$3,TRUE)-_xlfn.BINOM.DIST($J152,'Two cycles - Optimise'!$B$4,'Two cycles - Optimise'!$B$3,TRUE),0)</f>
        <v>0</v>
      </c>
      <c r="IL152">
        <f>IF('Two cycles - Optimise'!$E$10&gt;($J152+IL$2),_xlfn.BINOM.DIST('Two cycles - Optimise'!$E$10-IL$2,'Two cycles - Optimise'!$B$4,'Two cycles - Optimise'!$B$3,TRUE)-_xlfn.BINOM.DIST($J152,'Two cycles - Optimise'!$B$4,'Two cycles - Optimise'!$B$3,TRUE),0)</f>
        <v>0</v>
      </c>
      <c r="IM152">
        <f>IF('Two cycles - Optimise'!$E$10&gt;($J152+IM$2),_xlfn.BINOM.DIST('Two cycles - Optimise'!$E$10-IM$2,'Two cycles - Optimise'!$B$4,'Two cycles - Optimise'!$B$3,TRUE)-_xlfn.BINOM.DIST($J152,'Two cycles - Optimise'!$B$4,'Two cycles - Optimise'!$B$3,TRUE),0)</f>
        <v>0</v>
      </c>
      <c r="IN152">
        <f>IF('Two cycles - Optimise'!$E$10&gt;($J152+IN$2),_xlfn.BINOM.DIST('Two cycles - Optimise'!$E$10-IN$2,'Two cycles - Optimise'!$B$4,'Two cycles - Optimise'!$B$3,TRUE)-_xlfn.BINOM.DIST($J152,'Two cycles - Optimise'!$B$4,'Two cycles - Optimise'!$B$3,TRUE),0)</f>
        <v>0</v>
      </c>
      <c r="IO152">
        <f>IF('Two cycles - Optimise'!$E$10&gt;($J152+IO$2),_xlfn.BINOM.DIST('Two cycles - Optimise'!$E$10-IO$2,'Two cycles - Optimise'!$B$4,'Two cycles - Optimise'!$B$3,TRUE)-_xlfn.BINOM.DIST($J152,'Two cycles - Optimise'!$B$4,'Two cycles - Optimise'!$B$3,TRUE),0)</f>
        <v>0</v>
      </c>
      <c r="IP152">
        <f>IF('Two cycles - Optimise'!$E$10&gt;($J152+IP$2),_xlfn.BINOM.DIST('Two cycles - Optimise'!$E$10-IP$2,'Two cycles - Optimise'!$B$4,'Two cycles - Optimise'!$B$3,TRUE)-_xlfn.BINOM.DIST($J152,'Two cycles - Optimise'!$B$4,'Two cycles - Optimise'!$B$3,TRUE),0)</f>
        <v>0</v>
      </c>
      <c r="IQ152">
        <f>IF('Two cycles - Optimise'!$E$10&gt;($J152+IQ$2),_xlfn.BINOM.DIST('Two cycles - Optimise'!$E$10-IQ$2,'Two cycles - Optimise'!$B$4,'Two cycles - Optimise'!$B$3,TRUE)-_xlfn.BINOM.DIST($J152,'Two cycles - Optimise'!$B$4,'Two cycles - Optimise'!$B$3,TRUE),0)</f>
        <v>0</v>
      </c>
      <c r="IR152">
        <f>IF('Two cycles - Optimise'!$E$10&gt;($J152+IR$2),_xlfn.BINOM.DIST('Two cycles - Optimise'!$E$10-IR$2,'Two cycles - Optimise'!$B$4,'Two cycles - Optimise'!$B$3,TRUE)-_xlfn.BINOM.DIST($J152,'Two cycles - Optimise'!$B$4,'Two cycles - Optimise'!$B$3,TRUE),0)</f>
        <v>0</v>
      </c>
      <c r="IS152">
        <f>IF('Two cycles - Optimise'!$E$10&gt;($J152+IS$2),_xlfn.BINOM.DIST('Two cycles - Optimise'!$E$10-IS$2,'Two cycles - Optimise'!$B$4,'Two cycles - Optimise'!$B$3,TRUE)-_xlfn.BINOM.DIST($J152,'Two cycles - Optimise'!$B$4,'Two cycles - Optimise'!$B$3,TRUE),0)</f>
        <v>0</v>
      </c>
      <c r="IT152">
        <f>IF('Two cycles - Optimise'!$E$10&gt;($J152+IT$2),_xlfn.BINOM.DIST('Two cycles - Optimise'!$E$10-IT$2,'Two cycles - Optimise'!$B$4,'Two cycles - Optimise'!$B$3,TRUE)-_xlfn.BINOM.DIST($J152,'Two cycles - Optimise'!$B$4,'Two cycles - Optimise'!$B$3,TRUE),0)</f>
        <v>0</v>
      </c>
      <c r="IU152">
        <f>IF('Two cycles - Optimise'!$E$10&gt;($J152+IU$2),_xlfn.BINOM.DIST('Two cycles - Optimise'!$E$10-IU$2,'Two cycles - Optimise'!$B$4,'Two cycles - Optimise'!$B$3,TRUE)-_xlfn.BINOM.DIST($J152,'Two cycles - Optimise'!$B$4,'Two cycles - Optimise'!$B$3,TRUE),0)</f>
        <v>0</v>
      </c>
      <c r="IV152">
        <f>IF('Two cycles - Optimise'!$E$10&gt;($J152+IV$2),_xlfn.BINOM.DIST('Two cycles - Optimise'!$E$10-IV$2,'Two cycles - Optimise'!$B$4,'Two cycles - Optimise'!$B$3,TRUE)-_xlfn.BINOM.DIST($J152,'Two cycles - Optimise'!$B$4,'Two cycles - Optimise'!$B$3,TRUE),0)</f>
        <v>0</v>
      </c>
      <c r="IW152">
        <f>IF('Two cycles - Optimise'!$E$10&gt;($J152+IW$2),_xlfn.BINOM.DIST('Two cycles - Optimise'!$E$10-IW$2,'Two cycles - Optimise'!$B$4,'Two cycles - Optimise'!$B$3,TRUE)-_xlfn.BINOM.DIST($J152,'Two cycles - Optimise'!$B$4,'Two cycles - Optimise'!$B$3,TRUE),0)</f>
        <v>0</v>
      </c>
      <c r="IX152">
        <f>IF('Two cycles - Optimise'!$E$10&gt;($J152+IX$2),_xlfn.BINOM.DIST('Two cycles - Optimise'!$E$10-IX$2,'Two cycles - Optimise'!$B$4,'Two cycles - Optimise'!$B$3,TRUE)-_xlfn.BINOM.DIST($J152,'Two cycles - Optimise'!$B$4,'Two cycles - Optimise'!$B$3,TRUE),0)</f>
        <v>0</v>
      </c>
      <c r="IY152">
        <f>IF('Two cycles - Optimise'!$E$10&gt;($J152+IY$2),_xlfn.BINOM.DIST('Two cycles - Optimise'!$E$10-IY$2,'Two cycles - Optimise'!$B$4,'Two cycles - Optimise'!$B$3,TRUE)-_xlfn.BINOM.DIST($J152,'Two cycles - Optimise'!$B$4,'Two cycles - Optimise'!$B$3,TRUE),0)</f>
        <v>0</v>
      </c>
      <c r="IZ152">
        <f>IF('Two cycles - Optimise'!$E$10&gt;($J152+IZ$2),_xlfn.BINOM.DIST('Two cycles - Optimise'!$E$10-IZ$2,'Two cycles - Optimise'!$B$4,'Two cycles - Optimise'!$B$3,TRUE)-_xlfn.BINOM.DIST($J152,'Two cycles - Optimise'!$B$4,'Two cycles - Optimise'!$B$3,TRUE),0)</f>
        <v>0</v>
      </c>
      <c r="JA152">
        <f>IF('Two cycles - Optimise'!$E$10&gt;($J152+JA$2),_xlfn.BINOM.DIST('Two cycles - Optimise'!$E$10-JA$2,'Two cycles - Optimise'!$B$4,'Two cycles - Optimise'!$B$3,TRUE)-_xlfn.BINOM.DIST($J152,'Two cycles - Optimise'!$B$4,'Two cycles - Optimise'!$B$3,TRUE),0)</f>
        <v>0</v>
      </c>
      <c r="JB152">
        <f>IF('Two cycles - Optimise'!$E$10&gt;($J152+JB$2),_xlfn.BINOM.DIST('Two cycles - Optimise'!$E$10-JB$2,'Two cycles - Optimise'!$B$4,'Two cycles - Optimise'!$B$3,TRUE)-_xlfn.BINOM.DIST($J152,'Two cycles - Optimise'!$B$4,'Two cycles - Optimise'!$B$3,TRUE),0)</f>
        <v>0</v>
      </c>
      <c r="JC152">
        <f>IF('Two cycles - Optimise'!$E$10&gt;($J152+JC$2),_xlfn.BINOM.DIST('Two cycles - Optimise'!$E$10-JC$2,'Two cycles - Optimise'!$B$4,'Two cycles - Optimise'!$B$3,TRUE)-_xlfn.BINOM.DIST($J152,'Two cycles - Optimise'!$B$4,'Two cycles - Optimise'!$B$3,TRUE),0)</f>
        <v>0</v>
      </c>
      <c r="JD152">
        <f>IF('Two cycles - Optimise'!$E$10&gt;($J152+JD$2),_xlfn.BINOM.DIST('Two cycles - Optimise'!$E$10-JD$2,'Two cycles - Optimise'!$B$4,'Two cycles - Optimise'!$B$3,TRUE)-_xlfn.BINOM.DIST($J152,'Two cycles - Optimise'!$B$4,'Two cycles - Optimise'!$B$3,TRUE),0)</f>
        <v>0</v>
      </c>
      <c r="JE152">
        <f>IF('Two cycles - Optimise'!$E$10&gt;($J152+JE$2),_xlfn.BINOM.DIST('Two cycles - Optimise'!$E$10-JE$2,'Two cycles - Optimise'!$B$4,'Two cycles - Optimise'!$B$3,TRUE)-_xlfn.BINOM.DIST($J152,'Two cycles - Optimise'!$B$4,'Two cycles - Optimise'!$B$3,TRUE),0)</f>
        <v>0</v>
      </c>
      <c r="JF152">
        <f>IF('Two cycles - Optimise'!$E$10&gt;($J152+JF$2),_xlfn.BINOM.DIST('Two cycles - Optimise'!$E$10-JF$2,'Two cycles - Optimise'!$B$4,'Two cycles - Optimise'!$B$3,TRUE)-_xlfn.BINOM.DIST($J152,'Two cycles - Optimise'!$B$4,'Two cycles - Optimise'!$B$3,TRUE),0)</f>
        <v>0</v>
      </c>
      <c r="JG152">
        <f>IF('Two cycles - Optimise'!$E$10&gt;($J152+JG$2),_xlfn.BINOM.DIST('Two cycles - Optimise'!$E$10-JG$2,'Two cycles - Optimise'!$B$4,'Two cycles - Optimise'!$B$3,TRUE)-_xlfn.BINOM.DIST($J152,'Two cycles - Optimise'!$B$4,'Two cycles - Optimise'!$B$3,TRUE),0)</f>
        <v>0</v>
      </c>
      <c r="JH152">
        <f>IF('Two cycles - Optimise'!$E$10&gt;($J152+JH$2),_xlfn.BINOM.DIST('Two cycles - Optimise'!$E$10-JH$2,'Two cycles - Optimise'!$B$4,'Two cycles - Optimise'!$B$3,TRUE)-_xlfn.BINOM.DIST($J152,'Two cycles - Optimise'!$B$4,'Two cycles - Optimise'!$B$3,TRUE),0)</f>
        <v>0</v>
      </c>
      <c r="JI152">
        <f>IF('Two cycles - Optimise'!$E$10&gt;($J152+JI$2),_xlfn.BINOM.DIST('Two cycles - Optimise'!$E$10-JI$2,'Two cycles - Optimise'!$B$4,'Two cycles - Optimise'!$B$3,TRUE)-_xlfn.BINOM.DIST($J152,'Two cycles - Optimise'!$B$4,'Two cycles - Optimise'!$B$3,TRUE),0)</f>
        <v>0</v>
      </c>
      <c r="JJ152">
        <f>IF('Two cycles - Optimise'!$E$10&gt;($J152+JJ$2),_xlfn.BINOM.DIST('Two cycles - Optimise'!$E$10-JJ$2,'Two cycles - Optimise'!$B$4,'Two cycles - Optimise'!$B$3,TRUE)-_xlfn.BINOM.DIST($J152,'Two cycles - Optimise'!$B$4,'Two cycles - Optimise'!$B$3,TRUE),0)</f>
        <v>0</v>
      </c>
      <c r="JK152">
        <f>IF('Two cycles - Optimise'!$E$10&gt;($J152+JK$2),_xlfn.BINOM.DIST('Two cycles - Optimise'!$E$10-JK$2,'Two cycles - Optimise'!$B$4,'Two cycles - Optimise'!$B$3,TRUE)-_xlfn.BINOM.DIST($J152,'Two cycles - Optimise'!$B$4,'Two cycles - Optimise'!$B$3,TRUE),0)</f>
        <v>0</v>
      </c>
      <c r="JL152">
        <f>IF('Two cycles - Optimise'!$E$10&gt;($J152+JL$2),_xlfn.BINOM.DIST('Two cycles - Optimise'!$E$10-JL$2,'Two cycles - Optimise'!$B$4,'Two cycles - Optimise'!$B$3,TRUE)-_xlfn.BINOM.DIST($J152,'Two cycles - Optimise'!$B$4,'Two cycles - Optimise'!$B$3,TRUE),0)</f>
        <v>0</v>
      </c>
      <c r="JM152">
        <f>IF('Two cycles - Optimise'!$E$10&gt;($J152+JM$2),_xlfn.BINOM.DIST('Two cycles - Optimise'!$E$10-JM$2,'Two cycles - Optimise'!$B$4,'Two cycles - Optimise'!$B$3,TRUE)-_xlfn.BINOM.DIST($J152,'Two cycles - Optimise'!$B$4,'Two cycles - Optimise'!$B$3,TRUE),0)</f>
        <v>0</v>
      </c>
      <c r="JN152">
        <f>IF('Two cycles - Optimise'!$E$10&gt;($J152+JN$2),_xlfn.BINOM.DIST('Two cycles - Optimise'!$E$10-JN$2,'Two cycles - Optimise'!$B$4,'Two cycles - Optimise'!$B$3,TRUE)-_xlfn.BINOM.DIST($J152,'Two cycles - Optimise'!$B$4,'Two cycles - Optimise'!$B$3,TRUE),0)</f>
        <v>0</v>
      </c>
      <c r="JO152">
        <f>IF('Two cycles - Optimise'!$E$10&gt;($J152+JO$2),_xlfn.BINOM.DIST('Two cycles - Optimise'!$E$10-JO$2,'Two cycles - Optimise'!$B$4,'Two cycles - Optimise'!$B$3,TRUE)-_xlfn.BINOM.DIST($J152,'Two cycles - Optimise'!$B$4,'Two cycles - Optimise'!$B$3,TRUE),0)</f>
        <v>0</v>
      </c>
      <c r="JP152">
        <f>IF('Two cycles - Optimise'!$E$10&gt;($J152+JP$2),_xlfn.BINOM.DIST('Two cycles - Optimise'!$E$10-JP$2,'Two cycles - Optimise'!$B$4,'Two cycles - Optimise'!$B$3,TRUE)-_xlfn.BINOM.DIST($J152,'Two cycles - Optimise'!$B$4,'Two cycles - Optimise'!$B$3,TRUE),0)</f>
        <v>0</v>
      </c>
      <c r="JQ152">
        <f>IF('Two cycles - Optimise'!$E$10&gt;($J152+JQ$2),_xlfn.BINOM.DIST('Two cycles - Optimise'!$E$10-JQ$2,'Two cycles - Optimise'!$B$4,'Two cycles - Optimise'!$B$3,TRUE)-_xlfn.BINOM.DIST($J152,'Two cycles - Optimise'!$B$4,'Two cycles - Optimise'!$B$3,TRUE),0)</f>
        <v>0</v>
      </c>
      <c r="JR152">
        <f>IF('Two cycles - Optimise'!$E$10&gt;($J152+JR$2),_xlfn.BINOM.DIST('Two cycles - Optimise'!$E$10-JR$2,'Two cycles - Optimise'!$B$4,'Two cycles - Optimise'!$B$3,TRUE)-_xlfn.BINOM.DIST($J152,'Two cycles - Optimise'!$B$4,'Two cycles - Optimise'!$B$3,TRUE),0)</f>
        <v>0</v>
      </c>
      <c r="JS152">
        <f>IF('Two cycles - Optimise'!$E$10&gt;($J152+JS$2),_xlfn.BINOM.DIST('Two cycles - Optimise'!$E$10-JS$2,'Two cycles - Optimise'!$B$4,'Two cycles - Optimise'!$B$3,TRUE)-_xlfn.BINOM.DIST($J152,'Two cycles - Optimise'!$B$4,'Two cycles - Optimise'!$B$3,TRUE),0)</f>
        <v>0</v>
      </c>
      <c r="JT152">
        <f>IF('Two cycles - Optimise'!$E$10&gt;($J152+JT$2),_xlfn.BINOM.DIST('Two cycles - Optimise'!$E$10-JT$2,'Two cycles - Optimise'!$B$4,'Two cycles - Optimise'!$B$3,TRUE)-_xlfn.BINOM.DIST($J152,'Two cycles - Optimise'!$B$4,'Two cycles - Optimise'!$B$3,TRUE),0)</f>
        <v>0</v>
      </c>
      <c r="JU152">
        <f>IF('Two cycles - Optimise'!$E$10&gt;($J152+JU$2),_xlfn.BINOM.DIST('Two cycles - Optimise'!$E$10-JU$2,'Two cycles - Optimise'!$B$4,'Two cycles - Optimise'!$B$3,TRUE)-_xlfn.BINOM.DIST($J152,'Two cycles - Optimise'!$B$4,'Two cycles - Optimise'!$B$3,TRUE),0)</f>
        <v>0</v>
      </c>
      <c r="JV152">
        <f>IF('Two cycles - Optimise'!$E$10&gt;($J152+JV$2),_xlfn.BINOM.DIST('Two cycles - Optimise'!$E$10-JV$2,'Two cycles - Optimise'!$B$4,'Two cycles - Optimise'!$B$3,TRUE)-_xlfn.BINOM.DIST($J152,'Two cycles - Optimise'!$B$4,'Two cycles - Optimise'!$B$3,TRUE),0)</f>
        <v>0</v>
      </c>
      <c r="JW152">
        <f>IF('Two cycles - Optimise'!$E$10&gt;($J152+JW$2),_xlfn.BINOM.DIST('Two cycles - Optimise'!$E$10-JW$2,'Two cycles - Optimise'!$B$4,'Two cycles - Optimise'!$B$3,TRUE)-_xlfn.BINOM.DIST($J152,'Two cycles - Optimise'!$B$4,'Two cycles - Optimise'!$B$3,TRUE),0)</f>
        <v>0</v>
      </c>
      <c r="JX152">
        <f>IF('Two cycles - Optimise'!$E$10&gt;($J152+JX$2),_xlfn.BINOM.DIST('Two cycles - Optimise'!$E$10-JX$2,'Two cycles - Optimise'!$B$4,'Two cycles - Optimise'!$B$3,TRUE)-_xlfn.BINOM.DIST($J152,'Two cycles - Optimise'!$B$4,'Two cycles - Optimise'!$B$3,TRUE),0)</f>
        <v>0</v>
      </c>
      <c r="JY152">
        <f>IF('Two cycles - Optimise'!$E$10&gt;($J152+JY$2),_xlfn.BINOM.DIST('Two cycles - Optimise'!$E$10-JY$2,'Two cycles - Optimise'!$B$4,'Two cycles - Optimise'!$B$3,TRUE)-_xlfn.BINOM.DIST($J152,'Two cycles - Optimise'!$B$4,'Two cycles - Optimise'!$B$3,TRUE),0)</f>
        <v>0</v>
      </c>
      <c r="JZ152">
        <f>IF('Two cycles - Optimise'!$E$10&gt;($J152+JZ$2),_xlfn.BINOM.DIST('Two cycles - Optimise'!$E$10-JZ$2,'Two cycles - Optimise'!$B$4,'Two cycles - Optimise'!$B$3,TRUE)-_xlfn.BINOM.DIST($J152,'Two cycles - Optimise'!$B$4,'Two cycles - Optimise'!$B$3,TRUE),0)</f>
        <v>0</v>
      </c>
      <c r="KA152">
        <f>IF('Two cycles - Optimise'!$E$10&gt;($J152+KA$2),_xlfn.BINOM.DIST('Two cycles - Optimise'!$E$10-KA$2,'Two cycles - Optimise'!$B$4,'Two cycles - Optimise'!$B$3,TRUE)-_xlfn.BINOM.DIST($J152,'Two cycles - Optimise'!$B$4,'Two cycles - Optimise'!$B$3,TRUE),0)</f>
        <v>0</v>
      </c>
      <c r="KB152">
        <f>IF('Two cycles - Optimise'!$E$10&gt;($J152+KB$2),_xlfn.BINOM.DIST('Two cycles - Optimise'!$E$10-KB$2,'Two cycles - Optimise'!$B$4,'Two cycles - Optimise'!$B$3,TRUE)-_xlfn.BINOM.DIST($J152,'Two cycles - Optimise'!$B$4,'Two cycles - Optimise'!$B$3,TRUE),0)</f>
        <v>0</v>
      </c>
      <c r="KC152">
        <f>IF('Two cycles - Optimise'!$E$10&gt;($J152+KC$2),_xlfn.BINOM.DIST('Two cycles - Optimise'!$E$10-KC$2,'Two cycles - Optimise'!$B$4,'Two cycles - Optimise'!$B$3,TRUE)-_xlfn.BINOM.DIST($J152,'Two cycles - Optimise'!$B$4,'Two cycles - Optimise'!$B$3,TRUE),0)</f>
        <v>0</v>
      </c>
      <c r="KD152">
        <f>IF('Two cycles - Optimise'!$E$10&gt;($J152+KD$2),_xlfn.BINOM.DIST('Two cycles - Optimise'!$E$10-KD$2,'Two cycles - Optimise'!$B$4,'Two cycles - Optimise'!$B$3,TRUE)-_xlfn.BINOM.DIST($J152,'Two cycles - Optimise'!$B$4,'Two cycles - Optimise'!$B$3,TRUE),0)</f>
        <v>0</v>
      </c>
      <c r="KE152">
        <f>IF('Two cycles - Optimise'!$E$10&gt;($J152+KE$2),_xlfn.BINOM.DIST('Two cycles - Optimise'!$E$10-KE$2,'Two cycles - Optimise'!$B$4,'Two cycles - Optimise'!$B$3,TRUE)-_xlfn.BINOM.DIST($J152,'Two cycles - Optimise'!$B$4,'Two cycles - Optimise'!$B$3,TRUE),0)</f>
        <v>0</v>
      </c>
      <c r="KF152">
        <f>IF('Two cycles - Optimise'!$E$10&gt;($J152+KF$2),_xlfn.BINOM.DIST('Two cycles - Optimise'!$E$10-KF$2,'Two cycles - Optimise'!$B$4,'Two cycles - Optimise'!$B$3,TRUE)-_xlfn.BINOM.DIST($J152,'Two cycles - Optimise'!$B$4,'Two cycles - Optimise'!$B$3,TRUE),0)</f>
        <v>0</v>
      </c>
      <c r="KG152">
        <f>IF('Two cycles - Optimise'!$E$10&gt;($J152+KG$2),_xlfn.BINOM.DIST('Two cycles - Optimise'!$E$10-KG$2,'Two cycles - Optimise'!$B$4,'Two cycles - Optimise'!$B$3,TRUE)-_xlfn.BINOM.DIST($J152,'Two cycles - Optimise'!$B$4,'Two cycles - Optimise'!$B$3,TRUE),0)</f>
        <v>0</v>
      </c>
      <c r="KH152">
        <f>IF('Two cycles - Optimise'!$E$10&gt;($J152+KH$2),_xlfn.BINOM.DIST('Two cycles - Optimise'!$E$10-KH$2,'Two cycles - Optimise'!$B$4,'Two cycles - Optimise'!$B$3,TRUE)-_xlfn.BINOM.DIST($J152,'Two cycles - Optimise'!$B$4,'Two cycles - Optimise'!$B$3,TRUE),0)</f>
        <v>0</v>
      </c>
      <c r="KI152">
        <f>IF('Two cycles - Optimise'!$E$10&gt;($J152+KI$2),_xlfn.BINOM.DIST('Two cycles - Optimise'!$E$10-KI$2,'Two cycles - Optimise'!$B$4,'Two cycles - Optimise'!$B$3,TRUE)-_xlfn.BINOM.DIST($J152,'Two cycles - Optimise'!$B$4,'Two cycles - Optimise'!$B$3,TRUE),0)</f>
        <v>0</v>
      </c>
      <c r="KJ152">
        <f>IF('Two cycles - Optimise'!$E$10&gt;($J152+KJ$2),_xlfn.BINOM.DIST('Two cycles - Optimise'!$E$10-KJ$2,'Two cycles - Optimise'!$B$4,'Two cycles - Optimise'!$B$3,TRUE)-_xlfn.BINOM.DIST($J152,'Two cycles - Optimise'!$B$4,'Two cycles - Optimise'!$B$3,TRUE),0)</f>
        <v>0</v>
      </c>
      <c r="KK152">
        <f>IF('Two cycles - Optimise'!$E$10&gt;($J152+KK$2),_xlfn.BINOM.DIST('Two cycles - Optimise'!$E$10-KK$2,'Two cycles - Optimise'!$B$4,'Two cycles - Optimise'!$B$3,TRUE)-_xlfn.BINOM.DIST($J152,'Two cycles - Optimise'!$B$4,'Two cycles - Optimise'!$B$3,TRUE),0)</f>
        <v>0</v>
      </c>
      <c r="KL152">
        <f>IF('Two cycles - Optimise'!$E$10&gt;($J152+KL$2),_xlfn.BINOM.DIST('Two cycles - Optimise'!$E$10-KL$2,'Two cycles - Optimise'!$B$4,'Two cycles - Optimise'!$B$3,TRUE)-_xlfn.BINOM.DIST($J152,'Two cycles - Optimise'!$B$4,'Two cycles - Optimise'!$B$3,TRUE),0)</f>
        <v>0</v>
      </c>
      <c r="KM152">
        <f>IF('Two cycles - Optimise'!$E$10&gt;($J152+KM$2),_xlfn.BINOM.DIST('Two cycles - Optimise'!$E$10-KM$2,'Two cycles - Optimise'!$B$4,'Two cycles - Optimise'!$B$3,TRUE)-_xlfn.BINOM.DIST($J152,'Two cycles - Optimise'!$B$4,'Two cycles - Optimise'!$B$3,TRUE),0)</f>
        <v>0</v>
      </c>
      <c r="KN152">
        <f>IF('Two cycles - Optimise'!$E$10&gt;($J152+KN$2),_xlfn.BINOM.DIST('Two cycles - Optimise'!$E$10-KN$2,'Two cycles - Optimise'!$B$4,'Two cycles - Optimise'!$B$3,TRUE)-_xlfn.BINOM.DIST($J152,'Two cycles - Optimise'!$B$4,'Two cycles - Optimise'!$B$3,TRUE),0)</f>
        <v>0</v>
      </c>
      <c r="KO152">
        <f>IF('Two cycles - Optimise'!$E$10&gt;($J152+KO$2),_xlfn.BINOM.DIST('Two cycles - Optimise'!$E$10-KO$2,'Two cycles - Optimise'!$B$4,'Two cycles - Optimise'!$B$3,TRUE)-_xlfn.BINOM.DIST($J152,'Two cycles - Optimise'!$B$4,'Two cycles - Optimise'!$B$3,TRUE),0)</f>
        <v>0</v>
      </c>
      <c r="KP152">
        <f>IF('Two cycles - Optimise'!$E$10&gt;($J152+KP$2),_xlfn.BINOM.DIST('Two cycles - Optimise'!$E$10-KP$2,'Two cycles - Optimise'!$B$4,'Two cycles - Optimise'!$B$3,TRUE)-_xlfn.BINOM.DIST($J152,'Two cycles - Optimise'!$B$4,'Two cycles - Optimise'!$B$3,TRUE),0)</f>
        <v>0</v>
      </c>
      <c r="KQ152">
        <f>IF('Two cycles - Optimise'!$E$10&gt;($J152+KQ$2),_xlfn.BINOM.DIST('Two cycles - Optimise'!$E$10-KQ$2,'Two cycles - Optimise'!$B$4,'Two cycles - Optimise'!$B$3,TRUE)-_xlfn.BINOM.DIST($J152,'Two cycles - Optimise'!$B$4,'Two cycles - Optimise'!$B$3,TRUE),0)</f>
        <v>0</v>
      </c>
      <c r="KR152">
        <f>IF('Two cycles - Optimise'!$E$10&gt;($J152+KR$2),_xlfn.BINOM.DIST('Two cycles - Optimise'!$E$10-KR$2,'Two cycles - Optimise'!$B$4,'Two cycles - Optimise'!$B$3,TRUE)-_xlfn.BINOM.DIST($J152,'Two cycles - Optimise'!$B$4,'Two cycles - Optimise'!$B$3,TRUE),0)</f>
        <v>0</v>
      </c>
      <c r="KS152">
        <f>IF('Two cycles - Optimise'!$E$10&gt;($J152+KS$2),_xlfn.BINOM.DIST('Two cycles - Optimise'!$E$10-KS$2,'Two cycles - Optimise'!$B$4,'Two cycles - Optimise'!$B$3,TRUE)-_xlfn.BINOM.DIST($J152,'Two cycles - Optimise'!$B$4,'Two cycles - Optimise'!$B$3,TRUE),0)</f>
        <v>0</v>
      </c>
      <c r="KT152">
        <f>IF('Two cycles - Optimise'!$E$10&gt;($J152+KT$2),_xlfn.BINOM.DIST('Two cycles - Optimise'!$E$10-KT$2,'Two cycles - Optimise'!$B$4,'Two cycles - Optimise'!$B$3,TRUE)-_xlfn.BINOM.DIST($J152,'Two cycles - Optimise'!$B$4,'Two cycles - Optimise'!$B$3,TRUE),0)</f>
        <v>0</v>
      </c>
      <c r="KU152">
        <f>IF('Two cycles - Optimise'!$E$10&gt;($J152+KU$2),_xlfn.BINOM.DIST('Two cycles - Optimise'!$E$10-KU$2,'Two cycles - Optimise'!$B$4,'Two cycles - Optimise'!$B$3,TRUE)-_xlfn.BINOM.DIST($J152,'Two cycles - Optimise'!$B$4,'Two cycles - Optimise'!$B$3,TRUE),0)</f>
        <v>0</v>
      </c>
      <c r="KV152">
        <f>IF('Two cycles - Optimise'!$E$10&gt;($J152+KV$2),_xlfn.BINOM.DIST('Two cycles - Optimise'!$E$10-KV$2,'Two cycles - Optimise'!$B$4,'Two cycles - Optimise'!$B$3,TRUE)-_xlfn.BINOM.DIST($J152,'Two cycles - Optimise'!$B$4,'Two cycles - Optimise'!$B$3,TRUE),0)</f>
        <v>0</v>
      </c>
      <c r="KW152">
        <f>IF('Two cycles - Optimise'!$E$10&gt;($J152+KW$2),_xlfn.BINOM.DIST('Two cycles - Optimise'!$E$10-KW$2,'Two cycles - Optimise'!$B$4,'Two cycles - Optimise'!$B$3,TRUE)-_xlfn.BINOM.DIST($J152,'Two cycles - Optimise'!$B$4,'Two cycles - Optimise'!$B$3,TRUE),0)</f>
        <v>0</v>
      </c>
      <c r="KX152">
        <f>IF('Two cycles - Optimise'!$E$10&gt;($J152+KX$2),_xlfn.BINOM.DIST('Two cycles - Optimise'!$E$10-KX$2,'Two cycles - Optimise'!$B$4,'Two cycles - Optimise'!$B$3,TRUE)-_xlfn.BINOM.DIST($J152,'Two cycles - Optimise'!$B$4,'Two cycles - Optimise'!$B$3,TRUE),0)</f>
        <v>0</v>
      </c>
      <c r="KY152">
        <f>IF('Two cycles - Optimise'!$E$10&gt;($J152+KY$2),_xlfn.BINOM.DIST('Two cycles - Optimise'!$E$10-KY$2,'Two cycles - Optimise'!$B$4,'Two cycles - Optimise'!$B$3,TRUE)-_xlfn.BINOM.DIST($J152,'Two cycles - Optimise'!$B$4,'Two cycles - Optimise'!$B$3,TRUE),0)</f>
        <v>0</v>
      </c>
      <c r="KZ152">
        <f>IF('Two cycles - Optimise'!$E$10&gt;($J152+KZ$2),_xlfn.BINOM.DIST('Two cycles - Optimise'!$E$10-KZ$2,'Two cycles - Optimise'!$B$4,'Two cycles - Optimise'!$B$3,TRUE)-_xlfn.BINOM.DIST($J152,'Two cycles - Optimise'!$B$4,'Two cycles - Optimise'!$B$3,TRUE),0)</f>
        <v>0</v>
      </c>
      <c r="LA152">
        <f>IF('Two cycles - Optimise'!$E$10&gt;($J152+LA$2),_xlfn.BINOM.DIST('Two cycles - Optimise'!$E$10-LA$2,'Two cycles - Optimise'!$B$4,'Two cycles - Optimise'!$B$3,TRUE)-_xlfn.BINOM.DIST($J152,'Two cycles - Optimise'!$B$4,'Two cycles - Optimise'!$B$3,TRUE),0)</f>
        <v>0</v>
      </c>
      <c r="LB152">
        <f>IF('Two cycles - Optimise'!$E$10&gt;($J152+LB$2),_xlfn.BINOM.DIST('Two cycles - Optimise'!$E$10-LB$2,'Two cycles - Optimise'!$B$4,'Two cycles - Optimise'!$B$3,TRUE)-_xlfn.BINOM.DIST($J152,'Two cycles - Optimise'!$B$4,'Two cycles - Optimise'!$B$3,TRUE),0)</f>
        <v>0</v>
      </c>
      <c r="LC152">
        <f>IF('Two cycles - Optimise'!$E$10&gt;($J152+LC$2),_xlfn.BINOM.DIST('Two cycles - Optimise'!$E$10-LC$2,'Two cycles - Optimise'!$B$4,'Two cycles - Optimise'!$B$3,TRUE)-_xlfn.BINOM.DIST($J152,'Two cycles - Optimise'!$B$4,'Two cycles - Optimise'!$B$3,TRUE),0)</f>
        <v>0</v>
      </c>
      <c r="LD152">
        <f>IF('Two cycles - Optimise'!$E$10&gt;($J152+LD$2),_xlfn.BINOM.DIST('Two cycles - Optimise'!$E$10-LD$2,'Two cycles - Optimise'!$B$4,'Two cycles - Optimise'!$B$3,TRUE)-_xlfn.BINOM.DIST($J152,'Two cycles - Optimise'!$B$4,'Two cycles - Optimise'!$B$3,TRUE),0)</f>
        <v>0</v>
      </c>
      <c r="LE152">
        <f>IF('Two cycles - Optimise'!$E$10&gt;($J152+LE$2),_xlfn.BINOM.DIST('Two cycles - Optimise'!$E$10-LE$2,'Two cycles - Optimise'!$B$4,'Two cycles - Optimise'!$B$3,TRUE)-_xlfn.BINOM.DIST($J152,'Two cycles - Optimise'!$B$4,'Two cycles - Optimise'!$B$3,TRUE),0)</f>
        <v>0</v>
      </c>
      <c r="LF152">
        <f>IF('Two cycles - Optimise'!$E$10&gt;($J152+LF$2),_xlfn.BINOM.DIST('Two cycles - Optimise'!$E$10-LF$2,'Two cycles - Optimise'!$B$4,'Two cycles - Optimise'!$B$3,TRUE)-_xlfn.BINOM.DIST($J152,'Two cycles - Optimise'!$B$4,'Two cycles - Optimise'!$B$3,TRUE),0)</f>
        <v>0</v>
      </c>
      <c r="LG152">
        <f>IF('Two cycles - Optimise'!$E$10&gt;($J152+LG$2),_xlfn.BINOM.DIST('Two cycles - Optimise'!$E$10-LG$2,'Two cycles - Optimise'!$B$4,'Two cycles - Optimise'!$B$3,TRUE)-_xlfn.BINOM.DIST($J152,'Two cycles - Optimise'!$B$4,'Two cycles - Optimise'!$B$3,TRUE),0)</f>
        <v>0</v>
      </c>
      <c r="LH152">
        <f>IF('Two cycles - Optimise'!$E$10&gt;($J152+LH$2),_xlfn.BINOM.DIST('Two cycles - Optimise'!$E$10-LH$2,'Two cycles - Optimise'!$B$4,'Two cycles - Optimise'!$B$3,TRUE)-_xlfn.BINOM.DIST($J152,'Two cycles - Optimise'!$B$4,'Two cycles - Optimise'!$B$3,TRUE),0)</f>
        <v>0</v>
      </c>
      <c r="LI152">
        <f>IF('Two cycles - Optimise'!$E$10&gt;($J152+LI$2),_xlfn.BINOM.DIST('Two cycles - Optimise'!$E$10-LI$2,'Two cycles - Optimise'!$B$4,'Two cycles - Optimise'!$B$3,TRUE)-_xlfn.BINOM.DIST($J152,'Two cycles - Optimise'!$B$4,'Two cycles - Optimise'!$B$3,TRUE),0)</f>
        <v>0</v>
      </c>
      <c r="LJ152">
        <f>IF('Two cycles - Optimise'!$E$10&gt;($J152+LJ$2),_xlfn.BINOM.DIST('Two cycles - Optimise'!$E$10-LJ$2,'Two cycles - Optimise'!$B$4,'Two cycles - Optimise'!$B$3,TRUE)-_xlfn.BINOM.DIST($J152,'Two cycles - Optimise'!$B$4,'Two cycles - Optimise'!$B$3,TRUE),0)</f>
        <v>0</v>
      </c>
      <c r="LK152">
        <f>IF('Two cycles - Optimise'!$E$10&gt;($J152+LK$2),_xlfn.BINOM.DIST('Two cycles - Optimise'!$E$10-LK$2,'Two cycles - Optimise'!$B$4,'Two cycles - Optimise'!$B$3,TRUE)-_xlfn.BINOM.DIST($J152,'Two cycles - Optimise'!$B$4,'Two cycles - Optimise'!$B$3,TRUE),0)</f>
        <v>0</v>
      </c>
      <c r="LL152">
        <f>IF('Two cycles - Optimise'!$E$10&gt;($J152+LL$2),_xlfn.BINOM.DIST('Two cycles - Optimise'!$E$10-LL$2,'Two cycles - Optimise'!$B$4,'Two cycles - Optimise'!$B$3,TRUE)-_xlfn.BINOM.DIST($J152,'Two cycles - Optimise'!$B$4,'Two cycles - Optimise'!$B$3,TRUE),0)</f>
        <v>0</v>
      </c>
    </row>
    <row r="153" spans="1:324" x14ac:dyDescent="0.25">
      <c r="A153">
        <f>IF(E153&lt;'Two cycles - Optimise'!$B$2,1000,E153-'Two cycles - Optimise'!$B$2)</f>
        <v>5.0000000000000044E-2</v>
      </c>
      <c r="B153">
        <v>150</v>
      </c>
      <c r="C153">
        <f>IF(B153&gt;'Two cycles - Optimise'!$B$4,1,_xlfn.BINOM.DIST(B153,'Two cycles - Optimise'!$B$4,'Two cycles - Optimise'!$B$3,TRUE))</f>
        <v>1</v>
      </c>
      <c r="D153">
        <f t="shared" si="218"/>
        <v>0</v>
      </c>
      <c r="E153">
        <f t="shared" si="219"/>
        <v>1</v>
      </c>
      <c r="I153">
        <f>IF(P153&lt;'Two cycles - Optimise'!$B$2,1000,P153-'Two cycles - Optimise'!$B$2)</f>
        <v>5.0000000000000044E-2</v>
      </c>
      <c r="J153">
        <v>150</v>
      </c>
      <c r="K153">
        <f>IF(J153&gt;'Two cycles - Optimise'!$B$4,1,_xlfn.BINOM.DIST(J153,'Two cycles - Optimise'!$B$4,'Two cycles - Optimise'!$B$3,TRUE))</f>
        <v>1</v>
      </c>
      <c r="L153">
        <f t="shared" si="220"/>
        <v>0</v>
      </c>
      <c r="M153">
        <f t="shared" si="221"/>
        <v>1</v>
      </c>
      <c r="N153">
        <f t="shared" si="222"/>
        <v>0</v>
      </c>
      <c r="O153">
        <f t="shared" si="223"/>
        <v>0</v>
      </c>
      <c r="P153">
        <f t="shared" si="224"/>
        <v>1</v>
      </c>
      <c r="T153">
        <f t="shared" si="225"/>
        <v>0</v>
      </c>
      <c r="U153">
        <f t="shared" si="226"/>
        <v>0</v>
      </c>
      <c r="V153">
        <f t="shared" si="227"/>
        <v>0</v>
      </c>
      <c r="W153">
        <f t="shared" si="228"/>
        <v>0</v>
      </c>
      <c r="X153">
        <f t="shared" si="229"/>
        <v>0</v>
      </c>
      <c r="Y153">
        <f t="shared" si="230"/>
        <v>0</v>
      </c>
      <c r="Z153">
        <f t="shared" si="231"/>
        <v>0</v>
      </c>
      <c r="AA153">
        <f t="shared" si="232"/>
        <v>0</v>
      </c>
      <c r="AB153">
        <f t="shared" si="233"/>
        <v>0</v>
      </c>
      <c r="AC153">
        <f t="shared" si="234"/>
        <v>0</v>
      </c>
      <c r="AD153">
        <f t="shared" si="235"/>
        <v>0</v>
      </c>
      <c r="AE153">
        <f t="shared" si="236"/>
        <v>0</v>
      </c>
      <c r="AF153">
        <f t="shared" si="237"/>
        <v>0</v>
      </c>
      <c r="AG153">
        <f t="shared" si="238"/>
        <v>0</v>
      </c>
      <c r="AH153">
        <f t="shared" si="239"/>
        <v>0</v>
      </c>
      <c r="AI153">
        <f t="shared" si="240"/>
        <v>0</v>
      </c>
      <c r="AJ153">
        <f t="shared" si="241"/>
        <v>0</v>
      </c>
      <c r="AK153">
        <f t="shared" si="242"/>
        <v>0</v>
      </c>
      <c r="AL153">
        <f t="shared" si="243"/>
        <v>0</v>
      </c>
      <c r="AM153">
        <f t="shared" si="244"/>
        <v>0</v>
      </c>
      <c r="AN153">
        <f t="shared" si="245"/>
        <v>0</v>
      </c>
      <c r="AO153">
        <f t="shared" si="246"/>
        <v>0</v>
      </c>
      <c r="AP153">
        <f t="shared" si="247"/>
        <v>0</v>
      </c>
      <c r="AQ153">
        <f t="shared" si="248"/>
        <v>0</v>
      </c>
      <c r="AR153">
        <f t="shared" si="249"/>
        <v>0</v>
      </c>
      <c r="AS153">
        <f t="shared" si="250"/>
        <v>0</v>
      </c>
      <c r="AT153">
        <f t="shared" si="251"/>
        <v>0</v>
      </c>
      <c r="AU153">
        <f t="shared" si="252"/>
        <v>0</v>
      </c>
      <c r="AV153">
        <f t="shared" si="253"/>
        <v>0</v>
      </c>
      <c r="AW153">
        <f t="shared" si="254"/>
        <v>0</v>
      </c>
      <c r="AX153">
        <f t="shared" si="255"/>
        <v>0</v>
      </c>
      <c r="AY153">
        <f t="shared" si="256"/>
        <v>0</v>
      </c>
      <c r="AZ153">
        <f t="shared" si="257"/>
        <v>0</v>
      </c>
      <c r="BA153">
        <f t="shared" si="258"/>
        <v>0</v>
      </c>
      <c r="BB153">
        <f t="shared" si="259"/>
        <v>0</v>
      </c>
      <c r="BC153">
        <f t="shared" si="260"/>
        <v>0</v>
      </c>
      <c r="BD153">
        <f t="shared" si="261"/>
        <v>0</v>
      </c>
      <c r="BE153">
        <f t="shared" si="262"/>
        <v>0</v>
      </c>
      <c r="BF153">
        <f t="shared" si="263"/>
        <v>0</v>
      </c>
      <c r="BG153">
        <f t="shared" si="264"/>
        <v>0</v>
      </c>
      <c r="BH153">
        <f t="shared" si="265"/>
        <v>0</v>
      </c>
      <c r="BI153">
        <f t="shared" si="266"/>
        <v>0</v>
      </c>
      <c r="BJ153">
        <f t="shared" si="267"/>
        <v>0</v>
      </c>
      <c r="BK153">
        <f t="shared" si="268"/>
        <v>0</v>
      </c>
      <c r="BL153">
        <f t="shared" si="269"/>
        <v>0</v>
      </c>
      <c r="BM153">
        <f t="shared" si="270"/>
        <v>0</v>
      </c>
      <c r="BN153">
        <f t="shared" si="271"/>
        <v>0</v>
      </c>
      <c r="BO153">
        <f t="shared" si="272"/>
        <v>0</v>
      </c>
      <c r="BP153">
        <f t="shared" si="273"/>
        <v>0</v>
      </c>
      <c r="BQ153">
        <f t="shared" si="274"/>
        <v>0</v>
      </c>
      <c r="BR153">
        <f t="shared" si="275"/>
        <v>0</v>
      </c>
      <c r="BS153">
        <f t="shared" si="276"/>
        <v>0</v>
      </c>
      <c r="BT153">
        <f t="shared" si="277"/>
        <v>0</v>
      </c>
      <c r="BU153">
        <f t="shared" si="278"/>
        <v>0</v>
      </c>
      <c r="BV153">
        <f t="shared" si="279"/>
        <v>0</v>
      </c>
      <c r="BW153">
        <f t="shared" si="280"/>
        <v>0</v>
      </c>
      <c r="BX153">
        <f t="shared" si="281"/>
        <v>0</v>
      </c>
      <c r="BY153">
        <f t="shared" si="282"/>
        <v>0</v>
      </c>
      <c r="BZ153">
        <f t="shared" si="283"/>
        <v>0</v>
      </c>
      <c r="CA153">
        <f t="shared" si="284"/>
        <v>0</v>
      </c>
      <c r="CB153">
        <f t="shared" si="285"/>
        <v>0</v>
      </c>
      <c r="CC153">
        <f t="shared" si="286"/>
        <v>0</v>
      </c>
      <c r="CD153">
        <f t="shared" si="287"/>
        <v>0</v>
      </c>
      <c r="CE153">
        <f t="shared" si="288"/>
        <v>0</v>
      </c>
      <c r="CF153">
        <f t="shared" si="289"/>
        <v>0</v>
      </c>
      <c r="CG153">
        <f t="shared" si="290"/>
        <v>0</v>
      </c>
      <c r="CH153">
        <f t="shared" si="291"/>
        <v>0</v>
      </c>
      <c r="CI153">
        <f t="shared" si="292"/>
        <v>0</v>
      </c>
      <c r="CJ153">
        <f t="shared" si="293"/>
        <v>0</v>
      </c>
      <c r="CK153">
        <f t="shared" si="294"/>
        <v>0</v>
      </c>
      <c r="CL153">
        <f t="shared" si="295"/>
        <v>0</v>
      </c>
      <c r="CM153">
        <f t="shared" si="296"/>
        <v>0</v>
      </c>
      <c r="CN153">
        <f t="shared" si="297"/>
        <v>0</v>
      </c>
      <c r="CO153">
        <f t="shared" si="298"/>
        <v>0</v>
      </c>
      <c r="CP153">
        <f t="shared" si="299"/>
        <v>0</v>
      </c>
      <c r="CQ153">
        <f t="shared" si="300"/>
        <v>0</v>
      </c>
      <c r="CR153">
        <f t="shared" si="301"/>
        <v>0</v>
      </c>
      <c r="CS153">
        <f t="shared" si="302"/>
        <v>0</v>
      </c>
      <c r="CT153">
        <f t="shared" si="303"/>
        <v>0</v>
      </c>
      <c r="CU153">
        <f t="shared" si="304"/>
        <v>0</v>
      </c>
      <c r="CV153">
        <f t="shared" si="305"/>
        <v>0</v>
      </c>
      <c r="CW153">
        <f t="shared" si="306"/>
        <v>0</v>
      </c>
      <c r="CX153">
        <f t="shared" si="307"/>
        <v>0</v>
      </c>
      <c r="CY153">
        <f t="shared" si="308"/>
        <v>0</v>
      </c>
      <c r="CZ153">
        <f t="shared" si="309"/>
        <v>0</v>
      </c>
      <c r="DA153">
        <f t="shared" si="310"/>
        <v>0</v>
      </c>
      <c r="DB153">
        <f t="shared" si="311"/>
        <v>0</v>
      </c>
      <c r="DC153">
        <f t="shared" si="312"/>
        <v>0</v>
      </c>
      <c r="DD153">
        <f t="shared" si="313"/>
        <v>0</v>
      </c>
      <c r="DE153">
        <f t="shared" si="314"/>
        <v>0</v>
      </c>
      <c r="DF153">
        <f t="shared" si="315"/>
        <v>0</v>
      </c>
      <c r="DG153">
        <f t="shared" si="316"/>
        <v>0</v>
      </c>
      <c r="DH153">
        <f t="shared" si="317"/>
        <v>0</v>
      </c>
      <c r="DI153">
        <f t="shared" si="318"/>
        <v>0</v>
      </c>
      <c r="DJ153">
        <f t="shared" si="319"/>
        <v>0</v>
      </c>
      <c r="DK153">
        <f t="shared" si="320"/>
        <v>0</v>
      </c>
      <c r="DL153">
        <f t="shared" si="321"/>
        <v>0</v>
      </c>
      <c r="DM153">
        <f t="shared" si="322"/>
        <v>0</v>
      </c>
      <c r="DN153">
        <f t="shared" si="323"/>
        <v>0</v>
      </c>
      <c r="DO153">
        <f t="shared" si="324"/>
        <v>0</v>
      </c>
      <c r="DP153">
        <f t="shared" si="325"/>
        <v>0</v>
      </c>
      <c r="DR153">
        <f>IF(AND(DR$2&lt;=$J153,$J153&lt;='Two cycles - Optimise'!$B$4),_xlfn.BINOM.DIST(DR$2,'Two cycles - Optimise'!$B$4,'Two cycles - Optimise'!$B$3,FALSE),0)</f>
        <v>0</v>
      </c>
      <c r="DS153">
        <f>IF(AND(DS$2&lt;=$J153,$J153&lt;='Two cycles - Optimise'!$B$4),_xlfn.BINOM.DIST(DS$2,'Two cycles - Optimise'!$B$4,'Two cycles - Optimise'!$B$3,FALSE),0)</f>
        <v>0</v>
      </c>
      <c r="DT153">
        <f>IF(AND(DT$2&lt;=$J153,$J153&lt;='Two cycles - Optimise'!$B$4),_xlfn.BINOM.DIST(DT$2,'Two cycles - Optimise'!$B$4,'Two cycles - Optimise'!$B$3,FALSE),0)</f>
        <v>0</v>
      </c>
      <c r="DU153">
        <f>IF(AND(DU$2&lt;=$J153,$J153&lt;='Two cycles - Optimise'!$B$4),_xlfn.BINOM.DIST(DU$2,'Two cycles - Optimise'!$B$4,'Two cycles - Optimise'!$B$3,FALSE),0)</f>
        <v>0</v>
      </c>
      <c r="DV153">
        <f>IF(AND(DV$2&lt;=$J153,$J153&lt;='Two cycles - Optimise'!$B$4),_xlfn.BINOM.DIST(DV$2,'Two cycles - Optimise'!$B$4,'Two cycles - Optimise'!$B$3,FALSE),0)</f>
        <v>0</v>
      </c>
      <c r="DW153">
        <f>IF(AND(DW$2&lt;=$J153,$J153&lt;='Two cycles - Optimise'!$B$4),_xlfn.BINOM.DIST(DW$2,'Two cycles - Optimise'!$B$4,'Two cycles - Optimise'!$B$3,FALSE),0)</f>
        <v>0</v>
      </c>
      <c r="DX153">
        <f>IF(AND(DX$2&lt;=$J153,$J153&lt;='Two cycles - Optimise'!$B$4),_xlfn.BINOM.DIST(DX$2,'Two cycles - Optimise'!$B$4,'Two cycles - Optimise'!$B$3,FALSE),0)</f>
        <v>0</v>
      </c>
      <c r="DY153">
        <f>IF(AND(DY$2&lt;=$J153,$J153&lt;='Two cycles - Optimise'!$B$4),_xlfn.BINOM.DIST(DY$2,'Two cycles - Optimise'!$B$4,'Two cycles - Optimise'!$B$3,FALSE),0)</f>
        <v>0</v>
      </c>
      <c r="DZ153">
        <f>IF(AND(DZ$2&lt;=$J153,$J153&lt;='Two cycles - Optimise'!$B$4),_xlfn.BINOM.DIST(DZ$2,'Two cycles - Optimise'!$B$4,'Two cycles - Optimise'!$B$3,FALSE),0)</f>
        <v>0</v>
      </c>
      <c r="EA153">
        <f>IF(AND(EA$2&lt;=$J153,$J153&lt;='Two cycles - Optimise'!$B$4),_xlfn.BINOM.DIST(EA$2,'Two cycles - Optimise'!$B$4,'Two cycles - Optimise'!$B$3,FALSE),0)</f>
        <v>0</v>
      </c>
      <c r="EB153">
        <f>IF(AND(EB$2&lt;=$J153,$J153&lt;='Two cycles - Optimise'!$B$4),_xlfn.BINOM.DIST(EB$2,'Two cycles - Optimise'!$B$4,'Two cycles - Optimise'!$B$3,FALSE),0)</f>
        <v>0</v>
      </c>
      <c r="EC153">
        <f>IF(AND(EC$2&lt;=$J153,$J153&lt;='Two cycles - Optimise'!$B$4),_xlfn.BINOM.DIST(EC$2,'Two cycles - Optimise'!$B$4,'Two cycles - Optimise'!$B$3,FALSE),0)</f>
        <v>0</v>
      </c>
      <c r="ED153">
        <f>IF(AND(ED$2&lt;=$J153,$J153&lt;='Two cycles - Optimise'!$B$4),_xlfn.BINOM.DIST(ED$2,'Two cycles - Optimise'!$B$4,'Two cycles - Optimise'!$B$3,FALSE),0)</f>
        <v>0</v>
      </c>
      <c r="EE153">
        <f>IF(AND(EE$2&lt;=$J153,$J153&lt;='Two cycles - Optimise'!$B$4),_xlfn.BINOM.DIST(EE$2,'Two cycles - Optimise'!$B$4,'Two cycles - Optimise'!$B$3,FALSE),0)</f>
        <v>0</v>
      </c>
      <c r="EF153">
        <f>IF(AND(EF$2&lt;=$J153,$J153&lt;='Two cycles - Optimise'!$B$4),_xlfn.BINOM.DIST(EF$2,'Two cycles - Optimise'!$B$4,'Two cycles - Optimise'!$B$3,FALSE),0)</f>
        <v>0</v>
      </c>
      <c r="EG153">
        <f>IF(AND(EG$2&lt;=$J153,$J153&lt;='Two cycles - Optimise'!$B$4),_xlfn.BINOM.DIST(EG$2,'Two cycles - Optimise'!$B$4,'Two cycles - Optimise'!$B$3,FALSE),0)</f>
        <v>0</v>
      </c>
      <c r="EH153">
        <f>IF(AND(EH$2&lt;=$J153,$J153&lt;='Two cycles - Optimise'!$B$4),_xlfn.BINOM.DIST(EH$2,'Two cycles - Optimise'!$B$4,'Two cycles - Optimise'!$B$3,FALSE),0)</f>
        <v>0</v>
      </c>
      <c r="EI153">
        <f>IF(AND(EI$2&lt;=$J153,$J153&lt;='Two cycles - Optimise'!$B$4),_xlfn.BINOM.DIST(EI$2,'Two cycles - Optimise'!$B$4,'Two cycles - Optimise'!$B$3,FALSE),0)</f>
        <v>0</v>
      </c>
      <c r="EJ153">
        <f>IF(AND(EJ$2&lt;=$J153,$J153&lt;='Two cycles - Optimise'!$B$4),_xlfn.BINOM.DIST(EJ$2,'Two cycles - Optimise'!$B$4,'Two cycles - Optimise'!$B$3,FALSE),0)</f>
        <v>0</v>
      </c>
      <c r="EK153">
        <f>IF(AND(EK$2&lt;=$J153,$J153&lt;='Two cycles - Optimise'!$B$4),_xlfn.BINOM.DIST(EK$2,'Two cycles - Optimise'!$B$4,'Two cycles - Optimise'!$B$3,FALSE),0)</f>
        <v>0</v>
      </c>
      <c r="EL153">
        <f>IF(AND(EL$2&lt;=$J153,$J153&lt;='Two cycles - Optimise'!$B$4),_xlfn.BINOM.DIST(EL$2,'Two cycles - Optimise'!$B$4,'Two cycles - Optimise'!$B$3,FALSE),0)</f>
        <v>0</v>
      </c>
      <c r="EM153">
        <f>IF(AND(EM$2&lt;=$J153,$J153&lt;='Two cycles - Optimise'!$B$4),_xlfn.BINOM.DIST(EM$2,'Two cycles - Optimise'!$B$4,'Two cycles - Optimise'!$B$3,FALSE),0)</f>
        <v>0</v>
      </c>
      <c r="EN153">
        <f>IF(AND(EN$2&lt;=$J153,$J153&lt;='Two cycles - Optimise'!$B$4),_xlfn.BINOM.DIST(EN$2,'Two cycles - Optimise'!$B$4,'Two cycles - Optimise'!$B$3,FALSE),0)</f>
        <v>0</v>
      </c>
      <c r="EO153">
        <f>IF(AND(EO$2&lt;=$J153,$J153&lt;='Two cycles - Optimise'!$B$4),_xlfn.BINOM.DIST(EO$2,'Two cycles - Optimise'!$B$4,'Two cycles - Optimise'!$B$3,FALSE),0)</f>
        <v>0</v>
      </c>
      <c r="EP153">
        <f>IF(AND(EP$2&lt;=$J153,$J153&lt;='Two cycles - Optimise'!$B$4),_xlfn.BINOM.DIST(EP$2,'Two cycles - Optimise'!$B$4,'Two cycles - Optimise'!$B$3,FALSE),0)</f>
        <v>0</v>
      </c>
      <c r="EQ153">
        <f>IF(AND(EQ$2&lt;=$J153,$J153&lt;='Two cycles - Optimise'!$B$4),_xlfn.BINOM.DIST(EQ$2,'Two cycles - Optimise'!$B$4,'Two cycles - Optimise'!$B$3,FALSE),0)</f>
        <v>0</v>
      </c>
      <c r="ER153">
        <f>IF(AND(ER$2&lt;=$J153,$J153&lt;='Two cycles - Optimise'!$B$4),_xlfn.BINOM.DIST(ER$2,'Two cycles - Optimise'!$B$4,'Two cycles - Optimise'!$B$3,FALSE),0)</f>
        <v>0</v>
      </c>
      <c r="ES153">
        <f>IF(AND(ES$2&lt;=$J153,$J153&lt;='Two cycles - Optimise'!$B$4),_xlfn.BINOM.DIST(ES$2,'Two cycles - Optimise'!$B$4,'Two cycles - Optimise'!$B$3,FALSE),0)</f>
        <v>0</v>
      </c>
      <c r="ET153">
        <f>IF(AND(ET$2&lt;=$J153,$J153&lt;='Two cycles - Optimise'!$B$4),_xlfn.BINOM.DIST(ET$2,'Two cycles - Optimise'!$B$4,'Two cycles - Optimise'!$B$3,FALSE),0)</f>
        <v>0</v>
      </c>
      <c r="EU153">
        <f>IF(AND(EU$2&lt;=$J153,$J153&lt;='Two cycles - Optimise'!$B$4),_xlfn.BINOM.DIST(EU$2,'Two cycles - Optimise'!$B$4,'Two cycles - Optimise'!$B$3,FALSE),0)</f>
        <v>0</v>
      </c>
      <c r="EV153">
        <f>IF(AND(EV$2&lt;=$J153,$J153&lt;='Two cycles - Optimise'!$B$4),_xlfn.BINOM.DIST(EV$2,'Two cycles - Optimise'!$B$4,'Two cycles - Optimise'!$B$3,FALSE),0)</f>
        <v>0</v>
      </c>
      <c r="EW153">
        <f>IF(AND(EW$2&lt;=$J153,$J153&lt;='Two cycles - Optimise'!$B$4),_xlfn.BINOM.DIST(EW$2,'Two cycles - Optimise'!$B$4,'Two cycles - Optimise'!$B$3,FALSE),0)</f>
        <v>0</v>
      </c>
      <c r="EX153">
        <f>IF(AND(EX$2&lt;=$J153,$J153&lt;='Two cycles - Optimise'!$B$4),_xlfn.BINOM.DIST(EX$2,'Two cycles - Optimise'!$B$4,'Two cycles - Optimise'!$B$3,FALSE),0)</f>
        <v>0</v>
      </c>
      <c r="EY153">
        <f>IF(AND(EY$2&lt;=$J153,$J153&lt;='Two cycles - Optimise'!$B$4),_xlfn.BINOM.DIST(EY$2,'Two cycles - Optimise'!$B$4,'Two cycles - Optimise'!$B$3,FALSE),0)</f>
        <v>0</v>
      </c>
      <c r="EZ153">
        <f>IF(AND(EZ$2&lt;=$J153,$J153&lt;='Two cycles - Optimise'!$B$4),_xlfn.BINOM.DIST(EZ$2,'Two cycles - Optimise'!$B$4,'Two cycles - Optimise'!$B$3,FALSE),0)</f>
        <v>0</v>
      </c>
      <c r="FA153">
        <f>IF(AND(FA$2&lt;=$J153,$J153&lt;='Two cycles - Optimise'!$B$4),_xlfn.BINOM.DIST(FA$2,'Two cycles - Optimise'!$B$4,'Two cycles - Optimise'!$B$3,FALSE),0)</f>
        <v>0</v>
      </c>
      <c r="FB153">
        <f>IF(AND(FB$2&lt;=$J153,$J153&lt;='Two cycles - Optimise'!$B$4),_xlfn.BINOM.DIST(FB$2,'Two cycles - Optimise'!$B$4,'Two cycles - Optimise'!$B$3,FALSE),0)</f>
        <v>0</v>
      </c>
      <c r="FC153">
        <f>IF(AND(FC$2&lt;=$J153,$J153&lt;='Two cycles - Optimise'!$B$4),_xlfn.BINOM.DIST(FC$2,'Two cycles - Optimise'!$B$4,'Two cycles - Optimise'!$B$3,FALSE),0)</f>
        <v>0</v>
      </c>
      <c r="FD153">
        <f>IF(AND(FD$2&lt;=$J153,$J153&lt;='Two cycles - Optimise'!$B$4),_xlfn.BINOM.DIST(FD$2,'Two cycles - Optimise'!$B$4,'Two cycles - Optimise'!$B$3,FALSE),0)</f>
        <v>0</v>
      </c>
      <c r="FE153">
        <f>IF(AND(FE$2&lt;=$J153,$J153&lt;='Two cycles - Optimise'!$B$4),_xlfn.BINOM.DIST(FE$2,'Two cycles - Optimise'!$B$4,'Two cycles - Optimise'!$B$3,FALSE),0)</f>
        <v>0</v>
      </c>
      <c r="FF153">
        <f>IF(AND(FF$2&lt;=$J153,$J153&lt;='Two cycles - Optimise'!$B$4),_xlfn.BINOM.DIST(FF$2,'Two cycles - Optimise'!$B$4,'Two cycles - Optimise'!$B$3,FALSE),0)</f>
        <v>0</v>
      </c>
      <c r="FG153">
        <f>IF(AND(FG$2&lt;=$J153,$J153&lt;='Two cycles - Optimise'!$B$4),_xlfn.BINOM.DIST(FG$2,'Two cycles - Optimise'!$B$4,'Two cycles - Optimise'!$B$3,FALSE),0)</f>
        <v>0</v>
      </c>
      <c r="FH153">
        <f>IF(AND(FH$2&lt;=$J153,$J153&lt;='Two cycles - Optimise'!$B$4),_xlfn.BINOM.DIST(FH$2,'Two cycles - Optimise'!$B$4,'Two cycles - Optimise'!$B$3,FALSE),0)</f>
        <v>0</v>
      </c>
      <c r="FI153">
        <f>IF(AND(FI$2&lt;=$J153,$J153&lt;='Two cycles - Optimise'!$B$4),_xlfn.BINOM.DIST(FI$2,'Two cycles - Optimise'!$B$4,'Two cycles - Optimise'!$B$3,FALSE),0)</f>
        <v>0</v>
      </c>
      <c r="FJ153">
        <f>IF(AND(FJ$2&lt;=$J153,$J153&lt;='Two cycles - Optimise'!$B$4),_xlfn.BINOM.DIST(FJ$2,'Two cycles - Optimise'!$B$4,'Two cycles - Optimise'!$B$3,FALSE),0)</f>
        <v>0</v>
      </c>
      <c r="FK153">
        <f>IF(AND(FK$2&lt;=$J153,$J153&lt;='Two cycles - Optimise'!$B$4),_xlfn.BINOM.DIST(FK$2,'Two cycles - Optimise'!$B$4,'Two cycles - Optimise'!$B$3,FALSE),0)</f>
        <v>0</v>
      </c>
      <c r="FL153">
        <f>IF(AND(FL$2&lt;=$J153,$J153&lt;='Two cycles - Optimise'!$B$4),_xlfn.BINOM.DIST(FL$2,'Two cycles - Optimise'!$B$4,'Two cycles - Optimise'!$B$3,FALSE),0)</f>
        <v>0</v>
      </c>
      <c r="FM153">
        <f>IF(AND(FM$2&lt;=$J153,$J153&lt;='Two cycles - Optimise'!$B$4),_xlfn.BINOM.DIST(FM$2,'Two cycles - Optimise'!$B$4,'Two cycles - Optimise'!$B$3,FALSE),0)</f>
        <v>0</v>
      </c>
      <c r="FN153">
        <f>IF(AND(FN$2&lt;=$J153,$J153&lt;='Two cycles - Optimise'!$B$4),_xlfn.BINOM.DIST(FN$2,'Two cycles - Optimise'!$B$4,'Two cycles - Optimise'!$B$3,FALSE),0)</f>
        <v>0</v>
      </c>
      <c r="FO153">
        <f>IF(AND(FO$2&lt;=$J153,$J153&lt;='Two cycles - Optimise'!$B$4),_xlfn.BINOM.DIST(FO$2,'Two cycles - Optimise'!$B$4,'Two cycles - Optimise'!$B$3,FALSE),0)</f>
        <v>0</v>
      </c>
      <c r="FP153">
        <f>IF(AND(FP$2&lt;=$J153,$J153&lt;='Two cycles - Optimise'!$B$4),_xlfn.BINOM.DIST(FP$2,'Two cycles - Optimise'!$B$4,'Two cycles - Optimise'!$B$3,FALSE),0)</f>
        <v>0</v>
      </c>
      <c r="FQ153">
        <f>IF(AND(FQ$2&lt;=$J153,$J153&lt;='Two cycles - Optimise'!$B$4),_xlfn.BINOM.DIST(FQ$2,'Two cycles - Optimise'!$B$4,'Two cycles - Optimise'!$B$3,FALSE),0)</f>
        <v>0</v>
      </c>
      <c r="FR153">
        <f>IF(AND(FR$2&lt;=$J153,$J153&lt;='Two cycles - Optimise'!$B$4),_xlfn.BINOM.DIST(FR$2,'Two cycles - Optimise'!$B$4,'Two cycles - Optimise'!$B$3,FALSE),0)</f>
        <v>0</v>
      </c>
      <c r="FS153">
        <f>IF(AND(FS$2&lt;=$J153,$J153&lt;='Two cycles - Optimise'!$B$4),_xlfn.BINOM.DIST(FS$2,'Two cycles - Optimise'!$B$4,'Two cycles - Optimise'!$B$3,FALSE),0)</f>
        <v>0</v>
      </c>
      <c r="FT153">
        <f>IF(AND(FT$2&lt;=$J153,$J153&lt;='Two cycles - Optimise'!$B$4),_xlfn.BINOM.DIST(FT$2,'Two cycles - Optimise'!$B$4,'Two cycles - Optimise'!$B$3,FALSE),0)</f>
        <v>0</v>
      </c>
      <c r="FU153">
        <f>IF(AND(FU$2&lt;=$J153,$J153&lt;='Two cycles - Optimise'!$B$4),_xlfn.BINOM.DIST(FU$2,'Two cycles - Optimise'!$B$4,'Two cycles - Optimise'!$B$3,FALSE),0)</f>
        <v>0</v>
      </c>
      <c r="FV153">
        <f>IF(AND(FV$2&lt;=$J153,$J153&lt;='Two cycles - Optimise'!$B$4),_xlfn.BINOM.DIST(FV$2,'Two cycles - Optimise'!$B$4,'Two cycles - Optimise'!$B$3,FALSE),0)</f>
        <v>0</v>
      </c>
      <c r="FW153">
        <f>IF(AND(FW$2&lt;=$J153,$J153&lt;='Two cycles - Optimise'!$B$4),_xlfn.BINOM.DIST(FW$2,'Two cycles - Optimise'!$B$4,'Two cycles - Optimise'!$B$3,FALSE),0)</f>
        <v>0</v>
      </c>
      <c r="FX153">
        <f>IF(AND(FX$2&lt;=$J153,$J153&lt;='Two cycles - Optimise'!$B$4),_xlfn.BINOM.DIST(FX$2,'Two cycles - Optimise'!$B$4,'Two cycles - Optimise'!$B$3,FALSE),0)</f>
        <v>0</v>
      </c>
      <c r="FY153">
        <f>IF(AND(FY$2&lt;=$J153,$J153&lt;='Two cycles - Optimise'!$B$4),_xlfn.BINOM.DIST(FY$2,'Two cycles - Optimise'!$B$4,'Two cycles - Optimise'!$B$3,FALSE),0)</f>
        <v>0</v>
      </c>
      <c r="FZ153">
        <f>IF(AND(FZ$2&lt;=$J153,$J153&lt;='Two cycles - Optimise'!$B$4),_xlfn.BINOM.DIST(FZ$2,'Two cycles - Optimise'!$B$4,'Two cycles - Optimise'!$B$3,FALSE),0)</f>
        <v>0</v>
      </c>
      <c r="GA153">
        <f>IF(AND(GA$2&lt;=$J153,$J153&lt;='Two cycles - Optimise'!$B$4),_xlfn.BINOM.DIST(GA$2,'Two cycles - Optimise'!$B$4,'Two cycles - Optimise'!$B$3,FALSE),0)</f>
        <v>0</v>
      </c>
      <c r="GB153">
        <f>IF(AND(GB$2&lt;=$J153,$J153&lt;='Two cycles - Optimise'!$B$4),_xlfn.BINOM.DIST(GB$2,'Two cycles - Optimise'!$B$4,'Two cycles - Optimise'!$B$3,FALSE),0)</f>
        <v>0</v>
      </c>
      <c r="GC153">
        <f>IF(AND(GC$2&lt;=$J153,$J153&lt;='Two cycles - Optimise'!$B$4),_xlfn.BINOM.DIST(GC$2,'Two cycles - Optimise'!$B$4,'Two cycles - Optimise'!$B$3,FALSE),0)</f>
        <v>0</v>
      </c>
      <c r="GD153">
        <f>IF(AND(GD$2&lt;=$J153,$J153&lt;='Two cycles - Optimise'!$B$4),_xlfn.BINOM.DIST(GD$2,'Two cycles - Optimise'!$B$4,'Two cycles - Optimise'!$B$3,FALSE),0)</f>
        <v>0</v>
      </c>
      <c r="GE153">
        <f>IF(AND(GE$2&lt;=$J153,$J153&lt;='Two cycles - Optimise'!$B$4),_xlfn.BINOM.DIST(GE$2,'Two cycles - Optimise'!$B$4,'Two cycles - Optimise'!$B$3,FALSE),0)</f>
        <v>0</v>
      </c>
      <c r="GF153">
        <f>IF(AND(GF$2&lt;=$J153,$J153&lt;='Two cycles - Optimise'!$B$4),_xlfn.BINOM.DIST(GF$2,'Two cycles - Optimise'!$B$4,'Two cycles - Optimise'!$B$3,FALSE),0)</f>
        <v>0</v>
      </c>
      <c r="GG153">
        <f>IF(AND(GG$2&lt;=$J153,$J153&lt;='Two cycles - Optimise'!$B$4),_xlfn.BINOM.DIST(GG$2,'Two cycles - Optimise'!$B$4,'Two cycles - Optimise'!$B$3,FALSE),0)</f>
        <v>0</v>
      </c>
      <c r="GH153">
        <f>IF(AND(GH$2&lt;=$J153,$J153&lt;='Two cycles - Optimise'!$B$4),_xlfn.BINOM.DIST(GH$2,'Two cycles - Optimise'!$B$4,'Two cycles - Optimise'!$B$3,FALSE),0)</f>
        <v>0</v>
      </c>
      <c r="GI153">
        <f>IF(AND(GI$2&lt;=$J153,$J153&lt;='Two cycles - Optimise'!$B$4),_xlfn.BINOM.DIST(GI$2,'Two cycles - Optimise'!$B$4,'Two cycles - Optimise'!$B$3,FALSE),0)</f>
        <v>0</v>
      </c>
      <c r="GJ153">
        <f>IF(AND(GJ$2&lt;=$J153,$J153&lt;='Two cycles - Optimise'!$B$4),_xlfn.BINOM.DIST(GJ$2,'Two cycles - Optimise'!$B$4,'Two cycles - Optimise'!$B$3,FALSE),0)</f>
        <v>0</v>
      </c>
      <c r="GK153">
        <f>IF(AND(GK$2&lt;=$J153,$J153&lt;='Two cycles - Optimise'!$B$4),_xlfn.BINOM.DIST(GK$2,'Two cycles - Optimise'!$B$4,'Two cycles - Optimise'!$B$3,FALSE),0)</f>
        <v>0</v>
      </c>
      <c r="GL153">
        <f>IF(AND(GL$2&lt;=$J153,$J153&lt;='Two cycles - Optimise'!$B$4),_xlfn.BINOM.DIST(GL$2,'Two cycles - Optimise'!$B$4,'Two cycles - Optimise'!$B$3,FALSE),0)</f>
        <v>0</v>
      </c>
      <c r="GM153">
        <f>IF(AND(GM$2&lt;=$J153,$J153&lt;='Two cycles - Optimise'!$B$4),_xlfn.BINOM.DIST(GM$2,'Two cycles - Optimise'!$B$4,'Two cycles - Optimise'!$B$3,FALSE),0)</f>
        <v>0</v>
      </c>
      <c r="GN153">
        <f>IF(AND(GN$2&lt;=$J153,$J153&lt;='Two cycles - Optimise'!$B$4),_xlfn.BINOM.DIST(GN$2,'Two cycles - Optimise'!$B$4,'Two cycles - Optimise'!$B$3,FALSE),0)</f>
        <v>0</v>
      </c>
      <c r="GO153">
        <f>IF(AND(GO$2&lt;=$J153,$J153&lt;='Two cycles - Optimise'!$B$4),_xlfn.BINOM.DIST(GO$2,'Two cycles - Optimise'!$B$4,'Two cycles - Optimise'!$B$3,FALSE),0)</f>
        <v>0</v>
      </c>
      <c r="GP153">
        <f>IF(AND(GP$2&lt;=$J153,$J153&lt;='Two cycles - Optimise'!$B$4),_xlfn.BINOM.DIST(GP$2,'Two cycles - Optimise'!$B$4,'Two cycles - Optimise'!$B$3,FALSE),0)</f>
        <v>0</v>
      </c>
      <c r="GQ153">
        <f>IF(AND(GQ$2&lt;=$J153,$J153&lt;='Two cycles - Optimise'!$B$4),_xlfn.BINOM.DIST(GQ$2,'Two cycles - Optimise'!$B$4,'Two cycles - Optimise'!$B$3,FALSE),0)</f>
        <v>0</v>
      </c>
      <c r="GR153">
        <f>IF(AND(GR$2&lt;=$J153,$J153&lt;='Two cycles - Optimise'!$B$4),_xlfn.BINOM.DIST(GR$2,'Two cycles - Optimise'!$B$4,'Two cycles - Optimise'!$B$3,FALSE),0)</f>
        <v>0</v>
      </c>
      <c r="GS153">
        <f>IF(AND(GS$2&lt;=$J153,$J153&lt;='Two cycles - Optimise'!$B$4),_xlfn.BINOM.DIST(GS$2,'Two cycles - Optimise'!$B$4,'Two cycles - Optimise'!$B$3,FALSE),0)</f>
        <v>0</v>
      </c>
      <c r="GT153">
        <f>IF(AND(GT$2&lt;=$J153,$J153&lt;='Two cycles - Optimise'!$B$4),_xlfn.BINOM.DIST(GT$2,'Two cycles - Optimise'!$B$4,'Two cycles - Optimise'!$B$3,FALSE),0)</f>
        <v>0</v>
      </c>
      <c r="GU153">
        <f>IF(AND(GU$2&lt;=$J153,$J153&lt;='Two cycles - Optimise'!$B$4),_xlfn.BINOM.DIST(GU$2,'Two cycles - Optimise'!$B$4,'Two cycles - Optimise'!$B$3,FALSE),0)</f>
        <v>0</v>
      </c>
      <c r="GV153">
        <f>IF(AND(GV$2&lt;=$J153,$J153&lt;='Two cycles - Optimise'!$B$4),_xlfn.BINOM.DIST(GV$2,'Two cycles - Optimise'!$B$4,'Two cycles - Optimise'!$B$3,FALSE),0)</f>
        <v>0</v>
      </c>
      <c r="GW153">
        <f>IF(AND(GW$2&lt;=$J153,$J153&lt;='Two cycles - Optimise'!$B$4),_xlfn.BINOM.DIST(GW$2,'Two cycles - Optimise'!$B$4,'Two cycles - Optimise'!$B$3,FALSE),0)</f>
        <v>0</v>
      </c>
      <c r="GX153">
        <f>IF(AND(GX$2&lt;=$J153,$J153&lt;='Two cycles - Optimise'!$B$4),_xlfn.BINOM.DIST(GX$2,'Two cycles - Optimise'!$B$4,'Two cycles - Optimise'!$B$3,FALSE),0)</f>
        <v>0</v>
      </c>
      <c r="GY153">
        <f>IF(AND(GY$2&lt;=$J153,$J153&lt;='Two cycles - Optimise'!$B$4),_xlfn.BINOM.DIST(GY$2,'Two cycles - Optimise'!$B$4,'Two cycles - Optimise'!$B$3,FALSE),0)</f>
        <v>0</v>
      </c>
      <c r="GZ153">
        <f>IF(AND(GZ$2&lt;=$J153,$J153&lt;='Two cycles - Optimise'!$B$4),_xlfn.BINOM.DIST(GZ$2,'Two cycles - Optimise'!$B$4,'Two cycles - Optimise'!$B$3,FALSE),0)</f>
        <v>0</v>
      </c>
      <c r="HA153">
        <f>IF(AND(HA$2&lt;=$J153,$J153&lt;='Two cycles - Optimise'!$B$4),_xlfn.BINOM.DIST(HA$2,'Two cycles - Optimise'!$B$4,'Two cycles - Optimise'!$B$3,FALSE),0)</f>
        <v>0</v>
      </c>
      <c r="HB153">
        <f>IF(AND(HB$2&lt;=$J153,$J153&lt;='Two cycles - Optimise'!$B$4),_xlfn.BINOM.DIST(HB$2,'Two cycles - Optimise'!$B$4,'Two cycles - Optimise'!$B$3,FALSE),0)</f>
        <v>0</v>
      </c>
      <c r="HC153">
        <f>IF(AND(HC$2&lt;=$J153,$J153&lt;='Two cycles - Optimise'!$B$4),_xlfn.BINOM.DIST(HC$2,'Two cycles - Optimise'!$B$4,'Two cycles - Optimise'!$B$3,FALSE),0)</f>
        <v>0</v>
      </c>
      <c r="HD153">
        <f>IF(AND(HD$2&lt;=$J153,$J153&lt;='Two cycles - Optimise'!$B$4),_xlfn.BINOM.DIST(HD$2,'Two cycles - Optimise'!$B$4,'Two cycles - Optimise'!$B$3,FALSE),0)</f>
        <v>0</v>
      </c>
      <c r="HE153">
        <f>IF(AND(HE$2&lt;=$J153,$J153&lt;='Two cycles - Optimise'!$B$4),_xlfn.BINOM.DIST(HE$2,'Two cycles - Optimise'!$B$4,'Two cycles - Optimise'!$B$3,FALSE),0)</f>
        <v>0</v>
      </c>
      <c r="HF153">
        <f>IF(AND(HF$2&lt;=$J153,$J153&lt;='Two cycles - Optimise'!$B$4),_xlfn.BINOM.DIST(HF$2,'Two cycles - Optimise'!$B$4,'Two cycles - Optimise'!$B$3,FALSE),0)</f>
        <v>0</v>
      </c>
      <c r="HG153">
        <f>IF(AND(HG$2&lt;=$J153,$J153&lt;='Two cycles - Optimise'!$B$4),_xlfn.BINOM.DIST(HG$2,'Two cycles - Optimise'!$B$4,'Two cycles - Optimise'!$B$3,FALSE),0)</f>
        <v>0</v>
      </c>
      <c r="HH153">
        <f>IF(AND(HH$2&lt;=$J153,$J153&lt;='Two cycles - Optimise'!$B$4),_xlfn.BINOM.DIST(HH$2,'Two cycles - Optimise'!$B$4,'Two cycles - Optimise'!$B$3,FALSE),0)</f>
        <v>0</v>
      </c>
      <c r="HI153">
        <f>IF(AND(HI$2&lt;=$J153,$J153&lt;='Two cycles - Optimise'!$B$4),_xlfn.BINOM.DIST(HI$2,'Two cycles - Optimise'!$B$4,'Two cycles - Optimise'!$B$3,FALSE),0)</f>
        <v>0</v>
      </c>
      <c r="HJ153">
        <f>IF(AND(HJ$2&lt;=$J153,$J153&lt;='Two cycles - Optimise'!$B$4),_xlfn.BINOM.DIST(HJ$2,'Two cycles - Optimise'!$B$4,'Two cycles - Optimise'!$B$3,FALSE),0)</f>
        <v>0</v>
      </c>
      <c r="HK153">
        <f>IF(AND(HK$2&lt;=$J153,$J153&lt;='Two cycles - Optimise'!$B$4),_xlfn.BINOM.DIST(HK$2,'Two cycles - Optimise'!$B$4,'Two cycles - Optimise'!$B$3,FALSE),0)</f>
        <v>0</v>
      </c>
      <c r="HL153">
        <f>IF(AND(HL$2&lt;=$J153,$J153&lt;='Two cycles - Optimise'!$B$4),_xlfn.BINOM.DIST(HL$2,'Two cycles - Optimise'!$B$4,'Two cycles - Optimise'!$B$3,FALSE),0)</f>
        <v>0</v>
      </c>
      <c r="HM153">
        <f>IF(AND(HM$2&lt;=$J153,$J153&lt;='Two cycles - Optimise'!$B$4),_xlfn.BINOM.DIST(HM$2,'Two cycles - Optimise'!$B$4,'Two cycles - Optimise'!$B$3,FALSE),0)</f>
        <v>0</v>
      </c>
      <c r="HN153">
        <f>IF(AND(HN$2&lt;=$J153,$J153&lt;='Two cycles - Optimise'!$B$4),_xlfn.BINOM.DIST(HN$2,'Two cycles - Optimise'!$B$4,'Two cycles - Optimise'!$B$3,FALSE),0)</f>
        <v>0</v>
      </c>
      <c r="HP153">
        <f>IF('Two cycles - Optimise'!$E$10&gt;($J153+HP$2),_xlfn.BINOM.DIST('Two cycles - Optimise'!$E$10-HP$2,'Two cycles - Optimise'!$B$4,'Two cycles - Optimise'!$B$3,TRUE)-_xlfn.BINOM.DIST($J153,'Two cycles - Optimise'!$B$4,'Two cycles - Optimise'!$B$3,TRUE),0)</f>
        <v>0</v>
      </c>
      <c r="HQ153">
        <f>IF('Two cycles - Optimise'!$E$10&gt;($J153+HQ$2),_xlfn.BINOM.DIST('Two cycles - Optimise'!$E$10-HQ$2,'Two cycles - Optimise'!$B$4,'Two cycles - Optimise'!$B$3,TRUE)-_xlfn.BINOM.DIST($J153,'Two cycles - Optimise'!$B$4,'Two cycles - Optimise'!$B$3,TRUE),0)</f>
        <v>0</v>
      </c>
      <c r="HR153">
        <f>IF('Two cycles - Optimise'!$E$10&gt;($J153+HR$2),_xlfn.BINOM.DIST('Two cycles - Optimise'!$E$10-HR$2,'Two cycles - Optimise'!$B$4,'Two cycles - Optimise'!$B$3,TRUE)-_xlfn.BINOM.DIST($J153,'Two cycles - Optimise'!$B$4,'Two cycles - Optimise'!$B$3,TRUE),0)</f>
        <v>0</v>
      </c>
      <c r="HS153">
        <f>IF('Two cycles - Optimise'!$E$10&gt;($J153+HS$2),_xlfn.BINOM.DIST('Two cycles - Optimise'!$E$10-HS$2,'Two cycles - Optimise'!$B$4,'Two cycles - Optimise'!$B$3,TRUE)-_xlfn.BINOM.DIST($J153,'Two cycles - Optimise'!$B$4,'Two cycles - Optimise'!$B$3,TRUE),0)</f>
        <v>0</v>
      </c>
      <c r="HT153">
        <f>IF('Two cycles - Optimise'!$E$10&gt;($J153+HT$2),_xlfn.BINOM.DIST('Two cycles - Optimise'!$E$10-HT$2,'Two cycles - Optimise'!$B$4,'Two cycles - Optimise'!$B$3,TRUE)-_xlfn.BINOM.DIST($J153,'Two cycles - Optimise'!$B$4,'Two cycles - Optimise'!$B$3,TRUE),0)</f>
        <v>0</v>
      </c>
      <c r="HU153">
        <f>IF('Two cycles - Optimise'!$E$10&gt;($J153+HU$2),_xlfn.BINOM.DIST('Two cycles - Optimise'!$E$10-HU$2,'Two cycles - Optimise'!$B$4,'Two cycles - Optimise'!$B$3,TRUE)-_xlfn.BINOM.DIST($J153,'Two cycles - Optimise'!$B$4,'Two cycles - Optimise'!$B$3,TRUE),0)</f>
        <v>0</v>
      </c>
      <c r="HV153">
        <f>IF('Two cycles - Optimise'!$E$10&gt;($J153+HV$2),_xlfn.BINOM.DIST('Two cycles - Optimise'!$E$10-HV$2,'Two cycles - Optimise'!$B$4,'Two cycles - Optimise'!$B$3,TRUE)-_xlfn.BINOM.DIST($J153,'Two cycles - Optimise'!$B$4,'Two cycles - Optimise'!$B$3,TRUE),0)</f>
        <v>0</v>
      </c>
      <c r="HW153">
        <f>IF('Two cycles - Optimise'!$E$10&gt;($J153+HW$2),_xlfn.BINOM.DIST('Two cycles - Optimise'!$E$10-HW$2,'Two cycles - Optimise'!$B$4,'Two cycles - Optimise'!$B$3,TRUE)-_xlfn.BINOM.DIST($J153,'Two cycles - Optimise'!$B$4,'Two cycles - Optimise'!$B$3,TRUE),0)</f>
        <v>0</v>
      </c>
      <c r="HX153">
        <f>IF('Two cycles - Optimise'!$E$10&gt;($J153+HX$2),_xlfn.BINOM.DIST('Two cycles - Optimise'!$E$10-HX$2,'Two cycles - Optimise'!$B$4,'Two cycles - Optimise'!$B$3,TRUE)-_xlfn.BINOM.DIST($J153,'Two cycles - Optimise'!$B$4,'Two cycles - Optimise'!$B$3,TRUE),0)</f>
        <v>0</v>
      </c>
      <c r="HY153">
        <f>IF('Two cycles - Optimise'!$E$10&gt;($J153+HY$2),_xlfn.BINOM.DIST('Two cycles - Optimise'!$E$10-HY$2,'Two cycles - Optimise'!$B$4,'Two cycles - Optimise'!$B$3,TRUE)-_xlfn.BINOM.DIST($J153,'Two cycles - Optimise'!$B$4,'Two cycles - Optimise'!$B$3,TRUE),0)</f>
        <v>0</v>
      </c>
      <c r="HZ153">
        <f>IF('Two cycles - Optimise'!$E$10&gt;($J153+HZ$2),_xlfn.BINOM.DIST('Two cycles - Optimise'!$E$10-HZ$2,'Two cycles - Optimise'!$B$4,'Two cycles - Optimise'!$B$3,TRUE)-_xlfn.BINOM.DIST($J153,'Two cycles - Optimise'!$B$4,'Two cycles - Optimise'!$B$3,TRUE),0)</f>
        <v>0</v>
      </c>
      <c r="IA153">
        <f>IF('Two cycles - Optimise'!$E$10&gt;($J153+IA$2),_xlfn.BINOM.DIST('Two cycles - Optimise'!$E$10-IA$2,'Two cycles - Optimise'!$B$4,'Two cycles - Optimise'!$B$3,TRUE)-_xlfn.BINOM.DIST($J153,'Two cycles - Optimise'!$B$4,'Two cycles - Optimise'!$B$3,TRUE),0)</f>
        <v>0</v>
      </c>
      <c r="IB153">
        <f>IF('Two cycles - Optimise'!$E$10&gt;($J153+IB$2),_xlfn.BINOM.DIST('Two cycles - Optimise'!$E$10-IB$2,'Two cycles - Optimise'!$B$4,'Two cycles - Optimise'!$B$3,TRUE)-_xlfn.BINOM.DIST($J153,'Two cycles - Optimise'!$B$4,'Two cycles - Optimise'!$B$3,TRUE),0)</f>
        <v>0</v>
      </c>
      <c r="IC153">
        <f>IF('Two cycles - Optimise'!$E$10&gt;($J153+IC$2),_xlfn.BINOM.DIST('Two cycles - Optimise'!$E$10-IC$2,'Two cycles - Optimise'!$B$4,'Two cycles - Optimise'!$B$3,TRUE)-_xlfn.BINOM.DIST($J153,'Two cycles - Optimise'!$B$4,'Two cycles - Optimise'!$B$3,TRUE),0)</f>
        <v>0</v>
      </c>
      <c r="ID153">
        <f>IF('Two cycles - Optimise'!$E$10&gt;($J153+ID$2),_xlfn.BINOM.DIST('Two cycles - Optimise'!$E$10-ID$2,'Two cycles - Optimise'!$B$4,'Two cycles - Optimise'!$B$3,TRUE)-_xlfn.BINOM.DIST($J153,'Two cycles - Optimise'!$B$4,'Two cycles - Optimise'!$B$3,TRUE),0)</f>
        <v>0</v>
      </c>
      <c r="IE153">
        <f>IF('Two cycles - Optimise'!$E$10&gt;($J153+IE$2),_xlfn.BINOM.DIST('Two cycles - Optimise'!$E$10-IE$2,'Two cycles - Optimise'!$B$4,'Two cycles - Optimise'!$B$3,TRUE)-_xlfn.BINOM.DIST($J153,'Two cycles - Optimise'!$B$4,'Two cycles - Optimise'!$B$3,TRUE),0)</f>
        <v>0</v>
      </c>
      <c r="IF153">
        <f>IF('Two cycles - Optimise'!$E$10&gt;($J153+IF$2),_xlfn.BINOM.DIST('Two cycles - Optimise'!$E$10-IF$2,'Two cycles - Optimise'!$B$4,'Two cycles - Optimise'!$B$3,TRUE)-_xlfn.BINOM.DIST($J153,'Two cycles - Optimise'!$B$4,'Two cycles - Optimise'!$B$3,TRUE),0)</f>
        <v>0</v>
      </c>
      <c r="IG153">
        <f>IF('Two cycles - Optimise'!$E$10&gt;($J153+IG$2),_xlfn.BINOM.DIST('Two cycles - Optimise'!$E$10-IG$2,'Two cycles - Optimise'!$B$4,'Two cycles - Optimise'!$B$3,TRUE)-_xlfn.BINOM.DIST($J153,'Two cycles - Optimise'!$B$4,'Two cycles - Optimise'!$B$3,TRUE),0)</f>
        <v>0</v>
      </c>
      <c r="IH153">
        <f>IF('Two cycles - Optimise'!$E$10&gt;($J153+IH$2),_xlfn.BINOM.DIST('Two cycles - Optimise'!$E$10-IH$2,'Two cycles - Optimise'!$B$4,'Two cycles - Optimise'!$B$3,TRUE)-_xlfn.BINOM.DIST($J153,'Two cycles - Optimise'!$B$4,'Two cycles - Optimise'!$B$3,TRUE),0)</f>
        <v>0</v>
      </c>
      <c r="II153">
        <f>IF('Two cycles - Optimise'!$E$10&gt;($J153+II$2),_xlfn.BINOM.DIST('Two cycles - Optimise'!$E$10-II$2,'Two cycles - Optimise'!$B$4,'Two cycles - Optimise'!$B$3,TRUE)-_xlfn.BINOM.DIST($J153,'Two cycles - Optimise'!$B$4,'Two cycles - Optimise'!$B$3,TRUE),0)</f>
        <v>0</v>
      </c>
      <c r="IJ153">
        <f>IF('Two cycles - Optimise'!$E$10&gt;($J153+IJ$2),_xlfn.BINOM.DIST('Two cycles - Optimise'!$E$10-IJ$2,'Two cycles - Optimise'!$B$4,'Two cycles - Optimise'!$B$3,TRUE)-_xlfn.BINOM.DIST($J153,'Two cycles - Optimise'!$B$4,'Two cycles - Optimise'!$B$3,TRUE),0)</f>
        <v>0</v>
      </c>
      <c r="IK153">
        <f>IF('Two cycles - Optimise'!$E$10&gt;($J153+IK$2),_xlfn.BINOM.DIST('Two cycles - Optimise'!$E$10-IK$2,'Two cycles - Optimise'!$B$4,'Two cycles - Optimise'!$B$3,TRUE)-_xlfn.BINOM.DIST($J153,'Two cycles - Optimise'!$B$4,'Two cycles - Optimise'!$B$3,TRUE),0)</f>
        <v>0</v>
      </c>
      <c r="IL153">
        <f>IF('Two cycles - Optimise'!$E$10&gt;($J153+IL$2),_xlfn.BINOM.DIST('Two cycles - Optimise'!$E$10-IL$2,'Two cycles - Optimise'!$B$4,'Two cycles - Optimise'!$B$3,TRUE)-_xlfn.BINOM.DIST($J153,'Two cycles - Optimise'!$B$4,'Two cycles - Optimise'!$B$3,TRUE),0)</f>
        <v>0</v>
      </c>
      <c r="IM153">
        <f>IF('Two cycles - Optimise'!$E$10&gt;($J153+IM$2),_xlfn.BINOM.DIST('Two cycles - Optimise'!$E$10-IM$2,'Two cycles - Optimise'!$B$4,'Two cycles - Optimise'!$B$3,TRUE)-_xlfn.BINOM.DIST($J153,'Two cycles - Optimise'!$B$4,'Two cycles - Optimise'!$B$3,TRUE),0)</f>
        <v>0</v>
      </c>
      <c r="IN153">
        <f>IF('Two cycles - Optimise'!$E$10&gt;($J153+IN$2),_xlfn.BINOM.DIST('Two cycles - Optimise'!$E$10-IN$2,'Two cycles - Optimise'!$B$4,'Two cycles - Optimise'!$B$3,TRUE)-_xlfn.BINOM.DIST($J153,'Two cycles - Optimise'!$B$4,'Two cycles - Optimise'!$B$3,TRUE),0)</f>
        <v>0</v>
      </c>
      <c r="IO153">
        <f>IF('Two cycles - Optimise'!$E$10&gt;($J153+IO$2),_xlfn.BINOM.DIST('Two cycles - Optimise'!$E$10-IO$2,'Two cycles - Optimise'!$B$4,'Two cycles - Optimise'!$B$3,TRUE)-_xlfn.BINOM.DIST($J153,'Two cycles - Optimise'!$B$4,'Two cycles - Optimise'!$B$3,TRUE),0)</f>
        <v>0</v>
      </c>
      <c r="IP153">
        <f>IF('Two cycles - Optimise'!$E$10&gt;($J153+IP$2),_xlfn.BINOM.DIST('Two cycles - Optimise'!$E$10-IP$2,'Two cycles - Optimise'!$B$4,'Two cycles - Optimise'!$B$3,TRUE)-_xlfn.BINOM.DIST($J153,'Two cycles - Optimise'!$B$4,'Two cycles - Optimise'!$B$3,TRUE),0)</f>
        <v>0</v>
      </c>
      <c r="IQ153">
        <f>IF('Two cycles - Optimise'!$E$10&gt;($J153+IQ$2),_xlfn.BINOM.DIST('Two cycles - Optimise'!$E$10-IQ$2,'Two cycles - Optimise'!$B$4,'Two cycles - Optimise'!$B$3,TRUE)-_xlfn.BINOM.DIST($J153,'Two cycles - Optimise'!$B$4,'Two cycles - Optimise'!$B$3,TRUE),0)</f>
        <v>0</v>
      </c>
      <c r="IR153">
        <f>IF('Two cycles - Optimise'!$E$10&gt;($J153+IR$2),_xlfn.BINOM.DIST('Two cycles - Optimise'!$E$10-IR$2,'Two cycles - Optimise'!$B$4,'Two cycles - Optimise'!$B$3,TRUE)-_xlfn.BINOM.DIST($J153,'Two cycles - Optimise'!$B$4,'Two cycles - Optimise'!$B$3,TRUE),0)</f>
        <v>0</v>
      </c>
      <c r="IS153">
        <f>IF('Two cycles - Optimise'!$E$10&gt;($J153+IS$2),_xlfn.BINOM.DIST('Two cycles - Optimise'!$E$10-IS$2,'Two cycles - Optimise'!$B$4,'Two cycles - Optimise'!$B$3,TRUE)-_xlfn.BINOM.DIST($J153,'Two cycles - Optimise'!$B$4,'Two cycles - Optimise'!$B$3,TRUE),0)</f>
        <v>0</v>
      </c>
      <c r="IT153">
        <f>IF('Two cycles - Optimise'!$E$10&gt;($J153+IT$2),_xlfn.BINOM.DIST('Two cycles - Optimise'!$E$10-IT$2,'Two cycles - Optimise'!$B$4,'Two cycles - Optimise'!$B$3,TRUE)-_xlfn.BINOM.DIST($J153,'Two cycles - Optimise'!$B$4,'Two cycles - Optimise'!$B$3,TRUE),0)</f>
        <v>0</v>
      </c>
      <c r="IU153">
        <f>IF('Two cycles - Optimise'!$E$10&gt;($J153+IU$2),_xlfn.BINOM.DIST('Two cycles - Optimise'!$E$10-IU$2,'Two cycles - Optimise'!$B$4,'Two cycles - Optimise'!$B$3,TRUE)-_xlfn.BINOM.DIST($J153,'Two cycles - Optimise'!$B$4,'Two cycles - Optimise'!$B$3,TRUE),0)</f>
        <v>0</v>
      </c>
      <c r="IV153">
        <f>IF('Two cycles - Optimise'!$E$10&gt;($J153+IV$2),_xlfn.BINOM.DIST('Two cycles - Optimise'!$E$10-IV$2,'Two cycles - Optimise'!$B$4,'Two cycles - Optimise'!$B$3,TRUE)-_xlfn.BINOM.DIST($J153,'Two cycles - Optimise'!$B$4,'Two cycles - Optimise'!$B$3,TRUE),0)</f>
        <v>0</v>
      </c>
      <c r="IW153">
        <f>IF('Two cycles - Optimise'!$E$10&gt;($J153+IW$2),_xlfn.BINOM.DIST('Two cycles - Optimise'!$E$10-IW$2,'Two cycles - Optimise'!$B$4,'Two cycles - Optimise'!$B$3,TRUE)-_xlfn.BINOM.DIST($J153,'Two cycles - Optimise'!$B$4,'Two cycles - Optimise'!$B$3,TRUE),0)</f>
        <v>0</v>
      </c>
      <c r="IX153">
        <f>IF('Two cycles - Optimise'!$E$10&gt;($J153+IX$2),_xlfn.BINOM.DIST('Two cycles - Optimise'!$E$10-IX$2,'Two cycles - Optimise'!$B$4,'Two cycles - Optimise'!$B$3,TRUE)-_xlfn.BINOM.DIST($J153,'Two cycles - Optimise'!$B$4,'Two cycles - Optimise'!$B$3,TRUE),0)</f>
        <v>0</v>
      </c>
      <c r="IY153">
        <f>IF('Two cycles - Optimise'!$E$10&gt;($J153+IY$2),_xlfn.BINOM.DIST('Two cycles - Optimise'!$E$10-IY$2,'Two cycles - Optimise'!$B$4,'Two cycles - Optimise'!$B$3,TRUE)-_xlfn.BINOM.DIST($J153,'Two cycles - Optimise'!$B$4,'Two cycles - Optimise'!$B$3,TRUE),0)</f>
        <v>0</v>
      </c>
      <c r="IZ153">
        <f>IF('Two cycles - Optimise'!$E$10&gt;($J153+IZ$2),_xlfn.BINOM.DIST('Two cycles - Optimise'!$E$10-IZ$2,'Two cycles - Optimise'!$B$4,'Two cycles - Optimise'!$B$3,TRUE)-_xlfn.BINOM.DIST($J153,'Two cycles - Optimise'!$B$4,'Two cycles - Optimise'!$B$3,TRUE),0)</f>
        <v>0</v>
      </c>
      <c r="JA153">
        <f>IF('Two cycles - Optimise'!$E$10&gt;($J153+JA$2),_xlfn.BINOM.DIST('Two cycles - Optimise'!$E$10-JA$2,'Two cycles - Optimise'!$B$4,'Two cycles - Optimise'!$B$3,TRUE)-_xlfn.BINOM.DIST($J153,'Two cycles - Optimise'!$B$4,'Two cycles - Optimise'!$B$3,TRUE),0)</f>
        <v>0</v>
      </c>
      <c r="JB153">
        <f>IF('Two cycles - Optimise'!$E$10&gt;($J153+JB$2),_xlfn.BINOM.DIST('Two cycles - Optimise'!$E$10-JB$2,'Two cycles - Optimise'!$B$4,'Two cycles - Optimise'!$B$3,TRUE)-_xlfn.BINOM.DIST($J153,'Two cycles - Optimise'!$B$4,'Two cycles - Optimise'!$B$3,TRUE),0)</f>
        <v>0</v>
      </c>
      <c r="JC153">
        <f>IF('Two cycles - Optimise'!$E$10&gt;($J153+JC$2),_xlfn.BINOM.DIST('Two cycles - Optimise'!$E$10-JC$2,'Two cycles - Optimise'!$B$4,'Two cycles - Optimise'!$B$3,TRUE)-_xlfn.BINOM.DIST($J153,'Two cycles - Optimise'!$B$4,'Two cycles - Optimise'!$B$3,TRUE),0)</f>
        <v>0</v>
      </c>
      <c r="JD153">
        <f>IF('Two cycles - Optimise'!$E$10&gt;($J153+JD$2),_xlfn.BINOM.DIST('Two cycles - Optimise'!$E$10-JD$2,'Two cycles - Optimise'!$B$4,'Two cycles - Optimise'!$B$3,TRUE)-_xlfn.BINOM.DIST($J153,'Two cycles - Optimise'!$B$4,'Two cycles - Optimise'!$B$3,TRUE),0)</f>
        <v>0</v>
      </c>
      <c r="JE153">
        <f>IF('Two cycles - Optimise'!$E$10&gt;($J153+JE$2),_xlfn.BINOM.DIST('Two cycles - Optimise'!$E$10-JE$2,'Two cycles - Optimise'!$B$4,'Two cycles - Optimise'!$B$3,TRUE)-_xlfn.BINOM.DIST($J153,'Two cycles - Optimise'!$B$4,'Two cycles - Optimise'!$B$3,TRUE),0)</f>
        <v>0</v>
      </c>
      <c r="JF153">
        <f>IF('Two cycles - Optimise'!$E$10&gt;($J153+JF$2),_xlfn.BINOM.DIST('Two cycles - Optimise'!$E$10-JF$2,'Two cycles - Optimise'!$B$4,'Two cycles - Optimise'!$B$3,TRUE)-_xlfn.BINOM.DIST($J153,'Two cycles - Optimise'!$B$4,'Two cycles - Optimise'!$B$3,TRUE),0)</f>
        <v>0</v>
      </c>
      <c r="JG153">
        <f>IF('Two cycles - Optimise'!$E$10&gt;($J153+JG$2),_xlfn.BINOM.DIST('Two cycles - Optimise'!$E$10-JG$2,'Two cycles - Optimise'!$B$4,'Two cycles - Optimise'!$B$3,TRUE)-_xlfn.BINOM.DIST($J153,'Two cycles - Optimise'!$B$4,'Two cycles - Optimise'!$B$3,TRUE),0)</f>
        <v>0</v>
      </c>
      <c r="JH153">
        <f>IF('Two cycles - Optimise'!$E$10&gt;($J153+JH$2),_xlfn.BINOM.DIST('Two cycles - Optimise'!$E$10-JH$2,'Two cycles - Optimise'!$B$4,'Two cycles - Optimise'!$B$3,TRUE)-_xlfn.BINOM.DIST($J153,'Two cycles - Optimise'!$B$4,'Two cycles - Optimise'!$B$3,TRUE),0)</f>
        <v>0</v>
      </c>
      <c r="JI153">
        <f>IF('Two cycles - Optimise'!$E$10&gt;($J153+JI$2),_xlfn.BINOM.DIST('Two cycles - Optimise'!$E$10-JI$2,'Two cycles - Optimise'!$B$4,'Two cycles - Optimise'!$B$3,TRUE)-_xlfn.BINOM.DIST($J153,'Two cycles - Optimise'!$B$4,'Two cycles - Optimise'!$B$3,TRUE),0)</f>
        <v>0</v>
      </c>
      <c r="JJ153">
        <f>IF('Two cycles - Optimise'!$E$10&gt;($J153+JJ$2),_xlfn.BINOM.DIST('Two cycles - Optimise'!$E$10-JJ$2,'Two cycles - Optimise'!$B$4,'Two cycles - Optimise'!$B$3,TRUE)-_xlfn.BINOM.DIST($J153,'Two cycles - Optimise'!$B$4,'Two cycles - Optimise'!$B$3,TRUE),0)</f>
        <v>0</v>
      </c>
      <c r="JK153">
        <f>IF('Two cycles - Optimise'!$E$10&gt;($J153+JK$2),_xlfn.BINOM.DIST('Two cycles - Optimise'!$E$10-JK$2,'Two cycles - Optimise'!$B$4,'Two cycles - Optimise'!$B$3,TRUE)-_xlfn.BINOM.DIST($J153,'Two cycles - Optimise'!$B$4,'Two cycles - Optimise'!$B$3,TRUE),0)</f>
        <v>0</v>
      </c>
      <c r="JL153">
        <f>IF('Two cycles - Optimise'!$E$10&gt;($J153+JL$2),_xlfn.BINOM.DIST('Two cycles - Optimise'!$E$10-JL$2,'Two cycles - Optimise'!$B$4,'Two cycles - Optimise'!$B$3,TRUE)-_xlfn.BINOM.DIST($J153,'Two cycles - Optimise'!$B$4,'Two cycles - Optimise'!$B$3,TRUE),0)</f>
        <v>0</v>
      </c>
      <c r="JM153">
        <f>IF('Two cycles - Optimise'!$E$10&gt;($J153+JM$2),_xlfn.BINOM.DIST('Two cycles - Optimise'!$E$10-JM$2,'Two cycles - Optimise'!$B$4,'Two cycles - Optimise'!$B$3,TRUE)-_xlfn.BINOM.DIST($J153,'Two cycles - Optimise'!$B$4,'Two cycles - Optimise'!$B$3,TRUE),0)</f>
        <v>0</v>
      </c>
      <c r="JN153">
        <f>IF('Two cycles - Optimise'!$E$10&gt;($J153+JN$2),_xlfn.BINOM.DIST('Two cycles - Optimise'!$E$10-JN$2,'Two cycles - Optimise'!$B$4,'Two cycles - Optimise'!$B$3,TRUE)-_xlfn.BINOM.DIST($J153,'Two cycles - Optimise'!$B$4,'Two cycles - Optimise'!$B$3,TRUE),0)</f>
        <v>0</v>
      </c>
      <c r="JO153">
        <f>IF('Two cycles - Optimise'!$E$10&gt;($J153+JO$2),_xlfn.BINOM.DIST('Two cycles - Optimise'!$E$10-JO$2,'Two cycles - Optimise'!$B$4,'Two cycles - Optimise'!$B$3,TRUE)-_xlfn.BINOM.DIST($J153,'Two cycles - Optimise'!$B$4,'Two cycles - Optimise'!$B$3,TRUE),0)</f>
        <v>0</v>
      </c>
      <c r="JP153">
        <f>IF('Two cycles - Optimise'!$E$10&gt;($J153+JP$2),_xlfn.BINOM.DIST('Two cycles - Optimise'!$E$10-JP$2,'Two cycles - Optimise'!$B$4,'Two cycles - Optimise'!$B$3,TRUE)-_xlfn.BINOM.DIST($J153,'Two cycles - Optimise'!$B$4,'Two cycles - Optimise'!$B$3,TRUE),0)</f>
        <v>0</v>
      </c>
      <c r="JQ153">
        <f>IF('Two cycles - Optimise'!$E$10&gt;($J153+JQ$2),_xlfn.BINOM.DIST('Two cycles - Optimise'!$E$10-JQ$2,'Two cycles - Optimise'!$B$4,'Two cycles - Optimise'!$B$3,TRUE)-_xlfn.BINOM.DIST($J153,'Two cycles - Optimise'!$B$4,'Two cycles - Optimise'!$B$3,TRUE),0)</f>
        <v>0</v>
      </c>
      <c r="JR153">
        <f>IF('Two cycles - Optimise'!$E$10&gt;($J153+JR$2),_xlfn.BINOM.DIST('Two cycles - Optimise'!$E$10-JR$2,'Two cycles - Optimise'!$B$4,'Two cycles - Optimise'!$B$3,TRUE)-_xlfn.BINOM.DIST($J153,'Two cycles - Optimise'!$B$4,'Two cycles - Optimise'!$B$3,TRUE),0)</f>
        <v>0</v>
      </c>
      <c r="JS153">
        <f>IF('Two cycles - Optimise'!$E$10&gt;($J153+JS$2),_xlfn.BINOM.DIST('Two cycles - Optimise'!$E$10-JS$2,'Two cycles - Optimise'!$B$4,'Two cycles - Optimise'!$B$3,TRUE)-_xlfn.BINOM.DIST($J153,'Two cycles - Optimise'!$B$4,'Two cycles - Optimise'!$B$3,TRUE),0)</f>
        <v>0</v>
      </c>
      <c r="JT153">
        <f>IF('Two cycles - Optimise'!$E$10&gt;($J153+JT$2),_xlfn.BINOM.DIST('Two cycles - Optimise'!$E$10-JT$2,'Two cycles - Optimise'!$B$4,'Two cycles - Optimise'!$B$3,TRUE)-_xlfn.BINOM.DIST($J153,'Two cycles - Optimise'!$B$4,'Two cycles - Optimise'!$B$3,TRUE),0)</f>
        <v>0</v>
      </c>
      <c r="JU153">
        <f>IF('Two cycles - Optimise'!$E$10&gt;($J153+JU$2),_xlfn.BINOM.DIST('Two cycles - Optimise'!$E$10-JU$2,'Two cycles - Optimise'!$B$4,'Two cycles - Optimise'!$B$3,TRUE)-_xlfn.BINOM.DIST($J153,'Two cycles - Optimise'!$B$4,'Two cycles - Optimise'!$B$3,TRUE),0)</f>
        <v>0</v>
      </c>
      <c r="JV153">
        <f>IF('Two cycles - Optimise'!$E$10&gt;($J153+JV$2),_xlfn.BINOM.DIST('Two cycles - Optimise'!$E$10-JV$2,'Two cycles - Optimise'!$B$4,'Two cycles - Optimise'!$B$3,TRUE)-_xlfn.BINOM.DIST($J153,'Two cycles - Optimise'!$B$4,'Two cycles - Optimise'!$B$3,TRUE),0)</f>
        <v>0</v>
      </c>
      <c r="JW153">
        <f>IF('Two cycles - Optimise'!$E$10&gt;($J153+JW$2),_xlfn.BINOM.DIST('Two cycles - Optimise'!$E$10-JW$2,'Two cycles - Optimise'!$B$4,'Two cycles - Optimise'!$B$3,TRUE)-_xlfn.BINOM.DIST($J153,'Two cycles - Optimise'!$B$4,'Two cycles - Optimise'!$B$3,TRUE),0)</f>
        <v>0</v>
      </c>
      <c r="JX153">
        <f>IF('Two cycles - Optimise'!$E$10&gt;($J153+JX$2),_xlfn.BINOM.DIST('Two cycles - Optimise'!$E$10-JX$2,'Two cycles - Optimise'!$B$4,'Two cycles - Optimise'!$B$3,TRUE)-_xlfn.BINOM.DIST($J153,'Two cycles - Optimise'!$B$4,'Two cycles - Optimise'!$B$3,TRUE),0)</f>
        <v>0</v>
      </c>
      <c r="JY153">
        <f>IF('Two cycles - Optimise'!$E$10&gt;($J153+JY$2),_xlfn.BINOM.DIST('Two cycles - Optimise'!$E$10-JY$2,'Two cycles - Optimise'!$B$4,'Two cycles - Optimise'!$B$3,TRUE)-_xlfn.BINOM.DIST($J153,'Two cycles - Optimise'!$B$4,'Two cycles - Optimise'!$B$3,TRUE),0)</f>
        <v>0</v>
      </c>
      <c r="JZ153">
        <f>IF('Two cycles - Optimise'!$E$10&gt;($J153+JZ$2),_xlfn.BINOM.DIST('Two cycles - Optimise'!$E$10-JZ$2,'Two cycles - Optimise'!$B$4,'Two cycles - Optimise'!$B$3,TRUE)-_xlfn.BINOM.DIST($J153,'Two cycles - Optimise'!$B$4,'Two cycles - Optimise'!$B$3,TRUE),0)</f>
        <v>0</v>
      </c>
      <c r="KA153">
        <f>IF('Two cycles - Optimise'!$E$10&gt;($J153+KA$2),_xlfn.BINOM.DIST('Two cycles - Optimise'!$E$10-KA$2,'Two cycles - Optimise'!$B$4,'Two cycles - Optimise'!$B$3,TRUE)-_xlfn.BINOM.DIST($J153,'Two cycles - Optimise'!$B$4,'Two cycles - Optimise'!$B$3,TRUE),0)</f>
        <v>0</v>
      </c>
      <c r="KB153">
        <f>IF('Two cycles - Optimise'!$E$10&gt;($J153+KB$2),_xlfn.BINOM.DIST('Two cycles - Optimise'!$E$10-KB$2,'Two cycles - Optimise'!$B$4,'Two cycles - Optimise'!$B$3,TRUE)-_xlfn.BINOM.DIST($J153,'Two cycles - Optimise'!$B$4,'Two cycles - Optimise'!$B$3,TRUE),0)</f>
        <v>0</v>
      </c>
      <c r="KC153">
        <f>IF('Two cycles - Optimise'!$E$10&gt;($J153+KC$2),_xlfn.BINOM.DIST('Two cycles - Optimise'!$E$10-KC$2,'Two cycles - Optimise'!$B$4,'Two cycles - Optimise'!$B$3,TRUE)-_xlfn.BINOM.DIST($J153,'Two cycles - Optimise'!$B$4,'Two cycles - Optimise'!$B$3,TRUE),0)</f>
        <v>0</v>
      </c>
      <c r="KD153">
        <f>IF('Two cycles - Optimise'!$E$10&gt;($J153+KD$2),_xlfn.BINOM.DIST('Two cycles - Optimise'!$E$10-KD$2,'Two cycles - Optimise'!$B$4,'Two cycles - Optimise'!$B$3,TRUE)-_xlfn.BINOM.DIST($J153,'Two cycles - Optimise'!$B$4,'Two cycles - Optimise'!$B$3,TRUE),0)</f>
        <v>0</v>
      </c>
      <c r="KE153">
        <f>IF('Two cycles - Optimise'!$E$10&gt;($J153+KE$2),_xlfn.BINOM.DIST('Two cycles - Optimise'!$E$10-KE$2,'Two cycles - Optimise'!$B$4,'Two cycles - Optimise'!$B$3,TRUE)-_xlfn.BINOM.DIST($J153,'Two cycles - Optimise'!$B$4,'Two cycles - Optimise'!$B$3,TRUE),0)</f>
        <v>0</v>
      </c>
      <c r="KF153">
        <f>IF('Two cycles - Optimise'!$E$10&gt;($J153+KF$2),_xlfn.BINOM.DIST('Two cycles - Optimise'!$E$10-KF$2,'Two cycles - Optimise'!$B$4,'Two cycles - Optimise'!$B$3,TRUE)-_xlfn.BINOM.DIST($J153,'Two cycles - Optimise'!$B$4,'Two cycles - Optimise'!$B$3,TRUE),0)</f>
        <v>0</v>
      </c>
      <c r="KG153">
        <f>IF('Two cycles - Optimise'!$E$10&gt;($J153+KG$2),_xlfn.BINOM.DIST('Two cycles - Optimise'!$E$10-KG$2,'Two cycles - Optimise'!$B$4,'Two cycles - Optimise'!$B$3,TRUE)-_xlfn.BINOM.DIST($J153,'Two cycles - Optimise'!$B$4,'Two cycles - Optimise'!$B$3,TRUE),0)</f>
        <v>0</v>
      </c>
      <c r="KH153">
        <f>IF('Two cycles - Optimise'!$E$10&gt;($J153+KH$2),_xlfn.BINOM.DIST('Two cycles - Optimise'!$E$10-KH$2,'Two cycles - Optimise'!$B$4,'Two cycles - Optimise'!$B$3,TRUE)-_xlfn.BINOM.DIST($J153,'Two cycles - Optimise'!$B$4,'Two cycles - Optimise'!$B$3,TRUE),0)</f>
        <v>0</v>
      </c>
      <c r="KI153">
        <f>IF('Two cycles - Optimise'!$E$10&gt;($J153+KI$2),_xlfn.BINOM.DIST('Two cycles - Optimise'!$E$10-KI$2,'Two cycles - Optimise'!$B$4,'Two cycles - Optimise'!$B$3,TRUE)-_xlfn.BINOM.DIST($J153,'Two cycles - Optimise'!$B$4,'Two cycles - Optimise'!$B$3,TRUE),0)</f>
        <v>0</v>
      </c>
      <c r="KJ153">
        <f>IF('Two cycles - Optimise'!$E$10&gt;($J153+KJ$2),_xlfn.BINOM.DIST('Two cycles - Optimise'!$E$10-KJ$2,'Two cycles - Optimise'!$B$4,'Two cycles - Optimise'!$B$3,TRUE)-_xlfn.BINOM.DIST($J153,'Two cycles - Optimise'!$B$4,'Two cycles - Optimise'!$B$3,TRUE),0)</f>
        <v>0</v>
      </c>
      <c r="KK153">
        <f>IF('Two cycles - Optimise'!$E$10&gt;($J153+KK$2),_xlfn.BINOM.DIST('Two cycles - Optimise'!$E$10-KK$2,'Two cycles - Optimise'!$B$4,'Two cycles - Optimise'!$B$3,TRUE)-_xlfn.BINOM.DIST($J153,'Two cycles - Optimise'!$B$4,'Two cycles - Optimise'!$B$3,TRUE),0)</f>
        <v>0</v>
      </c>
      <c r="KL153">
        <f>IF('Two cycles - Optimise'!$E$10&gt;($J153+KL$2),_xlfn.BINOM.DIST('Two cycles - Optimise'!$E$10-KL$2,'Two cycles - Optimise'!$B$4,'Two cycles - Optimise'!$B$3,TRUE)-_xlfn.BINOM.DIST($J153,'Two cycles - Optimise'!$B$4,'Two cycles - Optimise'!$B$3,TRUE),0)</f>
        <v>0</v>
      </c>
      <c r="KM153">
        <f>IF('Two cycles - Optimise'!$E$10&gt;($J153+KM$2),_xlfn.BINOM.DIST('Two cycles - Optimise'!$E$10-KM$2,'Two cycles - Optimise'!$B$4,'Two cycles - Optimise'!$B$3,TRUE)-_xlfn.BINOM.DIST($J153,'Two cycles - Optimise'!$B$4,'Two cycles - Optimise'!$B$3,TRUE),0)</f>
        <v>0</v>
      </c>
      <c r="KN153">
        <f>IF('Two cycles - Optimise'!$E$10&gt;($J153+KN$2),_xlfn.BINOM.DIST('Two cycles - Optimise'!$E$10-KN$2,'Two cycles - Optimise'!$B$4,'Two cycles - Optimise'!$B$3,TRUE)-_xlfn.BINOM.DIST($J153,'Two cycles - Optimise'!$B$4,'Two cycles - Optimise'!$B$3,TRUE),0)</f>
        <v>0</v>
      </c>
      <c r="KO153">
        <f>IF('Two cycles - Optimise'!$E$10&gt;($J153+KO$2),_xlfn.BINOM.DIST('Two cycles - Optimise'!$E$10-KO$2,'Two cycles - Optimise'!$B$4,'Two cycles - Optimise'!$B$3,TRUE)-_xlfn.BINOM.DIST($J153,'Two cycles - Optimise'!$B$4,'Two cycles - Optimise'!$B$3,TRUE),0)</f>
        <v>0</v>
      </c>
      <c r="KP153">
        <f>IF('Two cycles - Optimise'!$E$10&gt;($J153+KP$2),_xlfn.BINOM.DIST('Two cycles - Optimise'!$E$10-KP$2,'Two cycles - Optimise'!$B$4,'Two cycles - Optimise'!$B$3,TRUE)-_xlfn.BINOM.DIST($J153,'Two cycles - Optimise'!$B$4,'Two cycles - Optimise'!$B$3,TRUE),0)</f>
        <v>0</v>
      </c>
      <c r="KQ153">
        <f>IF('Two cycles - Optimise'!$E$10&gt;($J153+KQ$2),_xlfn.BINOM.DIST('Two cycles - Optimise'!$E$10-KQ$2,'Two cycles - Optimise'!$B$4,'Two cycles - Optimise'!$B$3,TRUE)-_xlfn.BINOM.DIST($J153,'Two cycles - Optimise'!$B$4,'Two cycles - Optimise'!$B$3,TRUE),0)</f>
        <v>0</v>
      </c>
      <c r="KR153">
        <f>IF('Two cycles - Optimise'!$E$10&gt;($J153+KR$2),_xlfn.BINOM.DIST('Two cycles - Optimise'!$E$10-KR$2,'Two cycles - Optimise'!$B$4,'Two cycles - Optimise'!$B$3,TRUE)-_xlfn.BINOM.DIST($J153,'Two cycles - Optimise'!$B$4,'Two cycles - Optimise'!$B$3,TRUE),0)</f>
        <v>0</v>
      </c>
      <c r="KS153">
        <f>IF('Two cycles - Optimise'!$E$10&gt;($J153+KS$2),_xlfn.BINOM.DIST('Two cycles - Optimise'!$E$10-KS$2,'Two cycles - Optimise'!$B$4,'Two cycles - Optimise'!$B$3,TRUE)-_xlfn.BINOM.DIST($J153,'Two cycles - Optimise'!$B$4,'Two cycles - Optimise'!$B$3,TRUE),0)</f>
        <v>0</v>
      </c>
      <c r="KT153">
        <f>IF('Two cycles - Optimise'!$E$10&gt;($J153+KT$2),_xlfn.BINOM.DIST('Two cycles - Optimise'!$E$10-KT$2,'Two cycles - Optimise'!$B$4,'Two cycles - Optimise'!$B$3,TRUE)-_xlfn.BINOM.DIST($J153,'Two cycles - Optimise'!$B$4,'Two cycles - Optimise'!$B$3,TRUE),0)</f>
        <v>0</v>
      </c>
      <c r="KU153">
        <f>IF('Two cycles - Optimise'!$E$10&gt;($J153+KU$2),_xlfn.BINOM.DIST('Two cycles - Optimise'!$E$10-KU$2,'Two cycles - Optimise'!$B$4,'Two cycles - Optimise'!$B$3,TRUE)-_xlfn.BINOM.DIST($J153,'Two cycles - Optimise'!$B$4,'Two cycles - Optimise'!$B$3,TRUE),0)</f>
        <v>0</v>
      </c>
      <c r="KV153">
        <f>IF('Two cycles - Optimise'!$E$10&gt;($J153+KV$2),_xlfn.BINOM.DIST('Two cycles - Optimise'!$E$10-KV$2,'Two cycles - Optimise'!$B$4,'Two cycles - Optimise'!$B$3,TRUE)-_xlfn.BINOM.DIST($J153,'Two cycles - Optimise'!$B$4,'Two cycles - Optimise'!$B$3,TRUE),0)</f>
        <v>0</v>
      </c>
      <c r="KW153">
        <f>IF('Two cycles - Optimise'!$E$10&gt;($J153+KW$2),_xlfn.BINOM.DIST('Two cycles - Optimise'!$E$10-KW$2,'Two cycles - Optimise'!$B$4,'Two cycles - Optimise'!$B$3,TRUE)-_xlfn.BINOM.DIST($J153,'Two cycles - Optimise'!$B$4,'Two cycles - Optimise'!$B$3,TRUE),0)</f>
        <v>0</v>
      </c>
      <c r="KX153">
        <f>IF('Two cycles - Optimise'!$E$10&gt;($J153+KX$2),_xlfn.BINOM.DIST('Two cycles - Optimise'!$E$10-KX$2,'Two cycles - Optimise'!$B$4,'Two cycles - Optimise'!$B$3,TRUE)-_xlfn.BINOM.DIST($J153,'Two cycles - Optimise'!$B$4,'Two cycles - Optimise'!$B$3,TRUE),0)</f>
        <v>0</v>
      </c>
      <c r="KY153">
        <f>IF('Two cycles - Optimise'!$E$10&gt;($J153+KY$2),_xlfn.BINOM.DIST('Two cycles - Optimise'!$E$10-KY$2,'Two cycles - Optimise'!$B$4,'Two cycles - Optimise'!$B$3,TRUE)-_xlfn.BINOM.DIST($J153,'Two cycles - Optimise'!$B$4,'Two cycles - Optimise'!$B$3,TRUE),0)</f>
        <v>0</v>
      </c>
      <c r="KZ153">
        <f>IF('Two cycles - Optimise'!$E$10&gt;($J153+KZ$2),_xlfn.BINOM.DIST('Two cycles - Optimise'!$E$10-KZ$2,'Two cycles - Optimise'!$B$4,'Two cycles - Optimise'!$B$3,TRUE)-_xlfn.BINOM.DIST($J153,'Two cycles - Optimise'!$B$4,'Two cycles - Optimise'!$B$3,TRUE),0)</f>
        <v>0</v>
      </c>
      <c r="LA153">
        <f>IF('Two cycles - Optimise'!$E$10&gt;($J153+LA$2),_xlfn.BINOM.DIST('Two cycles - Optimise'!$E$10-LA$2,'Two cycles - Optimise'!$B$4,'Two cycles - Optimise'!$B$3,TRUE)-_xlfn.BINOM.DIST($J153,'Two cycles - Optimise'!$B$4,'Two cycles - Optimise'!$B$3,TRUE),0)</f>
        <v>0</v>
      </c>
      <c r="LB153">
        <f>IF('Two cycles - Optimise'!$E$10&gt;($J153+LB$2),_xlfn.BINOM.DIST('Two cycles - Optimise'!$E$10-LB$2,'Two cycles - Optimise'!$B$4,'Two cycles - Optimise'!$B$3,TRUE)-_xlfn.BINOM.DIST($J153,'Two cycles - Optimise'!$B$4,'Two cycles - Optimise'!$B$3,TRUE),0)</f>
        <v>0</v>
      </c>
      <c r="LC153">
        <f>IF('Two cycles - Optimise'!$E$10&gt;($J153+LC$2),_xlfn.BINOM.DIST('Two cycles - Optimise'!$E$10-LC$2,'Two cycles - Optimise'!$B$4,'Two cycles - Optimise'!$B$3,TRUE)-_xlfn.BINOM.DIST($J153,'Two cycles - Optimise'!$B$4,'Two cycles - Optimise'!$B$3,TRUE),0)</f>
        <v>0</v>
      </c>
      <c r="LD153">
        <f>IF('Two cycles - Optimise'!$E$10&gt;($J153+LD$2),_xlfn.BINOM.DIST('Two cycles - Optimise'!$E$10-LD$2,'Two cycles - Optimise'!$B$4,'Two cycles - Optimise'!$B$3,TRUE)-_xlfn.BINOM.DIST($J153,'Two cycles - Optimise'!$B$4,'Two cycles - Optimise'!$B$3,TRUE),0)</f>
        <v>0</v>
      </c>
      <c r="LE153">
        <f>IF('Two cycles - Optimise'!$E$10&gt;($J153+LE$2),_xlfn.BINOM.DIST('Two cycles - Optimise'!$E$10-LE$2,'Two cycles - Optimise'!$B$4,'Two cycles - Optimise'!$B$3,TRUE)-_xlfn.BINOM.DIST($J153,'Two cycles - Optimise'!$B$4,'Two cycles - Optimise'!$B$3,TRUE),0)</f>
        <v>0</v>
      </c>
      <c r="LF153">
        <f>IF('Two cycles - Optimise'!$E$10&gt;($J153+LF$2),_xlfn.BINOM.DIST('Two cycles - Optimise'!$E$10-LF$2,'Two cycles - Optimise'!$B$4,'Two cycles - Optimise'!$B$3,TRUE)-_xlfn.BINOM.DIST($J153,'Two cycles - Optimise'!$B$4,'Two cycles - Optimise'!$B$3,TRUE),0)</f>
        <v>0</v>
      </c>
      <c r="LG153">
        <f>IF('Two cycles - Optimise'!$E$10&gt;($J153+LG$2),_xlfn.BINOM.DIST('Two cycles - Optimise'!$E$10-LG$2,'Two cycles - Optimise'!$B$4,'Two cycles - Optimise'!$B$3,TRUE)-_xlfn.BINOM.DIST($J153,'Two cycles - Optimise'!$B$4,'Two cycles - Optimise'!$B$3,TRUE),0)</f>
        <v>0</v>
      </c>
      <c r="LH153">
        <f>IF('Two cycles - Optimise'!$E$10&gt;($J153+LH$2),_xlfn.BINOM.DIST('Two cycles - Optimise'!$E$10-LH$2,'Two cycles - Optimise'!$B$4,'Two cycles - Optimise'!$B$3,TRUE)-_xlfn.BINOM.DIST($J153,'Two cycles - Optimise'!$B$4,'Two cycles - Optimise'!$B$3,TRUE),0)</f>
        <v>0</v>
      </c>
      <c r="LI153">
        <f>IF('Two cycles - Optimise'!$E$10&gt;($J153+LI$2),_xlfn.BINOM.DIST('Two cycles - Optimise'!$E$10-LI$2,'Two cycles - Optimise'!$B$4,'Two cycles - Optimise'!$B$3,TRUE)-_xlfn.BINOM.DIST($J153,'Two cycles - Optimise'!$B$4,'Two cycles - Optimise'!$B$3,TRUE),0)</f>
        <v>0</v>
      </c>
      <c r="LJ153">
        <f>IF('Two cycles - Optimise'!$E$10&gt;($J153+LJ$2),_xlfn.BINOM.DIST('Two cycles - Optimise'!$E$10-LJ$2,'Two cycles - Optimise'!$B$4,'Two cycles - Optimise'!$B$3,TRUE)-_xlfn.BINOM.DIST($J153,'Two cycles - Optimise'!$B$4,'Two cycles - Optimise'!$B$3,TRUE),0)</f>
        <v>0</v>
      </c>
      <c r="LK153">
        <f>IF('Two cycles - Optimise'!$E$10&gt;($J153+LK$2),_xlfn.BINOM.DIST('Two cycles - Optimise'!$E$10-LK$2,'Two cycles - Optimise'!$B$4,'Two cycles - Optimise'!$B$3,TRUE)-_xlfn.BINOM.DIST($J153,'Two cycles - Optimise'!$B$4,'Two cycles - Optimise'!$B$3,TRUE),0)</f>
        <v>0</v>
      </c>
      <c r="LL153">
        <f>IF('Two cycles - Optimise'!$E$10&gt;($J153+LL$2),_xlfn.BINOM.DIST('Two cycles - Optimise'!$E$10-LL$2,'Two cycles - Optimise'!$B$4,'Two cycles - Optimise'!$B$3,TRUE)-_xlfn.BINOM.DIST($J153,'Two cycles - Optimise'!$B$4,'Two cycles - Optimise'!$B$3,TRUE),0)</f>
        <v>0</v>
      </c>
    </row>
    <row r="154" spans="1:324" x14ac:dyDescent="0.25">
      <c r="A154">
        <f>IF(E154&lt;'Two cycles - Optimise'!$B$2,1000,E154-'Two cycles - Optimise'!$B$2)</f>
        <v>5.0000000000000044E-2</v>
      </c>
      <c r="B154">
        <v>151</v>
      </c>
      <c r="C154">
        <f>IF(B154&gt;'Two cycles - Optimise'!$B$4,1,_xlfn.BINOM.DIST(B154,'Two cycles - Optimise'!$B$4,'Two cycles - Optimise'!$B$3,TRUE))</f>
        <v>1</v>
      </c>
      <c r="D154">
        <f t="shared" si="218"/>
        <v>0</v>
      </c>
      <c r="E154">
        <f t="shared" si="219"/>
        <v>1</v>
      </c>
      <c r="I154">
        <f>IF(P154&lt;'Two cycles - Optimise'!$B$2,1000,P154-'Two cycles - Optimise'!$B$2)</f>
        <v>5.0000000000000044E-2</v>
      </c>
      <c r="J154">
        <v>151</v>
      </c>
      <c r="K154">
        <f>IF(J154&gt;'Two cycles - Optimise'!$B$4,1,_xlfn.BINOM.DIST(J154,'Two cycles - Optimise'!$B$4,'Two cycles - Optimise'!$B$3,TRUE))</f>
        <v>1</v>
      </c>
      <c r="L154">
        <f t="shared" si="220"/>
        <v>0</v>
      </c>
      <c r="M154">
        <f t="shared" si="221"/>
        <v>1</v>
      </c>
      <c r="N154">
        <f t="shared" si="222"/>
        <v>0</v>
      </c>
      <c r="O154">
        <f t="shared" si="223"/>
        <v>0</v>
      </c>
      <c r="P154">
        <f t="shared" si="224"/>
        <v>1</v>
      </c>
      <c r="T154">
        <f t="shared" si="225"/>
        <v>0</v>
      </c>
      <c r="U154">
        <f t="shared" si="226"/>
        <v>0</v>
      </c>
      <c r="V154">
        <f t="shared" si="227"/>
        <v>0</v>
      </c>
      <c r="W154">
        <f t="shared" si="228"/>
        <v>0</v>
      </c>
      <c r="X154">
        <f t="shared" si="229"/>
        <v>0</v>
      </c>
      <c r="Y154">
        <f t="shared" si="230"/>
        <v>0</v>
      </c>
      <c r="Z154">
        <f t="shared" si="231"/>
        <v>0</v>
      </c>
      <c r="AA154">
        <f t="shared" si="232"/>
        <v>0</v>
      </c>
      <c r="AB154">
        <f t="shared" si="233"/>
        <v>0</v>
      </c>
      <c r="AC154">
        <f t="shared" si="234"/>
        <v>0</v>
      </c>
      <c r="AD154">
        <f t="shared" si="235"/>
        <v>0</v>
      </c>
      <c r="AE154">
        <f t="shared" si="236"/>
        <v>0</v>
      </c>
      <c r="AF154">
        <f t="shared" si="237"/>
        <v>0</v>
      </c>
      <c r="AG154">
        <f t="shared" si="238"/>
        <v>0</v>
      </c>
      <c r="AH154">
        <f t="shared" si="239"/>
        <v>0</v>
      </c>
      <c r="AI154">
        <f t="shared" si="240"/>
        <v>0</v>
      </c>
      <c r="AJ154">
        <f t="shared" si="241"/>
        <v>0</v>
      </c>
      <c r="AK154">
        <f t="shared" si="242"/>
        <v>0</v>
      </c>
      <c r="AL154">
        <f t="shared" si="243"/>
        <v>0</v>
      </c>
      <c r="AM154">
        <f t="shared" si="244"/>
        <v>0</v>
      </c>
      <c r="AN154">
        <f t="shared" si="245"/>
        <v>0</v>
      </c>
      <c r="AO154">
        <f t="shared" si="246"/>
        <v>0</v>
      </c>
      <c r="AP154">
        <f t="shared" si="247"/>
        <v>0</v>
      </c>
      <c r="AQ154">
        <f t="shared" si="248"/>
        <v>0</v>
      </c>
      <c r="AR154">
        <f t="shared" si="249"/>
        <v>0</v>
      </c>
      <c r="AS154">
        <f t="shared" si="250"/>
        <v>0</v>
      </c>
      <c r="AT154">
        <f t="shared" si="251"/>
        <v>0</v>
      </c>
      <c r="AU154">
        <f t="shared" si="252"/>
        <v>0</v>
      </c>
      <c r="AV154">
        <f t="shared" si="253"/>
        <v>0</v>
      </c>
      <c r="AW154">
        <f t="shared" si="254"/>
        <v>0</v>
      </c>
      <c r="AX154">
        <f t="shared" si="255"/>
        <v>0</v>
      </c>
      <c r="AY154">
        <f t="shared" si="256"/>
        <v>0</v>
      </c>
      <c r="AZ154">
        <f t="shared" si="257"/>
        <v>0</v>
      </c>
      <c r="BA154">
        <f t="shared" si="258"/>
        <v>0</v>
      </c>
      <c r="BB154">
        <f t="shared" si="259"/>
        <v>0</v>
      </c>
      <c r="BC154">
        <f t="shared" si="260"/>
        <v>0</v>
      </c>
      <c r="BD154">
        <f t="shared" si="261"/>
        <v>0</v>
      </c>
      <c r="BE154">
        <f t="shared" si="262"/>
        <v>0</v>
      </c>
      <c r="BF154">
        <f t="shared" si="263"/>
        <v>0</v>
      </c>
      <c r="BG154">
        <f t="shared" si="264"/>
        <v>0</v>
      </c>
      <c r="BH154">
        <f t="shared" si="265"/>
        <v>0</v>
      </c>
      <c r="BI154">
        <f t="shared" si="266"/>
        <v>0</v>
      </c>
      <c r="BJ154">
        <f t="shared" si="267"/>
        <v>0</v>
      </c>
      <c r="BK154">
        <f t="shared" si="268"/>
        <v>0</v>
      </c>
      <c r="BL154">
        <f t="shared" si="269"/>
        <v>0</v>
      </c>
      <c r="BM154">
        <f t="shared" si="270"/>
        <v>0</v>
      </c>
      <c r="BN154">
        <f t="shared" si="271"/>
        <v>0</v>
      </c>
      <c r="BO154">
        <f t="shared" si="272"/>
        <v>0</v>
      </c>
      <c r="BP154">
        <f t="shared" si="273"/>
        <v>0</v>
      </c>
      <c r="BQ154">
        <f t="shared" si="274"/>
        <v>0</v>
      </c>
      <c r="BR154">
        <f t="shared" si="275"/>
        <v>0</v>
      </c>
      <c r="BS154">
        <f t="shared" si="276"/>
        <v>0</v>
      </c>
      <c r="BT154">
        <f t="shared" si="277"/>
        <v>0</v>
      </c>
      <c r="BU154">
        <f t="shared" si="278"/>
        <v>0</v>
      </c>
      <c r="BV154">
        <f t="shared" si="279"/>
        <v>0</v>
      </c>
      <c r="BW154">
        <f t="shared" si="280"/>
        <v>0</v>
      </c>
      <c r="BX154">
        <f t="shared" si="281"/>
        <v>0</v>
      </c>
      <c r="BY154">
        <f t="shared" si="282"/>
        <v>0</v>
      </c>
      <c r="BZ154">
        <f t="shared" si="283"/>
        <v>0</v>
      </c>
      <c r="CA154">
        <f t="shared" si="284"/>
        <v>0</v>
      </c>
      <c r="CB154">
        <f t="shared" si="285"/>
        <v>0</v>
      </c>
      <c r="CC154">
        <f t="shared" si="286"/>
        <v>0</v>
      </c>
      <c r="CD154">
        <f t="shared" si="287"/>
        <v>0</v>
      </c>
      <c r="CE154">
        <f t="shared" si="288"/>
        <v>0</v>
      </c>
      <c r="CF154">
        <f t="shared" si="289"/>
        <v>0</v>
      </c>
      <c r="CG154">
        <f t="shared" si="290"/>
        <v>0</v>
      </c>
      <c r="CH154">
        <f t="shared" si="291"/>
        <v>0</v>
      </c>
      <c r="CI154">
        <f t="shared" si="292"/>
        <v>0</v>
      </c>
      <c r="CJ154">
        <f t="shared" si="293"/>
        <v>0</v>
      </c>
      <c r="CK154">
        <f t="shared" si="294"/>
        <v>0</v>
      </c>
      <c r="CL154">
        <f t="shared" si="295"/>
        <v>0</v>
      </c>
      <c r="CM154">
        <f t="shared" si="296"/>
        <v>0</v>
      </c>
      <c r="CN154">
        <f t="shared" si="297"/>
        <v>0</v>
      </c>
      <c r="CO154">
        <f t="shared" si="298"/>
        <v>0</v>
      </c>
      <c r="CP154">
        <f t="shared" si="299"/>
        <v>0</v>
      </c>
      <c r="CQ154">
        <f t="shared" si="300"/>
        <v>0</v>
      </c>
      <c r="CR154">
        <f t="shared" si="301"/>
        <v>0</v>
      </c>
      <c r="CS154">
        <f t="shared" si="302"/>
        <v>0</v>
      </c>
      <c r="CT154">
        <f t="shared" si="303"/>
        <v>0</v>
      </c>
      <c r="CU154">
        <f t="shared" si="304"/>
        <v>0</v>
      </c>
      <c r="CV154">
        <f t="shared" si="305"/>
        <v>0</v>
      </c>
      <c r="CW154">
        <f t="shared" si="306"/>
        <v>0</v>
      </c>
      <c r="CX154">
        <f t="shared" si="307"/>
        <v>0</v>
      </c>
      <c r="CY154">
        <f t="shared" si="308"/>
        <v>0</v>
      </c>
      <c r="CZ154">
        <f t="shared" si="309"/>
        <v>0</v>
      </c>
      <c r="DA154">
        <f t="shared" si="310"/>
        <v>0</v>
      </c>
      <c r="DB154">
        <f t="shared" si="311"/>
        <v>0</v>
      </c>
      <c r="DC154">
        <f t="shared" si="312"/>
        <v>0</v>
      </c>
      <c r="DD154">
        <f t="shared" si="313"/>
        <v>0</v>
      </c>
      <c r="DE154">
        <f t="shared" si="314"/>
        <v>0</v>
      </c>
      <c r="DF154">
        <f t="shared" si="315"/>
        <v>0</v>
      </c>
      <c r="DG154">
        <f t="shared" si="316"/>
        <v>0</v>
      </c>
      <c r="DH154">
        <f t="shared" si="317"/>
        <v>0</v>
      </c>
      <c r="DI154">
        <f t="shared" si="318"/>
        <v>0</v>
      </c>
      <c r="DJ154">
        <f t="shared" si="319"/>
        <v>0</v>
      </c>
      <c r="DK154">
        <f t="shared" si="320"/>
        <v>0</v>
      </c>
      <c r="DL154">
        <f t="shared" si="321"/>
        <v>0</v>
      </c>
      <c r="DM154">
        <f t="shared" si="322"/>
        <v>0</v>
      </c>
      <c r="DN154">
        <f t="shared" si="323"/>
        <v>0</v>
      </c>
      <c r="DO154">
        <f t="shared" si="324"/>
        <v>0</v>
      </c>
      <c r="DP154">
        <f t="shared" si="325"/>
        <v>0</v>
      </c>
      <c r="DR154">
        <f>IF(AND(DR$2&lt;=$J154,$J154&lt;='Two cycles - Optimise'!$B$4),_xlfn.BINOM.DIST(DR$2,'Two cycles - Optimise'!$B$4,'Two cycles - Optimise'!$B$3,FALSE),0)</f>
        <v>0</v>
      </c>
      <c r="DS154">
        <f>IF(AND(DS$2&lt;=$J154,$J154&lt;='Two cycles - Optimise'!$B$4),_xlfn.BINOM.DIST(DS$2,'Two cycles - Optimise'!$B$4,'Two cycles - Optimise'!$B$3,FALSE),0)</f>
        <v>0</v>
      </c>
      <c r="DT154">
        <f>IF(AND(DT$2&lt;=$J154,$J154&lt;='Two cycles - Optimise'!$B$4),_xlfn.BINOM.DIST(DT$2,'Two cycles - Optimise'!$B$4,'Two cycles - Optimise'!$B$3,FALSE),0)</f>
        <v>0</v>
      </c>
      <c r="DU154">
        <f>IF(AND(DU$2&lt;=$J154,$J154&lt;='Two cycles - Optimise'!$B$4),_xlfn.BINOM.DIST(DU$2,'Two cycles - Optimise'!$B$4,'Two cycles - Optimise'!$B$3,FALSE),0)</f>
        <v>0</v>
      </c>
      <c r="DV154">
        <f>IF(AND(DV$2&lt;=$J154,$J154&lt;='Two cycles - Optimise'!$B$4),_xlfn.BINOM.DIST(DV$2,'Two cycles - Optimise'!$B$4,'Two cycles - Optimise'!$B$3,FALSE),0)</f>
        <v>0</v>
      </c>
      <c r="DW154">
        <f>IF(AND(DW$2&lt;=$J154,$J154&lt;='Two cycles - Optimise'!$B$4),_xlfn.BINOM.DIST(DW$2,'Two cycles - Optimise'!$B$4,'Two cycles - Optimise'!$B$3,FALSE),0)</f>
        <v>0</v>
      </c>
      <c r="DX154">
        <f>IF(AND(DX$2&lt;=$J154,$J154&lt;='Two cycles - Optimise'!$B$4),_xlfn.BINOM.DIST(DX$2,'Two cycles - Optimise'!$B$4,'Two cycles - Optimise'!$B$3,FALSE),0)</f>
        <v>0</v>
      </c>
      <c r="DY154">
        <f>IF(AND(DY$2&lt;=$J154,$J154&lt;='Two cycles - Optimise'!$B$4),_xlfn.BINOM.DIST(DY$2,'Two cycles - Optimise'!$B$4,'Two cycles - Optimise'!$B$3,FALSE),0)</f>
        <v>0</v>
      </c>
      <c r="DZ154">
        <f>IF(AND(DZ$2&lt;=$J154,$J154&lt;='Two cycles - Optimise'!$B$4),_xlfn.BINOM.DIST(DZ$2,'Two cycles - Optimise'!$B$4,'Two cycles - Optimise'!$B$3,FALSE),0)</f>
        <v>0</v>
      </c>
      <c r="EA154">
        <f>IF(AND(EA$2&lt;=$J154,$J154&lt;='Two cycles - Optimise'!$B$4),_xlfn.BINOM.DIST(EA$2,'Two cycles - Optimise'!$B$4,'Two cycles - Optimise'!$B$3,FALSE),0)</f>
        <v>0</v>
      </c>
      <c r="EB154">
        <f>IF(AND(EB$2&lt;=$J154,$J154&lt;='Two cycles - Optimise'!$B$4),_xlfn.BINOM.DIST(EB$2,'Two cycles - Optimise'!$B$4,'Two cycles - Optimise'!$B$3,FALSE),0)</f>
        <v>0</v>
      </c>
      <c r="EC154">
        <f>IF(AND(EC$2&lt;=$J154,$J154&lt;='Two cycles - Optimise'!$B$4),_xlfn.BINOM.DIST(EC$2,'Two cycles - Optimise'!$B$4,'Two cycles - Optimise'!$B$3,FALSE),0)</f>
        <v>0</v>
      </c>
      <c r="ED154">
        <f>IF(AND(ED$2&lt;=$J154,$J154&lt;='Two cycles - Optimise'!$B$4),_xlfn.BINOM.DIST(ED$2,'Two cycles - Optimise'!$B$4,'Two cycles - Optimise'!$B$3,FALSE),0)</f>
        <v>0</v>
      </c>
      <c r="EE154">
        <f>IF(AND(EE$2&lt;=$J154,$J154&lt;='Two cycles - Optimise'!$B$4),_xlfn.BINOM.DIST(EE$2,'Two cycles - Optimise'!$B$4,'Two cycles - Optimise'!$B$3,FALSE),0)</f>
        <v>0</v>
      </c>
      <c r="EF154">
        <f>IF(AND(EF$2&lt;=$J154,$J154&lt;='Two cycles - Optimise'!$B$4),_xlfn.BINOM.DIST(EF$2,'Two cycles - Optimise'!$B$4,'Two cycles - Optimise'!$B$3,FALSE),0)</f>
        <v>0</v>
      </c>
      <c r="EG154">
        <f>IF(AND(EG$2&lt;=$J154,$J154&lt;='Two cycles - Optimise'!$B$4),_xlfn.BINOM.DIST(EG$2,'Two cycles - Optimise'!$B$4,'Two cycles - Optimise'!$B$3,FALSE),0)</f>
        <v>0</v>
      </c>
      <c r="EH154">
        <f>IF(AND(EH$2&lt;=$J154,$J154&lt;='Two cycles - Optimise'!$B$4),_xlfn.BINOM.DIST(EH$2,'Two cycles - Optimise'!$B$4,'Two cycles - Optimise'!$B$3,FALSE),0)</f>
        <v>0</v>
      </c>
      <c r="EI154">
        <f>IF(AND(EI$2&lt;=$J154,$J154&lt;='Two cycles - Optimise'!$B$4),_xlfn.BINOM.DIST(EI$2,'Two cycles - Optimise'!$B$4,'Two cycles - Optimise'!$B$3,FALSE),0)</f>
        <v>0</v>
      </c>
      <c r="EJ154">
        <f>IF(AND(EJ$2&lt;=$J154,$J154&lt;='Two cycles - Optimise'!$B$4),_xlfn.BINOM.DIST(EJ$2,'Two cycles - Optimise'!$B$4,'Two cycles - Optimise'!$B$3,FALSE),0)</f>
        <v>0</v>
      </c>
      <c r="EK154">
        <f>IF(AND(EK$2&lt;=$J154,$J154&lt;='Two cycles - Optimise'!$B$4),_xlfn.BINOM.DIST(EK$2,'Two cycles - Optimise'!$B$4,'Two cycles - Optimise'!$B$3,FALSE),0)</f>
        <v>0</v>
      </c>
      <c r="EL154">
        <f>IF(AND(EL$2&lt;=$J154,$J154&lt;='Two cycles - Optimise'!$B$4),_xlfn.BINOM.DIST(EL$2,'Two cycles - Optimise'!$B$4,'Two cycles - Optimise'!$B$3,FALSE),0)</f>
        <v>0</v>
      </c>
      <c r="EM154">
        <f>IF(AND(EM$2&lt;=$J154,$J154&lt;='Two cycles - Optimise'!$B$4),_xlfn.BINOM.DIST(EM$2,'Two cycles - Optimise'!$B$4,'Two cycles - Optimise'!$B$3,FALSE),0)</f>
        <v>0</v>
      </c>
      <c r="EN154">
        <f>IF(AND(EN$2&lt;=$J154,$J154&lt;='Two cycles - Optimise'!$B$4),_xlfn.BINOM.DIST(EN$2,'Two cycles - Optimise'!$B$4,'Two cycles - Optimise'!$B$3,FALSE),0)</f>
        <v>0</v>
      </c>
      <c r="EO154">
        <f>IF(AND(EO$2&lt;=$J154,$J154&lt;='Two cycles - Optimise'!$B$4),_xlfn.BINOM.DIST(EO$2,'Two cycles - Optimise'!$B$4,'Two cycles - Optimise'!$B$3,FALSE),0)</f>
        <v>0</v>
      </c>
      <c r="EP154">
        <f>IF(AND(EP$2&lt;=$J154,$J154&lt;='Two cycles - Optimise'!$B$4),_xlfn.BINOM.DIST(EP$2,'Two cycles - Optimise'!$B$4,'Two cycles - Optimise'!$B$3,FALSE),0)</f>
        <v>0</v>
      </c>
      <c r="EQ154">
        <f>IF(AND(EQ$2&lt;=$J154,$J154&lt;='Two cycles - Optimise'!$B$4),_xlfn.BINOM.DIST(EQ$2,'Two cycles - Optimise'!$B$4,'Two cycles - Optimise'!$B$3,FALSE),0)</f>
        <v>0</v>
      </c>
      <c r="ER154">
        <f>IF(AND(ER$2&lt;=$J154,$J154&lt;='Two cycles - Optimise'!$B$4),_xlfn.BINOM.DIST(ER$2,'Two cycles - Optimise'!$B$4,'Two cycles - Optimise'!$B$3,FALSE),0)</f>
        <v>0</v>
      </c>
      <c r="ES154">
        <f>IF(AND(ES$2&lt;=$J154,$J154&lt;='Two cycles - Optimise'!$B$4),_xlfn.BINOM.DIST(ES$2,'Two cycles - Optimise'!$B$4,'Two cycles - Optimise'!$B$3,FALSE),0)</f>
        <v>0</v>
      </c>
      <c r="ET154">
        <f>IF(AND(ET$2&lt;=$J154,$J154&lt;='Two cycles - Optimise'!$B$4),_xlfn.BINOM.DIST(ET$2,'Two cycles - Optimise'!$B$4,'Two cycles - Optimise'!$B$3,FALSE),0)</f>
        <v>0</v>
      </c>
      <c r="EU154">
        <f>IF(AND(EU$2&lt;=$J154,$J154&lt;='Two cycles - Optimise'!$B$4),_xlfn.BINOM.DIST(EU$2,'Two cycles - Optimise'!$B$4,'Two cycles - Optimise'!$B$3,FALSE),0)</f>
        <v>0</v>
      </c>
      <c r="EV154">
        <f>IF(AND(EV$2&lt;=$J154,$J154&lt;='Two cycles - Optimise'!$B$4),_xlfn.BINOM.DIST(EV$2,'Two cycles - Optimise'!$B$4,'Two cycles - Optimise'!$B$3,FALSE),0)</f>
        <v>0</v>
      </c>
      <c r="EW154">
        <f>IF(AND(EW$2&lt;=$J154,$J154&lt;='Two cycles - Optimise'!$B$4),_xlfn.BINOM.DIST(EW$2,'Two cycles - Optimise'!$B$4,'Two cycles - Optimise'!$B$3,FALSE),0)</f>
        <v>0</v>
      </c>
      <c r="EX154">
        <f>IF(AND(EX$2&lt;=$J154,$J154&lt;='Two cycles - Optimise'!$B$4),_xlfn.BINOM.DIST(EX$2,'Two cycles - Optimise'!$B$4,'Two cycles - Optimise'!$B$3,FALSE),0)</f>
        <v>0</v>
      </c>
      <c r="EY154">
        <f>IF(AND(EY$2&lt;=$J154,$J154&lt;='Two cycles - Optimise'!$B$4),_xlfn.BINOM.DIST(EY$2,'Two cycles - Optimise'!$B$4,'Two cycles - Optimise'!$B$3,FALSE),0)</f>
        <v>0</v>
      </c>
      <c r="EZ154">
        <f>IF(AND(EZ$2&lt;=$J154,$J154&lt;='Two cycles - Optimise'!$B$4),_xlfn.BINOM.DIST(EZ$2,'Two cycles - Optimise'!$B$4,'Two cycles - Optimise'!$B$3,FALSE),0)</f>
        <v>0</v>
      </c>
      <c r="FA154">
        <f>IF(AND(FA$2&lt;=$J154,$J154&lt;='Two cycles - Optimise'!$B$4),_xlfn.BINOM.DIST(FA$2,'Two cycles - Optimise'!$B$4,'Two cycles - Optimise'!$B$3,FALSE),0)</f>
        <v>0</v>
      </c>
      <c r="FB154">
        <f>IF(AND(FB$2&lt;=$J154,$J154&lt;='Two cycles - Optimise'!$B$4),_xlfn.BINOM.DIST(FB$2,'Two cycles - Optimise'!$B$4,'Two cycles - Optimise'!$B$3,FALSE),0)</f>
        <v>0</v>
      </c>
      <c r="FC154">
        <f>IF(AND(FC$2&lt;=$J154,$J154&lt;='Two cycles - Optimise'!$B$4),_xlfn.BINOM.DIST(FC$2,'Two cycles - Optimise'!$B$4,'Two cycles - Optimise'!$B$3,FALSE),0)</f>
        <v>0</v>
      </c>
      <c r="FD154">
        <f>IF(AND(FD$2&lt;=$J154,$J154&lt;='Two cycles - Optimise'!$B$4),_xlfn.BINOM.DIST(FD$2,'Two cycles - Optimise'!$B$4,'Two cycles - Optimise'!$B$3,FALSE),0)</f>
        <v>0</v>
      </c>
      <c r="FE154">
        <f>IF(AND(FE$2&lt;=$J154,$J154&lt;='Two cycles - Optimise'!$B$4),_xlfn.BINOM.DIST(FE$2,'Two cycles - Optimise'!$B$4,'Two cycles - Optimise'!$B$3,FALSE),0)</f>
        <v>0</v>
      </c>
      <c r="FF154">
        <f>IF(AND(FF$2&lt;=$J154,$J154&lt;='Two cycles - Optimise'!$B$4),_xlfn.BINOM.DIST(FF$2,'Two cycles - Optimise'!$B$4,'Two cycles - Optimise'!$B$3,FALSE),0)</f>
        <v>0</v>
      </c>
      <c r="FG154">
        <f>IF(AND(FG$2&lt;=$J154,$J154&lt;='Two cycles - Optimise'!$B$4),_xlfn.BINOM.DIST(FG$2,'Two cycles - Optimise'!$B$4,'Two cycles - Optimise'!$B$3,FALSE),0)</f>
        <v>0</v>
      </c>
      <c r="FH154">
        <f>IF(AND(FH$2&lt;=$J154,$J154&lt;='Two cycles - Optimise'!$B$4),_xlfn.BINOM.DIST(FH$2,'Two cycles - Optimise'!$B$4,'Two cycles - Optimise'!$B$3,FALSE),0)</f>
        <v>0</v>
      </c>
      <c r="FI154">
        <f>IF(AND(FI$2&lt;=$J154,$J154&lt;='Two cycles - Optimise'!$B$4),_xlfn.BINOM.DIST(FI$2,'Two cycles - Optimise'!$B$4,'Two cycles - Optimise'!$B$3,FALSE),0)</f>
        <v>0</v>
      </c>
      <c r="FJ154">
        <f>IF(AND(FJ$2&lt;=$J154,$J154&lt;='Two cycles - Optimise'!$B$4),_xlfn.BINOM.DIST(FJ$2,'Two cycles - Optimise'!$B$4,'Two cycles - Optimise'!$B$3,FALSE),0)</f>
        <v>0</v>
      </c>
      <c r="FK154">
        <f>IF(AND(FK$2&lt;=$J154,$J154&lt;='Two cycles - Optimise'!$B$4),_xlfn.BINOM.DIST(FK$2,'Two cycles - Optimise'!$B$4,'Two cycles - Optimise'!$B$3,FALSE),0)</f>
        <v>0</v>
      </c>
      <c r="FL154">
        <f>IF(AND(FL$2&lt;=$J154,$J154&lt;='Two cycles - Optimise'!$B$4),_xlfn.BINOM.DIST(FL$2,'Two cycles - Optimise'!$B$4,'Two cycles - Optimise'!$B$3,FALSE),0)</f>
        <v>0</v>
      </c>
      <c r="FM154">
        <f>IF(AND(FM$2&lt;=$J154,$J154&lt;='Two cycles - Optimise'!$B$4),_xlfn.BINOM.DIST(FM$2,'Two cycles - Optimise'!$B$4,'Two cycles - Optimise'!$B$3,FALSE),0)</f>
        <v>0</v>
      </c>
      <c r="FN154">
        <f>IF(AND(FN$2&lt;=$J154,$J154&lt;='Two cycles - Optimise'!$B$4),_xlfn.BINOM.DIST(FN$2,'Two cycles - Optimise'!$B$4,'Two cycles - Optimise'!$B$3,FALSE),0)</f>
        <v>0</v>
      </c>
      <c r="FO154">
        <f>IF(AND(FO$2&lt;=$J154,$J154&lt;='Two cycles - Optimise'!$B$4),_xlfn.BINOM.DIST(FO$2,'Two cycles - Optimise'!$B$4,'Two cycles - Optimise'!$B$3,FALSE),0)</f>
        <v>0</v>
      </c>
      <c r="FP154">
        <f>IF(AND(FP$2&lt;=$J154,$J154&lt;='Two cycles - Optimise'!$B$4),_xlfn.BINOM.DIST(FP$2,'Two cycles - Optimise'!$B$4,'Two cycles - Optimise'!$B$3,FALSE),0)</f>
        <v>0</v>
      </c>
      <c r="FQ154">
        <f>IF(AND(FQ$2&lt;=$J154,$J154&lt;='Two cycles - Optimise'!$B$4),_xlfn.BINOM.DIST(FQ$2,'Two cycles - Optimise'!$B$4,'Two cycles - Optimise'!$B$3,FALSE),0)</f>
        <v>0</v>
      </c>
      <c r="FR154">
        <f>IF(AND(FR$2&lt;=$J154,$J154&lt;='Two cycles - Optimise'!$B$4),_xlfn.BINOM.DIST(FR$2,'Two cycles - Optimise'!$B$4,'Two cycles - Optimise'!$B$3,FALSE),0)</f>
        <v>0</v>
      </c>
      <c r="FS154">
        <f>IF(AND(FS$2&lt;=$J154,$J154&lt;='Two cycles - Optimise'!$B$4),_xlfn.BINOM.DIST(FS$2,'Two cycles - Optimise'!$B$4,'Two cycles - Optimise'!$B$3,FALSE),0)</f>
        <v>0</v>
      </c>
      <c r="FT154">
        <f>IF(AND(FT$2&lt;=$J154,$J154&lt;='Two cycles - Optimise'!$B$4),_xlfn.BINOM.DIST(FT$2,'Two cycles - Optimise'!$B$4,'Two cycles - Optimise'!$B$3,FALSE),0)</f>
        <v>0</v>
      </c>
      <c r="FU154">
        <f>IF(AND(FU$2&lt;=$J154,$J154&lt;='Two cycles - Optimise'!$B$4),_xlfn.BINOM.DIST(FU$2,'Two cycles - Optimise'!$B$4,'Two cycles - Optimise'!$B$3,FALSE),0)</f>
        <v>0</v>
      </c>
      <c r="FV154">
        <f>IF(AND(FV$2&lt;=$J154,$J154&lt;='Two cycles - Optimise'!$B$4),_xlfn.BINOM.DIST(FV$2,'Two cycles - Optimise'!$B$4,'Two cycles - Optimise'!$B$3,FALSE),0)</f>
        <v>0</v>
      </c>
      <c r="FW154">
        <f>IF(AND(FW$2&lt;=$J154,$J154&lt;='Two cycles - Optimise'!$B$4),_xlfn.BINOM.DIST(FW$2,'Two cycles - Optimise'!$B$4,'Two cycles - Optimise'!$B$3,FALSE),0)</f>
        <v>0</v>
      </c>
      <c r="FX154">
        <f>IF(AND(FX$2&lt;=$J154,$J154&lt;='Two cycles - Optimise'!$B$4),_xlfn.BINOM.DIST(FX$2,'Two cycles - Optimise'!$B$4,'Two cycles - Optimise'!$B$3,FALSE),0)</f>
        <v>0</v>
      </c>
      <c r="FY154">
        <f>IF(AND(FY$2&lt;=$J154,$J154&lt;='Two cycles - Optimise'!$B$4),_xlfn.BINOM.DIST(FY$2,'Two cycles - Optimise'!$B$4,'Two cycles - Optimise'!$B$3,FALSE),0)</f>
        <v>0</v>
      </c>
      <c r="FZ154">
        <f>IF(AND(FZ$2&lt;=$J154,$J154&lt;='Two cycles - Optimise'!$B$4),_xlfn.BINOM.DIST(FZ$2,'Two cycles - Optimise'!$B$4,'Two cycles - Optimise'!$B$3,FALSE),0)</f>
        <v>0</v>
      </c>
      <c r="GA154">
        <f>IF(AND(GA$2&lt;=$J154,$J154&lt;='Two cycles - Optimise'!$B$4),_xlfn.BINOM.DIST(GA$2,'Two cycles - Optimise'!$B$4,'Two cycles - Optimise'!$B$3,FALSE),0)</f>
        <v>0</v>
      </c>
      <c r="GB154">
        <f>IF(AND(GB$2&lt;=$J154,$J154&lt;='Two cycles - Optimise'!$B$4),_xlfn.BINOM.DIST(GB$2,'Two cycles - Optimise'!$B$4,'Two cycles - Optimise'!$B$3,FALSE),0)</f>
        <v>0</v>
      </c>
      <c r="GC154">
        <f>IF(AND(GC$2&lt;=$J154,$J154&lt;='Two cycles - Optimise'!$B$4),_xlfn.BINOM.DIST(GC$2,'Two cycles - Optimise'!$B$4,'Two cycles - Optimise'!$B$3,FALSE),0)</f>
        <v>0</v>
      </c>
      <c r="GD154">
        <f>IF(AND(GD$2&lt;=$J154,$J154&lt;='Two cycles - Optimise'!$B$4),_xlfn.BINOM.DIST(GD$2,'Two cycles - Optimise'!$B$4,'Two cycles - Optimise'!$B$3,FALSE),0)</f>
        <v>0</v>
      </c>
      <c r="GE154">
        <f>IF(AND(GE$2&lt;=$J154,$J154&lt;='Two cycles - Optimise'!$B$4),_xlfn.BINOM.DIST(GE$2,'Two cycles - Optimise'!$B$4,'Two cycles - Optimise'!$B$3,FALSE),0)</f>
        <v>0</v>
      </c>
      <c r="GF154">
        <f>IF(AND(GF$2&lt;=$J154,$J154&lt;='Two cycles - Optimise'!$B$4),_xlfn.BINOM.DIST(GF$2,'Two cycles - Optimise'!$B$4,'Two cycles - Optimise'!$B$3,FALSE),0)</f>
        <v>0</v>
      </c>
      <c r="GG154">
        <f>IF(AND(GG$2&lt;=$J154,$J154&lt;='Two cycles - Optimise'!$B$4),_xlfn.BINOM.DIST(GG$2,'Two cycles - Optimise'!$B$4,'Two cycles - Optimise'!$B$3,FALSE),0)</f>
        <v>0</v>
      </c>
      <c r="GH154">
        <f>IF(AND(GH$2&lt;=$J154,$J154&lt;='Two cycles - Optimise'!$B$4),_xlfn.BINOM.DIST(GH$2,'Two cycles - Optimise'!$B$4,'Two cycles - Optimise'!$B$3,FALSE),0)</f>
        <v>0</v>
      </c>
      <c r="GI154">
        <f>IF(AND(GI$2&lt;=$J154,$J154&lt;='Two cycles - Optimise'!$B$4),_xlfn.BINOM.DIST(GI$2,'Two cycles - Optimise'!$B$4,'Two cycles - Optimise'!$B$3,FALSE),0)</f>
        <v>0</v>
      </c>
      <c r="GJ154">
        <f>IF(AND(GJ$2&lt;=$J154,$J154&lt;='Two cycles - Optimise'!$B$4),_xlfn.BINOM.DIST(GJ$2,'Two cycles - Optimise'!$B$4,'Two cycles - Optimise'!$B$3,FALSE),0)</f>
        <v>0</v>
      </c>
      <c r="GK154">
        <f>IF(AND(GK$2&lt;=$J154,$J154&lt;='Two cycles - Optimise'!$B$4),_xlfn.BINOM.DIST(GK$2,'Two cycles - Optimise'!$B$4,'Two cycles - Optimise'!$B$3,FALSE),0)</f>
        <v>0</v>
      </c>
      <c r="GL154">
        <f>IF(AND(GL$2&lt;=$J154,$J154&lt;='Two cycles - Optimise'!$B$4),_xlfn.BINOM.DIST(GL$2,'Two cycles - Optimise'!$B$4,'Two cycles - Optimise'!$B$3,FALSE),0)</f>
        <v>0</v>
      </c>
      <c r="GM154">
        <f>IF(AND(GM$2&lt;=$J154,$J154&lt;='Two cycles - Optimise'!$B$4),_xlfn.BINOM.DIST(GM$2,'Two cycles - Optimise'!$B$4,'Two cycles - Optimise'!$B$3,FALSE),0)</f>
        <v>0</v>
      </c>
      <c r="GN154">
        <f>IF(AND(GN$2&lt;=$J154,$J154&lt;='Two cycles - Optimise'!$B$4),_xlfn.BINOM.DIST(GN$2,'Two cycles - Optimise'!$B$4,'Two cycles - Optimise'!$B$3,FALSE),0)</f>
        <v>0</v>
      </c>
      <c r="GO154">
        <f>IF(AND(GO$2&lt;=$J154,$J154&lt;='Two cycles - Optimise'!$B$4),_xlfn.BINOM.DIST(GO$2,'Two cycles - Optimise'!$B$4,'Two cycles - Optimise'!$B$3,FALSE),0)</f>
        <v>0</v>
      </c>
      <c r="GP154">
        <f>IF(AND(GP$2&lt;=$J154,$J154&lt;='Two cycles - Optimise'!$B$4),_xlfn.BINOM.DIST(GP$2,'Two cycles - Optimise'!$B$4,'Two cycles - Optimise'!$B$3,FALSE),0)</f>
        <v>0</v>
      </c>
      <c r="GQ154">
        <f>IF(AND(GQ$2&lt;=$J154,$J154&lt;='Two cycles - Optimise'!$B$4),_xlfn.BINOM.DIST(GQ$2,'Two cycles - Optimise'!$B$4,'Two cycles - Optimise'!$B$3,FALSE),0)</f>
        <v>0</v>
      </c>
      <c r="GR154">
        <f>IF(AND(GR$2&lt;=$J154,$J154&lt;='Two cycles - Optimise'!$B$4),_xlfn.BINOM.DIST(GR$2,'Two cycles - Optimise'!$B$4,'Two cycles - Optimise'!$B$3,FALSE),0)</f>
        <v>0</v>
      </c>
      <c r="GS154">
        <f>IF(AND(GS$2&lt;=$J154,$J154&lt;='Two cycles - Optimise'!$B$4),_xlfn.BINOM.DIST(GS$2,'Two cycles - Optimise'!$B$4,'Two cycles - Optimise'!$B$3,FALSE),0)</f>
        <v>0</v>
      </c>
      <c r="GT154">
        <f>IF(AND(GT$2&lt;=$J154,$J154&lt;='Two cycles - Optimise'!$B$4),_xlfn.BINOM.DIST(GT$2,'Two cycles - Optimise'!$B$4,'Two cycles - Optimise'!$B$3,FALSE),0)</f>
        <v>0</v>
      </c>
      <c r="GU154">
        <f>IF(AND(GU$2&lt;=$J154,$J154&lt;='Two cycles - Optimise'!$B$4),_xlfn.BINOM.DIST(GU$2,'Two cycles - Optimise'!$B$4,'Two cycles - Optimise'!$B$3,FALSE),0)</f>
        <v>0</v>
      </c>
      <c r="GV154">
        <f>IF(AND(GV$2&lt;=$J154,$J154&lt;='Two cycles - Optimise'!$B$4),_xlfn.BINOM.DIST(GV$2,'Two cycles - Optimise'!$B$4,'Two cycles - Optimise'!$B$3,FALSE),0)</f>
        <v>0</v>
      </c>
      <c r="GW154">
        <f>IF(AND(GW$2&lt;=$J154,$J154&lt;='Two cycles - Optimise'!$B$4),_xlfn.BINOM.DIST(GW$2,'Two cycles - Optimise'!$B$4,'Two cycles - Optimise'!$B$3,FALSE),0)</f>
        <v>0</v>
      </c>
      <c r="GX154">
        <f>IF(AND(GX$2&lt;=$J154,$J154&lt;='Two cycles - Optimise'!$B$4),_xlfn.BINOM.DIST(GX$2,'Two cycles - Optimise'!$B$4,'Two cycles - Optimise'!$B$3,FALSE),0)</f>
        <v>0</v>
      </c>
      <c r="GY154">
        <f>IF(AND(GY$2&lt;=$J154,$J154&lt;='Two cycles - Optimise'!$B$4),_xlfn.BINOM.DIST(GY$2,'Two cycles - Optimise'!$B$4,'Two cycles - Optimise'!$B$3,FALSE),0)</f>
        <v>0</v>
      </c>
      <c r="GZ154">
        <f>IF(AND(GZ$2&lt;=$J154,$J154&lt;='Two cycles - Optimise'!$B$4),_xlfn.BINOM.DIST(GZ$2,'Two cycles - Optimise'!$B$4,'Two cycles - Optimise'!$B$3,FALSE),0)</f>
        <v>0</v>
      </c>
      <c r="HA154">
        <f>IF(AND(HA$2&lt;=$J154,$J154&lt;='Two cycles - Optimise'!$B$4),_xlfn.BINOM.DIST(HA$2,'Two cycles - Optimise'!$B$4,'Two cycles - Optimise'!$B$3,FALSE),0)</f>
        <v>0</v>
      </c>
      <c r="HB154">
        <f>IF(AND(HB$2&lt;=$J154,$J154&lt;='Two cycles - Optimise'!$B$4),_xlfn.BINOM.DIST(HB$2,'Two cycles - Optimise'!$B$4,'Two cycles - Optimise'!$B$3,FALSE),0)</f>
        <v>0</v>
      </c>
      <c r="HC154">
        <f>IF(AND(HC$2&lt;=$J154,$J154&lt;='Two cycles - Optimise'!$B$4),_xlfn.BINOM.DIST(HC$2,'Two cycles - Optimise'!$B$4,'Two cycles - Optimise'!$B$3,FALSE),0)</f>
        <v>0</v>
      </c>
      <c r="HD154">
        <f>IF(AND(HD$2&lt;=$J154,$J154&lt;='Two cycles - Optimise'!$B$4),_xlfn.BINOM.DIST(HD$2,'Two cycles - Optimise'!$B$4,'Two cycles - Optimise'!$B$3,FALSE),0)</f>
        <v>0</v>
      </c>
      <c r="HE154">
        <f>IF(AND(HE$2&lt;=$J154,$J154&lt;='Two cycles - Optimise'!$B$4),_xlfn.BINOM.DIST(HE$2,'Two cycles - Optimise'!$B$4,'Two cycles - Optimise'!$B$3,FALSE),0)</f>
        <v>0</v>
      </c>
      <c r="HF154">
        <f>IF(AND(HF$2&lt;=$J154,$J154&lt;='Two cycles - Optimise'!$B$4),_xlfn.BINOM.DIST(HF$2,'Two cycles - Optimise'!$B$4,'Two cycles - Optimise'!$B$3,FALSE),0)</f>
        <v>0</v>
      </c>
      <c r="HG154">
        <f>IF(AND(HG$2&lt;=$J154,$J154&lt;='Two cycles - Optimise'!$B$4),_xlfn.BINOM.DIST(HG$2,'Two cycles - Optimise'!$B$4,'Two cycles - Optimise'!$B$3,FALSE),0)</f>
        <v>0</v>
      </c>
      <c r="HH154">
        <f>IF(AND(HH$2&lt;=$J154,$J154&lt;='Two cycles - Optimise'!$B$4),_xlfn.BINOM.DIST(HH$2,'Two cycles - Optimise'!$B$4,'Two cycles - Optimise'!$B$3,FALSE),0)</f>
        <v>0</v>
      </c>
      <c r="HI154">
        <f>IF(AND(HI$2&lt;=$J154,$J154&lt;='Two cycles - Optimise'!$B$4),_xlfn.BINOM.DIST(HI$2,'Two cycles - Optimise'!$B$4,'Two cycles - Optimise'!$B$3,FALSE),0)</f>
        <v>0</v>
      </c>
      <c r="HJ154">
        <f>IF(AND(HJ$2&lt;=$J154,$J154&lt;='Two cycles - Optimise'!$B$4),_xlfn.BINOM.DIST(HJ$2,'Two cycles - Optimise'!$B$4,'Two cycles - Optimise'!$B$3,FALSE),0)</f>
        <v>0</v>
      </c>
      <c r="HK154">
        <f>IF(AND(HK$2&lt;=$J154,$J154&lt;='Two cycles - Optimise'!$B$4),_xlfn.BINOM.DIST(HK$2,'Two cycles - Optimise'!$B$4,'Two cycles - Optimise'!$B$3,FALSE),0)</f>
        <v>0</v>
      </c>
      <c r="HL154">
        <f>IF(AND(HL$2&lt;=$J154,$J154&lt;='Two cycles - Optimise'!$B$4),_xlfn.BINOM.DIST(HL$2,'Two cycles - Optimise'!$B$4,'Two cycles - Optimise'!$B$3,FALSE),0)</f>
        <v>0</v>
      </c>
      <c r="HM154">
        <f>IF(AND(HM$2&lt;=$J154,$J154&lt;='Two cycles - Optimise'!$B$4),_xlfn.BINOM.DIST(HM$2,'Two cycles - Optimise'!$B$4,'Two cycles - Optimise'!$B$3,FALSE),0)</f>
        <v>0</v>
      </c>
      <c r="HN154">
        <f>IF(AND(HN$2&lt;=$J154,$J154&lt;='Two cycles - Optimise'!$B$4),_xlfn.BINOM.DIST(HN$2,'Two cycles - Optimise'!$B$4,'Two cycles - Optimise'!$B$3,FALSE),0)</f>
        <v>0</v>
      </c>
      <c r="HP154">
        <f>IF('Two cycles - Optimise'!$E$10&gt;($J154+HP$2),_xlfn.BINOM.DIST('Two cycles - Optimise'!$E$10-HP$2,'Two cycles - Optimise'!$B$4,'Two cycles - Optimise'!$B$3,TRUE)-_xlfn.BINOM.DIST($J154,'Two cycles - Optimise'!$B$4,'Two cycles - Optimise'!$B$3,TRUE),0)</f>
        <v>0</v>
      </c>
      <c r="HQ154">
        <f>IF('Two cycles - Optimise'!$E$10&gt;($J154+HQ$2),_xlfn.BINOM.DIST('Two cycles - Optimise'!$E$10-HQ$2,'Two cycles - Optimise'!$B$4,'Two cycles - Optimise'!$B$3,TRUE)-_xlfn.BINOM.DIST($J154,'Two cycles - Optimise'!$B$4,'Two cycles - Optimise'!$B$3,TRUE),0)</f>
        <v>0</v>
      </c>
      <c r="HR154">
        <f>IF('Two cycles - Optimise'!$E$10&gt;($J154+HR$2),_xlfn.BINOM.DIST('Two cycles - Optimise'!$E$10-HR$2,'Two cycles - Optimise'!$B$4,'Two cycles - Optimise'!$B$3,TRUE)-_xlfn.BINOM.DIST($J154,'Two cycles - Optimise'!$B$4,'Two cycles - Optimise'!$B$3,TRUE),0)</f>
        <v>0</v>
      </c>
      <c r="HS154">
        <f>IF('Two cycles - Optimise'!$E$10&gt;($J154+HS$2),_xlfn.BINOM.DIST('Two cycles - Optimise'!$E$10-HS$2,'Two cycles - Optimise'!$B$4,'Two cycles - Optimise'!$B$3,TRUE)-_xlfn.BINOM.DIST($J154,'Two cycles - Optimise'!$B$4,'Two cycles - Optimise'!$B$3,TRUE),0)</f>
        <v>0</v>
      </c>
      <c r="HT154">
        <f>IF('Two cycles - Optimise'!$E$10&gt;($J154+HT$2),_xlfn.BINOM.DIST('Two cycles - Optimise'!$E$10-HT$2,'Two cycles - Optimise'!$B$4,'Two cycles - Optimise'!$B$3,TRUE)-_xlfn.BINOM.DIST($J154,'Two cycles - Optimise'!$B$4,'Two cycles - Optimise'!$B$3,TRUE),0)</f>
        <v>0</v>
      </c>
      <c r="HU154">
        <f>IF('Two cycles - Optimise'!$E$10&gt;($J154+HU$2),_xlfn.BINOM.DIST('Two cycles - Optimise'!$E$10-HU$2,'Two cycles - Optimise'!$B$4,'Two cycles - Optimise'!$B$3,TRUE)-_xlfn.BINOM.DIST($J154,'Two cycles - Optimise'!$B$4,'Two cycles - Optimise'!$B$3,TRUE),0)</f>
        <v>0</v>
      </c>
      <c r="HV154">
        <f>IF('Two cycles - Optimise'!$E$10&gt;($J154+HV$2),_xlfn.BINOM.DIST('Two cycles - Optimise'!$E$10-HV$2,'Two cycles - Optimise'!$B$4,'Two cycles - Optimise'!$B$3,TRUE)-_xlfn.BINOM.DIST($J154,'Two cycles - Optimise'!$B$4,'Two cycles - Optimise'!$B$3,TRUE),0)</f>
        <v>0</v>
      </c>
      <c r="HW154">
        <f>IF('Two cycles - Optimise'!$E$10&gt;($J154+HW$2),_xlfn.BINOM.DIST('Two cycles - Optimise'!$E$10-HW$2,'Two cycles - Optimise'!$B$4,'Two cycles - Optimise'!$B$3,TRUE)-_xlfn.BINOM.DIST($J154,'Two cycles - Optimise'!$B$4,'Two cycles - Optimise'!$B$3,TRUE),0)</f>
        <v>0</v>
      </c>
      <c r="HX154">
        <f>IF('Two cycles - Optimise'!$E$10&gt;($J154+HX$2),_xlfn.BINOM.DIST('Two cycles - Optimise'!$E$10-HX$2,'Two cycles - Optimise'!$B$4,'Two cycles - Optimise'!$B$3,TRUE)-_xlfn.BINOM.DIST($J154,'Two cycles - Optimise'!$B$4,'Two cycles - Optimise'!$B$3,TRUE),0)</f>
        <v>0</v>
      </c>
      <c r="HY154">
        <f>IF('Two cycles - Optimise'!$E$10&gt;($J154+HY$2),_xlfn.BINOM.DIST('Two cycles - Optimise'!$E$10-HY$2,'Two cycles - Optimise'!$B$4,'Two cycles - Optimise'!$B$3,TRUE)-_xlfn.BINOM.DIST($J154,'Two cycles - Optimise'!$B$4,'Two cycles - Optimise'!$B$3,TRUE),0)</f>
        <v>0</v>
      </c>
      <c r="HZ154">
        <f>IF('Two cycles - Optimise'!$E$10&gt;($J154+HZ$2),_xlfn.BINOM.DIST('Two cycles - Optimise'!$E$10-HZ$2,'Two cycles - Optimise'!$B$4,'Two cycles - Optimise'!$B$3,TRUE)-_xlfn.BINOM.DIST($J154,'Two cycles - Optimise'!$B$4,'Two cycles - Optimise'!$B$3,TRUE),0)</f>
        <v>0</v>
      </c>
      <c r="IA154">
        <f>IF('Two cycles - Optimise'!$E$10&gt;($J154+IA$2),_xlfn.BINOM.DIST('Two cycles - Optimise'!$E$10-IA$2,'Two cycles - Optimise'!$B$4,'Two cycles - Optimise'!$B$3,TRUE)-_xlfn.BINOM.DIST($J154,'Two cycles - Optimise'!$B$4,'Two cycles - Optimise'!$B$3,TRUE),0)</f>
        <v>0</v>
      </c>
      <c r="IB154">
        <f>IF('Two cycles - Optimise'!$E$10&gt;($J154+IB$2),_xlfn.BINOM.DIST('Two cycles - Optimise'!$E$10-IB$2,'Two cycles - Optimise'!$B$4,'Two cycles - Optimise'!$B$3,TRUE)-_xlfn.BINOM.DIST($J154,'Two cycles - Optimise'!$B$4,'Two cycles - Optimise'!$B$3,TRUE),0)</f>
        <v>0</v>
      </c>
      <c r="IC154">
        <f>IF('Two cycles - Optimise'!$E$10&gt;($J154+IC$2),_xlfn.BINOM.DIST('Two cycles - Optimise'!$E$10-IC$2,'Two cycles - Optimise'!$B$4,'Two cycles - Optimise'!$B$3,TRUE)-_xlfn.BINOM.DIST($J154,'Two cycles - Optimise'!$B$4,'Two cycles - Optimise'!$B$3,TRUE),0)</f>
        <v>0</v>
      </c>
      <c r="ID154">
        <f>IF('Two cycles - Optimise'!$E$10&gt;($J154+ID$2),_xlfn.BINOM.DIST('Two cycles - Optimise'!$E$10-ID$2,'Two cycles - Optimise'!$B$4,'Two cycles - Optimise'!$B$3,TRUE)-_xlfn.BINOM.DIST($J154,'Two cycles - Optimise'!$B$4,'Two cycles - Optimise'!$B$3,TRUE),0)</f>
        <v>0</v>
      </c>
      <c r="IE154">
        <f>IF('Two cycles - Optimise'!$E$10&gt;($J154+IE$2),_xlfn.BINOM.DIST('Two cycles - Optimise'!$E$10-IE$2,'Two cycles - Optimise'!$B$4,'Two cycles - Optimise'!$B$3,TRUE)-_xlfn.BINOM.DIST($J154,'Two cycles - Optimise'!$B$4,'Two cycles - Optimise'!$B$3,TRUE),0)</f>
        <v>0</v>
      </c>
      <c r="IF154">
        <f>IF('Two cycles - Optimise'!$E$10&gt;($J154+IF$2),_xlfn.BINOM.DIST('Two cycles - Optimise'!$E$10-IF$2,'Two cycles - Optimise'!$B$4,'Two cycles - Optimise'!$B$3,TRUE)-_xlfn.BINOM.DIST($J154,'Two cycles - Optimise'!$B$4,'Two cycles - Optimise'!$B$3,TRUE),0)</f>
        <v>0</v>
      </c>
      <c r="IG154">
        <f>IF('Two cycles - Optimise'!$E$10&gt;($J154+IG$2),_xlfn.BINOM.DIST('Two cycles - Optimise'!$E$10-IG$2,'Two cycles - Optimise'!$B$4,'Two cycles - Optimise'!$B$3,TRUE)-_xlfn.BINOM.DIST($J154,'Two cycles - Optimise'!$B$4,'Two cycles - Optimise'!$B$3,TRUE),0)</f>
        <v>0</v>
      </c>
      <c r="IH154">
        <f>IF('Two cycles - Optimise'!$E$10&gt;($J154+IH$2),_xlfn.BINOM.DIST('Two cycles - Optimise'!$E$10-IH$2,'Two cycles - Optimise'!$B$4,'Two cycles - Optimise'!$B$3,TRUE)-_xlfn.BINOM.DIST($J154,'Two cycles - Optimise'!$B$4,'Two cycles - Optimise'!$B$3,TRUE),0)</f>
        <v>0</v>
      </c>
      <c r="II154">
        <f>IF('Two cycles - Optimise'!$E$10&gt;($J154+II$2),_xlfn.BINOM.DIST('Two cycles - Optimise'!$E$10-II$2,'Two cycles - Optimise'!$B$4,'Two cycles - Optimise'!$B$3,TRUE)-_xlfn.BINOM.DIST($J154,'Two cycles - Optimise'!$B$4,'Two cycles - Optimise'!$B$3,TRUE),0)</f>
        <v>0</v>
      </c>
      <c r="IJ154">
        <f>IF('Two cycles - Optimise'!$E$10&gt;($J154+IJ$2),_xlfn.BINOM.DIST('Two cycles - Optimise'!$E$10-IJ$2,'Two cycles - Optimise'!$B$4,'Two cycles - Optimise'!$B$3,TRUE)-_xlfn.BINOM.DIST($J154,'Two cycles - Optimise'!$B$4,'Two cycles - Optimise'!$B$3,TRUE),0)</f>
        <v>0</v>
      </c>
      <c r="IK154">
        <f>IF('Two cycles - Optimise'!$E$10&gt;($J154+IK$2),_xlfn.BINOM.DIST('Two cycles - Optimise'!$E$10-IK$2,'Two cycles - Optimise'!$B$4,'Two cycles - Optimise'!$B$3,TRUE)-_xlfn.BINOM.DIST($J154,'Two cycles - Optimise'!$B$4,'Two cycles - Optimise'!$B$3,TRUE),0)</f>
        <v>0</v>
      </c>
      <c r="IL154">
        <f>IF('Two cycles - Optimise'!$E$10&gt;($J154+IL$2),_xlfn.BINOM.DIST('Two cycles - Optimise'!$E$10-IL$2,'Two cycles - Optimise'!$B$4,'Two cycles - Optimise'!$B$3,TRUE)-_xlfn.BINOM.DIST($J154,'Two cycles - Optimise'!$B$4,'Two cycles - Optimise'!$B$3,TRUE),0)</f>
        <v>0</v>
      </c>
      <c r="IM154">
        <f>IF('Two cycles - Optimise'!$E$10&gt;($J154+IM$2),_xlfn.BINOM.DIST('Two cycles - Optimise'!$E$10-IM$2,'Two cycles - Optimise'!$B$4,'Two cycles - Optimise'!$B$3,TRUE)-_xlfn.BINOM.DIST($J154,'Two cycles - Optimise'!$B$4,'Two cycles - Optimise'!$B$3,TRUE),0)</f>
        <v>0</v>
      </c>
      <c r="IN154">
        <f>IF('Two cycles - Optimise'!$E$10&gt;($J154+IN$2),_xlfn.BINOM.DIST('Two cycles - Optimise'!$E$10-IN$2,'Two cycles - Optimise'!$B$4,'Two cycles - Optimise'!$B$3,TRUE)-_xlfn.BINOM.DIST($J154,'Two cycles - Optimise'!$B$4,'Two cycles - Optimise'!$B$3,TRUE),0)</f>
        <v>0</v>
      </c>
      <c r="IO154">
        <f>IF('Two cycles - Optimise'!$E$10&gt;($J154+IO$2),_xlfn.BINOM.DIST('Two cycles - Optimise'!$E$10-IO$2,'Two cycles - Optimise'!$B$4,'Two cycles - Optimise'!$B$3,TRUE)-_xlfn.BINOM.DIST($J154,'Two cycles - Optimise'!$B$4,'Two cycles - Optimise'!$B$3,TRUE),0)</f>
        <v>0</v>
      </c>
      <c r="IP154">
        <f>IF('Two cycles - Optimise'!$E$10&gt;($J154+IP$2),_xlfn.BINOM.DIST('Two cycles - Optimise'!$E$10-IP$2,'Two cycles - Optimise'!$B$4,'Two cycles - Optimise'!$B$3,TRUE)-_xlfn.BINOM.DIST($J154,'Two cycles - Optimise'!$B$4,'Two cycles - Optimise'!$B$3,TRUE),0)</f>
        <v>0</v>
      </c>
      <c r="IQ154">
        <f>IF('Two cycles - Optimise'!$E$10&gt;($J154+IQ$2),_xlfn.BINOM.DIST('Two cycles - Optimise'!$E$10-IQ$2,'Two cycles - Optimise'!$B$4,'Two cycles - Optimise'!$B$3,TRUE)-_xlfn.BINOM.DIST($J154,'Two cycles - Optimise'!$B$4,'Two cycles - Optimise'!$B$3,TRUE),0)</f>
        <v>0</v>
      </c>
      <c r="IR154">
        <f>IF('Two cycles - Optimise'!$E$10&gt;($J154+IR$2),_xlfn.BINOM.DIST('Two cycles - Optimise'!$E$10-IR$2,'Two cycles - Optimise'!$B$4,'Two cycles - Optimise'!$B$3,TRUE)-_xlfn.BINOM.DIST($J154,'Two cycles - Optimise'!$B$4,'Two cycles - Optimise'!$B$3,TRUE),0)</f>
        <v>0</v>
      </c>
      <c r="IS154">
        <f>IF('Two cycles - Optimise'!$E$10&gt;($J154+IS$2),_xlfn.BINOM.DIST('Two cycles - Optimise'!$E$10-IS$2,'Two cycles - Optimise'!$B$4,'Two cycles - Optimise'!$B$3,TRUE)-_xlfn.BINOM.DIST($J154,'Two cycles - Optimise'!$B$4,'Two cycles - Optimise'!$B$3,TRUE),0)</f>
        <v>0</v>
      </c>
      <c r="IT154">
        <f>IF('Two cycles - Optimise'!$E$10&gt;($J154+IT$2),_xlfn.BINOM.DIST('Two cycles - Optimise'!$E$10-IT$2,'Two cycles - Optimise'!$B$4,'Two cycles - Optimise'!$B$3,TRUE)-_xlfn.BINOM.DIST($J154,'Two cycles - Optimise'!$B$4,'Two cycles - Optimise'!$B$3,TRUE),0)</f>
        <v>0</v>
      </c>
      <c r="IU154">
        <f>IF('Two cycles - Optimise'!$E$10&gt;($J154+IU$2),_xlfn.BINOM.DIST('Two cycles - Optimise'!$E$10-IU$2,'Two cycles - Optimise'!$B$4,'Two cycles - Optimise'!$B$3,TRUE)-_xlfn.BINOM.DIST($J154,'Two cycles - Optimise'!$B$4,'Two cycles - Optimise'!$B$3,TRUE),0)</f>
        <v>0</v>
      </c>
      <c r="IV154">
        <f>IF('Two cycles - Optimise'!$E$10&gt;($J154+IV$2),_xlfn.BINOM.DIST('Two cycles - Optimise'!$E$10-IV$2,'Two cycles - Optimise'!$B$4,'Two cycles - Optimise'!$B$3,TRUE)-_xlfn.BINOM.DIST($J154,'Two cycles - Optimise'!$B$4,'Two cycles - Optimise'!$B$3,TRUE),0)</f>
        <v>0</v>
      </c>
      <c r="IW154">
        <f>IF('Two cycles - Optimise'!$E$10&gt;($J154+IW$2),_xlfn.BINOM.DIST('Two cycles - Optimise'!$E$10-IW$2,'Two cycles - Optimise'!$B$4,'Two cycles - Optimise'!$B$3,TRUE)-_xlfn.BINOM.DIST($J154,'Two cycles - Optimise'!$B$4,'Two cycles - Optimise'!$B$3,TRUE),0)</f>
        <v>0</v>
      </c>
      <c r="IX154">
        <f>IF('Two cycles - Optimise'!$E$10&gt;($J154+IX$2),_xlfn.BINOM.DIST('Two cycles - Optimise'!$E$10-IX$2,'Two cycles - Optimise'!$B$4,'Two cycles - Optimise'!$B$3,TRUE)-_xlfn.BINOM.DIST($J154,'Two cycles - Optimise'!$B$4,'Two cycles - Optimise'!$B$3,TRUE),0)</f>
        <v>0</v>
      </c>
      <c r="IY154">
        <f>IF('Two cycles - Optimise'!$E$10&gt;($J154+IY$2),_xlfn.BINOM.DIST('Two cycles - Optimise'!$E$10-IY$2,'Two cycles - Optimise'!$B$4,'Two cycles - Optimise'!$B$3,TRUE)-_xlfn.BINOM.DIST($J154,'Two cycles - Optimise'!$B$4,'Two cycles - Optimise'!$B$3,TRUE),0)</f>
        <v>0</v>
      </c>
      <c r="IZ154">
        <f>IF('Two cycles - Optimise'!$E$10&gt;($J154+IZ$2),_xlfn.BINOM.DIST('Two cycles - Optimise'!$E$10-IZ$2,'Two cycles - Optimise'!$B$4,'Two cycles - Optimise'!$B$3,TRUE)-_xlfn.BINOM.DIST($J154,'Two cycles - Optimise'!$B$4,'Two cycles - Optimise'!$B$3,TRUE),0)</f>
        <v>0</v>
      </c>
      <c r="JA154">
        <f>IF('Two cycles - Optimise'!$E$10&gt;($J154+JA$2),_xlfn.BINOM.DIST('Two cycles - Optimise'!$E$10-JA$2,'Two cycles - Optimise'!$B$4,'Two cycles - Optimise'!$B$3,TRUE)-_xlfn.BINOM.DIST($J154,'Two cycles - Optimise'!$B$4,'Two cycles - Optimise'!$B$3,TRUE),0)</f>
        <v>0</v>
      </c>
      <c r="JB154">
        <f>IF('Two cycles - Optimise'!$E$10&gt;($J154+JB$2),_xlfn.BINOM.DIST('Two cycles - Optimise'!$E$10-JB$2,'Two cycles - Optimise'!$B$4,'Two cycles - Optimise'!$B$3,TRUE)-_xlfn.BINOM.DIST($J154,'Two cycles - Optimise'!$B$4,'Two cycles - Optimise'!$B$3,TRUE),0)</f>
        <v>0</v>
      </c>
      <c r="JC154">
        <f>IF('Two cycles - Optimise'!$E$10&gt;($J154+JC$2),_xlfn.BINOM.DIST('Two cycles - Optimise'!$E$10-JC$2,'Two cycles - Optimise'!$B$4,'Two cycles - Optimise'!$B$3,TRUE)-_xlfn.BINOM.DIST($J154,'Two cycles - Optimise'!$B$4,'Two cycles - Optimise'!$B$3,TRUE),0)</f>
        <v>0</v>
      </c>
      <c r="JD154">
        <f>IF('Two cycles - Optimise'!$E$10&gt;($J154+JD$2),_xlfn.BINOM.DIST('Two cycles - Optimise'!$E$10-JD$2,'Two cycles - Optimise'!$B$4,'Two cycles - Optimise'!$B$3,TRUE)-_xlfn.BINOM.DIST($J154,'Two cycles - Optimise'!$B$4,'Two cycles - Optimise'!$B$3,TRUE),0)</f>
        <v>0</v>
      </c>
      <c r="JE154">
        <f>IF('Two cycles - Optimise'!$E$10&gt;($J154+JE$2),_xlfn.BINOM.DIST('Two cycles - Optimise'!$E$10-JE$2,'Two cycles - Optimise'!$B$4,'Two cycles - Optimise'!$B$3,TRUE)-_xlfn.BINOM.DIST($J154,'Two cycles - Optimise'!$B$4,'Two cycles - Optimise'!$B$3,TRUE),0)</f>
        <v>0</v>
      </c>
      <c r="JF154">
        <f>IF('Two cycles - Optimise'!$E$10&gt;($J154+JF$2),_xlfn.BINOM.DIST('Two cycles - Optimise'!$E$10-JF$2,'Two cycles - Optimise'!$B$4,'Two cycles - Optimise'!$B$3,TRUE)-_xlfn.BINOM.DIST($J154,'Two cycles - Optimise'!$B$4,'Two cycles - Optimise'!$B$3,TRUE),0)</f>
        <v>0</v>
      </c>
      <c r="JG154">
        <f>IF('Two cycles - Optimise'!$E$10&gt;($J154+JG$2),_xlfn.BINOM.DIST('Two cycles - Optimise'!$E$10-JG$2,'Two cycles - Optimise'!$B$4,'Two cycles - Optimise'!$B$3,TRUE)-_xlfn.BINOM.DIST($J154,'Two cycles - Optimise'!$B$4,'Two cycles - Optimise'!$B$3,TRUE),0)</f>
        <v>0</v>
      </c>
      <c r="JH154">
        <f>IF('Two cycles - Optimise'!$E$10&gt;($J154+JH$2),_xlfn.BINOM.DIST('Two cycles - Optimise'!$E$10-JH$2,'Two cycles - Optimise'!$B$4,'Two cycles - Optimise'!$B$3,TRUE)-_xlfn.BINOM.DIST($J154,'Two cycles - Optimise'!$B$4,'Two cycles - Optimise'!$B$3,TRUE),0)</f>
        <v>0</v>
      </c>
      <c r="JI154">
        <f>IF('Two cycles - Optimise'!$E$10&gt;($J154+JI$2),_xlfn.BINOM.DIST('Two cycles - Optimise'!$E$10-JI$2,'Two cycles - Optimise'!$B$4,'Two cycles - Optimise'!$B$3,TRUE)-_xlfn.BINOM.DIST($J154,'Two cycles - Optimise'!$B$4,'Two cycles - Optimise'!$B$3,TRUE),0)</f>
        <v>0</v>
      </c>
      <c r="JJ154">
        <f>IF('Two cycles - Optimise'!$E$10&gt;($J154+JJ$2),_xlfn.BINOM.DIST('Two cycles - Optimise'!$E$10-JJ$2,'Two cycles - Optimise'!$B$4,'Two cycles - Optimise'!$B$3,TRUE)-_xlfn.BINOM.DIST($J154,'Two cycles - Optimise'!$B$4,'Two cycles - Optimise'!$B$3,TRUE),0)</f>
        <v>0</v>
      </c>
      <c r="JK154">
        <f>IF('Two cycles - Optimise'!$E$10&gt;($J154+JK$2),_xlfn.BINOM.DIST('Two cycles - Optimise'!$E$10-JK$2,'Two cycles - Optimise'!$B$4,'Two cycles - Optimise'!$B$3,TRUE)-_xlfn.BINOM.DIST($J154,'Two cycles - Optimise'!$B$4,'Two cycles - Optimise'!$B$3,TRUE),0)</f>
        <v>0</v>
      </c>
      <c r="JL154">
        <f>IF('Two cycles - Optimise'!$E$10&gt;($J154+JL$2),_xlfn.BINOM.DIST('Two cycles - Optimise'!$E$10-JL$2,'Two cycles - Optimise'!$B$4,'Two cycles - Optimise'!$B$3,TRUE)-_xlfn.BINOM.DIST($J154,'Two cycles - Optimise'!$B$4,'Two cycles - Optimise'!$B$3,TRUE),0)</f>
        <v>0</v>
      </c>
      <c r="JM154">
        <f>IF('Two cycles - Optimise'!$E$10&gt;($J154+JM$2),_xlfn.BINOM.DIST('Two cycles - Optimise'!$E$10-JM$2,'Two cycles - Optimise'!$B$4,'Two cycles - Optimise'!$B$3,TRUE)-_xlfn.BINOM.DIST($J154,'Two cycles - Optimise'!$B$4,'Two cycles - Optimise'!$B$3,TRUE),0)</f>
        <v>0</v>
      </c>
      <c r="JN154">
        <f>IF('Two cycles - Optimise'!$E$10&gt;($J154+JN$2),_xlfn.BINOM.DIST('Two cycles - Optimise'!$E$10-JN$2,'Two cycles - Optimise'!$B$4,'Two cycles - Optimise'!$B$3,TRUE)-_xlfn.BINOM.DIST($J154,'Two cycles - Optimise'!$B$4,'Two cycles - Optimise'!$B$3,TRUE),0)</f>
        <v>0</v>
      </c>
      <c r="JO154">
        <f>IF('Two cycles - Optimise'!$E$10&gt;($J154+JO$2),_xlfn.BINOM.DIST('Two cycles - Optimise'!$E$10-JO$2,'Two cycles - Optimise'!$B$4,'Two cycles - Optimise'!$B$3,TRUE)-_xlfn.BINOM.DIST($J154,'Two cycles - Optimise'!$B$4,'Two cycles - Optimise'!$B$3,TRUE),0)</f>
        <v>0</v>
      </c>
      <c r="JP154">
        <f>IF('Two cycles - Optimise'!$E$10&gt;($J154+JP$2),_xlfn.BINOM.DIST('Two cycles - Optimise'!$E$10-JP$2,'Two cycles - Optimise'!$B$4,'Two cycles - Optimise'!$B$3,TRUE)-_xlfn.BINOM.DIST($J154,'Two cycles - Optimise'!$B$4,'Two cycles - Optimise'!$B$3,TRUE),0)</f>
        <v>0</v>
      </c>
      <c r="JQ154">
        <f>IF('Two cycles - Optimise'!$E$10&gt;($J154+JQ$2),_xlfn.BINOM.DIST('Two cycles - Optimise'!$E$10-JQ$2,'Two cycles - Optimise'!$B$4,'Two cycles - Optimise'!$B$3,TRUE)-_xlfn.BINOM.DIST($J154,'Two cycles - Optimise'!$B$4,'Two cycles - Optimise'!$B$3,TRUE),0)</f>
        <v>0</v>
      </c>
      <c r="JR154">
        <f>IF('Two cycles - Optimise'!$E$10&gt;($J154+JR$2),_xlfn.BINOM.DIST('Two cycles - Optimise'!$E$10-JR$2,'Two cycles - Optimise'!$B$4,'Two cycles - Optimise'!$B$3,TRUE)-_xlfn.BINOM.DIST($J154,'Two cycles - Optimise'!$B$4,'Two cycles - Optimise'!$B$3,TRUE),0)</f>
        <v>0</v>
      </c>
      <c r="JS154">
        <f>IF('Two cycles - Optimise'!$E$10&gt;($J154+JS$2),_xlfn.BINOM.DIST('Two cycles - Optimise'!$E$10-JS$2,'Two cycles - Optimise'!$B$4,'Two cycles - Optimise'!$B$3,TRUE)-_xlfn.BINOM.DIST($J154,'Two cycles - Optimise'!$B$4,'Two cycles - Optimise'!$B$3,TRUE),0)</f>
        <v>0</v>
      </c>
      <c r="JT154">
        <f>IF('Two cycles - Optimise'!$E$10&gt;($J154+JT$2),_xlfn.BINOM.DIST('Two cycles - Optimise'!$E$10-JT$2,'Two cycles - Optimise'!$B$4,'Two cycles - Optimise'!$B$3,TRUE)-_xlfn.BINOM.DIST($J154,'Two cycles - Optimise'!$B$4,'Two cycles - Optimise'!$B$3,TRUE),0)</f>
        <v>0</v>
      </c>
      <c r="JU154">
        <f>IF('Two cycles - Optimise'!$E$10&gt;($J154+JU$2),_xlfn.BINOM.DIST('Two cycles - Optimise'!$E$10-JU$2,'Two cycles - Optimise'!$B$4,'Two cycles - Optimise'!$B$3,TRUE)-_xlfn.BINOM.DIST($J154,'Two cycles - Optimise'!$B$4,'Two cycles - Optimise'!$B$3,TRUE),0)</f>
        <v>0</v>
      </c>
      <c r="JV154">
        <f>IF('Two cycles - Optimise'!$E$10&gt;($J154+JV$2),_xlfn.BINOM.DIST('Two cycles - Optimise'!$E$10-JV$2,'Two cycles - Optimise'!$B$4,'Two cycles - Optimise'!$B$3,TRUE)-_xlfn.BINOM.DIST($J154,'Two cycles - Optimise'!$B$4,'Two cycles - Optimise'!$B$3,TRUE),0)</f>
        <v>0</v>
      </c>
      <c r="JW154">
        <f>IF('Two cycles - Optimise'!$E$10&gt;($J154+JW$2),_xlfn.BINOM.DIST('Two cycles - Optimise'!$E$10-JW$2,'Two cycles - Optimise'!$B$4,'Two cycles - Optimise'!$B$3,TRUE)-_xlfn.BINOM.DIST($J154,'Two cycles - Optimise'!$B$4,'Two cycles - Optimise'!$B$3,TRUE),0)</f>
        <v>0</v>
      </c>
      <c r="JX154">
        <f>IF('Two cycles - Optimise'!$E$10&gt;($J154+JX$2),_xlfn.BINOM.DIST('Two cycles - Optimise'!$E$10-JX$2,'Two cycles - Optimise'!$B$4,'Two cycles - Optimise'!$B$3,TRUE)-_xlfn.BINOM.DIST($J154,'Two cycles - Optimise'!$B$4,'Two cycles - Optimise'!$B$3,TRUE),0)</f>
        <v>0</v>
      </c>
      <c r="JY154">
        <f>IF('Two cycles - Optimise'!$E$10&gt;($J154+JY$2),_xlfn.BINOM.DIST('Two cycles - Optimise'!$E$10-JY$2,'Two cycles - Optimise'!$B$4,'Two cycles - Optimise'!$B$3,TRUE)-_xlfn.BINOM.DIST($J154,'Two cycles - Optimise'!$B$4,'Two cycles - Optimise'!$B$3,TRUE),0)</f>
        <v>0</v>
      </c>
      <c r="JZ154">
        <f>IF('Two cycles - Optimise'!$E$10&gt;($J154+JZ$2),_xlfn.BINOM.DIST('Two cycles - Optimise'!$E$10-JZ$2,'Two cycles - Optimise'!$B$4,'Two cycles - Optimise'!$B$3,TRUE)-_xlfn.BINOM.DIST($J154,'Two cycles - Optimise'!$B$4,'Two cycles - Optimise'!$B$3,TRUE),0)</f>
        <v>0</v>
      </c>
      <c r="KA154">
        <f>IF('Two cycles - Optimise'!$E$10&gt;($J154+KA$2),_xlfn.BINOM.DIST('Two cycles - Optimise'!$E$10-KA$2,'Two cycles - Optimise'!$B$4,'Two cycles - Optimise'!$B$3,TRUE)-_xlfn.BINOM.DIST($J154,'Two cycles - Optimise'!$B$4,'Two cycles - Optimise'!$B$3,TRUE),0)</f>
        <v>0</v>
      </c>
      <c r="KB154">
        <f>IF('Two cycles - Optimise'!$E$10&gt;($J154+KB$2),_xlfn.BINOM.DIST('Two cycles - Optimise'!$E$10-KB$2,'Two cycles - Optimise'!$B$4,'Two cycles - Optimise'!$B$3,TRUE)-_xlfn.BINOM.DIST($J154,'Two cycles - Optimise'!$B$4,'Two cycles - Optimise'!$B$3,TRUE),0)</f>
        <v>0</v>
      </c>
      <c r="KC154">
        <f>IF('Two cycles - Optimise'!$E$10&gt;($J154+KC$2),_xlfn.BINOM.DIST('Two cycles - Optimise'!$E$10-KC$2,'Two cycles - Optimise'!$B$4,'Two cycles - Optimise'!$B$3,TRUE)-_xlfn.BINOM.DIST($J154,'Two cycles - Optimise'!$B$4,'Two cycles - Optimise'!$B$3,TRUE),0)</f>
        <v>0</v>
      </c>
      <c r="KD154">
        <f>IF('Two cycles - Optimise'!$E$10&gt;($J154+KD$2),_xlfn.BINOM.DIST('Two cycles - Optimise'!$E$10-KD$2,'Two cycles - Optimise'!$B$4,'Two cycles - Optimise'!$B$3,TRUE)-_xlfn.BINOM.DIST($J154,'Two cycles - Optimise'!$B$4,'Two cycles - Optimise'!$B$3,TRUE),0)</f>
        <v>0</v>
      </c>
      <c r="KE154">
        <f>IF('Two cycles - Optimise'!$E$10&gt;($J154+KE$2),_xlfn.BINOM.DIST('Two cycles - Optimise'!$E$10-KE$2,'Two cycles - Optimise'!$B$4,'Two cycles - Optimise'!$B$3,TRUE)-_xlfn.BINOM.DIST($J154,'Two cycles - Optimise'!$B$4,'Two cycles - Optimise'!$B$3,TRUE),0)</f>
        <v>0</v>
      </c>
      <c r="KF154">
        <f>IF('Two cycles - Optimise'!$E$10&gt;($J154+KF$2),_xlfn.BINOM.DIST('Two cycles - Optimise'!$E$10-KF$2,'Two cycles - Optimise'!$B$4,'Two cycles - Optimise'!$B$3,TRUE)-_xlfn.BINOM.DIST($J154,'Two cycles - Optimise'!$B$4,'Two cycles - Optimise'!$B$3,TRUE),0)</f>
        <v>0</v>
      </c>
      <c r="KG154">
        <f>IF('Two cycles - Optimise'!$E$10&gt;($J154+KG$2),_xlfn.BINOM.DIST('Two cycles - Optimise'!$E$10-KG$2,'Two cycles - Optimise'!$B$4,'Two cycles - Optimise'!$B$3,TRUE)-_xlfn.BINOM.DIST($J154,'Two cycles - Optimise'!$B$4,'Two cycles - Optimise'!$B$3,TRUE),0)</f>
        <v>0</v>
      </c>
      <c r="KH154">
        <f>IF('Two cycles - Optimise'!$E$10&gt;($J154+KH$2),_xlfn.BINOM.DIST('Two cycles - Optimise'!$E$10-KH$2,'Two cycles - Optimise'!$B$4,'Two cycles - Optimise'!$B$3,TRUE)-_xlfn.BINOM.DIST($J154,'Two cycles - Optimise'!$B$4,'Two cycles - Optimise'!$B$3,TRUE),0)</f>
        <v>0</v>
      </c>
      <c r="KI154">
        <f>IF('Two cycles - Optimise'!$E$10&gt;($J154+KI$2),_xlfn.BINOM.DIST('Two cycles - Optimise'!$E$10-KI$2,'Two cycles - Optimise'!$B$4,'Two cycles - Optimise'!$B$3,TRUE)-_xlfn.BINOM.DIST($J154,'Two cycles - Optimise'!$B$4,'Two cycles - Optimise'!$B$3,TRUE),0)</f>
        <v>0</v>
      </c>
      <c r="KJ154">
        <f>IF('Two cycles - Optimise'!$E$10&gt;($J154+KJ$2),_xlfn.BINOM.DIST('Two cycles - Optimise'!$E$10-KJ$2,'Two cycles - Optimise'!$B$4,'Two cycles - Optimise'!$B$3,TRUE)-_xlfn.BINOM.DIST($J154,'Two cycles - Optimise'!$B$4,'Two cycles - Optimise'!$B$3,TRUE),0)</f>
        <v>0</v>
      </c>
      <c r="KK154">
        <f>IF('Two cycles - Optimise'!$E$10&gt;($J154+KK$2),_xlfn.BINOM.DIST('Two cycles - Optimise'!$E$10-KK$2,'Two cycles - Optimise'!$B$4,'Two cycles - Optimise'!$B$3,TRUE)-_xlfn.BINOM.DIST($J154,'Two cycles - Optimise'!$B$4,'Two cycles - Optimise'!$B$3,TRUE),0)</f>
        <v>0</v>
      </c>
      <c r="KL154">
        <f>IF('Two cycles - Optimise'!$E$10&gt;($J154+KL$2),_xlfn.BINOM.DIST('Two cycles - Optimise'!$E$10-KL$2,'Two cycles - Optimise'!$B$4,'Two cycles - Optimise'!$B$3,TRUE)-_xlfn.BINOM.DIST($J154,'Two cycles - Optimise'!$B$4,'Two cycles - Optimise'!$B$3,TRUE),0)</f>
        <v>0</v>
      </c>
      <c r="KM154">
        <f>IF('Two cycles - Optimise'!$E$10&gt;($J154+KM$2),_xlfn.BINOM.DIST('Two cycles - Optimise'!$E$10-KM$2,'Two cycles - Optimise'!$B$4,'Two cycles - Optimise'!$B$3,TRUE)-_xlfn.BINOM.DIST($J154,'Two cycles - Optimise'!$B$4,'Two cycles - Optimise'!$B$3,TRUE),0)</f>
        <v>0</v>
      </c>
      <c r="KN154">
        <f>IF('Two cycles - Optimise'!$E$10&gt;($J154+KN$2),_xlfn.BINOM.DIST('Two cycles - Optimise'!$E$10-KN$2,'Two cycles - Optimise'!$B$4,'Two cycles - Optimise'!$B$3,TRUE)-_xlfn.BINOM.DIST($J154,'Two cycles - Optimise'!$B$4,'Two cycles - Optimise'!$B$3,TRUE),0)</f>
        <v>0</v>
      </c>
      <c r="KO154">
        <f>IF('Two cycles - Optimise'!$E$10&gt;($J154+KO$2),_xlfn.BINOM.DIST('Two cycles - Optimise'!$E$10-KO$2,'Two cycles - Optimise'!$B$4,'Two cycles - Optimise'!$B$3,TRUE)-_xlfn.BINOM.DIST($J154,'Two cycles - Optimise'!$B$4,'Two cycles - Optimise'!$B$3,TRUE),0)</f>
        <v>0</v>
      </c>
      <c r="KP154">
        <f>IF('Two cycles - Optimise'!$E$10&gt;($J154+KP$2),_xlfn.BINOM.DIST('Two cycles - Optimise'!$E$10-KP$2,'Two cycles - Optimise'!$B$4,'Two cycles - Optimise'!$B$3,TRUE)-_xlfn.BINOM.DIST($J154,'Two cycles - Optimise'!$B$4,'Two cycles - Optimise'!$B$3,TRUE),0)</f>
        <v>0</v>
      </c>
      <c r="KQ154">
        <f>IF('Two cycles - Optimise'!$E$10&gt;($J154+KQ$2),_xlfn.BINOM.DIST('Two cycles - Optimise'!$E$10-KQ$2,'Two cycles - Optimise'!$B$4,'Two cycles - Optimise'!$B$3,TRUE)-_xlfn.BINOM.DIST($J154,'Two cycles - Optimise'!$B$4,'Two cycles - Optimise'!$B$3,TRUE),0)</f>
        <v>0</v>
      </c>
      <c r="KR154">
        <f>IF('Two cycles - Optimise'!$E$10&gt;($J154+KR$2),_xlfn.BINOM.DIST('Two cycles - Optimise'!$E$10-KR$2,'Two cycles - Optimise'!$B$4,'Two cycles - Optimise'!$B$3,TRUE)-_xlfn.BINOM.DIST($J154,'Two cycles - Optimise'!$B$4,'Two cycles - Optimise'!$B$3,TRUE),0)</f>
        <v>0</v>
      </c>
      <c r="KS154">
        <f>IF('Two cycles - Optimise'!$E$10&gt;($J154+KS$2),_xlfn.BINOM.DIST('Two cycles - Optimise'!$E$10-KS$2,'Two cycles - Optimise'!$B$4,'Two cycles - Optimise'!$B$3,TRUE)-_xlfn.BINOM.DIST($J154,'Two cycles - Optimise'!$B$4,'Two cycles - Optimise'!$B$3,TRUE),0)</f>
        <v>0</v>
      </c>
      <c r="KT154">
        <f>IF('Two cycles - Optimise'!$E$10&gt;($J154+KT$2),_xlfn.BINOM.DIST('Two cycles - Optimise'!$E$10-KT$2,'Two cycles - Optimise'!$B$4,'Two cycles - Optimise'!$B$3,TRUE)-_xlfn.BINOM.DIST($J154,'Two cycles - Optimise'!$B$4,'Two cycles - Optimise'!$B$3,TRUE),0)</f>
        <v>0</v>
      </c>
      <c r="KU154">
        <f>IF('Two cycles - Optimise'!$E$10&gt;($J154+KU$2),_xlfn.BINOM.DIST('Two cycles - Optimise'!$E$10-KU$2,'Two cycles - Optimise'!$B$4,'Two cycles - Optimise'!$B$3,TRUE)-_xlfn.BINOM.DIST($J154,'Two cycles - Optimise'!$B$4,'Two cycles - Optimise'!$B$3,TRUE),0)</f>
        <v>0</v>
      </c>
      <c r="KV154">
        <f>IF('Two cycles - Optimise'!$E$10&gt;($J154+KV$2),_xlfn.BINOM.DIST('Two cycles - Optimise'!$E$10-KV$2,'Two cycles - Optimise'!$B$4,'Two cycles - Optimise'!$B$3,TRUE)-_xlfn.BINOM.DIST($J154,'Two cycles - Optimise'!$B$4,'Two cycles - Optimise'!$B$3,TRUE),0)</f>
        <v>0</v>
      </c>
      <c r="KW154">
        <f>IF('Two cycles - Optimise'!$E$10&gt;($J154+KW$2),_xlfn.BINOM.DIST('Two cycles - Optimise'!$E$10-KW$2,'Two cycles - Optimise'!$B$4,'Two cycles - Optimise'!$B$3,TRUE)-_xlfn.BINOM.DIST($J154,'Two cycles - Optimise'!$B$4,'Two cycles - Optimise'!$B$3,TRUE),0)</f>
        <v>0</v>
      </c>
      <c r="KX154">
        <f>IF('Two cycles - Optimise'!$E$10&gt;($J154+KX$2),_xlfn.BINOM.DIST('Two cycles - Optimise'!$E$10-KX$2,'Two cycles - Optimise'!$B$4,'Two cycles - Optimise'!$B$3,TRUE)-_xlfn.BINOM.DIST($J154,'Two cycles - Optimise'!$B$4,'Two cycles - Optimise'!$B$3,TRUE),0)</f>
        <v>0</v>
      </c>
      <c r="KY154">
        <f>IF('Two cycles - Optimise'!$E$10&gt;($J154+KY$2),_xlfn.BINOM.DIST('Two cycles - Optimise'!$E$10-KY$2,'Two cycles - Optimise'!$B$4,'Two cycles - Optimise'!$B$3,TRUE)-_xlfn.BINOM.DIST($J154,'Two cycles - Optimise'!$B$4,'Two cycles - Optimise'!$B$3,TRUE),0)</f>
        <v>0</v>
      </c>
      <c r="KZ154">
        <f>IF('Two cycles - Optimise'!$E$10&gt;($J154+KZ$2),_xlfn.BINOM.DIST('Two cycles - Optimise'!$E$10-KZ$2,'Two cycles - Optimise'!$B$4,'Two cycles - Optimise'!$B$3,TRUE)-_xlfn.BINOM.DIST($J154,'Two cycles - Optimise'!$B$4,'Two cycles - Optimise'!$B$3,TRUE),0)</f>
        <v>0</v>
      </c>
      <c r="LA154">
        <f>IF('Two cycles - Optimise'!$E$10&gt;($J154+LA$2),_xlfn.BINOM.DIST('Two cycles - Optimise'!$E$10-LA$2,'Two cycles - Optimise'!$B$4,'Two cycles - Optimise'!$B$3,TRUE)-_xlfn.BINOM.DIST($J154,'Two cycles - Optimise'!$B$4,'Two cycles - Optimise'!$B$3,TRUE),0)</f>
        <v>0</v>
      </c>
      <c r="LB154">
        <f>IF('Two cycles - Optimise'!$E$10&gt;($J154+LB$2),_xlfn.BINOM.DIST('Two cycles - Optimise'!$E$10-LB$2,'Two cycles - Optimise'!$B$4,'Two cycles - Optimise'!$B$3,TRUE)-_xlfn.BINOM.DIST($J154,'Two cycles - Optimise'!$B$4,'Two cycles - Optimise'!$B$3,TRUE),0)</f>
        <v>0</v>
      </c>
      <c r="LC154">
        <f>IF('Two cycles - Optimise'!$E$10&gt;($J154+LC$2),_xlfn.BINOM.DIST('Two cycles - Optimise'!$E$10-LC$2,'Two cycles - Optimise'!$B$4,'Two cycles - Optimise'!$B$3,TRUE)-_xlfn.BINOM.DIST($J154,'Two cycles - Optimise'!$B$4,'Two cycles - Optimise'!$B$3,TRUE),0)</f>
        <v>0</v>
      </c>
      <c r="LD154">
        <f>IF('Two cycles - Optimise'!$E$10&gt;($J154+LD$2),_xlfn.BINOM.DIST('Two cycles - Optimise'!$E$10-LD$2,'Two cycles - Optimise'!$B$4,'Two cycles - Optimise'!$B$3,TRUE)-_xlfn.BINOM.DIST($J154,'Two cycles - Optimise'!$B$4,'Two cycles - Optimise'!$B$3,TRUE),0)</f>
        <v>0</v>
      </c>
      <c r="LE154">
        <f>IF('Two cycles - Optimise'!$E$10&gt;($J154+LE$2),_xlfn.BINOM.DIST('Two cycles - Optimise'!$E$10-LE$2,'Two cycles - Optimise'!$B$4,'Two cycles - Optimise'!$B$3,TRUE)-_xlfn.BINOM.DIST($J154,'Two cycles - Optimise'!$B$4,'Two cycles - Optimise'!$B$3,TRUE),0)</f>
        <v>0</v>
      </c>
      <c r="LF154">
        <f>IF('Two cycles - Optimise'!$E$10&gt;($J154+LF$2),_xlfn.BINOM.DIST('Two cycles - Optimise'!$E$10-LF$2,'Two cycles - Optimise'!$B$4,'Two cycles - Optimise'!$B$3,TRUE)-_xlfn.BINOM.DIST($J154,'Two cycles - Optimise'!$B$4,'Two cycles - Optimise'!$B$3,TRUE),0)</f>
        <v>0</v>
      </c>
      <c r="LG154">
        <f>IF('Two cycles - Optimise'!$E$10&gt;($J154+LG$2),_xlfn.BINOM.DIST('Two cycles - Optimise'!$E$10-LG$2,'Two cycles - Optimise'!$B$4,'Two cycles - Optimise'!$B$3,TRUE)-_xlfn.BINOM.DIST($J154,'Two cycles - Optimise'!$B$4,'Two cycles - Optimise'!$B$3,TRUE),0)</f>
        <v>0</v>
      </c>
      <c r="LH154">
        <f>IF('Two cycles - Optimise'!$E$10&gt;($J154+LH$2),_xlfn.BINOM.DIST('Two cycles - Optimise'!$E$10-LH$2,'Two cycles - Optimise'!$B$4,'Two cycles - Optimise'!$B$3,TRUE)-_xlfn.BINOM.DIST($J154,'Two cycles - Optimise'!$B$4,'Two cycles - Optimise'!$B$3,TRUE),0)</f>
        <v>0</v>
      </c>
      <c r="LI154">
        <f>IF('Two cycles - Optimise'!$E$10&gt;($J154+LI$2),_xlfn.BINOM.DIST('Two cycles - Optimise'!$E$10-LI$2,'Two cycles - Optimise'!$B$4,'Two cycles - Optimise'!$B$3,TRUE)-_xlfn.BINOM.DIST($J154,'Two cycles - Optimise'!$B$4,'Two cycles - Optimise'!$B$3,TRUE),0)</f>
        <v>0</v>
      </c>
      <c r="LJ154">
        <f>IF('Two cycles - Optimise'!$E$10&gt;($J154+LJ$2),_xlfn.BINOM.DIST('Two cycles - Optimise'!$E$10-LJ$2,'Two cycles - Optimise'!$B$4,'Two cycles - Optimise'!$B$3,TRUE)-_xlfn.BINOM.DIST($J154,'Two cycles - Optimise'!$B$4,'Two cycles - Optimise'!$B$3,TRUE),0)</f>
        <v>0</v>
      </c>
      <c r="LK154">
        <f>IF('Two cycles - Optimise'!$E$10&gt;($J154+LK$2),_xlfn.BINOM.DIST('Two cycles - Optimise'!$E$10-LK$2,'Two cycles - Optimise'!$B$4,'Two cycles - Optimise'!$B$3,TRUE)-_xlfn.BINOM.DIST($J154,'Two cycles - Optimise'!$B$4,'Two cycles - Optimise'!$B$3,TRUE),0)</f>
        <v>0</v>
      </c>
      <c r="LL154">
        <f>IF('Two cycles - Optimise'!$E$10&gt;($J154+LL$2),_xlfn.BINOM.DIST('Two cycles - Optimise'!$E$10-LL$2,'Two cycles - Optimise'!$B$4,'Two cycles - Optimise'!$B$3,TRUE)-_xlfn.BINOM.DIST($J154,'Two cycles - Optimise'!$B$4,'Two cycles - Optimise'!$B$3,TRUE),0)</f>
        <v>0</v>
      </c>
    </row>
    <row r="155" spans="1:324" x14ac:dyDescent="0.25">
      <c r="A155">
        <f>IF(E155&lt;'Two cycles - Optimise'!$B$2,1000,E155-'Two cycles - Optimise'!$B$2)</f>
        <v>5.0000000000000044E-2</v>
      </c>
      <c r="B155">
        <v>152</v>
      </c>
      <c r="C155">
        <f>IF(B155&gt;'Two cycles - Optimise'!$B$4,1,_xlfn.BINOM.DIST(B155,'Two cycles - Optimise'!$B$4,'Two cycles - Optimise'!$B$3,TRUE))</f>
        <v>1</v>
      </c>
      <c r="D155">
        <f t="shared" si="218"/>
        <v>0</v>
      </c>
      <c r="E155">
        <f t="shared" si="219"/>
        <v>1</v>
      </c>
      <c r="I155">
        <f>IF(P155&lt;'Two cycles - Optimise'!$B$2,1000,P155-'Two cycles - Optimise'!$B$2)</f>
        <v>5.0000000000000044E-2</v>
      </c>
      <c r="J155">
        <v>152</v>
      </c>
      <c r="K155">
        <f>IF(J155&gt;'Two cycles - Optimise'!$B$4,1,_xlfn.BINOM.DIST(J155,'Two cycles - Optimise'!$B$4,'Two cycles - Optimise'!$B$3,TRUE))</f>
        <v>1</v>
      </c>
      <c r="L155">
        <f t="shared" si="220"/>
        <v>0</v>
      </c>
      <c r="M155">
        <f t="shared" si="221"/>
        <v>1</v>
      </c>
      <c r="N155">
        <f t="shared" si="222"/>
        <v>0</v>
      </c>
      <c r="O155">
        <f t="shared" si="223"/>
        <v>0</v>
      </c>
      <c r="P155">
        <f t="shared" si="224"/>
        <v>1</v>
      </c>
      <c r="T155">
        <f t="shared" si="225"/>
        <v>0</v>
      </c>
      <c r="U155">
        <f t="shared" si="226"/>
        <v>0</v>
      </c>
      <c r="V155">
        <f t="shared" si="227"/>
        <v>0</v>
      </c>
      <c r="W155">
        <f t="shared" si="228"/>
        <v>0</v>
      </c>
      <c r="X155">
        <f t="shared" si="229"/>
        <v>0</v>
      </c>
      <c r="Y155">
        <f t="shared" si="230"/>
        <v>0</v>
      </c>
      <c r="Z155">
        <f t="shared" si="231"/>
        <v>0</v>
      </c>
      <c r="AA155">
        <f t="shared" si="232"/>
        <v>0</v>
      </c>
      <c r="AB155">
        <f t="shared" si="233"/>
        <v>0</v>
      </c>
      <c r="AC155">
        <f t="shared" si="234"/>
        <v>0</v>
      </c>
      <c r="AD155">
        <f t="shared" si="235"/>
        <v>0</v>
      </c>
      <c r="AE155">
        <f t="shared" si="236"/>
        <v>0</v>
      </c>
      <c r="AF155">
        <f t="shared" si="237"/>
        <v>0</v>
      </c>
      <c r="AG155">
        <f t="shared" si="238"/>
        <v>0</v>
      </c>
      <c r="AH155">
        <f t="shared" si="239"/>
        <v>0</v>
      </c>
      <c r="AI155">
        <f t="shared" si="240"/>
        <v>0</v>
      </c>
      <c r="AJ155">
        <f t="shared" si="241"/>
        <v>0</v>
      </c>
      <c r="AK155">
        <f t="shared" si="242"/>
        <v>0</v>
      </c>
      <c r="AL155">
        <f t="shared" si="243"/>
        <v>0</v>
      </c>
      <c r="AM155">
        <f t="shared" si="244"/>
        <v>0</v>
      </c>
      <c r="AN155">
        <f t="shared" si="245"/>
        <v>0</v>
      </c>
      <c r="AO155">
        <f t="shared" si="246"/>
        <v>0</v>
      </c>
      <c r="AP155">
        <f t="shared" si="247"/>
        <v>0</v>
      </c>
      <c r="AQ155">
        <f t="shared" si="248"/>
        <v>0</v>
      </c>
      <c r="AR155">
        <f t="shared" si="249"/>
        <v>0</v>
      </c>
      <c r="AS155">
        <f t="shared" si="250"/>
        <v>0</v>
      </c>
      <c r="AT155">
        <f t="shared" si="251"/>
        <v>0</v>
      </c>
      <c r="AU155">
        <f t="shared" si="252"/>
        <v>0</v>
      </c>
      <c r="AV155">
        <f t="shared" si="253"/>
        <v>0</v>
      </c>
      <c r="AW155">
        <f t="shared" si="254"/>
        <v>0</v>
      </c>
      <c r="AX155">
        <f t="shared" si="255"/>
        <v>0</v>
      </c>
      <c r="AY155">
        <f t="shared" si="256"/>
        <v>0</v>
      </c>
      <c r="AZ155">
        <f t="shared" si="257"/>
        <v>0</v>
      </c>
      <c r="BA155">
        <f t="shared" si="258"/>
        <v>0</v>
      </c>
      <c r="BB155">
        <f t="shared" si="259"/>
        <v>0</v>
      </c>
      <c r="BC155">
        <f t="shared" si="260"/>
        <v>0</v>
      </c>
      <c r="BD155">
        <f t="shared" si="261"/>
        <v>0</v>
      </c>
      <c r="BE155">
        <f t="shared" si="262"/>
        <v>0</v>
      </c>
      <c r="BF155">
        <f t="shared" si="263"/>
        <v>0</v>
      </c>
      <c r="BG155">
        <f t="shared" si="264"/>
        <v>0</v>
      </c>
      <c r="BH155">
        <f t="shared" si="265"/>
        <v>0</v>
      </c>
      <c r="BI155">
        <f t="shared" si="266"/>
        <v>0</v>
      </c>
      <c r="BJ155">
        <f t="shared" si="267"/>
        <v>0</v>
      </c>
      <c r="BK155">
        <f t="shared" si="268"/>
        <v>0</v>
      </c>
      <c r="BL155">
        <f t="shared" si="269"/>
        <v>0</v>
      </c>
      <c r="BM155">
        <f t="shared" si="270"/>
        <v>0</v>
      </c>
      <c r="BN155">
        <f t="shared" si="271"/>
        <v>0</v>
      </c>
      <c r="BO155">
        <f t="shared" si="272"/>
        <v>0</v>
      </c>
      <c r="BP155">
        <f t="shared" si="273"/>
        <v>0</v>
      </c>
      <c r="BQ155">
        <f t="shared" si="274"/>
        <v>0</v>
      </c>
      <c r="BR155">
        <f t="shared" si="275"/>
        <v>0</v>
      </c>
      <c r="BS155">
        <f t="shared" si="276"/>
        <v>0</v>
      </c>
      <c r="BT155">
        <f t="shared" si="277"/>
        <v>0</v>
      </c>
      <c r="BU155">
        <f t="shared" si="278"/>
        <v>0</v>
      </c>
      <c r="BV155">
        <f t="shared" si="279"/>
        <v>0</v>
      </c>
      <c r="BW155">
        <f t="shared" si="280"/>
        <v>0</v>
      </c>
      <c r="BX155">
        <f t="shared" si="281"/>
        <v>0</v>
      </c>
      <c r="BY155">
        <f t="shared" si="282"/>
        <v>0</v>
      </c>
      <c r="BZ155">
        <f t="shared" si="283"/>
        <v>0</v>
      </c>
      <c r="CA155">
        <f t="shared" si="284"/>
        <v>0</v>
      </c>
      <c r="CB155">
        <f t="shared" si="285"/>
        <v>0</v>
      </c>
      <c r="CC155">
        <f t="shared" si="286"/>
        <v>0</v>
      </c>
      <c r="CD155">
        <f t="shared" si="287"/>
        <v>0</v>
      </c>
      <c r="CE155">
        <f t="shared" si="288"/>
        <v>0</v>
      </c>
      <c r="CF155">
        <f t="shared" si="289"/>
        <v>0</v>
      </c>
      <c r="CG155">
        <f t="shared" si="290"/>
        <v>0</v>
      </c>
      <c r="CH155">
        <f t="shared" si="291"/>
        <v>0</v>
      </c>
      <c r="CI155">
        <f t="shared" si="292"/>
        <v>0</v>
      </c>
      <c r="CJ155">
        <f t="shared" si="293"/>
        <v>0</v>
      </c>
      <c r="CK155">
        <f t="shared" si="294"/>
        <v>0</v>
      </c>
      <c r="CL155">
        <f t="shared" si="295"/>
        <v>0</v>
      </c>
      <c r="CM155">
        <f t="shared" si="296"/>
        <v>0</v>
      </c>
      <c r="CN155">
        <f t="shared" si="297"/>
        <v>0</v>
      </c>
      <c r="CO155">
        <f t="shared" si="298"/>
        <v>0</v>
      </c>
      <c r="CP155">
        <f t="shared" si="299"/>
        <v>0</v>
      </c>
      <c r="CQ155">
        <f t="shared" si="300"/>
        <v>0</v>
      </c>
      <c r="CR155">
        <f t="shared" si="301"/>
        <v>0</v>
      </c>
      <c r="CS155">
        <f t="shared" si="302"/>
        <v>0</v>
      </c>
      <c r="CT155">
        <f t="shared" si="303"/>
        <v>0</v>
      </c>
      <c r="CU155">
        <f t="shared" si="304"/>
        <v>0</v>
      </c>
      <c r="CV155">
        <f t="shared" si="305"/>
        <v>0</v>
      </c>
      <c r="CW155">
        <f t="shared" si="306"/>
        <v>0</v>
      </c>
      <c r="CX155">
        <f t="shared" si="307"/>
        <v>0</v>
      </c>
      <c r="CY155">
        <f t="shared" si="308"/>
        <v>0</v>
      </c>
      <c r="CZ155">
        <f t="shared" si="309"/>
        <v>0</v>
      </c>
      <c r="DA155">
        <f t="shared" si="310"/>
        <v>0</v>
      </c>
      <c r="DB155">
        <f t="shared" si="311"/>
        <v>0</v>
      </c>
      <c r="DC155">
        <f t="shared" si="312"/>
        <v>0</v>
      </c>
      <c r="DD155">
        <f t="shared" si="313"/>
        <v>0</v>
      </c>
      <c r="DE155">
        <f t="shared" si="314"/>
        <v>0</v>
      </c>
      <c r="DF155">
        <f t="shared" si="315"/>
        <v>0</v>
      </c>
      <c r="DG155">
        <f t="shared" si="316"/>
        <v>0</v>
      </c>
      <c r="DH155">
        <f t="shared" si="317"/>
        <v>0</v>
      </c>
      <c r="DI155">
        <f t="shared" si="318"/>
        <v>0</v>
      </c>
      <c r="DJ155">
        <f t="shared" si="319"/>
        <v>0</v>
      </c>
      <c r="DK155">
        <f t="shared" si="320"/>
        <v>0</v>
      </c>
      <c r="DL155">
        <f t="shared" si="321"/>
        <v>0</v>
      </c>
      <c r="DM155">
        <f t="shared" si="322"/>
        <v>0</v>
      </c>
      <c r="DN155">
        <f t="shared" si="323"/>
        <v>0</v>
      </c>
      <c r="DO155">
        <f t="shared" si="324"/>
        <v>0</v>
      </c>
      <c r="DP155">
        <f t="shared" si="325"/>
        <v>0</v>
      </c>
      <c r="DR155">
        <f>IF(AND(DR$2&lt;=$J155,$J155&lt;='Two cycles - Optimise'!$B$4),_xlfn.BINOM.DIST(DR$2,'Two cycles - Optimise'!$B$4,'Two cycles - Optimise'!$B$3,FALSE),0)</f>
        <v>0</v>
      </c>
      <c r="DS155">
        <f>IF(AND(DS$2&lt;=$J155,$J155&lt;='Two cycles - Optimise'!$B$4),_xlfn.BINOM.DIST(DS$2,'Two cycles - Optimise'!$B$4,'Two cycles - Optimise'!$B$3,FALSE),0)</f>
        <v>0</v>
      </c>
      <c r="DT155">
        <f>IF(AND(DT$2&lt;=$J155,$J155&lt;='Two cycles - Optimise'!$B$4),_xlfn.BINOM.DIST(DT$2,'Two cycles - Optimise'!$B$4,'Two cycles - Optimise'!$B$3,FALSE),0)</f>
        <v>0</v>
      </c>
      <c r="DU155">
        <f>IF(AND(DU$2&lt;=$J155,$J155&lt;='Two cycles - Optimise'!$B$4),_xlfn.BINOM.DIST(DU$2,'Two cycles - Optimise'!$B$4,'Two cycles - Optimise'!$B$3,FALSE),0)</f>
        <v>0</v>
      </c>
      <c r="DV155">
        <f>IF(AND(DV$2&lt;=$J155,$J155&lt;='Two cycles - Optimise'!$B$4),_xlfn.BINOM.DIST(DV$2,'Two cycles - Optimise'!$B$4,'Two cycles - Optimise'!$B$3,FALSE),0)</f>
        <v>0</v>
      </c>
      <c r="DW155">
        <f>IF(AND(DW$2&lt;=$J155,$J155&lt;='Two cycles - Optimise'!$B$4),_xlfn.BINOM.DIST(DW$2,'Two cycles - Optimise'!$B$4,'Two cycles - Optimise'!$B$3,FALSE),0)</f>
        <v>0</v>
      </c>
      <c r="DX155">
        <f>IF(AND(DX$2&lt;=$J155,$J155&lt;='Two cycles - Optimise'!$B$4),_xlfn.BINOM.DIST(DX$2,'Two cycles - Optimise'!$B$4,'Two cycles - Optimise'!$B$3,FALSE),0)</f>
        <v>0</v>
      </c>
      <c r="DY155">
        <f>IF(AND(DY$2&lt;=$J155,$J155&lt;='Two cycles - Optimise'!$B$4),_xlfn.BINOM.DIST(DY$2,'Two cycles - Optimise'!$B$4,'Two cycles - Optimise'!$B$3,FALSE),0)</f>
        <v>0</v>
      </c>
      <c r="DZ155">
        <f>IF(AND(DZ$2&lt;=$J155,$J155&lt;='Two cycles - Optimise'!$B$4),_xlfn.BINOM.DIST(DZ$2,'Two cycles - Optimise'!$B$4,'Two cycles - Optimise'!$B$3,FALSE),0)</f>
        <v>0</v>
      </c>
      <c r="EA155">
        <f>IF(AND(EA$2&lt;=$J155,$J155&lt;='Two cycles - Optimise'!$B$4),_xlfn.BINOM.DIST(EA$2,'Two cycles - Optimise'!$B$4,'Two cycles - Optimise'!$B$3,FALSE),0)</f>
        <v>0</v>
      </c>
      <c r="EB155">
        <f>IF(AND(EB$2&lt;=$J155,$J155&lt;='Two cycles - Optimise'!$B$4),_xlfn.BINOM.DIST(EB$2,'Two cycles - Optimise'!$B$4,'Two cycles - Optimise'!$B$3,FALSE),0)</f>
        <v>0</v>
      </c>
      <c r="EC155">
        <f>IF(AND(EC$2&lt;=$J155,$J155&lt;='Two cycles - Optimise'!$B$4),_xlfn.BINOM.DIST(EC$2,'Two cycles - Optimise'!$B$4,'Two cycles - Optimise'!$B$3,FALSE),0)</f>
        <v>0</v>
      </c>
      <c r="ED155">
        <f>IF(AND(ED$2&lt;=$J155,$J155&lt;='Two cycles - Optimise'!$B$4),_xlfn.BINOM.DIST(ED$2,'Two cycles - Optimise'!$B$4,'Two cycles - Optimise'!$B$3,FALSE),0)</f>
        <v>0</v>
      </c>
      <c r="EE155">
        <f>IF(AND(EE$2&lt;=$J155,$J155&lt;='Two cycles - Optimise'!$B$4),_xlfn.BINOM.DIST(EE$2,'Two cycles - Optimise'!$B$4,'Two cycles - Optimise'!$B$3,FALSE),0)</f>
        <v>0</v>
      </c>
      <c r="EF155">
        <f>IF(AND(EF$2&lt;=$J155,$J155&lt;='Two cycles - Optimise'!$B$4),_xlfn.BINOM.DIST(EF$2,'Two cycles - Optimise'!$B$4,'Two cycles - Optimise'!$B$3,FALSE),0)</f>
        <v>0</v>
      </c>
      <c r="EG155">
        <f>IF(AND(EG$2&lt;=$J155,$J155&lt;='Two cycles - Optimise'!$B$4),_xlfn.BINOM.DIST(EG$2,'Two cycles - Optimise'!$B$4,'Two cycles - Optimise'!$B$3,FALSE),0)</f>
        <v>0</v>
      </c>
      <c r="EH155">
        <f>IF(AND(EH$2&lt;=$J155,$J155&lt;='Two cycles - Optimise'!$B$4),_xlfn.BINOM.DIST(EH$2,'Two cycles - Optimise'!$B$4,'Two cycles - Optimise'!$B$3,FALSE),0)</f>
        <v>0</v>
      </c>
      <c r="EI155">
        <f>IF(AND(EI$2&lt;=$J155,$J155&lt;='Two cycles - Optimise'!$B$4),_xlfn.BINOM.DIST(EI$2,'Two cycles - Optimise'!$B$4,'Two cycles - Optimise'!$B$3,FALSE),0)</f>
        <v>0</v>
      </c>
      <c r="EJ155">
        <f>IF(AND(EJ$2&lt;=$J155,$J155&lt;='Two cycles - Optimise'!$B$4),_xlfn.BINOM.DIST(EJ$2,'Two cycles - Optimise'!$B$4,'Two cycles - Optimise'!$B$3,FALSE),0)</f>
        <v>0</v>
      </c>
      <c r="EK155">
        <f>IF(AND(EK$2&lt;=$J155,$J155&lt;='Two cycles - Optimise'!$B$4),_xlfn.BINOM.DIST(EK$2,'Two cycles - Optimise'!$B$4,'Two cycles - Optimise'!$B$3,FALSE),0)</f>
        <v>0</v>
      </c>
      <c r="EL155">
        <f>IF(AND(EL$2&lt;=$J155,$J155&lt;='Two cycles - Optimise'!$B$4),_xlfn.BINOM.DIST(EL$2,'Two cycles - Optimise'!$B$4,'Two cycles - Optimise'!$B$3,FALSE),0)</f>
        <v>0</v>
      </c>
      <c r="EM155">
        <f>IF(AND(EM$2&lt;=$J155,$J155&lt;='Two cycles - Optimise'!$B$4),_xlfn.BINOM.DIST(EM$2,'Two cycles - Optimise'!$B$4,'Two cycles - Optimise'!$B$3,FALSE),0)</f>
        <v>0</v>
      </c>
      <c r="EN155">
        <f>IF(AND(EN$2&lt;=$J155,$J155&lt;='Two cycles - Optimise'!$B$4),_xlfn.BINOM.DIST(EN$2,'Two cycles - Optimise'!$B$4,'Two cycles - Optimise'!$B$3,FALSE),0)</f>
        <v>0</v>
      </c>
      <c r="EO155">
        <f>IF(AND(EO$2&lt;=$J155,$J155&lt;='Two cycles - Optimise'!$B$4),_xlfn.BINOM.DIST(EO$2,'Two cycles - Optimise'!$B$4,'Two cycles - Optimise'!$B$3,FALSE),0)</f>
        <v>0</v>
      </c>
      <c r="EP155">
        <f>IF(AND(EP$2&lt;=$J155,$J155&lt;='Two cycles - Optimise'!$B$4),_xlfn.BINOM.DIST(EP$2,'Two cycles - Optimise'!$B$4,'Two cycles - Optimise'!$B$3,FALSE),0)</f>
        <v>0</v>
      </c>
      <c r="EQ155">
        <f>IF(AND(EQ$2&lt;=$J155,$J155&lt;='Two cycles - Optimise'!$B$4),_xlfn.BINOM.DIST(EQ$2,'Two cycles - Optimise'!$B$4,'Two cycles - Optimise'!$B$3,FALSE),0)</f>
        <v>0</v>
      </c>
      <c r="ER155">
        <f>IF(AND(ER$2&lt;=$J155,$J155&lt;='Two cycles - Optimise'!$B$4),_xlfn.BINOM.DIST(ER$2,'Two cycles - Optimise'!$B$4,'Two cycles - Optimise'!$B$3,FALSE),0)</f>
        <v>0</v>
      </c>
      <c r="ES155">
        <f>IF(AND(ES$2&lt;=$J155,$J155&lt;='Two cycles - Optimise'!$B$4),_xlfn.BINOM.DIST(ES$2,'Two cycles - Optimise'!$B$4,'Two cycles - Optimise'!$B$3,FALSE),0)</f>
        <v>0</v>
      </c>
      <c r="ET155">
        <f>IF(AND(ET$2&lt;=$J155,$J155&lt;='Two cycles - Optimise'!$B$4),_xlfn.BINOM.DIST(ET$2,'Two cycles - Optimise'!$B$4,'Two cycles - Optimise'!$B$3,FALSE),0)</f>
        <v>0</v>
      </c>
      <c r="EU155">
        <f>IF(AND(EU$2&lt;=$J155,$J155&lt;='Two cycles - Optimise'!$B$4),_xlfn.BINOM.DIST(EU$2,'Two cycles - Optimise'!$B$4,'Two cycles - Optimise'!$B$3,FALSE),0)</f>
        <v>0</v>
      </c>
      <c r="EV155">
        <f>IF(AND(EV$2&lt;=$J155,$J155&lt;='Two cycles - Optimise'!$B$4),_xlfn.BINOM.DIST(EV$2,'Two cycles - Optimise'!$B$4,'Two cycles - Optimise'!$B$3,FALSE),0)</f>
        <v>0</v>
      </c>
      <c r="EW155">
        <f>IF(AND(EW$2&lt;=$J155,$J155&lt;='Two cycles - Optimise'!$B$4),_xlfn.BINOM.DIST(EW$2,'Two cycles - Optimise'!$B$4,'Two cycles - Optimise'!$B$3,FALSE),0)</f>
        <v>0</v>
      </c>
      <c r="EX155">
        <f>IF(AND(EX$2&lt;=$J155,$J155&lt;='Two cycles - Optimise'!$B$4),_xlfn.BINOM.DIST(EX$2,'Two cycles - Optimise'!$B$4,'Two cycles - Optimise'!$B$3,FALSE),0)</f>
        <v>0</v>
      </c>
      <c r="EY155">
        <f>IF(AND(EY$2&lt;=$J155,$J155&lt;='Two cycles - Optimise'!$B$4),_xlfn.BINOM.DIST(EY$2,'Two cycles - Optimise'!$B$4,'Two cycles - Optimise'!$B$3,FALSE),0)</f>
        <v>0</v>
      </c>
      <c r="EZ155">
        <f>IF(AND(EZ$2&lt;=$J155,$J155&lt;='Two cycles - Optimise'!$B$4),_xlfn.BINOM.DIST(EZ$2,'Two cycles - Optimise'!$B$4,'Two cycles - Optimise'!$B$3,FALSE),0)</f>
        <v>0</v>
      </c>
      <c r="FA155">
        <f>IF(AND(FA$2&lt;=$J155,$J155&lt;='Two cycles - Optimise'!$B$4),_xlfn.BINOM.DIST(FA$2,'Two cycles - Optimise'!$B$4,'Two cycles - Optimise'!$B$3,FALSE),0)</f>
        <v>0</v>
      </c>
      <c r="FB155">
        <f>IF(AND(FB$2&lt;=$J155,$J155&lt;='Two cycles - Optimise'!$B$4),_xlfn.BINOM.DIST(FB$2,'Two cycles - Optimise'!$B$4,'Two cycles - Optimise'!$B$3,FALSE),0)</f>
        <v>0</v>
      </c>
      <c r="FC155">
        <f>IF(AND(FC$2&lt;=$J155,$J155&lt;='Two cycles - Optimise'!$B$4),_xlfn.BINOM.DIST(FC$2,'Two cycles - Optimise'!$B$4,'Two cycles - Optimise'!$B$3,FALSE),0)</f>
        <v>0</v>
      </c>
      <c r="FD155">
        <f>IF(AND(FD$2&lt;=$J155,$J155&lt;='Two cycles - Optimise'!$B$4),_xlfn.BINOM.DIST(FD$2,'Two cycles - Optimise'!$B$4,'Two cycles - Optimise'!$B$3,FALSE),0)</f>
        <v>0</v>
      </c>
      <c r="FE155">
        <f>IF(AND(FE$2&lt;=$J155,$J155&lt;='Two cycles - Optimise'!$B$4),_xlfn.BINOM.DIST(FE$2,'Two cycles - Optimise'!$B$4,'Two cycles - Optimise'!$B$3,FALSE),0)</f>
        <v>0</v>
      </c>
      <c r="FF155">
        <f>IF(AND(FF$2&lt;=$J155,$J155&lt;='Two cycles - Optimise'!$B$4),_xlfn.BINOM.DIST(FF$2,'Two cycles - Optimise'!$B$4,'Two cycles - Optimise'!$B$3,FALSE),0)</f>
        <v>0</v>
      </c>
      <c r="FG155">
        <f>IF(AND(FG$2&lt;=$J155,$J155&lt;='Two cycles - Optimise'!$B$4),_xlfn.BINOM.DIST(FG$2,'Two cycles - Optimise'!$B$4,'Two cycles - Optimise'!$B$3,FALSE),0)</f>
        <v>0</v>
      </c>
      <c r="FH155">
        <f>IF(AND(FH$2&lt;=$J155,$J155&lt;='Two cycles - Optimise'!$B$4),_xlfn.BINOM.DIST(FH$2,'Two cycles - Optimise'!$B$4,'Two cycles - Optimise'!$B$3,FALSE),0)</f>
        <v>0</v>
      </c>
      <c r="FI155">
        <f>IF(AND(FI$2&lt;=$J155,$J155&lt;='Two cycles - Optimise'!$B$4),_xlfn.BINOM.DIST(FI$2,'Two cycles - Optimise'!$B$4,'Two cycles - Optimise'!$B$3,FALSE),0)</f>
        <v>0</v>
      </c>
      <c r="FJ155">
        <f>IF(AND(FJ$2&lt;=$J155,$J155&lt;='Two cycles - Optimise'!$B$4),_xlfn.BINOM.DIST(FJ$2,'Two cycles - Optimise'!$B$4,'Two cycles - Optimise'!$B$3,FALSE),0)</f>
        <v>0</v>
      </c>
      <c r="FK155">
        <f>IF(AND(FK$2&lt;=$J155,$J155&lt;='Two cycles - Optimise'!$B$4),_xlfn.BINOM.DIST(FK$2,'Two cycles - Optimise'!$B$4,'Two cycles - Optimise'!$B$3,FALSE),0)</f>
        <v>0</v>
      </c>
      <c r="FL155">
        <f>IF(AND(FL$2&lt;=$J155,$J155&lt;='Two cycles - Optimise'!$B$4),_xlfn.BINOM.DIST(FL$2,'Two cycles - Optimise'!$B$4,'Two cycles - Optimise'!$B$3,FALSE),0)</f>
        <v>0</v>
      </c>
      <c r="FM155">
        <f>IF(AND(FM$2&lt;=$J155,$J155&lt;='Two cycles - Optimise'!$B$4),_xlfn.BINOM.DIST(FM$2,'Two cycles - Optimise'!$B$4,'Two cycles - Optimise'!$B$3,FALSE),0)</f>
        <v>0</v>
      </c>
      <c r="FN155">
        <f>IF(AND(FN$2&lt;=$J155,$J155&lt;='Two cycles - Optimise'!$B$4),_xlfn.BINOM.DIST(FN$2,'Two cycles - Optimise'!$B$4,'Two cycles - Optimise'!$B$3,FALSE),0)</f>
        <v>0</v>
      </c>
      <c r="FO155">
        <f>IF(AND(FO$2&lt;=$J155,$J155&lt;='Two cycles - Optimise'!$B$4),_xlfn.BINOM.DIST(FO$2,'Two cycles - Optimise'!$B$4,'Two cycles - Optimise'!$B$3,FALSE),0)</f>
        <v>0</v>
      </c>
      <c r="FP155">
        <f>IF(AND(FP$2&lt;=$J155,$J155&lt;='Two cycles - Optimise'!$B$4),_xlfn.BINOM.DIST(FP$2,'Two cycles - Optimise'!$B$4,'Two cycles - Optimise'!$B$3,FALSE),0)</f>
        <v>0</v>
      </c>
      <c r="FQ155">
        <f>IF(AND(FQ$2&lt;=$J155,$J155&lt;='Two cycles - Optimise'!$B$4),_xlfn.BINOM.DIST(FQ$2,'Two cycles - Optimise'!$B$4,'Two cycles - Optimise'!$B$3,FALSE),0)</f>
        <v>0</v>
      </c>
      <c r="FR155">
        <f>IF(AND(FR$2&lt;=$J155,$J155&lt;='Two cycles - Optimise'!$B$4),_xlfn.BINOM.DIST(FR$2,'Two cycles - Optimise'!$B$4,'Two cycles - Optimise'!$B$3,FALSE),0)</f>
        <v>0</v>
      </c>
      <c r="FS155">
        <f>IF(AND(FS$2&lt;=$J155,$J155&lt;='Two cycles - Optimise'!$B$4),_xlfn.BINOM.DIST(FS$2,'Two cycles - Optimise'!$B$4,'Two cycles - Optimise'!$B$3,FALSE),0)</f>
        <v>0</v>
      </c>
      <c r="FT155">
        <f>IF(AND(FT$2&lt;=$J155,$J155&lt;='Two cycles - Optimise'!$B$4),_xlfn.BINOM.DIST(FT$2,'Two cycles - Optimise'!$B$4,'Two cycles - Optimise'!$B$3,FALSE),0)</f>
        <v>0</v>
      </c>
      <c r="FU155">
        <f>IF(AND(FU$2&lt;=$J155,$J155&lt;='Two cycles - Optimise'!$B$4),_xlfn.BINOM.DIST(FU$2,'Two cycles - Optimise'!$B$4,'Two cycles - Optimise'!$B$3,FALSE),0)</f>
        <v>0</v>
      </c>
      <c r="FV155">
        <f>IF(AND(FV$2&lt;=$J155,$J155&lt;='Two cycles - Optimise'!$B$4),_xlfn.BINOM.DIST(FV$2,'Two cycles - Optimise'!$B$4,'Two cycles - Optimise'!$B$3,FALSE),0)</f>
        <v>0</v>
      </c>
      <c r="FW155">
        <f>IF(AND(FW$2&lt;=$J155,$J155&lt;='Two cycles - Optimise'!$B$4),_xlfn.BINOM.DIST(FW$2,'Two cycles - Optimise'!$B$4,'Two cycles - Optimise'!$B$3,FALSE),0)</f>
        <v>0</v>
      </c>
      <c r="FX155">
        <f>IF(AND(FX$2&lt;=$J155,$J155&lt;='Two cycles - Optimise'!$B$4),_xlfn.BINOM.DIST(FX$2,'Two cycles - Optimise'!$B$4,'Two cycles - Optimise'!$B$3,FALSE),0)</f>
        <v>0</v>
      </c>
      <c r="FY155">
        <f>IF(AND(FY$2&lt;=$J155,$J155&lt;='Two cycles - Optimise'!$B$4),_xlfn.BINOM.DIST(FY$2,'Two cycles - Optimise'!$B$4,'Two cycles - Optimise'!$B$3,FALSE),0)</f>
        <v>0</v>
      </c>
      <c r="FZ155">
        <f>IF(AND(FZ$2&lt;=$J155,$J155&lt;='Two cycles - Optimise'!$B$4),_xlfn.BINOM.DIST(FZ$2,'Two cycles - Optimise'!$B$4,'Two cycles - Optimise'!$B$3,FALSE),0)</f>
        <v>0</v>
      </c>
      <c r="GA155">
        <f>IF(AND(GA$2&lt;=$J155,$J155&lt;='Two cycles - Optimise'!$B$4),_xlfn.BINOM.DIST(GA$2,'Two cycles - Optimise'!$B$4,'Two cycles - Optimise'!$B$3,FALSE),0)</f>
        <v>0</v>
      </c>
      <c r="GB155">
        <f>IF(AND(GB$2&lt;=$J155,$J155&lt;='Two cycles - Optimise'!$B$4),_xlfn.BINOM.DIST(GB$2,'Two cycles - Optimise'!$B$4,'Two cycles - Optimise'!$B$3,FALSE),0)</f>
        <v>0</v>
      </c>
      <c r="GC155">
        <f>IF(AND(GC$2&lt;=$J155,$J155&lt;='Two cycles - Optimise'!$B$4),_xlfn.BINOM.DIST(GC$2,'Two cycles - Optimise'!$B$4,'Two cycles - Optimise'!$B$3,FALSE),0)</f>
        <v>0</v>
      </c>
      <c r="GD155">
        <f>IF(AND(GD$2&lt;=$J155,$J155&lt;='Two cycles - Optimise'!$B$4),_xlfn.BINOM.DIST(GD$2,'Two cycles - Optimise'!$B$4,'Two cycles - Optimise'!$B$3,FALSE),0)</f>
        <v>0</v>
      </c>
      <c r="GE155">
        <f>IF(AND(GE$2&lt;=$J155,$J155&lt;='Two cycles - Optimise'!$B$4),_xlfn.BINOM.DIST(GE$2,'Two cycles - Optimise'!$B$4,'Two cycles - Optimise'!$B$3,FALSE),0)</f>
        <v>0</v>
      </c>
      <c r="GF155">
        <f>IF(AND(GF$2&lt;=$J155,$J155&lt;='Two cycles - Optimise'!$B$4),_xlfn.BINOM.DIST(GF$2,'Two cycles - Optimise'!$B$4,'Two cycles - Optimise'!$B$3,FALSE),0)</f>
        <v>0</v>
      </c>
      <c r="GG155">
        <f>IF(AND(GG$2&lt;=$J155,$J155&lt;='Two cycles - Optimise'!$B$4),_xlfn.BINOM.DIST(GG$2,'Two cycles - Optimise'!$B$4,'Two cycles - Optimise'!$B$3,FALSE),0)</f>
        <v>0</v>
      </c>
      <c r="GH155">
        <f>IF(AND(GH$2&lt;=$J155,$J155&lt;='Two cycles - Optimise'!$B$4),_xlfn.BINOM.DIST(GH$2,'Two cycles - Optimise'!$B$4,'Two cycles - Optimise'!$B$3,FALSE),0)</f>
        <v>0</v>
      </c>
      <c r="GI155">
        <f>IF(AND(GI$2&lt;=$J155,$J155&lt;='Two cycles - Optimise'!$B$4),_xlfn.BINOM.DIST(GI$2,'Two cycles - Optimise'!$B$4,'Two cycles - Optimise'!$B$3,FALSE),0)</f>
        <v>0</v>
      </c>
      <c r="GJ155">
        <f>IF(AND(GJ$2&lt;=$J155,$J155&lt;='Two cycles - Optimise'!$B$4),_xlfn.BINOM.DIST(GJ$2,'Two cycles - Optimise'!$B$4,'Two cycles - Optimise'!$B$3,FALSE),0)</f>
        <v>0</v>
      </c>
      <c r="GK155">
        <f>IF(AND(GK$2&lt;=$J155,$J155&lt;='Two cycles - Optimise'!$B$4),_xlfn.BINOM.DIST(GK$2,'Two cycles - Optimise'!$B$4,'Two cycles - Optimise'!$B$3,FALSE),0)</f>
        <v>0</v>
      </c>
      <c r="GL155">
        <f>IF(AND(GL$2&lt;=$J155,$J155&lt;='Two cycles - Optimise'!$B$4),_xlfn.BINOM.DIST(GL$2,'Two cycles - Optimise'!$B$4,'Two cycles - Optimise'!$B$3,FALSE),0)</f>
        <v>0</v>
      </c>
      <c r="GM155">
        <f>IF(AND(GM$2&lt;=$J155,$J155&lt;='Two cycles - Optimise'!$B$4),_xlfn.BINOM.DIST(GM$2,'Two cycles - Optimise'!$B$4,'Two cycles - Optimise'!$B$3,FALSE),0)</f>
        <v>0</v>
      </c>
      <c r="GN155">
        <f>IF(AND(GN$2&lt;=$J155,$J155&lt;='Two cycles - Optimise'!$B$4),_xlfn.BINOM.DIST(GN$2,'Two cycles - Optimise'!$B$4,'Two cycles - Optimise'!$B$3,FALSE),0)</f>
        <v>0</v>
      </c>
      <c r="GO155">
        <f>IF(AND(GO$2&lt;=$J155,$J155&lt;='Two cycles - Optimise'!$B$4),_xlfn.BINOM.DIST(GO$2,'Two cycles - Optimise'!$B$4,'Two cycles - Optimise'!$B$3,FALSE),0)</f>
        <v>0</v>
      </c>
      <c r="GP155">
        <f>IF(AND(GP$2&lt;=$J155,$J155&lt;='Two cycles - Optimise'!$B$4),_xlfn.BINOM.DIST(GP$2,'Two cycles - Optimise'!$B$4,'Two cycles - Optimise'!$B$3,FALSE),0)</f>
        <v>0</v>
      </c>
      <c r="GQ155">
        <f>IF(AND(GQ$2&lt;=$J155,$J155&lt;='Two cycles - Optimise'!$B$4),_xlfn.BINOM.DIST(GQ$2,'Two cycles - Optimise'!$B$4,'Two cycles - Optimise'!$B$3,FALSE),0)</f>
        <v>0</v>
      </c>
      <c r="GR155">
        <f>IF(AND(GR$2&lt;=$J155,$J155&lt;='Two cycles - Optimise'!$B$4),_xlfn.BINOM.DIST(GR$2,'Two cycles - Optimise'!$B$4,'Two cycles - Optimise'!$B$3,FALSE),0)</f>
        <v>0</v>
      </c>
      <c r="GS155">
        <f>IF(AND(GS$2&lt;=$J155,$J155&lt;='Two cycles - Optimise'!$B$4),_xlfn.BINOM.DIST(GS$2,'Two cycles - Optimise'!$B$4,'Two cycles - Optimise'!$B$3,FALSE),0)</f>
        <v>0</v>
      </c>
      <c r="GT155">
        <f>IF(AND(GT$2&lt;=$J155,$J155&lt;='Two cycles - Optimise'!$B$4),_xlfn.BINOM.DIST(GT$2,'Two cycles - Optimise'!$B$4,'Two cycles - Optimise'!$B$3,FALSE),0)</f>
        <v>0</v>
      </c>
      <c r="GU155">
        <f>IF(AND(GU$2&lt;=$J155,$J155&lt;='Two cycles - Optimise'!$B$4),_xlfn.BINOM.DIST(GU$2,'Two cycles - Optimise'!$B$4,'Two cycles - Optimise'!$B$3,FALSE),0)</f>
        <v>0</v>
      </c>
      <c r="GV155">
        <f>IF(AND(GV$2&lt;=$J155,$J155&lt;='Two cycles - Optimise'!$B$4),_xlfn.BINOM.DIST(GV$2,'Two cycles - Optimise'!$B$4,'Two cycles - Optimise'!$B$3,FALSE),0)</f>
        <v>0</v>
      </c>
      <c r="GW155">
        <f>IF(AND(GW$2&lt;=$J155,$J155&lt;='Two cycles - Optimise'!$B$4),_xlfn.BINOM.DIST(GW$2,'Two cycles - Optimise'!$B$4,'Two cycles - Optimise'!$B$3,FALSE),0)</f>
        <v>0</v>
      </c>
      <c r="GX155">
        <f>IF(AND(GX$2&lt;=$J155,$J155&lt;='Two cycles - Optimise'!$B$4),_xlfn.BINOM.DIST(GX$2,'Two cycles - Optimise'!$B$4,'Two cycles - Optimise'!$B$3,FALSE),0)</f>
        <v>0</v>
      </c>
      <c r="GY155">
        <f>IF(AND(GY$2&lt;=$J155,$J155&lt;='Two cycles - Optimise'!$B$4),_xlfn.BINOM.DIST(GY$2,'Two cycles - Optimise'!$B$4,'Two cycles - Optimise'!$B$3,FALSE),0)</f>
        <v>0</v>
      </c>
      <c r="GZ155">
        <f>IF(AND(GZ$2&lt;=$J155,$J155&lt;='Two cycles - Optimise'!$B$4),_xlfn.BINOM.DIST(GZ$2,'Two cycles - Optimise'!$B$4,'Two cycles - Optimise'!$B$3,FALSE),0)</f>
        <v>0</v>
      </c>
      <c r="HA155">
        <f>IF(AND(HA$2&lt;=$J155,$J155&lt;='Two cycles - Optimise'!$B$4),_xlfn.BINOM.DIST(HA$2,'Two cycles - Optimise'!$B$4,'Two cycles - Optimise'!$B$3,FALSE),0)</f>
        <v>0</v>
      </c>
      <c r="HB155">
        <f>IF(AND(HB$2&lt;=$J155,$J155&lt;='Two cycles - Optimise'!$B$4),_xlfn.BINOM.DIST(HB$2,'Two cycles - Optimise'!$B$4,'Two cycles - Optimise'!$B$3,FALSE),0)</f>
        <v>0</v>
      </c>
      <c r="HC155">
        <f>IF(AND(HC$2&lt;=$J155,$J155&lt;='Two cycles - Optimise'!$B$4),_xlfn.BINOM.DIST(HC$2,'Two cycles - Optimise'!$B$4,'Two cycles - Optimise'!$B$3,FALSE),0)</f>
        <v>0</v>
      </c>
      <c r="HD155">
        <f>IF(AND(HD$2&lt;=$J155,$J155&lt;='Two cycles - Optimise'!$B$4),_xlfn.BINOM.DIST(HD$2,'Two cycles - Optimise'!$B$4,'Two cycles - Optimise'!$B$3,FALSE),0)</f>
        <v>0</v>
      </c>
      <c r="HE155">
        <f>IF(AND(HE$2&lt;=$J155,$J155&lt;='Two cycles - Optimise'!$B$4),_xlfn.BINOM.DIST(HE$2,'Two cycles - Optimise'!$B$4,'Two cycles - Optimise'!$B$3,FALSE),0)</f>
        <v>0</v>
      </c>
      <c r="HF155">
        <f>IF(AND(HF$2&lt;=$J155,$J155&lt;='Two cycles - Optimise'!$B$4),_xlfn.BINOM.DIST(HF$2,'Two cycles - Optimise'!$B$4,'Two cycles - Optimise'!$B$3,FALSE),0)</f>
        <v>0</v>
      </c>
      <c r="HG155">
        <f>IF(AND(HG$2&lt;=$J155,$J155&lt;='Two cycles - Optimise'!$B$4),_xlfn.BINOM.DIST(HG$2,'Two cycles - Optimise'!$B$4,'Two cycles - Optimise'!$B$3,FALSE),0)</f>
        <v>0</v>
      </c>
      <c r="HH155">
        <f>IF(AND(HH$2&lt;=$J155,$J155&lt;='Two cycles - Optimise'!$B$4),_xlfn.BINOM.DIST(HH$2,'Two cycles - Optimise'!$B$4,'Two cycles - Optimise'!$B$3,FALSE),0)</f>
        <v>0</v>
      </c>
      <c r="HI155">
        <f>IF(AND(HI$2&lt;=$J155,$J155&lt;='Two cycles - Optimise'!$B$4),_xlfn.BINOM.DIST(HI$2,'Two cycles - Optimise'!$B$4,'Two cycles - Optimise'!$B$3,FALSE),0)</f>
        <v>0</v>
      </c>
      <c r="HJ155">
        <f>IF(AND(HJ$2&lt;=$J155,$J155&lt;='Two cycles - Optimise'!$B$4),_xlfn.BINOM.DIST(HJ$2,'Two cycles - Optimise'!$B$4,'Two cycles - Optimise'!$B$3,FALSE),0)</f>
        <v>0</v>
      </c>
      <c r="HK155">
        <f>IF(AND(HK$2&lt;=$J155,$J155&lt;='Two cycles - Optimise'!$B$4),_xlfn.BINOM.DIST(HK$2,'Two cycles - Optimise'!$B$4,'Two cycles - Optimise'!$B$3,FALSE),0)</f>
        <v>0</v>
      </c>
      <c r="HL155">
        <f>IF(AND(HL$2&lt;=$J155,$J155&lt;='Two cycles - Optimise'!$B$4),_xlfn.BINOM.DIST(HL$2,'Two cycles - Optimise'!$B$4,'Two cycles - Optimise'!$B$3,FALSE),0)</f>
        <v>0</v>
      </c>
      <c r="HM155">
        <f>IF(AND(HM$2&lt;=$J155,$J155&lt;='Two cycles - Optimise'!$B$4),_xlfn.BINOM.DIST(HM$2,'Two cycles - Optimise'!$B$4,'Two cycles - Optimise'!$B$3,FALSE),0)</f>
        <v>0</v>
      </c>
      <c r="HN155">
        <f>IF(AND(HN$2&lt;=$J155,$J155&lt;='Two cycles - Optimise'!$B$4),_xlfn.BINOM.DIST(HN$2,'Two cycles - Optimise'!$B$4,'Two cycles - Optimise'!$B$3,FALSE),0)</f>
        <v>0</v>
      </c>
      <c r="HP155">
        <f>IF('Two cycles - Optimise'!$E$10&gt;($J155+HP$2),_xlfn.BINOM.DIST('Two cycles - Optimise'!$E$10-HP$2,'Two cycles - Optimise'!$B$4,'Two cycles - Optimise'!$B$3,TRUE)-_xlfn.BINOM.DIST($J155,'Two cycles - Optimise'!$B$4,'Two cycles - Optimise'!$B$3,TRUE),0)</f>
        <v>0</v>
      </c>
      <c r="HQ155">
        <f>IF('Two cycles - Optimise'!$E$10&gt;($J155+HQ$2),_xlfn.BINOM.DIST('Two cycles - Optimise'!$E$10-HQ$2,'Two cycles - Optimise'!$B$4,'Two cycles - Optimise'!$B$3,TRUE)-_xlfn.BINOM.DIST($J155,'Two cycles - Optimise'!$B$4,'Two cycles - Optimise'!$B$3,TRUE),0)</f>
        <v>0</v>
      </c>
      <c r="HR155">
        <f>IF('Two cycles - Optimise'!$E$10&gt;($J155+HR$2),_xlfn.BINOM.DIST('Two cycles - Optimise'!$E$10-HR$2,'Two cycles - Optimise'!$B$4,'Two cycles - Optimise'!$B$3,TRUE)-_xlfn.BINOM.DIST($J155,'Two cycles - Optimise'!$B$4,'Two cycles - Optimise'!$B$3,TRUE),0)</f>
        <v>0</v>
      </c>
      <c r="HS155">
        <f>IF('Two cycles - Optimise'!$E$10&gt;($J155+HS$2),_xlfn.BINOM.DIST('Two cycles - Optimise'!$E$10-HS$2,'Two cycles - Optimise'!$B$4,'Two cycles - Optimise'!$B$3,TRUE)-_xlfn.BINOM.DIST($J155,'Two cycles - Optimise'!$B$4,'Two cycles - Optimise'!$B$3,TRUE),0)</f>
        <v>0</v>
      </c>
      <c r="HT155">
        <f>IF('Two cycles - Optimise'!$E$10&gt;($J155+HT$2),_xlfn.BINOM.DIST('Two cycles - Optimise'!$E$10-HT$2,'Two cycles - Optimise'!$B$4,'Two cycles - Optimise'!$B$3,TRUE)-_xlfn.BINOM.DIST($J155,'Two cycles - Optimise'!$B$4,'Two cycles - Optimise'!$B$3,TRUE),0)</f>
        <v>0</v>
      </c>
      <c r="HU155">
        <f>IF('Two cycles - Optimise'!$E$10&gt;($J155+HU$2),_xlfn.BINOM.DIST('Two cycles - Optimise'!$E$10-HU$2,'Two cycles - Optimise'!$B$4,'Two cycles - Optimise'!$B$3,TRUE)-_xlfn.BINOM.DIST($J155,'Two cycles - Optimise'!$B$4,'Two cycles - Optimise'!$B$3,TRUE),0)</f>
        <v>0</v>
      </c>
      <c r="HV155">
        <f>IF('Two cycles - Optimise'!$E$10&gt;($J155+HV$2),_xlfn.BINOM.DIST('Two cycles - Optimise'!$E$10-HV$2,'Two cycles - Optimise'!$B$4,'Two cycles - Optimise'!$B$3,TRUE)-_xlfn.BINOM.DIST($J155,'Two cycles - Optimise'!$B$4,'Two cycles - Optimise'!$B$3,TRUE),0)</f>
        <v>0</v>
      </c>
      <c r="HW155">
        <f>IF('Two cycles - Optimise'!$E$10&gt;($J155+HW$2),_xlfn.BINOM.DIST('Two cycles - Optimise'!$E$10-HW$2,'Two cycles - Optimise'!$B$4,'Two cycles - Optimise'!$B$3,TRUE)-_xlfn.BINOM.DIST($J155,'Two cycles - Optimise'!$B$4,'Two cycles - Optimise'!$B$3,TRUE),0)</f>
        <v>0</v>
      </c>
      <c r="HX155">
        <f>IF('Two cycles - Optimise'!$E$10&gt;($J155+HX$2),_xlfn.BINOM.DIST('Two cycles - Optimise'!$E$10-HX$2,'Two cycles - Optimise'!$B$4,'Two cycles - Optimise'!$B$3,TRUE)-_xlfn.BINOM.DIST($J155,'Two cycles - Optimise'!$B$4,'Two cycles - Optimise'!$B$3,TRUE),0)</f>
        <v>0</v>
      </c>
      <c r="HY155">
        <f>IF('Two cycles - Optimise'!$E$10&gt;($J155+HY$2),_xlfn.BINOM.DIST('Two cycles - Optimise'!$E$10-HY$2,'Two cycles - Optimise'!$B$4,'Two cycles - Optimise'!$B$3,TRUE)-_xlfn.BINOM.DIST($J155,'Two cycles - Optimise'!$B$4,'Two cycles - Optimise'!$B$3,TRUE),0)</f>
        <v>0</v>
      </c>
      <c r="HZ155">
        <f>IF('Two cycles - Optimise'!$E$10&gt;($J155+HZ$2),_xlfn.BINOM.DIST('Two cycles - Optimise'!$E$10-HZ$2,'Two cycles - Optimise'!$B$4,'Two cycles - Optimise'!$B$3,TRUE)-_xlfn.BINOM.DIST($J155,'Two cycles - Optimise'!$B$4,'Two cycles - Optimise'!$B$3,TRUE),0)</f>
        <v>0</v>
      </c>
      <c r="IA155">
        <f>IF('Two cycles - Optimise'!$E$10&gt;($J155+IA$2),_xlfn.BINOM.DIST('Two cycles - Optimise'!$E$10-IA$2,'Two cycles - Optimise'!$B$4,'Two cycles - Optimise'!$B$3,TRUE)-_xlfn.BINOM.DIST($J155,'Two cycles - Optimise'!$B$4,'Two cycles - Optimise'!$B$3,TRUE),0)</f>
        <v>0</v>
      </c>
      <c r="IB155">
        <f>IF('Two cycles - Optimise'!$E$10&gt;($J155+IB$2),_xlfn.BINOM.DIST('Two cycles - Optimise'!$E$10-IB$2,'Two cycles - Optimise'!$B$4,'Two cycles - Optimise'!$B$3,TRUE)-_xlfn.BINOM.DIST($J155,'Two cycles - Optimise'!$B$4,'Two cycles - Optimise'!$B$3,TRUE),0)</f>
        <v>0</v>
      </c>
      <c r="IC155">
        <f>IF('Two cycles - Optimise'!$E$10&gt;($J155+IC$2),_xlfn.BINOM.DIST('Two cycles - Optimise'!$E$10-IC$2,'Two cycles - Optimise'!$B$4,'Two cycles - Optimise'!$B$3,TRUE)-_xlfn.BINOM.DIST($J155,'Two cycles - Optimise'!$B$4,'Two cycles - Optimise'!$B$3,TRUE),0)</f>
        <v>0</v>
      </c>
      <c r="ID155">
        <f>IF('Two cycles - Optimise'!$E$10&gt;($J155+ID$2),_xlfn.BINOM.DIST('Two cycles - Optimise'!$E$10-ID$2,'Two cycles - Optimise'!$B$4,'Two cycles - Optimise'!$B$3,TRUE)-_xlfn.BINOM.DIST($J155,'Two cycles - Optimise'!$B$4,'Two cycles - Optimise'!$B$3,TRUE),0)</f>
        <v>0</v>
      </c>
      <c r="IE155">
        <f>IF('Two cycles - Optimise'!$E$10&gt;($J155+IE$2),_xlfn.BINOM.DIST('Two cycles - Optimise'!$E$10-IE$2,'Two cycles - Optimise'!$B$4,'Two cycles - Optimise'!$B$3,TRUE)-_xlfn.BINOM.DIST($J155,'Two cycles - Optimise'!$B$4,'Two cycles - Optimise'!$B$3,TRUE),0)</f>
        <v>0</v>
      </c>
      <c r="IF155">
        <f>IF('Two cycles - Optimise'!$E$10&gt;($J155+IF$2),_xlfn.BINOM.DIST('Two cycles - Optimise'!$E$10-IF$2,'Two cycles - Optimise'!$B$4,'Two cycles - Optimise'!$B$3,TRUE)-_xlfn.BINOM.DIST($J155,'Two cycles - Optimise'!$B$4,'Two cycles - Optimise'!$B$3,TRUE),0)</f>
        <v>0</v>
      </c>
      <c r="IG155">
        <f>IF('Two cycles - Optimise'!$E$10&gt;($J155+IG$2),_xlfn.BINOM.DIST('Two cycles - Optimise'!$E$10-IG$2,'Two cycles - Optimise'!$B$4,'Two cycles - Optimise'!$B$3,TRUE)-_xlfn.BINOM.DIST($J155,'Two cycles - Optimise'!$B$4,'Two cycles - Optimise'!$B$3,TRUE),0)</f>
        <v>0</v>
      </c>
      <c r="IH155">
        <f>IF('Two cycles - Optimise'!$E$10&gt;($J155+IH$2),_xlfn.BINOM.DIST('Two cycles - Optimise'!$E$10-IH$2,'Two cycles - Optimise'!$B$4,'Two cycles - Optimise'!$B$3,TRUE)-_xlfn.BINOM.DIST($J155,'Two cycles - Optimise'!$B$4,'Two cycles - Optimise'!$B$3,TRUE),0)</f>
        <v>0</v>
      </c>
      <c r="II155">
        <f>IF('Two cycles - Optimise'!$E$10&gt;($J155+II$2),_xlfn.BINOM.DIST('Two cycles - Optimise'!$E$10-II$2,'Two cycles - Optimise'!$B$4,'Two cycles - Optimise'!$B$3,TRUE)-_xlfn.BINOM.DIST($J155,'Two cycles - Optimise'!$B$4,'Two cycles - Optimise'!$B$3,TRUE),0)</f>
        <v>0</v>
      </c>
      <c r="IJ155">
        <f>IF('Two cycles - Optimise'!$E$10&gt;($J155+IJ$2),_xlfn.BINOM.DIST('Two cycles - Optimise'!$E$10-IJ$2,'Two cycles - Optimise'!$B$4,'Two cycles - Optimise'!$B$3,TRUE)-_xlfn.BINOM.DIST($J155,'Two cycles - Optimise'!$B$4,'Two cycles - Optimise'!$B$3,TRUE),0)</f>
        <v>0</v>
      </c>
      <c r="IK155">
        <f>IF('Two cycles - Optimise'!$E$10&gt;($J155+IK$2),_xlfn.BINOM.DIST('Two cycles - Optimise'!$E$10-IK$2,'Two cycles - Optimise'!$B$4,'Two cycles - Optimise'!$B$3,TRUE)-_xlfn.BINOM.DIST($J155,'Two cycles - Optimise'!$B$4,'Two cycles - Optimise'!$B$3,TRUE),0)</f>
        <v>0</v>
      </c>
      <c r="IL155">
        <f>IF('Two cycles - Optimise'!$E$10&gt;($J155+IL$2),_xlfn.BINOM.DIST('Two cycles - Optimise'!$E$10-IL$2,'Two cycles - Optimise'!$B$4,'Two cycles - Optimise'!$B$3,TRUE)-_xlfn.BINOM.DIST($J155,'Two cycles - Optimise'!$B$4,'Two cycles - Optimise'!$B$3,TRUE),0)</f>
        <v>0</v>
      </c>
      <c r="IM155">
        <f>IF('Two cycles - Optimise'!$E$10&gt;($J155+IM$2),_xlfn.BINOM.DIST('Two cycles - Optimise'!$E$10-IM$2,'Two cycles - Optimise'!$B$4,'Two cycles - Optimise'!$B$3,TRUE)-_xlfn.BINOM.DIST($J155,'Two cycles - Optimise'!$B$4,'Two cycles - Optimise'!$B$3,TRUE),0)</f>
        <v>0</v>
      </c>
      <c r="IN155">
        <f>IF('Two cycles - Optimise'!$E$10&gt;($J155+IN$2),_xlfn.BINOM.DIST('Two cycles - Optimise'!$E$10-IN$2,'Two cycles - Optimise'!$B$4,'Two cycles - Optimise'!$B$3,TRUE)-_xlfn.BINOM.DIST($J155,'Two cycles - Optimise'!$B$4,'Two cycles - Optimise'!$B$3,TRUE),0)</f>
        <v>0</v>
      </c>
      <c r="IO155">
        <f>IF('Two cycles - Optimise'!$E$10&gt;($J155+IO$2),_xlfn.BINOM.DIST('Two cycles - Optimise'!$E$10-IO$2,'Two cycles - Optimise'!$B$4,'Two cycles - Optimise'!$B$3,TRUE)-_xlfn.BINOM.DIST($J155,'Two cycles - Optimise'!$B$4,'Two cycles - Optimise'!$B$3,TRUE),0)</f>
        <v>0</v>
      </c>
      <c r="IP155">
        <f>IF('Two cycles - Optimise'!$E$10&gt;($J155+IP$2),_xlfn.BINOM.DIST('Two cycles - Optimise'!$E$10-IP$2,'Two cycles - Optimise'!$B$4,'Two cycles - Optimise'!$B$3,TRUE)-_xlfn.BINOM.DIST($J155,'Two cycles - Optimise'!$B$4,'Two cycles - Optimise'!$B$3,TRUE),0)</f>
        <v>0</v>
      </c>
      <c r="IQ155">
        <f>IF('Two cycles - Optimise'!$E$10&gt;($J155+IQ$2),_xlfn.BINOM.DIST('Two cycles - Optimise'!$E$10-IQ$2,'Two cycles - Optimise'!$B$4,'Two cycles - Optimise'!$B$3,TRUE)-_xlfn.BINOM.DIST($J155,'Two cycles - Optimise'!$B$4,'Two cycles - Optimise'!$B$3,TRUE),0)</f>
        <v>0</v>
      </c>
      <c r="IR155">
        <f>IF('Two cycles - Optimise'!$E$10&gt;($J155+IR$2),_xlfn.BINOM.DIST('Two cycles - Optimise'!$E$10-IR$2,'Two cycles - Optimise'!$B$4,'Two cycles - Optimise'!$B$3,TRUE)-_xlfn.BINOM.DIST($J155,'Two cycles - Optimise'!$B$4,'Two cycles - Optimise'!$B$3,TRUE),0)</f>
        <v>0</v>
      </c>
      <c r="IS155">
        <f>IF('Two cycles - Optimise'!$E$10&gt;($J155+IS$2),_xlfn.BINOM.DIST('Two cycles - Optimise'!$E$10-IS$2,'Two cycles - Optimise'!$B$4,'Two cycles - Optimise'!$B$3,TRUE)-_xlfn.BINOM.DIST($J155,'Two cycles - Optimise'!$B$4,'Two cycles - Optimise'!$B$3,TRUE),0)</f>
        <v>0</v>
      </c>
      <c r="IT155">
        <f>IF('Two cycles - Optimise'!$E$10&gt;($J155+IT$2),_xlfn.BINOM.DIST('Two cycles - Optimise'!$E$10-IT$2,'Two cycles - Optimise'!$B$4,'Two cycles - Optimise'!$B$3,TRUE)-_xlfn.BINOM.DIST($J155,'Two cycles - Optimise'!$B$4,'Two cycles - Optimise'!$B$3,TRUE),0)</f>
        <v>0</v>
      </c>
      <c r="IU155">
        <f>IF('Two cycles - Optimise'!$E$10&gt;($J155+IU$2),_xlfn.BINOM.DIST('Two cycles - Optimise'!$E$10-IU$2,'Two cycles - Optimise'!$B$4,'Two cycles - Optimise'!$B$3,TRUE)-_xlfn.BINOM.DIST($J155,'Two cycles - Optimise'!$B$4,'Two cycles - Optimise'!$B$3,TRUE),0)</f>
        <v>0</v>
      </c>
      <c r="IV155">
        <f>IF('Two cycles - Optimise'!$E$10&gt;($J155+IV$2),_xlfn.BINOM.DIST('Two cycles - Optimise'!$E$10-IV$2,'Two cycles - Optimise'!$B$4,'Two cycles - Optimise'!$B$3,TRUE)-_xlfn.BINOM.DIST($J155,'Two cycles - Optimise'!$B$4,'Two cycles - Optimise'!$B$3,TRUE),0)</f>
        <v>0</v>
      </c>
      <c r="IW155">
        <f>IF('Two cycles - Optimise'!$E$10&gt;($J155+IW$2),_xlfn.BINOM.DIST('Two cycles - Optimise'!$E$10-IW$2,'Two cycles - Optimise'!$B$4,'Two cycles - Optimise'!$B$3,TRUE)-_xlfn.BINOM.DIST($J155,'Two cycles - Optimise'!$B$4,'Two cycles - Optimise'!$B$3,TRUE),0)</f>
        <v>0</v>
      </c>
      <c r="IX155">
        <f>IF('Two cycles - Optimise'!$E$10&gt;($J155+IX$2),_xlfn.BINOM.DIST('Two cycles - Optimise'!$E$10-IX$2,'Two cycles - Optimise'!$B$4,'Two cycles - Optimise'!$B$3,TRUE)-_xlfn.BINOM.DIST($J155,'Two cycles - Optimise'!$B$4,'Two cycles - Optimise'!$B$3,TRUE),0)</f>
        <v>0</v>
      </c>
      <c r="IY155">
        <f>IF('Two cycles - Optimise'!$E$10&gt;($J155+IY$2),_xlfn.BINOM.DIST('Two cycles - Optimise'!$E$10-IY$2,'Two cycles - Optimise'!$B$4,'Two cycles - Optimise'!$B$3,TRUE)-_xlfn.BINOM.DIST($J155,'Two cycles - Optimise'!$B$4,'Two cycles - Optimise'!$B$3,TRUE),0)</f>
        <v>0</v>
      </c>
      <c r="IZ155">
        <f>IF('Two cycles - Optimise'!$E$10&gt;($J155+IZ$2),_xlfn.BINOM.DIST('Two cycles - Optimise'!$E$10-IZ$2,'Two cycles - Optimise'!$B$4,'Two cycles - Optimise'!$B$3,TRUE)-_xlfn.BINOM.DIST($J155,'Two cycles - Optimise'!$B$4,'Two cycles - Optimise'!$B$3,TRUE),0)</f>
        <v>0</v>
      </c>
      <c r="JA155">
        <f>IF('Two cycles - Optimise'!$E$10&gt;($J155+JA$2),_xlfn.BINOM.DIST('Two cycles - Optimise'!$E$10-JA$2,'Two cycles - Optimise'!$B$4,'Two cycles - Optimise'!$B$3,TRUE)-_xlfn.BINOM.DIST($J155,'Two cycles - Optimise'!$B$4,'Two cycles - Optimise'!$B$3,TRUE),0)</f>
        <v>0</v>
      </c>
      <c r="JB155">
        <f>IF('Two cycles - Optimise'!$E$10&gt;($J155+JB$2),_xlfn.BINOM.DIST('Two cycles - Optimise'!$E$10-JB$2,'Two cycles - Optimise'!$B$4,'Two cycles - Optimise'!$B$3,TRUE)-_xlfn.BINOM.DIST($J155,'Two cycles - Optimise'!$B$4,'Two cycles - Optimise'!$B$3,TRUE),0)</f>
        <v>0</v>
      </c>
      <c r="JC155">
        <f>IF('Two cycles - Optimise'!$E$10&gt;($J155+JC$2),_xlfn.BINOM.DIST('Two cycles - Optimise'!$E$10-JC$2,'Two cycles - Optimise'!$B$4,'Two cycles - Optimise'!$B$3,TRUE)-_xlfn.BINOM.DIST($J155,'Two cycles - Optimise'!$B$4,'Two cycles - Optimise'!$B$3,TRUE),0)</f>
        <v>0</v>
      </c>
      <c r="JD155">
        <f>IF('Two cycles - Optimise'!$E$10&gt;($J155+JD$2),_xlfn.BINOM.DIST('Two cycles - Optimise'!$E$10-JD$2,'Two cycles - Optimise'!$B$4,'Two cycles - Optimise'!$B$3,TRUE)-_xlfn.BINOM.DIST($J155,'Two cycles - Optimise'!$B$4,'Two cycles - Optimise'!$B$3,TRUE),0)</f>
        <v>0</v>
      </c>
      <c r="JE155">
        <f>IF('Two cycles - Optimise'!$E$10&gt;($J155+JE$2),_xlfn.BINOM.DIST('Two cycles - Optimise'!$E$10-JE$2,'Two cycles - Optimise'!$B$4,'Two cycles - Optimise'!$B$3,TRUE)-_xlfn.BINOM.DIST($J155,'Two cycles - Optimise'!$B$4,'Two cycles - Optimise'!$B$3,TRUE),0)</f>
        <v>0</v>
      </c>
      <c r="JF155">
        <f>IF('Two cycles - Optimise'!$E$10&gt;($J155+JF$2),_xlfn.BINOM.DIST('Two cycles - Optimise'!$E$10-JF$2,'Two cycles - Optimise'!$B$4,'Two cycles - Optimise'!$B$3,TRUE)-_xlfn.BINOM.DIST($J155,'Two cycles - Optimise'!$B$4,'Two cycles - Optimise'!$B$3,TRUE),0)</f>
        <v>0</v>
      </c>
      <c r="JG155">
        <f>IF('Two cycles - Optimise'!$E$10&gt;($J155+JG$2),_xlfn.BINOM.DIST('Two cycles - Optimise'!$E$10-JG$2,'Two cycles - Optimise'!$B$4,'Two cycles - Optimise'!$B$3,TRUE)-_xlfn.BINOM.DIST($J155,'Two cycles - Optimise'!$B$4,'Two cycles - Optimise'!$B$3,TRUE),0)</f>
        <v>0</v>
      </c>
      <c r="JH155">
        <f>IF('Two cycles - Optimise'!$E$10&gt;($J155+JH$2),_xlfn.BINOM.DIST('Two cycles - Optimise'!$E$10-JH$2,'Two cycles - Optimise'!$B$4,'Two cycles - Optimise'!$B$3,TRUE)-_xlfn.BINOM.DIST($J155,'Two cycles - Optimise'!$B$4,'Two cycles - Optimise'!$B$3,TRUE),0)</f>
        <v>0</v>
      </c>
      <c r="JI155">
        <f>IF('Two cycles - Optimise'!$E$10&gt;($J155+JI$2),_xlfn.BINOM.DIST('Two cycles - Optimise'!$E$10-JI$2,'Two cycles - Optimise'!$B$4,'Two cycles - Optimise'!$B$3,TRUE)-_xlfn.BINOM.DIST($J155,'Two cycles - Optimise'!$B$4,'Two cycles - Optimise'!$B$3,TRUE),0)</f>
        <v>0</v>
      </c>
      <c r="JJ155">
        <f>IF('Two cycles - Optimise'!$E$10&gt;($J155+JJ$2),_xlfn.BINOM.DIST('Two cycles - Optimise'!$E$10-JJ$2,'Two cycles - Optimise'!$B$4,'Two cycles - Optimise'!$B$3,TRUE)-_xlfn.BINOM.DIST($J155,'Two cycles - Optimise'!$B$4,'Two cycles - Optimise'!$B$3,TRUE),0)</f>
        <v>0</v>
      </c>
      <c r="JK155">
        <f>IF('Two cycles - Optimise'!$E$10&gt;($J155+JK$2),_xlfn.BINOM.DIST('Two cycles - Optimise'!$E$10-JK$2,'Two cycles - Optimise'!$B$4,'Two cycles - Optimise'!$B$3,TRUE)-_xlfn.BINOM.DIST($J155,'Two cycles - Optimise'!$B$4,'Two cycles - Optimise'!$B$3,TRUE),0)</f>
        <v>0</v>
      </c>
      <c r="JL155">
        <f>IF('Two cycles - Optimise'!$E$10&gt;($J155+JL$2),_xlfn.BINOM.DIST('Two cycles - Optimise'!$E$10-JL$2,'Two cycles - Optimise'!$B$4,'Two cycles - Optimise'!$B$3,TRUE)-_xlfn.BINOM.DIST($J155,'Two cycles - Optimise'!$B$4,'Two cycles - Optimise'!$B$3,TRUE),0)</f>
        <v>0</v>
      </c>
      <c r="JM155">
        <f>IF('Two cycles - Optimise'!$E$10&gt;($J155+JM$2),_xlfn.BINOM.DIST('Two cycles - Optimise'!$E$10-JM$2,'Two cycles - Optimise'!$B$4,'Two cycles - Optimise'!$B$3,TRUE)-_xlfn.BINOM.DIST($J155,'Two cycles - Optimise'!$B$4,'Two cycles - Optimise'!$B$3,TRUE),0)</f>
        <v>0</v>
      </c>
      <c r="JN155">
        <f>IF('Two cycles - Optimise'!$E$10&gt;($J155+JN$2),_xlfn.BINOM.DIST('Two cycles - Optimise'!$E$10-JN$2,'Two cycles - Optimise'!$B$4,'Two cycles - Optimise'!$B$3,TRUE)-_xlfn.BINOM.DIST($J155,'Two cycles - Optimise'!$B$4,'Two cycles - Optimise'!$B$3,TRUE),0)</f>
        <v>0</v>
      </c>
      <c r="JO155">
        <f>IF('Two cycles - Optimise'!$E$10&gt;($J155+JO$2),_xlfn.BINOM.DIST('Two cycles - Optimise'!$E$10-JO$2,'Two cycles - Optimise'!$B$4,'Two cycles - Optimise'!$B$3,TRUE)-_xlfn.BINOM.DIST($J155,'Two cycles - Optimise'!$B$4,'Two cycles - Optimise'!$B$3,TRUE),0)</f>
        <v>0</v>
      </c>
      <c r="JP155">
        <f>IF('Two cycles - Optimise'!$E$10&gt;($J155+JP$2),_xlfn.BINOM.DIST('Two cycles - Optimise'!$E$10-JP$2,'Two cycles - Optimise'!$B$4,'Two cycles - Optimise'!$B$3,TRUE)-_xlfn.BINOM.DIST($J155,'Two cycles - Optimise'!$B$4,'Two cycles - Optimise'!$B$3,TRUE),0)</f>
        <v>0</v>
      </c>
      <c r="JQ155">
        <f>IF('Two cycles - Optimise'!$E$10&gt;($J155+JQ$2),_xlfn.BINOM.DIST('Two cycles - Optimise'!$E$10-JQ$2,'Two cycles - Optimise'!$B$4,'Two cycles - Optimise'!$B$3,TRUE)-_xlfn.BINOM.DIST($J155,'Two cycles - Optimise'!$B$4,'Two cycles - Optimise'!$B$3,TRUE),0)</f>
        <v>0</v>
      </c>
      <c r="JR155">
        <f>IF('Two cycles - Optimise'!$E$10&gt;($J155+JR$2),_xlfn.BINOM.DIST('Two cycles - Optimise'!$E$10-JR$2,'Two cycles - Optimise'!$B$4,'Two cycles - Optimise'!$B$3,TRUE)-_xlfn.BINOM.DIST($J155,'Two cycles - Optimise'!$B$4,'Two cycles - Optimise'!$B$3,TRUE),0)</f>
        <v>0</v>
      </c>
      <c r="JS155">
        <f>IF('Two cycles - Optimise'!$E$10&gt;($J155+JS$2),_xlfn.BINOM.DIST('Two cycles - Optimise'!$E$10-JS$2,'Two cycles - Optimise'!$B$4,'Two cycles - Optimise'!$B$3,TRUE)-_xlfn.BINOM.DIST($J155,'Two cycles - Optimise'!$B$4,'Two cycles - Optimise'!$B$3,TRUE),0)</f>
        <v>0</v>
      </c>
      <c r="JT155">
        <f>IF('Two cycles - Optimise'!$E$10&gt;($J155+JT$2),_xlfn.BINOM.DIST('Two cycles - Optimise'!$E$10-JT$2,'Two cycles - Optimise'!$B$4,'Two cycles - Optimise'!$B$3,TRUE)-_xlfn.BINOM.DIST($J155,'Two cycles - Optimise'!$B$4,'Two cycles - Optimise'!$B$3,TRUE),0)</f>
        <v>0</v>
      </c>
      <c r="JU155">
        <f>IF('Two cycles - Optimise'!$E$10&gt;($J155+JU$2),_xlfn.BINOM.DIST('Two cycles - Optimise'!$E$10-JU$2,'Two cycles - Optimise'!$B$4,'Two cycles - Optimise'!$B$3,TRUE)-_xlfn.BINOM.DIST($J155,'Two cycles - Optimise'!$B$4,'Two cycles - Optimise'!$B$3,TRUE),0)</f>
        <v>0</v>
      </c>
      <c r="JV155">
        <f>IF('Two cycles - Optimise'!$E$10&gt;($J155+JV$2),_xlfn.BINOM.DIST('Two cycles - Optimise'!$E$10-JV$2,'Two cycles - Optimise'!$B$4,'Two cycles - Optimise'!$B$3,TRUE)-_xlfn.BINOM.DIST($J155,'Two cycles - Optimise'!$B$4,'Two cycles - Optimise'!$B$3,TRUE),0)</f>
        <v>0</v>
      </c>
      <c r="JW155">
        <f>IF('Two cycles - Optimise'!$E$10&gt;($J155+JW$2),_xlfn.BINOM.DIST('Two cycles - Optimise'!$E$10-JW$2,'Two cycles - Optimise'!$B$4,'Two cycles - Optimise'!$B$3,TRUE)-_xlfn.BINOM.DIST($J155,'Two cycles - Optimise'!$B$4,'Two cycles - Optimise'!$B$3,TRUE),0)</f>
        <v>0</v>
      </c>
      <c r="JX155">
        <f>IF('Two cycles - Optimise'!$E$10&gt;($J155+JX$2),_xlfn.BINOM.DIST('Two cycles - Optimise'!$E$10-JX$2,'Two cycles - Optimise'!$B$4,'Two cycles - Optimise'!$B$3,TRUE)-_xlfn.BINOM.DIST($J155,'Two cycles - Optimise'!$B$4,'Two cycles - Optimise'!$B$3,TRUE),0)</f>
        <v>0</v>
      </c>
      <c r="JY155">
        <f>IF('Two cycles - Optimise'!$E$10&gt;($J155+JY$2),_xlfn.BINOM.DIST('Two cycles - Optimise'!$E$10-JY$2,'Two cycles - Optimise'!$B$4,'Two cycles - Optimise'!$B$3,TRUE)-_xlfn.BINOM.DIST($J155,'Two cycles - Optimise'!$B$4,'Two cycles - Optimise'!$B$3,TRUE),0)</f>
        <v>0</v>
      </c>
      <c r="JZ155">
        <f>IF('Two cycles - Optimise'!$E$10&gt;($J155+JZ$2),_xlfn.BINOM.DIST('Two cycles - Optimise'!$E$10-JZ$2,'Two cycles - Optimise'!$B$4,'Two cycles - Optimise'!$B$3,TRUE)-_xlfn.BINOM.DIST($J155,'Two cycles - Optimise'!$B$4,'Two cycles - Optimise'!$B$3,TRUE),0)</f>
        <v>0</v>
      </c>
      <c r="KA155">
        <f>IF('Two cycles - Optimise'!$E$10&gt;($J155+KA$2),_xlfn.BINOM.DIST('Two cycles - Optimise'!$E$10-KA$2,'Two cycles - Optimise'!$B$4,'Two cycles - Optimise'!$B$3,TRUE)-_xlfn.BINOM.DIST($J155,'Two cycles - Optimise'!$B$4,'Two cycles - Optimise'!$B$3,TRUE),0)</f>
        <v>0</v>
      </c>
      <c r="KB155">
        <f>IF('Two cycles - Optimise'!$E$10&gt;($J155+KB$2),_xlfn.BINOM.DIST('Two cycles - Optimise'!$E$10-KB$2,'Two cycles - Optimise'!$B$4,'Two cycles - Optimise'!$B$3,TRUE)-_xlfn.BINOM.DIST($J155,'Two cycles - Optimise'!$B$4,'Two cycles - Optimise'!$B$3,TRUE),0)</f>
        <v>0</v>
      </c>
      <c r="KC155">
        <f>IF('Two cycles - Optimise'!$E$10&gt;($J155+KC$2),_xlfn.BINOM.DIST('Two cycles - Optimise'!$E$10-KC$2,'Two cycles - Optimise'!$B$4,'Two cycles - Optimise'!$B$3,TRUE)-_xlfn.BINOM.DIST($J155,'Two cycles - Optimise'!$B$4,'Two cycles - Optimise'!$B$3,TRUE),0)</f>
        <v>0</v>
      </c>
      <c r="KD155">
        <f>IF('Two cycles - Optimise'!$E$10&gt;($J155+KD$2),_xlfn.BINOM.DIST('Two cycles - Optimise'!$E$10-KD$2,'Two cycles - Optimise'!$B$4,'Two cycles - Optimise'!$B$3,TRUE)-_xlfn.BINOM.DIST($J155,'Two cycles - Optimise'!$B$4,'Two cycles - Optimise'!$B$3,TRUE),0)</f>
        <v>0</v>
      </c>
      <c r="KE155">
        <f>IF('Two cycles - Optimise'!$E$10&gt;($J155+KE$2),_xlfn.BINOM.DIST('Two cycles - Optimise'!$E$10-KE$2,'Two cycles - Optimise'!$B$4,'Two cycles - Optimise'!$B$3,TRUE)-_xlfn.BINOM.DIST($J155,'Two cycles - Optimise'!$B$4,'Two cycles - Optimise'!$B$3,TRUE),0)</f>
        <v>0</v>
      </c>
      <c r="KF155">
        <f>IF('Two cycles - Optimise'!$E$10&gt;($J155+KF$2),_xlfn.BINOM.DIST('Two cycles - Optimise'!$E$10-KF$2,'Two cycles - Optimise'!$B$4,'Two cycles - Optimise'!$B$3,TRUE)-_xlfn.BINOM.DIST($J155,'Two cycles - Optimise'!$B$4,'Two cycles - Optimise'!$B$3,TRUE),0)</f>
        <v>0</v>
      </c>
      <c r="KG155">
        <f>IF('Two cycles - Optimise'!$E$10&gt;($J155+KG$2),_xlfn.BINOM.DIST('Two cycles - Optimise'!$E$10-KG$2,'Two cycles - Optimise'!$B$4,'Two cycles - Optimise'!$B$3,TRUE)-_xlfn.BINOM.DIST($J155,'Two cycles - Optimise'!$B$4,'Two cycles - Optimise'!$B$3,TRUE),0)</f>
        <v>0</v>
      </c>
      <c r="KH155">
        <f>IF('Two cycles - Optimise'!$E$10&gt;($J155+KH$2),_xlfn.BINOM.DIST('Two cycles - Optimise'!$E$10-KH$2,'Two cycles - Optimise'!$B$4,'Two cycles - Optimise'!$B$3,TRUE)-_xlfn.BINOM.DIST($J155,'Two cycles - Optimise'!$B$4,'Two cycles - Optimise'!$B$3,TRUE),0)</f>
        <v>0</v>
      </c>
      <c r="KI155">
        <f>IF('Two cycles - Optimise'!$E$10&gt;($J155+KI$2),_xlfn.BINOM.DIST('Two cycles - Optimise'!$E$10-KI$2,'Two cycles - Optimise'!$B$4,'Two cycles - Optimise'!$B$3,TRUE)-_xlfn.BINOM.DIST($J155,'Two cycles - Optimise'!$B$4,'Two cycles - Optimise'!$B$3,TRUE),0)</f>
        <v>0</v>
      </c>
      <c r="KJ155">
        <f>IF('Two cycles - Optimise'!$E$10&gt;($J155+KJ$2),_xlfn.BINOM.DIST('Two cycles - Optimise'!$E$10-KJ$2,'Two cycles - Optimise'!$B$4,'Two cycles - Optimise'!$B$3,TRUE)-_xlfn.BINOM.DIST($J155,'Two cycles - Optimise'!$B$4,'Two cycles - Optimise'!$B$3,TRUE),0)</f>
        <v>0</v>
      </c>
      <c r="KK155">
        <f>IF('Two cycles - Optimise'!$E$10&gt;($J155+KK$2),_xlfn.BINOM.DIST('Two cycles - Optimise'!$E$10-KK$2,'Two cycles - Optimise'!$B$4,'Two cycles - Optimise'!$B$3,TRUE)-_xlfn.BINOM.DIST($J155,'Two cycles - Optimise'!$B$4,'Two cycles - Optimise'!$B$3,TRUE),0)</f>
        <v>0</v>
      </c>
      <c r="KL155">
        <f>IF('Two cycles - Optimise'!$E$10&gt;($J155+KL$2),_xlfn.BINOM.DIST('Two cycles - Optimise'!$E$10-KL$2,'Two cycles - Optimise'!$B$4,'Two cycles - Optimise'!$B$3,TRUE)-_xlfn.BINOM.DIST($J155,'Two cycles - Optimise'!$B$4,'Two cycles - Optimise'!$B$3,TRUE),0)</f>
        <v>0</v>
      </c>
      <c r="KM155">
        <f>IF('Two cycles - Optimise'!$E$10&gt;($J155+KM$2),_xlfn.BINOM.DIST('Two cycles - Optimise'!$E$10-KM$2,'Two cycles - Optimise'!$B$4,'Two cycles - Optimise'!$B$3,TRUE)-_xlfn.BINOM.DIST($J155,'Two cycles - Optimise'!$B$4,'Two cycles - Optimise'!$B$3,TRUE),0)</f>
        <v>0</v>
      </c>
      <c r="KN155">
        <f>IF('Two cycles - Optimise'!$E$10&gt;($J155+KN$2),_xlfn.BINOM.DIST('Two cycles - Optimise'!$E$10-KN$2,'Two cycles - Optimise'!$B$4,'Two cycles - Optimise'!$B$3,TRUE)-_xlfn.BINOM.DIST($J155,'Two cycles - Optimise'!$B$4,'Two cycles - Optimise'!$B$3,TRUE),0)</f>
        <v>0</v>
      </c>
      <c r="KO155">
        <f>IF('Two cycles - Optimise'!$E$10&gt;($J155+KO$2),_xlfn.BINOM.DIST('Two cycles - Optimise'!$E$10-KO$2,'Two cycles - Optimise'!$B$4,'Two cycles - Optimise'!$B$3,TRUE)-_xlfn.BINOM.DIST($J155,'Two cycles - Optimise'!$B$4,'Two cycles - Optimise'!$B$3,TRUE),0)</f>
        <v>0</v>
      </c>
      <c r="KP155">
        <f>IF('Two cycles - Optimise'!$E$10&gt;($J155+KP$2),_xlfn.BINOM.DIST('Two cycles - Optimise'!$E$10-KP$2,'Two cycles - Optimise'!$B$4,'Two cycles - Optimise'!$B$3,TRUE)-_xlfn.BINOM.DIST($J155,'Two cycles - Optimise'!$B$4,'Two cycles - Optimise'!$B$3,TRUE),0)</f>
        <v>0</v>
      </c>
      <c r="KQ155">
        <f>IF('Two cycles - Optimise'!$E$10&gt;($J155+KQ$2),_xlfn.BINOM.DIST('Two cycles - Optimise'!$E$10-KQ$2,'Two cycles - Optimise'!$B$4,'Two cycles - Optimise'!$B$3,TRUE)-_xlfn.BINOM.DIST($J155,'Two cycles - Optimise'!$B$4,'Two cycles - Optimise'!$B$3,TRUE),0)</f>
        <v>0</v>
      </c>
      <c r="KR155">
        <f>IF('Two cycles - Optimise'!$E$10&gt;($J155+KR$2),_xlfn.BINOM.DIST('Two cycles - Optimise'!$E$10-KR$2,'Two cycles - Optimise'!$B$4,'Two cycles - Optimise'!$B$3,TRUE)-_xlfn.BINOM.DIST($J155,'Two cycles - Optimise'!$B$4,'Two cycles - Optimise'!$B$3,TRUE),0)</f>
        <v>0</v>
      </c>
      <c r="KS155">
        <f>IF('Two cycles - Optimise'!$E$10&gt;($J155+KS$2),_xlfn.BINOM.DIST('Two cycles - Optimise'!$E$10-KS$2,'Two cycles - Optimise'!$B$4,'Two cycles - Optimise'!$B$3,TRUE)-_xlfn.BINOM.DIST($J155,'Two cycles - Optimise'!$B$4,'Two cycles - Optimise'!$B$3,TRUE),0)</f>
        <v>0</v>
      </c>
      <c r="KT155">
        <f>IF('Two cycles - Optimise'!$E$10&gt;($J155+KT$2),_xlfn.BINOM.DIST('Two cycles - Optimise'!$E$10-KT$2,'Two cycles - Optimise'!$B$4,'Two cycles - Optimise'!$B$3,TRUE)-_xlfn.BINOM.DIST($J155,'Two cycles - Optimise'!$B$4,'Two cycles - Optimise'!$B$3,TRUE),0)</f>
        <v>0</v>
      </c>
      <c r="KU155">
        <f>IF('Two cycles - Optimise'!$E$10&gt;($J155+KU$2),_xlfn.BINOM.DIST('Two cycles - Optimise'!$E$10-KU$2,'Two cycles - Optimise'!$B$4,'Two cycles - Optimise'!$B$3,TRUE)-_xlfn.BINOM.DIST($J155,'Two cycles - Optimise'!$B$4,'Two cycles - Optimise'!$B$3,TRUE),0)</f>
        <v>0</v>
      </c>
      <c r="KV155">
        <f>IF('Two cycles - Optimise'!$E$10&gt;($J155+KV$2),_xlfn.BINOM.DIST('Two cycles - Optimise'!$E$10-KV$2,'Two cycles - Optimise'!$B$4,'Two cycles - Optimise'!$B$3,TRUE)-_xlfn.BINOM.DIST($J155,'Two cycles - Optimise'!$B$4,'Two cycles - Optimise'!$B$3,TRUE),0)</f>
        <v>0</v>
      </c>
      <c r="KW155">
        <f>IF('Two cycles - Optimise'!$E$10&gt;($J155+KW$2),_xlfn.BINOM.DIST('Two cycles - Optimise'!$E$10-KW$2,'Two cycles - Optimise'!$B$4,'Two cycles - Optimise'!$B$3,TRUE)-_xlfn.BINOM.DIST($J155,'Two cycles - Optimise'!$B$4,'Two cycles - Optimise'!$B$3,TRUE),0)</f>
        <v>0</v>
      </c>
      <c r="KX155">
        <f>IF('Two cycles - Optimise'!$E$10&gt;($J155+KX$2),_xlfn.BINOM.DIST('Two cycles - Optimise'!$E$10-KX$2,'Two cycles - Optimise'!$B$4,'Two cycles - Optimise'!$B$3,TRUE)-_xlfn.BINOM.DIST($J155,'Two cycles - Optimise'!$B$4,'Two cycles - Optimise'!$B$3,TRUE),0)</f>
        <v>0</v>
      </c>
      <c r="KY155">
        <f>IF('Two cycles - Optimise'!$E$10&gt;($J155+KY$2),_xlfn.BINOM.DIST('Two cycles - Optimise'!$E$10-KY$2,'Two cycles - Optimise'!$B$4,'Two cycles - Optimise'!$B$3,TRUE)-_xlfn.BINOM.DIST($J155,'Two cycles - Optimise'!$B$4,'Two cycles - Optimise'!$B$3,TRUE),0)</f>
        <v>0</v>
      </c>
      <c r="KZ155">
        <f>IF('Two cycles - Optimise'!$E$10&gt;($J155+KZ$2),_xlfn.BINOM.DIST('Two cycles - Optimise'!$E$10-KZ$2,'Two cycles - Optimise'!$B$4,'Two cycles - Optimise'!$B$3,TRUE)-_xlfn.BINOM.DIST($J155,'Two cycles - Optimise'!$B$4,'Two cycles - Optimise'!$B$3,TRUE),0)</f>
        <v>0</v>
      </c>
      <c r="LA155">
        <f>IF('Two cycles - Optimise'!$E$10&gt;($J155+LA$2),_xlfn.BINOM.DIST('Two cycles - Optimise'!$E$10-LA$2,'Two cycles - Optimise'!$B$4,'Two cycles - Optimise'!$B$3,TRUE)-_xlfn.BINOM.DIST($J155,'Two cycles - Optimise'!$B$4,'Two cycles - Optimise'!$B$3,TRUE),0)</f>
        <v>0</v>
      </c>
      <c r="LB155">
        <f>IF('Two cycles - Optimise'!$E$10&gt;($J155+LB$2),_xlfn.BINOM.DIST('Two cycles - Optimise'!$E$10-LB$2,'Two cycles - Optimise'!$B$4,'Two cycles - Optimise'!$B$3,TRUE)-_xlfn.BINOM.DIST($J155,'Two cycles - Optimise'!$B$4,'Two cycles - Optimise'!$B$3,TRUE),0)</f>
        <v>0</v>
      </c>
      <c r="LC155">
        <f>IF('Two cycles - Optimise'!$E$10&gt;($J155+LC$2),_xlfn.BINOM.DIST('Two cycles - Optimise'!$E$10-LC$2,'Two cycles - Optimise'!$B$4,'Two cycles - Optimise'!$B$3,TRUE)-_xlfn.BINOM.DIST($J155,'Two cycles - Optimise'!$B$4,'Two cycles - Optimise'!$B$3,TRUE),0)</f>
        <v>0</v>
      </c>
      <c r="LD155">
        <f>IF('Two cycles - Optimise'!$E$10&gt;($J155+LD$2),_xlfn.BINOM.DIST('Two cycles - Optimise'!$E$10-LD$2,'Two cycles - Optimise'!$B$4,'Two cycles - Optimise'!$B$3,TRUE)-_xlfn.BINOM.DIST($J155,'Two cycles - Optimise'!$B$4,'Two cycles - Optimise'!$B$3,TRUE),0)</f>
        <v>0</v>
      </c>
      <c r="LE155">
        <f>IF('Two cycles - Optimise'!$E$10&gt;($J155+LE$2),_xlfn.BINOM.DIST('Two cycles - Optimise'!$E$10-LE$2,'Two cycles - Optimise'!$B$4,'Two cycles - Optimise'!$B$3,TRUE)-_xlfn.BINOM.DIST($J155,'Two cycles - Optimise'!$B$4,'Two cycles - Optimise'!$B$3,TRUE),0)</f>
        <v>0</v>
      </c>
      <c r="LF155">
        <f>IF('Two cycles - Optimise'!$E$10&gt;($J155+LF$2),_xlfn.BINOM.DIST('Two cycles - Optimise'!$E$10-LF$2,'Two cycles - Optimise'!$B$4,'Two cycles - Optimise'!$B$3,TRUE)-_xlfn.BINOM.DIST($J155,'Two cycles - Optimise'!$B$4,'Two cycles - Optimise'!$B$3,TRUE),0)</f>
        <v>0</v>
      </c>
      <c r="LG155">
        <f>IF('Two cycles - Optimise'!$E$10&gt;($J155+LG$2),_xlfn.BINOM.DIST('Two cycles - Optimise'!$E$10-LG$2,'Two cycles - Optimise'!$B$4,'Two cycles - Optimise'!$B$3,TRUE)-_xlfn.BINOM.DIST($J155,'Two cycles - Optimise'!$B$4,'Two cycles - Optimise'!$B$3,TRUE),0)</f>
        <v>0</v>
      </c>
      <c r="LH155">
        <f>IF('Two cycles - Optimise'!$E$10&gt;($J155+LH$2),_xlfn.BINOM.DIST('Two cycles - Optimise'!$E$10-LH$2,'Two cycles - Optimise'!$B$4,'Two cycles - Optimise'!$B$3,TRUE)-_xlfn.BINOM.DIST($J155,'Two cycles - Optimise'!$B$4,'Two cycles - Optimise'!$B$3,TRUE),0)</f>
        <v>0</v>
      </c>
      <c r="LI155">
        <f>IF('Two cycles - Optimise'!$E$10&gt;($J155+LI$2),_xlfn.BINOM.DIST('Two cycles - Optimise'!$E$10-LI$2,'Two cycles - Optimise'!$B$4,'Two cycles - Optimise'!$B$3,TRUE)-_xlfn.BINOM.DIST($J155,'Two cycles - Optimise'!$B$4,'Two cycles - Optimise'!$B$3,TRUE),0)</f>
        <v>0</v>
      </c>
      <c r="LJ155">
        <f>IF('Two cycles - Optimise'!$E$10&gt;($J155+LJ$2),_xlfn.BINOM.DIST('Two cycles - Optimise'!$E$10-LJ$2,'Two cycles - Optimise'!$B$4,'Two cycles - Optimise'!$B$3,TRUE)-_xlfn.BINOM.DIST($J155,'Two cycles - Optimise'!$B$4,'Two cycles - Optimise'!$B$3,TRUE),0)</f>
        <v>0</v>
      </c>
      <c r="LK155">
        <f>IF('Two cycles - Optimise'!$E$10&gt;($J155+LK$2),_xlfn.BINOM.DIST('Two cycles - Optimise'!$E$10-LK$2,'Two cycles - Optimise'!$B$4,'Two cycles - Optimise'!$B$3,TRUE)-_xlfn.BINOM.DIST($J155,'Two cycles - Optimise'!$B$4,'Two cycles - Optimise'!$B$3,TRUE),0)</f>
        <v>0</v>
      </c>
      <c r="LL155">
        <f>IF('Two cycles - Optimise'!$E$10&gt;($J155+LL$2),_xlfn.BINOM.DIST('Two cycles - Optimise'!$E$10-LL$2,'Two cycles - Optimise'!$B$4,'Two cycles - Optimise'!$B$3,TRUE)-_xlfn.BINOM.DIST($J155,'Two cycles - Optimise'!$B$4,'Two cycles - Optimise'!$B$3,TRUE),0)</f>
        <v>0</v>
      </c>
    </row>
    <row r="156" spans="1:324" x14ac:dyDescent="0.25">
      <c r="A156">
        <f>IF(E156&lt;'Two cycles - Optimise'!$B$2,1000,E156-'Two cycles - Optimise'!$B$2)</f>
        <v>5.0000000000000044E-2</v>
      </c>
      <c r="B156">
        <v>153</v>
      </c>
      <c r="C156">
        <f>IF(B156&gt;'Two cycles - Optimise'!$B$4,1,_xlfn.BINOM.DIST(B156,'Two cycles - Optimise'!$B$4,'Two cycles - Optimise'!$B$3,TRUE))</f>
        <v>1</v>
      </c>
      <c r="D156">
        <f t="shared" si="218"/>
        <v>0</v>
      </c>
      <c r="E156">
        <f t="shared" si="219"/>
        <v>1</v>
      </c>
      <c r="I156">
        <f>IF(P156&lt;'Two cycles - Optimise'!$B$2,1000,P156-'Two cycles - Optimise'!$B$2)</f>
        <v>5.0000000000000044E-2</v>
      </c>
      <c r="J156">
        <v>153</v>
      </c>
      <c r="K156">
        <f>IF(J156&gt;'Two cycles - Optimise'!$B$4,1,_xlfn.BINOM.DIST(J156,'Two cycles - Optimise'!$B$4,'Two cycles - Optimise'!$B$3,TRUE))</f>
        <v>1</v>
      </c>
      <c r="L156">
        <f t="shared" si="220"/>
        <v>0</v>
      </c>
      <c r="M156">
        <f t="shared" si="221"/>
        <v>1</v>
      </c>
      <c r="N156">
        <f t="shared" si="222"/>
        <v>0</v>
      </c>
      <c r="O156">
        <f t="shared" si="223"/>
        <v>0</v>
      </c>
      <c r="P156">
        <f t="shared" si="224"/>
        <v>1</v>
      </c>
      <c r="T156">
        <f t="shared" si="225"/>
        <v>0</v>
      </c>
      <c r="U156">
        <f t="shared" si="226"/>
        <v>0</v>
      </c>
      <c r="V156">
        <f t="shared" si="227"/>
        <v>0</v>
      </c>
      <c r="W156">
        <f t="shared" si="228"/>
        <v>0</v>
      </c>
      <c r="X156">
        <f t="shared" si="229"/>
        <v>0</v>
      </c>
      <c r="Y156">
        <f t="shared" si="230"/>
        <v>0</v>
      </c>
      <c r="Z156">
        <f t="shared" si="231"/>
        <v>0</v>
      </c>
      <c r="AA156">
        <f t="shared" si="232"/>
        <v>0</v>
      </c>
      <c r="AB156">
        <f t="shared" si="233"/>
        <v>0</v>
      </c>
      <c r="AC156">
        <f t="shared" si="234"/>
        <v>0</v>
      </c>
      <c r="AD156">
        <f t="shared" si="235"/>
        <v>0</v>
      </c>
      <c r="AE156">
        <f t="shared" si="236"/>
        <v>0</v>
      </c>
      <c r="AF156">
        <f t="shared" si="237"/>
        <v>0</v>
      </c>
      <c r="AG156">
        <f t="shared" si="238"/>
        <v>0</v>
      </c>
      <c r="AH156">
        <f t="shared" si="239"/>
        <v>0</v>
      </c>
      <c r="AI156">
        <f t="shared" si="240"/>
        <v>0</v>
      </c>
      <c r="AJ156">
        <f t="shared" si="241"/>
        <v>0</v>
      </c>
      <c r="AK156">
        <f t="shared" si="242"/>
        <v>0</v>
      </c>
      <c r="AL156">
        <f t="shared" si="243"/>
        <v>0</v>
      </c>
      <c r="AM156">
        <f t="shared" si="244"/>
        <v>0</v>
      </c>
      <c r="AN156">
        <f t="shared" si="245"/>
        <v>0</v>
      </c>
      <c r="AO156">
        <f t="shared" si="246"/>
        <v>0</v>
      </c>
      <c r="AP156">
        <f t="shared" si="247"/>
        <v>0</v>
      </c>
      <c r="AQ156">
        <f t="shared" si="248"/>
        <v>0</v>
      </c>
      <c r="AR156">
        <f t="shared" si="249"/>
        <v>0</v>
      </c>
      <c r="AS156">
        <f t="shared" si="250"/>
        <v>0</v>
      </c>
      <c r="AT156">
        <f t="shared" si="251"/>
        <v>0</v>
      </c>
      <c r="AU156">
        <f t="shared" si="252"/>
        <v>0</v>
      </c>
      <c r="AV156">
        <f t="shared" si="253"/>
        <v>0</v>
      </c>
      <c r="AW156">
        <f t="shared" si="254"/>
        <v>0</v>
      </c>
      <c r="AX156">
        <f t="shared" si="255"/>
        <v>0</v>
      </c>
      <c r="AY156">
        <f t="shared" si="256"/>
        <v>0</v>
      </c>
      <c r="AZ156">
        <f t="shared" si="257"/>
        <v>0</v>
      </c>
      <c r="BA156">
        <f t="shared" si="258"/>
        <v>0</v>
      </c>
      <c r="BB156">
        <f t="shared" si="259"/>
        <v>0</v>
      </c>
      <c r="BC156">
        <f t="shared" si="260"/>
        <v>0</v>
      </c>
      <c r="BD156">
        <f t="shared" si="261"/>
        <v>0</v>
      </c>
      <c r="BE156">
        <f t="shared" si="262"/>
        <v>0</v>
      </c>
      <c r="BF156">
        <f t="shared" si="263"/>
        <v>0</v>
      </c>
      <c r="BG156">
        <f t="shared" si="264"/>
        <v>0</v>
      </c>
      <c r="BH156">
        <f t="shared" si="265"/>
        <v>0</v>
      </c>
      <c r="BI156">
        <f t="shared" si="266"/>
        <v>0</v>
      </c>
      <c r="BJ156">
        <f t="shared" si="267"/>
        <v>0</v>
      </c>
      <c r="BK156">
        <f t="shared" si="268"/>
        <v>0</v>
      </c>
      <c r="BL156">
        <f t="shared" si="269"/>
        <v>0</v>
      </c>
      <c r="BM156">
        <f t="shared" si="270"/>
        <v>0</v>
      </c>
      <c r="BN156">
        <f t="shared" si="271"/>
        <v>0</v>
      </c>
      <c r="BO156">
        <f t="shared" si="272"/>
        <v>0</v>
      </c>
      <c r="BP156">
        <f t="shared" si="273"/>
        <v>0</v>
      </c>
      <c r="BQ156">
        <f t="shared" si="274"/>
        <v>0</v>
      </c>
      <c r="BR156">
        <f t="shared" si="275"/>
        <v>0</v>
      </c>
      <c r="BS156">
        <f t="shared" si="276"/>
        <v>0</v>
      </c>
      <c r="BT156">
        <f t="shared" si="277"/>
        <v>0</v>
      </c>
      <c r="BU156">
        <f t="shared" si="278"/>
        <v>0</v>
      </c>
      <c r="BV156">
        <f t="shared" si="279"/>
        <v>0</v>
      </c>
      <c r="BW156">
        <f t="shared" si="280"/>
        <v>0</v>
      </c>
      <c r="BX156">
        <f t="shared" si="281"/>
        <v>0</v>
      </c>
      <c r="BY156">
        <f t="shared" si="282"/>
        <v>0</v>
      </c>
      <c r="BZ156">
        <f t="shared" si="283"/>
        <v>0</v>
      </c>
      <c r="CA156">
        <f t="shared" si="284"/>
        <v>0</v>
      </c>
      <c r="CB156">
        <f t="shared" si="285"/>
        <v>0</v>
      </c>
      <c r="CC156">
        <f t="shared" si="286"/>
        <v>0</v>
      </c>
      <c r="CD156">
        <f t="shared" si="287"/>
        <v>0</v>
      </c>
      <c r="CE156">
        <f t="shared" si="288"/>
        <v>0</v>
      </c>
      <c r="CF156">
        <f t="shared" si="289"/>
        <v>0</v>
      </c>
      <c r="CG156">
        <f t="shared" si="290"/>
        <v>0</v>
      </c>
      <c r="CH156">
        <f t="shared" si="291"/>
        <v>0</v>
      </c>
      <c r="CI156">
        <f t="shared" si="292"/>
        <v>0</v>
      </c>
      <c r="CJ156">
        <f t="shared" si="293"/>
        <v>0</v>
      </c>
      <c r="CK156">
        <f t="shared" si="294"/>
        <v>0</v>
      </c>
      <c r="CL156">
        <f t="shared" si="295"/>
        <v>0</v>
      </c>
      <c r="CM156">
        <f t="shared" si="296"/>
        <v>0</v>
      </c>
      <c r="CN156">
        <f t="shared" si="297"/>
        <v>0</v>
      </c>
      <c r="CO156">
        <f t="shared" si="298"/>
        <v>0</v>
      </c>
      <c r="CP156">
        <f t="shared" si="299"/>
        <v>0</v>
      </c>
      <c r="CQ156">
        <f t="shared" si="300"/>
        <v>0</v>
      </c>
      <c r="CR156">
        <f t="shared" si="301"/>
        <v>0</v>
      </c>
      <c r="CS156">
        <f t="shared" si="302"/>
        <v>0</v>
      </c>
      <c r="CT156">
        <f t="shared" si="303"/>
        <v>0</v>
      </c>
      <c r="CU156">
        <f t="shared" si="304"/>
        <v>0</v>
      </c>
      <c r="CV156">
        <f t="shared" si="305"/>
        <v>0</v>
      </c>
      <c r="CW156">
        <f t="shared" si="306"/>
        <v>0</v>
      </c>
      <c r="CX156">
        <f t="shared" si="307"/>
        <v>0</v>
      </c>
      <c r="CY156">
        <f t="shared" si="308"/>
        <v>0</v>
      </c>
      <c r="CZ156">
        <f t="shared" si="309"/>
        <v>0</v>
      </c>
      <c r="DA156">
        <f t="shared" si="310"/>
        <v>0</v>
      </c>
      <c r="DB156">
        <f t="shared" si="311"/>
        <v>0</v>
      </c>
      <c r="DC156">
        <f t="shared" si="312"/>
        <v>0</v>
      </c>
      <c r="DD156">
        <f t="shared" si="313"/>
        <v>0</v>
      </c>
      <c r="DE156">
        <f t="shared" si="314"/>
        <v>0</v>
      </c>
      <c r="DF156">
        <f t="shared" si="315"/>
        <v>0</v>
      </c>
      <c r="DG156">
        <f t="shared" si="316"/>
        <v>0</v>
      </c>
      <c r="DH156">
        <f t="shared" si="317"/>
        <v>0</v>
      </c>
      <c r="DI156">
        <f t="shared" si="318"/>
        <v>0</v>
      </c>
      <c r="DJ156">
        <f t="shared" si="319"/>
        <v>0</v>
      </c>
      <c r="DK156">
        <f t="shared" si="320"/>
        <v>0</v>
      </c>
      <c r="DL156">
        <f t="shared" si="321"/>
        <v>0</v>
      </c>
      <c r="DM156">
        <f t="shared" si="322"/>
        <v>0</v>
      </c>
      <c r="DN156">
        <f t="shared" si="323"/>
        <v>0</v>
      </c>
      <c r="DO156">
        <f t="shared" si="324"/>
        <v>0</v>
      </c>
      <c r="DP156">
        <f t="shared" si="325"/>
        <v>0</v>
      </c>
      <c r="DR156">
        <f>IF(AND(DR$2&lt;=$J156,$J156&lt;='Two cycles - Optimise'!$B$4),_xlfn.BINOM.DIST(DR$2,'Two cycles - Optimise'!$B$4,'Two cycles - Optimise'!$B$3,FALSE),0)</f>
        <v>0</v>
      </c>
      <c r="DS156">
        <f>IF(AND(DS$2&lt;=$J156,$J156&lt;='Two cycles - Optimise'!$B$4),_xlfn.BINOM.DIST(DS$2,'Two cycles - Optimise'!$B$4,'Two cycles - Optimise'!$B$3,FALSE),0)</f>
        <v>0</v>
      </c>
      <c r="DT156">
        <f>IF(AND(DT$2&lt;=$J156,$J156&lt;='Two cycles - Optimise'!$B$4),_xlfn.BINOM.DIST(DT$2,'Two cycles - Optimise'!$B$4,'Two cycles - Optimise'!$B$3,FALSE),0)</f>
        <v>0</v>
      </c>
      <c r="DU156">
        <f>IF(AND(DU$2&lt;=$J156,$J156&lt;='Two cycles - Optimise'!$B$4),_xlfn.BINOM.DIST(DU$2,'Two cycles - Optimise'!$B$4,'Two cycles - Optimise'!$B$3,FALSE),0)</f>
        <v>0</v>
      </c>
      <c r="DV156">
        <f>IF(AND(DV$2&lt;=$J156,$J156&lt;='Two cycles - Optimise'!$B$4),_xlfn.BINOM.DIST(DV$2,'Two cycles - Optimise'!$B$4,'Two cycles - Optimise'!$B$3,FALSE),0)</f>
        <v>0</v>
      </c>
      <c r="DW156">
        <f>IF(AND(DW$2&lt;=$J156,$J156&lt;='Two cycles - Optimise'!$B$4),_xlfn.BINOM.DIST(DW$2,'Two cycles - Optimise'!$B$4,'Two cycles - Optimise'!$B$3,FALSE),0)</f>
        <v>0</v>
      </c>
      <c r="DX156">
        <f>IF(AND(DX$2&lt;=$J156,$J156&lt;='Two cycles - Optimise'!$B$4),_xlfn.BINOM.DIST(DX$2,'Two cycles - Optimise'!$B$4,'Two cycles - Optimise'!$B$3,FALSE),0)</f>
        <v>0</v>
      </c>
      <c r="DY156">
        <f>IF(AND(DY$2&lt;=$J156,$J156&lt;='Two cycles - Optimise'!$B$4),_xlfn.BINOM.DIST(DY$2,'Two cycles - Optimise'!$B$4,'Two cycles - Optimise'!$B$3,FALSE),0)</f>
        <v>0</v>
      </c>
      <c r="DZ156">
        <f>IF(AND(DZ$2&lt;=$J156,$J156&lt;='Two cycles - Optimise'!$B$4),_xlfn.BINOM.DIST(DZ$2,'Two cycles - Optimise'!$B$4,'Two cycles - Optimise'!$B$3,FALSE),0)</f>
        <v>0</v>
      </c>
      <c r="EA156">
        <f>IF(AND(EA$2&lt;=$J156,$J156&lt;='Two cycles - Optimise'!$B$4),_xlfn.BINOM.DIST(EA$2,'Two cycles - Optimise'!$B$4,'Two cycles - Optimise'!$B$3,FALSE),0)</f>
        <v>0</v>
      </c>
      <c r="EB156">
        <f>IF(AND(EB$2&lt;=$J156,$J156&lt;='Two cycles - Optimise'!$B$4),_xlfn.BINOM.DIST(EB$2,'Two cycles - Optimise'!$B$4,'Two cycles - Optimise'!$B$3,FALSE),0)</f>
        <v>0</v>
      </c>
      <c r="EC156">
        <f>IF(AND(EC$2&lt;=$J156,$J156&lt;='Two cycles - Optimise'!$B$4),_xlfn.BINOM.DIST(EC$2,'Two cycles - Optimise'!$B$4,'Two cycles - Optimise'!$B$3,FALSE),0)</f>
        <v>0</v>
      </c>
      <c r="ED156">
        <f>IF(AND(ED$2&lt;=$J156,$J156&lt;='Two cycles - Optimise'!$B$4),_xlfn.BINOM.DIST(ED$2,'Two cycles - Optimise'!$B$4,'Two cycles - Optimise'!$B$3,FALSE),0)</f>
        <v>0</v>
      </c>
      <c r="EE156">
        <f>IF(AND(EE$2&lt;=$J156,$J156&lt;='Two cycles - Optimise'!$B$4),_xlfn.BINOM.DIST(EE$2,'Two cycles - Optimise'!$B$4,'Two cycles - Optimise'!$B$3,FALSE),0)</f>
        <v>0</v>
      </c>
      <c r="EF156">
        <f>IF(AND(EF$2&lt;=$J156,$J156&lt;='Two cycles - Optimise'!$B$4),_xlfn.BINOM.DIST(EF$2,'Two cycles - Optimise'!$B$4,'Two cycles - Optimise'!$B$3,FALSE),0)</f>
        <v>0</v>
      </c>
      <c r="EG156">
        <f>IF(AND(EG$2&lt;=$J156,$J156&lt;='Two cycles - Optimise'!$B$4),_xlfn.BINOM.DIST(EG$2,'Two cycles - Optimise'!$B$4,'Two cycles - Optimise'!$B$3,FALSE),0)</f>
        <v>0</v>
      </c>
      <c r="EH156">
        <f>IF(AND(EH$2&lt;=$J156,$J156&lt;='Two cycles - Optimise'!$B$4),_xlfn.BINOM.DIST(EH$2,'Two cycles - Optimise'!$B$4,'Two cycles - Optimise'!$B$3,FALSE),0)</f>
        <v>0</v>
      </c>
      <c r="EI156">
        <f>IF(AND(EI$2&lt;=$J156,$J156&lt;='Two cycles - Optimise'!$B$4),_xlfn.BINOM.DIST(EI$2,'Two cycles - Optimise'!$B$4,'Two cycles - Optimise'!$B$3,FALSE),0)</f>
        <v>0</v>
      </c>
      <c r="EJ156">
        <f>IF(AND(EJ$2&lt;=$J156,$J156&lt;='Two cycles - Optimise'!$B$4),_xlfn.BINOM.DIST(EJ$2,'Two cycles - Optimise'!$B$4,'Two cycles - Optimise'!$B$3,FALSE),0)</f>
        <v>0</v>
      </c>
      <c r="EK156">
        <f>IF(AND(EK$2&lt;=$J156,$J156&lt;='Two cycles - Optimise'!$B$4),_xlfn.BINOM.DIST(EK$2,'Two cycles - Optimise'!$B$4,'Two cycles - Optimise'!$B$3,FALSE),0)</f>
        <v>0</v>
      </c>
      <c r="EL156">
        <f>IF(AND(EL$2&lt;=$J156,$J156&lt;='Two cycles - Optimise'!$B$4),_xlfn.BINOM.DIST(EL$2,'Two cycles - Optimise'!$B$4,'Two cycles - Optimise'!$B$3,FALSE),0)</f>
        <v>0</v>
      </c>
      <c r="EM156">
        <f>IF(AND(EM$2&lt;=$J156,$J156&lt;='Two cycles - Optimise'!$B$4),_xlfn.BINOM.DIST(EM$2,'Two cycles - Optimise'!$B$4,'Two cycles - Optimise'!$B$3,FALSE),0)</f>
        <v>0</v>
      </c>
      <c r="EN156">
        <f>IF(AND(EN$2&lt;=$J156,$J156&lt;='Two cycles - Optimise'!$B$4),_xlfn.BINOM.DIST(EN$2,'Two cycles - Optimise'!$B$4,'Two cycles - Optimise'!$B$3,FALSE),0)</f>
        <v>0</v>
      </c>
      <c r="EO156">
        <f>IF(AND(EO$2&lt;=$J156,$J156&lt;='Two cycles - Optimise'!$B$4),_xlfn.BINOM.DIST(EO$2,'Two cycles - Optimise'!$B$4,'Two cycles - Optimise'!$B$3,FALSE),0)</f>
        <v>0</v>
      </c>
      <c r="EP156">
        <f>IF(AND(EP$2&lt;=$J156,$J156&lt;='Two cycles - Optimise'!$B$4),_xlfn.BINOM.DIST(EP$2,'Two cycles - Optimise'!$B$4,'Two cycles - Optimise'!$B$3,FALSE),0)</f>
        <v>0</v>
      </c>
      <c r="EQ156">
        <f>IF(AND(EQ$2&lt;=$J156,$J156&lt;='Two cycles - Optimise'!$B$4),_xlfn.BINOM.DIST(EQ$2,'Two cycles - Optimise'!$B$4,'Two cycles - Optimise'!$B$3,FALSE),0)</f>
        <v>0</v>
      </c>
      <c r="ER156">
        <f>IF(AND(ER$2&lt;=$J156,$J156&lt;='Two cycles - Optimise'!$B$4),_xlfn.BINOM.DIST(ER$2,'Two cycles - Optimise'!$B$4,'Two cycles - Optimise'!$B$3,FALSE),0)</f>
        <v>0</v>
      </c>
      <c r="ES156">
        <f>IF(AND(ES$2&lt;=$J156,$J156&lt;='Two cycles - Optimise'!$B$4),_xlfn.BINOM.DIST(ES$2,'Two cycles - Optimise'!$B$4,'Two cycles - Optimise'!$B$3,FALSE),0)</f>
        <v>0</v>
      </c>
      <c r="ET156">
        <f>IF(AND(ET$2&lt;=$J156,$J156&lt;='Two cycles - Optimise'!$B$4),_xlfn.BINOM.DIST(ET$2,'Two cycles - Optimise'!$B$4,'Two cycles - Optimise'!$B$3,FALSE),0)</f>
        <v>0</v>
      </c>
      <c r="EU156">
        <f>IF(AND(EU$2&lt;=$J156,$J156&lt;='Two cycles - Optimise'!$B$4),_xlfn.BINOM.DIST(EU$2,'Two cycles - Optimise'!$B$4,'Two cycles - Optimise'!$B$3,FALSE),0)</f>
        <v>0</v>
      </c>
      <c r="EV156">
        <f>IF(AND(EV$2&lt;=$J156,$J156&lt;='Two cycles - Optimise'!$B$4),_xlfn.BINOM.DIST(EV$2,'Two cycles - Optimise'!$B$4,'Two cycles - Optimise'!$B$3,FALSE),0)</f>
        <v>0</v>
      </c>
      <c r="EW156">
        <f>IF(AND(EW$2&lt;=$J156,$J156&lt;='Two cycles - Optimise'!$B$4),_xlfn.BINOM.DIST(EW$2,'Two cycles - Optimise'!$B$4,'Two cycles - Optimise'!$B$3,FALSE),0)</f>
        <v>0</v>
      </c>
      <c r="EX156">
        <f>IF(AND(EX$2&lt;=$J156,$J156&lt;='Two cycles - Optimise'!$B$4),_xlfn.BINOM.DIST(EX$2,'Two cycles - Optimise'!$B$4,'Two cycles - Optimise'!$B$3,FALSE),0)</f>
        <v>0</v>
      </c>
      <c r="EY156">
        <f>IF(AND(EY$2&lt;=$J156,$J156&lt;='Two cycles - Optimise'!$B$4),_xlfn.BINOM.DIST(EY$2,'Two cycles - Optimise'!$B$4,'Two cycles - Optimise'!$B$3,FALSE),0)</f>
        <v>0</v>
      </c>
      <c r="EZ156">
        <f>IF(AND(EZ$2&lt;=$J156,$J156&lt;='Two cycles - Optimise'!$B$4),_xlfn.BINOM.DIST(EZ$2,'Two cycles - Optimise'!$B$4,'Two cycles - Optimise'!$B$3,FALSE),0)</f>
        <v>0</v>
      </c>
      <c r="FA156">
        <f>IF(AND(FA$2&lt;=$J156,$J156&lt;='Two cycles - Optimise'!$B$4),_xlfn.BINOM.DIST(FA$2,'Two cycles - Optimise'!$B$4,'Two cycles - Optimise'!$B$3,FALSE),0)</f>
        <v>0</v>
      </c>
      <c r="FB156">
        <f>IF(AND(FB$2&lt;=$J156,$J156&lt;='Two cycles - Optimise'!$B$4),_xlfn.BINOM.DIST(FB$2,'Two cycles - Optimise'!$B$4,'Two cycles - Optimise'!$B$3,FALSE),0)</f>
        <v>0</v>
      </c>
      <c r="FC156">
        <f>IF(AND(FC$2&lt;=$J156,$J156&lt;='Two cycles - Optimise'!$B$4),_xlfn.BINOM.DIST(FC$2,'Two cycles - Optimise'!$B$4,'Two cycles - Optimise'!$B$3,FALSE),0)</f>
        <v>0</v>
      </c>
      <c r="FD156">
        <f>IF(AND(FD$2&lt;=$J156,$J156&lt;='Two cycles - Optimise'!$B$4),_xlfn.BINOM.DIST(FD$2,'Two cycles - Optimise'!$B$4,'Two cycles - Optimise'!$B$3,FALSE),0)</f>
        <v>0</v>
      </c>
      <c r="FE156">
        <f>IF(AND(FE$2&lt;=$J156,$J156&lt;='Two cycles - Optimise'!$B$4),_xlfn.BINOM.DIST(FE$2,'Two cycles - Optimise'!$B$4,'Two cycles - Optimise'!$B$3,FALSE),0)</f>
        <v>0</v>
      </c>
      <c r="FF156">
        <f>IF(AND(FF$2&lt;=$J156,$J156&lt;='Two cycles - Optimise'!$B$4),_xlfn.BINOM.DIST(FF$2,'Two cycles - Optimise'!$B$4,'Two cycles - Optimise'!$B$3,FALSE),0)</f>
        <v>0</v>
      </c>
      <c r="FG156">
        <f>IF(AND(FG$2&lt;=$J156,$J156&lt;='Two cycles - Optimise'!$B$4),_xlfn.BINOM.DIST(FG$2,'Two cycles - Optimise'!$B$4,'Two cycles - Optimise'!$B$3,FALSE),0)</f>
        <v>0</v>
      </c>
      <c r="FH156">
        <f>IF(AND(FH$2&lt;=$J156,$J156&lt;='Two cycles - Optimise'!$B$4),_xlfn.BINOM.DIST(FH$2,'Two cycles - Optimise'!$B$4,'Two cycles - Optimise'!$B$3,FALSE),0)</f>
        <v>0</v>
      </c>
      <c r="FI156">
        <f>IF(AND(FI$2&lt;=$J156,$J156&lt;='Two cycles - Optimise'!$B$4),_xlfn.BINOM.DIST(FI$2,'Two cycles - Optimise'!$B$4,'Two cycles - Optimise'!$B$3,FALSE),0)</f>
        <v>0</v>
      </c>
      <c r="FJ156">
        <f>IF(AND(FJ$2&lt;=$J156,$J156&lt;='Two cycles - Optimise'!$B$4),_xlfn.BINOM.DIST(FJ$2,'Two cycles - Optimise'!$B$4,'Two cycles - Optimise'!$B$3,FALSE),0)</f>
        <v>0</v>
      </c>
      <c r="FK156">
        <f>IF(AND(FK$2&lt;=$J156,$J156&lt;='Two cycles - Optimise'!$B$4),_xlfn.BINOM.DIST(FK$2,'Two cycles - Optimise'!$B$4,'Two cycles - Optimise'!$B$3,FALSE),0)</f>
        <v>0</v>
      </c>
      <c r="FL156">
        <f>IF(AND(FL$2&lt;=$J156,$J156&lt;='Two cycles - Optimise'!$B$4),_xlfn.BINOM.DIST(FL$2,'Two cycles - Optimise'!$B$4,'Two cycles - Optimise'!$B$3,FALSE),0)</f>
        <v>0</v>
      </c>
      <c r="FM156">
        <f>IF(AND(FM$2&lt;=$J156,$J156&lt;='Two cycles - Optimise'!$B$4),_xlfn.BINOM.DIST(FM$2,'Two cycles - Optimise'!$B$4,'Two cycles - Optimise'!$B$3,FALSE),0)</f>
        <v>0</v>
      </c>
      <c r="FN156">
        <f>IF(AND(FN$2&lt;=$J156,$J156&lt;='Two cycles - Optimise'!$B$4),_xlfn.BINOM.DIST(FN$2,'Two cycles - Optimise'!$B$4,'Two cycles - Optimise'!$B$3,FALSE),0)</f>
        <v>0</v>
      </c>
      <c r="FO156">
        <f>IF(AND(FO$2&lt;=$J156,$J156&lt;='Two cycles - Optimise'!$B$4),_xlfn.BINOM.DIST(FO$2,'Two cycles - Optimise'!$B$4,'Two cycles - Optimise'!$B$3,FALSE),0)</f>
        <v>0</v>
      </c>
      <c r="FP156">
        <f>IF(AND(FP$2&lt;=$J156,$J156&lt;='Two cycles - Optimise'!$B$4),_xlfn.BINOM.DIST(FP$2,'Two cycles - Optimise'!$B$4,'Two cycles - Optimise'!$B$3,FALSE),0)</f>
        <v>0</v>
      </c>
      <c r="FQ156">
        <f>IF(AND(FQ$2&lt;=$J156,$J156&lt;='Two cycles - Optimise'!$B$4),_xlfn.BINOM.DIST(FQ$2,'Two cycles - Optimise'!$B$4,'Two cycles - Optimise'!$B$3,FALSE),0)</f>
        <v>0</v>
      </c>
      <c r="FR156">
        <f>IF(AND(FR$2&lt;=$J156,$J156&lt;='Two cycles - Optimise'!$B$4),_xlfn.BINOM.DIST(FR$2,'Two cycles - Optimise'!$B$4,'Two cycles - Optimise'!$B$3,FALSE),0)</f>
        <v>0</v>
      </c>
      <c r="FS156">
        <f>IF(AND(FS$2&lt;=$J156,$J156&lt;='Two cycles - Optimise'!$B$4),_xlfn.BINOM.DIST(FS$2,'Two cycles - Optimise'!$B$4,'Two cycles - Optimise'!$B$3,FALSE),0)</f>
        <v>0</v>
      </c>
      <c r="FT156">
        <f>IF(AND(FT$2&lt;=$J156,$J156&lt;='Two cycles - Optimise'!$B$4),_xlfn.BINOM.DIST(FT$2,'Two cycles - Optimise'!$B$4,'Two cycles - Optimise'!$B$3,FALSE),0)</f>
        <v>0</v>
      </c>
      <c r="FU156">
        <f>IF(AND(FU$2&lt;=$J156,$J156&lt;='Two cycles - Optimise'!$B$4),_xlfn.BINOM.DIST(FU$2,'Two cycles - Optimise'!$B$4,'Two cycles - Optimise'!$B$3,FALSE),0)</f>
        <v>0</v>
      </c>
      <c r="FV156">
        <f>IF(AND(FV$2&lt;=$J156,$J156&lt;='Two cycles - Optimise'!$B$4),_xlfn.BINOM.DIST(FV$2,'Two cycles - Optimise'!$B$4,'Two cycles - Optimise'!$B$3,FALSE),0)</f>
        <v>0</v>
      </c>
      <c r="FW156">
        <f>IF(AND(FW$2&lt;=$J156,$J156&lt;='Two cycles - Optimise'!$B$4),_xlfn.BINOM.DIST(FW$2,'Two cycles - Optimise'!$B$4,'Two cycles - Optimise'!$B$3,FALSE),0)</f>
        <v>0</v>
      </c>
      <c r="FX156">
        <f>IF(AND(FX$2&lt;=$J156,$J156&lt;='Two cycles - Optimise'!$B$4),_xlfn.BINOM.DIST(FX$2,'Two cycles - Optimise'!$B$4,'Two cycles - Optimise'!$B$3,FALSE),0)</f>
        <v>0</v>
      </c>
      <c r="FY156">
        <f>IF(AND(FY$2&lt;=$J156,$J156&lt;='Two cycles - Optimise'!$B$4),_xlfn.BINOM.DIST(FY$2,'Two cycles - Optimise'!$B$4,'Two cycles - Optimise'!$B$3,FALSE),0)</f>
        <v>0</v>
      </c>
      <c r="FZ156">
        <f>IF(AND(FZ$2&lt;=$J156,$J156&lt;='Two cycles - Optimise'!$B$4),_xlfn.BINOM.DIST(FZ$2,'Two cycles - Optimise'!$B$4,'Two cycles - Optimise'!$B$3,FALSE),0)</f>
        <v>0</v>
      </c>
      <c r="GA156">
        <f>IF(AND(GA$2&lt;=$J156,$J156&lt;='Two cycles - Optimise'!$B$4),_xlfn.BINOM.DIST(GA$2,'Two cycles - Optimise'!$B$4,'Two cycles - Optimise'!$B$3,FALSE),0)</f>
        <v>0</v>
      </c>
      <c r="GB156">
        <f>IF(AND(GB$2&lt;=$J156,$J156&lt;='Two cycles - Optimise'!$B$4),_xlfn.BINOM.DIST(GB$2,'Two cycles - Optimise'!$B$4,'Two cycles - Optimise'!$B$3,FALSE),0)</f>
        <v>0</v>
      </c>
      <c r="GC156">
        <f>IF(AND(GC$2&lt;=$J156,$J156&lt;='Two cycles - Optimise'!$B$4),_xlfn.BINOM.DIST(GC$2,'Two cycles - Optimise'!$B$4,'Two cycles - Optimise'!$B$3,FALSE),0)</f>
        <v>0</v>
      </c>
      <c r="GD156">
        <f>IF(AND(GD$2&lt;=$J156,$J156&lt;='Two cycles - Optimise'!$B$4),_xlfn.BINOM.DIST(GD$2,'Two cycles - Optimise'!$B$4,'Two cycles - Optimise'!$B$3,FALSE),0)</f>
        <v>0</v>
      </c>
      <c r="GE156">
        <f>IF(AND(GE$2&lt;=$J156,$J156&lt;='Two cycles - Optimise'!$B$4),_xlfn.BINOM.DIST(GE$2,'Two cycles - Optimise'!$B$4,'Two cycles - Optimise'!$B$3,FALSE),0)</f>
        <v>0</v>
      </c>
      <c r="GF156">
        <f>IF(AND(GF$2&lt;=$J156,$J156&lt;='Two cycles - Optimise'!$B$4),_xlfn.BINOM.DIST(GF$2,'Two cycles - Optimise'!$B$4,'Two cycles - Optimise'!$B$3,FALSE),0)</f>
        <v>0</v>
      </c>
      <c r="GG156">
        <f>IF(AND(GG$2&lt;=$J156,$J156&lt;='Two cycles - Optimise'!$B$4),_xlfn.BINOM.DIST(GG$2,'Two cycles - Optimise'!$B$4,'Two cycles - Optimise'!$B$3,FALSE),0)</f>
        <v>0</v>
      </c>
      <c r="GH156">
        <f>IF(AND(GH$2&lt;=$J156,$J156&lt;='Two cycles - Optimise'!$B$4),_xlfn.BINOM.DIST(GH$2,'Two cycles - Optimise'!$B$4,'Two cycles - Optimise'!$B$3,FALSE),0)</f>
        <v>0</v>
      </c>
      <c r="GI156">
        <f>IF(AND(GI$2&lt;=$J156,$J156&lt;='Two cycles - Optimise'!$B$4),_xlfn.BINOM.DIST(GI$2,'Two cycles - Optimise'!$B$4,'Two cycles - Optimise'!$B$3,FALSE),0)</f>
        <v>0</v>
      </c>
      <c r="GJ156">
        <f>IF(AND(GJ$2&lt;=$J156,$J156&lt;='Two cycles - Optimise'!$B$4),_xlfn.BINOM.DIST(GJ$2,'Two cycles - Optimise'!$B$4,'Two cycles - Optimise'!$B$3,FALSE),0)</f>
        <v>0</v>
      </c>
      <c r="GK156">
        <f>IF(AND(GK$2&lt;=$J156,$J156&lt;='Two cycles - Optimise'!$B$4),_xlfn.BINOM.DIST(GK$2,'Two cycles - Optimise'!$B$4,'Two cycles - Optimise'!$B$3,FALSE),0)</f>
        <v>0</v>
      </c>
      <c r="GL156">
        <f>IF(AND(GL$2&lt;=$J156,$J156&lt;='Two cycles - Optimise'!$B$4),_xlfn.BINOM.DIST(GL$2,'Two cycles - Optimise'!$B$4,'Two cycles - Optimise'!$B$3,FALSE),0)</f>
        <v>0</v>
      </c>
      <c r="GM156">
        <f>IF(AND(GM$2&lt;=$J156,$J156&lt;='Two cycles - Optimise'!$B$4),_xlfn.BINOM.DIST(GM$2,'Two cycles - Optimise'!$B$4,'Two cycles - Optimise'!$B$3,FALSE),0)</f>
        <v>0</v>
      </c>
      <c r="GN156">
        <f>IF(AND(GN$2&lt;=$J156,$J156&lt;='Two cycles - Optimise'!$B$4),_xlfn.BINOM.DIST(GN$2,'Two cycles - Optimise'!$B$4,'Two cycles - Optimise'!$B$3,FALSE),0)</f>
        <v>0</v>
      </c>
      <c r="GO156">
        <f>IF(AND(GO$2&lt;=$J156,$J156&lt;='Two cycles - Optimise'!$B$4),_xlfn.BINOM.DIST(GO$2,'Two cycles - Optimise'!$B$4,'Two cycles - Optimise'!$B$3,FALSE),0)</f>
        <v>0</v>
      </c>
      <c r="GP156">
        <f>IF(AND(GP$2&lt;=$J156,$J156&lt;='Two cycles - Optimise'!$B$4),_xlfn.BINOM.DIST(GP$2,'Two cycles - Optimise'!$B$4,'Two cycles - Optimise'!$B$3,FALSE),0)</f>
        <v>0</v>
      </c>
      <c r="GQ156">
        <f>IF(AND(GQ$2&lt;=$J156,$J156&lt;='Two cycles - Optimise'!$B$4),_xlfn.BINOM.DIST(GQ$2,'Two cycles - Optimise'!$B$4,'Two cycles - Optimise'!$B$3,FALSE),0)</f>
        <v>0</v>
      </c>
      <c r="GR156">
        <f>IF(AND(GR$2&lt;=$J156,$J156&lt;='Two cycles - Optimise'!$B$4),_xlfn.BINOM.DIST(GR$2,'Two cycles - Optimise'!$B$4,'Two cycles - Optimise'!$B$3,FALSE),0)</f>
        <v>0</v>
      </c>
      <c r="GS156">
        <f>IF(AND(GS$2&lt;=$J156,$J156&lt;='Two cycles - Optimise'!$B$4),_xlfn.BINOM.DIST(GS$2,'Two cycles - Optimise'!$B$4,'Two cycles - Optimise'!$B$3,FALSE),0)</f>
        <v>0</v>
      </c>
      <c r="GT156">
        <f>IF(AND(GT$2&lt;=$J156,$J156&lt;='Two cycles - Optimise'!$B$4),_xlfn.BINOM.DIST(GT$2,'Two cycles - Optimise'!$B$4,'Two cycles - Optimise'!$B$3,FALSE),0)</f>
        <v>0</v>
      </c>
      <c r="GU156">
        <f>IF(AND(GU$2&lt;=$J156,$J156&lt;='Two cycles - Optimise'!$B$4),_xlfn.BINOM.DIST(GU$2,'Two cycles - Optimise'!$B$4,'Two cycles - Optimise'!$B$3,FALSE),0)</f>
        <v>0</v>
      </c>
      <c r="GV156">
        <f>IF(AND(GV$2&lt;=$J156,$J156&lt;='Two cycles - Optimise'!$B$4),_xlfn.BINOM.DIST(GV$2,'Two cycles - Optimise'!$B$4,'Two cycles - Optimise'!$B$3,FALSE),0)</f>
        <v>0</v>
      </c>
      <c r="GW156">
        <f>IF(AND(GW$2&lt;=$J156,$J156&lt;='Two cycles - Optimise'!$B$4),_xlfn.BINOM.DIST(GW$2,'Two cycles - Optimise'!$B$4,'Two cycles - Optimise'!$B$3,FALSE),0)</f>
        <v>0</v>
      </c>
      <c r="GX156">
        <f>IF(AND(GX$2&lt;=$J156,$J156&lt;='Two cycles - Optimise'!$B$4),_xlfn.BINOM.DIST(GX$2,'Two cycles - Optimise'!$B$4,'Two cycles - Optimise'!$B$3,FALSE),0)</f>
        <v>0</v>
      </c>
      <c r="GY156">
        <f>IF(AND(GY$2&lt;=$J156,$J156&lt;='Two cycles - Optimise'!$B$4),_xlfn.BINOM.DIST(GY$2,'Two cycles - Optimise'!$B$4,'Two cycles - Optimise'!$B$3,FALSE),0)</f>
        <v>0</v>
      </c>
      <c r="GZ156">
        <f>IF(AND(GZ$2&lt;=$J156,$J156&lt;='Two cycles - Optimise'!$B$4),_xlfn.BINOM.DIST(GZ$2,'Two cycles - Optimise'!$B$4,'Two cycles - Optimise'!$B$3,FALSE),0)</f>
        <v>0</v>
      </c>
      <c r="HA156">
        <f>IF(AND(HA$2&lt;=$J156,$J156&lt;='Two cycles - Optimise'!$B$4),_xlfn.BINOM.DIST(HA$2,'Two cycles - Optimise'!$B$4,'Two cycles - Optimise'!$B$3,FALSE),0)</f>
        <v>0</v>
      </c>
      <c r="HB156">
        <f>IF(AND(HB$2&lt;=$J156,$J156&lt;='Two cycles - Optimise'!$B$4),_xlfn.BINOM.DIST(HB$2,'Two cycles - Optimise'!$B$4,'Two cycles - Optimise'!$B$3,FALSE),0)</f>
        <v>0</v>
      </c>
      <c r="HC156">
        <f>IF(AND(HC$2&lt;=$J156,$J156&lt;='Two cycles - Optimise'!$B$4),_xlfn.BINOM.DIST(HC$2,'Two cycles - Optimise'!$B$4,'Two cycles - Optimise'!$B$3,FALSE),0)</f>
        <v>0</v>
      </c>
      <c r="HD156">
        <f>IF(AND(HD$2&lt;=$J156,$J156&lt;='Two cycles - Optimise'!$B$4),_xlfn.BINOM.DIST(HD$2,'Two cycles - Optimise'!$B$4,'Two cycles - Optimise'!$B$3,FALSE),0)</f>
        <v>0</v>
      </c>
      <c r="HE156">
        <f>IF(AND(HE$2&lt;=$J156,$J156&lt;='Two cycles - Optimise'!$B$4),_xlfn.BINOM.DIST(HE$2,'Two cycles - Optimise'!$B$4,'Two cycles - Optimise'!$B$3,FALSE),0)</f>
        <v>0</v>
      </c>
      <c r="HF156">
        <f>IF(AND(HF$2&lt;=$J156,$J156&lt;='Two cycles - Optimise'!$B$4),_xlfn.BINOM.DIST(HF$2,'Two cycles - Optimise'!$B$4,'Two cycles - Optimise'!$B$3,FALSE),0)</f>
        <v>0</v>
      </c>
      <c r="HG156">
        <f>IF(AND(HG$2&lt;=$J156,$J156&lt;='Two cycles - Optimise'!$B$4),_xlfn.BINOM.DIST(HG$2,'Two cycles - Optimise'!$B$4,'Two cycles - Optimise'!$B$3,FALSE),0)</f>
        <v>0</v>
      </c>
      <c r="HH156">
        <f>IF(AND(HH$2&lt;=$J156,$J156&lt;='Two cycles - Optimise'!$B$4),_xlfn.BINOM.DIST(HH$2,'Two cycles - Optimise'!$B$4,'Two cycles - Optimise'!$B$3,FALSE),0)</f>
        <v>0</v>
      </c>
      <c r="HI156">
        <f>IF(AND(HI$2&lt;=$J156,$J156&lt;='Two cycles - Optimise'!$B$4),_xlfn.BINOM.DIST(HI$2,'Two cycles - Optimise'!$B$4,'Two cycles - Optimise'!$B$3,FALSE),0)</f>
        <v>0</v>
      </c>
      <c r="HJ156">
        <f>IF(AND(HJ$2&lt;=$J156,$J156&lt;='Two cycles - Optimise'!$B$4),_xlfn.BINOM.DIST(HJ$2,'Two cycles - Optimise'!$B$4,'Two cycles - Optimise'!$B$3,FALSE),0)</f>
        <v>0</v>
      </c>
      <c r="HK156">
        <f>IF(AND(HK$2&lt;=$J156,$J156&lt;='Two cycles - Optimise'!$B$4),_xlfn.BINOM.DIST(HK$2,'Two cycles - Optimise'!$B$4,'Two cycles - Optimise'!$B$3,FALSE),0)</f>
        <v>0</v>
      </c>
      <c r="HL156">
        <f>IF(AND(HL$2&lt;=$J156,$J156&lt;='Two cycles - Optimise'!$B$4),_xlfn.BINOM.DIST(HL$2,'Two cycles - Optimise'!$B$4,'Two cycles - Optimise'!$B$3,FALSE),0)</f>
        <v>0</v>
      </c>
      <c r="HM156">
        <f>IF(AND(HM$2&lt;=$J156,$J156&lt;='Two cycles - Optimise'!$B$4),_xlfn.BINOM.DIST(HM$2,'Two cycles - Optimise'!$B$4,'Two cycles - Optimise'!$B$3,FALSE),0)</f>
        <v>0</v>
      </c>
      <c r="HN156">
        <f>IF(AND(HN$2&lt;=$J156,$J156&lt;='Two cycles - Optimise'!$B$4),_xlfn.BINOM.DIST(HN$2,'Two cycles - Optimise'!$B$4,'Two cycles - Optimise'!$B$3,FALSE),0)</f>
        <v>0</v>
      </c>
      <c r="HP156">
        <f>IF('Two cycles - Optimise'!$E$10&gt;($J156+HP$2),_xlfn.BINOM.DIST('Two cycles - Optimise'!$E$10-HP$2,'Two cycles - Optimise'!$B$4,'Two cycles - Optimise'!$B$3,TRUE)-_xlfn.BINOM.DIST($J156,'Two cycles - Optimise'!$B$4,'Two cycles - Optimise'!$B$3,TRUE),0)</f>
        <v>0</v>
      </c>
      <c r="HQ156">
        <f>IF('Two cycles - Optimise'!$E$10&gt;($J156+HQ$2),_xlfn.BINOM.DIST('Two cycles - Optimise'!$E$10-HQ$2,'Two cycles - Optimise'!$B$4,'Two cycles - Optimise'!$B$3,TRUE)-_xlfn.BINOM.DIST($J156,'Two cycles - Optimise'!$B$4,'Two cycles - Optimise'!$B$3,TRUE),0)</f>
        <v>0</v>
      </c>
      <c r="HR156">
        <f>IF('Two cycles - Optimise'!$E$10&gt;($J156+HR$2),_xlfn.BINOM.DIST('Two cycles - Optimise'!$E$10-HR$2,'Two cycles - Optimise'!$B$4,'Two cycles - Optimise'!$B$3,TRUE)-_xlfn.BINOM.DIST($J156,'Two cycles - Optimise'!$B$4,'Two cycles - Optimise'!$B$3,TRUE),0)</f>
        <v>0</v>
      </c>
      <c r="HS156">
        <f>IF('Two cycles - Optimise'!$E$10&gt;($J156+HS$2),_xlfn.BINOM.DIST('Two cycles - Optimise'!$E$10-HS$2,'Two cycles - Optimise'!$B$4,'Two cycles - Optimise'!$B$3,TRUE)-_xlfn.BINOM.DIST($J156,'Two cycles - Optimise'!$B$4,'Two cycles - Optimise'!$B$3,TRUE),0)</f>
        <v>0</v>
      </c>
      <c r="HT156">
        <f>IF('Two cycles - Optimise'!$E$10&gt;($J156+HT$2),_xlfn.BINOM.DIST('Two cycles - Optimise'!$E$10-HT$2,'Two cycles - Optimise'!$B$4,'Two cycles - Optimise'!$B$3,TRUE)-_xlfn.BINOM.DIST($J156,'Two cycles - Optimise'!$B$4,'Two cycles - Optimise'!$B$3,TRUE),0)</f>
        <v>0</v>
      </c>
      <c r="HU156">
        <f>IF('Two cycles - Optimise'!$E$10&gt;($J156+HU$2),_xlfn.BINOM.DIST('Two cycles - Optimise'!$E$10-HU$2,'Two cycles - Optimise'!$B$4,'Two cycles - Optimise'!$B$3,TRUE)-_xlfn.BINOM.DIST($J156,'Two cycles - Optimise'!$B$4,'Two cycles - Optimise'!$B$3,TRUE),0)</f>
        <v>0</v>
      </c>
      <c r="HV156">
        <f>IF('Two cycles - Optimise'!$E$10&gt;($J156+HV$2),_xlfn.BINOM.DIST('Two cycles - Optimise'!$E$10-HV$2,'Two cycles - Optimise'!$B$4,'Two cycles - Optimise'!$B$3,TRUE)-_xlfn.BINOM.DIST($J156,'Two cycles - Optimise'!$B$4,'Two cycles - Optimise'!$B$3,TRUE),0)</f>
        <v>0</v>
      </c>
      <c r="HW156">
        <f>IF('Two cycles - Optimise'!$E$10&gt;($J156+HW$2),_xlfn.BINOM.DIST('Two cycles - Optimise'!$E$10-HW$2,'Two cycles - Optimise'!$B$4,'Two cycles - Optimise'!$B$3,TRUE)-_xlfn.BINOM.DIST($J156,'Two cycles - Optimise'!$B$4,'Two cycles - Optimise'!$B$3,TRUE),0)</f>
        <v>0</v>
      </c>
      <c r="HX156">
        <f>IF('Two cycles - Optimise'!$E$10&gt;($J156+HX$2),_xlfn.BINOM.DIST('Two cycles - Optimise'!$E$10-HX$2,'Two cycles - Optimise'!$B$4,'Two cycles - Optimise'!$B$3,TRUE)-_xlfn.BINOM.DIST($J156,'Two cycles - Optimise'!$B$4,'Two cycles - Optimise'!$B$3,TRUE),0)</f>
        <v>0</v>
      </c>
      <c r="HY156">
        <f>IF('Two cycles - Optimise'!$E$10&gt;($J156+HY$2),_xlfn.BINOM.DIST('Two cycles - Optimise'!$E$10-HY$2,'Two cycles - Optimise'!$B$4,'Two cycles - Optimise'!$B$3,TRUE)-_xlfn.BINOM.DIST($J156,'Two cycles - Optimise'!$B$4,'Two cycles - Optimise'!$B$3,TRUE),0)</f>
        <v>0</v>
      </c>
      <c r="HZ156">
        <f>IF('Two cycles - Optimise'!$E$10&gt;($J156+HZ$2),_xlfn.BINOM.DIST('Two cycles - Optimise'!$E$10-HZ$2,'Two cycles - Optimise'!$B$4,'Two cycles - Optimise'!$B$3,TRUE)-_xlfn.BINOM.DIST($J156,'Two cycles - Optimise'!$B$4,'Two cycles - Optimise'!$B$3,TRUE),0)</f>
        <v>0</v>
      </c>
      <c r="IA156">
        <f>IF('Two cycles - Optimise'!$E$10&gt;($J156+IA$2),_xlfn.BINOM.DIST('Two cycles - Optimise'!$E$10-IA$2,'Two cycles - Optimise'!$B$4,'Two cycles - Optimise'!$B$3,TRUE)-_xlfn.BINOM.DIST($J156,'Two cycles - Optimise'!$B$4,'Two cycles - Optimise'!$B$3,TRUE),0)</f>
        <v>0</v>
      </c>
      <c r="IB156">
        <f>IF('Two cycles - Optimise'!$E$10&gt;($J156+IB$2),_xlfn.BINOM.DIST('Two cycles - Optimise'!$E$10-IB$2,'Two cycles - Optimise'!$B$4,'Two cycles - Optimise'!$B$3,TRUE)-_xlfn.BINOM.DIST($J156,'Two cycles - Optimise'!$B$4,'Two cycles - Optimise'!$B$3,TRUE),0)</f>
        <v>0</v>
      </c>
      <c r="IC156">
        <f>IF('Two cycles - Optimise'!$E$10&gt;($J156+IC$2),_xlfn.BINOM.DIST('Two cycles - Optimise'!$E$10-IC$2,'Two cycles - Optimise'!$B$4,'Two cycles - Optimise'!$B$3,TRUE)-_xlfn.BINOM.DIST($J156,'Two cycles - Optimise'!$B$4,'Two cycles - Optimise'!$B$3,TRUE),0)</f>
        <v>0</v>
      </c>
      <c r="ID156">
        <f>IF('Two cycles - Optimise'!$E$10&gt;($J156+ID$2),_xlfn.BINOM.DIST('Two cycles - Optimise'!$E$10-ID$2,'Two cycles - Optimise'!$B$4,'Two cycles - Optimise'!$B$3,TRUE)-_xlfn.BINOM.DIST($J156,'Two cycles - Optimise'!$B$4,'Two cycles - Optimise'!$B$3,TRUE),0)</f>
        <v>0</v>
      </c>
      <c r="IE156">
        <f>IF('Two cycles - Optimise'!$E$10&gt;($J156+IE$2),_xlfn.BINOM.DIST('Two cycles - Optimise'!$E$10-IE$2,'Two cycles - Optimise'!$B$4,'Two cycles - Optimise'!$B$3,TRUE)-_xlfn.BINOM.DIST($J156,'Two cycles - Optimise'!$B$4,'Two cycles - Optimise'!$B$3,TRUE),0)</f>
        <v>0</v>
      </c>
      <c r="IF156">
        <f>IF('Two cycles - Optimise'!$E$10&gt;($J156+IF$2),_xlfn.BINOM.DIST('Two cycles - Optimise'!$E$10-IF$2,'Two cycles - Optimise'!$B$4,'Two cycles - Optimise'!$B$3,TRUE)-_xlfn.BINOM.DIST($J156,'Two cycles - Optimise'!$B$4,'Two cycles - Optimise'!$B$3,TRUE),0)</f>
        <v>0</v>
      </c>
      <c r="IG156">
        <f>IF('Two cycles - Optimise'!$E$10&gt;($J156+IG$2),_xlfn.BINOM.DIST('Two cycles - Optimise'!$E$10-IG$2,'Two cycles - Optimise'!$B$4,'Two cycles - Optimise'!$B$3,TRUE)-_xlfn.BINOM.DIST($J156,'Two cycles - Optimise'!$B$4,'Two cycles - Optimise'!$B$3,TRUE),0)</f>
        <v>0</v>
      </c>
      <c r="IH156">
        <f>IF('Two cycles - Optimise'!$E$10&gt;($J156+IH$2),_xlfn.BINOM.DIST('Two cycles - Optimise'!$E$10-IH$2,'Two cycles - Optimise'!$B$4,'Two cycles - Optimise'!$B$3,TRUE)-_xlfn.BINOM.DIST($J156,'Two cycles - Optimise'!$B$4,'Two cycles - Optimise'!$B$3,TRUE),0)</f>
        <v>0</v>
      </c>
      <c r="II156">
        <f>IF('Two cycles - Optimise'!$E$10&gt;($J156+II$2),_xlfn.BINOM.DIST('Two cycles - Optimise'!$E$10-II$2,'Two cycles - Optimise'!$B$4,'Two cycles - Optimise'!$B$3,TRUE)-_xlfn.BINOM.DIST($J156,'Two cycles - Optimise'!$B$4,'Two cycles - Optimise'!$B$3,TRUE),0)</f>
        <v>0</v>
      </c>
      <c r="IJ156">
        <f>IF('Two cycles - Optimise'!$E$10&gt;($J156+IJ$2),_xlfn.BINOM.DIST('Two cycles - Optimise'!$E$10-IJ$2,'Two cycles - Optimise'!$B$4,'Two cycles - Optimise'!$B$3,TRUE)-_xlfn.BINOM.DIST($J156,'Two cycles - Optimise'!$B$4,'Two cycles - Optimise'!$B$3,TRUE),0)</f>
        <v>0</v>
      </c>
      <c r="IK156">
        <f>IF('Two cycles - Optimise'!$E$10&gt;($J156+IK$2),_xlfn.BINOM.DIST('Two cycles - Optimise'!$E$10-IK$2,'Two cycles - Optimise'!$B$4,'Two cycles - Optimise'!$B$3,TRUE)-_xlfn.BINOM.DIST($J156,'Two cycles - Optimise'!$B$4,'Two cycles - Optimise'!$B$3,TRUE),0)</f>
        <v>0</v>
      </c>
      <c r="IL156">
        <f>IF('Two cycles - Optimise'!$E$10&gt;($J156+IL$2),_xlfn.BINOM.DIST('Two cycles - Optimise'!$E$10-IL$2,'Two cycles - Optimise'!$B$4,'Two cycles - Optimise'!$B$3,TRUE)-_xlfn.BINOM.DIST($J156,'Two cycles - Optimise'!$B$4,'Two cycles - Optimise'!$B$3,TRUE),0)</f>
        <v>0</v>
      </c>
      <c r="IM156">
        <f>IF('Two cycles - Optimise'!$E$10&gt;($J156+IM$2),_xlfn.BINOM.DIST('Two cycles - Optimise'!$E$10-IM$2,'Two cycles - Optimise'!$B$4,'Two cycles - Optimise'!$B$3,TRUE)-_xlfn.BINOM.DIST($J156,'Two cycles - Optimise'!$B$4,'Two cycles - Optimise'!$B$3,TRUE),0)</f>
        <v>0</v>
      </c>
      <c r="IN156">
        <f>IF('Two cycles - Optimise'!$E$10&gt;($J156+IN$2),_xlfn.BINOM.DIST('Two cycles - Optimise'!$E$10-IN$2,'Two cycles - Optimise'!$B$4,'Two cycles - Optimise'!$B$3,TRUE)-_xlfn.BINOM.DIST($J156,'Two cycles - Optimise'!$B$4,'Two cycles - Optimise'!$B$3,TRUE),0)</f>
        <v>0</v>
      </c>
      <c r="IO156">
        <f>IF('Two cycles - Optimise'!$E$10&gt;($J156+IO$2),_xlfn.BINOM.DIST('Two cycles - Optimise'!$E$10-IO$2,'Two cycles - Optimise'!$B$4,'Two cycles - Optimise'!$B$3,TRUE)-_xlfn.BINOM.DIST($J156,'Two cycles - Optimise'!$B$4,'Two cycles - Optimise'!$B$3,TRUE),0)</f>
        <v>0</v>
      </c>
      <c r="IP156">
        <f>IF('Two cycles - Optimise'!$E$10&gt;($J156+IP$2),_xlfn.BINOM.DIST('Two cycles - Optimise'!$E$10-IP$2,'Two cycles - Optimise'!$B$4,'Two cycles - Optimise'!$B$3,TRUE)-_xlfn.BINOM.DIST($J156,'Two cycles - Optimise'!$B$4,'Two cycles - Optimise'!$B$3,TRUE),0)</f>
        <v>0</v>
      </c>
      <c r="IQ156">
        <f>IF('Two cycles - Optimise'!$E$10&gt;($J156+IQ$2),_xlfn.BINOM.DIST('Two cycles - Optimise'!$E$10-IQ$2,'Two cycles - Optimise'!$B$4,'Two cycles - Optimise'!$B$3,TRUE)-_xlfn.BINOM.DIST($J156,'Two cycles - Optimise'!$B$4,'Two cycles - Optimise'!$B$3,TRUE),0)</f>
        <v>0</v>
      </c>
      <c r="IR156">
        <f>IF('Two cycles - Optimise'!$E$10&gt;($J156+IR$2),_xlfn.BINOM.DIST('Two cycles - Optimise'!$E$10-IR$2,'Two cycles - Optimise'!$B$4,'Two cycles - Optimise'!$B$3,TRUE)-_xlfn.BINOM.DIST($J156,'Two cycles - Optimise'!$B$4,'Two cycles - Optimise'!$B$3,TRUE),0)</f>
        <v>0</v>
      </c>
      <c r="IS156">
        <f>IF('Two cycles - Optimise'!$E$10&gt;($J156+IS$2),_xlfn.BINOM.DIST('Two cycles - Optimise'!$E$10-IS$2,'Two cycles - Optimise'!$B$4,'Two cycles - Optimise'!$B$3,TRUE)-_xlfn.BINOM.DIST($J156,'Two cycles - Optimise'!$B$4,'Two cycles - Optimise'!$B$3,TRUE),0)</f>
        <v>0</v>
      </c>
      <c r="IT156">
        <f>IF('Two cycles - Optimise'!$E$10&gt;($J156+IT$2),_xlfn.BINOM.DIST('Two cycles - Optimise'!$E$10-IT$2,'Two cycles - Optimise'!$B$4,'Two cycles - Optimise'!$B$3,TRUE)-_xlfn.BINOM.DIST($J156,'Two cycles - Optimise'!$B$4,'Two cycles - Optimise'!$B$3,TRUE),0)</f>
        <v>0</v>
      </c>
      <c r="IU156">
        <f>IF('Two cycles - Optimise'!$E$10&gt;($J156+IU$2),_xlfn.BINOM.DIST('Two cycles - Optimise'!$E$10-IU$2,'Two cycles - Optimise'!$B$4,'Two cycles - Optimise'!$B$3,TRUE)-_xlfn.BINOM.DIST($J156,'Two cycles - Optimise'!$B$4,'Two cycles - Optimise'!$B$3,TRUE),0)</f>
        <v>0</v>
      </c>
      <c r="IV156">
        <f>IF('Two cycles - Optimise'!$E$10&gt;($J156+IV$2),_xlfn.BINOM.DIST('Two cycles - Optimise'!$E$10-IV$2,'Two cycles - Optimise'!$B$4,'Two cycles - Optimise'!$B$3,TRUE)-_xlfn.BINOM.DIST($J156,'Two cycles - Optimise'!$B$4,'Two cycles - Optimise'!$B$3,TRUE),0)</f>
        <v>0</v>
      </c>
      <c r="IW156">
        <f>IF('Two cycles - Optimise'!$E$10&gt;($J156+IW$2),_xlfn.BINOM.DIST('Two cycles - Optimise'!$E$10-IW$2,'Two cycles - Optimise'!$B$4,'Two cycles - Optimise'!$B$3,TRUE)-_xlfn.BINOM.DIST($J156,'Two cycles - Optimise'!$B$4,'Two cycles - Optimise'!$B$3,TRUE),0)</f>
        <v>0</v>
      </c>
      <c r="IX156">
        <f>IF('Two cycles - Optimise'!$E$10&gt;($J156+IX$2),_xlfn.BINOM.DIST('Two cycles - Optimise'!$E$10-IX$2,'Two cycles - Optimise'!$B$4,'Two cycles - Optimise'!$B$3,TRUE)-_xlfn.BINOM.DIST($J156,'Two cycles - Optimise'!$B$4,'Two cycles - Optimise'!$B$3,TRUE),0)</f>
        <v>0</v>
      </c>
      <c r="IY156">
        <f>IF('Two cycles - Optimise'!$E$10&gt;($J156+IY$2),_xlfn.BINOM.DIST('Two cycles - Optimise'!$E$10-IY$2,'Two cycles - Optimise'!$B$4,'Two cycles - Optimise'!$B$3,TRUE)-_xlfn.BINOM.DIST($J156,'Two cycles - Optimise'!$B$4,'Two cycles - Optimise'!$B$3,TRUE),0)</f>
        <v>0</v>
      </c>
      <c r="IZ156">
        <f>IF('Two cycles - Optimise'!$E$10&gt;($J156+IZ$2),_xlfn.BINOM.DIST('Two cycles - Optimise'!$E$10-IZ$2,'Two cycles - Optimise'!$B$4,'Two cycles - Optimise'!$B$3,TRUE)-_xlfn.BINOM.DIST($J156,'Two cycles - Optimise'!$B$4,'Two cycles - Optimise'!$B$3,TRUE),0)</f>
        <v>0</v>
      </c>
      <c r="JA156">
        <f>IF('Two cycles - Optimise'!$E$10&gt;($J156+JA$2),_xlfn.BINOM.DIST('Two cycles - Optimise'!$E$10-JA$2,'Two cycles - Optimise'!$B$4,'Two cycles - Optimise'!$B$3,TRUE)-_xlfn.BINOM.DIST($J156,'Two cycles - Optimise'!$B$4,'Two cycles - Optimise'!$B$3,TRUE),0)</f>
        <v>0</v>
      </c>
      <c r="JB156">
        <f>IF('Two cycles - Optimise'!$E$10&gt;($J156+JB$2),_xlfn.BINOM.DIST('Two cycles - Optimise'!$E$10-JB$2,'Two cycles - Optimise'!$B$4,'Two cycles - Optimise'!$B$3,TRUE)-_xlfn.BINOM.DIST($J156,'Two cycles - Optimise'!$B$4,'Two cycles - Optimise'!$B$3,TRUE),0)</f>
        <v>0</v>
      </c>
      <c r="JC156">
        <f>IF('Two cycles - Optimise'!$E$10&gt;($J156+JC$2),_xlfn.BINOM.DIST('Two cycles - Optimise'!$E$10-JC$2,'Two cycles - Optimise'!$B$4,'Two cycles - Optimise'!$B$3,TRUE)-_xlfn.BINOM.DIST($J156,'Two cycles - Optimise'!$B$4,'Two cycles - Optimise'!$B$3,TRUE),0)</f>
        <v>0</v>
      </c>
      <c r="JD156">
        <f>IF('Two cycles - Optimise'!$E$10&gt;($J156+JD$2),_xlfn.BINOM.DIST('Two cycles - Optimise'!$E$10-JD$2,'Two cycles - Optimise'!$B$4,'Two cycles - Optimise'!$B$3,TRUE)-_xlfn.BINOM.DIST($J156,'Two cycles - Optimise'!$B$4,'Two cycles - Optimise'!$B$3,TRUE),0)</f>
        <v>0</v>
      </c>
      <c r="JE156">
        <f>IF('Two cycles - Optimise'!$E$10&gt;($J156+JE$2),_xlfn.BINOM.DIST('Two cycles - Optimise'!$E$10-JE$2,'Two cycles - Optimise'!$B$4,'Two cycles - Optimise'!$B$3,TRUE)-_xlfn.BINOM.DIST($J156,'Two cycles - Optimise'!$B$4,'Two cycles - Optimise'!$B$3,TRUE),0)</f>
        <v>0</v>
      </c>
      <c r="JF156">
        <f>IF('Two cycles - Optimise'!$E$10&gt;($J156+JF$2),_xlfn.BINOM.DIST('Two cycles - Optimise'!$E$10-JF$2,'Two cycles - Optimise'!$B$4,'Two cycles - Optimise'!$B$3,TRUE)-_xlfn.BINOM.DIST($J156,'Two cycles - Optimise'!$B$4,'Two cycles - Optimise'!$B$3,TRUE),0)</f>
        <v>0</v>
      </c>
      <c r="JG156">
        <f>IF('Two cycles - Optimise'!$E$10&gt;($J156+JG$2),_xlfn.BINOM.DIST('Two cycles - Optimise'!$E$10-JG$2,'Two cycles - Optimise'!$B$4,'Two cycles - Optimise'!$B$3,TRUE)-_xlfn.BINOM.DIST($J156,'Two cycles - Optimise'!$B$4,'Two cycles - Optimise'!$B$3,TRUE),0)</f>
        <v>0</v>
      </c>
      <c r="JH156">
        <f>IF('Two cycles - Optimise'!$E$10&gt;($J156+JH$2),_xlfn.BINOM.DIST('Two cycles - Optimise'!$E$10-JH$2,'Two cycles - Optimise'!$B$4,'Two cycles - Optimise'!$B$3,TRUE)-_xlfn.BINOM.DIST($J156,'Two cycles - Optimise'!$B$4,'Two cycles - Optimise'!$B$3,TRUE),0)</f>
        <v>0</v>
      </c>
      <c r="JI156">
        <f>IF('Two cycles - Optimise'!$E$10&gt;($J156+JI$2),_xlfn.BINOM.DIST('Two cycles - Optimise'!$E$10-JI$2,'Two cycles - Optimise'!$B$4,'Two cycles - Optimise'!$B$3,TRUE)-_xlfn.BINOM.DIST($J156,'Two cycles - Optimise'!$B$4,'Two cycles - Optimise'!$B$3,TRUE),0)</f>
        <v>0</v>
      </c>
      <c r="JJ156">
        <f>IF('Two cycles - Optimise'!$E$10&gt;($J156+JJ$2),_xlfn.BINOM.DIST('Two cycles - Optimise'!$E$10-JJ$2,'Two cycles - Optimise'!$B$4,'Two cycles - Optimise'!$B$3,TRUE)-_xlfn.BINOM.DIST($J156,'Two cycles - Optimise'!$B$4,'Two cycles - Optimise'!$B$3,TRUE),0)</f>
        <v>0</v>
      </c>
      <c r="JK156">
        <f>IF('Two cycles - Optimise'!$E$10&gt;($J156+JK$2),_xlfn.BINOM.DIST('Two cycles - Optimise'!$E$10-JK$2,'Two cycles - Optimise'!$B$4,'Two cycles - Optimise'!$B$3,TRUE)-_xlfn.BINOM.DIST($J156,'Two cycles - Optimise'!$B$4,'Two cycles - Optimise'!$B$3,TRUE),0)</f>
        <v>0</v>
      </c>
      <c r="JL156">
        <f>IF('Two cycles - Optimise'!$E$10&gt;($J156+JL$2),_xlfn.BINOM.DIST('Two cycles - Optimise'!$E$10-JL$2,'Two cycles - Optimise'!$B$4,'Two cycles - Optimise'!$B$3,TRUE)-_xlfn.BINOM.DIST($J156,'Two cycles - Optimise'!$B$4,'Two cycles - Optimise'!$B$3,TRUE),0)</f>
        <v>0</v>
      </c>
      <c r="JM156">
        <f>IF('Two cycles - Optimise'!$E$10&gt;($J156+JM$2),_xlfn.BINOM.DIST('Two cycles - Optimise'!$E$10-JM$2,'Two cycles - Optimise'!$B$4,'Two cycles - Optimise'!$B$3,TRUE)-_xlfn.BINOM.DIST($J156,'Two cycles - Optimise'!$B$4,'Two cycles - Optimise'!$B$3,TRUE),0)</f>
        <v>0</v>
      </c>
      <c r="JN156">
        <f>IF('Two cycles - Optimise'!$E$10&gt;($J156+JN$2),_xlfn.BINOM.DIST('Two cycles - Optimise'!$E$10-JN$2,'Two cycles - Optimise'!$B$4,'Two cycles - Optimise'!$B$3,TRUE)-_xlfn.BINOM.DIST($J156,'Two cycles - Optimise'!$B$4,'Two cycles - Optimise'!$B$3,TRUE),0)</f>
        <v>0</v>
      </c>
      <c r="JO156">
        <f>IF('Two cycles - Optimise'!$E$10&gt;($J156+JO$2),_xlfn.BINOM.DIST('Two cycles - Optimise'!$E$10-JO$2,'Two cycles - Optimise'!$B$4,'Two cycles - Optimise'!$B$3,TRUE)-_xlfn.BINOM.DIST($J156,'Two cycles - Optimise'!$B$4,'Two cycles - Optimise'!$B$3,TRUE),0)</f>
        <v>0</v>
      </c>
      <c r="JP156">
        <f>IF('Two cycles - Optimise'!$E$10&gt;($J156+JP$2),_xlfn.BINOM.DIST('Two cycles - Optimise'!$E$10-JP$2,'Two cycles - Optimise'!$B$4,'Two cycles - Optimise'!$B$3,TRUE)-_xlfn.BINOM.DIST($J156,'Two cycles - Optimise'!$B$4,'Two cycles - Optimise'!$B$3,TRUE),0)</f>
        <v>0</v>
      </c>
      <c r="JQ156">
        <f>IF('Two cycles - Optimise'!$E$10&gt;($J156+JQ$2),_xlfn.BINOM.DIST('Two cycles - Optimise'!$E$10-JQ$2,'Two cycles - Optimise'!$B$4,'Two cycles - Optimise'!$B$3,TRUE)-_xlfn.BINOM.DIST($J156,'Two cycles - Optimise'!$B$4,'Two cycles - Optimise'!$B$3,TRUE),0)</f>
        <v>0</v>
      </c>
      <c r="JR156">
        <f>IF('Two cycles - Optimise'!$E$10&gt;($J156+JR$2),_xlfn.BINOM.DIST('Two cycles - Optimise'!$E$10-JR$2,'Two cycles - Optimise'!$B$4,'Two cycles - Optimise'!$B$3,TRUE)-_xlfn.BINOM.DIST($J156,'Two cycles - Optimise'!$B$4,'Two cycles - Optimise'!$B$3,TRUE),0)</f>
        <v>0</v>
      </c>
      <c r="JS156">
        <f>IF('Two cycles - Optimise'!$E$10&gt;($J156+JS$2),_xlfn.BINOM.DIST('Two cycles - Optimise'!$E$10-JS$2,'Two cycles - Optimise'!$B$4,'Two cycles - Optimise'!$B$3,TRUE)-_xlfn.BINOM.DIST($J156,'Two cycles - Optimise'!$B$4,'Two cycles - Optimise'!$B$3,TRUE),0)</f>
        <v>0</v>
      </c>
      <c r="JT156">
        <f>IF('Two cycles - Optimise'!$E$10&gt;($J156+JT$2),_xlfn.BINOM.DIST('Two cycles - Optimise'!$E$10-JT$2,'Two cycles - Optimise'!$B$4,'Two cycles - Optimise'!$B$3,TRUE)-_xlfn.BINOM.DIST($J156,'Two cycles - Optimise'!$B$4,'Two cycles - Optimise'!$B$3,TRUE),0)</f>
        <v>0</v>
      </c>
      <c r="JU156">
        <f>IF('Two cycles - Optimise'!$E$10&gt;($J156+JU$2),_xlfn.BINOM.DIST('Two cycles - Optimise'!$E$10-JU$2,'Two cycles - Optimise'!$B$4,'Two cycles - Optimise'!$B$3,TRUE)-_xlfn.BINOM.DIST($J156,'Two cycles - Optimise'!$B$4,'Two cycles - Optimise'!$B$3,TRUE),0)</f>
        <v>0</v>
      </c>
      <c r="JV156">
        <f>IF('Two cycles - Optimise'!$E$10&gt;($J156+JV$2),_xlfn.BINOM.DIST('Two cycles - Optimise'!$E$10-JV$2,'Two cycles - Optimise'!$B$4,'Two cycles - Optimise'!$B$3,TRUE)-_xlfn.BINOM.DIST($J156,'Two cycles - Optimise'!$B$4,'Two cycles - Optimise'!$B$3,TRUE),0)</f>
        <v>0</v>
      </c>
      <c r="JW156">
        <f>IF('Two cycles - Optimise'!$E$10&gt;($J156+JW$2),_xlfn.BINOM.DIST('Two cycles - Optimise'!$E$10-JW$2,'Two cycles - Optimise'!$B$4,'Two cycles - Optimise'!$B$3,TRUE)-_xlfn.BINOM.DIST($J156,'Two cycles - Optimise'!$B$4,'Two cycles - Optimise'!$B$3,TRUE),0)</f>
        <v>0</v>
      </c>
      <c r="JX156">
        <f>IF('Two cycles - Optimise'!$E$10&gt;($J156+JX$2),_xlfn.BINOM.DIST('Two cycles - Optimise'!$E$10-JX$2,'Two cycles - Optimise'!$B$4,'Two cycles - Optimise'!$B$3,TRUE)-_xlfn.BINOM.DIST($J156,'Two cycles - Optimise'!$B$4,'Two cycles - Optimise'!$B$3,TRUE),0)</f>
        <v>0</v>
      </c>
      <c r="JY156">
        <f>IF('Two cycles - Optimise'!$E$10&gt;($J156+JY$2),_xlfn.BINOM.DIST('Two cycles - Optimise'!$E$10-JY$2,'Two cycles - Optimise'!$B$4,'Two cycles - Optimise'!$B$3,TRUE)-_xlfn.BINOM.DIST($J156,'Two cycles - Optimise'!$B$4,'Two cycles - Optimise'!$B$3,TRUE),0)</f>
        <v>0</v>
      </c>
      <c r="JZ156">
        <f>IF('Two cycles - Optimise'!$E$10&gt;($J156+JZ$2),_xlfn.BINOM.DIST('Two cycles - Optimise'!$E$10-JZ$2,'Two cycles - Optimise'!$B$4,'Two cycles - Optimise'!$B$3,TRUE)-_xlfn.BINOM.DIST($J156,'Two cycles - Optimise'!$B$4,'Two cycles - Optimise'!$B$3,TRUE),0)</f>
        <v>0</v>
      </c>
      <c r="KA156">
        <f>IF('Two cycles - Optimise'!$E$10&gt;($J156+KA$2),_xlfn.BINOM.DIST('Two cycles - Optimise'!$E$10-KA$2,'Two cycles - Optimise'!$B$4,'Two cycles - Optimise'!$B$3,TRUE)-_xlfn.BINOM.DIST($J156,'Two cycles - Optimise'!$B$4,'Two cycles - Optimise'!$B$3,TRUE),0)</f>
        <v>0</v>
      </c>
      <c r="KB156">
        <f>IF('Two cycles - Optimise'!$E$10&gt;($J156+KB$2),_xlfn.BINOM.DIST('Two cycles - Optimise'!$E$10-KB$2,'Two cycles - Optimise'!$B$4,'Two cycles - Optimise'!$B$3,TRUE)-_xlfn.BINOM.DIST($J156,'Two cycles - Optimise'!$B$4,'Two cycles - Optimise'!$B$3,TRUE),0)</f>
        <v>0</v>
      </c>
      <c r="KC156">
        <f>IF('Two cycles - Optimise'!$E$10&gt;($J156+KC$2),_xlfn.BINOM.DIST('Two cycles - Optimise'!$E$10-KC$2,'Two cycles - Optimise'!$B$4,'Two cycles - Optimise'!$B$3,TRUE)-_xlfn.BINOM.DIST($J156,'Two cycles - Optimise'!$B$4,'Two cycles - Optimise'!$B$3,TRUE),0)</f>
        <v>0</v>
      </c>
      <c r="KD156">
        <f>IF('Two cycles - Optimise'!$E$10&gt;($J156+KD$2),_xlfn.BINOM.DIST('Two cycles - Optimise'!$E$10-KD$2,'Two cycles - Optimise'!$B$4,'Two cycles - Optimise'!$B$3,TRUE)-_xlfn.BINOM.DIST($J156,'Two cycles - Optimise'!$B$4,'Two cycles - Optimise'!$B$3,TRUE),0)</f>
        <v>0</v>
      </c>
      <c r="KE156">
        <f>IF('Two cycles - Optimise'!$E$10&gt;($J156+KE$2),_xlfn.BINOM.DIST('Two cycles - Optimise'!$E$10-KE$2,'Two cycles - Optimise'!$B$4,'Two cycles - Optimise'!$B$3,TRUE)-_xlfn.BINOM.DIST($J156,'Two cycles - Optimise'!$B$4,'Two cycles - Optimise'!$B$3,TRUE),0)</f>
        <v>0</v>
      </c>
      <c r="KF156">
        <f>IF('Two cycles - Optimise'!$E$10&gt;($J156+KF$2),_xlfn.BINOM.DIST('Two cycles - Optimise'!$E$10-KF$2,'Two cycles - Optimise'!$B$4,'Two cycles - Optimise'!$B$3,TRUE)-_xlfn.BINOM.DIST($J156,'Two cycles - Optimise'!$B$4,'Two cycles - Optimise'!$B$3,TRUE),0)</f>
        <v>0</v>
      </c>
      <c r="KG156">
        <f>IF('Two cycles - Optimise'!$E$10&gt;($J156+KG$2),_xlfn.BINOM.DIST('Two cycles - Optimise'!$E$10-KG$2,'Two cycles - Optimise'!$B$4,'Two cycles - Optimise'!$B$3,TRUE)-_xlfn.BINOM.DIST($J156,'Two cycles - Optimise'!$B$4,'Two cycles - Optimise'!$B$3,TRUE),0)</f>
        <v>0</v>
      </c>
      <c r="KH156">
        <f>IF('Two cycles - Optimise'!$E$10&gt;($J156+KH$2),_xlfn.BINOM.DIST('Two cycles - Optimise'!$E$10-KH$2,'Two cycles - Optimise'!$B$4,'Two cycles - Optimise'!$B$3,TRUE)-_xlfn.BINOM.DIST($J156,'Two cycles - Optimise'!$B$4,'Two cycles - Optimise'!$B$3,TRUE),0)</f>
        <v>0</v>
      </c>
      <c r="KI156">
        <f>IF('Two cycles - Optimise'!$E$10&gt;($J156+KI$2),_xlfn.BINOM.DIST('Two cycles - Optimise'!$E$10-KI$2,'Two cycles - Optimise'!$B$4,'Two cycles - Optimise'!$B$3,TRUE)-_xlfn.BINOM.DIST($J156,'Two cycles - Optimise'!$B$4,'Two cycles - Optimise'!$B$3,TRUE),0)</f>
        <v>0</v>
      </c>
      <c r="KJ156">
        <f>IF('Two cycles - Optimise'!$E$10&gt;($J156+KJ$2),_xlfn.BINOM.DIST('Two cycles - Optimise'!$E$10-KJ$2,'Two cycles - Optimise'!$B$4,'Two cycles - Optimise'!$B$3,TRUE)-_xlfn.BINOM.DIST($J156,'Two cycles - Optimise'!$B$4,'Two cycles - Optimise'!$B$3,TRUE),0)</f>
        <v>0</v>
      </c>
      <c r="KK156">
        <f>IF('Two cycles - Optimise'!$E$10&gt;($J156+KK$2),_xlfn.BINOM.DIST('Two cycles - Optimise'!$E$10-KK$2,'Two cycles - Optimise'!$B$4,'Two cycles - Optimise'!$B$3,TRUE)-_xlfn.BINOM.DIST($J156,'Two cycles - Optimise'!$B$4,'Two cycles - Optimise'!$B$3,TRUE),0)</f>
        <v>0</v>
      </c>
      <c r="KL156">
        <f>IF('Two cycles - Optimise'!$E$10&gt;($J156+KL$2),_xlfn.BINOM.DIST('Two cycles - Optimise'!$E$10-KL$2,'Two cycles - Optimise'!$B$4,'Two cycles - Optimise'!$B$3,TRUE)-_xlfn.BINOM.DIST($J156,'Two cycles - Optimise'!$B$4,'Two cycles - Optimise'!$B$3,TRUE),0)</f>
        <v>0</v>
      </c>
      <c r="KM156">
        <f>IF('Two cycles - Optimise'!$E$10&gt;($J156+KM$2),_xlfn.BINOM.DIST('Two cycles - Optimise'!$E$10-KM$2,'Two cycles - Optimise'!$B$4,'Two cycles - Optimise'!$B$3,TRUE)-_xlfn.BINOM.DIST($J156,'Two cycles - Optimise'!$B$4,'Two cycles - Optimise'!$B$3,TRUE),0)</f>
        <v>0</v>
      </c>
      <c r="KN156">
        <f>IF('Two cycles - Optimise'!$E$10&gt;($J156+KN$2),_xlfn.BINOM.DIST('Two cycles - Optimise'!$E$10-KN$2,'Two cycles - Optimise'!$B$4,'Two cycles - Optimise'!$B$3,TRUE)-_xlfn.BINOM.DIST($J156,'Two cycles - Optimise'!$B$4,'Two cycles - Optimise'!$B$3,TRUE),0)</f>
        <v>0</v>
      </c>
      <c r="KO156">
        <f>IF('Two cycles - Optimise'!$E$10&gt;($J156+KO$2),_xlfn.BINOM.DIST('Two cycles - Optimise'!$E$10-KO$2,'Two cycles - Optimise'!$B$4,'Two cycles - Optimise'!$B$3,TRUE)-_xlfn.BINOM.DIST($J156,'Two cycles - Optimise'!$B$4,'Two cycles - Optimise'!$B$3,TRUE),0)</f>
        <v>0</v>
      </c>
      <c r="KP156">
        <f>IF('Two cycles - Optimise'!$E$10&gt;($J156+KP$2),_xlfn.BINOM.DIST('Two cycles - Optimise'!$E$10-KP$2,'Two cycles - Optimise'!$B$4,'Two cycles - Optimise'!$B$3,TRUE)-_xlfn.BINOM.DIST($J156,'Two cycles - Optimise'!$B$4,'Two cycles - Optimise'!$B$3,TRUE),0)</f>
        <v>0</v>
      </c>
      <c r="KQ156">
        <f>IF('Two cycles - Optimise'!$E$10&gt;($J156+KQ$2),_xlfn.BINOM.DIST('Two cycles - Optimise'!$E$10-KQ$2,'Two cycles - Optimise'!$B$4,'Two cycles - Optimise'!$B$3,TRUE)-_xlfn.BINOM.DIST($J156,'Two cycles - Optimise'!$B$4,'Two cycles - Optimise'!$B$3,TRUE),0)</f>
        <v>0</v>
      </c>
      <c r="KR156">
        <f>IF('Two cycles - Optimise'!$E$10&gt;($J156+KR$2),_xlfn.BINOM.DIST('Two cycles - Optimise'!$E$10-KR$2,'Two cycles - Optimise'!$B$4,'Two cycles - Optimise'!$B$3,TRUE)-_xlfn.BINOM.DIST($J156,'Two cycles - Optimise'!$B$4,'Two cycles - Optimise'!$B$3,TRUE),0)</f>
        <v>0</v>
      </c>
      <c r="KS156">
        <f>IF('Two cycles - Optimise'!$E$10&gt;($J156+KS$2),_xlfn.BINOM.DIST('Two cycles - Optimise'!$E$10-KS$2,'Two cycles - Optimise'!$B$4,'Two cycles - Optimise'!$B$3,TRUE)-_xlfn.BINOM.DIST($J156,'Two cycles - Optimise'!$B$4,'Two cycles - Optimise'!$B$3,TRUE),0)</f>
        <v>0</v>
      </c>
      <c r="KT156">
        <f>IF('Two cycles - Optimise'!$E$10&gt;($J156+KT$2),_xlfn.BINOM.DIST('Two cycles - Optimise'!$E$10-KT$2,'Two cycles - Optimise'!$B$4,'Two cycles - Optimise'!$B$3,TRUE)-_xlfn.BINOM.DIST($J156,'Two cycles - Optimise'!$B$4,'Two cycles - Optimise'!$B$3,TRUE),0)</f>
        <v>0</v>
      </c>
      <c r="KU156">
        <f>IF('Two cycles - Optimise'!$E$10&gt;($J156+KU$2),_xlfn.BINOM.DIST('Two cycles - Optimise'!$E$10-KU$2,'Two cycles - Optimise'!$B$4,'Two cycles - Optimise'!$B$3,TRUE)-_xlfn.BINOM.DIST($J156,'Two cycles - Optimise'!$B$4,'Two cycles - Optimise'!$B$3,TRUE),0)</f>
        <v>0</v>
      </c>
      <c r="KV156">
        <f>IF('Two cycles - Optimise'!$E$10&gt;($J156+KV$2),_xlfn.BINOM.DIST('Two cycles - Optimise'!$E$10-KV$2,'Two cycles - Optimise'!$B$4,'Two cycles - Optimise'!$B$3,TRUE)-_xlfn.BINOM.DIST($J156,'Two cycles - Optimise'!$B$4,'Two cycles - Optimise'!$B$3,TRUE),0)</f>
        <v>0</v>
      </c>
      <c r="KW156">
        <f>IF('Two cycles - Optimise'!$E$10&gt;($J156+KW$2),_xlfn.BINOM.DIST('Two cycles - Optimise'!$E$10-KW$2,'Two cycles - Optimise'!$B$4,'Two cycles - Optimise'!$B$3,TRUE)-_xlfn.BINOM.DIST($J156,'Two cycles - Optimise'!$B$4,'Two cycles - Optimise'!$B$3,TRUE),0)</f>
        <v>0</v>
      </c>
      <c r="KX156">
        <f>IF('Two cycles - Optimise'!$E$10&gt;($J156+KX$2),_xlfn.BINOM.DIST('Two cycles - Optimise'!$E$10-KX$2,'Two cycles - Optimise'!$B$4,'Two cycles - Optimise'!$B$3,TRUE)-_xlfn.BINOM.DIST($J156,'Two cycles - Optimise'!$B$4,'Two cycles - Optimise'!$B$3,TRUE),0)</f>
        <v>0</v>
      </c>
      <c r="KY156">
        <f>IF('Two cycles - Optimise'!$E$10&gt;($J156+KY$2),_xlfn.BINOM.DIST('Two cycles - Optimise'!$E$10-KY$2,'Two cycles - Optimise'!$B$4,'Two cycles - Optimise'!$B$3,TRUE)-_xlfn.BINOM.DIST($J156,'Two cycles - Optimise'!$B$4,'Two cycles - Optimise'!$B$3,TRUE),0)</f>
        <v>0</v>
      </c>
      <c r="KZ156">
        <f>IF('Two cycles - Optimise'!$E$10&gt;($J156+KZ$2),_xlfn.BINOM.DIST('Two cycles - Optimise'!$E$10-KZ$2,'Two cycles - Optimise'!$B$4,'Two cycles - Optimise'!$B$3,TRUE)-_xlfn.BINOM.DIST($J156,'Two cycles - Optimise'!$B$4,'Two cycles - Optimise'!$B$3,TRUE),0)</f>
        <v>0</v>
      </c>
      <c r="LA156">
        <f>IF('Two cycles - Optimise'!$E$10&gt;($J156+LA$2),_xlfn.BINOM.DIST('Two cycles - Optimise'!$E$10-LA$2,'Two cycles - Optimise'!$B$4,'Two cycles - Optimise'!$B$3,TRUE)-_xlfn.BINOM.DIST($J156,'Two cycles - Optimise'!$B$4,'Two cycles - Optimise'!$B$3,TRUE),0)</f>
        <v>0</v>
      </c>
      <c r="LB156">
        <f>IF('Two cycles - Optimise'!$E$10&gt;($J156+LB$2),_xlfn.BINOM.DIST('Two cycles - Optimise'!$E$10-LB$2,'Two cycles - Optimise'!$B$4,'Two cycles - Optimise'!$B$3,TRUE)-_xlfn.BINOM.DIST($J156,'Two cycles - Optimise'!$B$4,'Two cycles - Optimise'!$B$3,TRUE),0)</f>
        <v>0</v>
      </c>
      <c r="LC156">
        <f>IF('Two cycles - Optimise'!$E$10&gt;($J156+LC$2),_xlfn.BINOM.DIST('Two cycles - Optimise'!$E$10-LC$2,'Two cycles - Optimise'!$B$4,'Two cycles - Optimise'!$B$3,TRUE)-_xlfn.BINOM.DIST($J156,'Two cycles - Optimise'!$B$4,'Two cycles - Optimise'!$B$3,TRUE),0)</f>
        <v>0</v>
      </c>
      <c r="LD156">
        <f>IF('Two cycles - Optimise'!$E$10&gt;($J156+LD$2),_xlfn.BINOM.DIST('Two cycles - Optimise'!$E$10-LD$2,'Two cycles - Optimise'!$B$4,'Two cycles - Optimise'!$B$3,TRUE)-_xlfn.BINOM.DIST($J156,'Two cycles - Optimise'!$B$4,'Two cycles - Optimise'!$B$3,TRUE),0)</f>
        <v>0</v>
      </c>
      <c r="LE156">
        <f>IF('Two cycles - Optimise'!$E$10&gt;($J156+LE$2),_xlfn.BINOM.DIST('Two cycles - Optimise'!$E$10-LE$2,'Two cycles - Optimise'!$B$4,'Two cycles - Optimise'!$B$3,TRUE)-_xlfn.BINOM.DIST($J156,'Two cycles - Optimise'!$B$4,'Two cycles - Optimise'!$B$3,TRUE),0)</f>
        <v>0</v>
      </c>
      <c r="LF156">
        <f>IF('Two cycles - Optimise'!$E$10&gt;($J156+LF$2),_xlfn.BINOM.DIST('Two cycles - Optimise'!$E$10-LF$2,'Two cycles - Optimise'!$B$4,'Two cycles - Optimise'!$B$3,TRUE)-_xlfn.BINOM.DIST($J156,'Two cycles - Optimise'!$B$4,'Two cycles - Optimise'!$B$3,TRUE),0)</f>
        <v>0</v>
      </c>
      <c r="LG156">
        <f>IF('Two cycles - Optimise'!$E$10&gt;($J156+LG$2),_xlfn.BINOM.DIST('Two cycles - Optimise'!$E$10-LG$2,'Two cycles - Optimise'!$B$4,'Two cycles - Optimise'!$B$3,TRUE)-_xlfn.BINOM.DIST($J156,'Two cycles - Optimise'!$B$4,'Two cycles - Optimise'!$B$3,TRUE),0)</f>
        <v>0</v>
      </c>
      <c r="LH156">
        <f>IF('Two cycles - Optimise'!$E$10&gt;($J156+LH$2),_xlfn.BINOM.DIST('Two cycles - Optimise'!$E$10-LH$2,'Two cycles - Optimise'!$B$4,'Two cycles - Optimise'!$B$3,TRUE)-_xlfn.BINOM.DIST($J156,'Two cycles - Optimise'!$B$4,'Two cycles - Optimise'!$B$3,TRUE),0)</f>
        <v>0</v>
      </c>
      <c r="LI156">
        <f>IF('Two cycles - Optimise'!$E$10&gt;($J156+LI$2),_xlfn.BINOM.DIST('Two cycles - Optimise'!$E$10-LI$2,'Two cycles - Optimise'!$B$4,'Two cycles - Optimise'!$B$3,TRUE)-_xlfn.BINOM.DIST($J156,'Two cycles - Optimise'!$B$4,'Two cycles - Optimise'!$B$3,TRUE),0)</f>
        <v>0</v>
      </c>
      <c r="LJ156">
        <f>IF('Two cycles - Optimise'!$E$10&gt;($J156+LJ$2),_xlfn.BINOM.DIST('Two cycles - Optimise'!$E$10-LJ$2,'Two cycles - Optimise'!$B$4,'Two cycles - Optimise'!$B$3,TRUE)-_xlfn.BINOM.DIST($J156,'Two cycles - Optimise'!$B$4,'Two cycles - Optimise'!$B$3,TRUE),0)</f>
        <v>0</v>
      </c>
      <c r="LK156">
        <f>IF('Two cycles - Optimise'!$E$10&gt;($J156+LK$2),_xlfn.BINOM.DIST('Two cycles - Optimise'!$E$10-LK$2,'Two cycles - Optimise'!$B$4,'Two cycles - Optimise'!$B$3,TRUE)-_xlfn.BINOM.DIST($J156,'Two cycles - Optimise'!$B$4,'Two cycles - Optimise'!$B$3,TRUE),0)</f>
        <v>0</v>
      </c>
      <c r="LL156">
        <f>IF('Two cycles - Optimise'!$E$10&gt;($J156+LL$2),_xlfn.BINOM.DIST('Two cycles - Optimise'!$E$10-LL$2,'Two cycles - Optimise'!$B$4,'Two cycles - Optimise'!$B$3,TRUE)-_xlfn.BINOM.DIST($J156,'Two cycles - Optimise'!$B$4,'Two cycles - Optimise'!$B$3,TRUE),0)</f>
        <v>0</v>
      </c>
    </row>
    <row r="157" spans="1:324" x14ac:dyDescent="0.25">
      <c r="A157">
        <f>IF(E157&lt;'Two cycles - Optimise'!$B$2,1000,E157-'Two cycles - Optimise'!$B$2)</f>
        <v>5.0000000000000044E-2</v>
      </c>
      <c r="B157">
        <v>154</v>
      </c>
      <c r="C157">
        <f>IF(B157&gt;'Two cycles - Optimise'!$B$4,1,_xlfn.BINOM.DIST(B157,'Two cycles - Optimise'!$B$4,'Two cycles - Optimise'!$B$3,TRUE))</f>
        <v>1</v>
      </c>
      <c r="D157">
        <f t="shared" si="218"/>
        <v>0</v>
      </c>
      <c r="E157">
        <f t="shared" si="219"/>
        <v>1</v>
      </c>
      <c r="I157">
        <f>IF(P157&lt;'Two cycles - Optimise'!$B$2,1000,P157-'Two cycles - Optimise'!$B$2)</f>
        <v>5.0000000000000044E-2</v>
      </c>
      <c r="J157">
        <v>154</v>
      </c>
      <c r="K157">
        <f>IF(J157&gt;'Two cycles - Optimise'!$B$4,1,_xlfn.BINOM.DIST(J157,'Two cycles - Optimise'!$B$4,'Two cycles - Optimise'!$B$3,TRUE))</f>
        <v>1</v>
      </c>
      <c r="L157">
        <f t="shared" si="220"/>
        <v>0</v>
      </c>
      <c r="M157">
        <f t="shared" si="221"/>
        <v>1</v>
      </c>
      <c r="N157">
        <f t="shared" si="222"/>
        <v>0</v>
      </c>
      <c r="O157">
        <f t="shared" si="223"/>
        <v>0</v>
      </c>
      <c r="P157">
        <f t="shared" si="224"/>
        <v>1</v>
      </c>
      <c r="T157">
        <f t="shared" si="225"/>
        <v>0</v>
      </c>
      <c r="U157">
        <f t="shared" si="226"/>
        <v>0</v>
      </c>
      <c r="V157">
        <f t="shared" si="227"/>
        <v>0</v>
      </c>
      <c r="W157">
        <f t="shared" si="228"/>
        <v>0</v>
      </c>
      <c r="X157">
        <f t="shared" si="229"/>
        <v>0</v>
      </c>
      <c r="Y157">
        <f t="shared" si="230"/>
        <v>0</v>
      </c>
      <c r="Z157">
        <f t="shared" si="231"/>
        <v>0</v>
      </c>
      <c r="AA157">
        <f t="shared" si="232"/>
        <v>0</v>
      </c>
      <c r="AB157">
        <f t="shared" si="233"/>
        <v>0</v>
      </c>
      <c r="AC157">
        <f t="shared" si="234"/>
        <v>0</v>
      </c>
      <c r="AD157">
        <f t="shared" si="235"/>
        <v>0</v>
      </c>
      <c r="AE157">
        <f t="shared" si="236"/>
        <v>0</v>
      </c>
      <c r="AF157">
        <f t="shared" si="237"/>
        <v>0</v>
      </c>
      <c r="AG157">
        <f t="shared" si="238"/>
        <v>0</v>
      </c>
      <c r="AH157">
        <f t="shared" si="239"/>
        <v>0</v>
      </c>
      <c r="AI157">
        <f t="shared" si="240"/>
        <v>0</v>
      </c>
      <c r="AJ157">
        <f t="shared" si="241"/>
        <v>0</v>
      </c>
      <c r="AK157">
        <f t="shared" si="242"/>
        <v>0</v>
      </c>
      <c r="AL157">
        <f t="shared" si="243"/>
        <v>0</v>
      </c>
      <c r="AM157">
        <f t="shared" si="244"/>
        <v>0</v>
      </c>
      <c r="AN157">
        <f t="shared" si="245"/>
        <v>0</v>
      </c>
      <c r="AO157">
        <f t="shared" si="246"/>
        <v>0</v>
      </c>
      <c r="AP157">
        <f t="shared" si="247"/>
        <v>0</v>
      </c>
      <c r="AQ157">
        <f t="shared" si="248"/>
        <v>0</v>
      </c>
      <c r="AR157">
        <f t="shared" si="249"/>
        <v>0</v>
      </c>
      <c r="AS157">
        <f t="shared" si="250"/>
        <v>0</v>
      </c>
      <c r="AT157">
        <f t="shared" si="251"/>
        <v>0</v>
      </c>
      <c r="AU157">
        <f t="shared" si="252"/>
        <v>0</v>
      </c>
      <c r="AV157">
        <f t="shared" si="253"/>
        <v>0</v>
      </c>
      <c r="AW157">
        <f t="shared" si="254"/>
        <v>0</v>
      </c>
      <c r="AX157">
        <f t="shared" si="255"/>
        <v>0</v>
      </c>
      <c r="AY157">
        <f t="shared" si="256"/>
        <v>0</v>
      </c>
      <c r="AZ157">
        <f t="shared" si="257"/>
        <v>0</v>
      </c>
      <c r="BA157">
        <f t="shared" si="258"/>
        <v>0</v>
      </c>
      <c r="BB157">
        <f t="shared" si="259"/>
        <v>0</v>
      </c>
      <c r="BC157">
        <f t="shared" si="260"/>
        <v>0</v>
      </c>
      <c r="BD157">
        <f t="shared" si="261"/>
        <v>0</v>
      </c>
      <c r="BE157">
        <f t="shared" si="262"/>
        <v>0</v>
      </c>
      <c r="BF157">
        <f t="shared" si="263"/>
        <v>0</v>
      </c>
      <c r="BG157">
        <f t="shared" si="264"/>
        <v>0</v>
      </c>
      <c r="BH157">
        <f t="shared" si="265"/>
        <v>0</v>
      </c>
      <c r="BI157">
        <f t="shared" si="266"/>
        <v>0</v>
      </c>
      <c r="BJ157">
        <f t="shared" si="267"/>
        <v>0</v>
      </c>
      <c r="BK157">
        <f t="shared" si="268"/>
        <v>0</v>
      </c>
      <c r="BL157">
        <f t="shared" si="269"/>
        <v>0</v>
      </c>
      <c r="BM157">
        <f t="shared" si="270"/>
        <v>0</v>
      </c>
      <c r="BN157">
        <f t="shared" si="271"/>
        <v>0</v>
      </c>
      <c r="BO157">
        <f t="shared" si="272"/>
        <v>0</v>
      </c>
      <c r="BP157">
        <f t="shared" si="273"/>
        <v>0</v>
      </c>
      <c r="BQ157">
        <f t="shared" si="274"/>
        <v>0</v>
      </c>
      <c r="BR157">
        <f t="shared" si="275"/>
        <v>0</v>
      </c>
      <c r="BS157">
        <f t="shared" si="276"/>
        <v>0</v>
      </c>
      <c r="BT157">
        <f t="shared" si="277"/>
        <v>0</v>
      </c>
      <c r="BU157">
        <f t="shared" si="278"/>
        <v>0</v>
      </c>
      <c r="BV157">
        <f t="shared" si="279"/>
        <v>0</v>
      </c>
      <c r="BW157">
        <f t="shared" si="280"/>
        <v>0</v>
      </c>
      <c r="BX157">
        <f t="shared" si="281"/>
        <v>0</v>
      </c>
      <c r="BY157">
        <f t="shared" si="282"/>
        <v>0</v>
      </c>
      <c r="BZ157">
        <f t="shared" si="283"/>
        <v>0</v>
      </c>
      <c r="CA157">
        <f t="shared" si="284"/>
        <v>0</v>
      </c>
      <c r="CB157">
        <f t="shared" si="285"/>
        <v>0</v>
      </c>
      <c r="CC157">
        <f t="shared" si="286"/>
        <v>0</v>
      </c>
      <c r="CD157">
        <f t="shared" si="287"/>
        <v>0</v>
      </c>
      <c r="CE157">
        <f t="shared" si="288"/>
        <v>0</v>
      </c>
      <c r="CF157">
        <f t="shared" si="289"/>
        <v>0</v>
      </c>
      <c r="CG157">
        <f t="shared" si="290"/>
        <v>0</v>
      </c>
      <c r="CH157">
        <f t="shared" si="291"/>
        <v>0</v>
      </c>
      <c r="CI157">
        <f t="shared" si="292"/>
        <v>0</v>
      </c>
      <c r="CJ157">
        <f t="shared" si="293"/>
        <v>0</v>
      </c>
      <c r="CK157">
        <f t="shared" si="294"/>
        <v>0</v>
      </c>
      <c r="CL157">
        <f t="shared" si="295"/>
        <v>0</v>
      </c>
      <c r="CM157">
        <f t="shared" si="296"/>
        <v>0</v>
      </c>
      <c r="CN157">
        <f t="shared" si="297"/>
        <v>0</v>
      </c>
      <c r="CO157">
        <f t="shared" si="298"/>
        <v>0</v>
      </c>
      <c r="CP157">
        <f t="shared" si="299"/>
        <v>0</v>
      </c>
      <c r="CQ157">
        <f t="shared" si="300"/>
        <v>0</v>
      </c>
      <c r="CR157">
        <f t="shared" si="301"/>
        <v>0</v>
      </c>
      <c r="CS157">
        <f t="shared" si="302"/>
        <v>0</v>
      </c>
      <c r="CT157">
        <f t="shared" si="303"/>
        <v>0</v>
      </c>
      <c r="CU157">
        <f t="shared" si="304"/>
        <v>0</v>
      </c>
      <c r="CV157">
        <f t="shared" si="305"/>
        <v>0</v>
      </c>
      <c r="CW157">
        <f t="shared" si="306"/>
        <v>0</v>
      </c>
      <c r="CX157">
        <f t="shared" si="307"/>
        <v>0</v>
      </c>
      <c r="CY157">
        <f t="shared" si="308"/>
        <v>0</v>
      </c>
      <c r="CZ157">
        <f t="shared" si="309"/>
        <v>0</v>
      </c>
      <c r="DA157">
        <f t="shared" si="310"/>
        <v>0</v>
      </c>
      <c r="DB157">
        <f t="shared" si="311"/>
        <v>0</v>
      </c>
      <c r="DC157">
        <f t="shared" si="312"/>
        <v>0</v>
      </c>
      <c r="DD157">
        <f t="shared" si="313"/>
        <v>0</v>
      </c>
      <c r="DE157">
        <f t="shared" si="314"/>
        <v>0</v>
      </c>
      <c r="DF157">
        <f t="shared" si="315"/>
        <v>0</v>
      </c>
      <c r="DG157">
        <f t="shared" si="316"/>
        <v>0</v>
      </c>
      <c r="DH157">
        <f t="shared" si="317"/>
        <v>0</v>
      </c>
      <c r="DI157">
        <f t="shared" si="318"/>
        <v>0</v>
      </c>
      <c r="DJ157">
        <f t="shared" si="319"/>
        <v>0</v>
      </c>
      <c r="DK157">
        <f t="shared" si="320"/>
        <v>0</v>
      </c>
      <c r="DL157">
        <f t="shared" si="321"/>
        <v>0</v>
      </c>
      <c r="DM157">
        <f t="shared" si="322"/>
        <v>0</v>
      </c>
      <c r="DN157">
        <f t="shared" si="323"/>
        <v>0</v>
      </c>
      <c r="DO157">
        <f t="shared" si="324"/>
        <v>0</v>
      </c>
      <c r="DP157">
        <f t="shared" si="325"/>
        <v>0</v>
      </c>
      <c r="DR157">
        <f>IF(AND(DR$2&lt;=$J157,$J157&lt;='Two cycles - Optimise'!$B$4),_xlfn.BINOM.DIST(DR$2,'Two cycles - Optimise'!$B$4,'Two cycles - Optimise'!$B$3,FALSE),0)</f>
        <v>0</v>
      </c>
      <c r="DS157">
        <f>IF(AND(DS$2&lt;=$J157,$J157&lt;='Two cycles - Optimise'!$B$4),_xlfn.BINOM.DIST(DS$2,'Two cycles - Optimise'!$B$4,'Two cycles - Optimise'!$B$3,FALSE),0)</f>
        <v>0</v>
      </c>
      <c r="DT157">
        <f>IF(AND(DT$2&lt;=$J157,$J157&lt;='Two cycles - Optimise'!$B$4),_xlfn.BINOM.DIST(DT$2,'Two cycles - Optimise'!$B$4,'Two cycles - Optimise'!$B$3,FALSE),0)</f>
        <v>0</v>
      </c>
      <c r="DU157">
        <f>IF(AND(DU$2&lt;=$J157,$J157&lt;='Two cycles - Optimise'!$B$4),_xlfn.BINOM.DIST(DU$2,'Two cycles - Optimise'!$B$4,'Two cycles - Optimise'!$B$3,FALSE),0)</f>
        <v>0</v>
      </c>
      <c r="DV157">
        <f>IF(AND(DV$2&lt;=$J157,$J157&lt;='Two cycles - Optimise'!$B$4),_xlfn.BINOM.DIST(DV$2,'Two cycles - Optimise'!$B$4,'Two cycles - Optimise'!$B$3,FALSE),0)</f>
        <v>0</v>
      </c>
      <c r="DW157">
        <f>IF(AND(DW$2&lt;=$J157,$J157&lt;='Two cycles - Optimise'!$B$4),_xlfn.BINOM.DIST(DW$2,'Two cycles - Optimise'!$B$4,'Two cycles - Optimise'!$B$3,FALSE),0)</f>
        <v>0</v>
      </c>
      <c r="DX157">
        <f>IF(AND(DX$2&lt;=$J157,$J157&lt;='Two cycles - Optimise'!$B$4),_xlfn.BINOM.DIST(DX$2,'Two cycles - Optimise'!$B$4,'Two cycles - Optimise'!$B$3,FALSE),0)</f>
        <v>0</v>
      </c>
      <c r="DY157">
        <f>IF(AND(DY$2&lt;=$J157,$J157&lt;='Two cycles - Optimise'!$B$4),_xlfn.BINOM.DIST(DY$2,'Two cycles - Optimise'!$B$4,'Two cycles - Optimise'!$B$3,FALSE),0)</f>
        <v>0</v>
      </c>
      <c r="DZ157">
        <f>IF(AND(DZ$2&lt;=$J157,$J157&lt;='Two cycles - Optimise'!$B$4),_xlfn.BINOM.DIST(DZ$2,'Two cycles - Optimise'!$B$4,'Two cycles - Optimise'!$B$3,FALSE),0)</f>
        <v>0</v>
      </c>
      <c r="EA157">
        <f>IF(AND(EA$2&lt;=$J157,$J157&lt;='Two cycles - Optimise'!$B$4),_xlfn.BINOM.DIST(EA$2,'Two cycles - Optimise'!$B$4,'Two cycles - Optimise'!$B$3,FALSE),0)</f>
        <v>0</v>
      </c>
      <c r="EB157">
        <f>IF(AND(EB$2&lt;=$J157,$J157&lt;='Two cycles - Optimise'!$B$4),_xlfn.BINOM.DIST(EB$2,'Two cycles - Optimise'!$B$4,'Two cycles - Optimise'!$B$3,FALSE),0)</f>
        <v>0</v>
      </c>
      <c r="EC157">
        <f>IF(AND(EC$2&lt;=$J157,$J157&lt;='Two cycles - Optimise'!$B$4),_xlfn.BINOM.DIST(EC$2,'Two cycles - Optimise'!$B$4,'Two cycles - Optimise'!$B$3,FALSE),0)</f>
        <v>0</v>
      </c>
      <c r="ED157">
        <f>IF(AND(ED$2&lt;=$J157,$J157&lt;='Two cycles - Optimise'!$B$4),_xlfn.BINOM.DIST(ED$2,'Two cycles - Optimise'!$B$4,'Two cycles - Optimise'!$B$3,FALSE),0)</f>
        <v>0</v>
      </c>
      <c r="EE157">
        <f>IF(AND(EE$2&lt;=$J157,$J157&lt;='Two cycles - Optimise'!$B$4),_xlfn.BINOM.DIST(EE$2,'Two cycles - Optimise'!$B$4,'Two cycles - Optimise'!$B$3,FALSE),0)</f>
        <v>0</v>
      </c>
      <c r="EF157">
        <f>IF(AND(EF$2&lt;=$J157,$J157&lt;='Two cycles - Optimise'!$B$4),_xlfn.BINOM.DIST(EF$2,'Two cycles - Optimise'!$B$4,'Two cycles - Optimise'!$B$3,FALSE),0)</f>
        <v>0</v>
      </c>
      <c r="EG157">
        <f>IF(AND(EG$2&lt;=$J157,$J157&lt;='Two cycles - Optimise'!$B$4),_xlfn.BINOM.DIST(EG$2,'Two cycles - Optimise'!$B$4,'Two cycles - Optimise'!$B$3,FALSE),0)</f>
        <v>0</v>
      </c>
      <c r="EH157">
        <f>IF(AND(EH$2&lt;=$J157,$J157&lt;='Two cycles - Optimise'!$B$4),_xlfn.BINOM.DIST(EH$2,'Two cycles - Optimise'!$B$4,'Two cycles - Optimise'!$B$3,FALSE),0)</f>
        <v>0</v>
      </c>
      <c r="EI157">
        <f>IF(AND(EI$2&lt;=$J157,$J157&lt;='Two cycles - Optimise'!$B$4),_xlfn.BINOM.DIST(EI$2,'Two cycles - Optimise'!$B$4,'Two cycles - Optimise'!$B$3,FALSE),0)</f>
        <v>0</v>
      </c>
      <c r="EJ157">
        <f>IF(AND(EJ$2&lt;=$J157,$J157&lt;='Two cycles - Optimise'!$B$4),_xlfn.BINOM.DIST(EJ$2,'Two cycles - Optimise'!$B$4,'Two cycles - Optimise'!$B$3,FALSE),0)</f>
        <v>0</v>
      </c>
      <c r="EK157">
        <f>IF(AND(EK$2&lt;=$J157,$J157&lt;='Two cycles - Optimise'!$B$4),_xlfn.BINOM.DIST(EK$2,'Two cycles - Optimise'!$B$4,'Two cycles - Optimise'!$B$3,FALSE),0)</f>
        <v>0</v>
      </c>
      <c r="EL157">
        <f>IF(AND(EL$2&lt;=$J157,$J157&lt;='Two cycles - Optimise'!$B$4),_xlfn.BINOM.DIST(EL$2,'Two cycles - Optimise'!$B$4,'Two cycles - Optimise'!$B$3,FALSE),0)</f>
        <v>0</v>
      </c>
      <c r="EM157">
        <f>IF(AND(EM$2&lt;=$J157,$J157&lt;='Two cycles - Optimise'!$B$4),_xlfn.BINOM.DIST(EM$2,'Two cycles - Optimise'!$B$4,'Two cycles - Optimise'!$B$3,FALSE),0)</f>
        <v>0</v>
      </c>
      <c r="EN157">
        <f>IF(AND(EN$2&lt;=$J157,$J157&lt;='Two cycles - Optimise'!$B$4),_xlfn.BINOM.DIST(EN$2,'Two cycles - Optimise'!$B$4,'Two cycles - Optimise'!$B$3,FALSE),0)</f>
        <v>0</v>
      </c>
      <c r="EO157">
        <f>IF(AND(EO$2&lt;=$J157,$J157&lt;='Two cycles - Optimise'!$B$4),_xlfn.BINOM.DIST(EO$2,'Two cycles - Optimise'!$B$4,'Two cycles - Optimise'!$B$3,FALSE),0)</f>
        <v>0</v>
      </c>
      <c r="EP157">
        <f>IF(AND(EP$2&lt;=$J157,$J157&lt;='Two cycles - Optimise'!$B$4),_xlfn.BINOM.DIST(EP$2,'Two cycles - Optimise'!$B$4,'Two cycles - Optimise'!$B$3,FALSE),0)</f>
        <v>0</v>
      </c>
      <c r="EQ157">
        <f>IF(AND(EQ$2&lt;=$J157,$J157&lt;='Two cycles - Optimise'!$B$4),_xlfn.BINOM.DIST(EQ$2,'Two cycles - Optimise'!$B$4,'Two cycles - Optimise'!$B$3,FALSE),0)</f>
        <v>0</v>
      </c>
      <c r="ER157">
        <f>IF(AND(ER$2&lt;=$J157,$J157&lt;='Two cycles - Optimise'!$B$4),_xlfn.BINOM.DIST(ER$2,'Two cycles - Optimise'!$B$4,'Two cycles - Optimise'!$B$3,FALSE),0)</f>
        <v>0</v>
      </c>
      <c r="ES157">
        <f>IF(AND(ES$2&lt;=$J157,$J157&lt;='Two cycles - Optimise'!$B$4),_xlfn.BINOM.DIST(ES$2,'Two cycles - Optimise'!$B$4,'Two cycles - Optimise'!$B$3,FALSE),0)</f>
        <v>0</v>
      </c>
      <c r="ET157">
        <f>IF(AND(ET$2&lt;=$J157,$J157&lt;='Two cycles - Optimise'!$B$4),_xlfn.BINOM.DIST(ET$2,'Two cycles - Optimise'!$B$4,'Two cycles - Optimise'!$B$3,FALSE),0)</f>
        <v>0</v>
      </c>
      <c r="EU157">
        <f>IF(AND(EU$2&lt;=$J157,$J157&lt;='Two cycles - Optimise'!$B$4),_xlfn.BINOM.DIST(EU$2,'Two cycles - Optimise'!$B$4,'Two cycles - Optimise'!$B$3,FALSE),0)</f>
        <v>0</v>
      </c>
      <c r="EV157">
        <f>IF(AND(EV$2&lt;=$J157,$J157&lt;='Two cycles - Optimise'!$B$4),_xlfn.BINOM.DIST(EV$2,'Two cycles - Optimise'!$B$4,'Two cycles - Optimise'!$B$3,FALSE),0)</f>
        <v>0</v>
      </c>
      <c r="EW157">
        <f>IF(AND(EW$2&lt;=$J157,$J157&lt;='Two cycles - Optimise'!$B$4),_xlfn.BINOM.DIST(EW$2,'Two cycles - Optimise'!$B$4,'Two cycles - Optimise'!$B$3,FALSE),0)</f>
        <v>0</v>
      </c>
      <c r="EX157">
        <f>IF(AND(EX$2&lt;=$J157,$J157&lt;='Two cycles - Optimise'!$B$4),_xlfn.BINOM.DIST(EX$2,'Two cycles - Optimise'!$B$4,'Two cycles - Optimise'!$B$3,FALSE),0)</f>
        <v>0</v>
      </c>
      <c r="EY157">
        <f>IF(AND(EY$2&lt;=$J157,$J157&lt;='Two cycles - Optimise'!$B$4),_xlfn.BINOM.DIST(EY$2,'Two cycles - Optimise'!$B$4,'Two cycles - Optimise'!$B$3,FALSE),0)</f>
        <v>0</v>
      </c>
      <c r="EZ157">
        <f>IF(AND(EZ$2&lt;=$J157,$J157&lt;='Two cycles - Optimise'!$B$4),_xlfn.BINOM.DIST(EZ$2,'Two cycles - Optimise'!$B$4,'Two cycles - Optimise'!$B$3,FALSE),0)</f>
        <v>0</v>
      </c>
      <c r="FA157">
        <f>IF(AND(FA$2&lt;=$J157,$J157&lt;='Two cycles - Optimise'!$B$4),_xlfn.BINOM.DIST(FA$2,'Two cycles - Optimise'!$B$4,'Two cycles - Optimise'!$B$3,FALSE),0)</f>
        <v>0</v>
      </c>
      <c r="FB157">
        <f>IF(AND(FB$2&lt;=$J157,$J157&lt;='Two cycles - Optimise'!$B$4),_xlfn.BINOM.DIST(FB$2,'Two cycles - Optimise'!$B$4,'Two cycles - Optimise'!$B$3,FALSE),0)</f>
        <v>0</v>
      </c>
      <c r="FC157">
        <f>IF(AND(FC$2&lt;=$J157,$J157&lt;='Two cycles - Optimise'!$B$4),_xlfn.BINOM.DIST(FC$2,'Two cycles - Optimise'!$B$4,'Two cycles - Optimise'!$B$3,FALSE),0)</f>
        <v>0</v>
      </c>
      <c r="FD157">
        <f>IF(AND(FD$2&lt;=$J157,$J157&lt;='Two cycles - Optimise'!$B$4),_xlfn.BINOM.DIST(FD$2,'Two cycles - Optimise'!$B$4,'Two cycles - Optimise'!$B$3,FALSE),0)</f>
        <v>0</v>
      </c>
      <c r="FE157">
        <f>IF(AND(FE$2&lt;=$J157,$J157&lt;='Two cycles - Optimise'!$B$4),_xlfn.BINOM.DIST(FE$2,'Two cycles - Optimise'!$B$4,'Two cycles - Optimise'!$B$3,FALSE),0)</f>
        <v>0</v>
      </c>
      <c r="FF157">
        <f>IF(AND(FF$2&lt;=$J157,$J157&lt;='Two cycles - Optimise'!$B$4),_xlfn.BINOM.DIST(FF$2,'Two cycles - Optimise'!$B$4,'Two cycles - Optimise'!$B$3,FALSE),0)</f>
        <v>0</v>
      </c>
      <c r="FG157">
        <f>IF(AND(FG$2&lt;=$J157,$J157&lt;='Two cycles - Optimise'!$B$4),_xlfn.BINOM.DIST(FG$2,'Two cycles - Optimise'!$B$4,'Two cycles - Optimise'!$B$3,FALSE),0)</f>
        <v>0</v>
      </c>
      <c r="FH157">
        <f>IF(AND(FH$2&lt;=$J157,$J157&lt;='Two cycles - Optimise'!$B$4),_xlfn.BINOM.DIST(FH$2,'Two cycles - Optimise'!$B$4,'Two cycles - Optimise'!$B$3,FALSE),0)</f>
        <v>0</v>
      </c>
      <c r="FI157">
        <f>IF(AND(FI$2&lt;=$J157,$J157&lt;='Two cycles - Optimise'!$B$4),_xlfn.BINOM.DIST(FI$2,'Two cycles - Optimise'!$B$4,'Two cycles - Optimise'!$B$3,FALSE),0)</f>
        <v>0</v>
      </c>
      <c r="FJ157">
        <f>IF(AND(FJ$2&lt;=$J157,$J157&lt;='Two cycles - Optimise'!$B$4),_xlfn.BINOM.DIST(FJ$2,'Two cycles - Optimise'!$B$4,'Two cycles - Optimise'!$B$3,FALSE),0)</f>
        <v>0</v>
      </c>
      <c r="FK157">
        <f>IF(AND(FK$2&lt;=$J157,$J157&lt;='Two cycles - Optimise'!$B$4),_xlfn.BINOM.DIST(FK$2,'Two cycles - Optimise'!$B$4,'Two cycles - Optimise'!$B$3,FALSE),0)</f>
        <v>0</v>
      </c>
      <c r="FL157">
        <f>IF(AND(FL$2&lt;=$J157,$J157&lt;='Two cycles - Optimise'!$B$4),_xlfn.BINOM.DIST(FL$2,'Two cycles - Optimise'!$B$4,'Two cycles - Optimise'!$B$3,FALSE),0)</f>
        <v>0</v>
      </c>
      <c r="FM157">
        <f>IF(AND(FM$2&lt;=$J157,$J157&lt;='Two cycles - Optimise'!$B$4),_xlfn.BINOM.DIST(FM$2,'Two cycles - Optimise'!$B$4,'Two cycles - Optimise'!$B$3,FALSE),0)</f>
        <v>0</v>
      </c>
      <c r="FN157">
        <f>IF(AND(FN$2&lt;=$J157,$J157&lt;='Two cycles - Optimise'!$B$4),_xlfn.BINOM.DIST(FN$2,'Two cycles - Optimise'!$B$4,'Two cycles - Optimise'!$B$3,FALSE),0)</f>
        <v>0</v>
      </c>
      <c r="FO157">
        <f>IF(AND(FO$2&lt;=$J157,$J157&lt;='Two cycles - Optimise'!$B$4),_xlfn.BINOM.DIST(FO$2,'Two cycles - Optimise'!$B$4,'Two cycles - Optimise'!$B$3,FALSE),0)</f>
        <v>0</v>
      </c>
      <c r="FP157">
        <f>IF(AND(FP$2&lt;=$J157,$J157&lt;='Two cycles - Optimise'!$B$4),_xlfn.BINOM.DIST(FP$2,'Two cycles - Optimise'!$B$4,'Two cycles - Optimise'!$B$3,FALSE),0)</f>
        <v>0</v>
      </c>
      <c r="FQ157">
        <f>IF(AND(FQ$2&lt;=$J157,$J157&lt;='Two cycles - Optimise'!$B$4),_xlfn.BINOM.DIST(FQ$2,'Two cycles - Optimise'!$B$4,'Two cycles - Optimise'!$B$3,FALSE),0)</f>
        <v>0</v>
      </c>
      <c r="FR157">
        <f>IF(AND(FR$2&lt;=$J157,$J157&lt;='Two cycles - Optimise'!$B$4),_xlfn.BINOM.DIST(FR$2,'Two cycles - Optimise'!$B$4,'Two cycles - Optimise'!$B$3,FALSE),0)</f>
        <v>0</v>
      </c>
      <c r="FS157">
        <f>IF(AND(FS$2&lt;=$J157,$J157&lt;='Two cycles - Optimise'!$B$4),_xlfn.BINOM.DIST(FS$2,'Two cycles - Optimise'!$B$4,'Two cycles - Optimise'!$B$3,FALSE),0)</f>
        <v>0</v>
      </c>
      <c r="FT157">
        <f>IF(AND(FT$2&lt;=$J157,$J157&lt;='Two cycles - Optimise'!$B$4),_xlfn.BINOM.DIST(FT$2,'Two cycles - Optimise'!$B$4,'Two cycles - Optimise'!$B$3,FALSE),0)</f>
        <v>0</v>
      </c>
      <c r="FU157">
        <f>IF(AND(FU$2&lt;=$J157,$J157&lt;='Two cycles - Optimise'!$B$4),_xlfn.BINOM.DIST(FU$2,'Two cycles - Optimise'!$B$4,'Two cycles - Optimise'!$B$3,FALSE),0)</f>
        <v>0</v>
      </c>
      <c r="FV157">
        <f>IF(AND(FV$2&lt;=$J157,$J157&lt;='Two cycles - Optimise'!$B$4),_xlfn.BINOM.DIST(FV$2,'Two cycles - Optimise'!$B$4,'Two cycles - Optimise'!$B$3,FALSE),0)</f>
        <v>0</v>
      </c>
      <c r="FW157">
        <f>IF(AND(FW$2&lt;=$J157,$J157&lt;='Two cycles - Optimise'!$B$4),_xlfn.BINOM.DIST(FW$2,'Two cycles - Optimise'!$B$4,'Two cycles - Optimise'!$B$3,FALSE),0)</f>
        <v>0</v>
      </c>
      <c r="FX157">
        <f>IF(AND(FX$2&lt;=$J157,$J157&lt;='Two cycles - Optimise'!$B$4),_xlfn.BINOM.DIST(FX$2,'Two cycles - Optimise'!$B$4,'Two cycles - Optimise'!$B$3,FALSE),0)</f>
        <v>0</v>
      </c>
      <c r="FY157">
        <f>IF(AND(FY$2&lt;=$J157,$J157&lt;='Two cycles - Optimise'!$B$4),_xlfn.BINOM.DIST(FY$2,'Two cycles - Optimise'!$B$4,'Two cycles - Optimise'!$B$3,FALSE),0)</f>
        <v>0</v>
      </c>
      <c r="FZ157">
        <f>IF(AND(FZ$2&lt;=$J157,$J157&lt;='Two cycles - Optimise'!$B$4),_xlfn.BINOM.DIST(FZ$2,'Two cycles - Optimise'!$B$4,'Two cycles - Optimise'!$B$3,FALSE),0)</f>
        <v>0</v>
      </c>
      <c r="GA157">
        <f>IF(AND(GA$2&lt;=$J157,$J157&lt;='Two cycles - Optimise'!$B$4),_xlfn.BINOM.DIST(GA$2,'Two cycles - Optimise'!$B$4,'Two cycles - Optimise'!$B$3,FALSE),0)</f>
        <v>0</v>
      </c>
      <c r="GB157">
        <f>IF(AND(GB$2&lt;=$J157,$J157&lt;='Two cycles - Optimise'!$B$4),_xlfn.BINOM.DIST(GB$2,'Two cycles - Optimise'!$B$4,'Two cycles - Optimise'!$B$3,FALSE),0)</f>
        <v>0</v>
      </c>
      <c r="GC157">
        <f>IF(AND(GC$2&lt;=$J157,$J157&lt;='Two cycles - Optimise'!$B$4),_xlfn.BINOM.DIST(GC$2,'Two cycles - Optimise'!$B$4,'Two cycles - Optimise'!$B$3,FALSE),0)</f>
        <v>0</v>
      </c>
      <c r="GD157">
        <f>IF(AND(GD$2&lt;=$J157,$J157&lt;='Two cycles - Optimise'!$B$4),_xlfn.BINOM.DIST(GD$2,'Two cycles - Optimise'!$B$4,'Two cycles - Optimise'!$B$3,FALSE),0)</f>
        <v>0</v>
      </c>
      <c r="GE157">
        <f>IF(AND(GE$2&lt;=$J157,$J157&lt;='Two cycles - Optimise'!$B$4),_xlfn.BINOM.DIST(GE$2,'Two cycles - Optimise'!$B$4,'Two cycles - Optimise'!$B$3,FALSE),0)</f>
        <v>0</v>
      </c>
      <c r="GF157">
        <f>IF(AND(GF$2&lt;=$J157,$J157&lt;='Two cycles - Optimise'!$B$4),_xlfn.BINOM.DIST(GF$2,'Two cycles - Optimise'!$B$4,'Two cycles - Optimise'!$B$3,FALSE),0)</f>
        <v>0</v>
      </c>
      <c r="GG157">
        <f>IF(AND(GG$2&lt;=$J157,$J157&lt;='Two cycles - Optimise'!$B$4),_xlfn.BINOM.DIST(GG$2,'Two cycles - Optimise'!$B$4,'Two cycles - Optimise'!$B$3,FALSE),0)</f>
        <v>0</v>
      </c>
      <c r="GH157">
        <f>IF(AND(GH$2&lt;=$J157,$J157&lt;='Two cycles - Optimise'!$B$4),_xlfn.BINOM.DIST(GH$2,'Two cycles - Optimise'!$B$4,'Two cycles - Optimise'!$B$3,FALSE),0)</f>
        <v>0</v>
      </c>
      <c r="GI157">
        <f>IF(AND(GI$2&lt;=$J157,$J157&lt;='Two cycles - Optimise'!$B$4),_xlfn.BINOM.DIST(GI$2,'Two cycles - Optimise'!$B$4,'Two cycles - Optimise'!$B$3,FALSE),0)</f>
        <v>0</v>
      </c>
      <c r="GJ157">
        <f>IF(AND(GJ$2&lt;=$J157,$J157&lt;='Two cycles - Optimise'!$B$4),_xlfn.BINOM.DIST(GJ$2,'Two cycles - Optimise'!$B$4,'Two cycles - Optimise'!$B$3,FALSE),0)</f>
        <v>0</v>
      </c>
      <c r="GK157">
        <f>IF(AND(GK$2&lt;=$J157,$J157&lt;='Two cycles - Optimise'!$B$4),_xlfn.BINOM.DIST(GK$2,'Two cycles - Optimise'!$B$4,'Two cycles - Optimise'!$B$3,FALSE),0)</f>
        <v>0</v>
      </c>
      <c r="GL157">
        <f>IF(AND(GL$2&lt;=$J157,$J157&lt;='Two cycles - Optimise'!$B$4),_xlfn.BINOM.DIST(GL$2,'Two cycles - Optimise'!$B$4,'Two cycles - Optimise'!$B$3,FALSE),0)</f>
        <v>0</v>
      </c>
      <c r="GM157">
        <f>IF(AND(GM$2&lt;=$J157,$J157&lt;='Two cycles - Optimise'!$B$4),_xlfn.BINOM.DIST(GM$2,'Two cycles - Optimise'!$B$4,'Two cycles - Optimise'!$B$3,FALSE),0)</f>
        <v>0</v>
      </c>
      <c r="GN157">
        <f>IF(AND(GN$2&lt;=$J157,$J157&lt;='Two cycles - Optimise'!$B$4),_xlfn.BINOM.DIST(GN$2,'Two cycles - Optimise'!$B$4,'Two cycles - Optimise'!$B$3,FALSE),0)</f>
        <v>0</v>
      </c>
      <c r="GO157">
        <f>IF(AND(GO$2&lt;=$J157,$J157&lt;='Two cycles - Optimise'!$B$4),_xlfn.BINOM.DIST(GO$2,'Two cycles - Optimise'!$B$4,'Two cycles - Optimise'!$B$3,FALSE),0)</f>
        <v>0</v>
      </c>
      <c r="GP157">
        <f>IF(AND(GP$2&lt;=$J157,$J157&lt;='Two cycles - Optimise'!$B$4),_xlfn.BINOM.DIST(GP$2,'Two cycles - Optimise'!$B$4,'Two cycles - Optimise'!$B$3,FALSE),0)</f>
        <v>0</v>
      </c>
      <c r="GQ157">
        <f>IF(AND(GQ$2&lt;=$J157,$J157&lt;='Two cycles - Optimise'!$B$4),_xlfn.BINOM.DIST(GQ$2,'Two cycles - Optimise'!$B$4,'Two cycles - Optimise'!$B$3,FALSE),0)</f>
        <v>0</v>
      </c>
      <c r="GR157">
        <f>IF(AND(GR$2&lt;=$J157,$J157&lt;='Two cycles - Optimise'!$B$4),_xlfn.BINOM.DIST(GR$2,'Two cycles - Optimise'!$B$4,'Two cycles - Optimise'!$B$3,FALSE),0)</f>
        <v>0</v>
      </c>
      <c r="GS157">
        <f>IF(AND(GS$2&lt;=$J157,$J157&lt;='Two cycles - Optimise'!$B$4),_xlfn.BINOM.DIST(GS$2,'Two cycles - Optimise'!$B$4,'Two cycles - Optimise'!$B$3,FALSE),0)</f>
        <v>0</v>
      </c>
      <c r="GT157">
        <f>IF(AND(GT$2&lt;=$J157,$J157&lt;='Two cycles - Optimise'!$B$4),_xlfn.BINOM.DIST(GT$2,'Two cycles - Optimise'!$B$4,'Two cycles - Optimise'!$B$3,FALSE),0)</f>
        <v>0</v>
      </c>
      <c r="GU157">
        <f>IF(AND(GU$2&lt;=$J157,$J157&lt;='Two cycles - Optimise'!$B$4),_xlfn.BINOM.DIST(GU$2,'Two cycles - Optimise'!$B$4,'Two cycles - Optimise'!$B$3,FALSE),0)</f>
        <v>0</v>
      </c>
      <c r="GV157">
        <f>IF(AND(GV$2&lt;=$J157,$J157&lt;='Two cycles - Optimise'!$B$4),_xlfn.BINOM.DIST(GV$2,'Two cycles - Optimise'!$B$4,'Two cycles - Optimise'!$B$3,FALSE),0)</f>
        <v>0</v>
      </c>
      <c r="GW157">
        <f>IF(AND(GW$2&lt;=$J157,$J157&lt;='Two cycles - Optimise'!$B$4),_xlfn.BINOM.DIST(GW$2,'Two cycles - Optimise'!$B$4,'Two cycles - Optimise'!$B$3,FALSE),0)</f>
        <v>0</v>
      </c>
      <c r="GX157">
        <f>IF(AND(GX$2&lt;=$J157,$J157&lt;='Two cycles - Optimise'!$B$4),_xlfn.BINOM.DIST(GX$2,'Two cycles - Optimise'!$B$4,'Two cycles - Optimise'!$B$3,FALSE),0)</f>
        <v>0</v>
      </c>
      <c r="GY157">
        <f>IF(AND(GY$2&lt;=$J157,$J157&lt;='Two cycles - Optimise'!$B$4),_xlfn.BINOM.DIST(GY$2,'Two cycles - Optimise'!$B$4,'Two cycles - Optimise'!$B$3,FALSE),0)</f>
        <v>0</v>
      </c>
      <c r="GZ157">
        <f>IF(AND(GZ$2&lt;=$J157,$J157&lt;='Two cycles - Optimise'!$B$4),_xlfn.BINOM.DIST(GZ$2,'Two cycles - Optimise'!$B$4,'Two cycles - Optimise'!$B$3,FALSE),0)</f>
        <v>0</v>
      </c>
      <c r="HA157">
        <f>IF(AND(HA$2&lt;=$J157,$J157&lt;='Two cycles - Optimise'!$B$4),_xlfn.BINOM.DIST(HA$2,'Two cycles - Optimise'!$B$4,'Two cycles - Optimise'!$B$3,FALSE),0)</f>
        <v>0</v>
      </c>
      <c r="HB157">
        <f>IF(AND(HB$2&lt;=$J157,$J157&lt;='Two cycles - Optimise'!$B$4),_xlfn.BINOM.DIST(HB$2,'Two cycles - Optimise'!$B$4,'Two cycles - Optimise'!$B$3,FALSE),0)</f>
        <v>0</v>
      </c>
      <c r="HC157">
        <f>IF(AND(HC$2&lt;=$J157,$J157&lt;='Two cycles - Optimise'!$B$4),_xlfn.BINOM.DIST(HC$2,'Two cycles - Optimise'!$B$4,'Two cycles - Optimise'!$B$3,FALSE),0)</f>
        <v>0</v>
      </c>
      <c r="HD157">
        <f>IF(AND(HD$2&lt;=$J157,$J157&lt;='Two cycles - Optimise'!$B$4),_xlfn.BINOM.DIST(HD$2,'Two cycles - Optimise'!$B$4,'Two cycles - Optimise'!$B$3,FALSE),0)</f>
        <v>0</v>
      </c>
      <c r="HE157">
        <f>IF(AND(HE$2&lt;=$J157,$J157&lt;='Two cycles - Optimise'!$B$4),_xlfn.BINOM.DIST(HE$2,'Two cycles - Optimise'!$B$4,'Two cycles - Optimise'!$B$3,FALSE),0)</f>
        <v>0</v>
      </c>
      <c r="HF157">
        <f>IF(AND(HF$2&lt;=$J157,$J157&lt;='Two cycles - Optimise'!$B$4),_xlfn.BINOM.DIST(HF$2,'Two cycles - Optimise'!$B$4,'Two cycles - Optimise'!$B$3,FALSE),0)</f>
        <v>0</v>
      </c>
      <c r="HG157">
        <f>IF(AND(HG$2&lt;=$J157,$J157&lt;='Two cycles - Optimise'!$B$4),_xlfn.BINOM.DIST(HG$2,'Two cycles - Optimise'!$B$4,'Two cycles - Optimise'!$B$3,FALSE),0)</f>
        <v>0</v>
      </c>
      <c r="HH157">
        <f>IF(AND(HH$2&lt;=$J157,$J157&lt;='Two cycles - Optimise'!$B$4),_xlfn.BINOM.DIST(HH$2,'Two cycles - Optimise'!$B$4,'Two cycles - Optimise'!$B$3,FALSE),0)</f>
        <v>0</v>
      </c>
      <c r="HI157">
        <f>IF(AND(HI$2&lt;=$J157,$J157&lt;='Two cycles - Optimise'!$B$4),_xlfn.BINOM.DIST(HI$2,'Two cycles - Optimise'!$B$4,'Two cycles - Optimise'!$B$3,FALSE),0)</f>
        <v>0</v>
      </c>
      <c r="HJ157">
        <f>IF(AND(HJ$2&lt;=$J157,$J157&lt;='Two cycles - Optimise'!$B$4),_xlfn.BINOM.DIST(HJ$2,'Two cycles - Optimise'!$B$4,'Two cycles - Optimise'!$B$3,FALSE),0)</f>
        <v>0</v>
      </c>
      <c r="HK157">
        <f>IF(AND(HK$2&lt;=$J157,$J157&lt;='Two cycles - Optimise'!$B$4),_xlfn.BINOM.DIST(HK$2,'Two cycles - Optimise'!$B$4,'Two cycles - Optimise'!$B$3,FALSE),0)</f>
        <v>0</v>
      </c>
      <c r="HL157">
        <f>IF(AND(HL$2&lt;=$J157,$J157&lt;='Two cycles - Optimise'!$B$4),_xlfn.BINOM.DIST(HL$2,'Two cycles - Optimise'!$B$4,'Two cycles - Optimise'!$B$3,FALSE),0)</f>
        <v>0</v>
      </c>
      <c r="HM157">
        <f>IF(AND(HM$2&lt;=$J157,$J157&lt;='Two cycles - Optimise'!$B$4),_xlfn.BINOM.DIST(HM$2,'Two cycles - Optimise'!$B$4,'Two cycles - Optimise'!$B$3,FALSE),0)</f>
        <v>0</v>
      </c>
      <c r="HN157">
        <f>IF(AND(HN$2&lt;=$J157,$J157&lt;='Two cycles - Optimise'!$B$4),_xlfn.BINOM.DIST(HN$2,'Two cycles - Optimise'!$B$4,'Two cycles - Optimise'!$B$3,FALSE),0)</f>
        <v>0</v>
      </c>
      <c r="HP157">
        <f>IF('Two cycles - Optimise'!$E$10&gt;($J157+HP$2),_xlfn.BINOM.DIST('Two cycles - Optimise'!$E$10-HP$2,'Two cycles - Optimise'!$B$4,'Two cycles - Optimise'!$B$3,TRUE)-_xlfn.BINOM.DIST($J157,'Two cycles - Optimise'!$B$4,'Two cycles - Optimise'!$B$3,TRUE),0)</f>
        <v>0</v>
      </c>
      <c r="HQ157">
        <f>IF('Two cycles - Optimise'!$E$10&gt;($J157+HQ$2),_xlfn.BINOM.DIST('Two cycles - Optimise'!$E$10-HQ$2,'Two cycles - Optimise'!$B$4,'Two cycles - Optimise'!$B$3,TRUE)-_xlfn.BINOM.DIST($J157,'Two cycles - Optimise'!$B$4,'Two cycles - Optimise'!$B$3,TRUE),0)</f>
        <v>0</v>
      </c>
      <c r="HR157">
        <f>IF('Two cycles - Optimise'!$E$10&gt;($J157+HR$2),_xlfn.BINOM.DIST('Two cycles - Optimise'!$E$10-HR$2,'Two cycles - Optimise'!$B$4,'Two cycles - Optimise'!$B$3,TRUE)-_xlfn.BINOM.DIST($J157,'Two cycles - Optimise'!$B$4,'Two cycles - Optimise'!$B$3,TRUE),0)</f>
        <v>0</v>
      </c>
      <c r="HS157">
        <f>IF('Two cycles - Optimise'!$E$10&gt;($J157+HS$2),_xlfn.BINOM.DIST('Two cycles - Optimise'!$E$10-HS$2,'Two cycles - Optimise'!$B$4,'Two cycles - Optimise'!$B$3,TRUE)-_xlfn.BINOM.DIST($J157,'Two cycles - Optimise'!$B$4,'Two cycles - Optimise'!$B$3,TRUE),0)</f>
        <v>0</v>
      </c>
      <c r="HT157">
        <f>IF('Two cycles - Optimise'!$E$10&gt;($J157+HT$2),_xlfn.BINOM.DIST('Two cycles - Optimise'!$E$10-HT$2,'Two cycles - Optimise'!$B$4,'Two cycles - Optimise'!$B$3,TRUE)-_xlfn.BINOM.DIST($J157,'Two cycles - Optimise'!$B$4,'Two cycles - Optimise'!$B$3,TRUE),0)</f>
        <v>0</v>
      </c>
      <c r="HU157">
        <f>IF('Two cycles - Optimise'!$E$10&gt;($J157+HU$2),_xlfn.BINOM.DIST('Two cycles - Optimise'!$E$10-HU$2,'Two cycles - Optimise'!$B$4,'Two cycles - Optimise'!$B$3,TRUE)-_xlfn.BINOM.DIST($J157,'Two cycles - Optimise'!$B$4,'Two cycles - Optimise'!$B$3,TRUE),0)</f>
        <v>0</v>
      </c>
      <c r="HV157">
        <f>IF('Two cycles - Optimise'!$E$10&gt;($J157+HV$2),_xlfn.BINOM.DIST('Two cycles - Optimise'!$E$10-HV$2,'Two cycles - Optimise'!$B$4,'Two cycles - Optimise'!$B$3,TRUE)-_xlfn.BINOM.DIST($J157,'Two cycles - Optimise'!$B$4,'Two cycles - Optimise'!$B$3,TRUE),0)</f>
        <v>0</v>
      </c>
      <c r="HW157">
        <f>IF('Two cycles - Optimise'!$E$10&gt;($J157+HW$2),_xlfn.BINOM.DIST('Two cycles - Optimise'!$E$10-HW$2,'Two cycles - Optimise'!$B$4,'Two cycles - Optimise'!$B$3,TRUE)-_xlfn.BINOM.DIST($J157,'Two cycles - Optimise'!$B$4,'Two cycles - Optimise'!$B$3,TRUE),0)</f>
        <v>0</v>
      </c>
      <c r="HX157">
        <f>IF('Two cycles - Optimise'!$E$10&gt;($J157+HX$2),_xlfn.BINOM.DIST('Two cycles - Optimise'!$E$10-HX$2,'Two cycles - Optimise'!$B$4,'Two cycles - Optimise'!$B$3,TRUE)-_xlfn.BINOM.DIST($J157,'Two cycles - Optimise'!$B$4,'Two cycles - Optimise'!$B$3,TRUE),0)</f>
        <v>0</v>
      </c>
      <c r="HY157">
        <f>IF('Two cycles - Optimise'!$E$10&gt;($J157+HY$2),_xlfn.BINOM.DIST('Two cycles - Optimise'!$E$10-HY$2,'Two cycles - Optimise'!$B$4,'Two cycles - Optimise'!$B$3,TRUE)-_xlfn.BINOM.DIST($J157,'Two cycles - Optimise'!$B$4,'Two cycles - Optimise'!$B$3,TRUE),0)</f>
        <v>0</v>
      </c>
      <c r="HZ157">
        <f>IF('Two cycles - Optimise'!$E$10&gt;($J157+HZ$2),_xlfn.BINOM.DIST('Two cycles - Optimise'!$E$10-HZ$2,'Two cycles - Optimise'!$B$4,'Two cycles - Optimise'!$B$3,TRUE)-_xlfn.BINOM.DIST($J157,'Two cycles - Optimise'!$B$4,'Two cycles - Optimise'!$B$3,TRUE),0)</f>
        <v>0</v>
      </c>
      <c r="IA157">
        <f>IF('Two cycles - Optimise'!$E$10&gt;($J157+IA$2),_xlfn.BINOM.DIST('Two cycles - Optimise'!$E$10-IA$2,'Two cycles - Optimise'!$B$4,'Two cycles - Optimise'!$B$3,TRUE)-_xlfn.BINOM.DIST($J157,'Two cycles - Optimise'!$B$4,'Two cycles - Optimise'!$B$3,TRUE),0)</f>
        <v>0</v>
      </c>
      <c r="IB157">
        <f>IF('Two cycles - Optimise'!$E$10&gt;($J157+IB$2),_xlfn.BINOM.DIST('Two cycles - Optimise'!$E$10-IB$2,'Two cycles - Optimise'!$B$4,'Two cycles - Optimise'!$B$3,TRUE)-_xlfn.BINOM.DIST($J157,'Two cycles - Optimise'!$B$4,'Two cycles - Optimise'!$B$3,TRUE),0)</f>
        <v>0</v>
      </c>
      <c r="IC157">
        <f>IF('Two cycles - Optimise'!$E$10&gt;($J157+IC$2),_xlfn.BINOM.DIST('Two cycles - Optimise'!$E$10-IC$2,'Two cycles - Optimise'!$B$4,'Two cycles - Optimise'!$B$3,TRUE)-_xlfn.BINOM.DIST($J157,'Two cycles - Optimise'!$B$4,'Two cycles - Optimise'!$B$3,TRUE),0)</f>
        <v>0</v>
      </c>
      <c r="ID157">
        <f>IF('Two cycles - Optimise'!$E$10&gt;($J157+ID$2),_xlfn.BINOM.DIST('Two cycles - Optimise'!$E$10-ID$2,'Two cycles - Optimise'!$B$4,'Two cycles - Optimise'!$B$3,TRUE)-_xlfn.BINOM.DIST($J157,'Two cycles - Optimise'!$B$4,'Two cycles - Optimise'!$B$3,TRUE),0)</f>
        <v>0</v>
      </c>
      <c r="IE157">
        <f>IF('Two cycles - Optimise'!$E$10&gt;($J157+IE$2),_xlfn.BINOM.DIST('Two cycles - Optimise'!$E$10-IE$2,'Two cycles - Optimise'!$B$4,'Two cycles - Optimise'!$B$3,TRUE)-_xlfn.BINOM.DIST($J157,'Two cycles - Optimise'!$B$4,'Two cycles - Optimise'!$B$3,TRUE),0)</f>
        <v>0</v>
      </c>
      <c r="IF157">
        <f>IF('Two cycles - Optimise'!$E$10&gt;($J157+IF$2),_xlfn.BINOM.DIST('Two cycles - Optimise'!$E$10-IF$2,'Two cycles - Optimise'!$B$4,'Two cycles - Optimise'!$B$3,TRUE)-_xlfn.BINOM.DIST($J157,'Two cycles - Optimise'!$B$4,'Two cycles - Optimise'!$B$3,TRUE),0)</f>
        <v>0</v>
      </c>
      <c r="IG157">
        <f>IF('Two cycles - Optimise'!$E$10&gt;($J157+IG$2),_xlfn.BINOM.DIST('Two cycles - Optimise'!$E$10-IG$2,'Two cycles - Optimise'!$B$4,'Two cycles - Optimise'!$B$3,TRUE)-_xlfn.BINOM.DIST($J157,'Two cycles - Optimise'!$B$4,'Two cycles - Optimise'!$B$3,TRUE),0)</f>
        <v>0</v>
      </c>
      <c r="IH157">
        <f>IF('Two cycles - Optimise'!$E$10&gt;($J157+IH$2),_xlfn.BINOM.DIST('Two cycles - Optimise'!$E$10-IH$2,'Two cycles - Optimise'!$B$4,'Two cycles - Optimise'!$B$3,TRUE)-_xlfn.BINOM.DIST($J157,'Two cycles - Optimise'!$B$4,'Two cycles - Optimise'!$B$3,TRUE),0)</f>
        <v>0</v>
      </c>
      <c r="II157">
        <f>IF('Two cycles - Optimise'!$E$10&gt;($J157+II$2),_xlfn.BINOM.DIST('Two cycles - Optimise'!$E$10-II$2,'Two cycles - Optimise'!$B$4,'Two cycles - Optimise'!$B$3,TRUE)-_xlfn.BINOM.DIST($J157,'Two cycles - Optimise'!$B$4,'Two cycles - Optimise'!$B$3,TRUE),0)</f>
        <v>0</v>
      </c>
      <c r="IJ157">
        <f>IF('Two cycles - Optimise'!$E$10&gt;($J157+IJ$2),_xlfn.BINOM.DIST('Two cycles - Optimise'!$E$10-IJ$2,'Two cycles - Optimise'!$B$4,'Two cycles - Optimise'!$B$3,TRUE)-_xlfn.BINOM.DIST($J157,'Two cycles - Optimise'!$B$4,'Two cycles - Optimise'!$B$3,TRUE),0)</f>
        <v>0</v>
      </c>
      <c r="IK157">
        <f>IF('Two cycles - Optimise'!$E$10&gt;($J157+IK$2),_xlfn.BINOM.DIST('Two cycles - Optimise'!$E$10-IK$2,'Two cycles - Optimise'!$B$4,'Two cycles - Optimise'!$B$3,TRUE)-_xlfn.BINOM.DIST($J157,'Two cycles - Optimise'!$B$4,'Two cycles - Optimise'!$B$3,TRUE),0)</f>
        <v>0</v>
      </c>
      <c r="IL157">
        <f>IF('Two cycles - Optimise'!$E$10&gt;($J157+IL$2),_xlfn.BINOM.DIST('Two cycles - Optimise'!$E$10-IL$2,'Two cycles - Optimise'!$B$4,'Two cycles - Optimise'!$B$3,TRUE)-_xlfn.BINOM.DIST($J157,'Two cycles - Optimise'!$B$4,'Two cycles - Optimise'!$B$3,TRUE),0)</f>
        <v>0</v>
      </c>
      <c r="IM157">
        <f>IF('Two cycles - Optimise'!$E$10&gt;($J157+IM$2),_xlfn.BINOM.DIST('Two cycles - Optimise'!$E$10-IM$2,'Two cycles - Optimise'!$B$4,'Two cycles - Optimise'!$B$3,TRUE)-_xlfn.BINOM.DIST($J157,'Two cycles - Optimise'!$B$4,'Two cycles - Optimise'!$B$3,TRUE),0)</f>
        <v>0</v>
      </c>
      <c r="IN157">
        <f>IF('Two cycles - Optimise'!$E$10&gt;($J157+IN$2),_xlfn.BINOM.DIST('Two cycles - Optimise'!$E$10-IN$2,'Two cycles - Optimise'!$B$4,'Two cycles - Optimise'!$B$3,TRUE)-_xlfn.BINOM.DIST($J157,'Two cycles - Optimise'!$B$4,'Two cycles - Optimise'!$B$3,TRUE),0)</f>
        <v>0</v>
      </c>
      <c r="IO157">
        <f>IF('Two cycles - Optimise'!$E$10&gt;($J157+IO$2),_xlfn.BINOM.DIST('Two cycles - Optimise'!$E$10-IO$2,'Two cycles - Optimise'!$B$4,'Two cycles - Optimise'!$B$3,TRUE)-_xlfn.BINOM.DIST($J157,'Two cycles - Optimise'!$B$4,'Two cycles - Optimise'!$B$3,TRUE),0)</f>
        <v>0</v>
      </c>
      <c r="IP157">
        <f>IF('Two cycles - Optimise'!$E$10&gt;($J157+IP$2),_xlfn.BINOM.DIST('Two cycles - Optimise'!$E$10-IP$2,'Two cycles - Optimise'!$B$4,'Two cycles - Optimise'!$B$3,TRUE)-_xlfn.BINOM.DIST($J157,'Two cycles - Optimise'!$B$4,'Two cycles - Optimise'!$B$3,TRUE),0)</f>
        <v>0</v>
      </c>
      <c r="IQ157">
        <f>IF('Two cycles - Optimise'!$E$10&gt;($J157+IQ$2),_xlfn.BINOM.DIST('Two cycles - Optimise'!$E$10-IQ$2,'Two cycles - Optimise'!$B$4,'Two cycles - Optimise'!$B$3,TRUE)-_xlfn.BINOM.DIST($J157,'Two cycles - Optimise'!$B$4,'Two cycles - Optimise'!$B$3,TRUE),0)</f>
        <v>0</v>
      </c>
      <c r="IR157">
        <f>IF('Two cycles - Optimise'!$E$10&gt;($J157+IR$2),_xlfn.BINOM.DIST('Two cycles - Optimise'!$E$10-IR$2,'Two cycles - Optimise'!$B$4,'Two cycles - Optimise'!$B$3,TRUE)-_xlfn.BINOM.DIST($J157,'Two cycles - Optimise'!$B$4,'Two cycles - Optimise'!$B$3,TRUE),0)</f>
        <v>0</v>
      </c>
      <c r="IS157">
        <f>IF('Two cycles - Optimise'!$E$10&gt;($J157+IS$2),_xlfn.BINOM.DIST('Two cycles - Optimise'!$E$10-IS$2,'Two cycles - Optimise'!$B$4,'Two cycles - Optimise'!$B$3,TRUE)-_xlfn.BINOM.DIST($J157,'Two cycles - Optimise'!$B$4,'Two cycles - Optimise'!$B$3,TRUE),0)</f>
        <v>0</v>
      </c>
      <c r="IT157">
        <f>IF('Two cycles - Optimise'!$E$10&gt;($J157+IT$2),_xlfn.BINOM.DIST('Two cycles - Optimise'!$E$10-IT$2,'Two cycles - Optimise'!$B$4,'Two cycles - Optimise'!$B$3,TRUE)-_xlfn.BINOM.DIST($J157,'Two cycles - Optimise'!$B$4,'Two cycles - Optimise'!$B$3,TRUE),0)</f>
        <v>0</v>
      </c>
      <c r="IU157">
        <f>IF('Two cycles - Optimise'!$E$10&gt;($J157+IU$2),_xlfn.BINOM.DIST('Two cycles - Optimise'!$E$10-IU$2,'Two cycles - Optimise'!$B$4,'Two cycles - Optimise'!$B$3,TRUE)-_xlfn.BINOM.DIST($J157,'Two cycles - Optimise'!$B$4,'Two cycles - Optimise'!$B$3,TRUE),0)</f>
        <v>0</v>
      </c>
      <c r="IV157">
        <f>IF('Two cycles - Optimise'!$E$10&gt;($J157+IV$2),_xlfn.BINOM.DIST('Two cycles - Optimise'!$E$10-IV$2,'Two cycles - Optimise'!$B$4,'Two cycles - Optimise'!$B$3,TRUE)-_xlfn.BINOM.DIST($J157,'Two cycles - Optimise'!$B$4,'Two cycles - Optimise'!$B$3,TRUE),0)</f>
        <v>0</v>
      </c>
      <c r="IW157">
        <f>IF('Two cycles - Optimise'!$E$10&gt;($J157+IW$2),_xlfn.BINOM.DIST('Two cycles - Optimise'!$E$10-IW$2,'Two cycles - Optimise'!$B$4,'Two cycles - Optimise'!$B$3,TRUE)-_xlfn.BINOM.DIST($J157,'Two cycles - Optimise'!$B$4,'Two cycles - Optimise'!$B$3,TRUE),0)</f>
        <v>0</v>
      </c>
      <c r="IX157">
        <f>IF('Two cycles - Optimise'!$E$10&gt;($J157+IX$2),_xlfn.BINOM.DIST('Two cycles - Optimise'!$E$10-IX$2,'Two cycles - Optimise'!$B$4,'Two cycles - Optimise'!$B$3,TRUE)-_xlfn.BINOM.DIST($J157,'Two cycles - Optimise'!$B$4,'Two cycles - Optimise'!$B$3,TRUE),0)</f>
        <v>0</v>
      </c>
      <c r="IY157">
        <f>IF('Two cycles - Optimise'!$E$10&gt;($J157+IY$2),_xlfn.BINOM.DIST('Two cycles - Optimise'!$E$10-IY$2,'Two cycles - Optimise'!$B$4,'Two cycles - Optimise'!$B$3,TRUE)-_xlfn.BINOM.DIST($J157,'Two cycles - Optimise'!$B$4,'Two cycles - Optimise'!$B$3,TRUE),0)</f>
        <v>0</v>
      </c>
      <c r="IZ157">
        <f>IF('Two cycles - Optimise'!$E$10&gt;($J157+IZ$2),_xlfn.BINOM.DIST('Two cycles - Optimise'!$E$10-IZ$2,'Two cycles - Optimise'!$B$4,'Two cycles - Optimise'!$B$3,TRUE)-_xlfn.BINOM.DIST($J157,'Two cycles - Optimise'!$B$4,'Two cycles - Optimise'!$B$3,TRUE),0)</f>
        <v>0</v>
      </c>
      <c r="JA157">
        <f>IF('Two cycles - Optimise'!$E$10&gt;($J157+JA$2),_xlfn.BINOM.DIST('Two cycles - Optimise'!$E$10-JA$2,'Two cycles - Optimise'!$B$4,'Two cycles - Optimise'!$B$3,TRUE)-_xlfn.BINOM.DIST($J157,'Two cycles - Optimise'!$B$4,'Two cycles - Optimise'!$B$3,TRUE),0)</f>
        <v>0</v>
      </c>
      <c r="JB157">
        <f>IF('Two cycles - Optimise'!$E$10&gt;($J157+JB$2),_xlfn.BINOM.DIST('Two cycles - Optimise'!$E$10-JB$2,'Two cycles - Optimise'!$B$4,'Two cycles - Optimise'!$B$3,TRUE)-_xlfn.BINOM.DIST($J157,'Two cycles - Optimise'!$B$4,'Two cycles - Optimise'!$B$3,TRUE),0)</f>
        <v>0</v>
      </c>
      <c r="JC157">
        <f>IF('Two cycles - Optimise'!$E$10&gt;($J157+JC$2),_xlfn.BINOM.DIST('Two cycles - Optimise'!$E$10-JC$2,'Two cycles - Optimise'!$B$4,'Two cycles - Optimise'!$B$3,TRUE)-_xlfn.BINOM.DIST($J157,'Two cycles - Optimise'!$B$4,'Two cycles - Optimise'!$B$3,TRUE),0)</f>
        <v>0</v>
      </c>
      <c r="JD157">
        <f>IF('Two cycles - Optimise'!$E$10&gt;($J157+JD$2),_xlfn.BINOM.DIST('Two cycles - Optimise'!$E$10-JD$2,'Two cycles - Optimise'!$B$4,'Two cycles - Optimise'!$B$3,TRUE)-_xlfn.BINOM.DIST($J157,'Two cycles - Optimise'!$B$4,'Two cycles - Optimise'!$B$3,TRUE),0)</f>
        <v>0</v>
      </c>
      <c r="JE157">
        <f>IF('Two cycles - Optimise'!$E$10&gt;($J157+JE$2),_xlfn.BINOM.DIST('Two cycles - Optimise'!$E$10-JE$2,'Two cycles - Optimise'!$B$4,'Two cycles - Optimise'!$B$3,TRUE)-_xlfn.BINOM.DIST($J157,'Two cycles - Optimise'!$B$4,'Two cycles - Optimise'!$B$3,TRUE),0)</f>
        <v>0</v>
      </c>
      <c r="JF157">
        <f>IF('Two cycles - Optimise'!$E$10&gt;($J157+JF$2),_xlfn.BINOM.DIST('Two cycles - Optimise'!$E$10-JF$2,'Two cycles - Optimise'!$B$4,'Two cycles - Optimise'!$B$3,TRUE)-_xlfn.BINOM.DIST($J157,'Two cycles - Optimise'!$B$4,'Two cycles - Optimise'!$B$3,TRUE),0)</f>
        <v>0</v>
      </c>
      <c r="JG157">
        <f>IF('Two cycles - Optimise'!$E$10&gt;($J157+JG$2),_xlfn.BINOM.DIST('Two cycles - Optimise'!$E$10-JG$2,'Two cycles - Optimise'!$B$4,'Two cycles - Optimise'!$B$3,TRUE)-_xlfn.BINOM.DIST($J157,'Two cycles - Optimise'!$B$4,'Two cycles - Optimise'!$B$3,TRUE),0)</f>
        <v>0</v>
      </c>
      <c r="JH157">
        <f>IF('Two cycles - Optimise'!$E$10&gt;($J157+JH$2),_xlfn.BINOM.DIST('Two cycles - Optimise'!$E$10-JH$2,'Two cycles - Optimise'!$B$4,'Two cycles - Optimise'!$B$3,TRUE)-_xlfn.BINOM.DIST($J157,'Two cycles - Optimise'!$B$4,'Two cycles - Optimise'!$B$3,TRUE),0)</f>
        <v>0</v>
      </c>
      <c r="JI157">
        <f>IF('Two cycles - Optimise'!$E$10&gt;($J157+JI$2),_xlfn.BINOM.DIST('Two cycles - Optimise'!$E$10-JI$2,'Two cycles - Optimise'!$B$4,'Two cycles - Optimise'!$B$3,TRUE)-_xlfn.BINOM.DIST($J157,'Two cycles - Optimise'!$B$4,'Two cycles - Optimise'!$B$3,TRUE),0)</f>
        <v>0</v>
      </c>
      <c r="JJ157">
        <f>IF('Two cycles - Optimise'!$E$10&gt;($J157+JJ$2),_xlfn.BINOM.DIST('Two cycles - Optimise'!$E$10-JJ$2,'Two cycles - Optimise'!$B$4,'Two cycles - Optimise'!$B$3,TRUE)-_xlfn.BINOM.DIST($J157,'Two cycles - Optimise'!$B$4,'Two cycles - Optimise'!$B$3,TRUE),0)</f>
        <v>0</v>
      </c>
      <c r="JK157">
        <f>IF('Two cycles - Optimise'!$E$10&gt;($J157+JK$2),_xlfn.BINOM.DIST('Two cycles - Optimise'!$E$10-JK$2,'Two cycles - Optimise'!$B$4,'Two cycles - Optimise'!$B$3,TRUE)-_xlfn.BINOM.DIST($J157,'Two cycles - Optimise'!$B$4,'Two cycles - Optimise'!$B$3,TRUE),0)</f>
        <v>0</v>
      </c>
      <c r="JL157">
        <f>IF('Two cycles - Optimise'!$E$10&gt;($J157+JL$2),_xlfn.BINOM.DIST('Two cycles - Optimise'!$E$10-JL$2,'Two cycles - Optimise'!$B$4,'Two cycles - Optimise'!$B$3,TRUE)-_xlfn.BINOM.DIST($J157,'Two cycles - Optimise'!$B$4,'Two cycles - Optimise'!$B$3,TRUE),0)</f>
        <v>0</v>
      </c>
      <c r="JM157">
        <f>IF('Two cycles - Optimise'!$E$10&gt;($J157+JM$2),_xlfn.BINOM.DIST('Two cycles - Optimise'!$E$10-JM$2,'Two cycles - Optimise'!$B$4,'Two cycles - Optimise'!$B$3,TRUE)-_xlfn.BINOM.DIST($J157,'Two cycles - Optimise'!$B$4,'Two cycles - Optimise'!$B$3,TRUE),0)</f>
        <v>0</v>
      </c>
      <c r="JN157">
        <f>IF('Two cycles - Optimise'!$E$10&gt;($J157+JN$2),_xlfn.BINOM.DIST('Two cycles - Optimise'!$E$10-JN$2,'Two cycles - Optimise'!$B$4,'Two cycles - Optimise'!$B$3,TRUE)-_xlfn.BINOM.DIST($J157,'Two cycles - Optimise'!$B$4,'Two cycles - Optimise'!$B$3,TRUE),0)</f>
        <v>0</v>
      </c>
      <c r="JO157">
        <f>IF('Two cycles - Optimise'!$E$10&gt;($J157+JO$2),_xlfn.BINOM.DIST('Two cycles - Optimise'!$E$10-JO$2,'Two cycles - Optimise'!$B$4,'Two cycles - Optimise'!$B$3,TRUE)-_xlfn.BINOM.DIST($J157,'Two cycles - Optimise'!$B$4,'Two cycles - Optimise'!$B$3,TRUE),0)</f>
        <v>0</v>
      </c>
      <c r="JP157">
        <f>IF('Two cycles - Optimise'!$E$10&gt;($J157+JP$2),_xlfn.BINOM.DIST('Two cycles - Optimise'!$E$10-JP$2,'Two cycles - Optimise'!$B$4,'Two cycles - Optimise'!$B$3,TRUE)-_xlfn.BINOM.DIST($J157,'Two cycles - Optimise'!$B$4,'Two cycles - Optimise'!$B$3,TRUE),0)</f>
        <v>0</v>
      </c>
      <c r="JQ157">
        <f>IF('Two cycles - Optimise'!$E$10&gt;($J157+JQ$2),_xlfn.BINOM.DIST('Two cycles - Optimise'!$E$10-JQ$2,'Two cycles - Optimise'!$B$4,'Two cycles - Optimise'!$B$3,TRUE)-_xlfn.BINOM.DIST($J157,'Two cycles - Optimise'!$B$4,'Two cycles - Optimise'!$B$3,TRUE),0)</f>
        <v>0</v>
      </c>
      <c r="JR157">
        <f>IF('Two cycles - Optimise'!$E$10&gt;($J157+JR$2),_xlfn.BINOM.DIST('Two cycles - Optimise'!$E$10-JR$2,'Two cycles - Optimise'!$B$4,'Two cycles - Optimise'!$B$3,TRUE)-_xlfn.BINOM.DIST($J157,'Two cycles - Optimise'!$B$4,'Two cycles - Optimise'!$B$3,TRUE),0)</f>
        <v>0</v>
      </c>
      <c r="JS157">
        <f>IF('Two cycles - Optimise'!$E$10&gt;($J157+JS$2),_xlfn.BINOM.DIST('Two cycles - Optimise'!$E$10-JS$2,'Two cycles - Optimise'!$B$4,'Two cycles - Optimise'!$B$3,TRUE)-_xlfn.BINOM.DIST($J157,'Two cycles - Optimise'!$B$4,'Two cycles - Optimise'!$B$3,TRUE),0)</f>
        <v>0</v>
      </c>
      <c r="JT157">
        <f>IF('Two cycles - Optimise'!$E$10&gt;($J157+JT$2),_xlfn.BINOM.DIST('Two cycles - Optimise'!$E$10-JT$2,'Two cycles - Optimise'!$B$4,'Two cycles - Optimise'!$B$3,TRUE)-_xlfn.BINOM.DIST($J157,'Two cycles - Optimise'!$B$4,'Two cycles - Optimise'!$B$3,TRUE),0)</f>
        <v>0</v>
      </c>
      <c r="JU157">
        <f>IF('Two cycles - Optimise'!$E$10&gt;($J157+JU$2),_xlfn.BINOM.DIST('Two cycles - Optimise'!$E$10-JU$2,'Two cycles - Optimise'!$B$4,'Two cycles - Optimise'!$B$3,TRUE)-_xlfn.BINOM.DIST($J157,'Two cycles - Optimise'!$B$4,'Two cycles - Optimise'!$B$3,TRUE),0)</f>
        <v>0</v>
      </c>
      <c r="JV157">
        <f>IF('Two cycles - Optimise'!$E$10&gt;($J157+JV$2),_xlfn.BINOM.DIST('Two cycles - Optimise'!$E$10-JV$2,'Two cycles - Optimise'!$B$4,'Two cycles - Optimise'!$B$3,TRUE)-_xlfn.BINOM.DIST($J157,'Two cycles - Optimise'!$B$4,'Two cycles - Optimise'!$B$3,TRUE),0)</f>
        <v>0</v>
      </c>
      <c r="JW157">
        <f>IF('Two cycles - Optimise'!$E$10&gt;($J157+JW$2),_xlfn.BINOM.DIST('Two cycles - Optimise'!$E$10-JW$2,'Two cycles - Optimise'!$B$4,'Two cycles - Optimise'!$B$3,TRUE)-_xlfn.BINOM.DIST($J157,'Two cycles - Optimise'!$B$4,'Two cycles - Optimise'!$B$3,TRUE),0)</f>
        <v>0</v>
      </c>
      <c r="JX157">
        <f>IF('Two cycles - Optimise'!$E$10&gt;($J157+JX$2),_xlfn.BINOM.DIST('Two cycles - Optimise'!$E$10-JX$2,'Two cycles - Optimise'!$B$4,'Two cycles - Optimise'!$B$3,TRUE)-_xlfn.BINOM.DIST($J157,'Two cycles - Optimise'!$B$4,'Two cycles - Optimise'!$B$3,TRUE),0)</f>
        <v>0</v>
      </c>
      <c r="JY157">
        <f>IF('Two cycles - Optimise'!$E$10&gt;($J157+JY$2),_xlfn.BINOM.DIST('Two cycles - Optimise'!$E$10-JY$2,'Two cycles - Optimise'!$B$4,'Two cycles - Optimise'!$B$3,TRUE)-_xlfn.BINOM.DIST($J157,'Two cycles - Optimise'!$B$4,'Two cycles - Optimise'!$B$3,TRUE),0)</f>
        <v>0</v>
      </c>
      <c r="JZ157">
        <f>IF('Two cycles - Optimise'!$E$10&gt;($J157+JZ$2),_xlfn.BINOM.DIST('Two cycles - Optimise'!$E$10-JZ$2,'Two cycles - Optimise'!$B$4,'Two cycles - Optimise'!$B$3,TRUE)-_xlfn.BINOM.DIST($J157,'Two cycles - Optimise'!$B$4,'Two cycles - Optimise'!$B$3,TRUE),0)</f>
        <v>0</v>
      </c>
      <c r="KA157">
        <f>IF('Two cycles - Optimise'!$E$10&gt;($J157+KA$2),_xlfn.BINOM.DIST('Two cycles - Optimise'!$E$10-KA$2,'Two cycles - Optimise'!$B$4,'Two cycles - Optimise'!$B$3,TRUE)-_xlfn.BINOM.DIST($J157,'Two cycles - Optimise'!$B$4,'Two cycles - Optimise'!$B$3,TRUE),0)</f>
        <v>0</v>
      </c>
      <c r="KB157">
        <f>IF('Two cycles - Optimise'!$E$10&gt;($J157+KB$2),_xlfn.BINOM.DIST('Two cycles - Optimise'!$E$10-KB$2,'Two cycles - Optimise'!$B$4,'Two cycles - Optimise'!$B$3,TRUE)-_xlfn.BINOM.DIST($J157,'Two cycles - Optimise'!$B$4,'Two cycles - Optimise'!$B$3,TRUE),0)</f>
        <v>0</v>
      </c>
      <c r="KC157">
        <f>IF('Two cycles - Optimise'!$E$10&gt;($J157+KC$2),_xlfn.BINOM.DIST('Two cycles - Optimise'!$E$10-KC$2,'Two cycles - Optimise'!$B$4,'Two cycles - Optimise'!$B$3,TRUE)-_xlfn.BINOM.DIST($J157,'Two cycles - Optimise'!$B$4,'Two cycles - Optimise'!$B$3,TRUE),0)</f>
        <v>0</v>
      </c>
      <c r="KD157">
        <f>IF('Two cycles - Optimise'!$E$10&gt;($J157+KD$2),_xlfn.BINOM.DIST('Two cycles - Optimise'!$E$10-KD$2,'Two cycles - Optimise'!$B$4,'Two cycles - Optimise'!$B$3,TRUE)-_xlfn.BINOM.DIST($J157,'Two cycles - Optimise'!$B$4,'Two cycles - Optimise'!$B$3,TRUE),0)</f>
        <v>0</v>
      </c>
      <c r="KE157">
        <f>IF('Two cycles - Optimise'!$E$10&gt;($J157+KE$2),_xlfn.BINOM.DIST('Two cycles - Optimise'!$E$10-KE$2,'Two cycles - Optimise'!$B$4,'Two cycles - Optimise'!$B$3,TRUE)-_xlfn.BINOM.DIST($J157,'Two cycles - Optimise'!$B$4,'Two cycles - Optimise'!$B$3,TRUE),0)</f>
        <v>0</v>
      </c>
      <c r="KF157">
        <f>IF('Two cycles - Optimise'!$E$10&gt;($J157+KF$2),_xlfn.BINOM.DIST('Two cycles - Optimise'!$E$10-KF$2,'Two cycles - Optimise'!$B$4,'Two cycles - Optimise'!$B$3,TRUE)-_xlfn.BINOM.DIST($J157,'Two cycles - Optimise'!$B$4,'Two cycles - Optimise'!$B$3,TRUE),0)</f>
        <v>0</v>
      </c>
      <c r="KG157">
        <f>IF('Two cycles - Optimise'!$E$10&gt;($J157+KG$2),_xlfn.BINOM.DIST('Two cycles - Optimise'!$E$10-KG$2,'Two cycles - Optimise'!$B$4,'Two cycles - Optimise'!$B$3,TRUE)-_xlfn.BINOM.DIST($J157,'Two cycles - Optimise'!$B$4,'Two cycles - Optimise'!$B$3,TRUE),0)</f>
        <v>0</v>
      </c>
      <c r="KH157">
        <f>IF('Two cycles - Optimise'!$E$10&gt;($J157+KH$2),_xlfn.BINOM.DIST('Two cycles - Optimise'!$E$10-KH$2,'Two cycles - Optimise'!$B$4,'Two cycles - Optimise'!$B$3,TRUE)-_xlfn.BINOM.DIST($J157,'Two cycles - Optimise'!$B$4,'Two cycles - Optimise'!$B$3,TRUE),0)</f>
        <v>0</v>
      </c>
      <c r="KI157">
        <f>IF('Two cycles - Optimise'!$E$10&gt;($J157+KI$2),_xlfn.BINOM.DIST('Two cycles - Optimise'!$E$10-KI$2,'Two cycles - Optimise'!$B$4,'Two cycles - Optimise'!$B$3,TRUE)-_xlfn.BINOM.DIST($J157,'Two cycles - Optimise'!$B$4,'Two cycles - Optimise'!$B$3,TRUE),0)</f>
        <v>0</v>
      </c>
      <c r="KJ157">
        <f>IF('Two cycles - Optimise'!$E$10&gt;($J157+KJ$2),_xlfn.BINOM.DIST('Two cycles - Optimise'!$E$10-KJ$2,'Two cycles - Optimise'!$B$4,'Two cycles - Optimise'!$B$3,TRUE)-_xlfn.BINOM.DIST($J157,'Two cycles - Optimise'!$B$4,'Two cycles - Optimise'!$B$3,TRUE),0)</f>
        <v>0</v>
      </c>
      <c r="KK157">
        <f>IF('Two cycles - Optimise'!$E$10&gt;($J157+KK$2),_xlfn.BINOM.DIST('Two cycles - Optimise'!$E$10-KK$2,'Two cycles - Optimise'!$B$4,'Two cycles - Optimise'!$B$3,TRUE)-_xlfn.BINOM.DIST($J157,'Two cycles - Optimise'!$B$4,'Two cycles - Optimise'!$B$3,TRUE),0)</f>
        <v>0</v>
      </c>
      <c r="KL157">
        <f>IF('Two cycles - Optimise'!$E$10&gt;($J157+KL$2),_xlfn.BINOM.DIST('Two cycles - Optimise'!$E$10-KL$2,'Two cycles - Optimise'!$B$4,'Two cycles - Optimise'!$B$3,TRUE)-_xlfn.BINOM.DIST($J157,'Two cycles - Optimise'!$B$4,'Two cycles - Optimise'!$B$3,TRUE),0)</f>
        <v>0</v>
      </c>
      <c r="KM157">
        <f>IF('Two cycles - Optimise'!$E$10&gt;($J157+KM$2),_xlfn.BINOM.DIST('Two cycles - Optimise'!$E$10-KM$2,'Two cycles - Optimise'!$B$4,'Two cycles - Optimise'!$B$3,TRUE)-_xlfn.BINOM.DIST($J157,'Two cycles - Optimise'!$B$4,'Two cycles - Optimise'!$B$3,TRUE),0)</f>
        <v>0</v>
      </c>
      <c r="KN157">
        <f>IF('Two cycles - Optimise'!$E$10&gt;($J157+KN$2),_xlfn.BINOM.DIST('Two cycles - Optimise'!$E$10-KN$2,'Two cycles - Optimise'!$B$4,'Two cycles - Optimise'!$B$3,TRUE)-_xlfn.BINOM.DIST($J157,'Two cycles - Optimise'!$B$4,'Two cycles - Optimise'!$B$3,TRUE),0)</f>
        <v>0</v>
      </c>
      <c r="KO157">
        <f>IF('Two cycles - Optimise'!$E$10&gt;($J157+KO$2),_xlfn.BINOM.DIST('Two cycles - Optimise'!$E$10-KO$2,'Two cycles - Optimise'!$B$4,'Two cycles - Optimise'!$B$3,TRUE)-_xlfn.BINOM.DIST($J157,'Two cycles - Optimise'!$B$4,'Two cycles - Optimise'!$B$3,TRUE),0)</f>
        <v>0</v>
      </c>
      <c r="KP157">
        <f>IF('Two cycles - Optimise'!$E$10&gt;($J157+KP$2),_xlfn.BINOM.DIST('Two cycles - Optimise'!$E$10-KP$2,'Two cycles - Optimise'!$B$4,'Two cycles - Optimise'!$B$3,TRUE)-_xlfn.BINOM.DIST($J157,'Two cycles - Optimise'!$B$4,'Two cycles - Optimise'!$B$3,TRUE),0)</f>
        <v>0</v>
      </c>
      <c r="KQ157">
        <f>IF('Two cycles - Optimise'!$E$10&gt;($J157+KQ$2),_xlfn.BINOM.DIST('Two cycles - Optimise'!$E$10-KQ$2,'Two cycles - Optimise'!$B$4,'Two cycles - Optimise'!$B$3,TRUE)-_xlfn.BINOM.DIST($J157,'Two cycles - Optimise'!$B$4,'Two cycles - Optimise'!$B$3,TRUE),0)</f>
        <v>0</v>
      </c>
      <c r="KR157">
        <f>IF('Two cycles - Optimise'!$E$10&gt;($J157+KR$2),_xlfn.BINOM.DIST('Two cycles - Optimise'!$E$10-KR$2,'Two cycles - Optimise'!$B$4,'Two cycles - Optimise'!$B$3,TRUE)-_xlfn.BINOM.DIST($J157,'Two cycles - Optimise'!$B$4,'Two cycles - Optimise'!$B$3,TRUE),0)</f>
        <v>0</v>
      </c>
      <c r="KS157">
        <f>IF('Two cycles - Optimise'!$E$10&gt;($J157+KS$2),_xlfn.BINOM.DIST('Two cycles - Optimise'!$E$10-KS$2,'Two cycles - Optimise'!$B$4,'Two cycles - Optimise'!$B$3,TRUE)-_xlfn.BINOM.DIST($J157,'Two cycles - Optimise'!$B$4,'Two cycles - Optimise'!$B$3,TRUE),0)</f>
        <v>0</v>
      </c>
      <c r="KT157">
        <f>IF('Two cycles - Optimise'!$E$10&gt;($J157+KT$2),_xlfn.BINOM.DIST('Two cycles - Optimise'!$E$10-KT$2,'Two cycles - Optimise'!$B$4,'Two cycles - Optimise'!$B$3,TRUE)-_xlfn.BINOM.DIST($J157,'Two cycles - Optimise'!$B$4,'Two cycles - Optimise'!$B$3,TRUE),0)</f>
        <v>0</v>
      </c>
      <c r="KU157">
        <f>IF('Two cycles - Optimise'!$E$10&gt;($J157+KU$2),_xlfn.BINOM.DIST('Two cycles - Optimise'!$E$10-KU$2,'Two cycles - Optimise'!$B$4,'Two cycles - Optimise'!$B$3,TRUE)-_xlfn.BINOM.DIST($J157,'Two cycles - Optimise'!$B$4,'Two cycles - Optimise'!$B$3,TRUE),0)</f>
        <v>0</v>
      </c>
      <c r="KV157">
        <f>IF('Two cycles - Optimise'!$E$10&gt;($J157+KV$2),_xlfn.BINOM.DIST('Two cycles - Optimise'!$E$10-KV$2,'Two cycles - Optimise'!$B$4,'Two cycles - Optimise'!$B$3,TRUE)-_xlfn.BINOM.DIST($J157,'Two cycles - Optimise'!$B$4,'Two cycles - Optimise'!$B$3,TRUE),0)</f>
        <v>0</v>
      </c>
      <c r="KW157">
        <f>IF('Two cycles - Optimise'!$E$10&gt;($J157+KW$2),_xlfn.BINOM.DIST('Two cycles - Optimise'!$E$10-KW$2,'Two cycles - Optimise'!$B$4,'Two cycles - Optimise'!$B$3,TRUE)-_xlfn.BINOM.DIST($J157,'Two cycles - Optimise'!$B$4,'Two cycles - Optimise'!$B$3,TRUE),0)</f>
        <v>0</v>
      </c>
      <c r="KX157">
        <f>IF('Two cycles - Optimise'!$E$10&gt;($J157+KX$2),_xlfn.BINOM.DIST('Two cycles - Optimise'!$E$10-KX$2,'Two cycles - Optimise'!$B$4,'Two cycles - Optimise'!$B$3,TRUE)-_xlfn.BINOM.DIST($J157,'Two cycles - Optimise'!$B$4,'Two cycles - Optimise'!$B$3,TRUE),0)</f>
        <v>0</v>
      </c>
      <c r="KY157">
        <f>IF('Two cycles - Optimise'!$E$10&gt;($J157+KY$2),_xlfn.BINOM.DIST('Two cycles - Optimise'!$E$10-KY$2,'Two cycles - Optimise'!$B$4,'Two cycles - Optimise'!$B$3,TRUE)-_xlfn.BINOM.DIST($J157,'Two cycles - Optimise'!$B$4,'Two cycles - Optimise'!$B$3,TRUE),0)</f>
        <v>0</v>
      </c>
      <c r="KZ157">
        <f>IF('Two cycles - Optimise'!$E$10&gt;($J157+KZ$2),_xlfn.BINOM.DIST('Two cycles - Optimise'!$E$10-KZ$2,'Two cycles - Optimise'!$B$4,'Two cycles - Optimise'!$B$3,TRUE)-_xlfn.BINOM.DIST($J157,'Two cycles - Optimise'!$B$4,'Two cycles - Optimise'!$B$3,TRUE),0)</f>
        <v>0</v>
      </c>
      <c r="LA157">
        <f>IF('Two cycles - Optimise'!$E$10&gt;($J157+LA$2),_xlfn.BINOM.DIST('Two cycles - Optimise'!$E$10-LA$2,'Two cycles - Optimise'!$B$4,'Two cycles - Optimise'!$B$3,TRUE)-_xlfn.BINOM.DIST($J157,'Two cycles - Optimise'!$B$4,'Two cycles - Optimise'!$B$3,TRUE),0)</f>
        <v>0</v>
      </c>
      <c r="LB157">
        <f>IF('Two cycles - Optimise'!$E$10&gt;($J157+LB$2),_xlfn.BINOM.DIST('Two cycles - Optimise'!$E$10-LB$2,'Two cycles - Optimise'!$B$4,'Two cycles - Optimise'!$B$3,TRUE)-_xlfn.BINOM.DIST($J157,'Two cycles - Optimise'!$B$4,'Two cycles - Optimise'!$B$3,TRUE),0)</f>
        <v>0</v>
      </c>
      <c r="LC157">
        <f>IF('Two cycles - Optimise'!$E$10&gt;($J157+LC$2),_xlfn.BINOM.DIST('Two cycles - Optimise'!$E$10-LC$2,'Two cycles - Optimise'!$B$4,'Two cycles - Optimise'!$B$3,TRUE)-_xlfn.BINOM.DIST($J157,'Two cycles - Optimise'!$B$4,'Two cycles - Optimise'!$B$3,TRUE),0)</f>
        <v>0</v>
      </c>
      <c r="LD157">
        <f>IF('Two cycles - Optimise'!$E$10&gt;($J157+LD$2),_xlfn.BINOM.DIST('Two cycles - Optimise'!$E$10-LD$2,'Two cycles - Optimise'!$B$4,'Two cycles - Optimise'!$B$3,TRUE)-_xlfn.BINOM.DIST($J157,'Two cycles - Optimise'!$B$4,'Two cycles - Optimise'!$B$3,TRUE),0)</f>
        <v>0</v>
      </c>
      <c r="LE157">
        <f>IF('Two cycles - Optimise'!$E$10&gt;($J157+LE$2),_xlfn.BINOM.DIST('Two cycles - Optimise'!$E$10-LE$2,'Two cycles - Optimise'!$B$4,'Two cycles - Optimise'!$B$3,TRUE)-_xlfn.BINOM.DIST($J157,'Two cycles - Optimise'!$B$4,'Two cycles - Optimise'!$B$3,TRUE),0)</f>
        <v>0</v>
      </c>
      <c r="LF157">
        <f>IF('Two cycles - Optimise'!$E$10&gt;($J157+LF$2),_xlfn.BINOM.DIST('Two cycles - Optimise'!$E$10-LF$2,'Two cycles - Optimise'!$B$4,'Two cycles - Optimise'!$B$3,TRUE)-_xlfn.BINOM.DIST($J157,'Two cycles - Optimise'!$B$4,'Two cycles - Optimise'!$B$3,TRUE),0)</f>
        <v>0</v>
      </c>
      <c r="LG157">
        <f>IF('Two cycles - Optimise'!$E$10&gt;($J157+LG$2),_xlfn.BINOM.DIST('Two cycles - Optimise'!$E$10-LG$2,'Two cycles - Optimise'!$B$4,'Two cycles - Optimise'!$B$3,TRUE)-_xlfn.BINOM.DIST($J157,'Two cycles - Optimise'!$B$4,'Two cycles - Optimise'!$B$3,TRUE),0)</f>
        <v>0</v>
      </c>
      <c r="LH157">
        <f>IF('Two cycles - Optimise'!$E$10&gt;($J157+LH$2),_xlfn.BINOM.DIST('Two cycles - Optimise'!$E$10-LH$2,'Two cycles - Optimise'!$B$4,'Two cycles - Optimise'!$B$3,TRUE)-_xlfn.BINOM.DIST($J157,'Two cycles - Optimise'!$B$4,'Two cycles - Optimise'!$B$3,TRUE),0)</f>
        <v>0</v>
      </c>
      <c r="LI157">
        <f>IF('Two cycles - Optimise'!$E$10&gt;($J157+LI$2),_xlfn.BINOM.DIST('Two cycles - Optimise'!$E$10-LI$2,'Two cycles - Optimise'!$B$4,'Two cycles - Optimise'!$B$3,TRUE)-_xlfn.BINOM.DIST($J157,'Two cycles - Optimise'!$B$4,'Two cycles - Optimise'!$B$3,TRUE),0)</f>
        <v>0</v>
      </c>
      <c r="LJ157">
        <f>IF('Two cycles - Optimise'!$E$10&gt;($J157+LJ$2),_xlfn.BINOM.DIST('Two cycles - Optimise'!$E$10-LJ$2,'Two cycles - Optimise'!$B$4,'Two cycles - Optimise'!$B$3,TRUE)-_xlfn.BINOM.DIST($J157,'Two cycles - Optimise'!$B$4,'Two cycles - Optimise'!$B$3,TRUE),0)</f>
        <v>0</v>
      </c>
      <c r="LK157">
        <f>IF('Two cycles - Optimise'!$E$10&gt;($J157+LK$2),_xlfn.BINOM.DIST('Two cycles - Optimise'!$E$10-LK$2,'Two cycles - Optimise'!$B$4,'Two cycles - Optimise'!$B$3,TRUE)-_xlfn.BINOM.DIST($J157,'Two cycles - Optimise'!$B$4,'Two cycles - Optimise'!$B$3,TRUE),0)</f>
        <v>0</v>
      </c>
      <c r="LL157">
        <f>IF('Two cycles - Optimise'!$E$10&gt;($J157+LL$2),_xlfn.BINOM.DIST('Two cycles - Optimise'!$E$10-LL$2,'Two cycles - Optimise'!$B$4,'Two cycles - Optimise'!$B$3,TRUE)-_xlfn.BINOM.DIST($J157,'Two cycles - Optimise'!$B$4,'Two cycles - Optimise'!$B$3,TRUE),0)</f>
        <v>0</v>
      </c>
    </row>
    <row r="158" spans="1:324" x14ac:dyDescent="0.25">
      <c r="A158">
        <f>IF(E158&lt;'Two cycles - Optimise'!$B$2,1000,E158-'Two cycles - Optimise'!$B$2)</f>
        <v>5.0000000000000044E-2</v>
      </c>
      <c r="B158">
        <v>155</v>
      </c>
      <c r="C158">
        <f>IF(B158&gt;'Two cycles - Optimise'!$B$4,1,_xlfn.BINOM.DIST(B158,'Two cycles - Optimise'!$B$4,'Two cycles - Optimise'!$B$3,TRUE))</f>
        <v>1</v>
      </c>
      <c r="D158">
        <f t="shared" si="218"/>
        <v>0</v>
      </c>
      <c r="E158">
        <f t="shared" si="219"/>
        <v>1</v>
      </c>
      <c r="I158">
        <f>IF(P158&lt;'Two cycles - Optimise'!$B$2,1000,P158-'Two cycles - Optimise'!$B$2)</f>
        <v>5.0000000000000044E-2</v>
      </c>
      <c r="J158">
        <v>155</v>
      </c>
      <c r="K158">
        <f>IF(J158&gt;'Two cycles - Optimise'!$B$4,1,_xlfn.BINOM.DIST(J158,'Two cycles - Optimise'!$B$4,'Two cycles - Optimise'!$B$3,TRUE))</f>
        <v>1</v>
      </c>
      <c r="L158">
        <f t="shared" si="220"/>
        <v>0</v>
      </c>
      <c r="M158">
        <f t="shared" si="221"/>
        <v>1</v>
      </c>
      <c r="N158">
        <f t="shared" si="222"/>
        <v>0</v>
      </c>
      <c r="O158">
        <f t="shared" si="223"/>
        <v>0</v>
      </c>
      <c r="P158">
        <f t="shared" si="224"/>
        <v>1</v>
      </c>
      <c r="T158">
        <f t="shared" si="225"/>
        <v>0</v>
      </c>
      <c r="U158">
        <f t="shared" si="226"/>
        <v>0</v>
      </c>
      <c r="V158">
        <f t="shared" si="227"/>
        <v>0</v>
      </c>
      <c r="W158">
        <f t="shared" si="228"/>
        <v>0</v>
      </c>
      <c r="X158">
        <f t="shared" si="229"/>
        <v>0</v>
      </c>
      <c r="Y158">
        <f t="shared" si="230"/>
        <v>0</v>
      </c>
      <c r="Z158">
        <f t="shared" si="231"/>
        <v>0</v>
      </c>
      <c r="AA158">
        <f t="shared" si="232"/>
        <v>0</v>
      </c>
      <c r="AB158">
        <f t="shared" si="233"/>
        <v>0</v>
      </c>
      <c r="AC158">
        <f t="shared" si="234"/>
        <v>0</v>
      </c>
      <c r="AD158">
        <f t="shared" si="235"/>
        <v>0</v>
      </c>
      <c r="AE158">
        <f t="shared" si="236"/>
        <v>0</v>
      </c>
      <c r="AF158">
        <f t="shared" si="237"/>
        <v>0</v>
      </c>
      <c r="AG158">
        <f t="shared" si="238"/>
        <v>0</v>
      </c>
      <c r="AH158">
        <f t="shared" si="239"/>
        <v>0</v>
      </c>
      <c r="AI158">
        <f t="shared" si="240"/>
        <v>0</v>
      </c>
      <c r="AJ158">
        <f t="shared" si="241"/>
        <v>0</v>
      </c>
      <c r="AK158">
        <f t="shared" si="242"/>
        <v>0</v>
      </c>
      <c r="AL158">
        <f t="shared" si="243"/>
        <v>0</v>
      </c>
      <c r="AM158">
        <f t="shared" si="244"/>
        <v>0</v>
      </c>
      <c r="AN158">
        <f t="shared" si="245"/>
        <v>0</v>
      </c>
      <c r="AO158">
        <f t="shared" si="246"/>
        <v>0</v>
      </c>
      <c r="AP158">
        <f t="shared" si="247"/>
        <v>0</v>
      </c>
      <c r="AQ158">
        <f t="shared" si="248"/>
        <v>0</v>
      </c>
      <c r="AR158">
        <f t="shared" si="249"/>
        <v>0</v>
      </c>
      <c r="AS158">
        <f t="shared" si="250"/>
        <v>0</v>
      </c>
      <c r="AT158">
        <f t="shared" si="251"/>
        <v>0</v>
      </c>
      <c r="AU158">
        <f t="shared" si="252"/>
        <v>0</v>
      </c>
      <c r="AV158">
        <f t="shared" si="253"/>
        <v>0</v>
      </c>
      <c r="AW158">
        <f t="shared" si="254"/>
        <v>0</v>
      </c>
      <c r="AX158">
        <f t="shared" si="255"/>
        <v>0</v>
      </c>
      <c r="AY158">
        <f t="shared" si="256"/>
        <v>0</v>
      </c>
      <c r="AZ158">
        <f t="shared" si="257"/>
        <v>0</v>
      </c>
      <c r="BA158">
        <f t="shared" si="258"/>
        <v>0</v>
      </c>
      <c r="BB158">
        <f t="shared" si="259"/>
        <v>0</v>
      </c>
      <c r="BC158">
        <f t="shared" si="260"/>
        <v>0</v>
      </c>
      <c r="BD158">
        <f t="shared" si="261"/>
        <v>0</v>
      </c>
      <c r="BE158">
        <f t="shared" si="262"/>
        <v>0</v>
      </c>
      <c r="BF158">
        <f t="shared" si="263"/>
        <v>0</v>
      </c>
      <c r="BG158">
        <f t="shared" si="264"/>
        <v>0</v>
      </c>
      <c r="BH158">
        <f t="shared" si="265"/>
        <v>0</v>
      </c>
      <c r="BI158">
        <f t="shared" si="266"/>
        <v>0</v>
      </c>
      <c r="BJ158">
        <f t="shared" si="267"/>
        <v>0</v>
      </c>
      <c r="BK158">
        <f t="shared" si="268"/>
        <v>0</v>
      </c>
      <c r="BL158">
        <f t="shared" si="269"/>
        <v>0</v>
      </c>
      <c r="BM158">
        <f t="shared" si="270"/>
        <v>0</v>
      </c>
      <c r="BN158">
        <f t="shared" si="271"/>
        <v>0</v>
      </c>
      <c r="BO158">
        <f t="shared" si="272"/>
        <v>0</v>
      </c>
      <c r="BP158">
        <f t="shared" si="273"/>
        <v>0</v>
      </c>
      <c r="BQ158">
        <f t="shared" si="274"/>
        <v>0</v>
      </c>
      <c r="BR158">
        <f t="shared" si="275"/>
        <v>0</v>
      </c>
      <c r="BS158">
        <f t="shared" si="276"/>
        <v>0</v>
      </c>
      <c r="BT158">
        <f t="shared" si="277"/>
        <v>0</v>
      </c>
      <c r="BU158">
        <f t="shared" si="278"/>
        <v>0</v>
      </c>
      <c r="BV158">
        <f t="shared" si="279"/>
        <v>0</v>
      </c>
      <c r="BW158">
        <f t="shared" si="280"/>
        <v>0</v>
      </c>
      <c r="BX158">
        <f t="shared" si="281"/>
        <v>0</v>
      </c>
      <c r="BY158">
        <f t="shared" si="282"/>
        <v>0</v>
      </c>
      <c r="BZ158">
        <f t="shared" si="283"/>
        <v>0</v>
      </c>
      <c r="CA158">
        <f t="shared" si="284"/>
        <v>0</v>
      </c>
      <c r="CB158">
        <f t="shared" si="285"/>
        <v>0</v>
      </c>
      <c r="CC158">
        <f t="shared" si="286"/>
        <v>0</v>
      </c>
      <c r="CD158">
        <f t="shared" si="287"/>
        <v>0</v>
      </c>
      <c r="CE158">
        <f t="shared" si="288"/>
        <v>0</v>
      </c>
      <c r="CF158">
        <f t="shared" si="289"/>
        <v>0</v>
      </c>
      <c r="CG158">
        <f t="shared" si="290"/>
        <v>0</v>
      </c>
      <c r="CH158">
        <f t="shared" si="291"/>
        <v>0</v>
      </c>
      <c r="CI158">
        <f t="shared" si="292"/>
        <v>0</v>
      </c>
      <c r="CJ158">
        <f t="shared" si="293"/>
        <v>0</v>
      </c>
      <c r="CK158">
        <f t="shared" si="294"/>
        <v>0</v>
      </c>
      <c r="CL158">
        <f t="shared" si="295"/>
        <v>0</v>
      </c>
      <c r="CM158">
        <f t="shared" si="296"/>
        <v>0</v>
      </c>
      <c r="CN158">
        <f t="shared" si="297"/>
        <v>0</v>
      </c>
      <c r="CO158">
        <f t="shared" si="298"/>
        <v>0</v>
      </c>
      <c r="CP158">
        <f t="shared" si="299"/>
        <v>0</v>
      </c>
      <c r="CQ158">
        <f t="shared" si="300"/>
        <v>0</v>
      </c>
      <c r="CR158">
        <f t="shared" si="301"/>
        <v>0</v>
      </c>
      <c r="CS158">
        <f t="shared" si="302"/>
        <v>0</v>
      </c>
      <c r="CT158">
        <f t="shared" si="303"/>
        <v>0</v>
      </c>
      <c r="CU158">
        <f t="shared" si="304"/>
        <v>0</v>
      </c>
      <c r="CV158">
        <f t="shared" si="305"/>
        <v>0</v>
      </c>
      <c r="CW158">
        <f t="shared" si="306"/>
        <v>0</v>
      </c>
      <c r="CX158">
        <f t="shared" si="307"/>
        <v>0</v>
      </c>
      <c r="CY158">
        <f t="shared" si="308"/>
        <v>0</v>
      </c>
      <c r="CZ158">
        <f t="shared" si="309"/>
        <v>0</v>
      </c>
      <c r="DA158">
        <f t="shared" si="310"/>
        <v>0</v>
      </c>
      <c r="DB158">
        <f t="shared" si="311"/>
        <v>0</v>
      </c>
      <c r="DC158">
        <f t="shared" si="312"/>
        <v>0</v>
      </c>
      <c r="DD158">
        <f t="shared" si="313"/>
        <v>0</v>
      </c>
      <c r="DE158">
        <f t="shared" si="314"/>
        <v>0</v>
      </c>
      <c r="DF158">
        <f t="shared" si="315"/>
        <v>0</v>
      </c>
      <c r="DG158">
        <f t="shared" si="316"/>
        <v>0</v>
      </c>
      <c r="DH158">
        <f t="shared" si="317"/>
        <v>0</v>
      </c>
      <c r="DI158">
        <f t="shared" si="318"/>
        <v>0</v>
      </c>
      <c r="DJ158">
        <f t="shared" si="319"/>
        <v>0</v>
      </c>
      <c r="DK158">
        <f t="shared" si="320"/>
        <v>0</v>
      </c>
      <c r="DL158">
        <f t="shared" si="321"/>
        <v>0</v>
      </c>
      <c r="DM158">
        <f t="shared" si="322"/>
        <v>0</v>
      </c>
      <c r="DN158">
        <f t="shared" si="323"/>
        <v>0</v>
      </c>
      <c r="DO158">
        <f t="shared" si="324"/>
        <v>0</v>
      </c>
      <c r="DP158">
        <f t="shared" si="325"/>
        <v>0</v>
      </c>
      <c r="DR158">
        <f>IF(AND(DR$2&lt;=$J158,$J158&lt;='Two cycles - Optimise'!$B$4),_xlfn.BINOM.DIST(DR$2,'Two cycles - Optimise'!$B$4,'Two cycles - Optimise'!$B$3,FALSE),0)</f>
        <v>0</v>
      </c>
      <c r="DS158">
        <f>IF(AND(DS$2&lt;=$J158,$J158&lt;='Two cycles - Optimise'!$B$4),_xlfn.BINOM.DIST(DS$2,'Two cycles - Optimise'!$B$4,'Two cycles - Optimise'!$B$3,FALSE),0)</f>
        <v>0</v>
      </c>
      <c r="DT158">
        <f>IF(AND(DT$2&lt;=$J158,$J158&lt;='Two cycles - Optimise'!$B$4),_xlfn.BINOM.DIST(DT$2,'Two cycles - Optimise'!$B$4,'Two cycles - Optimise'!$B$3,FALSE),0)</f>
        <v>0</v>
      </c>
      <c r="DU158">
        <f>IF(AND(DU$2&lt;=$J158,$J158&lt;='Two cycles - Optimise'!$B$4),_xlfn.BINOM.DIST(DU$2,'Two cycles - Optimise'!$B$4,'Two cycles - Optimise'!$B$3,FALSE),0)</f>
        <v>0</v>
      </c>
      <c r="DV158">
        <f>IF(AND(DV$2&lt;=$J158,$J158&lt;='Two cycles - Optimise'!$B$4),_xlfn.BINOM.DIST(DV$2,'Two cycles - Optimise'!$B$4,'Two cycles - Optimise'!$B$3,FALSE),0)</f>
        <v>0</v>
      </c>
      <c r="DW158">
        <f>IF(AND(DW$2&lt;=$J158,$J158&lt;='Two cycles - Optimise'!$B$4),_xlfn.BINOM.DIST(DW$2,'Two cycles - Optimise'!$B$4,'Two cycles - Optimise'!$B$3,FALSE),0)</f>
        <v>0</v>
      </c>
      <c r="DX158">
        <f>IF(AND(DX$2&lt;=$J158,$J158&lt;='Two cycles - Optimise'!$B$4),_xlfn.BINOM.DIST(DX$2,'Two cycles - Optimise'!$B$4,'Two cycles - Optimise'!$B$3,FALSE),0)</f>
        <v>0</v>
      </c>
      <c r="DY158">
        <f>IF(AND(DY$2&lt;=$J158,$J158&lt;='Two cycles - Optimise'!$B$4),_xlfn.BINOM.DIST(DY$2,'Two cycles - Optimise'!$B$4,'Two cycles - Optimise'!$B$3,FALSE),0)</f>
        <v>0</v>
      </c>
      <c r="DZ158">
        <f>IF(AND(DZ$2&lt;=$J158,$J158&lt;='Two cycles - Optimise'!$B$4),_xlfn.BINOM.DIST(DZ$2,'Two cycles - Optimise'!$B$4,'Two cycles - Optimise'!$B$3,FALSE),0)</f>
        <v>0</v>
      </c>
      <c r="EA158">
        <f>IF(AND(EA$2&lt;=$J158,$J158&lt;='Two cycles - Optimise'!$B$4),_xlfn.BINOM.DIST(EA$2,'Two cycles - Optimise'!$B$4,'Two cycles - Optimise'!$B$3,FALSE),0)</f>
        <v>0</v>
      </c>
      <c r="EB158">
        <f>IF(AND(EB$2&lt;=$J158,$J158&lt;='Two cycles - Optimise'!$B$4),_xlfn.BINOM.DIST(EB$2,'Two cycles - Optimise'!$B$4,'Two cycles - Optimise'!$B$3,FALSE),0)</f>
        <v>0</v>
      </c>
      <c r="EC158">
        <f>IF(AND(EC$2&lt;=$J158,$J158&lt;='Two cycles - Optimise'!$B$4),_xlfn.BINOM.DIST(EC$2,'Two cycles - Optimise'!$B$4,'Two cycles - Optimise'!$B$3,FALSE),0)</f>
        <v>0</v>
      </c>
      <c r="ED158">
        <f>IF(AND(ED$2&lt;=$J158,$J158&lt;='Two cycles - Optimise'!$B$4),_xlfn.BINOM.DIST(ED$2,'Two cycles - Optimise'!$B$4,'Two cycles - Optimise'!$B$3,FALSE),0)</f>
        <v>0</v>
      </c>
      <c r="EE158">
        <f>IF(AND(EE$2&lt;=$J158,$J158&lt;='Two cycles - Optimise'!$B$4),_xlfn.BINOM.DIST(EE$2,'Two cycles - Optimise'!$B$4,'Two cycles - Optimise'!$B$3,FALSE),0)</f>
        <v>0</v>
      </c>
      <c r="EF158">
        <f>IF(AND(EF$2&lt;=$J158,$J158&lt;='Two cycles - Optimise'!$B$4),_xlfn.BINOM.DIST(EF$2,'Two cycles - Optimise'!$B$4,'Two cycles - Optimise'!$B$3,FALSE),0)</f>
        <v>0</v>
      </c>
      <c r="EG158">
        <f>IF(AND(EG$2&lt;=$J158,$J158&lt;='Two cycles - Optimise'!$B$4),_xlfn.BINOM.DIST(EG$2,'Two cycles - Optimise'!$B$4,'Two cycles - Optimise'!$B$3,FALSE),0)</f>
        <v>0</v>
      </c>
      <c r="EH158">
        <f>IF(AND(EH$2&lt;=$J158,$J158&lt;='Two cycles - Optimise'!$B$4),_xlfn.BINOM.DIST(EH$2,'Two cycles - Optimise'!$B$4,'Two cycles - Optimise'!$B$3,FALSE),0)</f>
        <v>0</v>
      </c>
      <c r="EI158">
        <f>IF(AND(EI$2&lt;=$J158,$J158&lt;='Two cycles - Optimise'!$B$4),_xlfn.BINOM.DIST(EI$2,'Two cycles - Optimise'!$B$4,'Two cycles - Optimise'!$B$3,FALSE),0)</f>
        <v>0</v>
      </c>
      <c r="EJ158">
        <f>IF(AND(EJ$2&lt;=$J158,$J158&lt;='Two cycles - Optimise'!$B$4),_xlfn.BINOM.DIST(EJ$2,'Two cycles - Optimise'!$B$4,'Two cycles - Optimise'!$B$3,FALSE),0)</f>
        <v>0</v>
      </c>
      <c r="EK158">
        <f>IF(AND(EK$2&lt;=$J158,$J158&lt;='Two cycles - Optimise'!$B$4),_xlfn.BINOM.DIST(EK$2,'Two cycles - Optimise'!$B$4,'Two cycles - Optimise'!$B$3,FALSE),0)</f>
        <v>0</v>
      </c>
      <c r="EL158">
        <f>IF(AND(EL$2&lt;=$J158,$J158&lt;='Two cycles - Optimise'!$B$4),_xlfn.BINOM.DIST(EL$2,'Two cycles - Optimise'!$B$4,'Two cycles - Optimise'!$B$3,FALSE),0)</f>
        <v>0</v>
      </c>
      <c r="EM158">
        <f>IF(AND(EM$2&lt;=$J158,$J158&lt;='Two cycles - Optimise'!$B$4),_xlfn.BINOM.DIST(EM$2,'Two cycles - Optimise'!$B$4,'Two cycles - Optimise'!$B$3,FALSE),0)</f>
        <v>0</v>
      </c>
      <c r="EN158">
        <f>IF(AND(EN$2&lt;=$J158,$J158&lt;='Two cycles - Optimise'!$B$4),_xlfn.BINOM.DIST(EN$2,'Two cycles - Optimise'!$B$4,'Two cycles - Optimise'!$B$3,FALSE),0)</f>
        <v>0</v>
      </c>
      <c r="EO158">
        <f>IF(AND(EO$2&lt;=$J158,$J158&lt;='Two cycles - Optimise'!$B$4),_xlfn.BINOM.DIST(EO$2,'Two cycles - Optimise'!$B$4,'Two cycles - Optimise'!$B$3,FALSE),0)</f>
        <v>0</v>
      </c>
      <c r="EP158">
        <f>IF(AND(EP$2&lt;=$J158,$J158&lt;='Two cycles - Optimise'!$B$4),_xlfn.BINOM.DIST(EP$2,'Two cycles - Optimise'!$B$4,'Two cycles - Optimise'!$B$3,FALSE),0)</f>
        <v>0</v>
      </c>
      <c r="EQ158">
        <f>IF(AND(EQ$2&lt;=$J158,$J158&lt;='Two cycles - Optimise'!$B$4),_xlfn.BINOM.DIST(EQ$2,'Two cycles - Optimise'!$B$4,'Two cycles - Optimise'!$B$3,FALSE),0)</f>
        <v>0</v>
      </c>
      <c r="ER158">
        <f>IF(AND(ER$2&lt;=$J158,$J158&lt;='Two cycles - Optimise'!$B$4),_xlfn.BINOM.DIST(ER$2,'Two cycles - Optimise'!$B$4,'Two cycles - Optimise'!$B$3,FALSE),0)</f>
        <v>0</v>
      </c>
      <c r="ES158">
        <f>IF(AND(ES$2&lt;=$J158,$J158&lt;='Two cycles - Optimise'!$B$4),_xlfn.BINOM.DIST(ES$2,'Two cycles - Optimise'!$B$4,'Two cycles - Optimise'!$B$3,FALSE),0)</f>
        <v>0</v>
      </c>
      <c r="ET158">
        <f>IF(AND(ET$2&lt;=$J158,$J158&lt;='Two cycles - Optimise'!$B$4),_xlfn.BINOM.DIST(ET$2,'Two cycles - Optimise'!$B$4,'Two cycles - Optimise'!$B$3,FALSE),0)</f>
        <v>0</v>
      </c>
      <c r="EU158">
        <f>IF(AND(EU$2&lt;=$J158,$J158&lt;='Two cycles - Optimise'!$B$4),_xlfn.BINOM.DIST(EU$2,'Two cycles - Optimise'!$B$4,'Two cycles - Optimise'!$B$3,FALSE),0)</f>
        <v>0</v>
      </c>
      <c r="EV158">
        <f>IF(AND(EV$2&lt;=$J158,$J158&lt;='Two cycles - Optimise'!$B$4),_xlfn.BINOM.DIST(EV$2,'Two cycles - Optimise'!$B$4,'Two cycles - Optimise'!$B$3,FALSE),0)</f>
        <v>0</v>
      </c>
      <c r="EW158">
        <f>IF(AND(EW$2&lt;=$J158,$J158&lt;='Two cycles - Optimise'!$B$4),_xlfn.BINOM.DIST(EW$2,'Two cycles - Optimise'!$B$4,'Two cycles - Optimise'!$B$3,FALSE),0)</f>
        <v>0</v>
      </c>
      <c r="EX158">
        <f>IF(AND(EX$2&lt;=$J158,$J158&lt;='Two cycles - Optimise'!$B$4),_xlfn.BINOM.DIST(EX$2,'Two cycles - Optimise'!$B$4,'Two cycles - Optimise'!$B$3,FALSE),0)</f>
        <v>0</v>
      </c>
      <c r="EY158">
        <f>IF(AND(EY$2&lt;=$J158,$J158&lt;='Two cycles - Optimise'!$B$4),_xlfn.BINOM.DIST(EY$2,'Two cycles - Optimise'!$B$4,'Two cycles - Optimise'!$B$3,FALSE),0)</f>
        <v>0</v>
      </c>
      <c r="EZ158">
        <f>IF(AND(EZ$2&lt;=$J158,$J158&lt;='Two cycles - Optimise'!$B$4),_xlfn.BINOM.DIST(EZ$2,'Two cycles - Optimise'!$B$4,'Two cycles - Optimise'!$B$3,FALSE),0)</f>
        <v>0</v>
      </c>
      <c r="FA158">
        <f>IF(AND(FA$2&lt;=$J158,$J158&lt;='Two cycles - Optimise'!$B$4),_xlfn.BINOM.DIST(FA$2,'Two cycles - Optimise'!$B$4,'Two cycles - Optimise'!$B$3,FALSE),0)</f>
        <v>0</v>
      </c>
      <c r="FB158">
        <f>IF(AND(FB$2&lt;=$J158,$J158&lt;='Two cycles - Optimise'!$B$4),_xlfn.BINOM.DIST(FB$2,'Two cycles - Optimise'!$B$4,'Two cycles - Optimise'!$B$3,FALSE),0)</f>
        <v>0</v>
      </c>
      <c r="FC158">
        <f>IF(AND(FC$2&lt;=$J158,$J158&lt;='Two cycles - Optimise'!$B$4),_xlfn.BINOM.DIST(FC$2,'Two cycles - Optimise'!$B$4,'Two cycles - Optimise'!$B$3,FALSE),0)</f>
        <v>0</v>
      </c>
      <c r="FD158">
        <f>IF(AND(FD$2&lt;=$J158,$J158&lt;='Two cycles - Optimise'!$B$4),_xlfn.BINOM.DIST(FD$2,'Two cycles - Optimise'!$B$4,'Two cycles - Optimise'!$B$3,FALSE),0)</f>
        <v>0</v>
      </c>
      <c r="FE158">
        <f>IF(AND(FE$2&lt;=$J158,$J158&lt;='Two cycles - Optimise'!$B$4),_xlfn.BINOM.DIST(FE$2,'Two cycles - Optimise'!$B$4,'Two cycles - Optimise'!$B$3,FALSE),0)</f>
        <v>0</v>
      </c>
      <c r="FF158">
        <f>IF(AND(FF$2&lt;=$J158,$J158&lt;='Two cycles - Optimise'!$B$4),_xlfn.BINOM.DIST(FF$2,'Two cycles - Optimise'!$B$4,'Two cycles - Optimise'!$B$3,FALSE),0)</f>
        <v>0</v>
      </c>
      <c r="FG158">
        <f>IF(AND(FG$2&lt;=$J158,$J158&lt;='Two cycles - Optimise'!$B$4),_xlfn.BINOM.DIST(FG$2,'Two cycles - Optimise'!$B$4,'Two cycles - Optimise'!$B$3,FALSE),0)</f>
        <v>0</v>
      </c>
      <c r="FH158">
        <f>IF(AND(FH$2&lt;=$J158,$J158&lt;='Two cycles - Optimise'!$B$4),_xlfn.BINOM.DIST(FH$2,'Two cycles - Optimise'!$B$4,'Two cycles - Optimise'!$B$3,FALSE),0)</f>
        <v>0</v>
      </c>
      <c r="FI158">
        <f>IF(AND(FI$2&lt;=$J158,$J158&lt;='Two cycles - Optimise'!$B$4),_xlfn.BINOM.DIST(FI$2,'Two cycles - Optimise'!$B$4,'Two cycles - Optimise'!$B$3,FALSE),0)</f>
        <v>0</v>
      </c>
      <c r="FJ158">
        <f>IF(AND(FJ$2&lt;=$J158,$J158&lt;='Two cycles - Optimise'!$B$4),_xlfn.BINOM.DIST(FJ$2,'Two cycles - Optimise'!$B$4,'Two cycles - Optimise'!$B$3,FALSE),0)</f>
        <v>0</v>
      </c>
      <c r="FK158">
        <f>IF(AND(FK$2&lt;=$J158,$J158&lt;='Two cycles - Optimise'!$B$4),_xlfn.BINOM.DIST(FK$2,'Two cycles - Optimise'!$B$4,'Two cycles - Optimise'!$B$3,FALSE),0)</f>
        <v>0</v>
      </c>
      <c r="FL158">
        <f>IF(AND(FL$2&lt;=$J158,$J158&lt;='Two cycles - Optimise'!$B$4),_xlfn.BINOM.DIST(FL$2,'Two cycles - Optimise'!$B$4,'Two cycles - Optimise'!$B$3,FALSE),0)</f>
        <v>0</v>
      </c>
      <c r="FM158">
        <f>IF(AND(FM$2&lt;=$J158,$J158&lt;='Two cycles - Optimise'!$B$4),_xlfn.BINOM.DIST(FM$2,'Two cycles - Optimise'!$B$4,'Two cycles - Optimise'!$B$3,FALSE),0)</f>
        <v>0</v>
      </c>
      <c r="FN158">
        <f>IF(AND(FN$2&lt;=$J158,$J158&lt;='Two cycles - Optimise'!$B$4),_xlfn.BINOM.DIST(FN$2,'Two cycles - Optimise'!$B$4,'Two cycles - Optimise'!$B$3,FALSE),0)</f>
        <v>0</v>
      </c>
      <c r="FO158">
        <f>IF(AND(FO$2&lt;=$J158,$J158&lt;='Two cycles - Optimise'!$B$4),_xlfn.BINOM.DIST(FO$2,'Two cycles - Optimise'!$B$4,'Two cycles - Optimise'!$B$3,FALSE),0)</f>
        <v>0</v>
      </c>
      <c r="FP158">
        <f>IF(AND(FP$2&lt;=$J158,$J158&lt;='Two cycles - Optimise'!$B$4),_xlfn.BINOM.DIST(FP$2,'Two cycles - Optimise'!$B$4,'Two cycles - Optimise'!$B$3,FALSE),0)</f>
        <v>0</v>
      </c>
      <c r="FQ158">
        <f>IF(AND(FQ$2&lt;=$J158,$J158&lt;='Two cycles - Optimise'!$B$4),_xlfn.BINOM.DIST(FQ$2,'Two cycles - Optimise'!$B$4,'Two cycles - Optimise'!$B$3,FALSE),0)</f>
        <v>0</v>
      </c>
      <c r="FR158">
        <f>IF(AND(FR$2&lt;=$J158,$J158&lt;='Two cycles - Optimise'!$B$4),_xlfn.BINOM.DIST(FR$2,'Two cycles - Optimise'!$B$4,'Two cycles - Optimise'!$B$3,FALSE),0)</f>
        <v>0</v>
      </c>
      <c r="FS158">
        <f>IF(AND(FS$2&lt;=$J158,$J158&lt;='Two cycles - Optimise'!$B$4),_xlfn.BINOM.DIST(FS$2,'Two cycles - Optimise'!$B$4,'Two cycles - Optimise'!$B$3,FALSE),0)</f>
        <v>0</v>
      </c>
      <c r="FT158">
        <f>IF(AND(FT$2&lt;=$J158,$J158&lt;='Two cycles - Optimise'!$B$4),_xlfn.BINOM.DIST(FT$2,'Two cycles - Optimise'!$B$4,'Two cycles - Optimise'!$B$3,FALSE),0)</f>
        <v>0</v>
      </c>
      <c r="FU158">
        <f>IF(AND(FU$2&lt;=$J158,$J158&lt;='Two cycles - Optimise'!$B$4),_xlfn.BINOM.DIST(FU$2,'Two cycles - Optimise'!$B$4,'Two cycles - Optimise'!$B$3,FALSE),0)</f>
        <v>0</v>
      </c>
      <c r="FV158">
        <f>IF(AND(FV$2&lt;=$J158,$J158&lt;='Two cycles - Optimise'!$B$4),_xlfn.BINOM.DIST(FV$2,'Two cycles - Optimise'!$B$4,'Two cycles - Optimise'!$B$3,FALSE),0)</f>
        <v>0</v>
      </c>
      <c r="FW158">
        <f>IF(AND(FW$2&lt;=$J158,$J158&lt;='Two cycles - Optimise'!$B$4),_xlfn.BINOM.DIST(FW$2,'Two cycles - Optimise'!$B$4,'Two cycles - Optimise'!$B$3,FALSE),0)</f>
        <v>0</v>
      </c>
      <c r="FX158">
        <f>IF(AND(FX$2&lt;=$J158,$J158&lt;='Two cycles - Optimise'!$B$4),_xlfn.BINOM.DIST(FX$2,'Two cycles - Optimise'!$B$4,'Two cycles - Optimise'!$B$3,FALSE),0)</f>
        <v>0</v>
      </c>
      <c r="FY158">
        <f>IF(AND(FY$2&lt;=$J158,$J158&lt;='Two cycles - Optimise'!$B$4),_xlfn.BINOM.DIST(FY$2,'Two cycles - Optimise'!$B$4,'Two cycles - Optimise'!$B$3,FALSE),0)</f>
        <v>0</v>
      </c>
      <c r="FZ158">
        <f>IF(AND(FZ$2&lt;=$J158,$J158&lt;='Two cycles - Optimise'!$B$4),_xlfn.BINOM.DIST(FZ$2,'Two cycles - Optimise'!$B$4,'Two cycles - Optimise'!$B$3,FALSE),0)</f>
        <v>0</v>
      </c>
      <c r="GA158">
        <f>IF(AND(GA$2&lt;=$J158,$J158&lt;='Two cycles - Optimise'!$B$4),_xlfn.BINOM.DIST(GA$2,'Two cycles - Optimise'!$B$4,'Two cycles - Optimise'!$B$3,FALSE),0)</f>
        <v>0</v>
      </c>
      <c r="GB158">
        <f>IF(AND(GB$2&lt;=$J158,$J158&lt;='Two cycles - Optimise'!$B$4),_xlfn.BINOM.DIST(GB$2,'Two cycles - Optimise'!$B$4,'Two cycles - Optimise'!$B$3,FALSE),0)</f>
        <v>0</v>
      </c>
      <c r="GC158">
        <f>IF(AND(GC$2&lt;=$J158,$J158&lt;='Two cycles - Optimise'!$B$4),_xlfn.BINOM.DIST(GC$2,'Two cycles - Optimise'!$B$4,'Two cycles - Optimise'!$B$3,FALSE),0)</f>
        <v>0</v>
      </c>
      <c r="GD158">
        <f>IF(AND(GD$2&lt;=$J158,$J158&lt;='Two cycles - Optimise'!$B$4),_xlfn.BINOM.DIST(GD$2,'Two cycles - Optimise'!$B$4,'Two cycles - Optimise'!$B$3,FALSE),0)</f>
        <v>0</v>
      </c>
      <c r="GE158">
        <f>IF(AND(GE$2&lt;=$J158,$J158&lt;='Two cycles - Optimise'!$B$4),_xlfn.BINOM.DIST(GE$2,'Two cycles - Optimise'!$B$4,'Two cycles - Optimise'!$B$3,FALSE),0)</f>
        <v>0</v>
      </c>
      <c r="GF158">
        <f>IF(AND(GF$2&lt;=$J158,$J158&lt;='Two cycles - Optimise'!$B$4),_xlfn.BINOM.DIST(GF$2,'Two cycles - Optimise'!$B$4,'Two cycles - Optimise'!$B$3,FALSE),0)</f>
        <v>0</v>
      </c>
      <c r="GG158">
        <f>IF(AND(GG$2&lt;=$J158,$J158&lt;='Two cycles - Optimise'!$B$4),_xlfn.BINOM.DIST(GG$2,'Two cycles - Optimise'!$B$4,'Two cycles - Optimise'!$B$3,FALSE),0)</f>
        <v>0</v>
      </c>
      <c r="GH158">
        <f>IF(AND(GH$2&lt;=$J158,$J158&lt;='Two cycles - Optimise'!$B$4),_xlfn.BINOM.DIST(GH$2,'Two cycles - Optimise'!$B$4,'Two cycles - Optimise'!$B$3,FALSE),0)</f>
        <v>0</v>
      </c>
      <c r="GI158">
        <f>IF(AND(GI$2&lt;=$J158,$J158&lt;='Two cycles - Optimise'!$B$4),_xlfn.BINOM.DIST(GI$2,'Two cycles - Optimise'!$B$4,'Two cycles - Optimise'!$B$3,FALSE),0)</f>
        <v>0</v>
      </c>
      <c r="GJ158">
        <f>IF(AND(GJ$2&lt;=$J158,$J158&lt;='Two cycles - Optimise'!$B$4),_xlfn.BINOM.DIST(GJ$2,'Two cycles - Optimise'!$B$4,'Two cycles - Optimise'!$B$3,FALSE),0)</f>
        <v>0</v>
      </c>
      <c r="GK158">
        <f>IF(AND(GK$2&lt;=$J158,$J158&lt;='Two cycles - Optimise'!$B$4),_xlfn.BINOM.DIST(GK$2,'Two cycles - Optimise'!$B$4,'Two cycles - Optimise'!$B$3,FALSE),0)</f>
        <v>0</v>
      </c>
      <c r="GL158">
        <f>IF(AND(GL$2&lt;=$J158,$J158&lt;='Two cycles - Optimise'!$B$4),_xlfn.BINOM.DIST(GL$2,'Two cycles - Optimise'!$B$4,'Two cycles - Optimise'!$B$3,FALSE),0)</f>
        <v>0</v>
      </c>
      <c r="GM158">
        <f>IF(AND(GM$2&lt;=$J158,$J158&lt;='Two cycles - Optimise'!$B$4),_xlfn.BINOM.DIST(GM$2,'Two cycles - Optimise'!$B$4,'Two cycles - Optimise'!$B$3,FALSE),0)</f>
        <v>0</v>
      </c>
      <c r="GN158">
        <f>IF(AND(GN$2&lt;=$J158,$J158&lt;='Two cycles - Optimise'!$B$4),_xlfn.BINOM.DIST(GN$2,'Two cycles - Optimise'!$B$4,'Two cycles - Optimise'!$B$3,FALSE),0)</f>
        <v>0</v>
      </c>
      <c r="GO158">
        <f>IF(AND(GO$2&lt;=$J158,$J158&lt;='Two cycles - Optimise'!$B$4),_xlfn.BINOM.DIST(GO$2,'Two cycles - Optimise'!$B$4,'Two cycles - Optimise'!$B$3,FALSE),0)</f>
        <v>0</v>
      </c>
      <c r="GP158">
        <f>IF(AND(GP$2&lt;=$J158,$J158&lt;='Two cycles - Optimise'!$B$4),_xlfn.BINOM.DIST(GP$2,'Two cycles - Optimise'!$B$4,'Two cycles - Optimise'!$B$3,FALSE),0)</f>
        <v>0</v>
      </c>
      <c r="GQ158">
        <f>IF(AND(GQ$2&lt;=$J158,$J158&lt;='Two cycles - Optimise'!$B$4),_xlfn.BINOM.DIST(GQ$2,'Two cycles - Optimise'!$B$4,'Two cycles - Optimise'!$B$3,FALSE),0)</f>
        <v>0</v>
      </c>
      <c r="GR158">
        <f>IF(AND(GR$2&lt;=$J158,$J158&lt;='Two cycles - Optimise'!$B$4),_xlfn.BINOM.DIST(GR$2,'Two cycles - Optimise'!$B$4,'Two cycles - Optimise'!$B$3,FALSE),0)</f>
        <v>0</v>
      </c>
      <c r="GS158">
        <f>IF(AND(GS$2&lt;=$J158,$J158&lt;='Two cycles - Optimise'!$B$4),_xlfn.BINOM.DIST(GS$2,'Two cycles - Optimise'!$B$4,'Two cycles - Optimise'!$B$3,FALSE),0)</f>
        <v>0</v>
      </c>
      <c r="GT158">
        <f>IF(AND(GT$2&lt;=$J158,$J158&lt;='Two cycles - Optimise'!$B$4),_xlfn.BINOM.DIST(GT$2,'Two cycles - Optimise'!$B$4,'Two cycles - Optimise'!$B$3,FALSE),0)</f>
        <v>0</v>
      </c>
      <c r="GU158">
        <f>IF(AND(GU$2&lt;=$J158,$J158&lt;='Two cycles - Optimise'!$B$4),_xlfn.BINOM.DIST(GU$2,'Two cycles - Optimise'!$B$4,'Two cycles - Optimise'!$B$3,FALSE),0)</f>
        <v>0</v>
      </c>
      <c r="GV158">
        <f>IF(AND(GV$2&lt;=$J158,$J158&lt;='Two cycles - Optimise'!$B$4),_xlfn.BINOM.DIST(GV$2,'Two cycles - Optimise'!$B$4,'Two cycles - Optimise'!$B$3,FALSE),0)</f>
        <v>0</v>
      </c>
      <c r="GW158">
        <f>IF(AND(GW$2&lt;=$J158,$J158&lt;='Two cycles - Optimise'!$B$4),_xlfn.BINOM.DIST(GW$2,'Two cycles - Optimise'!$B$4,'Two cycles - Optimise'!$B$3,FALSE),0)</f>
        <v>0</v>
      </c>
      <c r="GX158">
        <f>IF(AND(GX$2&lt;=$J158,$J158&lt;='Two cycles - Optimise'!$B$4),_xlfn.BINOM.DIST(GX$2,'Two cycles - Optimise'!$B$4,'Two cycles - Optimise'!$B$3,FALSE),0)</f>
        <v>0</v>
      </c>
      <c r="GY158">
        <f>IF(AND(GY$2&lt;=$J158,$J158&lt;='Two cycles - Optimise'!$B$4),_xlfn.BINOM.DIST(GY$2,'Two cycles - Optimise'!$B$4,'Two cycles - Optimise'!$B$3,FALSE),0)</f>
        <v>0</v>
      </c>
      <c r="GZ158">
        <f>IF(AND(GZ$2&lt;=$J158,$J158&lt;='Two cycles - Optimise'!$B$4),_xlfn.BINOM.DIST(GZ$2,'Two cycles - Optimise'!$B$4,'Two cycles - Optimise'!$B$3,FALSE),0)</f>
        <v>0</v>
      </c>
      <c r="HA158">
        <f>IF(AND(HA$2&lt;=$J158,$J158&lt;='Two cycles - Optimise'!$B$4),_xlfn.BINOM.DIST(HA$2,'Two cycles - Optimise'!$B$4,'Two cycles - Optimise'!$B$3,FALSE),0)</f>
        <v>0</v>
      </c>
      <c r="HB158">
        <f>IF(AND(HB$2&lt;=$J158,$J158&lt;='Two cycles - Optimise'!$B$4),_xlfn.BINOM.DIST(HB$2,'Two cycles - Optimise'!$B$4,'Two cycles - Optimise'!$B$3,FALSE),0)</f>
        <v>0</v>
      </c>
      <c r="HC158">
        <f>IF(AND(HC$2&lt;=$J158,$J158&lt;='Two cycles - Optimise'!$B$4),_xlfn.BINOM.DIST(HC$2,'Two cycles - Optimise'!$B$4,'Two cycles - Optimise'!$B$3,FALSE),0)</f>
        <v>0</v>
      </c>
      <c r="HD158">
        <f>IF(AND(HD$2&lt;=$J158,$J158&lt;='Two cycles - Optimise'!$B$4),_xlfn.BINOM.DIST(HD$2,'Two cycles - Optimise'!$B$4,'Two cycles - Optimise'!$B$3,FALSE),0)</f>
        <v>0</v>
      </c>
      <c r="HE158">
        <f>IF(AND(HE$2&lt;=$J158,$J158&lt;='Two cycles - Optimise'!$B$4),_xlfn.BINOM.DIST(HE$2,'Two cycles - Optimise'!$B$4,'Two cycles - Optimise'!$B$3,FALSE),0)</f>
        <v>0</v>
      </c>
      <c r="HF158">
        <f>IF(AND(HF$2&lt;=$J158,$J158&lt;='Two cycles - Optimise'!$B$4),_xlfn.BINOM.DIST(HF$2,'Two cycles - Optimise'!$B$4,'Two cycles - Optimise'!$B$3,FALSE),0)</f>
        <v>0</v>
      </c>
      <c r="HG158">
        <f>IF(AND(HG$2&lt;=$J158,$J158&lt;='Two cycles - Optimise'!$B$4),_xlfn.BINOM.DIST(HG$2,'Two cycles - Optimise'!$B$4,'Two cycles - Optimise'!$B$3,FALSE),0)</f>
        <v>0</v>
      </c>
      <c r="HH158">
        <f>IF(AND(HH$2&lt;=$J158,$J158&lt;='Two cycles - Optimise'!$B$4),_xlfn.BINOM.DIST(HH$2,'Two cycles - Optimise'!$B$4,'Two cycles - Optimise'!$B$3,FALSE),0)</f>
        <v>0</v>
      </c>
      <c r="HI158">
        <f>IF(AND(HI$2&lt;=$J158,$J158&lt;='Two cycles - Optimise'!$B$4),_xlfn.BINOM.DIST(HI$2,'Two cycles - Optimise'!$B$4,'Two cycles - Optimise'!$B$3,FALSE),0)</f>
        <v>0</v>
      </c>
      <c r="HJ158">
        <f>IF(AND(HJ$2&lt;=$J158,$J158&lt;='Two cycles - Optimise'!$B$4),_xlfn.BINOM.DIST(HJ$2,'Two cycles - Optimise'!$B$4,'Two cycles - Optimise'!$B$3,FALSE),0)</f>
        <v>0</v>
      </c>
      <c r="HK158">
        <f>IF(AND(HK$2&lt;=$J158,$J158&lt;='Two cycles - Optimise'!$B$4),_xlfn.BINOM.DIST(HK$2,'Two cycles - Optimise'!$B$4,'Two cycles - Optimise'!$B$3,FALSE),0)</f>
        <v>0</v>
      </c>
      <c r="HL158">
        <f>IF(AND(HL$2&lt;=$J158,$J158&lt;='Two cycles - Optimise'!$B$4),_xlfn.BINOM.DIST(HL$2,'Two cycles - Optimise'!$B$4,'Two cycles - Optimise'!$B$3,FALSE),0)</f>
        <v>0</v>
      </c>
      <c r="HM158">
        <f>IF(AND(HM$2&lt;=$J158,$J158&lt;='Two cycles - Optimise'!$B$4),_xlfn.BINOM.DIST(HM$2,'Two cycles - Optimise'!$B$4,'Two cycles - Optimise'!$B$3,FALSE),0)</f>
        <v>0</v>
      </c>
      <c r="HN158">
        <f>IF(AND(HN$2&lt;=$J158,$J158&lt;='Two cycles - Optimise'!$B$4),_xlfn.BINOM.DIST(HN$2,'Two cycles - Optimise'!$B$4,'Two cycles - Optimise'!$B$3,FALSE),0)</f>
        <v>0</v>
      </c>
      <c r="HP158">
        <f>IF('Two cycles - Optimise'!$E$10&gt;($J158+HP$2),_xlfn.BINOM.DIST('Two cycles - Optimise'!$E$10-HP$2,'Two cycles - Optimise'!$B$4,'Two cycles - Optimise'!$B$3,TRUE)-_xlfn.BINOM.DIST($J158,'Two cycles - Optimise'!$B$4,'Two cycles - Optimise'!$B$3,TRUE),0)</f>
        <v>0</v>
      </c>
      <c r="HQ158">
        <f>IF('Two cycles - Optimise'!$E$10&gt;($J158+HQ$2),_xlfn.BINOM.DIST('Two cycles - Optimise'!$E$10-HQ$2,'Two cycles - Optimise'!$B$4,'Two cycles - Optimise'!$B$3,TRUE)-_xlfn.BINOM.DIST($J158,'Two cycles - Optimise'!$B$4,'Two cycles - Optimise'!$B$3,TRUE),0)</f>
        <v>0</v>
      </c>
      <c r="HR158">
        <f>IF('Two cycles - Optimise'!$E$10&gt;($J158+HR$2),_xlfn.BINOM.DIST('Two cycles - Optimise'!$E$10-HR$2,'Two cycles - Optimise'!$B$4,'Two cycles - Optimise'!$B$3,TRUE)-_xlfn.BINOM.DIST($J158,'Two cycles - Optimise'!$B$4,'Two cycles - Optimise'!$B$3,TRUE),0)</f>
        <v>0</v>
      </c>
      <c r="HS158">
        <f>IF('Two cycles - Optimise'!$E$10&gt;($J158+HS$2),_xlfn.BINOM.DIST('Two cycles - Optimise'!$E$10-HS$2,'Two cycles - Optimise'!$B$4,'Two cycles - Optimise'!$B$3,TRUE)-_xlfn.BINOM.DIST($J158,'Two cycles - Optimise'!$B$4,'Two cycles - Optimise'!$B$3,TRUE),0)</f>
        <v>0</v>
      </c>
      <c r="HT158">
        <f>IF('Two cycles - Optimise'!$E$10&gt;($J158+HT$2),_xlfn.BINOM.DIST('Two cycles - Optimise'!$E$10-HT$2,'Two cycles - Optimise'!$B$4,'Two cycles - Optimise'!$B$3,TRUE)-_xlfn.BINOM.DIST($J158,'Two cycles - Optimise'!$B$4,'Two cycles - Optimise'!$B$3,TRUE),0)</f>
        <v>0</v>
      </c>
      <c r="HU158">
        <f>IF('Two cycles - Optimise'!$E$10&gt;($J158+HU$2),_xlfn.BINOM.DIST('Two cycles - Optimise'!$E$10-HU$2,'Two cycles - Optimise'!$B$4,'Two cycles - Optimise'!$B$3,TRUE)-_xlfn.BINOM.DIST($J158,'Two cycles - Optimise'!$B$4,'Two cycles - Optimise'!$B$3,TRUE),0)</f>
        <v>0</v>
      </c>
      <c r="HV158">
        <f>IF('Two cycles - Optimise'!$E$10&gt;($J158+HV$2),_xlfn.BINOM.DIST('Two cycles - Optimise'!$E$10-HV$2,'Two cycles - Optimise'!$B$4,'Two cycles - Optimise'!$B$3,TRUE)-_xlfn.BINOM.DIST($J158,'Two cycles - Optimise'!$B$4,'Two cycles - Optimise'!$B$3,TRUE),0)</f>
        <v>0</v>
      </c>
      <c r="HW158">
        <f>IF('Two cycles - Optimise'!$E$10&gt;($J158+HW$2),_xlfn.BINOM.DIST('Two cycles - Optimise'!$E$10-HW$2,'Two cycles - Optimise'!$B$4,'Two cycles - Optimise'!$B$3,TRUE)-_xlfn.BINOM.DIST($J158,'Two cycles - Optimise'!$B$4,'Two cycles - Optimise'!$B$3,TRUE),0)</f>
        <v>0</v>
      </c>
      <c r="HX158">
        <f>IF('Two cycles - Optimise'!$E$10&gt;($J158+HX$2),_xlfn.BINOM.DIST('Two cycles - Optimise'!$E$10-HX$2,'Two cycles - Optimise'!$B$4,'Two cycles - Optimise'!$B$3,TRUE)-_xlfn.BINOM.DIST($J158,'Two cycles - Optimise'!$B$4,'Two cycles - Optimise'!$B$3,TRUE),0)</f>
        <v>0</v>
      </c>
      <c r="HY158">
        <f>IF('Two cycles - Optimise'!$E$10&gt;($J158+HY$2),_xlfn.BINOM.DIST('Two cycles - Optimise'!$E$10-HY$2,'Two cycles - Optimise'!$B$4,'Two cycles - Optimise'!$B$3,TRUE)-_xlfn.BINOM.DIST($J158,'Two cycles - Optimise'!$B$4,'Two cycles - Optimise'!$B$3,TRUE),0)</f>
        <v>0</v>
      </c>
      <c r="HZ158">
        <f>IF('Two cycles - Optimise'!$E$10&gt;($J158+HZ$2),_xlfn.BINOM.DIST('Two cycles - Optimise'!$E$10-HZ$2,'Two cycles - Optimise'!$B$4,'Two cycles - Optimise'!$B$3,TRUE)-_xlfn.BINOM.DIST($J158,'Two cycles - Optimise'!$B$4,'Two cycles - Optimise'!$B$3,TRUE),0)</f>
        <v>0</v>
      </c>
      <c r="IA158">
        <f>IF('Two cycles - Optimise'!$E$10&gt;($J158+IA$2),_xlfn.BINOM.DIST('Two cycles - Optimise'!$E$10-IA$2,'Two cycles - Optimise'!$B$4,'Two cycles - Optimise'!$B$3,TRUE)-_xlfn.BINOM.DIST($J158,'Two cycles - Optimise'!$B$4,'Two cycles - Optimise'!$B$3,TRUE),0)</f>
        <v>0</v>
      </c>
      <c r="IB158">
        <f>IF('Two cycles - Optimise'!$E$10&gt;($J158+IB$2),_xlfn.BINOM.DIST('Two cycles - Optimise'!$E$10-IB$2,'Two cycles - Optimise'!$B$4,'Two cycles - Optimise'!$B$3,TRUE)-_xlfn.BINOM.DIST($J158,'Two cycles - Optimise'!$B$4,'Two cycles - Optimise'!$B$3,TRUE),0)</f>
        <v>0</v>
      </c>
      <c r="IC158">
        <f>IF('Two cycles - Optimise'!$E$10&gt;($J158+IC$2),_xlfn.BINOM.DIST('Two cycles - Optimise'!$E$10-IC$2,'Two cycles - Optimise'!$B$4,'Two cycles - Optimise'!$B$3,TRUE)-_xlfn.BINOM.DIST($J158,'Two cycles - Optimise'!$B$4,'Two cycles - Optimise'!$B$3,TRUE),0)</f>
        <v>0</v>
      </c>
      <c r="ID158">
        <f>IF('Two cycles - Optimise'!$E$10&gt;($J158+ID$2),_xlfn.BINOM.DIST('Two cycles - Optimise'!$E$10-ID$2,'Two cycles - Optimise'!$B$4,'Two cycles - Optimise'!$B$3,TRUE)-_xlfn.BINOM.DIST($J158,'Two cycles - Optimise'!$B$4,'Two cycles - Optimise'!$B$3,TRUE),0)</f>
        <v>0</v>
      </c>
      <c r="IE158">
        <f>IF('Two cycles - Optimise'!$E$10&gt;($J158+IE$2),_xlfn.BINOM.DIST('Two cycles - Optimise'!$E$10-IE$2,'Two cycles - Optimise'!$B$4,'Two cycles - Optimise'!$B$3,TRUE)-_xlfn.BINOM.DIST($J158,'Two cycles - Optimise'!$B$4,'Two cycles - Optimise'!$B$3,TRUE),0)</f>
        <v>0</v>
      </c>
      <c r="IF158">
        <f>IF('Two cycles - Optimise'!$E$10&gt;($J158+IF$2),_xlfn.BINOM.DIST('Two cycles - Optimise'!$E$10-IF$2,'Two cycles - Optimise'!$B$4,'Two cycles - Optimise'!$B$3,TRUE)-_xlfn.BINOM.DIST($J158,'Two cycles - Optimise'!$B$4,'Two cycles - Optimise'!$B$3,TRUE),0)</f>
        <v>0</v>
      </c>
      <c r="IG158">
        <f>IF('Two cycles - Optimise'!$E$10&gt;($J158+IG$2),_xlfn.BINOM.DIST('Two cycles - Optimise'!$E$10-IG$2,'Two cycles - Optimise'!$B$4,'Two cycles - Optimise'!$B$3,TRUE)-_xlfn.BINOM.DIST($J158,'Two cycles - Optimise'!$B$4,'Two cycles - Optimise'!$B$3,TRUE),0)</f>
        <v>0</v>
      </c>
      <c r="IH158">
        <f>IF('Two cycles - Optimise'!$E$10&gt;($J158+IH$2),_xlfn.BINOM.DIST('Two cycles - Optimise'!$E$10-IH$2,'Two cycles - Optimise'!$B$4,'Two cycles - Optimise'!$B$3,TRUE)-_xlfn.BINOM.DIST($J158,'Two cycles - Optimise'!$B$4,'Two cycles - Optimise'!$B$3,TRUE),0)</f>
        <v>0</v>
      </c>
      <c r="II158">
        <f>IF('Two cycles - Optimise'!$E$10&gt;($J158+II$2),_xlfn.BINOM.DIST('Two cycles - Optimise'!$E$10-II$2,'Two cycles - Optimise'!$B$4,'Two cycles - Optimise'!$B$3,TRUE)-_xlfn.BINOM.DIST($J158,'Two cycles - Optimise'!$B$4,'Two cycles - Optimise'!$B$3,TRUE),0)</f>
        <v>0</v>
      </c>
      <c r="IJ158">
        <f>IF('Two cycles - Optimise'!$E$10&gt;($J158+IJ$2),_xlfn.BINOM.DIST('Two cycles - Optimise'!$E$10-IJ$2,'Two cycles - Optimise'!$B$4,'Two cycles - Optimise'!$B$3,TRUE)-_xlfn.BINOM.DIST($J158,'Two cycles - Optimise'!$B$4,'Two cycles - Optimise'!$B$3,TRUE),0)</f>
        <v>0</v>
      </c>
      <c r="IK158">
        <f>IF('Two cycles - Optimise'!$E$10&gt;($J158+IK$2),_xlfn.BINOM.DIST('Two cycles - Optimise'!$E$10-IK$2,'Two cycles - Optimise'!$B$4,'Two cycles - Optimise'!$B$3,TRUE)-_xlfn.BINOM.DIST($J158,'Two cycles - Optimise'!$B$4,'Two cycles - Optimise'!$B$3,TRUE),0)</f>
        <v>0</v>
      </c>
      <c r="IL158">
        <f>IF('Two cycles - Optimise'!$E$10&gt;($J158+IL$2),_xlfn.BINOM.DIST('Two cycles - Optimise'!$E$10-IL$2,'Two cycles - Optimise'!$B$4,'Two cycles - Optimise'!$B$3,TRUE)-_xlfn.BINOM.DIST($J158,'Two cycles - Optimise'!$B$4,'Two cycles - Optimise'!$B$3,TRUE),0)</f>
        <v>0</v>
      </c>
      <c r="IM158">
        <f>IF('Two cycles - Optimise'!$E$10&gt;($J158+IM$2),_xlfn.BINOM.DIST('Two cycles - Optimise'!$E$10-IM$2,'Two cycles - Optimise'!$B$4,'Two cycles - Optimise'!$B$3,TRUE)-_xlfn.BINOM.DIST($J158,'Two cycles - Optimise'!$B$4,'Two cycles - Optimise'!$B$3,TRUE),0)</f>
        <v>0</v>
      </c>
      <c r="IN158">
        <f>IF('Two cycles - Optimise'!$E$10&gt;($J158+IN$2),_xlfn.BINOM.DIST('Two cycles - Optimise'!$E$10-IN$2,'Two cycles - Optimise'!$B$4,'Two cycles - Optimise'!$B$3,TRUE)-_xlfn.BINOM.DIST($J158,'Two cycles - Optimise'!$B$4,'Two cycles - Optimise'!$B$3,TRUE),0)</f>
        <v>0</v>
      </c>
      <c r="IO158">
        <f>IF('Two cycles - Optimise'!$E$10&gt;($J158+IO$2),_xlfn.BINOM.DIST('Two cycles - Optimise'!$E$10-IO$2,'Two cycles - Optimise'!$B$4,'Two cycles - Optimise'!$B$3,TRUE)-_xlfn.BINOM.DIST($J158,'Two cycles - Optimise'!$B$4,'Two cycles - Optimise'!$B$3,TRUE),0)</f>
        <v>0</v>
      </c>
      <c r="IP158">
        <f>IF('Two cycles - Optimise'!$E$10&gt;($J158+IP$2),_xlfn.BINOM.DIST('Two cycles - Optimise'!$E$10-IP$2,'Two cycles - Optimise'!$B$4,'Two cycles - Optimise'!$B$3,TRUE)-_xlfn.BINOM.DIST($J158,'Two cycles - Optimise'!$B$4,'Two cycles - Optimise'!$B$3,TRUE),0)</f>
        <v>0</v>
      </c>
      <c r="IQ158">
        <f>IF('Two cycles - Optimise'!$E$10&gt;($J158+IQ$2),_xlfn.BINOM.DIST('Two cycles - Optimise'!$E$10-IQ$2,'Two cycles - Optimise'!$B$4,'Two cycles - Optimise'!$B$3,TRUE)-_xlfn.BINOM.DIST($J158,'Two cycles - Optimise'!$B$4,'Two cycles - Optimise'!$B$3,TRUE),0)</f>
        <v>0</v>
      </c>
      <c r="IR158">
        <f>IF('Two cycles - Optimise'!$E$10&gt;($J158+IR$2),_xlfn.BINOM.DIST('Two cycles - Optimise'!$E$10-IR$2,'Two cycles - Optimise'!$B$4,'Two cycles - Optimise'!$B$3,TRUE)-_xlfn.BINOM.DIST($J158,'Two cycles - Optimise'!$B$4,'Two cycles - Optimise'!$B$3,TRUE),0)</f>
        <v>0</v>
      </c>
      <c r="IS158">
        <f>IF('Two cycles - Optimise'!$E$10&gt;($J158+IS$2),_xlfn.BINOM.DIST('Two cycles - Optimise'!$E$10-IS$2,'Two cycles - Optimise'!$B$4,'Two cycles - Optimise'!$B$3,TRUE)-_xlfn.BINOM.DIST($J158,'Two cycles - Optimise'!$B$4,'Two cycles - Optimise'!$B$3,TRUE),0)</f>
        <v>0</v>
      </c>
      <c r="IT158">
        <f>IF('Two cycles - Optimise'!$E$10&gt;($J158+IT$2),_xlfn.BINOM.DIST('Two cycles - Optimise'!$E$10-IT$2,'Two cycles - Optimise'!$B$4,'Two cycles - Optimise'!$B$3,TRUE)-_xlfn.BINOM.DIST($J158,'Two cycles - Optimise'!$B$4,'Two cycles - Optimise'!$B$3,TRUE),0)</f>
        <v>0</v>
      </c>
      <c r="IU158">
        <f>IF('Two cycles - Optimise'!$E$10&gt;($J158+IU$2),_xlfn.BINOM.DIST('Two cycles - Optimise'!$E$10-IU$2,'Two cycles - Optimise'!$B$4,'Two cycles - Optimise'!$B$3,TRUE)-_xlfn.BINOM.DIST($J158,'Two cycles - Optimise'!$B$4,'Two cycles - Optimise'!$B$3,TRUE),0)</f>
        <v>0</v>
      </c>
      <c r="IV158">
        <f>IF('Two cycles - Optimise'!$E$10&gt;($J158+IV$2),_xlfn.BINOM.DIST('Two cycles - Optimise'!$E$10-IV$2,'Two cycles - Optimise'!$B$4,'Two cycles - Optimise'!$B$3,TRUE)-_xlfn.BINOM.DIST($J158,'Two cycles - Optimise'!$B$4,'Two cycles - Optimise'!$B$3,TRUE),0)</f>
        <v>0</v>
      </c>
      <c r="IW158">
        <f>IF('Two cycles - Optimise'!$E$10&gt;($J158+IW$2),_xlfn.BINOM.DIST('Two cycles - Optimise'!$E$10-IW$2,'Two cycles - Optimise'!$B$4,'Two cycles - Optimise'!$B$3,TRUE)-_xlfn.BINOM.DIST($J158,'Two cycles - Optimise'!$B$4,'Two cycles - Optimise'!$B$3,TRUE),0)</f>
        <v>0</v>
      </c>
      <c r="IX158">
        <f>IF('Two cycles - Optimise'!$E$10&gt;($J158+IX$2),_xlfn.BINOM.DIST('Two cycles - Optimise'!$E$10-IX$2,'Two cycles - Optimise'!$B$4,'Two cycles - Optimise'!$B$3,TRUE)-_xlfn.BINOM.DIST($J158,'Two cycles - Optimise'!$B$4,'Two cycles - Optimise'!$B$3,TRUE),0)</f>
        <v>0</v>
      </c>
      <c r="IY158">
        <f>IF('Two cycles - Optimise'!$E$10&gt;($J158+IY$2),_xlfn.BINOM.DIST('Two cycles - Optimise'!$E$10-IY$2,'Two cycles - Optimise'!$B$4,'Two cycles - Optimise'!$B$3,TRUE)-_xlfn.BINOM.DIST($J158,'Two cycles - Optimise'!$B$4,'Two cycles - Optimise'!$B$3,TRUE),0)</f>
        <v>0</v>
      </c>
      <c r="IZ158">
        <f>IF('Two cycles - Optimise'!$E$10&gt;($J158+IZ$2),_xlfn.BINOM.DIST('Two cycles - Optimise'!$E$10-IZ$2,'Two cycles - Optimise'!$B$4,'Two cycles - Optimise'!$B$3,TRUE)-_xlfn.BINOM.DIST($J158,'Two cycles - Optimise'!$B$4,'Two cycles - Optimise'!$B$3,TRUE),0)</f>
        <v>0</v>
      </c>
      <c r="JA158">
        <f>IF('Two cycles - Optimise'!$E$10&gt;($J158+JA$2),_xlfn.BINOM.DIST('Two cycles - Optimise'!$E$10-JA$2,'Two cycles - Optimise'!$B$4,'Two cycles - Optimise'!$B$3,TRUE)-_xlfn.BINOM.DIST($J158,'Two cycles - Optimise'!$B$4,'Two cycles - Optimise'!$B$3,TRUE),0)</f>
        <v>0</v>
      </c>
      <c r="JB158">
        <f>IF('Two cycles - Optimise'!$E$10&gt;($J158+JB$2),_xlfn.BINOM.DIST('Two cycles - Optimise'!$E$10-JB$2,'Two cycles - Optimise'!$B$4,'Two cycles - Optimise'!$B$3,TRUE)-_xlfn.BINOM.DIST($J158,'Two cycles - Optimise'!$B$4,'Two cycles - Optimise'!$B$3,TRUE),0)</f>
        <v>0</v>
      </c>
      <c r="JC158">
        <f>IF('Two cycles - Optimise'!$E$10&gt;($J158+JC$2),_xlfn.BINOM.DIST('Two cycles - Optimise'!$E$10-JC$2,'Two cycles - Optimise'!$B$4,'Two cycles - Optimise'!$B$3,TRUE)-_xlfn.BINOM.DIST($J158,'Two cycles - Optimise'!$B$4,'Two cycles - Optimise'!$B$3,TRUE),0)</f>
        <v>0</v>
      </c>
      <c r="JD158">
        <f>IF('Two cycles - Optimise'!$E$10&gt;($J158+JD$2),_xlfn.BINOM.DIST('Two cycles - Optimise'!$E$10-JD$2,'Two cycles - Optimise'!$B$4,'Two cycles - Optimise'!$B$3,TRUE)-_xlfn.BINOM.DIST($J158,'Two cycles - Optimise'!$B$4,'Two cycles - Optimise'!$B$3,TRUE),0)</f>
        <v>0</v>
      </c>
      <c r="JE158">
        <f>IF('Two cycles - Optimise'!$E$10&gt;($J158+JE$2),_xlfn.BINOM.DIST('Two cycles - Optimise'!$E$10-JE$2,'Two cycles - Optimise'!$B$4,'Two cycles - Optimise'!$B$3,TRUE)-_xlfn.BINOM.DIST($J158,'Two cycles - Optimise'!$B$4,'Two cycles - Optimise'!$B$3,TRUE),0)</f>
        <v>0</v>
      </c>
      <c r="JF158">
        <f>IF('Two cycles - Optimise'!$E$10&gt;($J158+JF$2),_xlfn.BINOM.DIST('Two cycles - Optimise'!$E$10-JF$2,'Two cycles - Optimise'!$B$4,'Two cycles - Optimise'!$B$3,TRUE)-_xlfn.BINOM.DIST($J158,'Two cycles - Optimise'!$B$4,'Two cycles - Optimise'!$B$3,TRUE),0)</f>
        <v>0</v>
      </c>
      <c r="JG158">
        <f>IF('Two cycles - Optimise'!$E$10&gt;($J158+JG$2),_xlfn.BINOM.DIST('Two cycles - Optimise'!$E$10-JG$2,'Two cycles - Optimise'!$B$4,'Two cycles - Optimise'!$B$3,TRUE)-_xlfn.BINOM.DIST($J158,'Two cycles - Optimise'!$B$4,'Two cycles - Optimise'!$B$3,TRUE),0)</f>
        <v>0</v>
      </c>
      <c r="JH158">
        <f>IF('Two cycles - Optimise'!$E$10&gt;($J158+JH$2),_xlfn.BINOM.DIST('Two cycles - Optimise'!$E$10-JH$2,'Two cycles - Optimise'!$B$4,'Two cycles - Optimise'!$B$3,TRUE)-_xlfn.BINOM.DIST($J158,'Two cycles - Optimise'!$B$4,'Two cycles - Optimise'!$B$3,TRUE),0)</f>
        <v>0</v>
      </c>
      <c r="JI158">
        <f>IF('Two cycles - Optimise'!$E$10&gt;($J158+JI$2),_xlfn.BINOM.DIST('Two cycles - Optimise'!$E$10-JI$2,'Two cycles - Optimise'!$B$4,'Two cycles - Optimise'!$B$3,TRUE)-_xlfn.BINOM.DIST($J158,'Two cycles - Optimise'!$B$4,'Two cycles - Optimise'!$B$3,TRUE),0)</f>
        <v>0</v>
      </c>
      <c r="JJ158">
        <f>IF('Two cycles - Optimise'!$E$10&gt;($J158+JJ$2),_xlfn.BINOM.DIST('Two cycles - Optimise'!$E$10-JJ$2,'Two cycles - Optimise'!$B$4,'Two cycles - Optimise'!$B$3,TRUE)-_xlfn.BINOM.DIST($J158,'Two cycles - Optimise'!$B$4,'Two cycles - Optimise'!$B$3,TRUE),0)</f>
        <v>0</v>
      </c>
      <c r="JK158">
        <f>IF('Two cycles - Optimise'!$E$10&gt;($J158+JK$2),_xlfn.BINOM.DIST('Two cycles - Optimise'!$E$10-JK$2,'Two cycles - Optimise'!$B$4,'Two cycles - Optimise'!$B$3,TRUE)-_xlfn.BINOM.DIST($J158,'Two cycles - Optimise'!$B$4,'Two cycles - Optimise'!$B$3,TRUE),0)</f>
        <v>0</v>
      </c>
      <c r="JL158">
        <f>IF('Two cycles - Optimise'!$E$10&gt;($J158+JL$2),_xlfn.BINOM.DIST('Two cycles - Optimise'!$E$10-JL$2,'Two cycles - Optimise'!$B$4,'Two cycles - Optimise'!$B$3,TRUE)-_xlfn.BINOM.DIST($J158,'Two cycles - Optimise'!$B$4,'Two cycles - Optimise'!$B$3,TRUE),0)</f>
        <v>0</v>
      </c>
      <c r="JM158">
        <f>IF('Two cycles - Optimise'!$E$10&gt;($J158+JM$2),_xlfn.BINOM.DIST('Two cycles - Optimise'!$E$10-JM$2,'Two cycles - Optimise'!$B$4,'Two cycles - Optimise'!$B$3,TRUE)-_xlfn.BINOM.DIST($J158,'Two cycles - Optimise'!$B$4,'Two cycles - Optimise'!$B$3,TRUE),0)</f>
        <v>0</v>
      </c>
      <c r="JN158">
        <f>IF('Two cycles - Optimise'!$E$10&gt;($J158+JN$2),_xlfn.BINOM.DIST('Two cycles - Optimise'!$E$10-JN$2,'Two cycles - Optimise'!$B$4,'Two cycles - Optimise'!$B$3,TRUE)-_xlfn.BINOM.DIST($J158,'Two cycles - Optimise'!$B$4,'Two cycles - Optimise'!$B$3,TRUE),0)</f>
        <v>0</v>
      </c>
      <c r="JO158">
        <f>IF('Two cycles - Optimise'!$E$10&gt;($J158+JO$2),_xlfn.BINOM.DIST('Two cycles - Optimise'!$E$10-JO$2,'Two cycles - Optimise'!$B$4,'Two cycles - Optimise'!$B$3,TRUE)-_xlfn.BINOM.DIST($J158,'Two cycles - Optimise'!$B$4,'Two cycles - Optimise'!$B$3,TRUE),0)</f>
        <v>0</v>
      </c>
      <c r="JP158">
        <f>IF('Two cycles - Optimise'!$E$10&gt;($J158+JP$2),_xlfn.BINOM.DIST('Two cycles - Optimise'!$E$10-JP$2,'Two cycles - Optimise'!$B$4,'Two cycles - Optimise'!$B$3,TRUE)-_xlfn.BINOM.DIST($J158,'Two cycles - Optimise'!$B$4,'Two cycles - Optimise'!$B$3,TRUE),0)</f>
        <v>0</v>
      </c>
      <c r="JQ158">
        <f>IF('Two cycles - Optimise'!$E$10&gt;($J158+JQ$2),_xlfn.BINOM.DIST('Two cycles - Optimise'!$E$10-JQ$2,'Two cycles - Optimise'!$B$4,'Two cycles - Optimise'!$B$3,TRUE)-_xlfn.BINOM.DIST($J158,'Two cycles - Optimise'!$B$4,'Two cycles - Optimise'!$B$3,TRUE),0)</f>
        <v>0</v>
      </c>
      <c r="JR158">
        <f>IF('Two cycles - Optimise'!$E$10&gt;($J158+JR$2),_xlfn.BINOM.DIST('Two cycles - Optimise'!$E$10-JR$2,'Two cycles - Optimise'!$B$4,'Two cycles - Optimise'!$B$3,TRUE)-_xlfn.BINOM.DIST($J158,'Two cycles - Optimise'!$B$4,'Two cycles - Optimise'!$B$3,TRUE),0)</f>
        <v>0</v>
      </c>
      <c r="JS158">
        <f>IF('Two cycles - Optimise'!$E$10&gt;($J158+JS$2),_xlfn.BINOM.DIST('Two cycles - Optimise'!$E$10-JS$2,'Two cycles - Optimise'!$B$4,'Two cycles - Optimise'!$B$3,TRUE)-_xlfn.BINOM.DIST($J158,'Two cycles - Optimise'!$B$4,'Two cycles - Optimise'!$B$3,TRUE),0)</f>
        <v>0</v>
      </c>
      <c r="JT158">
        <f>IF('Two cycles - Optimise'!$E$10&gt;($J158+JT$2),_xlfn.BINOM.DIST('Two cycles - Optimise'!$E$10-JT$2,'Two cycles - Optimise'!$B$4,'Two cycles - Optimise'!$B$3,TRUE)-_xlfn.BINOM.DIST($J158,'Two cycles - Optimise'!$B$4,'Two cycles - Optimise'!$B$3,TRUE),0)</f>
        <v>0</v>
      </c>
      <c r="JU158">
        <f>IF('Two cycles - Optimise'!$E$10&gt;($J158+JU$2),_xlfn.BINOM.DIST('Two cycles - Optimise'!$E$10-JU$2,'Two cycles - Optimise'!$B$4,'Two cycles - Optimise'!$B$3,TRUE)-_xlfn.BINOM.DIST($J158,'Two cycles - Optimise'!$B$4,'Two cycles - Optimise'!$B$3,TRUE),0)</f>
        <v>0</v>
      </c>
      <c r="JV158">
        <f>IF('Two cycles - Optimise'!$E$10&gt;($J158+JV$2),_xlfn.BINOM.DIST('Two cycles - Optimise'!$E$10-JV$2,'Two cycles - Optimise'!$B$4,'Two cycles - Optimise'!$B$3,TRUE)-_xlfn.BINOM.DIST($J158,'Two cycles - Optimise'!$B$4,'Two cycles - Optimise'!$B$3,TRUE),0)</f>
        <v>0</v>
      </c>
      <c r="JW158">
        <f>IF('Two cycles - Optimise'!$E$10&gt;($J158+JW$2),_xlfn.BINOM.DIST('Two cycles - Optimise'!$E$10-JW$2,'Two cycles - Optimise'!$B$4,'Two cycles - Optimise'!$B$3,TRUE)-_xlfn.BINOM.DIST($J158,'Two cycles - Optimise'!$B$4,'Two cycles - Optimise'!$B$3,TRUE),0)</f>
        <v>0</v>
      </c>
      <c r="JX158">
        <f>IF('Two cycles - Optimise'!$E$10&gt;($J158+JX$2),_xlfn.BINOM.DIST('Two cycles - Optimise'!$E$10-JX$2,'Two cycles - Optimise'!$B$4,'Two cycles - Optimise'!$B$3,TRUE)-_xlfn.BINOM.DIST($J158,'Two cycles - Optimise'!$B$4,'Two cycles - Optimise'!$B$3,TRUE),0)</f>
        <v>0</v>
      </c>
      <c r="JY158">
        <f>IF('Two cycles - Optimise'!$E$10&gt;($J158+JY$2),_xlfn.BINOM.DIST('Two cycles - Optimise'!$E$10-JY$2,'Two cycles - Optimise'!$B$4,'Two cycles - Optimise'!$B$3,TRUE)-_xlfn.BINOM.DIST($J158,'Two cycles - Optimise'!$B$4,'Two cycles - Optimise'!$B$3,TRUE),0)</f>
        <v>0</v>
      </c>
      <c r="JZ158">
        <f>IF('Two cycles - Optimise'!$E$10&gt;($J158+JZ$2),_xlfn.BINOM.DIST('Two cycles - Optimise'!$E$10-JZ$2,'Two cycles - Optimise'!$B$4,'Two cycles - Optimise'!$B$3,TRUE)-_xlfn.BINOM.DIST($J158,'Two cycles - Optimise'!$B$4,'Two cycles - Optimise'!$B$3,TRUE),0)</f>
        <v>0</v>
      </c>
      <c r="KA158">
        <f>IF('Two cycles - Optimise'!$E$10&gt;($J158+KA$2),_xlfn.BINOM.DIST('Two cycles - Optimise'!$E$10-KA$2,'Two cycles - Optimise'!$B$4,'Two cycles - Optimise'!$B$3,TRUE)-_xlfn.BINOM.DIST($J158,'Two cycles - Optimise'!$B$4,'Two cycles - Optimise'!$B$3,TRUE),0)</f>
        <v>0</v>
      </c>
      <c r="KB158">
        <f>IF('Two cycles - Optimise'!$E$10&gt;($J158+KB$2),_xlfn.BINOM.DIST('Two cycles - Optimise'!$E$10-KB$2,'Two cycles - Optimise'!$B$4,'Two cycles - Optimise'!$B$3,TRUE)-_xlfn.BINOM.DIST($J158,'Two cycles - Optimise'!$B$4,'Two cycles - Optimise'!$B$3,TRUE),0)</f>
        <v>0</v>
      </c>
      <c r="KC158">
        <f>IF('Two cycles - Optimise'!$E$10&gt;($J158+KC$2),_xlfn.BINOM.DIST('Two cycles - Optimise'!$E$10-KC$2,'Two cycles - Optimise'!$B$4,'Two cycles - Optimise'!$B$3,TRUE)-_xlfn.BINOM.DIST($J158,'Two cycles - Optimise'!$B$4,'Two cycles - Optimise'!$B$3,TRUE),0)</f>
        <v>0</v>
      </c>
      <c r="KD158">
        <f>IF('Two cycles - Optimise'!$E$10&gt;($J158+KD$2),_xlfn.BINOM.DIST('Two cycles - Optimise'!$E$10-KD$2,'Two cycles - Optimise'!$B$4,'Two cycles - Optimise'!$B$3,TRUE)-_xlfn.BINOM.DIST($J158,'Two cycles - Optimise'!$B$4,'Two cycles - Optimise'!$B$3,TRUE),0)</f>
        <v>0</v>
      </c>
      <c r="KE158">
        <f>IF('Two cycles - Optimise'!$E$10&gt;($J158+KE$2),_xlfn.BINOM.DIST('Two cycles - Optimise'!$E$10-KE$2,'Two cycles - Optimise'!$B$4,'Two cycles - Optimise'!$B$3,TRUE)-_xlfn.BINOM.DIST($J158,'Two cycles - Optimise'!$B$4,'Two cycles - Optimise'!$B$3,TRUE),0)</f>
        <v>0</v>
      </c>
      <c r="KF158">
        <f>IF('Two cycles - Optimise'!$E$10&gt;($J158+KF$2),_xlfn.BINOM.DIST('Two cycles - Optimise'!$E$10-KF$2,'Two cycles - Optimise'!$B$4,'Two cycles - Optimise'!$B$3,TRUE)-_xlfn.BINOM.DIST($J158,'Two cycles - Optimise'!$B$4,'Two cycles - Optimise'!$B$3,TRUE),0)</f>
        <v>0</v>
      </c>
      <c r="KG158">
        <f>IF('Two cycles - Optimise'!$E$10&gt;($J158+KG$2),_xlfn.BINOM.DIST('Two cycles - Optimise'!$E$10-KG$2,'Two cycles - Optimise'!$B$4,'Two cycles - Optimise'!$B$3,TRUE)-_xlfn.BINOM.DIST($J158,'Two cycles - Optimise'!$B$4,'Two cycles - Optimise'!$B$3,TRUE),0)</f>
        <v>0</v>
      </c>
      <c r="KH158">
        <f>IF('Two cycles - Optimise'!$E$10&gt;($J158+KH$2),_xlfn.BINOM.DIST('Two cycles - Optimise'!$E$10-KH$2,'Two cycles - Optimise'!$B$4,'Two cycles - Optimise'!$B$3,TRUE)-_xlfn.BINOM.DIST($J158,'Two cycles - Optimise'!$B$4,'Two cycles - Optimise'!$B$3,TRUE),0)</f>
        <v>0</v>
      </c>
      <c r="KI158">
        <f>IF('Two cycles - Optimise'!$E$10&gt;($J158+KI$2),_xlfn.BINOM.DIST('Two cycles - Optimise'!$E$10-KI$2,'Two cycles - Optimise'!$B$4,'Two cycles - Optimise'!$B$3,TRUE)-_xlfn.BINOM.DIST($J158,'Two cycles - Optimise'!$B$4,'Two cycles - Optimise'!$B$3,TRUE),0)</f>
        <v>0</v>
      </c>
      <c r="KJ158">
        <f>IF('Two cycles - Optimise'!$E$10&gt;($J158+KJ$2),_xlfn.BINOM.DIST('Two cycles - Optimise'!$E$10-KJ$2,'Two cycles - Optimise'!$B$4,'Two cycles - Optimise'!$B$3,TRUE)-_xlfn.BINOM.DIST($J158,'Two cycles - Optimise'!$B$4,'Two cycles - Optimise'!$B$3,TRUE),0)</f>
        <v>0</v>
      </c>
      <c r="KK158">
        <f>IF('Two cycles - Optimise'!$E$10&gt;($J158+KK$2),_xlfn.BINOM.DIST('Two cycles - Optimise'!$E$10-KK$2,'Two cycles - Optimise'!$B$4,'Two cycles - Optimise'!$B$3,TRUE)-_xlfn.BINOM.DIST($J158,'Two cycles - Optimise'!$B$4,'Two cycles - Optimise'!$B$3,TRUE),0)</f>
        <v>0</v>
      </c>
      <c r="KL158">
        <f>IF('Two cycles - Optimise'!$E$10&gt;($J158+KL$2),_xlfn.BINOM.DIST('Two cycles - Optimise'!$E$10-KL$2,'Two cycles - Optimise'!$B$4,'Two cycles - Optimise'!$B$3,TRUE)-_xlfn.BINOM.DIST($J158,'Two cycles - Optimise'!$B$4,'Two cycles - Optimise'!$B$3,TRUE),0)</f>
        <v>0</v>
      </c>
      <c r="KM158">
        <f>IF('Two cycles - Optimise'!$E$10&gt;($J158+KM$2),_xlfn.BINOM.DIST('Two cycles - Optimise'!$E$10-KM$2,'Two cycles - Optimise'!$B$4,'Two cycles - Optimise'!$B$3,TRUE)-_xlfn.BINOM.DIST($J158,'Two cycles - Optimise'!$B$4,'Two cycles - Optimise'!$B$3,TRUE),0)</f>
        <v>0</v>
      </c>
      <c r="KN158">
        <f>IF('Two cycles - Optimise'!$E$10&gt;($J158+KN$2),_xlfn.BINOM.DIST('Two cycles - Optimise'!$E$10-KN$2,'Two cycles - Optimise'!$B$4,'Two cycles - Optimise'!$B$3,TRUE)-_xlfn.BINOM.DIST($J158,'Two cycles - Optimise'!$B$4,'Two cycles - Optimise'!$B$3,TRUE),0)</f>
        <v>0</v>
      </c>
      <c r="KO158">
        <f>IF('Two cycles - Optimise'!$E$10&gt;($J158+KO$2),_xlfn.BINOM.DIST('Two cycles - Optimise'!$E$10-KO$2,'Two cycles - Optimise'!$B$4,'Two cycles - Optimise'!$B$3,TRUE)-_xlfn.BINOM.DIST($J158,'Two cycles - Optimise'!$B$4,'Two cycles - Optimise'!$B$3,TRUE),0)</f>
        <v>0</v>
      </c>
      <c r="KP158">
        <f>IF('Two cycles - Optimise'!$E$10&gt;($J158+KP$2),_xlfn.BINOM.DIST('Two cycles - Optimise'!$E$10-KP$2,'Two cycles - Optimise'!$B$4,'Two cycles - Optimise'!$B$3,TRUE)-_xlfn.BINOM.DIST($J158,'Two cycles - Optimise'!$B$4,'Two cycles - Optimise'!$B$3,TRUE),0)</f>
        <v>0</v>
      </c>
      <c r="KQ158">
        <f>IF('Two cycles - Optimise'!$E$10&gt;($J158+KQ$2),_xlfn.BINOM.DIST('Two cycles - Optimise'!$E$10-KQ$2,'Two cycles - Optimise'!$B$4,'Two cycles - Optimise'!$B$3,TRUE)-_xlfn.BINOM.DIST($J158,'Two cycles - Optimise'!$B$4,'Two cycles - Optimise'!$B$3,TRUE),0)</f>
        <v>0</v>
      </c>
      <c r="KR158">
        <f>IF('Two cycles - Optimise'!$E$10&gt;($J158+KR$2),_xlfn.BINOM.DIST('Two cycles - Optimise'!$E$10-KR$2,'Two cycles - Optimise'!$B$4,'Two cycles - Optimise'!$B$3,TRUE)-_xlfn.BINOM.DIST($J158,'Two cycles - Optimise'!$B$4,'Two cycles - Optimise'!$B$3,TRUE),0)</f>
        <v>0</v>
      </c>
      <c r="KS158">
        <f>IF('Two cycles - Optimise'!$E$10&gt;($J158+KS$2),_xlfn.BINOM.DIST('Two cycles - Optimise'!$E$10-KS$2,'Two cycles - Optimise'!$B$4,'Two cycles - Optimise'!$B$3,TRUE)-_xlfn.BINOM.DIST($J158,'Two cycles - Optimise'!$B$4,'Two cycles - Optimise'!$B$3,TRUE),0)</f>
        <v>0</v>
      </c>
      <c r="KT158">
        <f>IF('Two cycles - Optimise'!$E$10&gt;($J158+KT$2),_xlfn.BINOM.DIST('Two cycles - Optimise'!$E$10-KT$2,'Two cycles - Optimise'!$B$4,'Two cycles - Optimise'!$B$3,TRUE)-_xlfn.BINOM.DIST($J158,'Two cycles - Optimise'!$B$4,'Two cycles - Optimise'!$B$3,TRUE),0)</f>
        <v>0</v>
      </c>
      <c r="KU158">
        <f>IF('Two cycles - Optimise'!$E$10&gt;($J158+KU$2),_xlfn.BINOM.DIST('Two cycles - Optimise'!$E$10-KU$2,'Two cycles - Optimise'!$B$4,'Two cycles - Optimise'!$B$3,TRUE)-_xlfn.BINOM.DIST($J158,'Two cycles - Optimise'!$B$4,'Two cycles - Optimise'!$B$3,TRUE),0)</f>
        <v>0</v>
      </c>
      <c r="KV158">
        <f>IF('Two cycles - Optimise'!$E$10&gt;($J158+KV$2),_xlfn.BINOM.DIST('Two cycles - Optimise'!$E$10-KV$2,'Two cycles - Optimise'!$B$4,'Two cycles - Optimise'!$B$3,TRUE)-_xlfn.BINOM.DIST($J158,'Two cycles - Optimise'!$B$4,'Two cycles - Optimise'!$B$3,TRUE),0)</f>
        <v>0</v>
      </c>
      <c r="KW158">
        <f>IF('Two cycles - Optimise'!$E$10&gt;($J158+KW$2),_xlfn.BINOM.DIST('Two cycles - Optimise'!$E$10-KW$2,'Two cycles - Optimise'!$B$4,'Two cycles - Optimise'!$B$3,TRUE)-_xlfn.BINOM.DIST($J158,'Two cycles - Optimise'!$B$4,'Two cycles - Optimise'!$B$3,TRUE),0)</f>
        <v>0</v>
      </c>
      <c r="KX158">
        <f>IF('Two cycles - Optimise'!$E$10&gt;($J158+KX$2),_xlfn.BINOM.DIST('Two cycles - Optimise'!$E$10-KX$2,'Two cycles - Optimise'!$B$4,'Two cycles - Optimise'!$B$3,TRUE)-_xlfn.BINOM.DIST($J158,'Two cycles - Optimise'!$B$4,'Two cycles - Optimise'!$B$3,TRUE),0)</f>
        <v>0</v>
      </c>
      <c r="KY158">
        <f>IF('Two cycles - Optimise'!$E$10&gt;($J158+KY$2),_xlfn.BINOM.DIST('Two cycles - Optimise'!$E$10-KY$2,'Two cycles - Optimise'!$B$4,'Two cycles - Optimise'!$B$3,TRUE)-_xlfn.BINOM.DIST($J158,'Two cycles - Optimise'!$B$4,'Two cycles - Optimise'!$B$3,TRUE),0)</f>
        <v>0</v>
      </c>
      <c r="KZ158">
        <f>IF('Two cycles - Optimise'!$E$10&gt;($J158+KZ$2),_xlfn.BINOM.DIST('Two cycles - Optimise'!$E$10-KZ$2,'Two cycles - Optimise'!$B$4,'Two cycles - Optimise'!$B$3,TRUE)-_xlfn.BINOM.DIST($J158,'Two cycles - Optimise'!$B$4,'Two cycles - Optimise'!$B$3,TRUE),0)</f>
        <v>0</v>
      </c>
      <c r="LA158">
        <f>IF('Two cycles - Optimise'!$E$10&gt;($J158+LA$2),_xlfn.BINOM.DIST('Two cycles - Optimise'!$E$10-LA$2,'Two cycles - Optimise'!$B$4,'Two cycles - Optimise'!$B$3,TRUE)-_xlfn.BINOM.DIST($J158,'Two cycles - Optimise'!$B$4,'Two cycles - Optimise'!$B$3,TRUE),0)</f>
        <v>0</v>
      </c>
      <c r="LB158">
        <f>IF('Two cycles - Optimise'!$E$10&gt;($J158+LB$2),_xlfn.BINOM.DIST('Two cycles - Optimise'!$E$10-LB$2,'Two cycles - Optimise'!$B$4,'Two cycles - Optimise'!$B$3,TRUE)-_xlfn.BINOM.DIST($J158,'Two cycles - Optimise'!$B$4,'Two cycles - Optimise'!$B$3,TRUE),0)</f>
        <v>0</v>
      </c>
      <c r="LC158">
        <f>IF('Two cycles - Optimise'!$E$10&gt;($J158+LC$2),_xlfn.BINOM.DIST('Two cycles - Optimise'!$E$10-LC$2,'Two cycles - Optimise'!$B$4,'Two cycles - Optimise'!$B$3,TRUE)-_xlfn.BINOM.DIST($J158,'Two cycles - Optimise'!$B$4,'Two cycles - Optimise'!$B$3,TRUE),0)</f>
        <v>0</v>
      </c>
      <c r="LD158">
        <f>IF('Two cycles - Optimise'!$E$10&gt;($J158+LD$2),_xlfn.BINOM.DIST('Two cycles - Optimise'!$E$10-LD$2,'Two cycles - Optimise'!$B$4,'Two cycles - Optimise'!$B$3,TRUE)-_xlfn.BINOM.DIST($J158,'Two cycles - Optimise'!$B$4,'Two cycles - Optimise'!$B$3,TRUE),0)</f>
        <v>0</v>
      </c>
      <c r="LE158">
        <f>IF('Two cycles - Optimise'!$E$10&gt;($J158+LE$2),_xlfn.BINOM.DIST('Two cycles - Optimise'!$E$10-LE$2,'Two cycles - Optimise'!$B$4,'Two cycles - Optimise'!$B$3,TRUE)-_xlfn.BINOM.DIST($J158,'Two cycles - Optimise'!$B$4,'Two cycles - Optimise'!$B$3,TRUE),0)</f>
        <v>0</v>
      </c>
      <c r="LF158">
        <f>IF('Two cycles - Optimise'!$E$10&gt;($J158+LF$2),_xlfn.BINOM.DIST('Two cycles - Optimise'!$E$10-LF$2,'Two cycles - Optimise'!$B$4,'Two cycles - Optimise'!$B$3,TRUE)-_xlfn.BINOM.DIST($J158,'Two cycles - Optimise'!$B$4,'Two cycles - Optimise'!$B$3,TRUE),0)</f>
        <v>0</v>
      </c>
      <c r="LG158">
        <f>IF('Two cycles - Optimise'!$E$10&gt;($J158+LG$2),_xlfn.BINOM.DIST('Two cycles - Optimise'!$E$10-LG$2,'Two cycles - Optimise'!$B$4,'Two cycles - Optimise'!$B$3,TRUE)-_xlfn.BINOM.DIST($J158,'Two cycles - Optimise'!$B$4,'Two cycles - Optimise'!$B$3,TRUE),0)</f>
        <v>0</v>
      </c>
      <c r="LH158">
        <f>IF('Two cycles - Optimise'!$E$10&gt;($J158+LH$2),_xlfn.BINOM.DIST('Two cycles - Optimise'!$E$10-LH$2,'Two cycles - Optimise'!$B$4,'Two cycles - Optimise'!$B$3,TRUE)-_xlfn.BINOM.DIST($J158,'Two cycles - Optimise'!$B$4,'Two cycles - Optimise'!$B$3,TRUE),0)</f>
        <v>0</v>
      </c>
      <c r="LI158">
        <f>IF('Two cycles - Optimise'!$E$10&gt;($J158+LI$2),_xlfn.BINOM.DIST('Two cycles - Optimise'!$E$10-LI$2,'Two cycles - Optimise'!$B$4,'Two cycles - Optimise'!$B$3,TRUE)-_xlfn.BINOM.DIST($J158,'Two cycles - Optimise'!$B$4,'Two cycles - Optimise'!$B$3,TRUE),0)</f>
        <v>0</v>
      </c>
      <c r="LJ158">
        <f>IF('Two cycles - Optimise'!$E$10&gt;($J158+LJ$2),_xlfn.BINOM.DIST('Two cycles - Optimise'!$E$10-LJ$2,'Two cycles - Optimise'!$B$4,'Two cycles - Optimise'!$B$3,TRUE)-_xlfn.BINOM.DIST($J158,'Two cycles - Optimise'!$B$4,'Two cycles - Optimise'!$B$3,TRUE),0)</f>
        <v>0</v>
      </c>
      <c r="LK158">
        <f>IF('Two cycles - Optimise'!$E$10&gt;($J158+LK$2),_xlfn.BINOM.DIST('Two cycles - Optimise'!$E$10-LK$2,'Two cycles - Optimise'!$B$4,'Two cycles - Optimise'!$B$3,TRUE)-_xlfn.BINOM.DIST($J158,'Two cycles - Optimise'!$B$4,'Two cycles - Optimise'!$B$3,TRUE),0)</f>
        <v>0</v>
      </c>
      <c r="LL158">
        <f>IF('Two cycles - Optimise'!$E$10&gt;($J158+LL$2),_xlfn.BINOM.DIST('Two cycles - Optimise'!$E$10-LL$2,'Two cycles - Optimise'!$B$4,'Two cycles - Optimise'!$B$3,TRUE)-_xlfn.BINOM.DIST($J158,'Two cycles - Optimise'!$B$4,'Two cycles - Optimise'!$B$3,TRUE),0)</f>
        <v>0</v>
      </c>
    </row>
    <row r="159" spans="1:324" x14ac:dyDescent="0.25">
      <c r="A159">
        <f>IF(E159&lt;'Two cycles - Optimise'!$B$2,1000,E159-'Two cycles - Optimise'!$B$2)</f>
        <v>5.0000000000000044E-2</v>
      </c>
      <c r="B159">
        <v>156</v>
      </c>
      <c r="C159">
        <f>IF(B159&gt;'Two cycles - Optimise'!$B$4,1,_xlfn.BINOM.DIST(B159,'Two cycles - Optimise'!$B$4,'Two cycles - Optimise'!$B$3,TRUE))</f>
        <v>1</v>
      </c>
      <c r="D159">
        <f t="shared" si="218"/>
        <v>0</v>
      </c>
      <c r="E159">
        <f t="shared" si="219"/>
        <v>1</v>
      </c>
      <c r="I159">
        <f>IF(P159&lt;'Two cycles - Optimise'!$B$2,1000,P159-'Two cycles - Optimise'!$B$2)</f>
        <v>5.0000000000000044E-2</v>
      </c>
      <c r="J159">
        <v>156</v>
      </c>
      <c r="K159">
        <f>IF(J159&gt;'Two cycles - Optimise'!$B$4,1,_xlfn.BINOM.DIST(J159,'Two cycles - Optimise'!$B$4,'Two cycles - Optimise'!$B$3,TRUE))</f>
        <v>1</v>
      </c>
      <c r="L159">
        <f t="shared" si="220"/>
        <v>0</v>
      </c>
      <c r="M159">
        <f t="shared" si="221"/>
        <v>1</v>
      </c>
      <c r="N159">
        <f t="shared" si="222"/>
        <v>0</v>
      </c>
      <c r="O159">
        <f t="shared" si="223"/>
        <v>0</v>
      </c>
      <c r="P159">
        <f t="shared" si="224"/>
        <v>1</v>
      </c>
      <c r="T159">
        <f t="shared" si="225"/>
        <v>0</v>
      </c>
      <c r="U159">
        <f t="shared" si="226"/>
        <v>0</v>
      </c>
      <c r="V159">
        <f t="shared" si="227"/>
        <v>0</v>
      </c>
      <c r="W159">
        <f t="shared" si="228"/>
        <v>0</v>
      </c>
      <c r="X159">
        <f t="shared" si="229"/>
        <v>0</v>
      </c>
      <c r="Y159">
        <f t="shared" si="230"/>
        <v>0</v>
      </c>
      <c r="Z159">
        <f t="shared" si="231"/>
        <v>0</v>
      </c>
      <c r="AA159">
        <f t="shared" si="232"/>
        <v>0</v>
      </c>
      <c r="AB159">
        <f t="shared" si="233"/>
        <v>0</v>
      </c>
      <c r="AC159">
        <f t="shared" si="234"/>
        <v>0</v>
      </c>
      <c r="AD159">
        <f t="shared" si="235"/>
        <v>0</v>
      </c>
      <c r="AE159">
        <f t="shared" si="236"/>
        <v>0</v>
      </c>
      <c r="AF159">
        <f t="shared" si="237"/>
        <v>0</v>
      </c>
      <c r="AG159">
        <f t="shared" si="238"/>
        <v>0</v>
      </c>
      <c r="AH159">
        <f t="shared" si="239"/>
        <v>0</v>
      </c>
      <c r="AI159">
        <f t="shared" si="240"/>
        <v>0</v>
      </c>
      <c r="AJ159">
        <f t="shared" si="241"/>
        <v>0</v>
      </c>
      <c r="AK159">
        <f t="shared" si="242"/>
        <v>0</v>
      </c>
      <c r="AL159">
        <f t="shared" si="243"/>
        <v>0</v>
      </c>
      <c r="AM159">
        <f t="shared" si="244"/>
        <v>0</v>
      </c>
      <c r="AN159">
        <f t="shared" si="245"/>
        <v>0</v>
      </c>
      <c r="AO159">
        <f t="shared" si="246"/>
        <v>0</v>
      </c>
      <c r="AP159">
        <f t="shared" si="247"/>
        <v>0</v>
      </c>
      <c r="AQ159">
        <f t="shared" si="248"/>
        <v>0</v>
      </c>
      <c r="AR159">
        <f t="shared" si="249"/>
        <v>0</v>
      </c>
      <c r="AS159">
        <f t="shared" si="250"/>
        <v>0</v>
      </c>
      <c r="AT159">
        <f t="shared" si="251"/>
        <v>0</v>
      </c>
      <c r="AU159">
        <f t="shared" si="252"/>
        <v>0</v>
      </c>
      <c r="AV159">
        <f t="shared" si="253"/>
        <v>0</v>
      </c>
      <c r="AW159">
        <f t="shared" si="254"/>
        <v>0</v>
      </c>
      <c r="AX159">
        <f t="shared" si="255"/>
        <v>0</v>
      </c>
      <c r="AY159">
        <f t="shared" si="256"/>
        <v>0</v>
      </c>
      <c r="AZ159">
        <f t="shared" si="257"/>
        <v>0</v>
      </c>
      <c r="BA159">
        <f t="shared" si="258"/>
        <v>0</v>
      </c>
      <c r="BB159">
        <f t="shared" si="259"/>
        <v>0</v>
      </c>
      <c r="BC159">
        <f t="shared" si="260"/>
        <v>0</v>
      </c>
      <c r="BD159">
        <f t="shared" si="261"/>
        <v>0</v>
      </c>
      <c r="BE159">
        <f t="shared" si="262"/>
        <v>0</v>
      </c>
      <c r="BF159">
        <f t="shared" si="263"/>
        <v>0</v>
      </c>
      <c r="BG159">
        <f t="shared" si="264"/>
        <v>0</v>
      </c>
      <c r="BH159">
        <f t="shared" si="265"/>
        <v>0</v>
      </c>
      <c r="BI159">
        <f t="shared" si="266"/>
        <v>0</v>
      </c>
      <c r="BJ159">
        <f t="shared" si="267"/>
        <v>0</v>
      </c>
      <c r="BK159">
        <f t="shared" si="268"/>
        <v>0</v>
      </c>
      <c r="BL159">
        <f t="shared" si="269"/>
        <v>0</v>
      </c>
      <c r="BM159">
        <f t="shared" si="270"/>
        <v>0</v>
      </c>
      <c r="BN159">
        <f t="shared" si="271"/>
        <v>0</v>
      </c>
      <c r="BO159">
        <f t="shared" si="272"/>
        <v>0</v>
      </c>
      <c r="BP159">
        <f t="shared" si="273"/>
        <v>0</v>
      </c>
      <c r="BQ159">
        <f t="shared" si="274"/>
        <v>0</v>
      </c>
      <c r="BR159">
        <f t="shared" si="275"/>
        <v>0</v>
      </c>
      <c r="BS159">
        <f t="shared" si="276"/>
        <v>0</v>
      </c>
      <c r="BT159">
        <f t="shared" si="277"/>
        <v>0</v>
      </c>
      <c r="BU159">
        <f t="shared" si="278"/>
        <v>0</v>
      </c>
      <c r="BV159">
        <f t="shared" si="279"/>
        <v>0</v>
      </c>
      <c r="BW159">
        <f t="shared" si="280"/>
        <v>0</v>
      </c>
      <c r="BX159">
        <f t="shared" si="281"/>
        <v>0</v>
      </c>
      <c r="BY159">
        <f t="shared" si="282"/>
        <v>0</v>
      </c>
      <c r="BZ159">
        <f t="shared" si="283"/>
        <v>0</v>
      </c>
      <c r="CA159">
        <f t="shared" si="284"/>
        <v>0</v>
      </c>
      <c r="CB159">
        <f t="shared" si="285"/>
        <v>0</v>
      </c>
      <c r="CC159">
        <f t="shared" si="286"/>
        <v>0</v>
      </c>
      <c r="CD159">
        <f t="shared" si="287"/>
        <v>0</v>
      </c>
      <c r="CE159">
        <f t="shared" si="288"/>
        <v>0</v>
      </c>
      <c r="CF159">
        <f t="shared" si="289"/>
        <v>0</v>
      </c>
      <c r="CG159">
        <f t="shared" si="290"/>
        <v>0</v>
      </c>
      <c r="CH159">
        <f t="shared" si="291"/>
        <v>0</v>
      </c>
      <c r="CI159">
        <f t="shared" si="292"/>
        <v>0</v>
      </c>
      <c r="CJ159">
        <f t="shared" si="293"/>
        <v>0</v>
      </c>
      <c r="CK159">
        <f t="shared" si="294"/>
        <v>0</v>
      </c>
      <c r="CL159">
        <f t="shared" si="295"/>
        <v>0</v>
      </c>
      <c r="CM159">
        <f t="shared" si="296"/>
        <v>0</v>
      </c>
      <c r="CN159">
        <f t="shared" si="297"/>
        <v>0</v>
      </c>
      <c r="CO159">
        <f t="shared" si="298"/>
        <v>0</v>
      </c>
      <c r="CP159">
        <f t="shared" si="299"/>
        <v>0</v>
      </c>
      <c r="CQ159">
        <f t="shared" si="300"/>
        <v>0</v>
      </c>
      <c r="CR159">
        <f t="shared" si="301"/>
        <v>0</v>
      </c>
      <c r="CS159">
        <f t="shared" si="302"/>
        <v>0</v>
      </c>
      <c r="CT159">
        <f t="shared" si="303"/>
        <v>0</v>
      </c>
      <c r="CU159">
        <f t="shared" si="304"/>
        <v>0</v>
      </c>
      <c r="CV159">
        <f t="shared" si="305"/>
        <v>0</v>
      </c>
      <c r="CW159">
        <f t="shared" si="306"/>
        <v>0</v>
      </c>
      <c r="CX159">
        <f t="shared" si="307"/>
        <v>0</v>
      </c>
      <c r="CY159">
        <f t="shared" si="308"/>
        <v>0</v>
      </c>
      <c r="CZ159">
        <f t="shared" si="309"/>
        <v>0</v>
      </c>
      <c r="DA159">
        <f t="shared" si="310"/>
        <v>0</v>
      </c>
      <c r="DB159">
        <f t="shared" si="311"/>
        <v>0</v>
      </c>
      <c r="DC159">
        <f t="shared" si="312"/>
        <v>0</v>
      </c>
      <c r="DD159">
        <f t="shared" si="313"/>
        <v>0</v>
      </c>
      <c r="DE159">
        <f t="shared" si="314"/>
        <v>0</v>
      </c>
      <c r="DF159">
        <f t="shared" si="315"/>
        <v>0</v>
      </c>
      <c r="DG159">
        <f t="shared" si="316"/>
        <v>0</v>
      </c>
      <c r="DH159">
        <f t="shared" si="317"/>
        <v>0</v>
      </c>
      <c r="DI159">
        <f t="shared" si="318"/>
        <v>0</v>
      </c>
      <c r="DJ159">
        <f t="shared" si="319"/>
        <v>0</v>
      </c>
      <c r="DK159">
        <f t="shared" si="320"/>
        <v>0</v>
      </c>
      <c r="DL159">
        <f t="shared" si="321"/>
        <v>0</v>
      </c>
      <c r="DM159">
        <f t="shared" si="322"/>
        <v>0</v>
      </c>
      <c r="DN159">
        <f t="shared" si="323"/>
        <v>0</v>
      </c>
      <c r="DO159">
        <f t="shared" si="324"/>
        <v>0</v>
      </c>
      <c r="DP159">
        <f t="shared" si="325"/>
        <v>0</v>
      </c>
      <c r="DR159">
        <f>IF(AND(DR$2&lt;=$J159,$J159&lt;='Two cycles - Optimise'!$B$4),_xlfn.BINOM.DIST(DR$2,'Two cycles - Optimise'!$B$4,'Two cycles - Optimise'!$B$3,FALSE),0)</f>
        <v>0</v>
      </c>
      <c r="DS159">
        <f>IF(AND(DS$2&lt;=$J159,$J159&lt;='Two cycles - Optimise'!$B$4),_xlfn.BINOM.DIST(DS$2,'Two cycles - Optimise'!$B$4,'Two cycles - Optimise'!$B$3,FALSE),0)</f>
        <v>0</v>
      </c>
      <c r="DT159">
        <f>IF(AND(DT$2&lt;=$J159,$J159&lt;='Two cycles - Optimise'!$B$4),_xlfn.BINOM.DIST(DT$2,'Two cycles - Optimise'!$B$4,'Two cycles - Optimise'!$B$3,FALSE),0)</f>
        <v>0</v>
      </c>
      <c r="DU159">
        <f>IF(AND(DU$2&lt;=$J159,$J159&lt;='Two cycles - Optimise'!$B$4),_xlfn.BINOM.DIST(DU$2,'Two cycles - Optimise'!$B$4,'Two cycles - Optimise'!$B$3,FALSE),0)</f>
        <v>0</v>
      </c>
      <c r="DV159">
        <f>IF(AND(DV$2&lt;=$J159,$J159&lt;='Two cycles - Optimise'!$B$4),_xlfn.BINOM.DIST(DV$2,'Two cycles - Optimise'!$B$4,'Two cycles - Optimise'!$B$3,FALSE),0)</f>
        <v>0</v>
      </c>
      <c r="DW159">
        <f>IF(AND(DW$2&lt;=$J159,$J159&lt;='Two cycles - Optimise'!$B$4),_xlfn.BINOM.DIST(DW$2,'Two cycles - Optimise'!$B$4,'Two cycles - Optimise'!$B$3,FALSE),0)</f>
        <v>0</v>
      </c>
      <c r="DX159">
        <f>IF(AND(DX$2&lt;=$J159,$J159&lt;='Two cycles - Optimise'!$B$4),_xlfn.BINOM.DIST(DX$2,'Two cycles - Optimise'!$B$4,'Two cycles - Optimise'!$B$3,FALSE),0)</f>
        <v>0</v>
      </c>
      <c r="DY159">
        <f>IF(AND(DY$2&lt;=$J159,$J159&lt;='Two cycles - Optimise'!$B$4),_xlfn.BINOM.DIST(DY$2,'Two cycles - Optimise'!$B$4,'Two cycles - Optimise'!$B$3,FALSE),0)</f>
        <v>0</v>
      </c>
      <c r="DZ159">
        <f>IF(AND(DZ$2&lt;=$J159,$J159&lt;='Two cycles - Optimise'!$B$4),_xlfn.BINOM.DIST(DZ$2,'Two cycles - Optimise'!$B$4,'Two cycles - Optimise'!$B$3,FALSE),0)</f>
        <v>0</v>
      </c>
      <c r="EA159">
        <f>IF(AND(EA$2&lt;=$J159,$J159&lt;='Two cycles - Optimise'!$B$4),_xlfn.BINOM.DIST(EA$2,'Two cycles - Optimise'!$B$4,'Two cycles - Optimise'!$B$3,FALSE),0)</f>
        <v>0</v>
      </c>
      <c r="EB159">
        <f>IF(AND(EB$2&lt;=$J159,$J159&lt;='Two cycles - Optimise'!$B$4),_xlfn.BINOM.DIST(EB$2,'Two cycles - Optimise'!$B$4,'Two cycles - Optimise'!$B$3,FALSE),0)</f>
        <v>0</v>
      </c>
      <c r="EC159">
        <f>IF(AND(EC$2&lt;=$J159,$J159&lt;='Two cycles - Optimise'!$B$4),_xlfn.BINOM.DIST(EC$2,'Two cycles - Optimise'!$B$4,'Two cycles - Optimise'!$B$3,FALSE),0)</f>
        <v>0</v>
      </c>
      <c r="ED159">
        <f>IF(AND(ED$2&lt;=$J159,$J159&lt;='Two cycles - Optimise'!$B$4),_xlfn.BINOM.DIST(ED$2,'Two cycles - Optimise'!$B$4,'Two cycles - Optimise'!$B$3,FALSE),0)</f>
        <v>0</v>
      </c>
      <c r="EE159">
        <f>IF(AND(EE$2&lt;=$J159,$J159&lt;='Two cycles - Optimise'!$B$4),_xlfn.BINOM.DIST(EE$2,'Two cycles - Optimise'!$B$4,'Two cycles - Optimise'!$B$3,FALSE),0)</f>
        <v>0</v>
      </c>
      <c r="EF159">
        <f>IF(AND(EF$2&lt;=$J159,$J159&lt;='Two cycles - Optimise'!$B$4),_xlfn.BINOM.DIST(EF$2,'Two cycles - Optimise'!$B$4,'Two cycles - Optimise'!$B$3,FALSE),0)</f>
        <v>0</v>
      </c>
      <c r="EG159">
        <f>IF(AND(EG$2&lt;=$J159,$J159&lt;='Two cycles - Optimise'!$B$4),_xlfn.BINOM.DIST(EG$2,'Two cycles - Optimise'!$B$4,'Two cycles - Optimise'!$B$3,FALSE),0)</f>
        <v>0</v>
      </c>
      <c r="EH159">
        <f>IF(AND(EH$2&lt;=$J159,$J159&lt;='Two cycles - Optimise'!$B$4),_xlfn.BINOM.DIST(EH$2,'Two cycles - Optimise'!$B$4,'Two cycles - Optimise'!$B$3,FALSE),0)</f>
        <v>0</v>
      </c>
      <c r="EI159">
        <f>IF(AND(EI$2&lt;=$J159,$J159&lt;='Two cycles - Optimise'!$B$4),_xlfn.BINOM.DIST(EI$2,'Two cycles - Optimise'!$B$4,'Two cycles - Optimise'!$B$3,FALSE),0)</f>
        <v>0</v>
      </c>
      <c r="EJ159">
        <f>IF(AND(EJ$2&lt;=$J159,$J159&lt;='Two cycles - Optimise'!$B$4),_xlfn.BINOM.DIST(EJ$2,'Two cycles - Optimise'!$B$4,'Two cycles - Optimise'!$B$3,FALSE),0)</f>
        <v>0</v>
      </c>
      <c r="EK159">
        <f>IF(AND(EK$2&lt;=$J159,$J159&lt;='Two cycles - Optimise'!$B$4),_xlfn.BINOM.DIST(EK$2,'Two cycles - Optimise'!$B$4,'Two cycles - Optimise'!$B$3,FALSE),0)</f>
        <v>0</v>
      </c>
      <c r="EL159">
        <f>IF(AND(EL$2&lt;=$J159,$J159&lt;='Two cycles - Optimise'!$B$4),_xlfn.BINOM.DIST(EL$2,'Two cycles - Optimise'!$B$4,'Two cycles - Optimise'!$B$3,FALSE),0)</f>
        <v>0</v>
      </c>
      <c r="EM159">
        <f>IF(AND(EM$2&lt;=$J159,$J159&lt;='Two cycles - Optimise'!$B$4),_xlfn.BINOM.DIST(EM$2,'Two cycles - Optimise'!$B$4,'Two cycles - Optimise'!$B$3,FALSE),0)</f>
        <v>0</v>
      </c>
      <c r="EN159">
        <f>IF(AND(EN$2&lt;=$J159,$J159&lt;='Two cycles - Optimise'!$B$4),_xlfn.BINOM.DIST(EN$2,'Two cycles - Optimise'!$B$4,'Two cycles - Optimise'!$B$3,FALSE),0)</f>
        <v>0</v>
      </c>
      <c r="EO159">
        <f>IF(AND(EO$2&lt;=$J159,$J159&lt;='Two cycles - Optimise'!$B$4),_xlfn.BINOM.DIST(EO$2,'Two cycles - Optimise'!$B$4,'Two cycles - Optimise'!$B$3,FALSE),0)</f>
        <v>0</v>
      </c>
      <c r="EP159">
        <f>IF(AND(EP$2&lt;=$J159,$J159&lt;='Two cycles - Optimise'!$B$4),_xlfn.BINOM.DIST(EP$2,'Two cycles - Optimise'!$B$4,'Two cycles - Optimise'!$B$3,FALSE),0)</f>
        <v>0</v>
      </c>
      <c r="EQ159">
        <f>IF(AND(EQ$2&lt;=$J159,$J159&lt;='Two cycles - Optimise'!$B$4),_xlfn.BINOM.DIST(EQ$2,'Two cycles - Optimise'!$B$4,'Two cycles - Optimise'!$B$3,FALSE),0)</f>
        <v>0</v>
      </c>
      <c r="ER159">
        <f>IF(AND(ER$2&lt;=$J159,$J159&lt;='Two cycles - Optimise'!$B$4),_xlfn.BINOM.DIST(ER$2,'Two cycles - Optimise'!$B$4,'Two cycles - Optimise'!$B$3,FALSE),0)</f>
        <v>0</v>
      </c>
      <c r="ES159">
        <f>IF(AND(ES$2&lt;=$J159,$J159&lt;='Two cycles - Optimise'!$B$4),_xlfn.BINOM.DIST(ES$2,'Two cycles - Optimise'!$B$4,'Two cycles - Optimise'!$B$3,FALSE),0)</f>
        <v>0</v>
      </c>
      <c r="ET159">
        <f>IF(AND(ET$2&lt;=$J159,$J159&lt;='Two cycles - Optimise'!$B$4),_xlfn.BINOM.DIST(ET$2,'Two cycles - Optimise'!$B$4,'Two cycles - Optimise'!$B$3,FALSE),0)</f>
        <v>0</v>
      </c>
      <c r="EU159">
        <f>IF(AND(EU$2&lt;=$J159,$J159&lt;='Two cycles - Optimise'!$B$4),_xlfn.BINOM.DIST(EU$2,'Two cycles - Optimise'!$B$4,'Two cycles - Optimise'!$B$3,FALSE),0)</f>
        <v>0</v>
      </c>
      <c r="EV159">
        <f>IF(AND(EV$2&lt;=$J159,$J159&lt;='Two cycles - Optimise'!$B$4),_xlfn.BINOM.DIST(EV$2,'Two cycles - Optimise'!$B$4,'Two cycles - Optimise'!$B$3,FALSE),0)</f>
        <v>0</v>
      </c>
      <c r="EW159">
        <f>IF(AND(EW$2&lt;=$J159,$J159&lt;='Two cycles - Optimise'!$B$4),_xlfn.BINOM.DIST(EW$2,'Two cycles - Optimise'!$B$4,'Two cycles - Optimise'!$B$3,FALSE),0)</f>
        <v>0</v>
      </c>
      <c r="EX159">
        <f>IF(AND(EX$2&lt;=$J159,$J159&lt;='Two cycles - Optimise'!$B$4),_xlfn.BINOM.DIST(EX$2,'Two cycles - Optimise'!$B$4,'Two cycles - Optimise'!$B$3,FALSE),0)</f>
        <v>0</v>
      </c>
      <c r="EY159">
        <f>IF(AND(EY$2&lt;=$J159,$J159&lt;='Two cycles - Optimise'!$B$4),_xlfn.BINOM.DIST(EY$2,'Two cycles - Optimise'!$B$4,'Two cycles - Optimise'!$B$3,FALSE),0)</f>
        <v>0</v>
      </c>
      <c r="EZ159">
        <f>IF(AND(EZ$2&lt;=$J159,$J159&lt;='Two cycles - Optimise'!$B$4),_xlfn.BINOM.DIST(EZ$2,'Two cycles - Optimise'!$B$4,'Two cycles - Optimise'!$B$3,FALSE),0)</f>
        <v>0</v>
      </c>
      <c r="FA159">
        <f>IF(AND(FA$2&lt;=$J159,$J159&lt;='Two cycles - Optimise'!$B$4),_xlfn.BINOM.DIST(FA$2,'Two cycles - Optimise'!$B$4,'Two cycles - Optimise'!$B$3,FALSE),0)</f>
        <v>0</v>
      </c>
      <c r="FB159">
        <f>IF(AND(FB$2&lt;=$J159,$J159&lt;='Two cycles - Optimise'!$B$4),_xlfn.BINOM.DIST(FB$2,'Two cycles - Optimise'!$B$4,'Two cycles - Optimise'!$B$3,FALSE),0)</f>
        <v>0</v>
      </c>
      <c r="FC159">
        <f>IF(AND(FC$2&lt;=$J159,$J159&lt;='Two cycles - Optimise'!$B$4),_xlfn.BINOM.DIST(FC$2,'Two cycles - Optimise'!$B$4,'Two cycles - Optimise'!$B$3,FALSE),0)</f>
        <v>0</v>
      </c>
      <c r="FD159">
        <f>IF(AND(FD$2&lt;=$J159,$J159&lt;='Two cycles - Optimise'!$B$4),_xlfn.BINOM.DIST(FD$2,'Two cycles - Optimise'!$B$4,'Two cycles - Optimise'!$B$3,FALSE),0)</f>
        <v>0</v>
      </c>
      <c r="FE159">
        <f>IF(AND(FE$2&lt;=$J159,$J159&lt;='Two cycles - Optimise'!$B$4),_xlfn.BINOM.DIST(FE$2,'Two cycles - Optimise'!$B$4,'Two cycles - Optimise'!$B$3,FALSE),0)</f>
        <v>0</v>
      </c>
      <c r="FF159">
        <f>IF(AND(FF$2&lt;=$J159,$J159&lt;='Two cycles - Optimise'!$B$4),_xlfn.BINOM.DIST(FF$2,'Two cycles - Optimise'!$B$4,'Two cycles - Optimise'!$B$3,FALSE),0)</f>
        <v>0</v>
      </c>
      <c r="FG159">
        <f>IF(AND(FG$2&lt;=$J159,$J159&lt;='Two cycles - Optimise'!$B$4),_xlfn.BINOM.DIST(FG$2,'Two cycles - Optimise'!$B$4,'Two cycles - Optimise'!$B$3,FALSE),0)</f>
        <v>0</v>
      </c>
      <c r="FH159">
        <f>IF(AND(FH$2&lt;=$J159,$J159&lt;='Two cycles - Optimise'!$B$4),_xlfn.BINOM.DIST(FH$2,'Two cycles - Optimise'!$B$4,'Two cycles - Optimise'!$B$3,FALSE),0)</f>
        <v>0</v>
      </c>
      <c r="FI159">
        <f>IF(AND(FI$2&lt;=$J159,$J159&lt;='Two cycles - Optimise'!$B$4),_xlfn.BINOM.DIST(FI$2,'Two cycles - Optimise'!$B$4,'Two cycles - Optimise'!$B$3,FALSE),0)</f>
        <v>0</v>
      </c>
      <c r="FJ159">
        <f>IF(AND(FJ$2&lt;=$J159,$J159&lt;='Two cycles - Optimise'!$B$4),_xlfn.BINOM.DIST(FJ$2,'Two cycles - Optimise'!$B$4,'Two cycles - Optimise'!$B$3,FALSE),0)</f>
        <v>0</v>
      </c>
      <c r="FK159">
        <f>IF(AND(FK$2&lt;=$J159,$J159&lt;='Two cycles - Optimise'!$B$4),_xlfn.BINOM.DIST(FK$2,'Two cycles - Optimise'!$B$4,'Two cycles - Optimise'!$B$3,FALSE),0)</f>
        <v>0</v>
      </c>
      <c r="FL159">
        <f>IF(AND(FL$2&lt;=$J159,$J159&lt;='Two cycles - Optimise'!$B$4),_xlfn.BINOM.DIST(FL$2,'Two cycles - Optimise'!$B$4,'Two cycles - Optimise'!$B$3,FALSE),0)</f>
        <v>0</v>
      </c>
      <c r="FM159">
        <f>IF(AND(FM$2&lt;=$J159,$J159&lt;='Two cycles - Optimise'!$B$4),_xlfn.BINOM.DIST(FM$2,'Two cycles - Optimise'!$B$4,'Two cycles - Optimise'!$B$3,FALSE),0)</f>
        <v>0</v>
      </c>
      <c r="FN159">
        <f>IF(AND(FN$2&lt;=$J159,$J159&lt;='Two cycles - Optimise'!$B$4),_xlfn.BINOM.DIST(FN$2,'Two cycles - Optimise'!$B$4,'Two cycles - Optimise'!$B$3,FALSE),0)</f>
        <v>0</v>
      </c>
      <c r="FO159">
        <f>IF(AND(FO$2&lt;=$J159,$J159&lt;='Two cycles - Optimise'!$B$4),_xlfn.BINOM.DIST(FO$2,'Two cycles - Optimise'!$B$4,'Two cycles - Optimise'!$B$3,FALSE),0)</f>
        <v>0</v>
      </c>
      <c r="FP159">
        <f>IF(AND(FP$2&lt;=$J159,$J159&lt;='Two cycles - Optimise'!$B$4),_xlfn.BINOM.DIST(FP$2,'Two cycles - Optimise'!$B$4,'Two cycles - Optimise'!$B$3,FALSE),0)</f>
        <v>0</v>
      </c>
      <c r="FQ159">
        <f>IF(AND(FQ$2&lt;=$J159,$J159&lt;='Two cycles - Optimise'!$B$4),_xlfn.BINOM.DIST(FQ$2,'Two cycles - Optimise'!$B$4,'Two cycles - Optimise'!$B$3,FALSE),0)</f>
        <v>0</v>
      </c>
      <c r="FR159">
        <f>IF(AND(FR$2&lt;=$J159,$J159&lt;='Two cycles - Optimise'!$B$4),_xlfn.BINOM.DIST(FR$2,'Two cycles - Optimise'!$B$4,'Two cycles - Optimise'!$B$3,FALSE),0)</f>
        <v>0</v>
      </c>
      <c r="FS159">
        <f>IF(AND(FS$2&lt;=$J159,$J159&lt;='Two cycles - Optimise'!$B$4),_xlfn.BINOM.DIST(FS$2,'Two cycles - Optimise'!$B$4,'Two cycles - Optimise'!$B$3,FALSE),0)</f>
        <v>0</v>
      </c>
      <c r="FT159">
        <f>IF(AND(FT$2&lt;=$J159,$J159&lt;='Two cycles - Optimise'!$B$4),_xlfn.BINOM.DIST(FT$2,'Two cycles - Optimise'!$B$4,'Two cycles - Optimise'!$B$3,FALSE),0)</f>
        <v>0</v>
      </c>
      <c r="FU159">
        <f>IF(AND(FU$2&lt;=$J159,$J159&lt;='Two cycles - Optimise'!$B$4),_xlfn.BINOM.DIST(FU$2,'Two cycles - Optimise'!$B$4,'Two cycles - Optimise'!$B$3,FALSE),0)</f>
        <v>0</v>
      </c>
      <c r="FV159">
        <f>IF(AND(FV$2&lt;=$J159,$J159&lt;='Two cycles - Optimise'!$B$4),_xlfn.BINOM.DIST(FV$2,'Two cycles - Optimise'!$B$4,'Two cycles - Optimise'!$B$3,FALSE),0)</f>
        <v>0</v>
      </c>
      <c r="FW159">
        <f>IF(AND(FW$2&lt;=$J159,$J159&lt;='Two cycles - Optimise'!$B$4),_xlfn.BINOM.DIST(FW$2,'Two cycles - Optimise'!$B$4,'Two cycles - Optimise'!$B$3,FALSE),0)</f>
        <v>0</v>
      </c>
      <c r="FX159">
        <f>IF(AND(FX$2&lt;=$J159,$J159&lt;='Two cycles - Optimise'!$B$4),_xlfn.BINOM.DIST(FX$2,'Two cycles - Optimise'!$B$4,'Two cycles - Optimise'!$B$3,FALSE),0)</f>
        <v>0</v>
      </c>
      <c r="FY159">
        <f>IF(AND(FY$2&lt;=$J159,$J159&lt;='Two cycles - Optimise'!$B$4),_xlfn.BINOM.DIST(FY$2,'Two cycles - Optimise'!$B$4,'Two cycles - Optimise'!$B$3,FALSE),0)</f>
        <v>0</v>
      </c>
      <c r="FZ159">
        <f>IF(AND(FZ$2&lt;=$J159,$J159&lt;='Two cycles - Optimise'!$B$4),_xlfn.BINOM.DIST(FZ$2,'Two cycles - Optimise'!$B$4,'Two cycles - Optimise'!$B$3,FALSE),0)</f>
        <v>0</v>
      </c>
      <c r="GA159">
        <f>IF(AND(GA$2&lt;=$J159,$J159&lt;='Two cycles - Optimise'!$B$4),_xlfn.BINOM.DIST(GA$2,'Two cycles - Optimise'!$B$4,'Two cycles - Optimise'!$B$3,FALSE),0)</f>
        <v>0</v>
      </c>
      <c r="GB159">
        <f>IF(AND(GB$2&lt;=$J159,$J159&lt;='Two cycles - Optimise'!$B$4),_xlfn.BINOM.DIST(GB$2,'Two cycles - Optimise'!$B$4,'Two cycles - Optimise'!$B$3,FALSE),0)</f>
        <v>0</v>
      </c>
      <c r="GC159">
        <f>IF(AND(GC$2&lt;=$J159,$J159&lt;='Two cycles - Optimise'!$B$4),_xlfn.BINOM.DIST(GC$2,'Two cycles - Optimise'!$B$4,'Two cycles - Optimise'!$B$3,FALSE),0)</f>
        <v>0</v>
      </c>
      <c r="GD159">
        <f>IF(AND(GD$2&lt;=$J159,$J159&lt;='Two cycles - Optimise'!$B$4),_xlfn.BINOM.DIST(GD$2,'Two cycles - Optimise'!$B$4,'Two cycles - Optimise'!$B$3,FALSE),0)</f>
        <v>0</v>
      </c>
      <c r="GE159">
        <f>IF(AND(GE$2&lt;=$J159,$J159&lt;='Two cycles - Optimise'!$B$4),_xlfn.BINOM.DIST(GE$2,'Two cycles - Optimise'!$B$4,'Two cycles - Optimise'!$B$3,FALSE),0)</f>
        <v>0</v>
      </c>
      <c r="GF159">
        <f>IF(AND(GF$2&lt;=$J159,$J159&lt;='Two cycles - Optimise'!$B$4),_xlfn.BINOM.DIST(GF$2,'Two cycles - Optimise'!$B$4,'Two cycles - Optimise'!$B$3,FALSE),0)</f>
        <v>0</v>
      </c>
      <c r="GG159">
        <f>IF(AND(GG$2&lt;=$J159,$J159&lt;='Two cycles - Optimise'!$B$4),_xlfn.BINOM.DIST(GG$2,'Two cycles - Optimise'!$B$4,'Two cycles - Optimise'!$B$3,FALSE),0)</f>
        <v>0</v>
      </c>
      <c r="GH159">
        <f>IF(AND(GH$2&lt;=$J159,$J159&lt;='Two cycles - Optimise'!$B$4),_xlfn.BINOM.DIST(GH$2,'Two cycles - Optimise'!$B$4,'Two cycles - Optimise'!$B$3,FALSE),0)</f>
        <v>0</v>
      </c>
      <c r="GI159">
        <f>IF(AND(GI$2&lt;=$J159,$J159&lt;='Two cycles - Optimise'!$B$4),_xlfn.BINOM.DIST(GI$2,'Two cycles - Optimise'!$B$4,'Two cycles - Optimise'!$B$3,FALSE),0)</f>
        <v>0</v>
      </c>
      <c r="GJ159">
        <f>IF(AND(GJ$2&lt;=$J159,$J159&lt;='Two cycles - Optimise'!$B$4),_xlfn.BINOM.DIST(GJ$2,'Two cycles - Optimise'!$B$4,'Two cycles - Optimise'!$B$3,FALSE),0)</f>
        <v>0</v>
      </c>
      <c r="GK159">
        <f>IF(AND(GK$2&lt;=$J159,$J159&lt;='Two cycles - Optimise'!$B$4),_xlfn.BINOM.DIST(GK$2,'Two cycles - Optimise'!$B$4,'Two cycles - Optimise'!$B$3,FALSE),0)</f>
        <v>0</v>
      </c>
      <c r="GL159">
        <f>IF(AND(GL$2&lt;=$J159,$J159&lt;='Two cycles - Optimise'!$B$4),_xlfn.BINOM.DIST(GL$2,'Two cycles - Optimise'!$B$4,'Two cycles - Optimise'!$B$3,FALSE),0)</f>
        <v>0</v>
      </c>
      <c r="GM159">
        <f>IF(AND(GM$2&lt;=$J159,$J159&lt;='Two cycles - Optimise'!$B$4),_xlfn.BINOM.DIST(GM$2,'Two cycles - Optimise'!$B$4,'Two cycles - Optimise'!$B$3,FALSE),0)</f>
        <v>0</v>
      </c>
      <c r="GN159">
        <f>IF(AND(GN$2&lt;=$J159,$J159&lt;='Two cycles - Optimise'!$B$4),_xlfn.BINOM.DIST(GN$2,'Two cycles - Optimise'!$B$4,'Two cycles - Optimise'!$B$3,FALSE),0)</f>
        <v>0</v>
      </c>
      <c r="GO159">
        <f>IF(AND(GO$2&lt;=$J159,$J159&lt;='Two cycles - Optimise'!$B$4),_xlfn.BINOM.DIST(GO$2,'Two cycles - Optimise'!$B$4,'Two cycles - Optimise'!$B$3,FALSE),0)</f>
        <v>0</v>
      </c>
      <c r="GP159">
        <f>IF(AND(GP$2&lt;=$J159,$J159&lt;='Two cycles - Optimise'!$B$4),_xlfn.BINOM.DIST(GP$2,'Two cycles - Optimise'!$B$4,'Two cycles - Optimise'!$B$3,FALSE),0)</f>
        <v>0</v>
      </c>
      <c r="GQ159">
        <f>IF(AND(GQ$2&lt;=$J159,$J159&lt;='Two cycles - Optimise'!$B$4),_xlfn.BINOM.DIST(GQ$2,'Two cycles - Optimise'!$B$4,'Two cycles - Optimise'!$B$3,FALSE),0)</f>
        <v>0</v>
      </c>
      <c r="GR159">
        <f>IF(AND(GR$2&lt;=$J159,$J159&lt;='Two cycles - Optimise'!$B$4),_xlfn.BINOM.DIST(GR$2,'Two cycles - Optimise'!$B$4,'Two cycles - Optimise'!$B$3,FALSE),0)</f>
        <v>0</v>
      </c>
      <c r="GS159">
        <f>IF(AND(GS$2&lt;=$J159,$J159&lt;='Two cycles - Optimise'!$B$4),_xlfn.BINOM.DIST(GS$2,'Two cycles - Optimise'!$B$4,'Two cycles - Optimise'!$B$3,FALSE),0)</f>
        <v>0</v>
      </c>
      <c r="GT159">
        <f>IF(AND(GT$2&lt;=$J159,$J159&lt;='Two cycles - Optimise'!$B$4),_xlfn.BINOM.DIST(GT$2,'Two cycles - Optimise'!$B$4,'Two cycles - Optimise'!$B$3,FALSE),0)</f>
        <v>0</v>
      </c>
      <c r="GU159">
        <f>IF(AND(GU$2&lt;=$J159,$J159&lt;='Two cycles - Optimise'!$B$4),_xlfn.BINOM.DIST(GU$2,'Two cycles - Optimise'!$B$4,'Two cycles - Optimise'!$B$3,FALSE),0)</f>
        <v>0</v>
      </c>
      <c r="GV159">
        <f>IF(AND(GV$2&lt;=$J159,$J159&lt;='Two cycles - Optimise'!$B$4),_xlfn.BINOM.DIST(GV$2,'Two cycles - Optimise'!$B$4,'Two cycles - Optimise'!$B$3,FALSE),0)</f>
        <v>0</v>
      </c>
      <c r="GW159">
        <f>IF(AND(GW$2&lt;=$J159,$J159&lt;='Two cycles - Optimise'!$B$4),_xlfn.BINOM.DIST(GW$2,'Two cycles - Optimise'!$B$4,'Two cycles - Optimise'!$B$3,FALSE),0)</f>
        <v>0</v>
      </c>
      <c r="GX159">
        <f>IF(AND(GX$2&lt;=$J159,$J159&lt;='Two cycles - Optimise'!$B$4),_xlfn.BINOM.DIST(GX$2,'Two cycles - Optimise'!$B$4,'Two cycles - Optimise'!$B$3,FALSE),0)</f>
        <v>0</v>
      </c>
      <c r="GY159">
        <f>IF(AND(GY$2&lt;=$J159,$J159&lt;='Two cycles - Optimise'!$B$4),_xlfn.BINOM.DIST(GY$2,'Two cycles - Optimise'!$B$4,'Two cycles - Optimise'!$B$3,FALSE),0)</f>
        <v>0</v>
      </c>
      <c r="GZ159">
        <f>IF(AND(GZ$2&lt;=$J159,$J159&lt;='Two cycles - Optimise'!$B$4),_xlfn.BINOM.DIST(GZ$2,'Two cycles - Optimise'!$B$4,'Two cycles - Optimise'!$B$3,FALSE),0)</f>
        <v>0</v>
      </c>
      <c r="HA159">
        <f>IF(AND(HA$2&lt;=$J159,$J159&lt;='Two cycles - Optimise'!$B$4),_xlfn.BINOM.DIST(HA$2,'Two cycles - Optimise'!$B$4,'Two cycles - Optimise'!$B$3,FALSE),0)</f>
        <v>0</v>
      </c>
      <c r="HB159">
        <f>IF(AND(HB$2&lt;=$J159,$J159&lt;='Two cycles - Optimise'!$B$4),_xlfn.BINOM.DIST(HB$2,'Two cycles - Optimise'!$B$4,'Two cycles - Optimise'!$B$3,FALSE),0)</f>
        <v>0</v>
      </c>
      <c r="HC159">
        <f>IF(AND(HC$2&lt;=$J159,$J159&lt;='Two cycles - Optimise'!$B$4),_xlfn.BINOM.DIST(HC$2,'Two cycles - Optimise'!$B$4,'Two cycles - Optimise'!$B$3,FALSE),0)</f>
        <v>0</v>
      </c>
      <c r="HD159">
        <f>IF(AND(HD$2&lt;=$J159,$J159&lt;='Two cycles - Optimise'!$B$4),_xlfn.BINOM.DIST(HD$2,'Two cycles - Optimise'!$B$4,'Two cycles - Optimise'!$B$3,FALSE),0)</f>
        <v>0</v>
      </c>
      <c r="HE159">
        <f>IF(AND(HE$2&lt;=$J159,$J159&lt;='Two cycles - Optimise'!$B$4),_xlfn.BINOM.DIST(HE$2,'Two cycles - Optimise'!$B$4,'Two cycles - Optimise'!$B$3,FALSE),0)</f>
        <v>0</v>
      </c>
      <c r="HF159">
        <f>IF(AND(HF$2&lt;=$J159,$J159&lt;='Two cycles - Optimise'!$B$4),_xlfn.BINOM.DIST(HF$2,'Two cycles - Optimise'!$B$4,'Two cycles - Optimise'!$B$3,FALSE),0)</f>
        <v>0</v>
      </c>
      <c r="HG159">
        <f>IF(AND(HG$2&lt;=$J159,$J159&lt;='Two cycles - Optimise'!$B$4),_xlfn.BINOM.DIST(HG$2,'Two cycles - Optimise'!$B$4,'Two cycles - Optimise'!$B$3,FALSE),0)</f>
        <v>0</v>
      </c>
      <c r="HH159">
        <f>IF(AND(HH$2&lt;=$J159,$J159&lt;='Two cycles - Optimise'!$B$4),_xlfn.BINOM.DIST(HH$2,'Two cycles - Optimise'!$B$4,'Two cycles - Optimise'!$B$3,FALSE),0)</f>
        <v>0</v>
      </c>
      <c r="HI159">
        <f>IF(AND(HI$2&lt;=$J159,$J159&lt;='Two cycles - Optimise'!$B$4),_xlfn.BINOM.DIST(HI$2,'Two cycles - Optimise'!$B$4,'Two cycles - Optimise'!$B$3,FALSE),0)</f>
        <v>0</v>
      </c>
      <c r="HJ159">
        <f>IF(AND(HJ$2&lt;=$J159,$J159&lt;='Two cycles - Optimise'!$B$4),_xlfn.BINOM.DIST(HJ$2,'Two cycles - Optimise'!$B$4,'Two cycles - Optimise'!$B$3,FALSE),0)</f>
        <v>0</v>
      </c>
      <c r="HK159">
        <f>IF(AND(HK$2&lt;=$J159,$J159&lt;='Two cycles - Optimise'!$B$4),_xlfn.BINOM.DIST(HK$2,'Two cycles - Optimise'!$B$4,'Two cycles - Optimise'!$B$3,FALSE),0)</f>
        <v>0</v>
      </c>
      <c r="HL159">
        <f>IF(AND(HL$2&lt;=$J159,$J159&lt;='Two cycles - Optimise'!$B$4),_xlfn.BINOM.DIST(HL$2,'Two cycles - Optimise'!$B$4,'Two cycles - Optimise'!$B$3,FALSE),0)</f>
        <v>0</v>
      </c>
      <c r="HM159">
        <f>IF(AND(HM$2&lt;=$J159,$J159&lt;='Two cycles - Optimise'!$B$4),_xlfn.BINOM.DIST(HM$2,'Two cycles - Optimise'!$B$4,'Two cycles - Optimise'!$B$3,FALSE),0)</f>
        <v>0</v>
      </c>
      <c r="HN159">
        <f>IF(AND(HN$2&lt;=$J159,$J159&lt;='Two cycles - Optimise'!$B$4),_xlfn.BINOM.DIST(HN$2,'Two cycles - Optimise'!$B$4,'Two cycles - Optimise'!$B$3,FALSE),0)</f>
        <v>0</v>
      </c>
      <c r="HP159">
        <f>IF('Two cycles - Optimise'!$E$10&gt;($J159+HP$2),_xlfn.BINOM.DIST('Two cycles - Optimise'!$E$10-HP$2,'Two cycles - Optimise'!$B$4,'Two cycles - Optimise'!$B$3,TRUE)-_xlfn.BINOM.DIST($J159,'Two cycles - Optimise'!$B$4,'Two cycles - Optimise'!$B$3,TRUE),0)</f>
        <v>0</v>
      </c>
      <c r="HQ159">
        <f>IF('Two cycles - Optimise'!$E$10&gt;($J159+HQ$2),_xlfn.BINOM.DIST('Two cycles - Optimise'!$E$10-HQ$2,'Two cycles - Optimise'!$B$4,'Two cycles - Optimise'!$B$3,TRUE)-_xlfn.BINOM.DIST($J159,'Two cycles - Optimise'!$B$4,'Two cycles - Optimise'!$B$3,TRUE),0)</f>
        <v>0</v>
      </c>
      <c r="HR159">
        <f>IF('Two cycles - Optimise'!$E$10&gt;($J159+HR$2),_xlfn.BINOM.DIST('Two cycles - Optimise'!$E$10-HR$2,'Two cycles - Optimise'!$B$4,'Two cycles - Optimise'!$B$3,TRUE)-_xlfn.BINOM.DIST($J159,'Two cycles - Optimise'!$B$4,'Two cycles - Optimise'!$B$3,TRUE),0)</f>
        <v>0</v>
      </c>
      <c r="HS159">
        <f>IF('Two cycles - Optimise'!$E$10&gt;($J159+HS$2),_xlfn.BINOM.DIST('Two cycles - Optimise'!$E$10-HS$2,'Two cycles - Optimise'!$B$4,'Two cycles - Optimise'!$B$3,TRUE)-_xlfn.BINOM.DIST($J159,'Two cycles - Optimise'!$B$4,'Two cycles - Optimise'!$B$3,TRUE),0)</f>
        <v>0</v>
      </c>
      <c r="HT159">
        <f>IF('Two cycles - Optimise'!$E$10&gt;($J159+HT$2),_xlfn.BINOM.DIST('Two cycles - Optimise'!$E$10-HT$2,'Two cycles - Optimise'!$B$4,'Two cycles - Optimise'!$B$3,TRUE)-_xlfn.BINOM.DIST($J159,'Two cycles - Optimise'!$B$4,'Two cycles - Optimise'!$B$3,TRUE),0)</f>
        <v>0</v>
      </c>
      <c r="HU159">
        <f>IF('Two cycles - Optimise'!$E$10&gt;($J159+HU$2),_xlfn.BINOM.DIST('Two cycles - Optimise'!$E$10-HU$2,'Two cycles - Optimise'!$B$4,'Two cycles - Optimise'!$B$3,TRUE)-_xlfn.BINOM.DIST($J159,'Two cycles - Optimise'!$B$4,'Two cycles - Optimise'!$B$3,TRUE),0)</f>
        <v>0</v>
      </c>
      <c r="HV159">
        <f>IF('Two cycles - Optimise'!$E$10&gt;($J159+HV$2),_xlfn.BINOM.DIST('Two cycles - Optimise'!$E$10-HV$2,'Two cycles - Optimise'!$B$4,'Two cycles - Optimise'!$B$3,TRUE)-_xlfn.BINOM.DIST($J159,'Two cycles - Optimise'!$B$4,'Two cycles - Optimise'!$B$3,TRUE),0)</f>
        <v>0</v>
      </c>
      <c r="HW159">
        <f>IF('Two cycles - Optimise'!$E$10&gt;($J159+HW$2),_xlfn.BINOM.DIST('Two cycles - Optimise'!$E$10-HW$2,'Two cycles - Optimise'!$B$4,'Two cycles - Optimise'!$B$3,TRUE)-_xlfn.BINOM.DIST($J159,'Two cycles - Optimise'!$B$4,'Two cycles - Optimise'!$B$3,TRUE),0)</f>
        <v>0</v>
      </c>
      <c r="HX159">
        <f>IF('Two cycles - Optimise'!$E$10&gt;($J159+HX$2),_xlfn.BINOM.DIST('Two cycles - Optimise'!$E$10-HX$2,'Two cycles - Optimise'!$B$4,'Two cycles - Optimise'!$B$3,TRUE)-_xlfn.BINOM.DIST($J159,'Two cycles - Optimise'!$B$4,'Two cycles - Optimise'!$B$3,TRUE),0)</f>
        <v>0</v>
      </c>
      <c r="HY159">
        <f>IF('Two cycles - Optimise'!$E$10&gt;($J159+HY$2),_xlfn.BINOM.DIST('Two cycles - Optimise'!$E$10-HY$2,'Two cycles - Optimise'!$B$4,'Two cycles - Optimise'!$B$3,TRUE)-_xlfn.BINOM.DIST($J159,'Two cycles - Optimise'!$B$4,'Two cycles - Optimise'!$B$3,TRUE),0)</f>
        <v>0</v>
      </c>
      <c r="HZ159">
        <f>IF('Two cycles - Optimise'!$E$10&gt;($J159+HZ$2),_xlfn.BINOM.DIST('Two cycles - Optimise'!$E$10-HZ$2,'Two cycles - Optimise'!$B$4,'Two cycles - Optimise'!$B$3,TRUE)-_xlfn.BINOM.DIST($J159,'Two cycles - Optimise'!$B$4,'Two cycles - Optimise'!$B$3,TRUE),0)</f>
        <v>0</v>
      </c>
      <c r="IA159">
        <f>IF('Two cycles - Optimise'!$E$10&gt;($J159+IA$2),_xlfn.BINOM.DIST('Two cycles - Optimise'!$E$10-IA$2,'Two cycles - Optimise'!$B$4,'Two cycles - Optimise'!$B$3,TRUE)-_xlfn.BINOM.DIST($J159,'Two cycles - Optimise'!$B$4,'Two cycles - Optimise'!$B$3,TRUE),0)</f>
        <v>0</v>
      </c>
      <c r="IB159">
        <f>IF('Two cycles - Optimise'!$E$10&gt;($J159+IB$2),_xlfn.BINOM.DIST('Two cycles - Optimise'!$E$10-IB$2,'Two cycles - Optimise'!$B$4,'Two cycles - Optimise'!$B$3,TRUE)-_xlfn.BINOM.DIST($J159,'Two cycles - Optimise'!$B$4,'Two cycles - Optimise'!$B$3,TRUE),0)</f>
        <v>0</v>
      </c>
      <c r="IC159">
        <f>IF('Two cycles - Optimise'!$E$10&gt;($J159+IC$2),_xlfn.BINOM.DIST('Two cycles - Optimise'!$E$10-IC$2,'Two cycles - Optimise'!$B$4,'Two cycles - Optimise'!$B$3,TRUE)-_xlfn.BINOM.DIST($J159,'Two cycles - Optimise'!$B$4,'Two cycles - Optimise'!$B$3,TRUE),0)</f>
        <v>0</v>
      </c>
      <c r="ID159">
        <f>IF('Two cycles - Optimise'!$E$10&gt;($J159+ID$2),_xlfn.BINOM.DIST('Two cycles - Optimise'!$E$10-ID$2,'Two cycles - Optimise'!$B$4,'Two cycles - Optimise'!$B$3,TRUE)-_xlfn.BINOM.DIST($J159,'Two cycles - Optimise'!$B$4,'Two cycles - Optimise'!$B$3,TRUE),0)</f>
        <v>0</v>
      </c>
      <c r="IE159">
        <f>IF('Two cycles - Optimise'!$E$10&gt;($J159+IE$2),_xlfn.BINOM.DIST('Two cycles - Optimise'!$E$10-IE$2,'Two cycles - Optimise'!$B$4,'Two cycles - Optimise'!$B$3,TRUE)-_xlfn.BINOM.DIST($J159,'Two cycles - Optimise'!$B$4,'Two cycles - Optimise'!$B$3,TRUE),0)</f>
        <v>0</v>
      </c>
      <c r="IF159">
        <f>IF('Two cycles - Optimise'!$E$10&gt;($J159+IF$2),_xlfn.BINOM.DIST('Two cycles - Optimise'!$E$10-IF$2,'Two cycles - Optimise'!$B$4,'Two cycles - Optimise'!$B$3,TRUE)-_xlfn.BINOM.DIST($J159,'Two cycles - Optimise'!$B$4,'Two cycles - Optimise'!$B$3,TRUE),0)</f>
        <v>0</v>
      </c>
      <c r="IG159">
        <f>IF('Two cycles - Optimise'!$E$10&gt;($J159+IG$2),_xlfn.BINOM.DIST('Two cycles - Optimise'!$E$10-IG$2,'Two cycles - Optimise'!$B$4,'Two cycles - Optimise'!$B$3,TRUE)-_xlfn.BINOM.DIST($J159,'Two cycles - Optimise'!$B$4,'Two cycles - Optimise'!$B$3,TRUE),0)</f>
        <v>0</v>
      </c>
      <c r="IH159">
        <f>IF('Two cycles - Optimise'!$E$10&gt;($J159+IH$2),_xlfn.BINOM.DIST('Two cycles - Optimise'!$E$10-IH$2,'Two cycles - Optimise'!$B$4,'Two cycles - Optimise'!$B$3,TRUE)-_xlfn.BINOM.DIST($J159,'Two cycles - Optimise'!$B$4,'Two cycles - Optimise'!$B$3,TRUE),0)</f>
        <v>0</v>
      </c>
      <c r="II159">
        <f>IF('Two cycles - Optimise'!$E$10&gt;($J159+II$2),_xlfn.BINOM.DIST('Two cycles - Optimise'!$E$10-II$2,'Two cycles - Optimise'!$B$4,'Two cycles - Optimise'!$B$3,TRUE)-_xlfn.BINOM.DIST($J159,'Two cycles - Optimise'!$B$4,'Two cycles - Optimise'!$B$3,TRUE),0)</f>
        <v>0</v>
      </c>
      <c r="IJ159">
        <f>IF('Two cycles - Optimise'!$E$10&gt;($J159+IJ$2),_xlfn.BINOM.DIST('Two cycles - Optimise'!$E$10-IJ$2,'Two cycles - Optimise'!$B$4,'Two cycles - Optimise'!$B$3,TRUE)-_xlfn.BINOM.DIST($J159,'Two cycles - Optimise'!$B$4,'Two cycles - Optimise'!$B$3,TRUE),0)</f>
        <v>0</v>
      </c>
      <c r="IK159">
        <f>IF('Two cycles - Optimise'!$E$10&gt;($J159+IK$2),_xlfn.BINOM.DIST('Two cycles - Optimise'!$E$10-IK$2,'Two cycles - Optimise'!$B$4,'Two cycles - Optimise'!$B$3,TRUE)-_xlfn.BINOM.DIST($J159,'Two cycles - Optimise'!$B$4,'Two cycles - Optimise'!$B$3,TRUE),0)</f>
        <v>0</v>
      </c>
      <c r="IL159">
        <f>IF('Two cycles - Optimise'!$E$10&gt;($J159+IL$2),_xlfn.BINOM.DIST('Two cycles - Optimise'!$E$10-IL$2,'Two cycles - Optimise'!$B$4,'Two cycles - Optimise'!$B$3,TRUE)-_xlfn.BINOM.DIST($J159,'Two cycles - Optimise'!$B$4,'Two cycles - Optimise'!$B$3,TRUE),0)</f>
        <v>0</v>
      </c>
      <c r="IM159">
        <f>IF('Two cycles - Optimise'!$E$10&gt;($J159+IM$2),_xlfn.BINOM.DIST('Two cycles - Optimise'!$E$10-IM$2,'Two cycles - Optimise'!$B$4,'Two cycles - Optimise'!$B$3,TRUE)-_xlfn.BINOM.DIST($J159,'Two cycles - Optimise'!$B$4,'Two cycles - Optimise'!$B$3,TRUE),0)</f>
        <v>0</v>
      </c>
      <c r="IN159">
        <f>IF('Two cycles - Optimise'!$E$10&gt;($J159+IN$2),_xlfn.BINOM.DIST('Two cycles - Optimise'!$E$10-IN$2,'Two cycles - Optimise'!$B$4,'Two cycles - Optimise'!$B$3,TRUE)-_xlfn.BINOM.DIST($J159,'Two cycles - Optimise'!$B$4,'Two cycles - Optimise'!$B$3,TRUE),0)</f>
        <v>0</v>
      </c>
      <c r="IO159">
        <f>IF('Two cycles - Optimise'!$E$10&gt;($J159+IO$2),_xlfn.BINOM.DIST('Two cycles - Optimise'!$E$10-IO$2,'Two cycles - Optimise'!$B$4,'Two cycles - Optimise'!$B$3,TRUE)-_xlfn.BINOM.DIST($J159,'Two cycles - Optimise'!$B$4,'Two cycles - Optimise'!$B$3,TRUE),0)</f>
        <v>0</v>
      </c>
      <c r="IP159">
        <f>IF('Two cycles - Optimise'!$E$10&gt;($J159+IP$2),_xlfn.BINOM.DIST('Two cycles - Optimise'!$E$10-IP$2,'Two cycles - Optimise'!$B$4,'Two cycles - Optimise'!$B$3,TRUE)-_xlfn.BINOM.DIST($J159,'Two cycles - Optimise'!$B$4,'Two cycles - Optimise'!$B$3,TRUE),0)</f>
        <v>0</v>
      </c>
      <c r="IQ159">
        <f>IF('Two cycles - Optimise'!$E$10&gt;($J159+IQ$2),_xlfn.BINOM.DIST('Two cycles - Optimise'!$E$10-IQ$2,'Two cycles - Optimise'!$B$4,'Two cycles - Optimise'!$B$3,TRUE)-_xlfn.BINOM.DIST($J159,'Two cycles - Optimise'!$B$4,'Two cycles - Optimise'!$B$3,TRUE),0)</f>
        <v>0</v>
      </c>
      <c r="IR159">
        <f>IF('Two cycles - Optimise'!$E$10&gt;($J159+IR$2),_xlfn.BINOM.DIST('Two cycles - Optimise'!$E$10-IR$2,'Two cycles - Optimise'!$B$4,'Two cycles - Optimise'!$B$3,TRUE)-_xlfn.BINOM.DIST($J159,'Two cycles - Optimise'!$B$4,'Two cycles - Optimise'!$B$3,TRUE),0)</f>
        <v>0</v>
      </c>
      <c r="IS159">
        <f>IF('Two cycles - Optimise'!$E$10&gt;($J159+IS$2),_xlfn.BINOM.DIST('Two cycles - Optimise'!$E$10-IS$2,'Two cycles - Optimise'!$B$4,'Two cycles - Optimise'!$B$3,TRUE)-_xlfn.BINOM.DIST($J159,'Two cycles - Optimise'!$B$4,'Two cycles - Optimise'!$B$3,TRUE),0)</f>
        <v>0</v>
      </c>
      <c r="IT159">
        <f>IF('Two cycles - Optimise'!$E$10&gt;($J159+IT$2),_xlfn.BINOM.DIST('Two cycles - Optimise'!$E$10-IT$2,'Two cycles - Optimise'!$B$4,'Two cycles - Optimise'!$B$3,TRUE)-_xlfn.BINOM.DIST($J159,'Two cycles - Optimise'!$B$4,'Two cycles - Optimise'!$B$3,TRUE),0)</f>
        <v>0</v>
      </c>
      <c r="IU159">
        <f>IF('Two cycles - Optimise'!$E$10&gt;($J159+IU$2),_xlfn.BINOM.DIST('Two cycles - Optimise'!$E$10-IU$2,'Two cycles - Optimise'!$B$4,'Two cycles - Optimise'!$B$3,TRUE)-_xlfn.BINOM.DIST($J159,'Two cycles - Optimise'!$B$4,'Two cycles - Optimise'!$B$3,TRUE),0)</f>
        <v>0</v>
      </c>
      <c r="IV159">
        <f>IF('Two cycles - Optimise'!$E$10&gt;($J159+IV$2),_xlfn.BINOM.DIST('Two cycles - Optimise'!$E$10-IV$2,'Two cycles - Optimise'!$B$4,'Two cycles - Optimise'!$B$3,TRUE)-_xlfn.BINOM.DIST($J159,'Two cycles - Optimise'!$B$4,'Two cycles - Optimise'!$B$3,TRUE),0)</f>
        <v>0</v>
      </c>
      <c r="IW159">
        <f>IF('Two cycles - Optimise'!$E$10&gt;($J159+IW$2),_xlfn.BINOM.DIST('Two cycles - Optimise'!$E$10-IW$2,'Two cycles - Optimise'!$B$4,'Two cycles - Optimise'!$B$3,TRUE)-_xlfn.BINOM.DIST($J159,'Two cycles - Optimise'!$B$4,'Two cycles - Optimise'!$B$3,TRUE),0)</f>
        <v>0</v>
      </c>
      <c r="IX159">
        <f>IF('Two cycles - Optimise'!$E$10&gt;($J159+IX$2),_xlfn.BINOM.DIST('Two cycles - Optimise'!$E$10-IX$2,'Two cycles - Optimise'!$B$4,'Two cycles - Optimise'!$B$3,TRUE)-_xlfn.BINOM.DIST($J159,'Two cycles - Optimise'!$B$4,'Two cycles - Optimise'!$B$3,TRUE),0)</f>
        <v>0</v>
      </c>
      <c r="IY159">
        <f>IF('Two cycles - Optimise'!$E$10&gt;($J159+IY$2),_xlfn.BINOM.DIST('Two cycles - Optimise'!$E$10-IY$2,'Two cycles - Optimise'!$B$4,'Two cycles - Optimise'!$B$3,TRUE)-_xlfn.BINOM.DIST($J159,'Two cycles - Optimise'!$B$4,'Two cycles - Optimise'!$B$3,TRUE),0)</f>
        <v>0</v>
      </c>
      <c r="IZ159">
        <f>IF('Two cycles - Optimise'!$E$10&gt;($J159+IZ$2),_xlfn.BINOM.DIST('Two cycles - Optimise'!$E$10-IZ$2,'Two cycles - Optimise'!$B$4,'Two cycles - Optimise'!$B$3,TRUE)-_xlfn.BINOM.DIST($J159,'Two cycles - Optimise'!$B$4,'Two cycles - Optimise'!$B$3,TRUE),0)</f>
        <v>0</v>
      </c>
      <c r="JA159">
        <f>IF('Two cycles - Optimise'!$E$10&gt;($J159+JA$2),_xlfn.BINOM.DIST('Two cycles - Optimise'!$E$10-JA$2,'Two cycles - Optimise'!$B$4,'Two cycles - Optimise'!$B$3,TRUE)-_xlfn.BINOM.DIST($J159,'Two cycles - Optimise'!$B$4,'Two cycles - Optimise'!$B$3,TRUE),0)</f>
        <v>0</v>
      </c>
      <c r="JB159">
        <f>IF('Two cycles - Optimise'!$E$10&gt;($J159+JB$2),_xlfn.BINOM.DIST('Two cycles - Optimise'!$E$10-JB$2,'Two cycles - Optimise'!$B$4,'Two cycles - Optimise'!$B$3,TRUE)-_xlfn.BINOM.DIST($J159,'Two cycles - Optimise'!$B$4,'Two cycles - Optimise'!$B$3,TRUE),0)</f>
        <v>0</v>
      </c>
      <c r="JC159">
        <f>IF('Two cycles - Optimise'!$E$10&gt;($J159+JC$2),_xlfn.BINOM.DIST('Two cycles - Optimise'!$E$10-JC$2,'Two cycles - Optimise'!$B$4,'Two cycles - Optimise'!$B$3,TRUE)-_xlfn.BINOM.DIST($J159,'Two cycles - Optimise'!$B$4,'Two cycles - Optimise'!$B$3,TRUE),0)</f>
        <v>0</v>
      </c>
      <c r="JD159">
        <f>IF('Two cycles - Optimise'!$E$10&gt;($J159+JD$2),_xlfn.BINOM.DIST('Two cycles - Optimise'!$E$10-JD$2,'Two cycles - Optimise'!$B$4,'Two cycles - Optimise'!$B$3,TRUE)-_xlfn.BINOM.DIST($J159,'Two cycles - Optimise'!$B$4,'Two cycles - Optimise'!$B$3,TRUE),0)</f>
        <v>0</v>
      </c>
      <c r="JE159">
        <f>IF('Two cycles - Optimise'!$E$10&gt;($J159+JE$2),_xlfn.BINOM.DIST('Two cycles - Optimise'!$E$10-JE$2,'Two cycles - Optimise'!$B$4,'Two cycles - Optimise'!$B$3,TRUE)-_xlfn.BINOM.DIST($J159,'Two cycles - Optimise'!$B$4,'Two cycles - Optimise'!$B$3,TRUE),0)</f>
        <v>0</v>
      </c>
      <c r="JF159">
        <f>IF('Two cycles - Optimise'!$E$10&gt;($J159+JF$2),_xlfn.BINOM.DIST('Two cycles - Optimise'!$E$10-JF$2,'Two cycles - Optimise'!$B$4,'Two cycles - Optimise'!$B$3,TRUE)-_xlfn.BINOM.DIST($J159,'Two cycles - Optimise'!$B$4,'Two cycles - Optimise'!$B$3,TRUE),0)</f>
        <v>0</v>
      </c>
      <c r="JG159">
        <f>IF('Two cycles - Optimise'!$E$10&gt;($J159+JG$2),_xlfn.BINOM.DIST('Two cycles - Optimise'!$E$10-JG$2,'Two cycles - Optimise'!$B$4,'Two cycles - Optimise'!$B$3,TRUE)-_xlfn.BINOM.DIST($J159,'Two cycles - Optimise'!$B$4,'Two cycles - Optimise'!$B$3,TRUE),0)</f>
        <v>0</v>
      </c>
      <c r="JH159">
        <f>IF('Two cycles - Optimise'!$E$10&gt;($J159+JH$2),_xlfn.BINOM.DIST('Two cycles - Optimise'!$E$10-JH$2,'Two cycles - Optimise'!$B$4,'Two cycles - Optimise'!$B$3,TRUE)-_xlfn.BINOM.DIST($J159,'Two cycles - Optimise'!$B$4,'Two cycles - Optimise'!$B$3,TRUE),0)</f>
        <v>0</v>
      </c>
      <c r="JI159">
        <f>IF('Two cycles - Optimise'!$E$10&gt;($J159+JI$2),_xlfn.BINOM.DIST('Two cycles - Optimise'!$E$10-JI$2,'Two cycles - Optimise'!$B$4,'Two cycles - Optimise'!$B$3,TRUE)-_xlfn.BINOM.DIST($J159,'Two cycles - Optimise'!$B$4,'Two cycles - Optimise'!$B$3,TRUE),0)</f>
        <v>0</v>
      </c>
      <c r="JJ159">
        <f>IF('Two cycles - Optimise'!$E$10&gt;($J159+JJ$2),_xlfn.BINOM.DIST('Two cycles - Optimise'!$E$10-JJ$2,'Two cycles - Optimise'!$B$4,'Two cycles - Optimise'!$B$3,TRUE)-_xlfn.BINOM.DIST($J159,'Two cycles - Optimise'!$B$4,'Two cycles - Optimise'!$B$3,TRUE),0)</f>
        <v>0</v>
      </c>
      <c r="JK159">
        <f>IF('Two cycles - Optimise'!$E$10&gt;($J159+JK$2),_xlfn.BINOM.DIST('Two cycles - Optimise'!$E$10-JK$2,'Two cycles - Optimise'!$B$4,'Two cycles - Optimise'!$B$3,TRUE)-_xlfn.BINOM.DIST($J159,'Two cycles - Optimise'!$B$4,'Two cycles - Optimise'!$B$3,TRUE),0)</f>
        <v>0</v>
      </c>
      <c r="JL159">
        <f>IF('Two cycles - Optimise'!$E$10&gt;($J159+JL$2),_xlfn.BINOM.DIST('Two cycles - Optimise'!$E$10-JL$2,'Two cycles - Optimise'!$B$4,'Two cycles - Optimise'!$B$3,TRUE)-_xlfn.BINOM.DIST($J159,'Two cycles - Optimise'!$B$4,'Two cycles - Optimise'!$B$3,TRUE),0)</f>
        <v>0</v>
      </c>
      <c r="JM159">
        <f>IF('Two cycles - Optimise'!$E$10&gt;($J159+JM$2),_xlfn.BINOM.DIST('Two cycles - Optimise'!$E$10-JM$2,'Two cycles - Optimise'!$B$4,'Two cycles - Optimise'!$B$3,TRUE)-_xlfn.BINOM.DIST($J159,'Two cycles - Optimise'!$B$4,'Two cycles - Optimise'!$B$3,TRUE),0)</f>
        <v>0</v>
      </c>
      <c r="JN159">
        <f>IF('Two cycles - Optimise'!$E$10&gt;($J159+JN$2),_xlfn.BINOM.DIST('Two cycles - Optimise'!$E$10-JN$2,'Two cycles - Optimise'!$B$4,'Two cycles - Optimise'!$B$3,TRUE)-_xlfn.BINOM.DIST($J159,'Two cycles - Optimise'!$B$4,'Two cycles - Optimise'!$B$3,TRUE),0)</f>
        <v>0</v>
      </c>
      <c r="JO159">
        <f>IF('Two cycles - Optimise'!$E$10&gt;($J159+JO$2),_xlfn.BINOM.DIST('Two cycles - Optimise'!$E$10-JO$2,'Two cycles - Optimise'!$B$4,'Two cycles - Optimise'!$B$3,TRUE)-_xlfn.BINOM.DIST($J159,'Two cycles - Optimise'!$B$4,'Two cycles - Optimise'!$B$3,TRUE),0)</f>
        <v>0</v>
      </c>
      <c r="JP159">
        <f>IF('Two cycles - Optimise'!$E$10&gt;($J159+JP$2),_xlfn.BINOM.DIST('Two cycles - Optimise'!$E$10-JP$2,'Two cycles - Optimise'!$B$4,'Two cycles - Optimise'!$B$3,TRUE)-_xlfn.BINOM.DIST($J159,'Two cycles - Optimise'!$B$4,'Two cycles - Optimise'!$B$3,TRUE),0)</f>
        <v>0</v>
      </c>
      <c r="JQ159">
        <f>IF('Two cycles - Optimise'!$E$10&gt;($J159+JQ$2),_xlfn.BINOM.DIST('Two cycles - Optimise'!$E$10-JQ$2,'Two cycles - Optimise'!$B$4,'Two cycles - Optimise'!$B$3,TRUE)-_xlfn.BINOM.DIST($J159,'Two cycles - Optimise'!$B$4,'Two cycles - Optimise'!$B$3,TRUE),0)</f>
        <v>0</v>
      </c>
      <c r="JR159">
        <f>IF('Two cycles - Optimise'!$E$10&gt;($J159+JR$2),_xlfn.BINOM.DIST('Two cycles - Optimise'!$E$10-JR$2,'Two cycles - Optimise'!$B$4,'Two cycles - Optimise'!$B$3,TRUE)-_xlfn.BINOM.DIST($J159,'Two cycles - Optimise'!$B$4,'Two cycles - Optimise'!$B$3,TRUE),0)</f>
        <v>0</v>
      </c>
      <c r="JS159">
        <f>IF('Two cycles - Optimise'!$E$10&gt;($J159+JS$2),_xlfn.BINOM.DIST('Two cycles - Optimise'!$E$10-JS$2,'Two cycles - Optimise'!$B$4,'Two cycles - Optimise'!$B$3,TRUE)-_xlfn.BINOM.DIST($J159,'Two cycles - Optimise'!$B$4,'Two cycles - Optimise'!$B$3,TRUE),0)</f>
        <v>0</v>
      </c>
      <c r="JT159">
        <f>IF('Two cycles - Optimise'!$E$10&gt;($J159+JT$2),_xlfn.BINOM.DIST('Two cycles - Optimise'!$E$10-JT$2,'Two cycles - Optimise'!$B$4,'Two cycles - Optimise'!$B$3,TRUE)-_xlfn.BINOM.DIST($J159,'Two cycles - Optimise'!$B$4,'Two cycles - Optimise'!$B$3,TRUE),0)</f>
        <v>0</v>
      </c>
      <c r="JU159">
        <f>IF('Two cycles - Optimise'!$E$10&gt;($J159+JU$2),_xlfn.BINOM.DIST('Two cycles - Optimise'!$E$10-JU$2,'Two cycles - Optimise'!$B$4,'Two cycles - Optimise'!$B$3,TRUE)-_xlfn.BINOM.DIST($J159,'Two cycles - Optimise'!$B$4,'Two cycles - Optimise'!$B$3,TRUE),0)</f>
        <v>0</v>
      </c>
      <c r="JV159">
        <f>IF('Two cycles - Optimise'!$E$10&gt;($J159+JV$2),_xlfn.BINOM.DIST('Two cycles - Optimise'!$E$10-JV$2,'Two cycles - Optimise'!$B$4,'Two cycles - Optimise'!$B$3,TRUE)-_xlfn.BINOM.DIST($J159,'Two cycles - Optimise'!$B$4,'Two cycles - Optimise'!$B$3,TRUE),0)</f>
        <v>0</v>
      </c>
      <c r="JW159">
        <f>IF('Two cycles - Optimise'!$E$10&gt;($J159+JW$2),_xlfn.BINOM.DIST('Two cycles - Optimise'!$E$10-JW$2,'Two cycles - Optimise'!$B$4,'Two cycles - Optimise'!$B$3,TRUE)-_xlfn.BINOM.DIST($J159,'Two cycles - Optimise'!$B$4,'Two cycles - Optimise'!$B$3,TRUE),0)</f>
        <v>0</v>
      </c>
      <c r="JX159">
        <f>IF('Two cycles - Optimise'!$E$10&gt;($J159+JX$2),_xlfn.BINOM.DIST('Two cycles - Optimise'!$E$10-JX$2,'Two cycles - Optimise'!$B$4,'Two cycles - Optimise'!$B$3,TRUE)-_xlfn.BINOM.DIST($J159,'Two cycles - Optimise'!$B$4,'Two cycles - Optimise'!$B$3,TRUE),0)</f>
        <v>0</v>
      </c>
      <c r="JY159">
        <f>IF('Two cycles - Optimise'!$E$10&gt;($J159+JY$2),_xlfn.BINOM.DIST('Two cycles - Optimise'!$E$10-JY$2,'Two cycles - Optimise'!$B$4,'Two cycles - Optimise'!$B$3,TRUE)-_xlfn.BINOM.DIST($J159,'Two cycles - Optimise'!$B$4,'Two cycles - Optimise'!$B$3,TRUE),0)</f>
        <v>0</v>
      </c>
      <c r="JZ159">
        <f>IF('Two cycles - Optimise'!$E$10&gt;($J159+JZ$2),_xlfn.BINOM.DIST('Two cycles - Optimise'!$E$10-JZ$2,'Two cycles - Optimise'!$B$4,'Two cycles - Optimise'!$B$3,TRUE)-_xlfn.BINOM.DIST($J159,'Two cycles - Optimise'!$B$4,'Two cycles - Optimise'!$B$3,TRUE),0)</f>
        <v>0</v>
      </c>
      <c r="KA159">
        <f>IF('Two cycles - Optimise'!$E$10&gt;($J159+KA$2),_xlfn.BINOM.DIST('Two cycles - Optimise'!$E$10-KA$2,'Two cycles - Optimise'!$B$4,'Two cycles - Optimise'!$B$3,TRUE)-_xlfn.BINOM.DIST($J159,'Two cycles - Optimise'!$B$4,'Two cycles - Optimise'!$B$3,TRUE),0)</f>
        <v>0</v>
      </c>
      <c r="KB159">
        <f>IF('Two cycles - Optimise'!$E$10&gt;($J159+KB$2),_xlfn.BINOM.DIST('Two cycles - Optimise'!$E$10-KB$2,'Two cycles - Optimise'!$B$4,'Two cycles - Optimise'!$B$3,TRUE)-_xlfn.BINOM.DIST($J159,'Two cycles - Optimise'!$B$4,'Two cycles - Optimise'!$B$3,TRUE),0)</f>
        <v>0</v>
      </c>
      <c r="KC159">
        <f>IF('Two cycles - Optimise'!$E$10&gt;($J159+KC$2),_xlfn.BINOM.DIST('Two cycles - Optimise'!$E$10-KC$2,'Two cycles - Optimise'!$B$4,'Two cycles - Optimise'!$B$3,TRUE)-_xlfn.BINOM.DIST($J159,'Two cycles - Optimise'!$B$4,'Two cycles - Optimise'!$B$3,TRUE),0)</f>
        <v>0</v>
      </c>
      <c r="KD159">
        <f>IF('Two cycles - Optimise'!$E$10&gt;($J159+KD$2),_xlfn.BINOM.DIST('Two cycles - Optimise'!$E$10-KD$2,'Two cycles - Optimise'!$B$4,'Two cycles - Optimise'!$B$3,TRUE)-_xlfn.BINOM.DIST($J159,'Two cycles - Optimise'!$B$4,'Two cycles - Optimise'!$B$3,TRUE),0)</f>
        <v>0</v>
      </c>
      <c r="KE159">
        <f>IF('Two cycles - Optimise'!$E$10&gt;($J159+KE$2),_xlfn.BINOM.DIST('Two cycles - Optimise'!$E$10-KE$2,'Two cycles - Optimise'!$B$4,'Two cycles - Optimise'!$B$3,TRUE)-_xlfn.BINOM.DIST($J159,'Two cycles - Optimise'!$B$4,'Two cycles - Optimise'!$B$3,TRUE),0)</f>
        <v>0</v>
      </c>
      <c r="KF159">
        <f>IF('Two cycles - Optimise'!$E$10&gt;($J159+KF$2),_xlfn.BINOM.DIST('Two cycles - Optimise'!$E$10-KF$2,'Two cycles - Optimise'!$B$4,'Two cycles - Optimise'!$B$3,TRUE)-_xlfn.BINOM.DIST($J159,'Two cycles - Optimise'!$B$4,'Two cycles - Optimise'!$B$3,TRUE),0)</f>
        <v>0</v>
      </c>
      <c r="KG159">
        <f>IF('Two cycles - Optimise'!$E$10&gt;($J159+KG$2),_xlfn.BINOM.DIST('Two cycles - Optimise'!$E$10-KG$2,'Two cycles - Optimise'!$B$4,'Two cycles - Optimise'!$B$3,TRUE)-_xlfn.BINOM.DIST($J159,'Two cycles - Optimise'!$B$4,'Two cycles - Optimise'!$B$3,TRUE),0)</f>
        <v>0</v>
      </c>
      <c r="KH159">
        <f>IF('Two cycles - Optimise'!$E$10&gt;($J159+KH$2),_xlfn.BINOM.DIST('Two cycles - Optimise'!$E$10-KH$2,'Two cycles - Optimise'!$B$4,'Two cycles - Optimise'!$B$3,TRUE)-_xlfn.BINOM.DIST($J159,'Two cycles - Optimise'!$B$4,'Two cycles - Optimise'!$B$3,TRUE),0)</f>
        <v>0</v>
      </c>
      <c r="KI159">
        <f>IF('Two cycles - Optimise'!$E$10&gt;($J159+KI$2),_xlfn.BINOM.DIST('Two cycles - Optimise'!$E$10-KI$2,'Two cycles - Optimise'!$B$4,'Two cycles - Optimise'!$B$3,TRUE)-_xlfn.BINOM.DIST($J159,'Two cycles - Optimise'!$B$4,'Two cycles - Optimise'!$B$3,TRUE),0)</f>
        <v>0</v>
      </c>
      <c r="KJ159">
        <f>IF('Two cycles - Optimise'!$E$10&gt;($J159+KJ$2),_xlfn.BINOM.DIST('Two cycles - Optimise'!$E$10-KJ$2,'Two cycles - Optimise'!$B$4,'Two cycles - Optimise'!$B$3,TRUE)-_xlfn.BINOM.DIST($J159,'Two cycles - Optimise'!$B$4,'Two cycles - Optimise'!$B$3,TRUE),0)</f>
        <v>0</v>
      </c>
      <c r="KK159">
        <f>IF('Two cycles - Optimise'!$E$10&gt;($J159+KK$2),_xlfn.BINOM.DIST('Two cycles - Optimise'!$E$10-KK$2,'Two cycles - Optimise'!$B$4,'Two cycles - Optimise'!$B$3,TRUE)-_xlfn.BINOM.DIST($J159,'Two cycles - Optimise'!$B$4,'Two cycles - Optimise'!$B$3,TRUE),0)</f>
        <v>0</v>
      </c>
      <c r="KL159">
        <f>IF('Two cycles - Optimise'!$E$10&gt;($J159+KL$2),_xlfn.BINOM.DIST('Two cycles - Optimise'!$E$10-KL$2,'Two cycles - Optimise'!$B$4,'Two cycles - Optimise'!$B$3,TRUE)-_xlfn.BINOM.DIST($J159,'Two cycles - Optimise'!$B$4,'Two cycles - Optimise'!$B$3,TRUE),0)</f>
        <v>0</v>
      </c>
      <c r="KM159">
        <f>IF('Two cycles - Optimise'!$E$10&gt;($J159+KM$2),_xlfn.BINOM.DIST('Two cycles - Optimise'!$E$10-KM$2,'Two cycles - Optimise'!$B$4,'Two cycles - Optimise'!$B$3,TRUE)-_xlfn.BINOM.DIST($J159,'Two cycles - Optimise'!$B$4,'Two cycles - Optimise'!$B$3,TRUE),0)</f>
        <v>0</v>
      </c>
      <c r="KN159">
        <f>IF('Two cycles - Optimise'!$E$10&gt;($J159+KN$2),_xlfn.BINOM.DIST('Two cycles - Optimise'!$E$10-KN$2,'Two cycles - Optimise'!$B$4,'Two cycles - Optimise'!$B$3,TRUE)-_xlfn.BINOM.DIST($J159,'Two cycles - Optimise'!$B$4,'Two cycles - Optimise'!$B$3,TRUE),0)</f>
        <v>0</v>
      </c>
      <c r="KO159">
        <f>IF('Two cycles - Optimise'!$E$10&gt;($J159+KO$2),_xlfn.BINOM.DIST('Two cycles - Optimise'!$E$10-KO$2,'Two cycles - Optimise'!$B$4,'Two cycles - Optimise'!$B$3,TRUE)-_xlfn.BINOM.DIST($J159,'Two cycles - Optimise'!$B$4,'Two cycles - Optimise'!$B$3,TRUE),0)</f>
        <v>0</v>
      </c>
      <c r="KP159">
        <f>IF('Two cycles - Optimise'!$E$10&gt;($J159+KP$2),_xlfn.BINOM.DIST('Two cycles - Optimise'!$E$10-KP$2,'Two cycles - Optimise'!$B$4,'Two cycles - Optimise'!$B$3,TRUE)-_xlfn.BINOM.DIST($J159,'Two cycles - Optimise'!$B$4,'Two cycles - Optimise'!$B$3,TRUE),0)</f>
        <v>0</v>
      </c>
      <c r="KQ159">
        <f>IF('Two cycles - Optimise'!$E$10&gt;($J159+KQ$2),_xlfn.BINOM.DIST('Two cycles - Optimise'!$E$10-KQ$2,'Two cycles - Optimise'!$B$4,'Two cycles - Optimise'!$B$3,TRUE)-_xlfn.BINOM.DIST($J159,'Two cycles - Optimise'!$B$4,'Two cycles - Optimise'!$B$3,TRUE),0)</f>
        <v>0</v>
      </c>
      <c r="KR159">
        <f>IF('Two cycles - Optimise'!$E$10&gt;($J159+KR$2),_xlfn.BINOM.DIST('Two cycles - Optimise'!$E$10-KR$2,'Two cycles - Optimise'!$B$4,'Two cycles - Optimise'!$B$3,TRUE)-_xlfn.BINOM.DIST($J159,'Two cycles - Optimise'!$B$4,'Two cycles - Optimise'!$B$3,TRUE),0)</f>
        <v>0</v>
      </c>
      <c r="KS159">
        <f>IF('Two cycles - Optimise'!$E$10&gt;($J159+KS$2),_xlfn.BINOM.DIST('Two cycles - Optimise'!$E$10-KS$2,'Two cycles - Optimise'!$B$4,'Two cycles - Optimise'!$B$3,TRUE)-_xlfn.BINOM.DIST($J159,'Two cycles - Optimise'!$B$4,'Two cycles - Optimise'!$B$3,TRUE),0)</f>
        <v>0</v>
      </c>
      <c r="KT159">
        <f>IF('Two cycles - Optimise'!$E$10&gt;($J159+KT$2),_xlfn.BINOM.DIST('Two cycles - Optimise'!$E$10-KT$2,'Two cycles - Optimise'!$B$4,'Two cycles - Optimise'!$B$3,TRUE)-_xlfn.BINOM.DIST($J159,'Two cycles - Optimise'!$B$4,'Two cycles - Optimise'!$B$3,TRUE),0)</f>
        <v>0</v>
      </c>
      <c r="KU159">
        <f>IF('Two cycles - Optimise'!$E$10&gt;($J159+KU$2),_xlfn.BINOM.DIST('Two cycles - Optimise'!$E$10-KU$2,'Two cycles - Optimise'!$B$4,'Two cycles - Optimise'!$B$3,TRUE)-_xlfn.BINOM.DIST($J159,'Two cycles - Optimise'!$B$4,'Two cycles - Optimise'!$B$3,TRUE),0)</f>
        <v>0</v>
      </c>
      <c r="KV159">
        <f>IF('Two cycles - Optimise'!$E$10&gt;($J159+KV$2),_xlfn.BINOM.DIST('Two cycles - Optimise'!$E$10-KV$2,'Two cycles - Optimise'!$B$4,'Two cycles - Optimise'!$B$3,TRUE)-_xlfn.BINOM.DIST($J159,'Two cycles - Optimise'!$B$4,'Two cycles - Optimise'!$B$3,TRUE),0)</f>
        <v>0</v>
      </c>
      <c r="KW159">
        <f>IF('Two cycles - Optimise'!$E$10&gt;($J159+KW$2),_xlfn.BINOM.DIST('Two cycles - Optimise'!$E$10-KW$2,'Two cycles - Optimise'!$B$4,'Two cycles - Optimise'!$B$3,TRUE)-_xlfn.BINOM.DIST($J159,'Two cycles - Optimise'!$B$4,'Two cycles - Optimise'!$B$3,TRUE),0)</f>
        <v>0</v>
      </c>
      <c r="KX159">
        <f>IF('Two cycles - Optimise'!$E$10&gt;($J159+KX$2),_xlfn.BINOM.DIST('Two cycles - Optimise'!$E$10-KX$2,'Two cycles - Optimise'!$B$4,'Two cycles - Optimise'!$B$3,TRUE)-_xlfn.BINOM.DIST($J159,'Two cycles - Optimise'!$B$4,'Two cycles - Optimise'!$B$3,TRUE),0)</f>
        <v>0</v>
      </c>
      <c r="KY159">
        <f>IF('Two cycles - Optimise'!$E$10&gt;($J159+KY$2),_xlfn.BINOM.DIST('Two cycles - Optimise'!$E$10-KY$2,'Two cycles - Optimise'!$B$4,'Two cycles - Optimise'!$B$3,TRUE)-_xlfn.BINOM.DIST($J159,'Two cycles - Optimise'!$B$4,'Two cycles - Optimise'!$B$3,TRUE),0)</f>
        <v>0</v>
      </c>
      <c r="KZ159">
        <f>IF('Two cycles - Optimise'!$E$10&gt;($J159+KZ$2),_xlfn.BINOM.DIST('Two cycles - Optimise'!$E$10-KZ$2,'Two cycles - Optimise'!$B$4,'Two cycles - Optimise'!$B$3,TRUE)-_xlfn.BINOM.DIST($J159,'Two cycles - Optimise'!$B$4,'Two cycles - Optimise'!$B$3,TRUE),0)</f>
        <v>0</v>
      </c>
      <c r="LA159">
        <f>IF('Two cycles - Optimise'!$E$10&gt;($J159+LA$2),_xlfn.BINOM.DIST('Two cycles - Optimise'!$E$10-LA$2,'Two cycles - Optimise'!$B$4,'Two cycles - Optimise'!$B$3,TRUE)-_xlfn.BINOM.DIST($J159,'Two cycles - Optimise'!$B$4,'Two cycles - Optimise'!$B$3,TRUE),0)</f>
        <v>0</v>
      </c>
      <c r="LB159">
        <f>IF('Two cycles - Optimise'!$E$10&gt;($J159+LB$2),_xlfn.BINOM.DIST('Two cycles - Optimise'!$E$10-LB$2,'Two cycles - Optimise'!$B$4,'Two cycles - Optimise'!$B$3,TRUE)-_xlfn.BINOM.DIST($J159,'Two cycles - Optimise'!$B$4,'Two cycles - Optimise'!$B$3,TRUE),0)</f>
        <v>0</v>
      </c>
      <c r="LC159">
        <f>IF('Two cycles - Optimise'!$E$10&gt;($J159+LC$2),_xlfn.BINOM.DIST('Two cycles - Optimise'!$E$10-LC$2,'Two cycles - Optimise'!$B$4,'Two cycles - Optimise'!$B$3,TRUE)-_xlfn.BINOM.DIST($J159,'Two cycles - Optimise'!$B$4,'Two cycles - Optimise'!$B$3,TRUE),0)</f>
        <v>0</v>
      </c>
      <c r="LD159">
        <f>IF('Two cycles - Optimise'!$E$10&gt;($J159+LD$2),_xlfn.BINOM.DIST('Two cycles - Optimise'!$E$10-LD$2,'Two cycles - Optimise'!$B$4,'Two cycles - Optimise'!$B$3,TRUE)-_xlfn.BINOM.DIST($J159,'Two cycles - Optimise'!$B$4,'Two cycles - Optimise'!$B$3,TRUE),0)</f>
        <v>0</v>
      </c>
      <c r="LE159">
        <f>IF('Two cycles - Optimise'!$E$10&gt;($J159+LE$2),_xlfn.BINOM.DIST('Two cycles - Optimise'!$E$10-LE$2,'Two cycles - Optimise'!$B$4,'Two cycles - Optimise'!$B$3,TRUE)-_xlfn.BINOM.DIST($J159,'Two cycles - Optimise'!$B$4,'Two cycles - Optimise'!$B$3,TRUE),0)</f>
        <v>0</v>
      </c>
      <c r="LF159">
        <f>IF('Two cycles - Optimise'!$E$10&gt;($J159+LF$2),_xlfn.BINOM.DIST('Two cycles - Optimise'!$E$10-LF$2,'Two cycles - Optimise'!$B$4,'Two cycles - Optimise'!$B$3,TRUE)-_xlfn.BINOM.DIST($J159,'Two cycles - Optimise'!$B$4,'Two cycles - Optimise'!$B$3,TRUE),0)</f>
        <v>0</v>
      </c>
      <c r="LG159">
        <f>IF('Two cycles - Optimise'!$E$10&gt;($J159+LG$2),_xlfn.BINOM.DIST('Two cycles - Optimise'!$E$10-LG$2,'Two cycles - Optimise'!$B$4,'Two cycles - Optimise'!$B$3,TRUE)-_xlfn.BINOM.DIST($J159,'Two cycles - Optimise'!$B$4,'Two cycles - Optimise'!$B$3,TRUE),0)</f>
        <v>0</v>
      </c>
      <c r="LH159">
        <f>IF('Two cycles - Optimise'!$E$10&gt;($J159+LH$2),_xlfn.BINOM.DIST('Two cycles - Optimise'!$E$10-LH$2,'Two cycles - Optimise'!$B$4,'Two cycles - Optimise'!$B$3,TRUE)-_xlfn.BINOM.DIST($J159,'Two cycles - Optimise'!$B$4,'Two cycles - Optimise'!$B$3,TRUE),0)</f>
        <v>0</v>
      </c>
      <c r="LI159">
        <f>IF('Two cycles - Optimise'!$E$10&gt;($J159+LI$2),_xlfn.BINOM.DIST('Two cycles - Optimise'!$E$10-LI$2,'Two cycles - Optimise'!$B$4,'Two cycles - Optimise'!$B$3,TRUE)-_xlfn.BINOM.DIST($J159,'Two cycles - Optimise'!$B$4,'Two cycles - Optimise'!$B$3,TRUE),0)</f>
        <v>0</v>
      </c>
      <c r="LJ159">
        <f>IF('Two cycles - Optimise'!$E$10&gt;($J159+LJ$2),_xlfn.BINOM.DIST('Two cycles - Optimise'!$E$10-LJ$2,'Two cycles - Optimise'!$B$4,'Two cycles - Optimise'!$B$3,TRUE)-_xlfn.BINOM.DIST($J159,'Two cycles - Optimise'!$B$4,'Two cycles - Optimise'!$B$3,TRUE),0)</f>
        <v>0</v>
      </c>
      <c r="LK159">
        <f>IF('Two cycles - Optimise'!$E$10&gt;($J159+LK$2),_xlfn.BINOM.DIST('Two cycles - Optimise'!$E$10-LK$2,'Two cycles - Optimise'!$B$4,'Two cycles - Optimise'!$B$3,TRUE)-_xlfn.BINOM.DIST($J159,'Two cycles - Optimise'!$B$4,'Two cycles - Optimise'!$B$3,TRUE),0)</f>
        <v>0</v>
      </c>
      <c r="LL159">
        <f>IF('Two cycles - Optimise'!$E$10&gt;($J159+LL$2),_xlfn.BINOM.DIST('Two cycles - Optimise'!$E$10-LL$2,'Two cycles - Optimise'!$B$4,'Two cycles - Optimise'!$B$3,TRUE)-_xlfn.BINOM.DIST($J159,'Two cycles - Optimise'!$B$4,'Two cycles - Optimise'!$B$3,TRUE),0)</f>
        <v>0</v>
      </c>
    </row>
    <row r="160" spans="1:324" x14ac:dyDescent="0.25">
      <c r="A160">
        <f>IF(E160&lt;'Two cycles - Optimise'!$B$2,1000,E160-'Two cycles - Optimise'!$B$2)</f>
        <v>5.0000000000000044E-2</v>
      </c>
      <c r="B160">
        <v>157</v>
      </c>
      <c r="C160">
        <f>IF(B160&gt;'Two cycles - Optimise'!$B$4,1,_xlfn.BINOM.DIST(B160,'Two cycles - Optimise'!$B$4,'Two cycles - Optimise'!$B$3,TRUE))</f>
        <v>1</v>
      </c>
      <c r="D160">
        <f t="shared" si="218"/>
        <v>0</v>
      </c>
      <c r="E160">
        <f t="shared" si="219"/>
        <v>1</v>
      </c>
      <c r="I160">
        <f>IF(P160&lt;'Two cycles - Optimise'!$B$2,1000,P160-'Two cycles - Optimise'!$B$2)</f>
        <v>5.0000000000000044E-2</v>
      </c>
      <c r="J160">
        <v>157</v>
      </c>
      <c r="K160">
        <f>IF(J160&gt;'Two cycles - Optimise'!$B$4,1,_xlfn.BINOM.DIST(J160,'Two cycles - Optimise'!$B$4,'Two cycles - Optimise'!$B$3,TRUE))</f>
        <v>1</v>
      </c>
      <c r="L160">
        <f t="shared" si="220"/>
        <v>0</v>
      </c>
      <c r="M160">
        <f t="shared" si="221"/>
        <v>1</v>
      </c>
      <c r="N160">
        <f t="shared" si="222"/>
        <v>0</v>
      </c>
      <c r="O160">
        <f t="shared" si="223"/>
        <v>0</v>
      </c>
      <c r="P160">
        <f t="shared" si="224"/>
        <v>1</v>
      </c>
      <c r="T160">
        <f t="shared" si="225"/>
        <v>0</v>
      </c>
      <c r="U160">
        <f t="shared" si="226"/>
        <v>0</v>
      </c>
      <c r="V160">
        <f t="shared" si="227"/>
        <v>0</v>
      </c>
      <c r="W160">
        <f t="shared" si="228"/>
        <v>0</v>
      </c>
      <c r="X160">
        <f t="shared" si="229"/>
        <v>0</v>
      </c>
      <c r="Y160">
        <f t="shared" si="230"/>
        <v>0</v>
      </c>
      <c r="Z160">
        <f t="shared" si="231"/>
        <v>0</v>
      </c>
      <c r="AA160">
        <f t="shared" si="232"/>
        <v>0</v>
      </c>
      <c r="AB160">
        <f t="shared" si="233"/>
        <v>0</v>
      </c>
      <c r="AC160">
        <f t="shared" si="234"/>
        <v>0</v>
      </c>
      <c r="AD160">
        <f t="shared" si="235"/>
        <v>0</v>
      </c>
      <c r="AE160">
        <f t="shared" si="236"/>
        <v>0</v>
      </c>
      <c r="AF160">
        <f t="shared" si="237"/>
        <v>0</v>
      </c>
      <c r="AG160">
        <f t="shared" si="238"/>
        <v>0</v>
      </c>
      <c r="AH160">
        <f t="shared" si="239"/>
        <v>0</v>
      </c>
      <c r="AI160">
        <f t="shared" si="240"/>
        <v>0</v>
      </c>
      <c r="AJ160">
        <f t="shared" si="241"/>
        <v>0</v>
      </c>
      <c r="AK160">
        <f t="shared" si="242"/>
        <v>0</v>
      </c>
      <c r="AL160">
        <f t="shared" si="243"/>
        <v>0</v>
      </c>
      <c r="AM160">
        <f t="shared" si="244"/>
        <v>0</v>
      </c>
      <c r="AN160">
        <f t="shared" si="245"/>
        <v>0</v>
      </c>
      <c r="AO160">
        <f t="shared" si="246"/>
        <v>0</v>
      </c>
      <c r="AP160">
        <f t="shared" si="247"/>
        <v>0</v>
      </c>
      <c r="AQ160">
        <f t="shared" si="248"/>
        <v>0</v>
      </c>
      <c r="AR160">
        <f t="shared" si="249"/>
        <v>0</v>
      </c>
      <c r="AS160">
        <f t="shared" si="250"/>
        <v>0</v>
      </c>
      <c r="AT160">
        <f t="shared" si="251"/>
        <v>0</v>
      </c>
      <c r="AU160">
        <f t="shared" si="252"/>
        <v>0</v>
      </c>
      <c r="AV160">
        <f t="shared" si="253"/>
        <v>0</v>
      </c>
      <c r="AW160">
        <f t="shared" si="254"/>
        <v>0</v>
      </c>
      <c r="AX160">
        <f t="shared" si="255"/>
        <v>0</v>
      </c>
      <c r="AY160">
        <f t="shared" si="256"/>
        <v>0</v>
      </c>
      <c r="AZ160">
        <f t="shared" si="257"/>
        <v>0</v>
      </c>
      <c r="BA160">
        <f t="shared" si="258"/>
        <v>0</v>
      </c>
      <c r="BB160">
        <f t="shared" si="259"/>
        <v>0</v>
      </c>
      <c r="BC160">
        <f t="shared" si="260"/>
        <v>0</v>
      </c>
      <c r="BD160">
        <f t="shared" si="261"/>
        <v>0</v>
      </c>
      <c r="BE160">
        <f t="shared" si="262"/>
        <v>0</v>
      </c>
      <c r="BF160">
        <f t="shared" si="263"/>
        <v>0</v>
      </c>
      <c r="BG160">
        <f t="shared" si="264"/>
        <v>0</v>
      </c>
      <c r="BH160">
        <f t="shared" si="265"/>
        <v>0</v>
      </c>
      <c r="BI160">
        <f t="shared" si="266"/>
        <v>0</v>
      </c>
      <c r="BJ160">
        <f t="shared" si="267"/>
        <v>0</v>
      </c>
      <c r="BK160">
        <f t="shared" si="268"/>
        <v>0</v>
      </c>
      <c r="BL160">
        <f t="shared" si="269"/>
        <v>0</v>
      </c>
      <c r="BM160">
        <f t="shared" si="270"/>
        <v>0</v>
      </c>
      <c r="BN160">
        <f t="shared" si="271"/>
        <v>0</v>
      </c>
      <c r="BO160">
        <f t="shared" si="272"/>
        <v>0</v>
      </c>
      <c r="BP160">
        <f t="shared" si="273"/>
        <v>0</v>
      </c>
      <c r="BQ160">
        <f t="shared" si="274"/>
        <v>0</v>
      </c>
      <c r="BR160">
        <f t="shared" si="275"/>
        <v>0</v>
      </c>
      <c r="BS160">
        <f t="shared" si="276"/>
        <v>0</v>
      </c>
      <c r="BT160">
        <f t="shared" si="277"/>
        <v>0</v>
      </c>
      <c r="BU160">
        <f t="shared" si="278"/>
        <v>0</v>
      </c>
      <c r="BV160">
        <f t="shared" si="279"/>
        <v>0</v>
      </c>
      <c r="BW160">
        <f t="shared" si="280"/>
        <v>0</v>
      </c>
      <c r="BX160">
        <f t="shared" si="281"/>
        <v>0</v>
      </c>
      <c r="BY160">
        <f t="shared" si="282"/>
        <v>0</v>
      </c>
      <c r="BZ160">
        <f t="shared" si="283"/>
        <v>0</v>
      </c>
      <c r="CA160">
        <f t="shared" si="284"/>
        <v>0</v>
      </c>
      <c r="CB160">
        <f t="shared" si="285"/>
        <v>0</v>
      </c>
      <c r="CC160">
        <f t="shared" si="286"/>
        <v>0</v>
      </c>
      <c r="CD160">
        <f t="shared" si="287"/>
        <v>0</v>
      </c>
      <c r="CE160">
        <f t="shared" si="288"/>
        <v>0</v>
      </c>
      <c r="CF160">
        <f t="shared" si="289"/>
        <v>0</v>
      </c>
      <c r="CG160">
        <f t="shared" si="290"/>
        <v>0</v>
      </c>
      <c r="CH160">
        <f t="shared" si="291"/>
        <v>0</v>
      </c>
      <c r="CI160">
        <f t="shared" si="292"/>
        <v>0</v>
      </c>
      <c r="CJ160">
        <f t="shared" si="293"/>
        <v>0</v>
      </c>
      <c r="CK160">
        <f t="shared" si="294"/>
        <v>0</v>
      </c>
      <c r="CL160">
        <f t="shared" si="295"/>
        <v>0</v>
      </c>
      <c r="CM160">
        <f t="shared" si="296"/>
        <v>0</v>
      </c>
      <c r="CN160">
        <f t="shared" si="297"/>
        <v>0</v>
      </c>
      <c r="CO160">
        <f t="shared" si="298"/>
        <v>0</v>
      </c>
      <c r="CP160">
        <f t="shared" si="299"/>
        <v>0</v>
      </c>
      <c r="CQ160">
        <f t="shared" si="300"/>
        <v>0</v>
      </c>
      <c r="CR160">
        <f t="shared" si="301"/>
        <v>0</v>
      </c>
      <c r="CS160">
        <f t="shared" si="302"/>
        <v>0</v>
      </c>
      <c r="CT160">
        <f t="shared" si="303"/>
        <v>0</v>
      </c>
      <c r="CU160">
        <f t="shared" si="304"/>
        <v>0</v>
      </c>
      <c r="CV160">
        <f t="shared" si="305"/>
        <v>0</v>
      </c>
      <c r="CW160">
        <f t="shared" si="306"/>
        <v>0</v>
      </c>
      <c r="CX160">
        <f t="shared" si="307"/>
        <v>0</v>
      </c>
      <c r="CY160">
        <f t="shared" si="308"/>
        <v>0</v>
      </c>
      <c r="CZ160">
        <f t="shared" si="309"/>
        <v>0</v>
      </c>
      <c r="DA160">
        <f t="shared" si="310"/>
        <v>0</v>
      </c>
      <c r="DB160">
        <f t="shared" si="311"/>
        <v>0</v>
      </c>
      <c r="DC160">
        <f t="shared" si="312"/>
        <v>0</v>
      </c>
      <c r="DD160">
        <f t="shared" si="313"/>
        <v>0</v>
      </c>
      <c r="DE160">
        <f t="shared" si="314"/>
        <v>0</v>
      </c>
      <c r="DF160">
        <f t="shared" si="315"/>
        <v>0</v>
      </c>
      <c r="DG160">
        <f t="shared" si="316"/>
        <v>0</v>
      </c>
      <c r="DH160">
        <f t="shared" si="317"/>
        <v>0</v>
      </c>
      <c r="DI160">
        <f t="shared" si="318"/>
        <v>0</v>
      </c>
      <c r="DJ160">
        <f t="shared" si="319"/>
        <v>0</v>
      </c>
      <c r="DK160">
        <f t="shared" si="320"/>
        <v>0</v>
      </c>
      <c r="DL160">
        <f t="shared" si="321"/>
        <v>0</v>
      </c>
      <c r="DM160">
        <f t="shared" si="322"/>
        <v>0</v>
      </c>
      <c r="DN160">
        <f t="shared" si="323"/>
        <v>0</v>
      </c>
      <c r="DO160">
        <f t="shared" si="324"/>
        <v>0</v>
      </c>
      <c r="DP160">
        <f t="shared" si="325"/>
        <v>0</v>
      </c>
      <c r="DR160">
        <f>IF(AND(DR$2&lt;=$J160,$J160&lt;='Two cycles - Optimise'!$B$4),_xlfn.BINOM.DIST(DR$2,'Two cycles - Optimise'!$B$4,'Two cycles - Optimise'!$B$3,FALSE),0)</f>
        <v>0</v>
      </c>
      <c r="DS160">
        <f>IF(AND(DS$2&lt;=$J160,$J160&lt;='Two cycles - Optimise'!$B$4),_xlfn.BINOM.DIST(DS$2,'Two cycles - Optimise'!$B$4,'Two cycles - Optimise'!$B$3,FALSE),0)</f>
        <v>0</v>
      </c>
      <c r="DT160">
        <f>IF(AND(DT$2&lt;=$J160,$J160&lt;='Two cycles - Optimise'!$B$4),_xlfn.BINOM.DIST(DT$2,'Two cycles - Optimise'!$B$4,'Two cycles - Optimise'!$B$3,FALSE),0)</f>
        <v>0</v>
      </c>
      <c r="DU160">
        <f>IF(AND(DU$2&lt;=$J160,$J160&lt;='Two cycles - Optimise'!$B$4),_xlfn.BINOM.DIST(DU$2,'Two cycles - Optimise'!$B$4,'Two cycles - Optimise'!$B$3,FALSE),0)</f>
        <v>0</v>
      </c>
      <c r="DV160">
        <f>IF(AND(DV$2&lt;=$J160,$J160&lt;='Two cycles - Optimise'!$B$4),_xlfn.BINOM.DIST(DV$2,'Two cycles - Optimise'!$B$4,'Two cycles - Optimise'!$B$3,FALSE),0)</f>
        <v>0</v>
      </c>
      <c r="DW160">
        <f>IF(AND(DW$2&lt;=$J160,$J160&lt;='Two cycles - Optimise'!$B$4),_xlfn.BINOM.DIST(DW$2,'Two cycles - Optimise'!$B$4,'Two cycles - Optimise'!$B$3,FALSE),0)</f>
        <v>0</v>
      </c>
      <c r="DX160">
        <f>IF(AND(DX$2&lt;=$J160,$J160&lt;='Two cycles - Optimise'!$B$4),_xlfn.BINOM.DIST(DX$2,'Two cycles - Optimise'!$B$4,'Two cycles - Optimise'!$B$3,FALSE),0)</f>
        <v>0</v>
      </c>
      <c r="DY160">
        <f>IF(AND(DY$2&lt;=$J160,$J160&lt;='Two cycles - Optimise'!$B$4),_xlfn.BINOM.DIST(DY$2,'Two cycles - Optimise'!$B$4,'Two cycles - Optimise'!$B$3,FALSE),0)</f>
        <v>0</v>
      </c>
      <c r="DZ160">
        <f>IF(AND(DZ$2&lt;=$J160,$J160&lt;='Two cycles - Optimise'!$B$4),_xlfn.BINOM.DIST(DZ$2,'Two cycles - Optimise'!$B$4,'Two cycles - Optimise'!$B$3,FALSE),0)</f>
        <v>0</v>
      </c>
      <c r="EA160">
        <f>IF(AND(EA$2&lt;=$J160,$J160&lt;='Two cycles - Optimise'!$B$4),_xlfn.BINOM.DIST(EA$2,'Two cycles - Optimise'!$B$4,'Two cycles - Optimise'!$B$3,FALSE),0)</f>
        <v>0</v>
      </c>
      <c r="EB160">
        <f>IF(AND(EB$2&lt;=$J160,$J160&lt;='Two cycles - Optimise'!$B$4),_xlfn.BINOM.DIST(EB$2,'Two cycles - Optimise'!$B$4,'Two cycles - Optimise'!$B$3,FALSE),0)</f>
        <v>0</v>
      </c>
      <c r="EC160">
        <f>IF(AND(EC$2&lt;=$J160,$J160&lt;='Two cycles - Optimise'!$B$4),_xlfn.BINOM.DIST(EC$2,'Two cycles - Optimise'!$B$4,'Two cycles - Optimise'!$B$3,FALSE),0)</f>
        <v>0</v>
      </c>
      <c r="ED160">
        <f>IF(AND(ED$2&lt;=$J160,$J160&lt;='Two cycles - Optimise'!$B$4),_xlfn.BINOM.DIST(ED$2,'Two cycles - Optimise'!$B$4,'Two cycles - Optimise'!$B$3,FALSE),0)</f>
        <v>0</v>
      </c>
      <c r="EE160">
        <f>IF(AND(EE$2&lt;=$J160,$J160&lt;='Two cycles - Optimise'!$B$4),_xlfn.BINOM.DIST(EE$2,'Two cycles - Optimise'!$B$4,'Two cycles - Optimise'!$B$3,FALSE),0)</f>
        <v>0</v>
      </c>
      <c r="EF160">
        <f>IF(AND(EF$2&lt;=$J160,$J160&lt;='Two cycles - Optimise'!$B$4),_xlfn.BINOM.DIST(EF$2,'Two cycles - Optimise'!$B$4,'Two cycles - Optimise'!$B$3,FALSE),0)</f>
        <v>0</v>
      </c>
      <c r="EG160">
        <f>IF(AND(EG$2&lt;=$J160,$J160&lt;='Two cycles - Optimise'!$B$4),_xlfn.BINOM.DIST(EG$2,'Two cycles - Optimise'!$B$4,'Two cycles - Optimise'!$B$3,FALSE),0)</f>
        <v>0</v>
      </c>
      <c r="EH160">
        <f>IF(AND(EH$2&lt;=$J160,$J160&lt;='Two cycles - Optimise'!$B$4),_xlfn.BINOM.DIST(EH$2,'Two cycles - Optimise'!$B$4,'Two cycles - Optimise'!$B$3,FALSE),0)</f>
        <v>0</v>
      </c>
      <c r="EI160">
        <f>IF(AND(EI$2&lt;=$J160,$J160&lt;='Two cycles - Optimise'!$B$4),_xlfn.BINOM.DIST(EI$2,'Two cycles - Optimise'!$B$4,'Two cycles - Optimise'!$B$3,FALSE),0)</f>
        <v>0</v>
      </c>
      <c r="EJ160">
        <f>IF(AND(EJ$2&lt;=$J160,$J160&lt;='Two cycles - Optimise'!$B$4),_xlfn.BINOM.DIST(EJ$2,'Two cycles - Optimise'!$B$4,'Two cycles - Optimise'!$B$3,FALSE),0)</f>
        <v>0</v>
      </c>
      <c r="EK160">
        <f>IF(AND(EK$2&lt;=$J160,$J160&lt;='Two cycles - Optimise'!$B$4),_xlfn.BINOM.DIST(EK$2,'Two cycles - Optimise'!$B$4,'Two cycles - Optimise'!$B$3,FALSE),0)</f>
        <v>0</v>
      </c>
      <c r="EL160">
        <f>IF(AND(EL$2&lt;=$J160,$J160&lt;='Two cycles - Optimise'!$B$4),_xlfn.BINOM.DIST(EL$2,'Two cycles - Optimise'!$B$4,'Two cycles - Optimise'!$B$3,FALSE),0)</f>
        <v>0</v>
      </c>
      <c r="EM160">
        <f>IF(AND(EM$2&lt;=$J160,$J160&lt;='Two cycles - Optimise'!$B$4),_xlfn.BINOM.DIST(EM$2,'Two cycles - Optimise'!$B$4,'Two cycles - Optimise'!$B$3,FALSE),0)</f>
        <v>0</v>
      </c>
      <c r="EN160">
        <f>IF(AND(EN$2&lt;=$J160,$J160&lt;='Two cycles - Optimise'!$B$4),_xlfn.BINOM.DIST(EN$2,'Two cycles - Optimise'!$B$4,'Two cycles - Optimise'!$B$3,FALSE),0)</f>
        <v>0</v>
      </c>
      <c r="EO160">
        <f>IF(AND(EO$2&lt;=$J160,$J160&lt;='Two cycles - Optimise'!$B$4),_xlfn.BINOM.DIST(EO$2,'Two cycles - Optimise'!$B$4,'Two cycles - Optimise'!$B$3,FALSE),0)</f>
        <v>0</v>
      </c>
      <c r="EP160">
        <f>IF(AND(EP$2&lt;=$J160,$J160&lt;='Two cycles - Optimise'!$B$4),_xlfn.BINOM.DIST(EP$2,'Two cycles - Optimise'!$B$4,'Two cycles - Optimise'!$B$3,FALSE),0)</f>
        <v>0</v>
      </c>
      <c r="EQ160">
        <f>IF(AND(EQ$2&lt;=$J160,$J160&lt;='Two cycles - Optimise'!$B$4),_xlfn.BINOM.DIST(EQ$2,'Two cycles - Optimise'!$B$4,'Two cycles - Optimise'!$B$3,FALSE),0)</f>
        <v>0</v>
      </c>
      <c r="ER160">
        <f>IF(AND(ER$2&lt;=$J160,$J160&lt;='Two cycles - Optimise'!$B$4),_xlfn.BINOM.DIST(ER$2,'Two cycles - Optimise'!$B$4,'Two cycles - Optimise'!$B$3,FALSE),0)</f>
        <v>0</v>
      </c>
      <c r="ES160">
        <f>IF(AND(ES$2&lt;=$J160,$J160&lt;='Two cycles - Optimise'!$B$4),_xlfn.BINOM.DIST(ES$2,'Two cycles - Optimise'!$B$4,'Two cycles - Optimise'!$B$3,FALSE),0)</f>
        <v>0</v>
      </c>
      <c r="ET160">
        <f>IF(AND(ET$2&lt;=$J160,$J160&lt;='Two cycles - Optimise'!$B$4),_xlfn.BINOM.DIST(ET$2,'Two cycles - Optimise'!$B$4,'Two cycles - Optimise'!$B$3,FALSE),0)</f>
        <v>0</v>
      </c>
      <c r="EU160">
        <f>IF(AND(EU$2&lt;=$J160,$J160&lt;='Two cycles - Optimise'!$B$4),_xlfn.BINOM.DIST(EU$2,'Two cycles - Optimise'!$B$4,'Two cycles - Optimise'!$B$3,FALSE),0)</f>
        <v>0</v>
      </c>
      <c r="EV160">
        <f>IF(AND(EV$2&lt;=$J160,$J160&lt;='Two cycles - Optimise'!$B$4),_xlfn.BINOM.DIST(EV$2,'Two cycles - Optimise'!$B$4,'Two cycles - Optimise'!$B$3,FALSE),0)</f>
        <v>0</v>
      </c>
      <c r="EW160">
        <f>IF(AND(EW$2&lt;=$J160,$J160&lt;='Two cycles - Optimise'!$B$4),_xlfn.BINOM.DIST(EW$2,'Two cycles - Optimise'!$B$4,'Two cycles - Optimise'!$B$3,FALSE),0)</f>
        <v>0</v>
      </c>
      <c r="EX160">
        <f>IF(AND(EX$2&lt;=$J160,$J160&lt;='Two cycles - Optimise'!$B$4),_xlfn.BINOM.DIST(EX$2,'Two cycles - Optimise'!$B$4,'Two cycles - Optimise'!$B$3,FALSE),0)</f>
        <v>0</v>
      </c>
      <c r="EY160">
        <f>IF(AND(EY$2&lt;=$J160,$J160&lt;='Two cycles - Optimise'!$B$4),_xlfn.BINOM.DIST(EY$2,'Two cycles - Optimise'!$B$4,'Two cycles - Optimise'!$B$3,FALSE),0)</f>
        <v>0</v>
      </c>
      <c r="EZ160">
        <f>IF(AND(EZ$2&lt;=$J160,$J160&lt;='Two cycles - Optimise'!$B$4),_xlfn.BINOM.DIST(EZ$2,'Two cycles - Optimise'!$B$4,'Two cycles - Optimise'!$B$3,FALSE),0)</f>
        <v>0</v>
      </c>
      <c r="FA160">
        <f>IF(AND(FA$2&lt;=$J160,$J160&lt;='Two cycles - Optimise'!$B$4),_xlfn.BINOM.DIST(FA$2,'Two cycles - Optimise'!$B$4,'Two cycles - Optimise'!$B$3,FALSE),0)</f>
        <v>0</v>
      </c>
      <c r="FB160">
        <f>IF(AND(FB$2&lt;=$J160,$J160&lt;='Two cycles - Optimise'!$B$4),_xlfn.BINOM.DIST(FB$2,'Two cycles - Optimise'!$B$4,'Two cycles - Optimise'!$B$3,FALSE),0)</f>
        <v>0</v>
      </c>
      <c r="FC160">
        <f>IF(AND(FC$2&lt;=$J160,$J160&lt;='Two cycles - Optimise'!$B$4),_xlfn.BINOM.DIST(FC$2,'Two cycles - Optimise'!$B$4,'Two cycles - Optimise'!$B$3,FALSE),0)</f>
        <v>0</v>
      </c>
      <c r="FD160">
        <f>IF(AND(FD$2&lt;=$J160,$J160&lt;='Two cycles - Optimise'!$B$4),_xlfn.BINOM.DIST(FD$2,'Two cycles - Optimise'!$B$4,'Two cycles - Optimise'!$B$3,FALSE),0)</f>
        <v>0</v>
      </c>
      <c r="FE160">
        <f>IF(AND(FE$2&lt;=$J160,$J160&lt;='Two cycles - Optimise'!$B$4),_xlfn.BINOM.DIST(FE$2,'Two cycles - Optimise'!$B$4,'Two cycles - Optimise'!$B$3,FALSE),0)</f>
        <v>0</v>
      </c>
      <c r="FF160">
        <f>IF(AND(FF$2&lt;=$J160,$J160&lt;='Two cycles - Optimise'!$B$4),_xlfn.BINOM.DIST(FF$2,'Two cycles - Optimise'!$B$4,'Two cycles - Optimise'!$B$3,FALSE),0)</f>
        <v>0</v>
      </c>
      <c r="FG160">
        <f>IF(AND(FG$2&lt;=$J160,$J160&lt;='Two cycles - Optimise'!$B$4),_xlfn.BINOM.DIST(FG$2,'Two cycles - Optimise'!$B$4,'Two cycles - Optimise'!$B$3,FALSE),0)</f>
        <v>0</v>
      </c>
      <c r="FH160">
        <f>IF(AND(FH$2&lt;=$J160,$J160&lt;='Two cycles - Optimise'!$B$4),_xlfn.BINOM.DIST(FH$2,'Two cycles - Optimise'!$B$4,'Two cycles - Optimise'!$B$3,FALSE),0)</f>
        <v>0</v>
      </c>
      <c r="FI160">
        <f>IF(AND(FI$2&lt;=$J160,$J160&lt;='Two cycles - Optimise'!$B$4),_xlfn.BINOM.DIST(FI$2,'Two cycles - Optimise'!$B$4,'Two cycles - Optimise'!$B$3,FALSE),0)</f>
        <v>0</v>
      </c>
      <c r="FJ160">
        <f>IF(AND(FJ$2&lt;=$J160,$J160&lt;='Two cycles - Optimise'!$B$4),_xlfn.BINOM.DIST(FJ$2,'Two cycles - Optimise'!$B$4,'Two cycles - Optimise'!$B$3,FALSE),0)</f>
        <v>0</v>
      </c>
      <c r="FK160">
        <f>IF(AND(FK$2&lt;=$J160,$J160&lt;='Two cycles - Optimise'!$B$4),_xlfn.BINOM.DIST(FK$2,'Two cycles - Optimise'!$B$4,'Two cycles - Optimise'!$B$3,FALSE),0)</f>
        <v>0</v>
      </c>
      <c r="FL160">
        <f>IF(AND(FL$2&lt;=$J160,$J160&lt;='Two cycles - Optimise'!$B$4),_xlfn.BINOM.DIST(FL$2,'Two cycles - Optimise'!$B$4,'Two cycles - Optimise'!$B$3,FALSE),0)</f>
        <v>0</v>
      </c>
      <c r="FM160">
        <f>IF(AND(FM$2&lt;=$J160,$J160&lt;='Two cycles - Optimise'!$B$4),_xlfn.BINOM.DIST(FM$2,'Two cycles - Optimise'!$B$4,'Two cycles - Optimise'!$B$3,FALSE),0)</f>
        <v>0</v>
      </c>
      <c r="FN160">
        <f>IF(AND(FN$2&lt;=$J160,$J160&lt;='Two cycles - Optimise'!$B$4),_xlfn.BINOM.DIST(FN$2,'Two cycles - Optimise'!$B$4,'Two cycles - Optimise'!$B$3,FALSE),0)</f>
        <v>0</v>
      </c>
      <c r="FO160">
        <f>IF(AND(FO$2&lt;=$J160,$J160&lt;='Two cycles - Optimise'!$B$4),_xlfn.BINOM.DIST(FO$2,'Two cycles - Optimise'!$B$4,'Two cycles - Optimise'!$B$3,FALSE),0)</f>
        <v>0</v>
      </c>
      <c r="FP160">
        <f>IF(AND(FP$2&lt;=$J160,$J160&lt;='Two cycles - Optimise'!$B$4),_xlfn.BINOM.DIST(FP$2,'Two cycles - Optimise'!$B$4,'Two cycles - Optimise'!$B$3,FALSE),0)</f>
        <v>0</v>
      </c>
      <c r="FQ160">
        <f>IF(AND(FQ$2&lt;=$J160,$J160&lt;='Two cycles - Optimise'!$B$4),_xlfn.BINOM.DIST(FQ$2,'Two cycles - Optimise'!$B$4,'Two cycles - Optimise'!$B$3,FALSE),0)</f>
        <v>0</v>
      </c>
      <c r="FR160">
        <f>IF(AND(FR$2&lt;=$J160,$J160&lt;='Two cycles - Optimise'!$B$4),_xlfn.BINOM.DIST(FR$2,'Two cycles - Optimise'!$B$4,'Two cycles - Optimise'!$B$3,FALSE),0)</f>
        <v>0</v>
      </c>
      <c r="FS160">
        <f>IF(AND(FS$2&lt;=$J160,$J160&lt;='Two cycles - Optimise'!$B$4),_xlfn.BINOM.DIST(FS$2,'Two cycles - Optimise'!$B$4,'Two cycles - Optimise'!$B$3,FALSE),0)</f>
        <v>0</v>
      </c>
      <c r="FT160">
        <f>IF(AND(FT$2&lt;=$J160,$J160&lt;='Two cycles - Optimise'!$B$4),_xlfn.BINOM.DIST(FT$2,'Two cycles - Optimise'!$B$4,'Two cycles - Optimise'!$B$3,FALSE),0)</f>
        <v>0</v>
      </c>
      <c r="FU160">
        <f>IF(AND(FU$2&lt;=$J160,$J160&lt;='Two cycles - Optimise'!$B$4),_xlfn.BINOM.DIST(FU$2,'Two cycles - Optimise'!$B$4,'Two cycles - Optimise'!$B$3,FALSE),0)</f>
        <v>0</v>
      </c>
      <c r="FV160">
        <f>IF(AND(FV$2&lt;=$J160,$J160&lt;='Two cycles - Optimise'!$B$4),_xlfn.BINOM.DIST(FV$2,'Two cycles - Optimise'!$B$4,'Two cycles - Optimise'!$B$3,FALSE),0)</f>
        <v>0</v>
      </c>
      <c r="FW160">
        <f>IF(AND(FW$2&lt;=$J160,$J160&lt;='Two cycles - Optimise'!$B$4),_xlfn.BINOM.DIST(FW$2,'Two cycles - Optimise'!$B$4,'Two cycles - Optimise'!$B$3,FALSE),0)</f>
        <v>0</v>
      </c>
      <c r="FX160">
        <f>IF(AND(FX$2&lt;=$J160,$J160&lt;='Two cycles - Optimise'!$B$4),_xlfn.BINOM.DIST(FX$2,'Two cycles - Optimise'!$B$4,'Two cycles - Optimise'!$B$3,FALSE),0)</f>
        <v>0</v>
      </c>
      <c r="FY160">
        <f>IF(AND(FY$2&lt;=$J160,$J160&lt;='Two cycles - Optimise'!$B$4),_xlfn.BINOM.DIST(FY$2,'Two cycles - Optimise'!$B$4,'Two cycles - Optimise'!$B$3,FALSE),0)</f>
        <v>0</v>
      </c>
      <c r="FZ160">
        <f>IF(AND(FZ$2&lt;=$J160,$J160&lt;='Two cycles - Optimise'!$B$4),_xlfn.BINOM.DIST(FZ$2,'Two cycles - Optimise'!$B$4,'Two cycles - Optimise'!$B$3,FALSE),0)</f>
        <v>0</v>
      </c>
      <c r="GA160">
        <f>IF(AND(GA$2&lt;=$J160,$J160&lt;='Two cycles - Optimise'!$B$4),_xlfn.BINOM.DIST(GA$2,'Two cycles - Optimise'!$B$4,'Two cycles - Optimise'!$B$3,FALSE),0)</f>
        <v>0</v>
      </c>
      <c r="GB160">
        <f>IF(AND(GB$2&lt;=$J160,$J160&lt;='Two cycles - Optimise'!$B$4),_xlfn.BINOM.DIST(GB$2,'Two cycles - Optimise'!$B$4,'Two cycles - Optimise'!$B$3,FALSE),0)</f>
        <v>0</v>
      </c>
      <c r="GC160">
        <f>IF(AND(GC$2&lt;=$J160,$J160&lt;='Two cycles - Optimise'!$B$4),_xlfn.BINOM.DIST(GC$2,'Two cycles - Optimise'!$B$4,'Two cycles - Optimise'!$B$3,FALSE),0)</f>
        <v>0</v>
      </c>
      <c r="GD160">
        <f>IF(AND(GD$2&lt;=$J160,$J160&lt;='Two cycles - Optimise'!$B$4),_xlfn.BINOM.DIST(GD$2,'Two cycles - Optimise'!$B$4,'Two cycles - Optimise'!$B$3,FALSE),0)</f>
        <v>0</v>
      </c>
      <c r="GE160">
        <f>IF(AND(GE$2&lt;=$J160,$J160&lt;='Two cycles - Optimise'!$B$4),_xlfn.BINOM.DIST(GE$2,'Two cycles - Optimise'!$B$4,'Two cycles - Optimise'!$B$3,FALSE),0)</f>
        <v>0</v>
      </c>
      <c r="GF160">
        <f>IF(AND(GF$2&lt;=$J160,$J160&lt;='Two cycles - Optimise'!$B$4),_xlfn.BINOM.DIST(GF$2,'Two cycles - Optimise'!$B$4,'Two cycles - Optimise'!$B$3,FALSE),0)</f>
        <v>0</v>
      </c>
      <c r="GG160">
        <f>IF(AND(GG$2&lt;=$J160,$J160&lt;='Two cycles - Optimise'!$B$4),_xlfn.BINOM.DIST(GG$2,'Two cycles - Optimise'!$B$4,'Two cycles - Optimise'!$B$3,FALSE),0)</f>
        <v>0</v>
      </c>
      <c r="GH160">
        <f>IF(AND(GH$2&lt;=$J160,$J160&lt;='Two cycles - Optimise'!$B$4),_xlfn.BINOM.DIST(GH$2,'Two cycles - Optimise'!$B$4,'Two cycles - Optimise'!$B$3,FALSE),0)</f>
        <v>0</v>
      </c>
      <c r="GI160">
        <f>IF(AND(GI$2&lt;=$J160,$J160&lt;='Two cycles - Optimise'!$B$4),_xlfn.BINOM.DIST(GI$2,'Two cycles - Optimise'!$B$4,'Two cycles - Optimise'!$B$3,FALSE),0)</f>
        <v>0</v>
      </c>
      <c r="GJ160">
        <f>IF(AND(GJ$2&lt;=$J160,$J160&lt;='Two cycles - Optimise'!$B$4),_xlfn.BINOM.DIST(GJ$2,'Two cycles - Optimise'!$B$4,'Two cycles - Optimise'!$B$3,FALSE),0)</f>
        <v>0</v>
      </c>
      <c r="GK160">
        <f>IF(AND(GK$2&lt;=$J160,$J160&lt;='Two cycles - Optimise'!$B$4),_xlfn.BINOM.DIST(GK$2,'Two cycles - Optimise'!$B$4,'Two cycles - Optimise'!$B$3,FALSE),0)</f>
        <v>0</v>
      </c>
      <c r="GL160">
        <f>IF(AND(GL$2&lt;=$J160,$J160&lt;='Two cycles - Optimise'!$B$4),_xlfn.BINOM.DIST(GL$2,'Two cycles - Optimise'!$B$4,'Two cycles - Optimise'!$B$3,FALSE),0)</f>
        <v>0</v>
      </c>
      <c r="GM160">
        <f>IF(AND(GM$2&lt;=$J160,$J160&lt;='Two cycles - Optimise'!$B$4),_xlfn.BINOM.DIST(GM$2,'Two cycles - Optimise'!$B$4,'Two cycles - Optimise'!$B$3,FALSE),0)</f>
        <v>0</v>
      </c>
      <c r="GN160">
        <f>IF(AND(GN$2&lt;=$J160,$J160&lt;='Two cycles - Optimise'!$B$4),_xlfn.BINOM.DIST(GN$2,'Two cycles - Optimise'!$B$4,'Two cycles - Optimise'!$B$3,FALSE),0)</f>
        <v>0</v>
      </c>
      <c r="GO160">
        <f>IF(AND(GO$2&lt;=$J160,$J160&lt;='Two cycles - Optimise'!$B$4),_xlfn.BINOM.DIST(GO$2,'Two cycles - Optimise'!$B$4,'Two cycles - Optimise'!$B$3,FALSE),0)</f>
        <v>0</v>
      </c>
      <c r="GP160">
        <f>IF(AND(GP$2&lt;=$J160,$J160&lt;='Two cycles - Optimise'!$B$4),_xlfn.BINOM.DIST(GP$2,'Two cycles - Optimise'!$B$4,'Two cycles - Optimise'!$B$3,FALSE),0)</f>
        <v>0</v>
      </c>
      <c r="GQ160">
        <f>IF(AND(GQ$2&lt;=$J160,$J160&lt;='Two cycles - Optimise'!$B$4),_xlfn.BINOM.DIST(GQ$2,'Two cycles - Optimise'!$B$4,'Two cycles - Optimise'!$B$3,FALSE),0)</f>
        <v>0</v>
      </c>
      <c r="GR160">
        <f>IF(AND(GR$2&lt;=$J160,$J160&lt;='Two cycles - Optimise'!$B$4),_xlfn.BINOM.DIST(GR$2,'Two cycles - Optimise'!$B$4,'Two cycles - Optimise'!$B$3,FALSE),0)</f>
        <v>0</v>
      </c>
      <c r="GS160">
        <f>IF(AND(GS$2&lt;=$J160,$J160&lt;='Two cycles - Optimise'!$B$4),_xlfn.BINOM.DIST(GS$2,'Two cycles - Optimise'!$B$4,'Two cycles - Optimise'!$B$3,FALSE),0)</f>
        <v>0</v>
      </c>
      <c r="GT160">
        <f>IF(AND(GT$2&lt;=$J160,$J160&lt;='Two cycles - Optimise'!$B$4),_xlfn.BINOM.DIST(GT$2,'Two cycles - Optimise'!$B$4,'Two cycles - Optimise'!$B$3,FALSE),0)</f>
        <v>0</v>
      </c>
      <c r="GU160">
        <f>IF(AND(GU$2&lt;=$J160,$J160&lt;='Two cycles - Optimise'!$B$4),_xlfn.BINOM.DIST(GU$2,'Two cycles - Optimise'!$B$4,'Two cycles - Optimise'!$B$3,FALSE),0)</f>
        <v>0</v>
      </c>
      <c r="GV160">
        <f>IF(AND(GV$2&lt;=$J160,$J160&lt;='Two cycles - Optimise'!$B$4),_xlfn.BINOM.DIST(GV$2,'Two cycles - Optimise'!$B$4,'Two cycles - Optimise'!$B$3,FALSE),0)</f>
        <v>0</v>
      </c>
      <c r="GW160">
        <f>IF(AND(GW$2&lt;=$J160,$J160&lt;='Two cycles - Optimise'!$B$4),_xlfn.BINOM.DIST(GW$2,'Two cycles - Optimise'!$B$4,'Two cycles - Optimise'!$B$3,FALSE),0)</f>
        <v>0</v>
      </c>
      <c r="GX160">
        <f>IF(AND(GX$2&lt;=$J160,$J160&lt;='Two cycles - Optimise'!$B$4),_xlfn.BINOM.DIST(GX$2,'Two cycles - Optimise'!$B$4,'Two cycles - Optimise'!$B$3,FALSE),0)</f>
        <v>0</v>
      </c>
      <c r="GY160">
        <f>IF(AND(GY$2&lt;=$J160,$J160&lt;='Two cycles - Optimise'!$B$4),_xlfn.BINOM.DIST(GY$2,'Two cycles - Optimise'!$B$4,'Two cycles - Optimise'!$B$3,FALSE),0)</f>
        <v>0</v>
      </c>
      <c r="GZ160">
        <f>IF(AND(GZ$2&lt;=$J160,$J160&lt;='Two cycles - Optimise'!$B$4),_xlfn.BINOM.DIST(GZ$2,'Two cycles - Optimise'!$B$4,'Two cycles - Optimise'!$B$3,FALSE),0)</f>
        <v>0</v>
      </c>
      <c r="HA160">
        <f>IF(AND(HA$2&lt;=$J160,$J160&lt;='Two cycles - Optimise'!$B$4),_xlfn.BINOM.DIST(HA$2,'Two cycles - Optimise'!$B$4,'Two cycles - Optimise'!$B$3,FALSE),0)</f>
        <v>0</v>
      </c>
      <c r="HB160">
        <f>IF(AND(HB$2&lt;=$J160,$J160&lt;='Two cycles - Optimise'!$B$4),_xlfn.BINOM.DIST(HB$2,'Two cycles - Optimise'!$B$4,'Two cycles - Optimise'!$B$3,FALSE),0)</f>
        <v>0</v>
      </c>
      <c r="HC160">
        <f>IF(AND(HC$2&lt;=$J160,$J160&lt;='Two cycles - Optimise'!$B$4),_xlfn.BINOM.DIST(HC$2,'Two cycles - Optimise'!$B$4,'Two cycles - Optimise'!$B$3,FALSE),0)</f>
        <v>0</v>
      </c>
      <c r="HD160">
        <f>IF(AND(HD$2&lt;=$J160,$J160&lt;='Two cycles - Optimise'!$B$4),_xlfn.BINOM.DIST(HD$2,'Two cycles - Optimise'!$B$4,'Two cycles - Optimise'!$B$3,FALSE),0)</f>
        <v>0</v>
      </c>
      <c r="HE160">
        <f>IF(AND(HE$2&lt;=$J160,$J160&lt;='Two cycles - Optimise'!$B$4),_xlfn.BINOM.DIST(HE$2,'Two cycles - Optimise'!$B$4,'Two cycles - Optimise'!$B$3,FALSE),0)</f>
        <v>0</v>
      </c>
      <c r="HF160">
        <f>IF(AND(HF$2&lt;=$J160,$J160&lt;='Two cycles - Optimise'!$B$4),_xlfn.BINOM.DIST(HF$2,'Two cycles - Optimise'!$B$4,'Two cycles - Optimise'!$B$3,FALSE),0)</f>
        <v>0</v>
      </c>
      <c r="HG160">
        <f>IF(AND(HG$2&lt;=$J160,$J160&lt;='Two cycles - Optimise'!$B$4),_xlfn.BINOM.DIST(HG$2,'Two cycles - Optimise'!$B$4,'Two cycles - Optimise'!$B$3,FALSE),0)</f>
        <v>0</v>
      </c>
      <c r="HH160">
        <f>IF(AND(HH$2&lt;=$J160,$J160&lt;='Two cycles - Optimise'!$B$4),_xlfn.BINOM.DIST(HH$2,'Two cycles - Optimise'!$B$4,'Two cycles - Optimise'!$B$3,FALSE),0)</f>
        <v>0</v>
      </c>
      <c r="HI160">
        <f>IF(AND(HI$2&lt;=$J160,$J160&lt;='Two cycles - Optimise'!$B$4),_xlfn.BINOM.DIST(HI$2,'Two cycles - Optimise'!$B$4,'Two cycles - Optimise'!$B$3,FALSE),0)</f>
        <v>0</v>
      </c>
      <c r="HJ160">
        <f>IF(AND(HJ$2&lt;=$J160,$J160&lt;='Two cycles - Optimise'!$B$4),_xlfn.BINOM.DIST(HJ$2,'Two cycles - Optimise'!$B$4,'Two cycles - Optimise'!$B$3,FALSE),0)</f>
        <v>0</v>
      </c>
      <c r="HK160">
        <f>IF(AND(HK$2&lt;=$J160,$J160&lt;='Two cycles - Optimise'!$B$4),_xlfn.BINOM.DIST(HK$2,'Two cycles - Optimise'!$B$4,'Two cycles - Optimise'!$B$3,FALSE),0)</f>
        <v>0</v>
      </c>
      <c r="HL160">
        <f>IF(AND(HL$2&lt;=$J160,$J160&lt;='Two cycles - Optimise'!$B$4),_xlfn.BINOM.DIST(HL$2,'Two cycles - Optimise'!$B$4,'Two cycles - Optimise'!$B$3,FALSE),0)</f>
        <v>0</v>
      </c>
      <c r="HM160">
        <f>IF(AND(HM$2&lt;=$J160,$J160&lt;='Two cycles - Optimise'!$B$4),_xlfn.BINOM.DIST(HM$2,'Two cycles - Optimise'!$B$4,'Two cycles - Optimise'!$B$3,FALSE),0)</f>
        <v>0</v>
      </c>
      <c r="HN160">
        <f>IF(AND(HN$2&lt;=$J160,$J160&lt;='Two cycles - Optimise'!$B$4),_xlfn.BINOM.DIST(HN$2,'Two cycles - Optimise'!$B$4,'Two cycles - Optimise'!$B$3,FALSE),0)</f>
        <v>0</v>
      </c>
      <c r="HP160">
        <f>IF('Two cycles - Optimise'!$E$10&gt;($J160+HP$2),_xlfn.BINOM.DIST('Two cycles - Optimise'!$E$10-HP$2,'Two cycles - Optimise'!$B$4,'Two cycles - Optimise'!$B$3,TRUE)-_xlfn.BINOM.DIST($J160,'Two cycles - Optimise'!$B$4,'Two cycles - Optimise'!$B$3,TRUE),0)</f>
        <v>0</v>
      </c>
      <c r="HQ160">
        <f>IF('Two cycles - Optimise'!$E$10&gt;($J160+HQ$2),_xlfn.BINOM.DIST('Two cycles - Optimise'!$E$10-HQ$2,'Two cycles - Optimise'!$B$4,'Two cycles - Optimise'!$B$3,TRUE)-_xlfn.BINOM.DIST($J160,'Two cycles - Optimise'!$B$4,'Two cycles - Optimise'!$B$3,TRUE),0)</f>
        <v>0</v>
      </c>
      <c r="HR160">
        <f>IF('Two cycles - Optimise'!$E$10&gt;($J160+HR$2),_xlfn.BINOM.DIST('Two cycles - Optimise'!$E$10-HR$2,'Two cycles - Optimise'!$B$4,'Two cycles - Optimise'!$B$3,TRUE)-_xlfn.BINOM.DIST($J160,'Two cycles - Optimise'!$B$4,'Two cycles - Optimise'!$B$3,TRUE),0)</f>
        <v>0</v>
      </c>
      <c r="HS160">
        <f>IF('Two cycles - Optimise'!$E$10&gt;($J160+HS$2),_xlfn.BINOM.DIST('Two cycles - Optimise'!$E$10-HS$2,'Two cycles - Optimise'!$B$4,'Two cycles - Optimise'!$B$3,TRUE)-_xlfn.BINOM.DIST($J160,'Two cycles - Optimise'!$B$4,'Two cycles - Optimise'!$B$3,TRUE),0)</f>
        <v>0</v>
      </c>
      <c r="HT160">
        <f>IF('Two cycles - Optimise'!$E$10&gt;($J160+HT$2),_xlfn.BINOM.DIST('Two cycles - Optimise'!$E$10-HT$2,'Two cycles - Optimise'!$B$4,'Two cycles - Optimise'!$B$3,TRUE)-_xlfn.BINOM.DIST($J160,'Two cycles - Optimise'!$B$4,'Two cycles - Optimise'!$B$3,TRUE),0)</f>
        <v>0</v>
      </c>
      <c r="HU160">
        <f>IF('Two cycles - Optimise'!$E$10&gt;($J160+HU$2),_xlfn.BINOM.DIST('Two cycles - Optimise'!$E$10-HU$2,'Two cycles - Optimise'!$B$4,'Two cycles - Optimise'!$B$3,TRUE)-_xlfn.BINOM.DIST($J160,'Two cycles - Optimise'!$B$4,'Two cycles - Optimise'!$B$3,TRUE),0)</f>
        <v>0</v>
      </c>
      <c r="HV160">
        <f>IF('Two cycles - Optimise'!$E$10&gt;($J160+HV$2),_xlfn.BINOM.DIST('Two cycles - Optimise'!$E$10-HV$2,'Two cycles - Optimise'!$B$4,'Two cycles - Optimise'!$B$3,TRUE)-_xlfn.BINOM.DIST($J160,'Two cycles - Optimise'!$B$4,'Two cycles - Optimise'!$B$3,TRUE),0)</f>
        <v>0</v>
      </c>
      <c r="HW160">
        <f>IF('Two cycles - Optimise'!$E$10&gt;($J160+HW$2),_xlfn.BINOM.DIST('Two cycles - Optimise'!$E$10-HW$2,'Two cycles - Optimise'!$B$4,'Two cycles - Optimise'!$B$3,TRUE)-_xlfn.BINOM.DIST($J160,'Two cycles - Optimise'!$B$4,'Two cycles - Optimise'!$B$3,TRUE),0)</f>
        <v>0</v>
      </c>
      <c r="HX160">
        <f>IF('Two cycles - Optimise'!$E$10&gt;($J160+HX$2),_xlfn.BINOM.DIST('Two cycles - Optimise'!$E$10-HX$2,'Two cycles - Optimise'!$B$4,'Two cycles - Optimise'!$B$3,TRUE)-_xlfn.BINOM.DIST($J160,'Two cycles - Optimise'!$B$4,'Two cycles - Optimise'!$B$3,TRUE),0)</f>
        <v>0</v>
      </c>
      <c r="HY160">
        <f>IF('Two cycles - Optimise'!$E$10&gt;($J160+HY$2),_xlfn.BINOM.DIST('Two cycles - Optimise'!$E$10-HY$2,'Two cycles - Optimise'!$B$4,'Two cycles - Optimise'!$B$3,TRUE)-_xlfn.BINOM.DIST($J160,'Two cycles - Optimise'!$B$4,'Two cycles - Optimise'!$B$3,TRUE),0)</f>
        <v>0</v>
      </c>
      <c r="HZ160">
        <f>IF('Two cycles - Optimise'!$E$10&gt;($J160+HZ$2),_xlfn.BINOM.DIST('Two cycles - Optimise'!$E$10-HZ$2,'Two cycles - Optimise'!$B$4,'Two cycles - Optimise'!$B$3,TRUE)-_xlfn.BINOM.DIST($J160,'Two cycles - Optimise'!$B$4,'Two cycles - Optimise'!$B$3,TRUE),0)</f>
        <v>0</v>
      </c>
      <c r="IA160">
        <f>IF('Two cycles - Optimise'!$E$10&gt;($J160+IA$2),_xlfn.BINOM.DIST('Two cycles - Optimise'!$E$10-IA$2,'Two cycles - Optimise'!$B$4,'Two cycles - Optimise'!$B$3,TRUE)-_xlfn.BINOM.DIST($J160,'Two cycles - Optimise'!$B$4,'Two cycles - Optimise'!$B$3,TRUE),0)</f>
        <v>0</v>
      </c>
      <c r="IB160">
        <f>IF('Two cycles - Optimise'!$E$10&gt;($J160+IB$2),_xlfn.BINOM.DIST('Two cycles - Optimise'!$E$10-IB$2,'Two cycles - Optimise'!$B$4,'Two cycles - Optimise'!$B$3,TRUE)-_xlfn.BINOM.DIST($J160,'Two cycles - Optimise'!$B$4,'Two cycles - Optimise'!$B$3,TRUE),0)</f>
        <v>0</v>
      </c>
      <c r="IC160">
        <f>IF('Two cycles - Optimise'!$E$10&gt;($J160+IC$2),_xlfn.BINOM.DIST('Two cycles - Optimise'!$E$10-IC$2,'Two cycles - Optimise'!$B$4,'Two cycles - Optimise'!$B$3,TRUE)-_xlfn.BINOM.DIST($J160,'Two cycles - Optimise'!$B$4,'Two cycles - Optimise'!$B$3,TRUE),0)</f>
        <v>0</v>
      </c>
      <c r="ID160">
        <f>IF('Two cycles - Optimise'!$E$10&gt;($J160+ID$2),_xlfn.BINOM.DIST('Two cycles - Optimise'!$E$10-ID$2,'Two cycles - Optimise'!$B$4,'Two cycles - Optimise'!$B$3,TRUE)-_xlfn.BINOM.DIST($J160,'Two cycles - Optimise'!$B$4,'Two cycles - Optimise'!$B$3,TRUE),0)</f>
        <v>0</v>
      </c>
      <c r="IE160">
        <f>IF('Two cycles - Optimise'!$E$10&gt;($J160+IE$2),_xlfn.BINOM.DIST('Two cycles - Optimise'!$E$10-IE$2,'Two cycles - Optimise'!$B$4,'Two cycles - Optimise'!$B$3,TRUE)-_xlfn.BINOM.DIST($J160,'Two cycles - Optimise'!$B$4,'Two cycles - Optimise'!$B$3,TRUE),0)</f>
        <v>0</v>
      </c>
      <c r="IF160">
        <f>IF('Two cycles - Optimise'!$E$10&gt;($J160+IF$2),_xlfn.BINOM.DIST('Two cycles - Optimise'!$E$10-IF$2,'Two cycles - Optimise'!$B$4,'Two cycles - Optimise'!$B$3,TRUE)-_xlfn.BINOM.DIST($J160,'Two cycles - Optimise'!$B$4,'Two cycles - Optimise'!$B$3,TRUE),0)</f>
        <v>0</v>
      </c>
      <c r="IG160">
        <f>IF('Two cycles - Optimise'!$E$10&gt;($J160+IG$2),_xlfn.BINOM.DIST('Two cycles - Optimise'!$E$10-IG$2,'Two cycles - Optimise'!$B$4,'Two cycles - Optimise'!$B$3,TRUE)-_xlfn.BINOM.DIST($J160,'Two cycles - Optimise'!$B$4,'Two cycles - Optimise'!$B$3,TRUE),0)</f>
        <v>0</v>
      </c>
      <c r="IH160">
        <f>IF('Two cycles - Optimise'!$E$10&gt;($J160+IH$2),_xlfn.BINOM.DIST('Two cycles - Optimise'!$E$10-IH$2,'Two cycles - Optimise'!$B$4,'Two cycles - Optimise'!$B$3,TRUE)-_xlfn.BINOM.DIST($J160,'Two cycles - Optimise'!$B$4,'Two cycles - Optimise'!$B$3,TRUE),0)</f>
        <v>0</v>
      </c>
      <c r="II160">
        <f>IF('Two cycles - Optimise'!$E$10&gt;($J160+II$2),_xlfn.BINOM.DIST('Two cycles - Optimise'!$E$10-II$2,'Two cycles - Optimise'!$B$4,'Two cycles - Optimise'!$B$3,TRUE)-_xlfn.BINOM.DIST($J160,'Two cycles - Optimise'!$B$4,'Two cycles - Optimise'!$B$3,TRUE),0)</f>
        <v>0</v>
      </c>
      <c r="IJ160">
        <f>IF('Two cycles - Optimise'!$E$10&gt;($J160+IJ$2),_xlfn.BINOM.DIST('Two cycles - Optimise'!$E$10-IJ$2,'Two cycles - Optimise'!$B$4,'Two cycles - Optimise'!$B$3,TRUE)-_xlfn.BINOM.DIST($J160,'Two cycles - Optimise'!$B$4,'Two cycles - Optimise'!$B$3,TRUE),0)</f>
        <v>0</v>
      </c>
      <c r="IK160">
        <f>IF('Two cycles - Optimise'!$E$10&gt;($J160+IK$2),_xlfn.BINOM.DIST('Two cycles - Optimise'!$E$10-IK$2,'Two cycles - Optimise'!$B$4,'Two cycles - Optimise'!$B$3,TRUE)-_xlfn.BINOM.DIST($J160,'Two cycles - Optimise'!$B$4,'Two cycles - Optimise'!$B$3,TRUE),0)</f>
        <v>0</v>
      </c>
      <c r="IL160">
        <f>IF('Two cycles - Optimise'!$E$10&gt;($J160+IL$2),_xlfn.BINOM.DIST('Two cycles - Optimise'!$E$10-IL$2,'Two cycles - Optimise'!$B$4,'Two cycles - Optimise'!$B$3,TRUE)-_xlfn.BINOM.DIST($J160,'Two cycles - Optimise'!$B$4,'Two cycles - Optimise'!$B$3,TRUE),0)</f>
        <v>0</v>
      </c>
      <c r="IM160">
        <f>IF('Two cycles - Optimise'!$E$10&gt;($J160+IM$2),_xlfn.BINOM.DIST('Two cycles - Optimise'!$E$10-IM$2,'Two cycles - Optimise'!$B$4,'Two cycles - Optimise'!$B$3,TRUE)-_xlfn.BINOM.DIST($J160,'Two cycles - Optimise'!$B$4,'Two cycles - Optimise'!$B$3,TRUE),0)</f>
        <v>0</v>
      </c>
      <c r="IN160">
        <f>IF('Two cycles - Optimise'!$E$10&gt;($J160+IN$2),_xlfn.BINOM.DIST('Two cycles - Optimise'!$E$10-IN$2,'Two cycles - Optimise'!$B$4,'Two cycles - Optimise'!$B$3,TRUE)-_xlfn.BINOM.DIST($J160,'Two cycles - Optimise'!$B$4,'Two cycles - Optimise'!$B$3,TRUE),0)</f>
        <v>0</v>
      </c>
      <c r="IO160">
        <f>IF('Two cycles - Optimise'!$E$10&gt;($J160+IO$2),_xlfn.BINOM.DIST('Two cycles - Optimise'!$E$10-IO$2,'Two cycles - Optimise'!$B$4,'Two cycles - Optimise'!$B$3,TRUE)-_xlfn.BINOM.DIST($J160,'Two cycles - Optimise'!$B$4,'Two cycles - Optimise'!$B$3,TRUE),0)</f>
        <v>0</v>
      </c>
      <c r="IP160">
        <f>IF('Two cycles - Optimise'!$E$10&gt;($J160+IP$2),_xlfn.BINOM.DIST('Two cycles - Optimise'!$E$10-IP$2,'Two cycles - Optimise'!$B$4,'Two cycles - Optimise'!$B$3,TRUE)-_xlfn.BINOM.DIST($J160,'Two cycles - Optimise'!$B$4,'Two cycles - Optimise'!$B$3,TRUE),0)</f>
        <v>0</v>
      </c>
      <c r="IQ160">
        <f>IF('Two cycles - Optimise'!$E$10&gt;($J160+IQ$2),_xlfn.BINOM.DIST('Two cycles - Optimise'!$E$10-IQ$2,'Two cycles - Optimise'!$B$4,'Two cycles - Optimise'!$B$3,TRUE)-_xlfn.BINOM.DIST($J160,'Two cycles - Optimise'!$B$4,'Two cycles - Optimise'!$B$3,TRUE),0)</f>
        <v>0</v>
      </c>
      <c r="IR160">
        <f>IF('Two cycles - Optimise'!$E$10&gt;($J160+IR$2),_xlfn.BINOM.DIST('Two cycles - Optimise'!$E$10-IR$2,'Two cycles - Optimise'!$B$4,'Two cycles - Optimise'!$B$3,TRUE)-_xlfn.BINOM.DIST($J160,'Two cycles - Optimise'!$B$4,'Two cycles - Optimise'!$B$3,TRUE),0)</f>
        <v>0</v>
      </c>
      <c r="IS160">
        <f>IF('Two cycles - Optimise'!$E$10&gt;($J160+IS$2),_xlfn.BINOM.DIST('Two cycles - Optimise'!$E$10-IS$2,'Two cycles - Optimise'!$B$4,'Two cycles - Optimise'!$B$3,TRUE)-_xlfn.BINOM.DIST($J160,'Two cycles - Optimise'!$B$4,'Two cycles - Optimise'!$B$3,TRUE),0)</f>
        <v>0</v>
      </c>
      <c r="IT160">
        <f>IF('Two cycles - Optimise'!$E$10&gt;($J160+IT$2),_xlfn.BINOM.DIST('Two cycles - Optimise'!$E$10-IT$2,'Two cycles - Optimise'!$B$4,'Two cycles - Optimise'!$B$3,TRUE)-_xlfn.BINOM.DIST($J160,'Two cycles - Optimise'!$B$4,'Two cycles - Optimise'!$B$3,TRUE),0)</f>
        <v>0</v>
      </c>
      <c r="IU160">
        <f>IF('Two cycles - Optimise'!$E$10&gt;($J160+IU$2),_xlfn.BINOM.DIST('Two cycles - Optimise'!$E$10-IU$2,'Two cycles - Optimise'!$B$4,'Two cycles - Optimise'!$B$3,TRUE)-_xlfn.BINOM.DIST($J160,'Two cycles - Optimise'!$B$4,'Two cycles - Optimise'!$B$3,TRUE),0)</f>
        <v>0</v>
      </c>
      <c r="IV160">
        <f>IF('Two cycles - Optimise'!$E$10&gt;($J160+IV$2),_xlfn.BINOM.DIST('Two cycles - Optimise'!$E$10-IV$2,'Two cycles - Optimise'!$B$4,'Two cycles - Optimise'!$B$3,TRUE)-_xlfn.BINOM.DIST($J160,'Two cycles - Optimise'!$B$4,'Two cycles - Optimise'!$B$3,TRUE),0)</f>
        <v>0</v>
      </c>
      <c r="IW160">
        <f>IF('Two cycles - Optimise'!$E$10&gt;($J160+IW$2),_xlfn.BINOM.DIST('Two cycles - Optimise'!$E$10-IW$2,'Two cycles - Optimise'!$B$4,'Two cycles - Optimise'!$B$3,TRUE)-_xlfn.BINOM.DIST($J160,'Two cycles - Optimise'!$B$4,'Two cycles - Optimise'!$B$3,TRUE),0)</f>
        <v>0</v>
      </c>
      <c r="IX160">
        <f>IF('Two cycles - Optimise'!$E$10&gt;($J160+IX$2),_xlfn.BINOM.DIST('Two cycles - Optimise'!$E$10-IX$2,'Two cycles - Optimise'!$B$4,'Two cycles - Optimise'!$B$3,TRUE)-_xlfn.BINOM.DIST($J160,'Two cycles - Optimise'!$B$4,'Two cycles - Optimise'!$B$3,TRUE),0)</f>
        <v>0</v>
      </c>
      <c r="IY160">
        <f>IF('Two cycles - Optimise'!$E$10&gt;($J160+IY$2),_xlfn.BINOM.DIST('Two cycles - Optimise'!$E$10-IY$2,'Two cycles - Optimise'!$B$4,'Two cycles - Optimise'!$B$3,TRUE)-_xlfn.BINOM.DIST($J160,'Two cycles - Optimise'!$B$4,'Two cycles - Optimise'!$B$3,TRUE),0)</f>
        <v>0</v>
      </c>
      <c r="IZ160">
        <f>IF('Two cycles - Optimise'!$E$10&gt;($J160+IZ$2),_xlfn.BINOM.DIST('Two cycles - Optimise'!$E$10-IZ$2,'Two cycles - Optimise'!$B$4,'Two cycles - Optimise'!$B$3,TRUE)-_xlfn.BINOM.DIST($J160,'Two cycles - Optimise'!$B$4,'Two cycles - Optimise'!$B$3,TRUE),0)</f>
        <v>0</v>
      </c>
      <c r="JA160">
        <f>IF('Two cycles - Optimise'!$E$10&gt;($J160+JA$2),_xlfn.BINOM.DIST('Two cycles - Optimise'!$E$10-JA$2,'Two cycles - Optimise'!$B$4,'Two cycles - Optimise'!$B$3,TRUE)-_xlfn.BINOM.DIST($J160,'Two cycles - Optimise'!$B$4,'Two cycles - Optimise'!$B$3,TRUE),0)</f>
        <v>0</v>
      </c>
      <c r="JB160">
        <f>IF('Two cycles - Optimise'!$E$10&gt;($J160+JB$2),_xlfn.BINOM.DIST('Two cycles - Optimise'!$E$10-JB$2,'Two cycles - Optimise'!$B$4,'Two cycles - Optimise'!$B$3,TRUE)-_xlfn.BINOM.DIST($J160,'Two cycles - Optimise'!$B$4,'Two cycles - Optimise'!$B$3,TRUE),0)</f>
        <v>0</v>
      </c>
      <c r="JC160">
        <f>IF('Two cycles - Optimise'!$E$10&gt;($J160+JC$2),_xlfn.BINOM.DIST('Two cycles - Optimise'!$E$10-JC$2,'Two cycles - Optimise'!$B$4,'Two cycles - Optimise'!$B$3,TRUE)-_xlfn.BINOM.DIST($J160,'Two cycles - Optimise'!$B$4,'Two cycles - Optimise'!$B$3,TRUE),0)</f>
        <v>0</v>
      </c>
      <c r="JD160">
        <f>IF('Two cycles - Optimise'!$E$10&gt;($J160+JD$2),_xlfn.BINOM.DIST('Two cycles - Optimise'!$E$10-JD$2,'Two cycles - Optimise'!$B$4,'Two cycles - Optimise'!$B$3,TRUE)-_xlfn.BINOM.DIST($J160,'Two cycles - Optimise'!$B$4,'Two cycles - Optimise'!$B$3,TRUE),0)</f>
        <v>0</v>
      </c>
      <c r="JE160">
        <f>IF('Two cycles - Optimise'!$E$10&gt;($J160+JE$2),_xlfn.BINOM.DIST('Two cycles - Optimise'!$E$10-JE$2,'Two cycles - Optimise'!$B$4,'Two cycles - Optimise'!$B$3,TRUE)-_xlfn.BINOM.DIST($J160,'Two cycles - Optimise'!$B$4,'Two cycles - Optimise'!$B$3,TRUE),0)</f>
        <v>0</v>
      </c>
      <c r="JF160">
        <f>IF('Two cycles - Optimise'!$E$10&gt;($J160+JF$2),_xlfn.BINOM.DIST('Two cycles - Optimise'!$E$10-JF$2,'Two cycles - Optimise'!$B$4,'Two cycles - Optimise'!$B$3,TRUE)-_xlfn.BINOM.DIST($J160,'Two cycles - Optimise'!$B$4,'Two cycles - Optimise'!$B$3,TRUE),0)</f>
        <v>0</v>
      </c>
      <c r="JG160">
        <f>IF('Two cycles - Optimise'!$E$10&gt;($J160+JG$2),_xlfn.BINOM.DIST('Two cycles - Optimise'!$E$10-JG$2,'Two cycles - Optimise'!$B$4,'Two cycles - Optimise'!$B$3,TRUE)-_xlfn.BINOM.DIST($J160,'Two cycles - Optimise'!$B$4,'Two cycles - Optimise'!$B$3,TRUE),0)</f>
        <v>0</v>
      </c>
      <c r="JH160">
        <f>IF('Two cycles - Optimise'!$E$10&gt;($J160+JH$2),_xlfn.BINOM.DIST('Two cycles - Optimise'!$E$10-JH$2,'Two cycles - Optimise'!$B$4,'Two cycles - Optimise'!$B$3,TRUE)-_xlfn.BINOM.DIST($J160,'Two cycles - Optimise'!$B$4,'Two cycles - Optimise'!$B$3,TRUE),0)</f>
        <v>0</v>
      </c>
      <c r="JI160">
        <f>IF('Two cycles - Optimise'!$E$10&gt;($J160+JI$2),_xlfn.BINOM.DIST('Two cycles - Optimise'!$E$10-JI$2,'Two cycles - Optimise'!$B$4,'Two cycles - Optimise'!$B$3,TRUE)-_xlfn.BINOM.DIST($J160,'Two cycles - Optimise'!$B$4,'Two cycles - Optimise'!$B$3,TRUE),0)</f>
        <v>0</v>
      </c>
      <c r="JJ160">
        <f>IF('Two cycles - Optimise'!$E$10&gt;($J160+JJ$2),_xlfn.BINOM.DIST('Two cycles - Optimise'!$E$10-JJ$2,'Two cycles - Optimise'!$B$4,'Two cycles - Optimise'!$B$3,TRUE)-_xlfn.BINOM.DIST($J160,'Two cycles - Optimise'!$B$4,'Two cycles - Optimise'!$B$3,TRUE),0)</f>
        <v>0</v>
      </c>
      <c r="JK160">
        <f>IF('Two cycles - Optimise'!$E$10&gt;($J160+JK$2),_xlfn.BINOM.DIST('Two cycles - Optimise'!$E$10-JK$2,'Two cycles - Optimise'!$B$4,'Two cycles - Optimise'!$B$3,TRUE)-_xlfn.BINOM.DIST($J160,'Two cycles - Optimise'!$B$4,'Two cycles - Optimise'!$B$3,TRUE),0)</f>
        <v>0</v>
      </c>
      <c r="JL160">
        <f>IF('Two cycles - Optimise'!$E$10&gt;($J160+JL$2),_xlfn.BINOM.DIST('Two cycles - Optimise'!$E$10-JL$2,'Two cycles - Optimise'!$B$4,'Two cycles - Optimise'!$B$3,TRUE)-_xlfn.BINOM.DIST($J160,'Two cycles - Optimise'!$B$4,'Two cycles - Optimise'!$B$3,TRUE),0)</f>
        <v>0</v>
      </c>
      <c r="JM160">
        <f>IF('Two cycles - Optimise'!$E$10&gt;($J160+JM$2),_xlfn.BINOM.DIST('Two cycles - Optimise'!$E$10-JM$2,'Two cycles - Optimise'!$B$4,'Two cycles - Optimise'!$B$3,TRUE)-_xlfn.BINOM.DIST($J160,'Two cycles - Optimise'!$B$4,'Two cycles - Optimise'!$B$3,TRUE),0)</f>
        <v>0</v>
      </c>
      <c r="JN160">
        <f>IF('Two cycles - Optimise'!$E$10&gt;($J160+JN$2),_xlfn.BINOM.DIST('Two cycles - Optimise'!$E$10-JN$2,'Two cycles - Optimise'!$B$4,'Two cycles - Optimise'!$B$3,TRUE)-_xlfn.BINOM.DIST($J160,'Two cycles - Optimise'!$B$4,'Two cycles - Optimise'!$B$3,TRUE),0)</f>
        <v>0</v>
      </c>
      <c r="JO160">
        <f>IF('Two cycles - Optimise'!$E$10&gt;($J160+JO$2),_xlfn.BINOM.DIST('Two cycles - Optimise'!$E$10-JO$2,'Two cycles - Optimise'!$B$4,'Two cycles - Optimise'!$B$3,TRUE)-_xlfn.BINOM.DIST($J160,'Two cycles - Optimise'!$B$4,'Two cycles - Optimise'!$B$3,TRUE),0)</f>
        <v>0</v>
      </c>
      <c r="JP160">
        <f>IF('Two cycles - Optimise'!$E$10&gt;($J160+JP$2),_xlfn.BINOM.DIST('Two cycles - Optimise'!$E$10-JP$2,'Two cycles - Optimise'!$B$4,'Two cycles - Optimise'!$B$3,TRUE)-_xlfn.BINOM.DIST($J160,'Two cycles - Optimise'!$B$4,'Two cycles - Optimise'!$B$3,TRUE),0)</f>
        <v>0</v>
      </c>
      <c r="JQ160">
        <f>IF('Two cycles - Optimise'!$E$10&gt;($J160+JQ$2),_xlfn.BINOM.DIST('Two cycles - Optimise'!$E$10-JQ$2,'Two cycles - Optimise'!$B$4,'Two cycles - Optimise'!$B$3,TRUE)-_xlfn.BINOM.DIST($J160,'Two cycles - Optimise'!$B$4,'Two cycles - Optimise'!$B$3,TRUE),0)</f>
        <v>0</v>
      </c>
      <c r="JR160">
        <f>IF('Two cycles - Optimise'!$E$10&gt;($J160+JR$2),_xlfn.BINOM.DIST('Two cycles - Optimise'!$E$10-JR$2,'Two cycles - Optimise'!$B$4,'Two cycles - Optimise'!$B$3,TRUE)-_xlfn.BINOM.DIST($J160,'Two cycles - Optimise'!$B$4,'Two cycles - Optimise'!$B$3,TRUE),0)</f>
        <v>0</v>
      </c>
      <c r="JS160">
        <f>IF('Two cycles - Optimise'!$E$10&gt;($J160+JS$2),_xlfn.BINOM.DIST('Two cycles - Optimise'!$E$10-JS$2,'Two cycles - Optimise'!$B$4,'Two cycles - Optimise'!$B$3,TRUE)-_xlfn.BINOM.DIST($J160,'Two cycles - Optimise'!$B$4,'Two cycles - Optimise'!$B$3,TRUE),0)</f>
        <v>0</v>
      </c>
      <c r="JT160">
        <f>IF('Two cycles - Optimise'!$E$10&gt;($J160+JT$2),_xlfn.BINOM.DIST('Two cycles - Optimise'!$E$10-JT$2,'Two cycles - Optimise'!$B$4,'Two cycles - Optimise'!$B$3,TRUE)-_xlfn.BINOM.DIST($J160,'Two cycles - Optimise'!$B$4,'Two cycles - Optimise'!$B$3,TRUE),0)</f>
        <v>0</v>
      </c>
      <c r="JU160">
        <f>IF('Two cycles - Optimise'!$E$10&gt;($J160+JU$2),_xlfn.BINOM.DIST('Two cycles - Optimise'!$E$10-JU$2,'Two cycles - Optimise'!$B$4,'Two cycles - Optimise'!$B$3,TRUE)-_xlfn.BINOM.DIST($J160,'Two cycles - Optimise'!$B$4,'Two cycles - Optimise'!$B$3,TRUE),0)</f>
        <v>0</v>
      </c>
      <c r="JV160">
        <f>IF('Two cycles - Optimise'!$E$10&gt;($J160+JV$2),_xlfn.BINOM.DIST('Two cycles - Optimise'!$E$10-JV$2,'Two cycles - Optimise'!$B$4,'Two cycles - Optimise'!$B$3,TRUE)-_xlfn.BINOM.DIST($J160,'Two cycles - Optimise'!$B$4,'Two cycles - Optimise'!$B$3,TRUE),0)</f>
        <v>0</v>
      </c>
      <c r="JW160">
        <f>IF('Two cycles - Optimise'!$E$10&gt;($J160+JW$2),_xlfn.BINOM.DIST('Two cycles - Optimise'!$E$10-JW$2,'Two cycles - Optimise'!$B$4,'Two cycles - Optimise'!$B$3,TRUE)-_xlfn.BINOM.DIST($J160,'Two cycles - Optimise'!$B$4,'Two cycles - Optimise'!$B$3,TRUE),0)</f>
        <v>0</v>
      </c>
      <c r="JX160">
        <f>IF('Two cycles - Optimise'!$E$10&gt;($J160+JX$2),_xlfn.BINOM.DIST('Two cycles - Optimise'!$E$10-JX$2,'Two cycles - Optimise'!$B$4,'Two cycles - Optimise'!$B$3,TRUE)-_xlfn.BINOM.DIST($J160,'Two cycles - Optimise'!$B$4,'Two cycles - Optimise'!$B$3,TRUE),0)</f>
        <v>0</v>
      </c>
      <c r="JY160">
        <f>IF('Two cycles - Optimise'!$E$10&gt;($J160+JY$2),_xlfn.BINOM.DIST('Two cycles - Optimise'!$E$10-JY$2,'Two cycles - Optimise'!$B$4,'Two cycles - Optimise'!$B$3,TRUE)-_xlfn.BINOM.DIST($J160,'Two cycles - Optimise'!$B$4,'Two cycles - Optimise'!$B$3,TRUE),0)</f>
        <v>0</v>
      </c>
      <c r="JZ160">
        <f>IF('Two cycles - Optimise'!$E$10&gt;($J160+JZ$2),_xlfn.BINOM.DIST('Two cycles - Optimise'!$E$10-JZ$2,'Two cycles - Optimise'!$B$4,'Two cycles - Optimise'!$B$3,TRUE)-_xlfn.BINOM.DIST($J160,'Two cycles - Optimise'!$B$4,'Two cycles - Optimise'!$B$3,TRUE),0)</f>
        <v>0</v>
      </c>
      <c r="KA160">
        <f>IF('Two cycles - Optimise'!$E$10&gt;($J160+KA$2),_xlfn.BINOM.DIST('Two cycles - Optimise'!$E$10-KA$2,'Two cycles - Optimise'!$B$4,'Two cycles - Optimise'!$B$3,TRUE)-_xlfn.BINOM.DIST($J160,'Two cycles - Optimise'!$B$4,'Two cycles - Optimise'!$B$3,TRUE),0)</f>
        <v>0</v>
      </c>
      <c r="KB160">
        <f>IF('Two cycles - Optimise'!$E$10&gt;($J160+KB$2),_xlfn.BINOM.DIST('Two cycles - Optimise'!$E$10-KB$2,'Two cycles - Optimise'!$B$4,'Two cycles - Optimise'!$B$3,TRUE)-_xlfn.BINOM.DIST($J160,'Two cycles - Optimise'!$B$4,'Two cycles - Optimise'!$B$3,TRUE),0)</f>
        <v>0</v>
      </c>
      <c r="KC160">
        <f>IF('Two cycles - Optimise'!$E$10&gt;($J160+KC$2),_xlfn.BINOM.DIST('Two cycles - Optimise'!$E$10-KC$2,'Two cycles - Optimise'!$B$4,'Two cycles - Optimise'!$B$3,TRUE)-_xlfn.BINOM.DIST($J160,'Two cycles - Optimise'!$B$4,'Two cycles - Optimise'!$B$3,TRUE),0)</f>
        <v>0</v>
      </c>
      <c r="KD160">
        <f>IF('Two cycles - Optimise'!$E$10&gt;($J160+KD$2),_xlfn.BINOM.DIST('Two cycles - Optimise'!$E$10-KD$2,'Two cycles - Optimise'!$B$4,'Two cycles - Optimise'!$B$3,TRUE)-_xlfn.BINOM.DIST($J160,'Two cycles - Optimise'!$B$4,'Two cycles - Optimise'!$B$3,TRUE),0)</f>
        <v>0</v>
      </c>
      <c r="KE160">
        <f>IF('Two cycles - Optimise'!$E$10&gt;($J160+KE$2),_xlfn.BINOM.DIST('Two cycles - Optimise'!$E$10-KE$2,'Two cycles - Optimise'!$B$4,'Two cycles - Optimise'!$B$3,TRUE)-_xlfn.BINOM.DIST($J160,'Two cycles - Optimise'!$B$4,'Two cycles - Optimise'!$B$3,TRUE),0)</f>
        <v>0</v>
      </c>
      <c r="KF160">
        <f>IF('Two cycles - Optimise'!$E$10&gt;($J160+KF$2),_xlfn.BINOM.DIST('Two cycles - Optimise'!$E$10-KF$2,'Two cycles - Optimise'!$B$4,'Two cycles - Optimise'!$B$3,TRUE)-_xlfn.BINOM.DIST($J160,'Two cycles - Optimise'!$B$4,'Two cycles - Optimise'!$B$3,TRUE),0)</f>
        <v>0</v>
      </c>
      <c r="KG160">
        <f>IF('Two cycles - Optimise'!$E$10&gt;($J160+KG$2),_xlfn.BINOM.DIST('Two cycles - Optimise'!$E$10-KG$2,'Two cycles - Optimise'!$B$4,'Two cycles - Optimise'!$B$3,TRUE)-_xlfn.BINOM.DIST($J160,'Two cycles - Optimise'!$B$4,'Two cycles - Optimise'!$B$3,TRUE),0)</f>
        <v>0</v>
      </c>
      <c r="KH160">
        <f>IF('Two cycles - Optimise'!$E$10&gt;($J160+KH$2),_xlfn.BINOM.DIST('Two cycles - Optimise'!$E$10-KH$2,'Two cycles - Optimise'!$B$4,'Two cycles - Optimise'!$B$3,TRUE)-_xlfn.BINOM.DIST($J160,'Two cycles - Optimise'!$B$4,'Two cycles - Optimise'!$B$3,TRUE),0)</f>
        <v>0</v>
      </c>
      <c r="KI160">
        <f>IF('Two cycles - Optimise'!$E$10&gt;($J160+KI$2),_xlfn.BINOM.DIST('Two cycles - Optimise'!$E$10-KI$2,'Two cycles - Optimise'!$B$4,'Two cycles - Optimise'!$B$3,TRUE)-_xlfn.BINOM.DIST($J160,'Two cycles - Optimise'!$B$4,'Two cycles - Optimise'!$B$3,TRUE),0)</f>
        <v>0</v>
      </c>
      <c r="KJ160">
        <f>IF('Two cycles - Optimise'!$E$10&gt;($J160+KJ$2),_xlfn.BINOM.DIST('Two cycles - Optimise'!$E$10-KJ$2,'Two cycles - Optimise'!$B$4,'Two cycles - Optimise'!$B$3,TRUE)-_xlfn.BINOM.DIST($J160,'Two cycles - Optimise'!$B$4,'Two cycles - Optimise'!$B$3,TRUE),0)</f>
        <v>0</v>
      </c>
      <c r="KK160">
        <f>IF('Two cycles - Optimise'!$E$10&gt;($J160+KK$2),_xlfn.BINOM.DIST('Two cycles - Optimise'!$E$10-KK$2,'Two cycles - Optimise'!$B$4,'Two cycles - Optimise'!$B$3,TRUE)-_xlfn.BINOM.DIST($J160,'Two cycles - Optimise'!$B$4,'Two cycles - Optimise'!$B$3,TRUE),0)</f>
        <v>0</v>
      </c>
      <c r="KL160">
        <f>IF('Two cycles - Optimise'!$E$10&gt;($J160+KL$2),_xlfn.BINOM.DIST('Two cycles - Optimise'!$E$10-KL$2,'Two cycles - Optimise'!$B$4,'Two cycles - Optimise'!$B$3,TRUE)-_xlfn.BINOM.DIST($J160,'Two cycles - Optimise'!$B$4,'Two cycles - Optimise'!$B$3,TRUE),0)</f>
        <v>0</v>
      </c>
      <c r="KM160">
        <f>IF('Two cycles - Optimise'!$E$10&gt;($J160+KM$2),_xlfn.BINOM.DIST('Two cycles - Optimise'!$E$10-KM$2,'Two cycles - Optimise'!$B$4,'Two cycles - Optimise'!$B$3,TRUE)-_xlfn.BINOM.DIST($J160,'Two cycles - Optimise'!$B$4,'Two cycles - Optimise'!$B$3,TRUE),0)</f>
        <v>0</v>
      </c>
      <c r="KN160">
        <f>IF('Two cycles - Optimise'!$E$10&gt;($J160+KN$2),_xlfn.BINOM.DIST('Two cycles - Optimise'!$E$10-KN$2,'Two cycles - Optimise'!$B$4,'Two cycles - Optimise'!$B$3,TRUE)-_xlfn.BINOM.DIST($J160,'Two cycles - Optimise'!$B$4,'Two cycles - Optimise'!$B$3,TRUE),0)</f>
        <v>0</v>
      </c>
      <c r="KO160">
        <f>IF('Two cycles - Optimise'!$E$10&gt;($J160+KO$2),_xlfn.BINOM.DIST('Two cycles - Optimise'!$E$10-KO$2,'Two cycles - Optimise'!$B$4,'Two cycles - Optimise'!$B$3,TRUE)-_xlfn.BINOM.DIST($J160,'Two cycles - Optimise'!$B$4,'Two cycles - Optimise'!$B$3,TRUE),0)</f>
        <v>0</v>
      </c>
      <c r="KP160">
        <f>IF('Two cycles - Optimise'!$E$10&gt;($J160+KP$2),_xlfn.BINOM.DIST('Two cycles - Optimise'!$E$10-KP$2,'Two cycles - Optimise'!$B$4,'Two cycles - Optimise'!$B$3,TRUE)-_xlfn.BINOM.DIST($J160,'Two cycles - Optimise'!$B$4,'Two cycles - Optimise'!$B$3,TRUE),0)</f>
        <v>0</v>
      </c>
      <c r="KQ160">
        <f>IF('Two cycles - Optimise'!$E$10&gt;($J160+KQ$2),_xlfn.BINOM.DIST('Two cycles - Optimise'!$E$10-KQ$2,'Two cycles - Optimise'!$B$4,'Two cycles - Optimise'!$B$3,TRUE)-_xlfn.BINOM.DIST($J160,'Two cycles - Optimise'!$B$4,'Two cycles - Optimise'!$B$3,TRUE),0)</f>
        <v>0</v>
      </c>
      <c r="KR160">
        <f>IF('Two cycles - Optimise'!$E$10&gt;($J160+KR$2),_xlfn.BINOM.DIST('Two cycles - Optimise'!$E$10-KR$2,'Two cycles - Optimise'!$B$4,'Two cycles - Optimise'!$B$3,TRUE)-_xlfn.BINOM.DIST($J160,'Two cycles - Optimise'!$B$4,'Two cycles - Optimise'!$B$3,TRUE),0)</f>
        <v>0</v>
      </c>
      <c r="KS160">
        <f>IF('Two cycles - Optimise'!$E$10&gt;($J160+KS$2),_xlfn.BINOM.DIST('Two cycles - Optimise'!$E$10-KS$2,'Two cycles - Optimise'!$B$4,'Two cycles - Optimise'!$B$3,TRUE)-_xlfn.BINOM.DIST($J160,'Two cycles - Optimise'!$B$4,'Two cycles - Optimise'!$B$3,TRUE),0)</f>
        <v>0</v>
      </c>
      <c r="KT160">
        <f>IF('Two cycles - Optimise'!$E$10&gt;($J160+KT$2),_xlfn.BINOM.DIST('Two cycles - Optimise'!$E$10-KT$2,'Two cycles - Optimise'!$B$4,'Two cycles - Optimise'!$B$3,TRUE)-_xlfn.BINOM.DIST($J160,'Two cycles - Optimise'!$B$4,'Two cycles - Optimise'!$B$3,TRUE),0)</f>
        <v>0</v>
      </c>
      <c r="KU160">
        <f>IF('Two cycles - Optimise'!$E$10&gt;($J160+KU$2),_xlfn.BINOM.DIST('Two cycles - Optimise'!$E$10-KU$2,'Two cycles - Optimise'!$B$4,'Two cycles - Optimise'!$B$3,TRUE)-_xlfn.BINOM.DIST($J160,'Two cycles - Optimise'!$B$4,'Two cycles - Optimise'!$B$3,TRUE),0)</f>
        <v>0</v>
      </c>
      <c r="KV160">
        <f>IF('Two cycles - Optimise'!$E$10&gt;($J160+KV$2),_xlfn.BINOM.DIST('Two cycles - Optimise'!$E$10-KV$2,'Two cycles - Optimise'!$B$4,'Two cycles - Optimise'!$B$3,TRUE)-_xlfn.BINOM.DIST($J160,'Two cycles - Optimise'!$B$4,'Two cycles - Optimise'!$B$3,TRUE),0)</f>
        <v>0</v>
      </c>
      <c r="KW160">
        <f>IF('Two cycles - Optimise'!$E$10&gt;($J160+KW$2),_xlfn.BINOM.DIST('Two cycles - Optimise'!$E$10-KW$2,'Two cycles - Optimise'!$B$4,'Two cycles - Optimise'!$B$3,TRUE)-_xlfn.BINOM.DIST($J160,'Two cycles - Optimise'!$B$4,'Two cycles - Optimise'!$B$3,TRUE),0)</f>
        <v>0</v>
      </c>
      <c r="KX160">
        <f>IF('Two cycles - Optimise'!$E$10&gt;($J160+KX$2),_xlfn.BINOM.DIST('Two cycles - Optimise'!$E$10-KX$2,'Two cycles - Optimise'!$B$4,'Two cycles - Optimise'!$B$3,TRUE)-_xlfn.BINOM.DIST($J160,'Two cycles - Optimise'!$B$4,'Two cycles - Optimise'!$B$3,TRUE),0)</f>
        <v>0</v>
      </c>
      <c r="KY160">
        <f>IF('Two cycles - Optimise'!$E$10&gt;($J160+KY$2),_xlfn.BINOM.DIST('Two cycles - Optimise'!$E$10-KY$2,'Two cycles - Optimise'!$B$4,'Two cycles - Optimise'!$B$3,TRUE)-_xlfn.BINOM.DIST($J160,'Two cycles - Optimise'!$B$4,'Two cycles - Optimise'!$B$3,TRUE),0)</f>
        <v>0</v>
      </c>
      <c r="KZ160">
        <f>IF('Two cycles - Optimise'!$E$10&gt;($J160+KZ$2),_xlfn.BINOM.DIST('Two cycles - Optimise'!$E$10-KZ$2,'Two cycles - Optimise'!$B$4,'Two cycles - Optimise'!$B$3,TRUE)-_xlfn.BINOM.DIST($J160,'Two cycles - Optimise'!$B$4,'Two cycles - Optimise'!$B$3,TRUE),0)</f>
        <v>0</v>
      </c>
      <c r="LA160">
        <f>IF('Two cycles - Optimise'!$E$10&gt;($J160+LA$2),_xlfn.BINOM.DIST('Two cycles - Optimise'!$E$10-LA$2,'Two cycles - Optimise'!$B$4,'Two cycles - Optimise'!$B$3,TRUE)-_xlfn.BINOM.DIST($J160,'Two cycles - Optimise'!$B$4,'Two cycles - Optimise'!$B$3,TRUE),0)</f>
        <v>0</v>
      </c>
      <c r="LB160">
        <f>IF('Two cycles - Optimise'!$E$10&gt;($J160+LB$2),_xlfn.BINOM.DIST('Two cycles - Optimise'!$E$10-LB$2,'Two cycles - Optimise'!$B$4,'Two cycles - Optimise'!$B$3,TRUE)-_xlfn.BINOM.DIST($J160,'Two cycles - Optimise'!$B$4,'Two cycles - Optimise'!$B$3,TRUE),0)</f>
        <v>0</v>
      </c>
      <c r="LC160">
        <f>IF('Two cycles - Optimise'!$E$10&gt;($J160+LC$2),_xlfn.BINOM.DIST('Two cycles - Optimise'!$E$10-LC$2,'Two cycles - Optimise'!$B$4,'Two cycles - Optimise'!$B$3,TRUE)-_xlfn.BINOM.DIST($J160,'Two cycles - Optimise'!$B$4,'Two cycles - Optimise'!$B$3,TRUE),0)</f>
        <v>0</v>
      </c>
      <c r="LD160">
        <f>IF('Two cycles - Optimise'!$E$10&gt;($J160+LD$2),_xlfn.BINOM.DIST('Two cycles - Optimise'!$E$10-LD$2,'Two cycles - Optimise'!$B$4,'Two cycles - Optimise'!$B$3,TRUE)-_xlfn.BINOM.DIST($J160,'Two cycles - Optimise'!$B$4,'Two cycles - Optimise'!$B$3,TRUE),0)</f>
        <v>0</v>
      </c>
      <c r="LE160">
        <f>IF('Two cycles - Optimise'!$E$10&gt;($J160+LE$2),_xlfn.BINOM.DIST('Two cycles - Optimise'!$E$10-LE$2,'Two cycles - Optimise'!$B$4,'Two cycles - Optimise'!$B$3,TRUE)-_xlfn.BINOM.DIST($J160,'Two cycles - Optimise'!$B$4,'Two cycles - Optimise'!$B$3,TRUE),0)</f>
        <v>0</v>
      </c>
      <c r="LF160">
        <f>IF('Two cycles - Optimise'!$E$10&gt;($J160+LF$2),_xlfn.BINOM.DIST('Two cycles - Optimise'!$E$10-LF$2,'Two cycles - Optimise'!$B$4,'Two cycles - Optimise'!$B$3,TRUE)-_xlfn.BINOM.DIST($J160,'Two cycles - Optimise'!$B$4,'Two cycles - Optimise'!$B$3,TRUE),0)</f>
        <v>0</v>
      </c>
      <c r="LG160">
        <f>IF('Two cycles - Optimise'!$E$10&gt;($J160+LG$2),_xlfn.BINOM.DIST('Two cycles - Optimise'!$E$10-LG$2,'Two cycles - Optimise'!$B$4,'Two cycles - Optimise'!$B$3,TRUE)-_xlfn.BINOM.DIST($J160,'Two cycles - Optimise'!$B$4,'Two cycles - Optimise'!$B$3,TRUE),0)</f>
        <v>0</v>
      </c>
      <c r="LH160">
        <f>IF('Two cycles - Optimise'!$E$10&gt;($J160+LH$2),_xlfn.BINOM.DIST('Two cycles - Optimise'!$E$10-LH$2,'Two cycles - Optimise'!$B$4,'Two cycles - Optimise'!$B$3,TRUE)-_xlfn.BINOM.DIST($J160,'Two cycles - Optimise'!$B$4,'Two cycles - Optimise'!$B$3,TRUE),0)</f>
        <v>0</v>
      </c>
      <c r="LI160">
        <f>IF('Two cycles - Optimise'!$E$10&gt;($J160+LI$2),_xlfn.BINOM.DIST('Two cycles - Optimise'!$E$10-LI$2,'Two cycles - Optimise'!$B$4,'Two cycles - Optimise'!$B$3,TRUE)-_xlfn.BINOM.DIST($J160,'Two cycles - Optimise'!$B$4,'Two cycles - Optimise'!$B$3,TRUE),0)</f>
        <v>0</v>
      </c>
      <c r="LJ160">
        <f>IF('Two cycles - Optimise'!$E$10&gt;($J160+LJ$2),_xlfn.BINOM.DIST('Two cycles - Optimise'!$E$10-LJ$2,'Two cycles - Optimise'!$B$4,'Two cycles - Optimise'!$B$3,TRUE)-_xlfn.BINOM.DIST($J160,'Two cycles - Optimise'!$B$4,'Two cycles - Optimise'!$B$3,TRUE),0)</f>
        <v>0</v>
      </c>
      <c r="LK160">
        <f>IF('Two cycles - Optimise'!$E$10&gt;($J160+LK$2),_xlfn.BINOM.DIST('Two cycles - Optimise'!$E$10-LK$2,'Two cycles - Optimise'!$B$4,'Two cycles - Optimise'!$B$3,TRUE)-_xlfn.BINOM.DIST($J160,'Two cycles - Optimise'!$B$4,'Two cycles - Optimise'!$B$3,TRUE),0)</f>
        <v>0</v>
      </c>
      <c r="LL160">
        <f>IF('Two cycles - Optimise'!$E$10&gt;($J160+LL$2),_xlfn.BINOM.DIST('Two cycles - Optimise'!$E$10-LL$2,'Two cycles - Optimise'!$B$4,'Two cycles - Optimise'!$B$3,TRUE)-_xlfn.BINOM.DIST($J160,'Two cycles - Optimise'!$B$4,'Two cycles - Optimise'!$B$3,TRUE),0)</f>
        <v>0</v>
      </c>
    </row>
    <row r="161" spans="1:324" x14ac:dyDescent="0.25">
      <c r="A161">
        <f>IF(E161&lt;'Two cycles - Optimise'!$B$2,1000,E161-'Two cycles - Optimise'!$B$2)</f>
        <v>5.0000000000000044E-2</v>
      </c>
      <c r="B161">
        <v>158</v>
      </c>
      <c r="C161">
        <f>IF(B161&gt;'Two cycles - Optimise'!$B$4,1,_xlfn.BINOM.DIST(B161,'Two cycles - Optimise'!$B$4,'Two cycles - Optimise'!$B$3,TRUE))</f>
        <v>1</v>
      </c>
      <c r="D161">
        <f t="shared" si="218"/>
        <v>0</v>
      </c>
      <c r="E161">
        <f t="shared" si="219"/>
        <v>1</v>
      </c>
      <c r="I161">
        <f>IF(P161&lt;'Two cycles - Optimise'!$B$2,1000,P161-'Two cycles - Optimise'!$B$2)</f>
        <v>5.0000000000000044E-2</v>
      </c>
      <c r="J161">
        <v>158</v>
      </c>
      <c r="K161">
        <f>IF(J161&gt;'Two cycles - Optimise'!$B$4,1,_xlfn.BINOM.DIST(J161,'Two cycles - Optimise'!$B$4,'Two cycles - Optimise'!$B$3,TRUE))</f>
        <v>1</v>
      </c>
      <c r="L161">
        <f t="shared" si="220"/>
        <v>0</v>
      </c>
      <c r="M161">
        <f t="shared" si="221"/>
        <v>1</v>
      </c>
      <c r="N161">
        <f t="shared" si="222"/>
        <v>0</v>
      </c>
      <c r="O161">
        <f t="shared" si="223"/>
        <v>0</v>
      </c>
      <c r="P161">
        <f t="shared" si="224"/>
        <v>1</v>
      </c>
      <c r="T161">
        <f t="shared" si="225"/>
        <v>0</v>
      </c>
      <c r="U161">
        <f t="shared" si="226"/>
        <v>0</v>
      </c>
      <c r="V161">
        <f t="shared" si="227"/>
        <v>0</v>
      </c>
      <c r="W161">
        <f t="shared" si="228"/>
        <v>0</v>
      </c>
      <c r="X161">
        <f t="shared" si="229"/>
        <v>0</v>
      </c>
      <c r="Y161">
        <f t="shared" si="230"/>
        <v>0</v>
      </c>
      <c r="Z161">
        <f t="shared" si="231"/>
        <v>0</v>
      </c>
      <c r="AA161">
        <f t="shared" si="232"/>
        <v>0</v>
      </c>
      <c r="AB161">
        <f t="shared" si="233"/>
        <v>0</v>
      </c>
      <c r="AC161">
        <f t="shared" si="234"/>
        <v>0</v>
      </c>
      <c r="AD161">
        <f t="shared" si="235"/>
        <v>0</v>
      </c>
      <c r="AE161">
        <f t="shared" si="236"/>
        <v>0</v>
      </c>
      <c r="AF161">
        <f t="shared" si="237"/>
        <v>0</v>
      </c>
      <c r="AG161">
        <f t="shared" si="238"/>
        <v>0</v>
      </c>
      <c r="AH161">
        <f t="shared" si="239"/>
        <v>0</v>
      </c>
      <c r="AI161">
        <f t="shared" si="240"/>
        <v>0</v>
      </c>
      <c r="AJ161">
        <f t="shared" si="241"/>
        <v>0</v>
      </c>
      <c r="AK161">
        <f t="shared" si="242"/>
        <v>0</v>
      </c>
      <c r="AL161">
        <f t="shared" si="243"/>
        <v>0</v>
      </c>
      <c r="AM161">
        <f t="shared" si="244"/>
        <v>0</v>
      </c>
      <c r="AN161">
        <f t="shared" si="245"/>
        <v>0</v>
      </c>
      <c r="AO161">
        <f t="shared" si="246"/>
        <v>0</v>
      </c>
      <c r="AP161">
        <f t="shared" si="247"/>
        <v>0</v>
      </c>
      <c r="AQ161">
        <f t="shared" si="248"/>
        <v>0</v>
      </c>
      <c r="AR161">
        <f t="shared" si="249"/>
        <v>0</v>
      </c>
      <c r="AS161">
        <f t="shared" si="250"/>
        <v>0</v>
      </c>
      <c r="AT161">
        <f t="shared" si="251"/>
        <v>0</v>
      </c>
      <c r="AU161">
        <f t="shared" si="252"/>
        <v>0</v>
      </c>
      <c r="AV161">
        <f t="shared" si="253"/>
        <v>0</v>
      </c>
      <c r="AW161">
        <f t="shared" si="254"/>
        <v>0</v>
      </c>
      <c r="AX161">
        <f t="shared" si="255"/>
        <v>0</v>
      </c>
      <c r="AY161">
        <f t="shared" si="256"/>
        <v>0</v>
      </c>
      <c r="AZ161">
        <f t="shared" si="257"/>
        <v>0</v>
      </c>
      <c r="BA161">
        <f t="shared" si="258"/>
        <v>0</v>
      </c>
      <c r="BB161">
        <f t="shared" si="259"/>
        <v>0</v>
      </c>
      <c r="BC161">
        <f t="shared" si="260"/>
        <v>0</v>
      </c>
      <c r="BD161">
        <f t="shared" si="261"/>
        <v>0</v>
      </c>
      <c r="BE161">
        <f t="shared" si="262"/>
        <v>0</v>
      </c>
      <c r="BF161">
        <f t="shared" si="263"/>
        <v>0</v>
      </c>
      <c r="BG161">
        <f t="shared" si="264"/>
        <v>0</v>
      </c>
      <c r="BH161">
        <f t="shared" si="265"/>
        <v>0</v>
      </c>
      <c r="BI161">
        <f t="shared" si="266"/>
        <v>0</v>
      </c>
      <c r="BJ161">
        <f t="shared" si="267"/>
        <v>0</v>
      </c>
      <c r="BK161">
        <f t="shared" si="268"/>
        <v>0</v>
      </c>
      <c r="BL161">
        <f t="shared" si="269"/>
        <v>0</v>
      </c>
      <c r="BM161">
        <f t="shared" si="270"/>
        <v>0</v>
      </c>
      <c r="BN161">
        <f t="shared" si="271"/>
        <v>0</v>
      </c>
      <c r="BO161">
        <f t="shared" si="272"/>
        <v>0</v>
      </c>
      <c r="BP161">
        <f t="shared" si="273"/>
        <v>0</v>
      </c>
      <c r="BQ161">
        <f t="shared" si="274"/>
        <v>0</v>
      </c>
      <c r="BR161">
        <f t="shared" si="275"/>
        <v>0</v>
      </c>
      <c r="BS161">
        <f t="shared" si="276"/>
        <v>0</v>
      </c>
      <c r="BT161">
        <f t="shared" si="277"/>
        <v>0</v>
      </c>
      <c r="BU161">
        <f t="shared" si="278"/>
        <v>0</v>
      </c>
      <c r="BV161">
        <f t="shared" si="279"/>
        <v>0</v>
      </c>
      <c r="BW161">
        <f t="shared" si="280"/>
        <v>0</v>
      </c>
      <c r="BX161">
        <f t="shared" si="281"/>
        <v>0</v>
      </c>
      <c r="BY161">
        <f t="shared" si="282"/>
        <v>0</v>
      </c>
      <c r="BZ161">
        <f t="shared" si="283"/>
        <v>0</v>
      </c>
      <c r="CA161">
        <f t="shared" si="284"/>
        <v>0</v>
      </c>
      <c r="CB161">
        <f t="shared" si="285"/>
        <v>0</v>
      </c>
      <c r="CC161">
        <f t="shared" si="286"/>
        <v>0</v>
      </c>
      <c r="CD161">
        <f t="shared" si="287"/>
        <v>0</v>
      </c>
      <c r="CE161">
        <f t="shared" si="288"/>
        <v>0</v>
      </c>
      <c r="CF161">
        <f t="shared" si="289"/>
        <v>0</v>
      </c>
      <c r="CG161">
        <f t="shared" si="290"/>
        <v>0</v>
      </c>
      <c r="CH161">
        <f t="shared" si="291"/>
        <v>0</v>
      </c>
      <c r="CI161">
        <f t="shared" si="292"/>
        <v>0</v>
      </c>
      <c r="CJ161">
        <f t="shared" si="293"/>
        <v>0</v>
      </c>
      <c r="CK161">
        <f t="shared" si="294"/>
        <v>0</v>
      </c>
      <c r="CL161">
        <f t="shared" si="295"/>
        <v>0</v>
      </c>
      <c r="CM161">
        <f t="shared" si="296"/>
        <v>0</v>
      </c>
      <c r="CN161">
        <f t="shared" si="297"/>
        <v>0</v>
      </c>
      <c r="CO161">
        <f t="shared" si="298"/>
        <v>0</v>
      </c>
      <c r="CP161">
        <f t="shared" si="299"/>
        <v>0</v>
      </c>
      <c r="CQ161">
        <f t="shared" si="300"/>
        <v>0</v>
      </c>
      <c r="CR161">
        <f t="shared" si="301"/>
        <v>0</v>
      </c>
      <c r="CS161">
        <f t="shared" si="302"/>
        <v>0</v>
      </c>
      <c r="CT161">
        <f t="shared" si="303"/>
        <v>0</v>
      </c>
      <c r="CU161">
        <f t="shared" si="304"/>
        <v>0</v>
      </c>
      <c r="CV161">
        <f t="shared" si="305"/>
        <v>0</v>
      </c>
      <c r="CW161">
        <f t="shared" si="306"/>
        <v>0</v>
      </c>
      <c r="CX161">
        <f t="shared" si="307"/>
        <v>0</v>
      </c>
      <c r="CY161">
        <f t="shared" si="308"/>
        <v>0</v>
      </c>
      <c r="CZ161">
        <f t="shared" si="309"/>
        <v>0</v>
      </c>
      <c r="DA161">
        <f t="shared" si="310"/>
        <v>0</v>
      </c>
      <c r="DB161">
        <f t="shared" si="311"/>
        <v>0</v>
      </c>
      <c r="DC161">
        <f t="shared" si="312"/>
        <v>0</v>
      </c>
      <c r="DD161">
        <f t="shared" si="313"/>
        <v>0</v>
      </c>
      <c r="DE161">
        <f t="shared" si="314"/>
        <v>0</v>
      </c>
      <c r="DF161">
        <f t="shared" si="315"/>
        <v>0</v>
      </c>
      <c r="DG161">
        <f t="shared" si="316"/>
        <v>0</v>
      </c>
      <c r="DH161">
        <f t="shared" si="317"/>
        <v>0</v>
      </c>
      <c r="DI161">
        <f t="shared" si="318"/>
        <v>0</v>
      </c>
      <c r="DJ161">
        <f t="shared" si="319"/>
        <v>0</v>
      </c>
      <c r="DK161">
        <f t="shared" si="320"/>
        <v>0</v>
      </c>
      <c r="DL161">
        <f t="shared" si="321"/>
        <v>0</v>
      </c>
      <c r="DM161">
        <f t="shared" si="322"/>
        <v>0</v>
      </c>
      <c r="DN161">
        <f t="shared" si="323"/>
        <v>0</v>
      </c>
      <c r="DO161">
        <f t="shared" si="324"/>
        <v>0</v>
      </c>
      <c r="DP161">
        <f t="shared" si="325"/>
        <v>0</v>
      </c>
      <c r="DR161">
        <f>IF(AND(DR$2&lt;=$J161,$J161&lt;='Two cycles - Optimise'!$B$4),_xlfn.BINOM.DIST(DR$2,'Two cycles - Optimise'!$B$4,'Two cycles - Optimise'!$B$3,FALSE),0)</f>
        <v>0</v>
      </c>
      <c r="DS161">
        <f>IF(AND(DS$2&lt;=$J161,$J161&lt;='Two cycles - Optimise'!$B$4),_xlfn.BINOM.DIST(DS$2,'Two cycles - Optimise'!$B$4,'Two cycles - Optimise'!$B$3,FALSE),0)</f>
        <v>0</v>
      </c>
      <c r="DT161">
        <f>IF(AND(DT$2&lt;=$J161,$J161&lt;='Two cycles - Optimise'!$B$4),_xlfn.BINOM.DIST(DT$2,'Two cycles - Optimise'!$B$4,'Two cycles - Optimise'!$B$3,FALSE),0)</f>
        <v>0</v>
      </c>
      <c r="DU161">
        <f>IF(AND(DU$2&lt;=$J161,$J161&lt;='Two cycles - Optimise'!$B$4),_xlfn.BINOM.DIST(DU$2,'Two cycles - Optimise'!$B$4,'Two cycles - Optimise'!$B$3,FALSE),0)</f>
        <v>0</v>
      </c>
      <c r="DV161">
        <f>IF(AND(DV$2&lt;=$J161,$J161&lt;='Two cycles - Optimise'!$B$4),_xlfn.BINOM.DIST(DV$2,'Two cycles - Optimise'!$B$4,'Two cycles - Optimise'!$B$3,FALSE),0)</f>
        <v>0</v>
      </c>
      <c r="DW161">
        <f>IF(AND(DW$2&lt;=$J161,$J161&lt;='Two cycles - Optimise'!$B$4),_xlfn.BINOM.DIST(DW$2,'Two cycles - Optimise'!$B$4,'Two cycles - Optimise'!$B$3,FALSE),0)</f>
        <v>0</v>
      </c>
      <c r="DX161">
        <f>IF(AND(DX$2&lt;=$J161,$J161&lt;='Two cycles - Optimise'!$B$4),_xlfn.BINOM.DIST(DX$2,'Two cycles - Optimise'!$B$4,'Two cycles - Optimise'!$B$3,FALSE),0)</f>
        <v>0</v>
      </c>
      <c r="DY161">
        <f>IF(AND(DY$2&lt;=$J161,$J161&lt;='Two cycles - Optimise'!$B$4),_xlfn.BINOM.DIST(DY$2,'Two cycles - Optimise'!$B$4,'Two cycles - Optimise'!$B$3,FALSE),0)</f>
        <v>0</v>
      </c>
      <c r="DZ161">
        <f>IF(AND(DZ$2&lt;=$J161,$J161&lt;='Two cycles - Optimise'!$B$4),_xlfn.BINOM.DIST(DZ$2,'Two cycles - Optimise'!$B$4,'Two cycles - Optimise'!$B$3,FALSE),0)</f>
        <v>0</v>
      </c>
      <c r="EA161">
        <f>IF(AND(EA$2&lt;=$J161,$J161&lt;='Two cycles - Optimise'!$B$4),_xlfn.BINOM.DIST(EA$2,'Two cycles - Optimise'!$B$4,'Two cycles - Optimise'!$B$3,FALSE),0)</f>
        <v>0</v>
      </c>
      <c r="EB161">
        <f>IF(AND(EB$2&lt;=$J161,$J161&lt;='Two cycles - Optimise'!$B$4),_xlfn.BINOM.DIST(EB$2,'Two cycles - Optimise'!$B$4,'Two cycles - Optimise'!$B$3,FALSE),0)</f>
        <v>0</v>
      </c>
      <c r="EC161">
        <f>IF(AND(EC$2&lt;=$J161,$J161&lt;='Two cycles - Optimise'!$B$4),_xlfn.BINOM.DIST(EC$2,'Two cycles - Optimise'!$B$4,'Two cycles - Optimise'!$B$3,FALSE),0)</f>
        <v>0</v>
      </c>
      <c r="ED161">
        <f>IF(AND(ED$2&lt;=$J161,$J161&lt;='Two cycles - Optimise'!$B$4),_xlfn.BINOM.DIST(ED$2,'Two cycles - Optimise'!$B$4,'Two cycles - Optimise'!$B$3,FALSE),0)</f>
        <v>0</v>
      </c>
      <c r="EE161">
        <f>IF(AND(EE$2&lt;=$J161,$J161&lt;='Two cycles - Optimise'!$B$4),_xlfn.BINOM.DIST(EE$2,'Two cycles - Optimise'!$B$4,'Two cycles - Optimise'!$B$3,FALSE),0)</f>
        <v>0</v>
      </c>
      <c r="EF161">
        <f>IF(AND(EF$2&lt;=$J161,$J161&lt;='Two cycles - Optimise'!$B$4),_xlfn.BINOM.DIST(EF$2,'Two cycles - Optimise'!$B$4,'Two cycles - Optimise'!$B$3,FALSE),0)</f>
        <v>0</v>
      </c>
      <c r="EG161">
        <f>IF(AND(EG$2&lt;=$J161,$J161&lt;='Two cycles - Optimise'!$B$4),_xlfn.BINOM.DIST(EG$2,'Two cycles - Optimise'!$B$4,'Two cycles - Optimise'!$B$3,FALSE),0)</f>
        <v>0</v>
      </c>
      <c r="EH161">
        <f>IF(AND(EH$2&lt;=$J161,$J161&lt;='Two cycles - Optimise'!$B$4),_xlfn.BINOM.DIST(EH$2,'Two cycles - Optimise'!$B$4,'Two cycles - Optimise'!$B$3,FALSE),0)</f>
        <v>0</v>
      </c>
      <c r="EI161">
        <f>IF(AND(EI$2&lt;=$J161,$J161&lt;='Two cycles - Optimise'!$B$4),_xlfn.BINOM.DIST(EI$2,'Two cycles - Optimise'!$B$4,'Two cycles - Optimise'!$B$3,FALSE),0)</f>
        <v>0</v>
      </c>
      <c r="EJ161">
        <f>IF(AND(EJ$2&lt;=$J161,$J161&lt;='Two cycles - Optimise'!$B$4),_xlfn.BINOM.DIST(EJ$2,'Two cycles - Optimise'!$B$4,'Two cycles - Optimise'!$B$3,FALSE),0)</f>
        <v>0</v>
      </c>
      <c r="EK161">
        <f>IF(AND(EK$2&lt;=$J161,$J161&lt;='Two cycles - Optimise'!$B$4),_xlfn.BINOM.DIST(EK$2,'Two cycles - Optimise'!$B$4,'Two cycles - Optimise'!$B$3,FALSE),0)</f>
        <v>0</v>
      </c>
      <c r="EL161">
        <f>IF(AND(EL$2&lt;=$J161,$J161&lt;='Two cycles - Optimise'!$B$4),_xlfn.BINOM.DIST(EL$2,'Two cycles - Optimise'!$B$4,'Two cycles - Optimise'!$B$3,FALSE),0)</f>
        <v>0</v>
      </c>
      <c r="EM161">
        <f>IF(AND(EM$2&lt;=$J161,$J161&lt;='Two cycles - Optimise'!$B$4),_xlfn.BINOM.DIST(EM$2,'Two cycles - Optimise'!$B$4,'Two cycles - Optimise'!$B$3,FALSE),0)</f>
        <v>0</v>
      </c>
      <c r="EN161">
        <f>IF(AND(EN$2&lt;=$J161,$J161&lt;='Two cycles - Optimise'!$B$4),_xlfn.BINOM.DIST(EN$2,'Two cycles - Optimise'!$B$4,'Two cycles - Optimise'!$B$3,FALSE),0)</f>
        <v>0</v>
      </c>
      <c r="EO161">
        <f>IF(AND(EO$2&lt;=$J161,$J161&lt;='Two cycles - Optimise'!$B$4),_xlfn.BINOM.DIST(EO$2,'Two cycles - Optimise'!$B$4,'Two cycles - Optimise'!$B$3,FALSE),0)</f>
        <v>0</v>
      </c>
      <c r="EP161">
        <f>IF(AND(EP$2&lt;=$J161,$J161&lt;='Two cycles - Optimise'!$B$4),_xlfn.BINOM.DIST(EP$2,'Two cycles - Optimise'!$B$4,'Two cycles - Optimise'!$B$3,FALSE),0)</f>
        <v>0</v>
      </c>
      <c r="EQ161">
        <f>IF(AND(EQ$2&lt;=$J161,$J161&lt;='Two cycles - Optimise'!$B$4),_xlfn.BINOM.DIST(EQ$2,'Two cycles - Optimise'!$B$4,'Two cycles - Optimise'!$B$3,FALSE),0)</f>
        <v>0</v>
      </c>
      <c r="ER161">
        <f>IF(AND(ER$2&lt;=$J161,$J161&lt;='Two cycles - Optimise'!$B$4),_xlfn.BINOM.DIST(ER$2,'Two cycles - Optimise'!$B$4,'Two cycles - Optimise'!$B$3,FALSE),0)</f>
        <v>0</v>
      </c>
      <c r="ES161">
        <f>IF(AND(ES$2&lt;=$J161,$J161&lt;='Two cycles - Optimise'!$B$4),_xlfn.BINOM.DIST(ES$2,'Two cycles - Optimise'!$B$4,'Two cycles - Optimise'!$B$3,FALSE),0)</f>
        <v>0</v>
      </c>
      <c r="ET161">
        <f>IF(AND(ET$2&lt;=$J161,$J161&lt;='Two cycles - Optimise'!$B$4),_xlfn.BINOM.DIST(ET$2,'Two cycles - Optimise'!$B$4,'Two cycles - Optimise'!$B$3,FALSE),0)</f>
        <v>0</v>
      </c>
      <c r="EU161">
        <f>IF(AND(EU$2&lt;=$J161,$J161&lt;='Two cycles - Optimise'!$B$4),_xlfn.BINOM.DIST(EU$2,'Two cycles - Optimise'!$B$4,'Two cycles - Optimise'!$B$3,FALSE),0)</f>
        <v>0</v>
      </c>
      <c r="EV161">
        <f>IF(AND(EV$2&lt;=$J161,$J161&lt;='Two cycles - Optimise'!$B$4),_xlfn.BINOM.DIST(EV$2,'Two cycles - Optimise'!$B$4,'Two cycles - Optimise'!$B$3,FALSE),0)</f>
        <v>0</v>
      </c>
      <c r="EW161">
        <f>IF(AND(EW$2&lt;=$J161,$J161&lt;='Two cycles - Optimise'!$B$4),_xlfn.BINOM.DIST(EW$2,'Two cycles - Optimise'!$B$4,'Two cycles - Optimise'!$B$3,FALSE),0)</f>
        <v>0</v>
      </c>
      <c r="EX161">
        <f>IF(AND(EX$2&lt;=$J161,$J161&lt;='Two cycles - Optimise'!$B$4),_xlfn.BINOM.DIST(EX$2,'Two cycles - Optimise'!$B$4,'Two cycles - Optimise'!$B$3,FALSE),0)</f>
        <v>0</v>
      </c>
      <c r="EY161">
        <f>IF(AND(EY$2&lt;=$J161,$J161&lt;='Two cycles - Optimise'!$B$4),_xlfn.BINOM.DIST(EY$2,'Two cycles - Optimise'!$B$4,'Two cycles - Optimise'!$B$3,FALSE),0)</f>
        <v>0</v>
      </c>
      <c r="EZ161">
        <f>IF(AND(EZ$2&lt;=$J161,$J161&lt;='Two cycles - Optimise'!$B$4),_xlfn.BINOM.DIST(EZ$2,'Two cycles - Optimise'!$B$4,'Two cycles - Optimise'!$B$3,FALSE),0)</f>
        <v>0</v>
      </c>
      <c r="FA161">
        <f>IF(AND(FA$2&lt;=$J161,$J161&lt;='Two cycles - Optimise'!$B$4),_xlfn.BINOM.DIST(FA$2,'Two cycles - Optimise'!$B$4,'Two cycles - Optimise'!$B$3,FALSE),0)</f>
        <v>0</v>
      </c>
      <c r="FB161">
        <f>IF(AND(FB$2&lt;=$J161,$J161&lt;='Two cycles - Optimise'!$B$4),_xlfn.BINOM.DIST(FB$2,'Two cycles - Optimise'!$B$4,'Two cycles - Optimise'!$B$3,FALSE),0)</f>
        <v>0</v>
      </c>
      <c r="FC161">
        <f>IF(AND(FC$2&lt;=$J161,$J161&lt;='Two cycles - Optimise'!$B$4),_xlfn.BINOM.DIST(FC$2,'Two cycles - Optimise'!$B$4,'Two cycles - Optimise'!$B$3,FALSE),0)</f>
        <v>0</v>
      </c>
      <c r="FD161">
        <f>IF(AND(FD$2&lt;=$J161,$J161&lt;='Two cycles - Optimise'!$B$4),_xlfn.BINOM.DIST(FD$2,'Two cycles - Optimise'!$B$4,'Two cycles - Optimise'!$B$3,FALSE),0)</f>
        <v>0</v>
      </c>
      <c r="FE161">
        <f>IF(AND(FE$2&lt;=$J161,$J161&lt;='Two cycles - Optimise'!$B$4),_xlfn.BINOM.DIST(FE$2,'Two cycles - Optimise'!$B$4,'Two cycles - Optimise'!$B$3,FALSE),0)</f>
        <v>0</v>
      </c>
      <c r="FF161">
        <f>IF(AND(FF$2&lt;=$J161,$J161&lt;='Two cycles - Optimise'!$B$4),_xlfn.BINOM.DIST(FF$2,'Two cycles - Optimise'!$B$4,'Two cycles - Optimise'!$B$3,FALSE),0)</f>
        <v>0</v>
      </c>
      <c r="FG161">
        <f>IF(AND(FG$2&lt;=$J161,$J161&lt;='Two cycles - Optimise'!$B$4),_xlfn.BINOM.DIST(FG$2,'Two cycles - Optimise'!$B$4,'Two cycles - Optimise'!$B$3,FALSE),0)</f>
        <v>0</v>
      </c>
      <c r="FH161">
        <f>IF(AND(FH$2&lt;=$J161,$J161&lt;='Two cycles - Optimise'!$B$4),_xlfn.BINOM.DIST(FH$2,'Two cycles - Optimise'!$B$4,'Two cycles - Optimise'!$B$3,FALSE),0)</f>
        <v>0</v>
      </c>
      <c r="FI161">
        <f>IF(AND(FI$2&lt;=$J161,$J161&lt;='Two cycles - Optimise'!$B$4),_xlfn.BINOM.DIST(FI$2,'Two cycles - Optimise'!$B$4,'Two cycles - Optimise'!$B$3,FALSE),0)</f>
        <v>0</v>
      </c>
      <c r="FJ161">
        <f>IF(AND(FJ$2&lt;=$J161,$J161&lt;='Two cycles - Optimise'!$B$4),_xlfn.BINOM.DIST(FJ$2,'Two cycles - Optimise'!$B$4,'Two cycles - Optimise'!$B$3,FALSE),0)</f>
        <v>0</v>
      </c>
      <c r="FK161">
        <f>IF(AND(FK$2&lt;=$J161,$J161&lt;='Two cycles - Optimise'!$B$4),_xlfn.BINOM.DIST(FK$2,'Two cycles - Optimise'!$B$4,'Two cycles - Optimise'!$B$3,FALSE),0)</f>
        <v>0</v>
      </c>
      <c r="FL161">
        <f>IF(AND(FL$2&lt;=$J161,$J161&lt;='Two cycles - Optimise'!$B$4),_xlfn.BINOM.DIST(FL$2,'Two cycles - Optimise'!$B$4,'Two cycles - Optimise'!$B$3,FALSE),0)</f>
        <v>0</v>
      </c>
      <c r="FM161">
        <f>IF(AND(FM$2&lt;=$J161,$J161&lt;='Two cycles - Optimise'!$B$4),_xlfn.BINOM.DIST(FM$2,'Two cycles - Optimise'!$B$4,'Two cycles - Optimise'!$B$3,FALSE),0)</f>
        <v>0</v>
      </c>
      <c r="FN161">
        <f>IF(AND(FN$2&lt;=$J161,$J161&lt;='Two cycles - Optimise'!$B$4),_xlfn.BINOM.DIST(FN$2,'Two cycles - Optimise'!$B$4,'Two cycles - Optimise'!$B$3,FALSE),0)</f>
        <v>0</v>
      </c>
      <c r="FO161">
        <f>IF(AND(FO$2&lt;=$J161,$J161&lt;='Two cycles - Optimise'!$B$4),_xlfn.BINOM.DIST(FO$2,'Two cycles - Optimise'!$B$4,'Two cycles - Optimise'!$B$3,FALSE),0)</f>
        <v>0</v>
      </c>
      <c r="FP161">
        <f>IF(AND(FP$2&lt;=$J161,$J161&lt;='Two cycles - Optimise'!$B$4),_xlfn.BINOM.DIST(FP$2,'Two cycles - Optimise'!$B$4,'Two cycles - Optimise'!$B$3,FALSE),0)</f>
        <v>0</v>
      </c>
      <c r="FQ161">
        <f>IF(AND(FQ$2&lt;=$J161,$J161&lt;='Two cycles - Optimise'!$B$4),_xlfn.BINOM.DIST(FQ$2,'Two cycles - Optimise'!$B$4,'Two cycles - Optimise'!$B$3,FALSE),0)</f>
        <v>0</v>
      </c>
      <c r="FR161">
        <f>IF(AND(FR$2&lt;=$J161,$J161&lt;='Two cycles - Optimise'!$B$4),_xlfn.BINOM.DIST(FR$2,'Two cycles - Optimise'!$B$4,'Two cycles - Optimise'!$B$3,FALSE),0)</f>
        <v>0</v>
      </c>
      <c r="FS161">
        <f>IF(AND(FS$2&lt;=$J161,$J161&lt;='Two cycles - Optimise'!$B$4),_xlfn.BINOM.DIST(FS$2,'Two cycles - Optimise'!$B$4,'Two cycles - Optimise'!$B$3,FALSE),0)</f>
        <v>0</v>
      </c>
      <c r="FT161">
        <f>IF(AND(FT$2&lt;=$J161,$J161&lt;='Two cycles - Optimise'!$B$4),_xlfn.BINOM.DIST(FT$2,'Two cycles - Optimise'!$B$4,'Two cycles - Optimise'!$B$3,FALSE),0)</f>
        <v>0</v>
      </c>
      <c r="FU161">
        <f>IF(AND(FU$2&lt;=$J161,$J161&lt;='Two cycles - Optimise'!$B$4),_xlfn.BINOM.DIST(FU$2,'Two cycles - Optimise'!$B$4,'Two cycles - Optimise'!$B$3,FALSE),0)</f>
        <v>0</v>
      </c>
      <c r="FV161">
        <f>IF(AND(FV$2&lt;=$J161,$J161&lt;='Two cycles - Optimise'!$B$4),_xlfn.BINOM.DIST(FV$2,'Two cycles - Optimise'!$B$4,'Two cycles - Optimise'!$B$3,FALSE),0)</f>
        <v>0</v>
      </c>
      <c r="FW161">
        <f>IF(AND(FW$2&lt;=$J161,$J161&lt;='Two cycles - Optimise'!$B$4),_xlfn.BINOM.DIST(FW$2,'Two cycles - Optimise'!$B$4,'Two cycles - Optimise'!$B$3,FALSE),0)</f>
        <v>0</v>
      </c>
      <c r="FX161">
        <f>IF(AND(FX$2&lt;=$J161,$J161&lt;='Two cycles - Optimise'!$B$4),_xlfn.BINOM.DIST(FX$2,'Two cycles - Optimise'!$B$4,'Two cycles - Optimise'!$B$3,FALSE),0)</f>
        <v>0</v>
      </c>
      <c r="FY161">
        <f>IF(AND(FY$2&lt;=$J161,$J161&lt;='Two cycles - Optimise'!$B$4),_xlfn.BINOM.DIST(FY$2,'Two cycles - Optimise'!$B$4,'Two cycles - Optimise'!$B$3,FALSE),0)</f>
        <v>0</v>
      </c>
      <c r="FZ161">
        <f>IF(AND(FZ$2&lt;=$J161,$J161&lt;='Two cycles - Optimise'!$B$4),_xlfn.BINOM.DIST(FZ$2,'Two cycles - Optimise'!$B$4,'Two cycles - Optimise'!$B$3,FALSE),0)</f>
        <v>0</v>
      </c>
      <c r="GA161">
        <f>IF(AND(GA$2&lt;=$J161,$J161&lt;='Two cycles - Optimise'!$B$4),_xlfn.BINOM.DIST(GA$2,'Two cycles - Optimise'!$B$4,'Two cycles - Optimise'!$B$3,FALSE),0)</f>
        <v>0</v>
      </c>
      <c r="GB161">
        <f>IF(AND(GB$2&lt;=$J161,$J161&lt;='Two cycles - Optimise'!$B$4),_xlfn.BINOM.DIST(GB$2,'Two cycles - Optimise'!$B$4,'Two cycles - Optimise'!$B$3,FALSE),0)</f>
        <v>0</v>
      </c>
      <c r="GC161">
        <f>IF(AND(GC$2&lt;=$J161,$J161&lt;='Two cycles - Optimise'!$B$4),_xlfn.BINOM.DIST(GC$2,'Two cycles - Optimise'!$B$4,'Two cycles - Optimise'!$B$3,FALSE),0)</f>
        <v>0</v>
      </c>
      <c r="GD161">
        <f>IF(AND(GD$2&lt;=$J161,$J161&lt;='Two cycles - Optimise'!$B$4),_xlfn.BINOM.DIST(GD$2,'Two cycles - Optimise'!$B$4,'Two cycles - Optimise'!$B$3,FALSE),0)</f>
        <v>0</v>
      </c>
      <c r="GE161">
        <f>IF(AND(GE$2&lt;=$J161,$J161&lt;='Two cycles - Optimise'!$B$4),_xlfn.BINOM.DIST(GE$2,'Two cycles - Optimise'!$B$4,'Two cycles - Optimise'!$B$3,FALSE),0)</f>
        <v>0</v>
      </c>
      <c r="GF161">
        <f>IF(AND(GF$2&lt;=$J161,$J161&lt;='Two cycles - Optimise'!$B$4),_xlfn.BINOM.DIST(GF$2,'Two cycles - Optimise'!$B$4,'Two cycles - Optimise'!$B$3,FALSE),0)</f>
        <v>0</v>
      </c>
      <c r="GG161">
        <f>IF(AND(GG$2&lt;=$J161,$J161&lt;='Two cycles - Optimise'!$B$4),_xlfn.BINOM.DIST(GG$2,'Two cycles - Optimise'!$B$4,'Two cycles - Optimise'!$B$3,FALSE),0)</f>
        <v>0</v>
      </c>
      <c r="GH161">
        <f>IF(AND(GH$2&lt;=$J161,$J161&lt;='Two cycles - Optimise'!$B$4),_xlfn.BINOM.DIST(GH$2,'Two cycles - Optimise'!$B$4,'Two cycles - Optimise'!$B$3,FALSE),0)</f>
        <v>0</v>
      </c>
      <c r="GI161">
        <f>IF(AND(GI$2&lt;=$J161,$J161&lt;='Two cycles - Optimise'!$B$4),_xlfn.BINOM.DIST(GI$2,'Two cycles - Optimise'!$B$4,'Two cycles - Optimise'!$B$3,FALSE),0)</f>
        <v>0</v>
      </c>
      <c r="GJ161">
        <f>IF(AND(GJ$2&lt;=$J161,$J161&lt;='Two cycles - Optimise'!$B$4),_xlfn.BINOM.DIST(GJ$2,'Two cycles - Optimise'!$B$4,'Two cycles - Optimise'!$B$3,FALSE),0)</f>
        <v>0</v>
      </c>
      <c r="GK161">
        <f>IF(AND(GK$2&lt;=$J161,$J161&lt;='Two cycles - Optimise'!$B$4),_xlfn.BINOM.DIST(GK$2,'Two cycles - Optimise'!$B$4,'Two cycles - Optimise'!$B$3,FALSE),0)</f>
        <v>0</v>
      </c>
      <c r="GL161">
        <f>IF(AND(GL$2&lt;=$J161,$J161&lt;='Two cycles - Optimise'!$B$4),_xlfn.BINOM.DIST(GL$2,'Two cycles - Optimise'!$B$4,'Two cycles - Optimise'!$B$3,FALSE),0)</f>
        <v>0</v>
      </c>
      <c r="GM161">
        <f>IF(AND(GM$2&lt;=$J161,$J161&lt;='Two cycles - Optimise'!$B$4),_xlfn.BINOM.DIST(GM$2,'Two cycles - Optimise'!$B$4,'Two cycles - Optimise'!$B$3,FALSE),0)</f>
        <v>0</v>
      </c>
      <c r="GN161">
        <f>IF(AND(GN$2&lt;=$J161,$J161&lt;='Two cycles - Optimise'!$B$4),_xlfn.BINOM.DIST(GN$2,'Two cycles - Optimise'!$B$4,'Two cycles - Optimise'!$B$3,FALSE),0)</f>
        <v>0</v>
      </c>
      <c r="GO161">
        <f>IF(AND(GO$2&lt;=$J161,$J161&lt;='Two cycles - Optimise'!$B$4),_xlfn.BINOM.DIST(GO$2,'Two cycles - Optimise'!$B$4,'Two cycles - Optimise'!$B$3,FALSE),0)</f>
        <v>0</v>
      </c>
      <c r="GP161">
        <f>IF(AND(GP$2&lt;=$J161,$J161&lt;='Two cycles - Optimise'!$B$4),_xlfn.BINOM.DIST(GP$2,'Two cycles - Optimise'!$B$4,'Two cycles - Optimise'!$B$3,FALSE),0)</f>
        <v>0</v>
      </c>
      <c r="GQ161">
        <f>IF(AND(GQ$2&lt;=$J161,$J161&lt;='Two cycles - Optimise'!$B$4),_xlfn.BINOM.DIST(GQ$2,'Two cycles - Optimise'!$B$4,'Two cycles - Optimise'!$B$3,FALSE),0)</f>
        <v>0</v>
      </c>
      <c r="GR161">
        <f>IF(AND(GR$2&lt;=$J161,$J161&lt;='Two cycles - Optimise'!$B$4),_xlfn.BINOM.DIST(GR$2,'Two cycles - Optimise'!$B$4,'Two cycles - Optimise'!$B$3,FALSE),0)</f>
        <v>0</v>
      </c>
      <c r="GS161">
        <f>IF(AND(GS$2&lt;=$J161,$J161&lt;='Two cycles - Optimise'!$B$4),_xlfn.BINOM.DIST(GS$2,'Two cycles - Optimise'!$B$4,'Two cycles - Optimise'!$B$3,FALSE),0)</f>
        <v>0</v>
      </c>
      <c r="GT161">
        <f>IF(AND(GT$2&lt;=$J161,$J161&lt;='Two cycles - Optimise'!$B$4),_xlfn.BINOM.DIST(GT$2,'Two cycles - Optimise'!$B$4,'Two cycles - Optimise'!$B$3,FALSE),0)</f>
        <v>0</v>
      </c>
      <c r="GU161">
        <f>IF(AND(GU$2&lt;=$J161,$J161&lt;='Two cycles - Optimise'!$B$4),_xlfn.BINOM.DIST(GU$2,'Two cycles - Optimise'!$B$4,'Two cycles - Optimise'!$B$3,FALSE),0)</f>
        <v>0</v>
      </c>
      <c r="GV161">
        <f>IF(AND(GV$2&lt;=$J161,$J161&lt;='Two cycles - Optimise'!$B$4),_xlfn.BINOM.DIST(GV$2,'Two cycles - Optimise'!$B$4,'Two cycles - Optimise'!$B$3,FALSE),0)</f>
        <v>0</v>
      </c>
      <c r="GW161">
        <f>IF(AND(GW$2&lt;=$J161,$J161&lt;='Two cycles - Optimise'!$B$4),_xlfn.BINOM.DIST(GW$2,'Two cycles - Optimise'!$B$4,'Two cycles - Optimise'!$B$3,FALSE),0)</f>
        <v>0</v>
      </c>
      <c r="GX161">
        <f>IF(AND(GX$2&lt;=$J161,$J161&lt;='Two cycles - Optimise'!$B$4),_xlfn.BINOM.DIST(GX$2,'Two cycles - Optimise'!$B$4,'Two cycles - Optimise'!$B$3,FALSE),0)</f>
        <v>0</v>
      </c>
      <c r="GY161">
        <f>IF(AND(GY$2&lt;=$J161,$J161&lt;='Two cycles - Optimise'!$B$4),_xlfn.BINOM.DIST(GY$2,'Two cycles - Optimise'!$B$4,'Two cycles - Optimise'!$B$3,FALSE),0)</f>
        <v>0</v>
      </c>
      <c r="GZ161">
        <f>IF(AND(GZ$2&lt;=$J161,$J161&lt;='Two cycles - Optimise'!$B$4),_xlfn.BINOM.DIST(GZ$2,'Two cycles - Optimise'!$B$4,'Two cycles - Optimise'!$B$3,FALSE),0)</f>
        <v>0</v>
      </c>
      <c r="HA161">
        <f>IF(AND(HA$2&lt;=$J161,$J161&lt;='Two cycles - Optimise'!$B$4),_xlfn.BINOM.DIST(HA$2,'Two cycles - Optimise'!$B$4,'Two cycles - Optimise'!$B$3,FALSE),0)</f>
        <v>0</v>
      </c>
      <c r="HB161">
        <f>IF(AND(HB$2&lt;=$J161,$J161&lt;='Two cycles - Optimise'!$B$4),_xlfn.BINOM.DIST(HB$2,'Two cycles - Optimise'!$B$4,'Two cycles - Optimise'!$B$3,FALSE),0)</f>
        <v>0</v>
      </c>
      <c r="HC161">
        <f>IF(AND(HC$2&lt;=$J161,$J161&lt;='Two cycles - Optimise'!$B$4),_xlfn.BINOM.DIST(HC$2,'Two cycles - Optimise'!$B$4,'Two cycles - Optimise'!$B$3,FALSE),0)</f>
        <v>0</v>
      </c>
      <c r="HD161">
        <f>IF(AND(HD$2&lt;=$J161,$J161&lt;='Two cycles - Optimise'!$B$4),_xlfn.BINOM.DIST(HD$2,'Two cycles - Optimise'!$B$4,'Two cycles - Optimise'!$B$3,FALSE),0)</f>
        <v>0</v>
      </c>
      <c r="HE161">
        <f>IF(AND(HE$2&lt;=$J161,$J161&lt;='Two cycles - Optimise'!$B$4),_xlfn.BINOM.DIST(HE$2,'Two cycles - Optimise'!$B$4,'Two cycles - Optimise'!$B$3,FALSE),0)</f>
        <v>0</v>
      </c>
      <c r="HF161">
        <f>IF(AND(HF$2&lt;=$J161,$J161&lt;='Two cycles - Optimise'!$B$4),_xlfn.BINOM.DIST(HF$2,'Two cycles - Optimise'!$B$4,'Two cycles - Optimise'!$B$3,FALSE),0)</f>
        <v>0</v>
      </c>
      <c r="HG161">
        <f>IF(AND(HG$2&lt;=$J161,$J161&lt;='Two cycles - Optimise'!$B$4),_xlfn.BINOM.DIST(HG$2,'Two cycles - Optimise'!$B$4,'Two cycles - Optimise'!$B$3,FALSE),0)</f>
        <v>0</v>
      </c>
      <c r="HH161">
        <f>IF(AND(HH$2&lt;=$J161,$J161&lt;='Two cycles - Optimise'!$B$4),_xlfn.BINOM.DIST(HH$2,'Two cycles - Optimise'!$B$4,'Two cycles - Optimise'!$B$3,FALSE),0)</f>
        <v>0</v>
      </c>
      <c r="HI161">
        <f>IF(AND(HI$2&lt;=$J161,$J161&lt;='Two cycles - Optimise'!$B$4),_xlfn.BINOM.DIST(HI$2,'Two cycles - Optimise'!$B$4,'Two cycles - Optimise'!$B$3,FALSE),0)</f>
        <v>0</v>
      </c>
      <c r="HJ161">
        <f>IF(AND(HJ$2&lt;=$J161,$J161&lt;='Two cycles - Optimise'!$B$4),_xlfn.BINOM.DIST(HJ$2,'Two cycles - Optimise'!$B$4,'Two cycles - Optimise'!$B$3,FALSE),0)</f>
        <v>0</v>
      </c>
      <c r="HK161">
        <f>IF(AND(HK$2&lt;=$J161,$J161&lt;='Two cycles - Optimise'!$B$4),_xlfn.BINOM.DIST(HK$2,'Two cycles - Optimise'!$B$4,'Two cycles - Optimise'!$B$3,FALSE),0)</f>
        <v>0</v>
      </c>
      <c r="HL161">
        <f>IF(AND(HL$2&lt;=$J161,$J161&lt;='Two cycles - Optimise'!$B$4),_xlfn.BINOM.DIST(HL$2,'Two cycles - Optimise'!$B$4,'Two cycles - Optimise'!$B$3,FALSE),0)</f>
        <v>0</v>
      </c>
      <c r="HM161">
        <f>IF(AND(HM$2&lt;=$J161,$J161&lt;='Two cycles - Optimise'!$B$4),_xlfn.BINOM.DIST(HM$2,'Two cycles - Optimise'!$B$4,'Two cycles - Optimise'!$B$3,FALSE),0)</f>
        <v>0</v>
      </c>
      <c r="HN161">
        <f>IF(AND(HN$2&lt;=$J161,$J161&lt;='Two cycles - Optimise'!$B$4),_xlfn.BINOM.DIST(HN$2,'Two cycles - Optimise'!$B$4,'Two cycles - Optimise'!$B$3,FALSE),0)</f>
        <v>0</v>
      </c>
      <c r="HP161">
        <f>IF('Two cycles - Optimise'!$E$10&gt;($J161+HP$2),_xlfn.BINOM.DIST('Two cycles - Optimise'!$E$10-HP$2,'Two cycles - Optimise'!$B$4,'Two cycles - Optimise'!$B$3,TRUE)-_xlfn.BINOM.DIST($J161,'Two cycles - Optimise'!$B$4,'Two cycles - Optimise'!$B$3,TRUE),0)</f>
        <v>0</v>
      </c>
      <c r="HQ161">
        <f>IF('Two cycles - Optimise'!$E$10&gt;($J161+HQ$2),_xlfn.BINOM.DIST('Two cycles - Optimise'!$E$10-HQ$2,'Two cycles - Optimise'!$B$4,'Two cycles - Optimise'!$B$3,TRUE)-_xlfn.BINOM.DIST($J161,'Two cycles - Optimise'!$B$4,'Two cycles - Optimise'!$B$3,TRUE),0)</f>
        <v>0</v>
      </c>
      <c r="HR161">
        <f>IF('Two cycles - Optimise'!$E$10&gt;($J161+HR$2),_xlfn.BINOM.DIST('Two cycles - Optimise'!$E$10-HR$2,'Two cycles - Optimise'!$B$4,'Two cycles - Optimise'!$B$3,TRUE)-_xlfn.BINOM.DIST($J161,'Two cycles - Optimise'!$B$4,'Two cycles - Optimise'!$B$3,TRUE),0)</f>
        <v>0</v>
      </c>
      <c r="HS161">
        <f>IF('Two cycles - Optimise'!$E$10&gt;($J161+HS$2),_xlfn.BINOM.DIST('Two cycles - Optimise'!$E$10-HS$2,'Two cycles - Optimise'!$B$4,'Two cycles - Optimise'!$B$3,TRUE)-_xlfn.BINOM.DIST($J161,'Two cycles - Optimise'!$B$4,'Two cycles - Optimise'!$B$3,TRUE),0)</f>
        <v>0</v>
      </c>
      <c r="HT161">
        <f>IF('Two cycles - Optimise'!$E$10&gt;($J161+HT$2),_xlfn.BINOM.DIST('Two cycles - Optimise'!$E$10-HT$2,'Two cycles - Optimise'!$B$4,'Two cycles - Optimise'!$B$3,TRUE)-_xlfn.BINOM.DIST($J161,'Two cycles - Optimise'!$B$4,'Two cycles - Optimise'!$B$3,TRUE),0)</f>
        <v>0</v>
      </c>
      <c r="HU161">
        <f>IF('Two cycles - Optimise'!$E$10&gt;($J161+HU$2),_xlfn.BINOM.DIST('Two cycles - Optimise'!$E$10-HU$2,'Two cycles - Optimise'!$B$4,'Two cycles - Optimise'!$B$3,TRUE)-_xlfn.BINOM.DIST($J161,'Two cycles - Optimise'!$B$4,'Two cycles - Optimise'!$B$3,TRUE),0)</f>
        <v>0</v>
      </c>
      <c r="HV161">
        <f>IF('Two cycles - Optimise'!$E$10&gt;($J161+HV$2),_xlfn.BINOM.DIST('Two cycles - Optimise'!$E$10-HV$2,'Two cycles - Optimise'!$B$4,'Two cycles - Optimise'!$B$3,TRUE)-_xlfn.BINOM.DIST($J161,'Two cycles - Optimise'!$B$4,'Two cycles - Optimise'!$B$3,TRUE),0)</f>
        <v>0</v>
      </c>
      <c r="HW161">
        <f>IF('Two cycles - Optimise'!$E$10&gt;($J161+HW$2),_xlfn.BINOM.DIST('Two cycles - Optimise'!$E$10-HW$2,'Two cycles - Optimise'!$B$4,'Two cycles - Optimise'!$B$3,TRUE)-_xlfn.BINOM.DIST($J161,'Two cycles - Optimise'!$B$4,'Two cycles - Optimise'!$B$3,TRUE),0)</f>
        <v>0</v>
      </c>
      <c r="HX161">
        <f>IF('Two cycles - Optimise'!$E$10&gt;($J161+HX$2),_xlfn.BINOM.DIST('Two cycles - Optimise'!$E$10-HX$2,'Two cycles - Optimise'!$B$4,'Two cycles - Optimise'!$B$3,TRUE)-_xlfn.BINOM.DIST($J161,'Two cycles - Optimise'!$B$4,'Two cycles - Optimise'!$B$3,TRUE),0)</f>
        <v>0</v>
      </c>
      <c r="HY161">
        <f>IF('Two cycles - Optimise'!$E$10&gt;($J161+HY$2),_xlfn.BINOM.DIST('Two cycles - Optimise'!$E$10-HY$2,'Two cycles - Optimise'!$B$4,'Two cycles - Optimise'!$B$3,TRUE)-_xlfn.BINOM.DIST($J161,'Two cycles - Optimise'!$B$4,'Two cycles - Optimise'!$B$3,TRUE),0)</f>
        <v>0</v>
      </c>
      <c r="HZ161">
        <f>IF('Two cycles - Optimise'!$E$10&gt;($J161+HZ$2),_xlfn.BINOM.DIST('Two cycles - Optimise'!$E$10-HZ$2,'Two cycles - Optimise'!$B$4,'Two cycles - Optimise'!$B$3,TRUE)-_xlfn.BINOM.DIST($J161,'Two cycles - Optimise'!$B$4,'Two cycles - Optimise'!$B$3,TRUE),0)</f>
        <v>0</v>
      </c>
      <c r="IA161">
        <f>IF('Two cycles - Optimise'!$E$10&gt;($J161+IA$2),_xlfn.BINOM.DIST('Two cycles - Optimise'!$E$10-IA$2,'Two cycles - Optimise'!$B$4,'Two cycles - Optimise'!$B$3,TRUE)-_xlfn.BINOM.DIST($J161,'Two cycles - Optimise'!$B$4,'Two cycles - Optimise'!$B$3,TRUE),0)</f>
        <v>0</v>
      </c>
      <c r="IB161">
        <f>IF('Two cycles - Optimise'!$E$10&gt;($J161+IB$2),_xlfn.BINOM.DIST('Two cycles - Optimise'!$E$10-IB$2,'Two cycles - Optimise'!$B$4,'Two cycles - Optimise'!$B$3,TRUE)-_xlfn.BINOM.DIST($J161,'Two cycles - Optimise'!$B$4,'Two cycles - Optimise'!$B$3,TRUE),0)</f>
        <v>0</v>
      </c>
      <c r="IC161">
        <f>IF('Two cycles - Optimise'!$E$10&gt;($J161+IC$2),_xlfn.BINOM.DIST('Two cycles - Optimise'!$E$10-IC$2,'Two cycles - Optimise'!$B$4,'Two cycles - Optimise'!$B$3,TRUE)-_xlfn.BINOM.DIST($J161,'Two cycles - Optimise'!$B$4,'Two cycles - Optimise'!$B$3,TRUE),0)</f>
        <v>0</v>
      </c>
      <c r="ID161">
        <f>IF('Two cycles - Optimise'!$E$10&gt;($J161+ID$2),_xlfn.BINOM.DIST('Two cycles - Optimise'!$E$10-ID$2,'Two cycles - Optimise'!$B$4,'Two cycles - Optimise'!$B$3,TRUE)-_xlfn.BINOM.DIST($J161,'Two cycles - Optimise'!$B$4,'Two cycles - Optimise'!$B$3,TRUE),0)</f>
        <v>0</v>
      </c>
      <c r="IE161">
        <f>IF('Two cycles - Optimise'!$E$10&gt;($J161+IE$2),_xlfn.BINOM.DIST('Two cycles - Optimise'!$E$10-IE$2,'Two cycles - Optimise'!$B$4,'Two cycles - Optimise'!$B$3,TRUE)-_xlfn.BINOM.DIST($J161,'Two cycles - Optimise'!$B$4,'Two cycles - Optimise'!$B$3,TRUE),0)</f>
        <v>0</v>
      </c>
      <c r="IF161">
        <f>IF('Two cycles - Optimise'!$E$10&gt;($J161+IF$2),_xlfn.BINOM.DIST('Two cycles - Optimise'!$E$10-IF$2,'Two cycles - Optimise'!$B$4,'Two cycles - Optimise'!$B$3,TRUE)-_xlfn.BINOM.DIST($J161,'Two cycles - Optimise'!$B$4,'Two cycles - Optimise'!$B$3,TRUE),0)</f>
        <v>0</v>
      </c>
      <c r="IG161">
        <f>IF('Two cycles - Optimise'!$E$10&gt;($J161+IG$2),_xlfn.BINOM.DIST('Two cycles - Optimise'!$E$10-IG$2,'Two cycles - Optimise'!$B$4,'Two cycles - Optimise'!$B$3,TRUE)-_xlfn.BINOM.DIST($J161,'Two cycles - Optimise'!$B$4,'Two cycles - Optimise'!$B$3,TRUE),0)</f>
        <v>0</v>
      </c>
      <c r="IH161">
        <f>IF('Two cycles - Optimise'!$E$10&gt;($J161+IH$2),_xlfn.BINOM.DIST('Two cycles - Optimise'!$E$10-IH$2,'Two cycles - Optimise'!$B$4,'Two cycles - Optimise'!$B$3,TRUE)-_xlfn.BINOM.DIST($J161,'Two cycles - Optimise'!$B$4,'Two cycles - Optimise'!$B$3,TRUE),0)</f>
        <v>0</v>
      </c>
      <c r="II161">
        <f>IF('Two cycles - Optimise'!$E$10&gt;($J161+II$2),_xlfn.BINOM.DIST('Two cycles - Optimise'!$E$10-II$2,'Two cycles - Optimise'!$B$4,'Two cycles - Optimise'!$B$3,TRUE)-_xlfn.BINOM.DIST($J161,'Two cycles - Optimise'!$B$4,'Two cycles - Optimise'!$B$3,TRUE),0)</f>
        <v>0</v>
      </c>
      <c r="IJ161">
        <f>IF('Two cycles - Optimise'!$E$10&gt;($J161+IJ$2),_xlfn.BINOM.DIST('Two cycles - Optimise'!$E$10-IJ$2,'Two cycles - Optimise'!$B$4,'Two cycles - Optimise'!$B$3,TRUE)-_xlfn.BINOM.DIST($J161,'Two cycles - Optimise'!$B$4,'Two cycles - Optimise'!$B$3,TRUE),0)</f>
        <v>0</v>
      </c>
      <c r="IK161">
        <f>IF('Two cycles - Optimise'!$E$10&gt;($J161+IK$2),_xlfn.BINOM.DIST('Two cycles - Optimise'!$E$10-IK$2,'Two cycles - Optimise'!$B$4,'Two cycles - Optimise'!$B$3,TRUE)-_xlfn.BINOM.DIST($J161,'Two cycles - Optimise'!$B$4,'Two cycles - Optimise'!$B$3,TRUE),0)</f>
        <v>0</v>
      </c>
      <c r="IL161">
        <f>IF('Two cycles - Optimise'!$E$10&gt;($J161+IL$2),_xlfn.BINOM.DIST('Two cycles - Optimise'!$E$10-IL$2,'Two cycles - Optimise'!$B$4,'Two cycles - Optimise'!$B$3,TRUE)-_xlfn.BINOM.DIST($J161,'Two cycles - Optimise'!$B$4,'Two cycles - Optimise'!$B$3,TRUE),0)</f>
        <v>0</v>
      </c>
      <c r="IM161">
        <f>IF('Two cycles - Optimise'!$E$10&gt;($J161+IM$2),_xlfn.BINOM.DIST('Two cycles - Optimise'!$E$10-IM$2,'Two cycles - Optimise'!$B$4,'Two cycles - Optimise'!$B$3,TRUE)-_xlfn.BINOM.DIST($J161,'Two cycles - Optimise'!$B$4,'Two cycles - Optimise'!$B$3,TRUE),0)</f>
        <v>0</v>
      </c>
      <c r="IN161">
        <f>IF('Two cycles - Optimise'!$E$10&gt;($J161+IN$2),_xlfn.BINOM.DIST('Two cycles - Optimise'!$E$10-IN$2,'Two cycles - Optimise'!$B$4,'Two cycles - Optimise'!$B$3,TRUE)-_xlfn.BINOM.DIST($J161,'Two cycles - Optimise'!$B$4,'Two cycles - Optimise'!$B$3,TRUE),0)</f>
        <v>0</v>
      </c>
      <c r="IO161">
        <f>IF('Two cycles - Optimise'!$E$10&gt;($J161+IO$2),_xlfn.BINOM.DIST('Two cycles - Optimise'!$E$10-IO$2,'Two cycles - Optimise'!$B$4,'Two cycles - Optimise'!$B$3,TRUE)-_xlfn.BINOM.DIST($J161,'Two cycles - Optimise'!$B$4,'Two cycles - Optimise'!$B$3,TRUE),0)</f>
        <v>0</v>
      </c>
      <c r="IP161">
        <f>IF('Two cycles - Optimise'!$E$10&gt;($J161+IP$2),_xlfn.BINOM.DIST('Two cycles - Optimise'!$E$10-IP$2,'Two cycles - Optimise'!$B$4,'Two cycles - Optimise'!$B$3,TRUE)-_xlfn.BINOM.DIST($J161,'Two cycles - Optimise'!$B$4,'Two cycles - Optimise'!$B$3,TRUE),0)</f>
        <v>0</v>
      </c>
      <c r="IQ161">
        <f>IF('Two cycles - Optimise'!$E$10&gt;($J161+IQ$2),_xlfn.BINOM.DIST('Two cycles - Optimise'!$E$10-IQ$2,'Two cycles - Optimise'!$B$4,'Two cycles - Optimise'!$B$3,TRUE)-_xlfn.BINOM.DIST($J161,'Two cycles - Optimise'!$B$4,'Two cycles - Optimise'!$B$3,TRUE),0)</f>
        <v>0</v>
      </c>
      <c r="IR161">
        <f>IF('Two cycles - Optimise'!$E$10&gt;($J161+IR$2),_xlfn.BINOM.DIST('Two cycles - Optimise'!$E$10-IR$2,'Two cycles - Optimise'!$B$4,'Two cycles - Optimise'!$B$3,TRUE)-_xlfn.BINOM.DIST($J161,'Two cycles - Optimise'!$B$4,'Two cycles - Optimise'!$B$3,TRUE),0)</f>
        <v>0</v>
      </c>
      <c r="IS161">
        <f>IF('Two cycles - Optimise'!$E$10&gt;($J161+IS$2),_xlfn.BINOM.DIST('Two cycles - Optimise'!$E$10-IS$2,'Two cycles - Optimise'!$B$4,'Two cycles - Optimise'!$B$3,TRUE)-_xlfn.BINOM.DIST($J161,'Two cycles - Optimise'!$B$4,'Two cycles - Optimise'!$B$3,TRUE),0)</f>
        <v>0</v>
      </c>
      <c r="IT161">
        <f>IF('Two cycles - Optimise'!$E$10&gt;($J161+IT$2),_xlfn.BINOM.DIST('Two cycles - Optimise'!$E$10-IT$2,'Two cycles - Optimise'!$B$4,'Two cycles - Optimise'!$B$3,TRUE)-_xlfn.BINOM.DIST($J161,'Two cycles - Optimise'!$B$4,'Two cycles - Optimise'!$B$3,TRUE),0)</f>
        <v>0</v>
      </c>
      <c r="IU161">
        <f>IF('Two cycles - Optimise'!$E$10&gt;($J161+IU$2),_xlfn.BINOM.DIST('Two cycles - Optimise'!$E$10-IU$2,'Two cycles - Optimise'!$B$4,'Two cycles - Optimise'!$B$3,TRUE)-_xlfn.BINOM.DIST($J161,'Two cycles - Optimise'!$B$4,'Two cycles - Optimise'!$B$3,TRUE),0)</f>
        <v>0</v>
      </c>
      <c r="IV161">
        <f>IF('Two cycles - Optimise'!$E$10&gt;($J161+IV$2),_xlfn.BINOM.DIST('Two cycles - Optimise'!$E$10-IV$2,'Two cycles - Optimise'!$B$4,'Two cycles - Optimise'!$B$3,TRUE)-_xlfn.BINOM.DIST($J161,'Two cycles - Optimise'!$B$4,'Two cycles - Optimise'!$B$3,TRUE),0)</f>
        <v>0</v>
      </c>
      <c r="IW161">
        <f>IF('Two cycles - Optimise'!$E$10&gt;($J161+IW$2),_xlfn.BINOM.DIST('Two cycles - Optimise'!$E$10-IW$2,'Two cycles - Optimise'!$B$4,'Two cycles - Optimise'!$B$3,TRUE)-_xlfn.BINOM.DIST($J161,'Two cycles - Optimise'!$B$4,'Two cycles - Optimise'!$B$3,TRUE),0)</f>
        <v>0</v>
      </c>
      <c r="IX161">
        <f>IF('Two cycles - Optimise'!$E$10&gt;($J161+IX$2),_xlfn.BINOM.DIST('Two cycles - Optimise'!$E$10-IX$2,'Two cycles - Optimise'!$B$4,'Two cycles - Optimise'!$B$3,TRUE)-_xlfn.BINOM.DIST($J161,'Two cycles - Optimise'!$B$4,'Two cycles - Optimise'!$B$3,TRUE),0)</f>
        <v>0</v>
      </c>
      <c r="IY161">
        <f>IF('Two cycles - Optimise'!$E$10&gt;($J161+IY$2),_xlfn.BINOM.DIST('Two cycles - Optimise'!$E$10-IY$2,'Two cycles - Optimise'!$B$4,'Two cycles - Optimise'!$B$3,TRUE)-_xlfn.BINOM.DIST($J161,'Two cycles - Optimise'!$B$4,'Two cycles - Optimise'!$B$3,TRUE),0)</f>
        <v>0</v>
      </c>
      <c r="IZ161">
        <f>IF('Two cycles - Optimise'!$E$10&gt;($J161+IZ$2),_xlfn.BINOM.DIST('Two cycles - Optimise'!$E$10-IZ$2,'Two cycles - Optimise'!$B$4,'Two cycles - Optimise'!$B$3,TRUE)-_xlfn.BINOM.DIST($J161,'Two cycles - Optimise'!$B$4,'Two cycles - Optimise'!$B$3,TRUE),0)</f>
        <v>0</v>
      </c>
      <c r="JA161">
        <f>IF('Two cycles - Optimise'!$E$10&gt;($J161+JA$2),_xlfn.BINOM.DIST('Two cycles - Optimise'!$E$10-JA$2,'Two cycles - Optimise'!$B$4,'Two cycles - Optimise'!$B$3,TRUE)-_xlfn.BINOM.DIST($J161,'Two cycles - Optimise'!$B$4,'Two cycles - Optimise'!$B$3,TRUE),0)</f>
        <v>0</v>
      </c>
      <c r="JB161">
        <f>IF('Two cycles - Optimise'!$E$10&gt;($J161+JB$2),_xlfn.BINOM.DIST('Two cycles - Optimise'!$E$10-JB$2,'Two cycles - Optimise'!$B$4,'Two cycles - Optimise'!$B$3,TRUE)-_xlfn.BINOM.DIST($J161,'Two cycles - Optimise'!$B$4,'Two cycles - Optimise'!$B$3,TRUE),0)</f>
        <v>0</v>
      </c>
      <c r="JC161">
        <f>IF('Two cycles - Optimise'!$E$10&gt;($J161+JC$2),_xlfn.BINOM.DIST('Two cycles - Optimise'!$E$10-JC$2,'Two cycles - Optimise'!$B$4,'Two cycles - Optimise'!$B$3,TRUE)-_xlfn.BINOM.DIST($J161,'Two cycles - Optimise'!$B$4,'Two cycles - Optimise'!$B$3,TRUE),0)</f>
        <v>0</v>
      </c>
      <c r="JD161">
        <f>IF('Two cycles - Optimise'!$E$10&gt;($J161+JD$2),_xlfn.BINOM.DIST('Two cycles - Optimise'!$E$10-JD$2,'Two cycles - Optimise'!$B$4,'Two cycles - Optimise'!$B$3,TRUE)-_xlfn.BINOM.DIST($J161,'Two cycles - Optimise'!$B$4,'Two cycles - Optimise'!$B$3,TRUE),0)</f>
        <v>0</v>
      </c>
      <c r="JE161">
        <f>IF('Two cycles - Optimise'!$E$10&gt;($J161+JE$2),_xlfn.BINOM.DIST('Two cycles - Optimise'!$E$10-JE$2,'Two cycles - Optimise'!$B$4,'Two cycles - Optimise'!$B$3,TRUE)-_xlfn.BINOM.DIST($J161,'Two cycles - Optimise'!$B$4,'Two cycles - Optimise'!$B$3,TRUE),0)</f>
        <v>0</v>
      </c>
      <c r="JF161">
        <f>IF('Two cycles - Optimise'!$E$10&gt;($J161+JF$2),_xlfn.BINOM.DIST('Two cycles - Optimise'!$E$10-JF$2,'Two cycles - Optimise'!$B$4,'Two cycles - Optimise'!$B$3,TRUE)-_xlfn.BINOM.DIST($J161,'Two cycles - Optimise'!$B$4,'Two cycles - Optimise'!$B$3,TRUE),0)</f>
        <v>0</v>
      </c>
      <c r="JG161">
        <f>IF('Two cycles - Optimise'!$E$10&gt;($J161+JG$2),_xlfn.BINOM.DIST('Two cycles - Optimise'!$E$10-JG$2,'Two cycles - Optimise'!$B$4,'Two cycles - Optimise'!$B$3,TRUE)-_xlfn.BINOM.DIST($J161,'Two cycles - Optimise'!$B$4,'Two cycles - Optimise'!$B$3,TRUE),0)</f>
        <v>0</v>
      </c>
      <c r="JH161">
        <f>IF('Two cycles - Optimise'!$E$10&gt;($J161+JH$2),_xlfn.BINOM.DIST('Two cycles - Optimise'!$E$10-JH$2,'Two cycles - Optimise'!$B$4,'Two cycles - Optimise'!$B$3,TRUE)-_xlfn.BINOM.DIST($J161,'Two cycles - Optimise'!$B$4,'Two cycles - Optimise'!$B$3,TRUE),0)</f>
        <v>0</v>
      </c>
      <c r="JI161">
        <f>IF('Two cycles - Optimise'!$E$10&gt;($J161+JI$2),_xlfn.BINOM.DIST('Two cycles - Optimise'!$E$10-JI$2,'Two cycles - Optimise'!$B$4,'Two cycles - Optimise'!$B$3,TRUE)-_xlfn.BINOM.DIST($J161,'Two cycles - Optimise'!$B$4,'Two cycles - Optimise'!$B$3,TRUE),0)</f>
        <v>0</v>
      </c>
      <c r="JJ161">
        <f>IF('Two cycles - Optimise'!$E$10&gt;($J161+JJ$2),_xlfn.BINOM.DIST('Two cycles - Optimise'!$E$10-JJ$2,'Two cycles - Optimise'!$B$4,'Two cycles - Optimise'!$B$3,TRUE)-_xlfn.BINOM.DIST($J161,'Two cycles - Optimise'!$B$4,'Two cycles - Optimise'!$B$3,TRUE),0)</f>
        <v>0</v>
      </c>
      <c r="JK161">
        <f>IF('Two cycles - Optimise'!$E$10&gt;($J161+JK$2),_xlfn.BINOM.DIST('Two cycles - Optimise'!$E$10-JK$2,'Two cycles - Optimise'!$B$4,'Two cycles - Optimise'!$B$3,TRUE)-_xlfn.BINOM.DIST($J161,'Two cycles - Optimise'!$B$4,'Two cycles - Optimise'!$B$3,TRUE),0)</f>
        <v>0</v>
      </c>
      <c r="JL161">
        <f>IF('Two cycles - Optimise'!$E$10&gt;($J161+JL$2),_xlfn.BINOM.DIST('Two cycles - Optimise'!$E$10-JL$2,'Two cycles - Optimise'!$B$4,'Two cycles - Optimise'!$B$3,TRUE)-_xlfn.BINOM.DIST($J161,'Two cycles - Optimise'!$B$4,'Two cycles - Optimise'!$B$3,TRUE),0)</f>
        <v>0</v>
      </c>
      <c r="JM161">
        <f>IF('Two cycles - Optimise'!$E$10&gt;($J161+JM$2),_xlfn.BINOM.DIST('Two cycles - Optimise'!$E$10-JM$2,'Two cycles - Optimise'!$B$4,'Two cycles - Optimise'!$B$3,TRUE)-_xlfn.BINOM.DIST($J161,'Two cycles - Optimise'!$B$4,'Two cycles - Optimise'!$B$3,TRUE),0)</f>
        <v>0</v>
      </c>
      <c r="JN161">
        <f>IF('Two cycles - Optimise'!$E$10&gt;($J161+JN$2),_xlfn.BINOM.DIST('Two cycles - Optimise'!$E$10-JN$2,'Two cycles - Optimise'!$B$4,'Two cycles - Optimise'!$B$3,TRUE)-_xlfn.BINOM.DIST($J161,'Two cycles - Optimise'!$B$4,'Two cycles - Optimise'!$B$3,TRUE),0)</f>
        <v>0</v>
      </c>
      <c r="JO161">
        <f>IF('Two cycles - Optimise'!$E$10&gt;($J161+JO$2),_xlfn.BINOM.DIST('Two cycles - Optimise'!$E$10-JO$2,'Two cycles - Optimise'!$B$4,'Two cycles - Optimise'!$B$3,TRUE)-_xlfn.BINOM.DIST($J161,'Two cycles - Optimise'!$B$4,'Two cycles - Optimise'!$B$3,TRUE),0)</f>
        <v>0</v>
      </c>
      <c r="JP161">
        <f>IF('Two cycles - Optimise'!$E$10&gt;($J161+JP$2),_xlfn.BINOM.DIST('Two cycles - Optimise'!$E$10-JP$2,'Two cycles - Optimise'!$B$4,'Two cycles - Optimise'!$B$3,TRUE)-_xlfn.BINOM.DIST($J161,'Two cycles - Optimise'!$B$4,'Two cycles - Optimise'!$B$3,TRUE),0)</f>
        <v>0</v>
      </c>
      <c r="JQ161">
        <f>IF('Two cycles - Optimise'!$E$10&gt;($J161+JQ$2),_xlfn.BINOM.DIST('Two cycles - Optimise'!$E$10-JQ$2,'Two cycles - Optimise'!$B$4,'Two cycles - Optimise'!$B$3,TRUE)-_xlfn.BINOM.DIST($J161,'Two cycles - Optimise'!$B$4,'Two cycles - Optimise'!$B$3,TRUE),0)</f>
        <v>0</v>
      </c>
      <c r="JR161">
        <f>IF('Two cycles - Optimise'!$E$10&gt;($J161+JR$2),_xlfn.BINOM.DIST('Two cycles - Optimise'!$E$10-JR$2,'Two cycles - Optimise'!$B$4,'Two cycles - Optimise'!$B$3,TRUE)-_xlfn.BINOM.DIST($J161,'Two cycles - Optimise'!$B$4,'Two cycles - Optimise'!$B$3,TRUE),0)</f>
        <v>0</v>
      </c>
      <c r="JS161">
        <f>IF('Two cycles - Optimise'!$E$10&gt;($J161+JS$2),_xlfn.BINOM.DIST('Two cycles - Optimise'!$E$10-JS$2,'Two cycles - Optimise'!$B$4,'Two cycles - Optimise'!$B$3,TRUE)-_xlfn.BINOM.DIST($J161,'Two cycles - Optimise'!$B$4,'Two cycles - Optimise'!$B$3,TRUE),0)</f>
        <v>0</v>
      </c>
      <c r="JT161">
        <f>IF('Two cycles - Optimise'!$E$10&gt;($J161+JT$2),_xlfn.BINOM.DIST('Two cycles - Optimise'!$E$10-JT$2,'Two cycles - Optimise'!$B$4,'Two cycles - Optimise'!$B$3,TRUE)-_xlfn.BINOM.DIST($J161,'Two cycles - Optimise'!$B$4,'Two cycles - Optimise'!$B$3,TRUE),0)</f>
        <v>0</v>
      </c>
      <c r="JU161">
        <f>IF('Two cycles - Optimise'!$E$10&gt;($J161+JU$2),_xlfn.BINOM.DIST('Two cycles - Optimise'!$E$10-JU$2,'Two cycles - Optimise'!$B$4,'Two cycles - Optimise'!$B$3,TRUE)-_xlfn.BINOM.DIST($J161,'Two cycles - Optimise'!$B$4,'Two cycles - Optimise'!$B$3,TRUE),0)</f>
        <v>0</v>
      </c>
      <c r="JV161">
        <f>IF('Two cycles - Optimise'!$E$10&gt;($J161+JV$2),_xlfn.BINOM.DIST('Two cycles - Optimise'!$E$10-JV$2,'Two cycles - Optimise'!$B$4,'Two cycles - Optimise'!$B$3,TRUE)-_xlfn.BINOM.DIST($J161,'Two cycles - Optimise'!$B$4,'Two cycles - Optimise'!$B$3,TRUE),0)</f>
        <v>0</v>
      </c>
      <c r="JW161">
        <f>IF('Two cycles - Optimise'!$E$10&gt;($J161+JW$2),_xlfn.BINOM.DIST('Two cycles - Optimise'!$E$10-JW$2,'Two cycles - Optimise'!$B$4,'Two cycles - Optimise'!$B$3,TRUE)-_xlfn.BINOM.DIST($J161,'Two cycles - Optimise'!$B$4,'Two cycles - Optimise'!$B$3,TRUE),0)</f>
        <v>0</v>
      </c>
      <c r="JX161">
        <f>IF('Two cycles - Optimise'!$E$10&gt;($J161+JX$2),_xlfn.BINOM.DIST('Two cycles - Optimise'!$E$10-JX$2,'Two cycles - Optimise'!$B$4,'Two cycles - Optimise'!$B$3,TRUE)-_xlfn.BINOM.DIST($J161,'Two cycles - Optimise'!$B$4,'Two cycles - Optimise'!$B$3,TRUE),0)</f>
        <v>0</v>
      </c>
      <c r="JY161">
        <f>IF('Two cycles - Optimise'!$E$10&gt;($J161+JY$2),_xlfn.BINOM.DIST('Two cycles - Optimise'!$E$10-JY$2,'Two cycles - Optimise'!$B$4,'Two cycles - Optimise'!$B$3,TRUE)-_xlfn.BINOM.DIST($J161,'Two cycles - Optimise'!$B$4,'Two cycles - Optimise'!$B$3,TRUE),0)</f>
        <v>0</v>
      </c>
      <c r="JZ161">
        <f>IF('Two cycles - Optimise'!$E$10&gt;($J161+JZ$2),_xlfn.BINOM.DIST('Two cycles - Optimise'!$E$10-JZ$2,'Two cycles - Optimise'!$B$4,'Two cycles - Optimise'!$B$3,TRUE)-_xlfn.BINOM.DIST($J161,'Two cycles - Optimise'!$B$4,'Two cycles - Optimise'!$B$3,TRUE),0)</f>
        <v>0</v>
      </c>
      <c r="KA161">
        <f>IF('Two cycles - Optimise'!$E$10&gt;($J161+KA$2),_xlfn.BINOM.DIST('Two cycles - Optimise'!$E$10-KA$2,'Two cycles - Optimise'!$B$4,'Two cycles - Optimise'!$B$3,TRUE)-_xlfn.BINOM.DIST($J161,'Two cycles - Optimise'!$B$4,'Two cycles - Optimise'!$B$3,TRUE),0)</f>
        <v>0</v>
      </c>
      <c r="KB161">
        <f>IF('Two cycles - Optimise'!$E$10&gt;($J161+KB$2),_xlfn.BINOM.DIST('Two cycles - Optimise'!$E$10-KB$2,'Two cycles - Optimise'!$B$4,'Two cycles - Optimise'!$B$3,TRUE)-_xlfn.BINOM.DIST($J161,'Two cycles - Optimise'!$B$4,'Two cycles - Optimise'!$B$3,TRUE),0)</f>
        <v>0</v>
      </c>
      <c r="KC161">
        <f>IF('Two cycles - Optimise'!$E$10&gt;($J161+KC$2),_xlfn.BINOM.DIST('Two cycles - Optimise'!$E$10-KC$2,'Two cycles - Optimise'!$B$4,'Two cycles - Optimise'!$B$3,TRUE)-_xlfn.BINOM.DIST($J161,'Two cycles - Optimise'!$B$4,'Two cycles - Optimise'!$B$3,TRUE),0)</f>
        <v>0</v>
      </c>
      <c r="KD161">
        <f>IF('Two cycles - Optimise'!$E$10&gt;($J161+KD$2),_xlfn.BINOM.DIST('Two cycles - Optimise'!$E$10-KD$2,'Two cycles - Optimise'!$B$4,'Two cycles - Optimise'!$B$3,TRUE)-_xlfn.BINOM.DIST($J161,'Two cycles - Optimise'!$B$4,'Two cycles - Optimise'!$B$3,TRUE),0)</f>
        <v>0</v>
      </c>
      <c r="KE161">
        <f>IF('Two cycles - Optimise'!$E$10&gt;($J161+KE$2),_xlfn.BINOM.DIST('Two cycles - Optimise'!$E$10-KE$2,'Two cycles - Optimise'!$B$4,'Two cycles - Optimise'!$B$3,TRUE)-_xlfn.BINOM.DIST($J161,'Two cycles - Optimise'!$B$4,'Two cycles - Optimise'!$B$3,TRUE),0)</f>
        <v>0</v>
      </c>
      <c r="KF161">
        <f>IF('Two cycles - Optimise'!$E$10&gt;($J161+KF$2),_xlfn.BINOM.DIST('Two cycles - Optimise'!$E$10-KF$2,'Two cycles - Optimise'!$B$4,'Two cycles - Optimise'!$B$3,TRUE)-_xlfn.BINOM.DIST($J161,'Two cycles - Optimise'!$B$4,'Two cycles - Optimise'!$B$3,TRUE),0)</f>
        <v>0</v>
      </c>
      <c r="KG161">
        <f>IF('Two cycles - Optimise'!$E$10&gt;($J161+KG$2),_xlfn.BINOM.DIST('Two cycles - Optimise'!$E$10-KG$2,'Two cycles - Optimise'!$B$4,'Two cycles - Optimise'!$B$3,TRUE)-_xlfn.BINOM.DIST($J161,'Two cycles - Optimise'!$B$4,'Two cycles - Optimise'!$B$3,TRUE),0)</f>
        <v>0</v>
      </c>
      <c r="KH161">
        <f>IF('Two cycles - Optimise'!$E$10&gt;($J161+KH$2),_xlfn.BINOM.DIST('Two cycles - Optimise'!$E$10-KH$2,'Two cycles - Optimise'!$B$4,'Two cycles - Optimise'!$B$3,TRUE)-_xlfn.BINOM.DIST($J161,'Two cycles - Optimise'!$B$4,'Two cycles - Optimise'!$B$3,TRUE),0)</f>
        <v>0</v>
      </c>
      <c r="KI161">
        <f>IF('Two cycles - Optimise'!$E$10&gt;($J161+KI$2),_xlfn.BINOM.DIST('Two cycles - Optimise'!$E$10-KI$2,'Two cycles - Optimise'!$B$4,'Two cycles - Optimise'!$B$3,TRUE)-_xlfn.BINOM.DIST($J161,'Two cycles - Optimise'!$B$4,'Two cycles - Optimise'!$B$3,TRUE),0)</f>
        <v>0</v>
      </c>
      <c r="KJ161">
        <f>IF('Two cycles - Optimise'!$E$10&gt;($J161+KJ$2),_xlfn.BINOM.DIST('Two cycles - Optimise'!$E$10-KJ$2,'Two cycles - Optimise'!$B$4,'Two cycles - Optimise'!$B$3,TRUE)-_xlfn.BINOM.DIST($J161,'Two cycles - Optimise'!$B$4,'Two cycles - Optimise'!$B$3,TRUE),0)</f>
        <v>0</v>
      </c>
      <c r="KK161">
        <f>IF('Two cycles - Optimise'!$E$10&gt;($J161+KK$2),_xlfn.BINOM.DIST('Two cycles - Optimise'!$E$10-KK$2,'Two cycles - Optimise'!$B$4,'Two cycles - Optimise'!$B$3,TRUE)-_xlfn.BINOM.DIST($J161,'Two cycles - Optimise'!$B$4,'Two cycles - Optimise'!$B$3,TRUE),0)</f>
        <v>0</v>
      </c>
      <c r="KL161">
        <f>IF('Two cycles - Optimise'!$E$10&gt;($J161+KL$2),_xlfn.BINOM.DIST('Two cycles - Optimise'!$E$10-KL$2,'Two cycles - Optimise'!$B$4,'Two cycles - Optimise'!$B$3,TRUE)-_xlfn.BINOM.DIST($J161,'Two cycles - Optimise'!$B$4,'Two cycles - Optimise'!$B$3,TRUE),0)</f>
        <v>0</v>
      </c>
      <c r="KM161">
        <f>IF('Two cycles - Optimise'!$E$10&gt;($J161+KM$2),_xlfn.BINOM.DIST('Two cycles - Optimise'!$E$10-KM$2,'Two cycles - Optimise'!$B$4,'Two cycles - Optimise'!$B$3,TRUE)-_xlfn.BINOM.DIST($J161,'Two cycles - Optimise'!$B$4,'Two cycles - Optimise'!$B$3,TRUE),0)</f>
        <v>0</v>
      </c>
      <c r="KN161">
        <f>IF('Two cycles - Optimise'!$E$10&gt;($J161+KN$2),_xlfn.BINOM.DIST('Two cycles - Optimise'!$E$10-KN$2,'Two cycles - Optimise'!$B$4,'Two cycles - Optimise'!$B$3,TRUE)-_xlfn.BINOM.DIST($J161,'Two cycles - Optimise'!$B$4,'Two cycles - Optimise'!$B$3,TRUE),0)</f>
        <v>0</v>
      </c>
      <c r="KO161">
        <f>IF('Two cycles - Optimise'!$E$10&gt;($J161+KO$2),_xlfn.BINOM.DIST('Two cycles - Optimise'!$E$10-KO$2,'Two cycles - Optimise'!$B$4,'Two cycles - Optimise'!$B$3,TRUE)-_xlfn.BINOM.DIST($J161,'Two cycles - Optimise'!$B$4,'Two cycles - Optimise'!$B$3,TRUE),0)</f>
        <v>0</v>
      </c>
      <c r="KP161">
        <f>IF('Two cycles - Optimise'!$E$10&gt;($J161+KP$2),_xlfn.BINOM.DIST('Two cycles - Optimise'!$E$10-KP$2,'Two cycles - Optimise'!$B$4,'Two cycles - Optimise'!$B$3,TRUE)-_xlfn.BINOM.DIST($J161,'Two cycles - Optimise'!$B$4,'Two cycles - Optimise'!$B$3,TRUE),0)</f>
        <v>0</v>
      </c>
      <c r="KQ161">
        <f>IF('Two cycles - Optimise'!$E$10&gt;($J161+KQ$2),_xlfn.BINOM.DIST('Two cycles - Optimise'!$E$10-KQ$2,'Two cycles - Optimise'!$B$4,'Two cycles - Optimise'!$B$3,TRUE)-_xlfn.BINOM.DIST($J161,'Two cycles - Optimise'!$B$4,'Two cycles - Optimise'!$B$3,TRUE),0)</f>
        <v>0</v>
      </c>
      <c r="KR161">
        <f>IF('Two cycles - Optimise'!$E$10&gt;($J161+KR$2),_xlfn.BINOM.DIST('Two cycles - Optimise'!$E$10-KR$2,'Two cycles - Optimise'!$B$4,'Two cycles - Optimise'!$B$3,TRUE)-_xlfn.BINOM.DIST($J161,'Two cycles - Optimise'!$B$4,'Two cycles - Optimise'!$B$3,TRUE),0)</f>
        <v>0</v>
      </c>
      <c r="KS161">
        <f>IF('Two cycles - Optimise'!$E$10&gt;($J161+KS$2),_xlfn.BINOM.DIST('Two cycles - Optimise'!$E$10-KS$2,'Two cycles - Optimise'!$B$4,'Two cycles - Optimise'!$B$3,TRUE)-_xlfn.BINOM.DIST($J161,'Two cycles - Optimise'!$B$4,'Two cycles - Optimise'!$B$3,TRUE),0)</f>
        <v>0</v>
      </c>
      <c r="KT161">
        <f>IF('Two cycles - Optimise'!$E$10&gt;($J161+KT$2),_xlfn.BINOM.DIST('Two cycles - Optimise'!$E$10-KT$2,'Two cycles - Optimise'!$B$4,'Two cycles - Optimise'!$B$3,TRUE)-_xlfn.BINOM.DIST($J161,'Two cycles - Optimise'!$B$4,'Two cycles - Optimise'!$B$3,TRUE),0)</f>
        <v>0</v>
      </c>
      <c r="KU161">
        <f>IF('Two cycles - Optimise'!$E$10&gt;($J161+KU$2),_xlfn.BINOM.DIST('Two cycles - Optimise'!$E$10-KU$2,'Two cycles - Optimise'!$B$4,'Two cycles - Optimise'!$B$3,TRUE)-_xlfn.BINOM.DIST($J161,'Two cycles - Optimise'!$B$4,'Two cycles - Optimise'!$B$3,TRUE),0)</f>
        <v>0</v>
      </c>
      <c r="KV161">
        <f>IF('Two cycles - Optimise'!$E$10&gt;($J161+KV$2),_xlfn.BINOM.DIST('Two cycles - Optimise'!$E$10-KV$2,'Two cycles - Optimise'!$B$4,'Two cycles - Optimise'!$B$3,TRUE)-_xlfn.BINOM.DIST($J161,'Two cycles - Optimise'!$B$4,'Two cycles - Optimise'!$B$3,TRUE),0)</f>
        <v>0</v>
      </c>
      <c r="KW161">
        <f>IF('Two cycles - Optimise'!$E$10&gt;($J161+KW$2),_xlfn.BINOM.DIST('Two cycles - Optimise'!$E$10-KW$2,'Two cycles - Optimise'!$B$4,'Two cycles - Optimise'!$B$3,TRUE)-_xlfn.BINOM.DIST($J161,'Two cycles - Optimise'!$B$4,'Two cycles - Optimise'!$B$3,TRUE),0)</f>
        <v>0</v>
      </c>
      <c r="KX161">
        <f>IF('Two cycles - Optimise'!$E$10&gt;($J161+KX$2),_xlfn.BINOM.DIST('Two cycles - Optimise'!$E$10-KX$2,'Two cycles - Optimise'!$B$4,'Two cycles - Optimise'!$B$3,TRUE)-_xlfn.BINOM.DIST($J161,'Two cycles - Optimise'!$B$4,'Two cycles - Optimise'!$B$3,TRUE),0)</f>
        <v>0</v>
      </c>
      <c r="KY161">
        <f>IF('Two cycles - Optimise'!$E$10&gt;($J161+KY$2),_xlfn.BINOM.DIST('Two cycles - Optimise'!$E$10-KY$2,'Two cycles - Optimise'!$B$4,'Two cycles - Optimise'!$B$3,TRUE)-_xlfn.BINOM.DIST($J161,'Two cycles - Optimise'!$B$4,'Two cycles - Optimise'!$B$3,TRUE),0)</f>
        <v>0</v>
      </c>
      <c r="KZ161">
        <f>IF('Two cycles - Optimise'!$E$10&gt;($J161+KZ$2),_xlfn.BINOM.DIST('Two cycles - Optimise'!$E$10-KZ$2,'Two cycles - Optimise'!$B$4,'Two cycles - Optimise'!$B$3,TRUE)-_xlfn.BINOM.DIST($J161,'Two cycles - Optimise'!$B$4,'Two cycles - Optimise'!$B$3,TRUE),0)</f>
        <v>0</v>
      </c>
      <c r="LA161">
        <f>IF('Two cycles - Optimise'!$E$10&gt;($J161+LA$2),_xlfn.BINOM.DIST('Two cycles - Optimise'!$E$10-LA$2,'Two cycles - Optimise'!$B$4,'Two cycles - Optimise'!$B$3,TRUE)-_xlfn.BINOM.DIST($J161,'Two cycles - Optimise'!$B$4,'Two cycles - Optimise'!$B$3,TRUE),0)</f>
        <v>0</v>
      </c>
      <c r="LB161">
        <f>IF('Two cycles - Optimise'!$E$10&gt;($J161+LB$2),_xlfn.BINOM.DIST('Two cycles - Optimise'!$E$10-LB$2,'Two cycles - Optimise'!$B$4,'Two cycles - Optimise'!$B$3,TRUE)-_xlfn.BINOM.DIST($J161,'Two cycles - Optimise'!$B$4,'Two cycles - Optimise'!$B$3,TRUE),0)</f>
        <v>0</v>
      </c>
      <c r="LC161">
        <f>IF('Two cycles - Optimise'!$E$10&gt;($J161+LC$2),_xlfn.BINOM.DIST('Two cycles - Optimise'!$E$10-LC$2,'Two cycles - Optimise'!$B$4,'Two cycles - Optimise'!$B$3,TRUE)-_xlfn.BINOM.DIST($J161,'Two cycles - Optimise'!$B$4,'Two cycles - Optimise'!$B$3,TRUE),0)</f>
        <v>0</v>
      </c>
      <c r="LD161">
        <f>IF('Two cycles - Optimise'!$E$10&gt;($J161+LD$2),_xlfn.BINOM.DIST('Two cycles - Optimise'!$E$10-LD$2,'Two cycles - Optimise'!$B$4,'Two cycles - Optimise'!$B$3,TRUE)-_xlfn.BINOM.DIST($J161,'Two cycles - Optimise'!$B$4,'Two cycles - Optimise'!$B$3,TRUE),0)</f>
        <v>0</v>
      </c>
      <c r="LE161">
        <f>IF('Two cycles - Optimise'!$E$10&gt;($J161+LE$2),_xlfn.BINOM.DIST('Two cycles - Optimise'!$E$10-LE$2,'Two cycles - Optimise'!$B$4,'Two cycles - Optimise'!$B$3,TRUE)-_xlfn.BINOM.DIST($J161,'Two cycles - Optimise'!$B$4,'Two cycles - Optimise'!$B$3,TRUE),0)</f>
        <v>0</v>
      </c>
      <c r="LF161">
        <f>IF('Two cycles - Optimise'!$E$10&gt;($J161+LF$2),_xlfn.BINOM.DIST('Two cycles - Optimise'!$E$10-LF$2,'Two cycles - Optimise'!$B$4,'Two cycles - Optimise'!$B$3,TRUE)-_xlfn.BINOM.DIST($J161,'Two cycles - Optimise'!$B$4,'Two cycles - Optimise'!$B$3,TRUE),0)</f>
        <v>0</v>
      </c>
      <c r="LG161">
        <f>IF('Two cycles - Optimise'!$E$10&gt;($J161+LG$2),_xlfn.BINOM.DIST('Two cycles - Optimise'!$E$10-LG$2,'Two cycles - Optimise'!$B$4,'Two cycles - Optimise'!$B$3,TRUE)-_xlfn.BINOM.DIST($J161,'Two cycles - Optimise'!$B$4,'Two cycles - Optimise'!$B$3,TRUE),0)</f>
        <v>0</v>
      </c>
      <c r="LH161">
        <f>IF('Two cycles - Optimise'!$E$10&gt;($J161+LH$2),_xlfn.BINOM.DIST('Two cycles - Optimise'!$E$10-LH$2,'Two cycles - Optimise'!$B$4,'Two cycles - Optimise'!$B$3,TRUE)-_xlfn.BINOM.DIST($J161,'Two cycles - Optimise'!$B$4,'Two cycles - Optimise'!$B$3,TRUE),0)</f>
        <v>0</v>
      </c>
      <c r="LI161">
        <f>IF('Two cycles - Optimise'!$E$10&gt;($J161+LI$2),_xlfn.BINOM.DIST('Two cycles - Optimise'!$E$10-LI$2,'Two cycles - Optimise'!$B$4,'Two cycles - Optimise'!$B$3,TRUE)-_xlfn.BINOM.DIST($J161,'Two cycles - Optimise'!$B$4,'Two cycles - Optimise'!$B$3,TRUE),0)</f>
        <v>0</v>
      </c>
      <c r="LJ161">
        <f>IF('Two cycles - Optimise'!$E$10&gt;($J161+LJ$2),_xlfn.BINOM.DIST('Two cycles - Optimise'!$E$10-LJ$2,'Two cycles - Optimise'!$B$4,'Two cycles - Optimise'!$B$3,TRUE)-_xlfn.BINOM.DIST($J161,'Two cycles - Optimise'!$B$4,'Two cycles - Optimise'!$B$3,TRUE),0)</f>
        <v>0</v>
      </c>
      <c r="LK161">
        <f>IF('Two cycles - Optimise'!$E$10&gt;($J161+LK$2),_xlfn.BINOM.DIST('Two cycles - Optimise'!$E$10-LK$2,'Two cycles - Optimise'!$B$4,'Two cycles - Optimise'!$B$3,TRUE)-_xlfn.BINOM.DIST($J161,'Two cycles - Optimise'!$B$4,'Two cycles - Optimise'!$B$3,TRUE),0)</f>
        <v>0</v>
      </c>
      <c r="LL161">
        <f>IF('Two cycles - Optimise'!$E$10&gt;($J161+LL$2),_xlfn.BINOM.DIST('Two cycles - Optimise'!$E$10-LL$2,'Two cycles - Optimise'!$B$4,'Two cycles - Optimise'!$B$3,TRUE)-_xlfn.BINOM.DIST($J161,'Two cycles - Optimise'!$B$4,'Two cycles - Optimise'!$B$3,TRUE),0)</f>
        <v>0</v>
      </c>
    </row>
    <row r="162" spans="1:324" x14ac:dyDescent="0.25">
      <c r="A162">
        <f>IF(E162&lt;'Two cycles - Optimise'!$B$2,1000,E162-'Two cycles - Optimise'!$B$2)</f>
        <v>5.0000000000000044E-2</v>
      </c>
      <c r="B162">
        <v>159</v>
      </c>
      <c r="C162">
        <f>IF(B162&gt;'Two cycles - Optimise'!$B$4,1,_xlfn.BINOM.DIST(B162,'Two cycles - Optimise'!$B$4,'Two cycles - Optimise'!$B$3,TRUE))</f>
        <v>1</v>
      </c>
      <c r="D162">
        <f t="shared" si="218"/>
        <v>0</v>
      </c>
      <c r="E162">
        <f t="shared" si="219"/>
        <v>1</v>
      </c>
      <c r="I162">
        <f>IF(P162&lt;'Two cycles - Optimise'!$B$2,1000,P162-'Two cycles - Optimise'!$B$2)</f>
        <v>5.0000000000000044E-2</v>
      </c>
      <c r="J162">
        <v>159</v>
      </c>
      <c r="K162">
        <f>IF(J162&gt;'Two cycles - Optimise'!$B$4,1,_xlfn.BINOM.DIST(J162,'Two cycles - Optimise'!$B$4,'Two cycles - Optimise'!$B$3,TRUE))</f>
        <v>1</v>
      </c>
      <c r="L162">
        <f t="shared" si="220"/>
        <v>0</v>
      </c>
      <c r="M162">
        <f t="shared" si="221"/>
        <v>1</v>
      </c>
      <c r="N162">
        <f t="shared" si="222"/>
        <v>0</v>
      </c>
      <c r="O162">
        <f t="shared" si="223"/>
        <v>0</v>
      </c>
      <c r="P162">
        <f t="shared" si="224"/>
        <v>1</v>
      </c>
      <c r="T162">
        <f t="shared" si="225"/>
        <v>0</v>
      </c>
      <c r="U162">
        <f t="shared" si="226"/>
        <v>0</v>
      </c>
      <c r="V162">
        <f t="shared" si="227"/>
        <v>0</v>
      </c>
      <c r="W162">
        <f t="shared" si="228"/>
        <v>0</v>
      </c>
      <c r="X162">
        <f t="shared" si="229"/>
        <v>0</v>
      </c>
      <c r="Y162">
        <f t="shared" si="230"/>
        <v>0</v>
      </c>
      <c r="Z162">
        <f t="shared" si="231"/>
        <v>0</v>
      </c>
      <c r="AA162">
        <f t="shared" si="232"/>
        <v>0</v>
      </c>
      <c r="AB162">
        <f t="shared" si="233"/>
        <v>0</v>
      </c>
      <c r="AC162">
        <f t="shared" si="234"/>
        <v>0</v>
      </c>
      <c r="AD162">
        <f t="shared" si="235"/>
        <v>0</v>
      </c>
      <c r="AE162">
        <f t="shared" si="236"/>
        <v>0</v>
      </c>
      <c r="AF162">
        <f t="shared" si="237"/>
        <v>0</v>
      </c>
      <c r="AG162">
        <f t="shared" si="238"/>
        <v>0</v>
      </c>
      <c r="AH162">
        <f t="shared" si="239"/>
        <v>0</v>
      </c>
      <c r="AI162">
        <f t="shared" si="240"/>
        <v>0</v>
      </c>
      <c r="AJ162">
        <f t="shared" si="241"/>
        <v>0</v>
      </c>
      <c r="AK162">
        <f t="shared" si="242"/>
        <v>0</v>
      </c>
      <c r="AL162">
        <f t="shared" si="243"/>
        <v>0</v>
      </c>
      <c r="AM162">
        <f t="shared" si="244"/>
        <v>0</v>
      </c>
      <c r="AN162">
        <f t="shared" si="245"/>
        <v>0</v>
      </c>
      <c r="AO162">
        <f t="shared" si="246"/>
        <v>0</v>
      </c>
      <c r="AP162">
        <f t="shared" si="247"/>
        <v>0</v>
      </c>
      <c r="AQ162">
        <f t="shared" si="248"/>
        <v>0</v>
      </c>
      <c r="AR162">
        <f t="shared" si="249"/>
        <v>0</v>
      </c>
      <c r="AS162">
        <f t="shared" si="250"/>
        <v>0</v>
      </c>
      <c r="AT162">
        <f t="shared" si="251"/>
        <v>0</v>
      </c>
      <c r="AU162">
        <f t="shared" si="252"/>
        <v>0</v>
      </c>
      <c r="AV162">
        <f t="shared" si="253"/>
        <v>0</v>
      </c>
      <c r="AW162">
        <f t="shared" si="254"/>
        <v>0</v>
      </c>
      <c r="AX162">
        <f t="shared" si="255"/>
        <v>0</v>
      </c>
      <c r="AY162">
        <f t="shared" si="256"/>
        <v>0</v>
      </c>
      <c r="AZ162">
        <f t="shared" si="257"/>
        <v>0</v>
      </c>
      <c r="BA162">
        <f t="shared" si="258"/>
        <v>0</v>
      </c>
      <c r="BB162">
        <f t="shared" si="259"/>
        <v>0</v>
      </c>
      <c r="BC162">
        <f t="shared" si="260"/>
        <v>0</v>
      </c>
      <c r="BD162">
        <f t="shared" si="261"/>
        <v>0</v>
      </c>
      <c r="BE162">
        <f t="shared" si="262"/>
        <v>0</v>
      </c>
      <c r="BF162">
        <f t="shared" si="263"/>
        <v>0</v>
      </c>
      <c r="BG162">
        <f t="shared" si="264"/>
        <v>0</v>
      </c>
      <c r="BH162">
        <f t="shared" si="265"/>
        <v>0</v>
      </c>
      <c r="BI162">
        <f t="shared" si="266"/>
        <v>0</v>
      </c>
      <c r="BJ162">
        <f t="shared" si="267"/>
        <v>0</v>
      </c>
      <c r="BK162">
        <f t="shared" si="268"/>
        <v>0</v>
      </c>
      <c r="BL162">
        <f t="shared" si="269"/>
        <v>0</v>
      </c>
      <c r="BM162">
        <f t="shared" si="270"/>
        <v>0</v>
      </c>
      <c r="BN162">
        <f t="shared" si="271"/>
        <v>0</v>
      </c>
      <c r="BO162">
        <f t="shared" si="272"/>
        <v>0</v>
      </c>
      <c r="BP162">
        <f t="shared" si="273"/>
        <v>0</v>
      </c>
      <c r="BQ162">
        <f t="shared" si="274"/>
        <v>0</v>
      </c>
      <c r="BR162">
        <f t="shared" si="275"/>
        <v>0</v>
      </c>
      <c r="BS162">
        <f t="shared" si="276"/>
        <v>0</v>
      </c>
      <c r="BT162">
        <f t="shared" si="277"/>
        <v>0</v>
      </c>
      <c r="BU162">
        <f t="shared" si="278"/>
        <v>0</v>
      </c>
      <c r="BV162">
        <f t="shared" si="279"/>
        <v>0</v>
      </c>
      <c r="BW162">
        <f t="shared" si="280"/>
        <v>0</v>
      </c>
      <c r="BX162">
        <f t="shared" si="281"/>
        <v>0</v>
      </c>
      <c r="BY162">
        <f t="shared" si="282"/>
        <v>0</v>
      </c>
      <c r="BZ162">
        <f t="shared" si="283"/>
        <v>0</v>
      </c>
      <c r="CA162">
        <f t="shared" si="284"/>
        <v>0</v>
      </c>
      <c r="CB162">
        <f t="shared" si="285"/>
        <v>0</v>
      </c>
      <c r="CC162">
        <f t="shared" si="286"/>
        <v>0</v>
      </c>
      <c r="CD162">
        <f t="shared" si="287"/>
        <v>0</v>
      </c>
      <c r="CE162">
        <f t="shared" si="288"/>
        <v>0</v>
      </c>
      <c r="CF162">
        <f t="shared" si="289"/>
        <v>0</v>
      </c>
      <c r="CG162">
        <f t="shared" si="290"/>
        <v>0</v>
      </c>
      <c r="CH162">
        <f t="shared" si="291"/>
        <v>0</v>
      </c>
      <c r="CI162">
        <f t="shared" si="292"/>
        <v>0</v>
      </c>
      <c r="CJ162">
        <f t="shared" si="293"/>
        <v>0</v>
      </c>
      <c r="CK162">
        <f t="shared" si="294"/>
        <v>0</v>
      </c>
      <c r="CL162">
        <f t="shared" si="295"/>
        <v>0</v>
      </c>
      <c r="CM162">
        <f t="shared" si="296"/>
        <v>0</v>
      </c>
      <c r="CN162">
        <f t="shared" si="297"/>
        <v>0</v>
      </c>
      <c r="CO162">
        <f t="shared" si="298"/>
        <v>0</v>
      </c>
      <c r="CP162">
        <f t="shared" si="299"/>
        <v>0</v>
      </c>
      <c r="CQ162">
        <f t="shared" si="300"/>
        <v>0</v>
      </c>
      <c r="CR162">
        <f t="shared" si="301"/>
        <v>0</v>
      </c>
      <c r="CS162">
        <f t="shared" si="302"/>
        <v>0</v>
      </c>
      <c r="CT162">
        <f t="shared" si="303"/>
        <v>0</v>
      </c>
      <c r="CU162">
        <f t="shared" si="304"/>
        <v>0</v>
      </c>
      <c r="CV162">
        <f t="shared" si="305"/>
        <v>0</v>
      </c>
      <c r="CW162">
        <f t="shared" si="306"/>
        <v>0</v>
      </c>
      <c r="CX162">
        <f t="shared" si="307"/>
        <v>0</v>
      </c>
      <c r="CY162">
        <f t="shared" si="308"/>
        <v>0</v>
      </c>
      <c r="CZ162">
        <f t="shared" si="309"/>
        <v>0</v>
      </c>
      <c r="DA162">
        <f t="shared" si="310"/>
        <v>0</v>
      </c>
      <c r="DB162">
        <f t="shared" si="311"/>
        <v>0</v>
      </c>
      <c r="DC162">
        <f t="shared" si="312"/>
        <v>0</v>
      </c>
      <c r="DD162">
        <f t="shared" si="313"/>
        <v>0</v>
      </c>
      <c r="DE162">
        <f t="shared" si="314"/>
        <v>0</v>
      </c>
      <c r="DF162">
        <f t="shared" si="315"/>
        <v>0</v>
      </c>
      <c r="DG162">
        <f t="shared" si="316"/>
        <v>0</v>
      </c>
      <c r="DH162">
        <f t="shared" si="317"/>
        <v>0</v>
      </c>
      <c r="DI162">
        <f t="shared" si="318"/>
        <v>0</v>
      </c>
      <c r="DJ162">
        <f t="shared" si="319"/>
        <v>0</v>
      </c>
      <c r="DK162">
        <f t="shared" si="320"/>
        <v>0</v>
      </c>
      <c r="DL162">
        <f t="shared" si="321"/>
        <v>0</v>
      </c>
      <c r="DM162">
        <f t="shared" si="322"/>
        <v>0</v>
      </c>
      <c r="DN162">
        <f t="shared" si="323"/>
        <v>0</v>
      </c>
      <c r="DO162">
        <f t="shared" si="324"/>
        <v>0</v>
      </c>
      <c r="DP162">
        <f t="shared" si="325"/>
        <v>0</v>
      </c>
      <c r="DR162">
        <f>IF(AND(DR$2&lt;=$J162,$J162&lt;='Two cycles - Optimise'!$B$4),_xlfn.BINOM.DIST(DR$2,'Two cycles - Optimise'!$B$4,'Two cycles - Optimise'!$B$3,FALSE),0)</f>
        <v>0</v>
      </c>
      <c r="DS162">
        <f>IF(AND(DS$2&lt;=$J162,$J162&lt;='Two cycles - Optimise'!$B$4),_xlfn.BINOM.DIST(DS$2,'Two cycles - Optimise'!$B$4,'Two cycles - Optimise'!$B$3,FALSE),0)</f>
        <v>0</v>
      </c>
      <c r="DT162">
        <f>IF(AND(DT$2&lt;=$J162,$J162&lt;='Two cycles - Optimise'!$B$4),_xlfn.BINOM.DIST(DT$2,'Two cycles - Optimise'!$B$4,'Two cycles - Optimise'!$B$3,FALSE),0)</f>
        <v>0</v>
      </c>
      <c r="DU162">
        <f>IF(AND(DU$2&lt;=$J162,$J162&lt;='Two cycles - Optimise'!$B$4),_xlfn.BINOM.DIST(DU$2,'Two cycles - Optimise'!$B$4,'Two cycles - Optimise'!$B$3,FALSE),0)</f>
        <v>0</v>
      </c>
      <c r="DV162">
        <f>IF(AND(DV$2&lt;=$J162,$J162&lt;='Two cycles - Optimise'!$B$4),_xlfn.BINOM.DIST(DV$2,'Two cycles - Optimise'!$B$4,'Two cycles - Optimise'!$B$3,FALSE),0)</f>
        <v>0</v>
      </c>
      <c r="DW162">
        <f>IF(AND(DW$2&lt;=$J162,$J162&lt;='Two cycles - Optimise'!$B$4),_xlfn.BINOM.DIST(DW$2,'Two cycles - Optimise'!$B$4,'Two cycles - Optimise'!$B$3,FALSE),0)</f>
        <v>0</v>
      </c>
      <c r="DX162">
        <f>IF(AND(DX$2&lt;=$J162,$J162&lt;='Two cycles - Optimise'!$B$4),_xlfn.BINOM.DIST(DX$2,'Two cycles - Optimise'!$B$4,'Two cycles - Optimise'!$B$3,FALSE),0)</f>
        <v>0</v>
      </c>
      <c r="DY162">
        <f>IF(AND(DY$2&lt;=$J162,$J162&lt;='Two cycles - Optimise'!$B$4),_xlfn.BINOM.DIST(DY$2,'Two cycles - Optimise'!$B$4,'Two cycles - Optimise'!$B$3,FALSE),0)</f>
        <v>0</v>
      </c>
      <c r="DZ162">
        <f>IF(AND(DZ$2&lt;=$J162,$J162&lt;='Two cycles - Optimise'!$B$4),_xlfn.BINOM.DIST(DZ$2,'Two cycles - Optimise'!$B$4,'Two cycles - Optimise'!$B$3,FALSE),0)</f>
        <v>0</v>
      </c>
      <c r="EA162">
        <f>IF(AND(EA$2&lt;=$J162,$J162&lt;='Two cycles - Optimise'!$B$4),_xlfn.BINOM.DIST(EA$2,'Two cycles - Optimise'!$B$4,'Two cycles - Optimise'!$B$3,FALSE),0)</f>
        <v>0</v>
      </c>
      <c r="EB162">
        <f>IF(AND(EB$2&lt;=$J162,$J162&lt;='Two cycles - Optimise'!$B$4),_xlfn.BINOM.DIST(EB$2,'Two cycles - Optimise'!$B$4,'Two cycles - Optimise'!$B$3,FALSE),0)</f>
        <v>0</v>
      </c>
      <c r="EC162">
        <f>IF(AND(EC$2&lt;=$J162,$J162&lt;='Two cycles - Optimise'!$B$4),_xlfn.BINOM.DIST(EC$2,'Two cycles - Optimise'!$B$4,'Two cycles - Optimise'!$B$3,FALSE),0)</f>
        <v>0</v>
      </c>
      <c r="ED162">
        <f>IF(AND(ED$2&lt;=$J162,$J162&lt;='Two cycles - Optimise'!$B$4),_xlfn.BINOM.DIST(ED$2,'Two cycles - Optimise'!$B$4,'Two cycles - Optimise'!$B$3,FALSE),0)</f>
        <v>0</v>
      </c>
      <c r="EE162">
        <f>IF(AND(EE$2&lt;=$J162,$J162&lt;='Two cycles - Optimise'!$B$4),_xlfn.BINOM.DIST(EE$2,'Two cycles - Optimise'!$B$4,'Two cycles - Optimise'!$B$3,FALSE),0)</f>
        <v>0</v>
      </c>
      <c r="EF162">
        <f>IF(AND(EF$2&lt;=$J162,$J162&lt;='Two cycles - Optimise'!$B$4),_xlfn.BINOM.DIST(EF$2,'Two cycles - Optimise'!$B$4,'Two cycles - Optimise'!$B$3,FALSE),0)</f>
        <v>0</v>
      </c>
      <c r="EG162">
        <f>IF(AND(EG$2&lt;=$J162,$J162&lt;='Two cycles - Optimise'!$B$4),_xlfn.BINOM.DIST(EG$2,'Two cycles - Optimise'!$B$4,'Two cycles - Optimise'!$B$3,FALSE),0)</f>
        <v>0</v>
      </c>
      <c r="EH162">
        <f>IF(AND(EH$2&lt;=$J162,$J162&lt;='Two cycles - Optimise'!$B$4),_xlfn.BINOM.DIST(EH$2,'Two cycles - Optimise'!$B$4,'Two cycles - Optimise'!$B$3,FALSE),0)</f>
        <v>0</v>
      </c>
      <c r="EI162">
        <f>IF(AND(EI$2&lt;=$J162,$J162&lt;='Two cycles - Optimise'!$B$4),_xlfn.BINOM.DIST(EI$2,'Two cycles - Optimise'!$B$4,'Two cycles - Optimise'!$B$3,FALSE),0)</f>
        <v>0</v>
      </c>
      <c r="EJ162">
        <f>IF(AND(EJ$2&lt;=$J162,$J162&lt;='Two cycles - Optimise'!$B$4),_xlfn.BINOM.DIST(EJ$2,'Two cycles - Optimise'!$B$4,'Two cycles - Optimise'!$B$3,FALSE),0)</f>
        <v>0</v>
      </c>
      <c r="EK162">
        <f>IF(AND(EK$2&lt;=$J162,$J162&lt;='Two cycles - Optimise'!$B$4),_xlfn.BINOM.DIST(EK$2,'Two cycles - Optimise'!$B$4,'Two cycles - Optimise'!$B$3,FALSE),0)</f>
        <v>0</v>
      </c>
      <c r="EL162">
        <f>IF(AND(EL$2&lt;=$J162,$J162&lt;='Two cycles - Optimise'!$B$4),_xlfn.BINOM.DIST(EL$2,'Two cycles - Optimise'!$B$4,'Two cycles - Optimise'!$B$3,FALSE),0)</f>
        <v>0</v>
      </c>
      <c r="EM162">
        <f>IF(AND(EM$2&lt;=$J162,$J162&lt;='Two cycles - Optimise'!$B$4),_xlfn.BINOM.DIST(EM$2,'Two cycles - Optimise'!$B$4,'Two cycles - Optimise'!$B$3,FALSE),0)</f>
        <v>0</v>
      </c>
      <c r="EN162">
        <f>IF(AND(EN$2&lt;=$J162,$J162&lt;='Two cycles - Optimise'!$B$4),_xlfn.BINOM.DIST(EN$2,'Two cycles - Optimise'!$B$4,'Two cycles - Optimise'!$B$3,FALSE),0)</f>
        <v>0</v>
      </c>
      <c r="EO162">
        <f>IF(AND(EO$2&lt;=$J162,$J162&lt;='Two cycles - Optimise'!$B$4),_xlfn.BINOM.DIST(EO$2,'Two cycles - Optimise'!$B$4,'Two cycles - Optimise'!$B$3,FALSE),0)</f>
        <v>0</v>
      </c>
      <c r="EP162">
        <f>IF(AND(EP$2&lt;=$J162,$J162&lt;='Two cycles - Optimise'!$B$4),_xlfn.BINOM.DIST(EP$2,'Two cycles - Optimise'!$B$4,'Two cycles - Optimise'!$B$3,FALSE),0)</f>
        <v>0</v>
      </c>
      <c r="EQ162">
        <f>IF(AND(EQ$2&lt;=$J162,$J162&lt;='Two cycles - Optimise'!$B$4),_xlfn.BINOM.DIST(EQ$2,'Two cycles - Optimise'!$B$4,'Two cycles - Optimise'!$B$3,FALSE),0)</f>
        <v>0</v>
      </c>
      <c r="ER162">
        <f>IF(AND(ER$2&lt;=$J162,$J162&lt;='Two cycles - Optimise'!$B$4),_xlfn.BINOM.DIST(ER$2,'Two cycles - Optimise'!$B$4,'Two cycles - Optimise'!$B$3,FALSE),0)</f>
        <v>0</v>
      </c>
      <c r="ES162">
        <f>IF(AND(ES$2&lt;=$J162,$J162&lt;='Two cycles - Optimise'!$B$4),_xlfn.BINOM.DIST(ES$2,'Two cycles - Optimise'!$B$4,'Two cycles - Optimise'!$B$3,FALSE),0)</f>
        <v>0</v>
      </c>
      <c r="ET162">
        <f>IF(AND(ET$2&lt;=$J162,$J162&lt;='Two cycles - Optimise'!$B$4),_xlfn.BINOM.DIST(ET$2,'Two cycles - Optimise'!$B$4,'Two cycles - Optimise'!$B$3,FALSE),0)</f>
        <v>0</v>
      </c>
      <c r="EU162">
        <f>IF(AND(EU$2&lt;=$J162,$J162&lt;='Two cycles - Optimise'!$B$4),_xlfn.BINOM.DIST(EU$2,'Two cycles - Optimise'!$B$4,'Two cycles - Optimise'!$B$3,FALSE),0)</f>
        <v>0</v>
      </c>
      <c r="EV162">
        <f>IF(AND(EV$2&lt;=$J162,$J162&lt;='Two cycles - Optimise'!$B$4),_xlfn.BINOM.DIST(EV$2,'Two cycles - Optimise'!$B$4,'Two cycles - Optimise'!$B$3,FALSE),0)</f>
        <v>0</v>
      </c>
      <c r="EW162">
        <f>IF(AND(EW$2&lt;=$J162,$J162&lt;='Two cycles - Optimise'!$B$4),_xlfn.BINOM.DIST(EW$2,'Two cycles - Optimise'!$B$4,'Two cycles - Optimise'!$B$3,FALSE),0)</f>
        <v>0</v>
      </c>
      <c r="EX162">
        <f>IF(AND(EX$2&lt;=$J162,$J162&lt;='Two cycles - Optimise'!$B$4),_xlfn.BINOM.DIST(EX$2,'Two cycles - Optimise'!$B$4,'Two cycles - Optimise'!$B$3,FALSE),0)</f>
        <v>0</v>
      </c>
      <c r="EY162">
        <f>IF(AND(EY$2&lt;=$J162,$J162&lt;='Two cycles - Optimise'!$B$4),_xlfn.BINOM.DIST(EY$2,'Two cycles - Optimise'!$B$4,'Two cycles - Optimise'!$B$3,FALSE),0)</f>
        <v>0</v>
      </c>
      <c r="EZ162">
        <f>IF(AND(EZ$2&lt;=$J162,$J162&lt;='Two cycles - Optimise'!$B$4),_xlfn.BINOM.DIST(EZ$2,'Two cycles - Optimise'!$B$4,'Two cycles - Optimise'!$B$3,FALSE),0)</f>
        <v>0</v>
      </c>
      <c r="FA162">
        <f>IF(AND(FA$2&lt;=$J162,$J162&lt;='Two cycles - Optimise'!$B$4),_xlfn.BINOM.DIST(FA$2,'Two cycles - Optimise'!$B$4,'Two cycles - Optimise'!$B$3,FALSE),0)</f>
        <v>0</v>
      </c>
      <c r="FB162">
        <f>IF(AND(FB$2&lt;=$J162,$J162&lt;='Two cycles - Optimise'!$B$4),_xlfn.BINOM.DIST(FB$2,'Two cycles - Optimise'!$B$4,'Two cycles - Optimise'!$B$3,FALSE),0)</f>
        <v>0</v>
      </c>
      <c r="FC162">
        <f>IF(AND(FC$2&lt;=$J162,$J162&lt;='Two cycles - Optimise'!$B$4),_xlfn.BINOM.DIST(FC$2,'Two cycles - Optimise'!$B$4,'Two cycles - Optimise'!$B$3,FALSE),0)</f>
        <v>0</v>
      </c>
      <c r="FD162">
        <f>IF(AND(FD$2&lt;=$J162,$J162&lt;='Two cycles - Optimise'!$B$4),_xlfn.BINOM.DIST(FD$2,'Two cycles - Optimise'!$B$4,'Two cycles - Optimise'!$B$3,FALSE),0)</f>
        <v>0</v>
      </c>
      <c r="FE162">
        <f>IF(AND(FE$2&lt;=$J162,$J162&lt;='Two cycles - Optimise'!$B$4),_xlfn.BINOM.DIST(FE$2,'Two cycles - Optimise'!$B$4,'Two cycles - Optimise'!$B$3,FALSE),0)</f>
        <v>0</v>
      </c>
      <c r="FF162">
        <f>IF(AND(FF$2&lt;=$J162,$J162&lt;='Two cycles - Optimise'!$B$4),_xlfn.BINOM.DIST(FF$2,'Two cycles - Optimise'!$B$4,'Two cycles - Optimise'!$B$3,FALSE),0)</f>
        <v>0</v>
      </c>
      <c r="FG162">
        <f>IF(AND(FG$2&lt;=$J162,$J162&lt;='Two cycles - Optimise'!$B$4),_xlfn.BINOM.DIST(FG$2,'Two cycles - Optimise'!$B$4,'Two cycles - Optimise'!$B$3,FALSE),0)</f>
        <v>0</v>
      </c>
      <c r="FH162">
        <f>IF(AND(FH$2&lt;=$J162,$J162&lt;='Two cycles - Optimise'!$B$4),_xlfn.BINOM.DIST(FH$2,'Two cycles - Optimise'!$B$4,'Two cycles - Optimise'!$B$3,FALSE),0)</f>
        <v>0</v>
      </c>
      <c r="FI162">
        <f>IF(AND(FI$2&lt;=$J162,$J162&lt;='Two cycles - Optimise'!$B$4),_xlfn.BINOM.DIST(FI$2,'Two cycles - Optimise'!$B$4,'Two cycles - Optimise'!$B$3,FALSE),0)</f>
        <v>0</v>
      </c>
      <c r="FJ162">
        <f>IF(AND(FJ$2&lt;=$J162,$J162&lt;='Two cycles - Optimise'!$B$4),_xlfn.BINOM.DIST(FJ$2,'Two cycles - Optimise'!$B$4,'Two cycles - Optimise'!$B$3,FALSE),0)</f>
        <v>0</v>
      </c>
      <c r="FK162">
        <f>IF(AND(FK$2&lt;=$J162,$J162&lt;='Two cycles - Optimise'!$B$4),_xlfn.BINOM.DIST(FK$2,'Two cycles - Optimise'!$B$4,'Two cycles - Optimise'!$B$3,FALSE),0)</f>
        <v>0</v>
      </c>
      <c r="FL162">
        <f>IF(AND(FL$2&lt;=$J162,$J162&lt;='Two cycles - Optimise'!$B$4),_xlfn.BINOM.DIST(FL$2,'Two cycles - Optimise'!$B$4,'Two cycles - Optimise'!$B$3,FALSE),0)</f>
        <v>0</v>
      </c>
      <c r="FM162">
        <f>IF(AND(FM$2&lt;=$J162,$J162&lt;='Two cycles - Optimise'!$B$4),_xlfn.BINOM.DIST(FM$2,'Two cycles - Optimise'!$B$4,'Two cycles - Optimise'!$B$3,FALSE),0)</f>
        <v>0</v>
      </c>
      <c r="FN162">
        <f>IF(AND(FN$2&lt;=$J162,$J162&lt;='Two cycles - Optimise'!$B$4),_xlfn.BINOM.DIST(FN$2,'Two cycles - Optimise'!$B$4,'Two cycles - Optimise'!$B$3,FALSE),0)</f>
        <v>0</v>
      </c>
      <c r="FO162">
        <f>IF(AND(FO$2&lt;=$J162,$J162&lt;='Two cycles - Optimise'!$B$4),_xlfn.BINOM.DIST(FO$2,'Two cycles - Optimise'!$B$4,'Two cycles - Optimise'!$B$3,FALSE),0)</f>
        <v>0</v>
      </c>
      <c r="FP162">
        <f>IF(AND(FP$2&lt;=$J162,$J162&lt;='Two cycles - Optimise'!$B$4),_xlfn.BINOM.DIST(FP$2,'Two cycles - Optimise'!$B$4,'Two cycles - Optimise'!$B$3,FALSE),0)</f>
        <v>0</v>
      </c>
      <c r="FQ162">
        <f>IF(AND(FQ$2&lt;=$J162,$J162&lt;='Two cycles - Optimise'!$B$4),_xlfn.BINOM.DIST(FQ$2,'Two cycles - Optimise'!$B$4,'Two cycles - Optimise'!$B$3,FALSE),0)</f>
        <v>0</v>
      </c>
      <c r="FR162">
        <f>IF(AND(FR$2&lt;=$J162,$J162&lt;='Two cycles - Optimise'!$B$4),_xlfn.BINOM.DIST(FR$2,'Two cycles - Optimise'!$B$4,'Two cycles - Optimise'!$B$3,FALSE),0)</f>
        <v>0</v>
      </c>
      <c r="FS162">
        <f>IF(AND(FS$2&lt;=$J162,$J162&lt;='Two cycles - Optimise'!$B$4),_xlfn.BINOM.DIST(FS$2,'Two cycles - Optimise'!$B$4,'Two cycles - Optimise'!$B$3,FALSE),0)</f>
        <v>0</v>
      </c>
      <c r="FT162">
        <f>IF(AND(FT$2&lt;=$J162,$J162&lt;='Two cycles - Optimise'!$B$4),_xlfn.BINOM.DIST(FT$2,'Two cycles - Optimise'!$B$4,'Two cycles - Optimise'!$B$3,FALSE),0)</f>
        <v>0</v>
      </c>
      <c r="FU162">
        <f>IF(AND(FU$2&lt;=$J162,$J162&lt;='Two cycles - Optimise'!$B$4),_xlfn.BINOM.DIST(FU$2,'Two cycles - Optimise'!$B$4,'Two cycles - Optimise'!$B$3,FALSE),0)</f>
        <v>0</v>
      </c>
      <c r="FV162">
        <f>IF(AND(FV$2&lt;=$J162,$J162&lt;='Two cycles - Optimise'!$B$4),_xlfn.BINOM.DIST(FV$2,'Two cycles - Optimise'!$B$4,'Two cycles - Optimise'!$B$3,FALSE),0)</f>
        <v>0</v>
      </c>
      <c r="FW162">
        <f>IF(AND(FW$2&lt;=$J162,$J162&lt;='Two cycles - Optimise'!$B$4),_xlfn.BINOM.DIST(FW$2,'Two cycles - Optimise'!$B$4,'Two cycles - Optimise'!$B$3,FALSE),0)</f>
        <v>0</v>
      </c>
      <c r="FX162">
        <f>IF(AND(FX$2&lt;=$J162,$J162&lt;='Two cycles - Optimise'!$B$4),_xlfn.BINOM.DIST(FX$2,'Two cycles - Optimise'!$B$4,'Two cycles - Optimise'!$B$3,FALSE),0)</f>
        <v>0</v>
      </c>
      <c r="FY162">
        <f>IF(AND(FY$2&lt;=$J162,$J162&lt;='Two cycles - Optimise'!$B$4),_xlfn.BINOM.DIST(FY$2,'Two cycles - Optimise'!$B$4,'Two cycles - Optimise'!$B$3,FALSE),0)</f>
        <v>0</v>
      </c>
      <c r="FZ162">
        <f>IF(AND(FZ$2&lt;=$J162,$J162&lt;='Two cycles - Optimise'!$B$4),_xlfn.BINOM.DIST(FZ$2,'Two cycles - Optimise'!$B$4,'Two cycles - Optimise'!$B$3,FALSE),0)</f>
        <v>0</v>
      </c>
      <c r="GA162">
        <f>IF(AND(GA$2&lt;=$J162,$J162&lt;='Two cycles - Optimise'!$B$4),_xlfn.BINOM.DIST(GA$2,'Two cycles - Optimise'!$B$4,'Two cycles - Optimise'!$B$3,FALSE),0)</f>
        <v>0</v>
      </c>
      <c r="GB162">
        <f>IF(AND(GB$2&lt;=$J162,$J162&lt;='Two cycles - Optimise'!$B$4),_xlfn.BINOM.DIST(GB$2,'Two cycles - Optimise'!$B$4,'Two cycles - Optimise'!$B$3,FALSE),0)</f>
        <v>0</v>
      </c>
      <c r="GC162">
        <f>IF(AND(GC$2&lt;=$J162,$J162&lt;='Two cycles - Optimise'!$B$4),_xlfn.BINOM.DIST(GC$2,'Two cycles - Optimise'!$B$4,'Two cycles - Optimise'!$B$3,FALSE),0)</f>
        <v>0</v>
      </c>
      <c r="GD162">
        <f>IF(AND(GD$2&lt;=$J162,$J162&lt;='Two cycles - Optimise'!$B$4),_xlfn.BINOM.DIST(GD$2,'Two cycles - Optimise'!$B$4,'Two cycles - Optimise'!$B$3,FALSE),0)</f>
        <v>0</v>
      </c>
      <c r="GE162">
        <f>IF(AND(GE$2&lt;=$J162,$J162&lt;='Two cycles - Optimise'!$B$4),_xlfn.BINOM.DIST(GE$2,'Two cycles - Optimise'!$B$4,'Two cycles - Optimise'!$B$3,FALSE),0)</f>
        <v>0</v>
      </c>
      <c r="GF162">
        <f>IF(AND(GF$2&lt;=$J162,$J162&lt;='Two cycles - Optimise'!$B$4),_xlfn.BINOM.DIST(GF$2,'Two cycles - Optimise'!$B$4,'Two cycles - Optimise'!$B$3,FALSE),0)</f>
        <v>0</v>
      </c>
      <c r="GG162">
        <f>IF(AND(GG$2&lt;=$J162,$J162&lt;='Two cycles - Optimise'!$B$4),_xlfn.BINOM.DIST(GG$2,'Two cycles - Optimise'!$B$4,'Two cycles - Optimise'!$B$3,FALSE),0)</f>
        <v>0</v>
      </c>
      <c r="GH162">
        <f>IF(AND(GH$2&lt;=$J162,$J162&lt;='Two cycles - Optimise'!$B$4),_xlfn.BINOM.DIST(GH$2,'Two cycles - Optimise'!$B$4,'Two cycles - Optimise'!$B$3,FALSE),0)</f>
        <v>0</v>
      </c>
      <c r="GI162">
        <f>IF(AND(GI$2&lt;=$J162,$J162&lt;='Two cycles - Optimise'!$B$4),_xlfn.BINOM.DIST(GI$2,'Two cycles - Optimise'!$B$4,'Two cycles - Optimise'!$B$3,FALSE),0)</f>
        <v>0</v>
      </c>
      <c r="GJ162">
        <f>IF(AND(GJ$2&lt;=$J162,$J162&lt;='Two cycles - Optimise'!$B$4),_xlfn.BINOM.DIST(GJ$2,'Two cycles - Optimise'!$B$4,'Two cycles - Optimise'!$B$3,FALSE),0)</f>
        <v>0</v>
      </c>
      <c r="GK162">
        <f>IF(AND(GK$2&lt;=$J162,$J162&lt;='Two cycles - Optimise'!$B$4),_xlfn.BINOM.DIST(GK$2,'Two cycles - Optimise'!$B$4,'Two cycles - Optimise'!$B$3,FALSE),0)</f>
        <v>0</v>
      </c>
      <c r="GL162">
        <f>IF(AND(GL$2&lt;=$J162,$J162&lt;='Two cycles - Optimise'!$B$4),_xlfn.BINOM.DIST(GL$2,'Two cycles - Optimise'!$B$4,'Two cycles - Optimise'!$B$3,FALSE),0)</f>
        <v>0</v>
      </c>
      <c r="GM162">
        <f>IF(AND(GM$2&lt;=$J162,$J162&lt;='Two cycles - Optimise'!$B$4),_xlfn.BINOM.DIST(GM$2,'Two cycles - Optimise'!$B$4,'Two cycles - Optimise'!$B$3,FALSE),0)</f>
        <v>0</v>
      </c>
      <c r="GN162">
        <f>IF(AND(GN$2&lt;=$J162,$J162&lt;='Two cycles - Optimise'!$B$4),_xlfn.BINOM.DIST(GN$2,'Two cycles - Optimise'!$B$4,'Two cycles - Optimise'!$B$3,FALSE),0)</f>
        <v>0</v>
      </c>
      <c r="GO162">
        <f>IF(AND(GO$2&lt;=$J162,$J162&lt;='Two cycles - Optimise'!$B$4),_xlfn.BINOM.DIST(GO$2,'Two cycles - Optimise'!$B$4,'Two cycles - Optimise'!$B$3,FALSE),0)</f>
        <v>0</v>
      </c>
      <c r="GP162">
        <f>IF(AND(GP$2&lt;=$J162,$J162&lt;='Two cycles - Optimise'!$B$4),_xlfn.BINOM.DIST(GP$2,'Two cycles - Optimise'!$B$4,'Two cycles - Optimise'!$B$3,FALSE),0)</f>
        <v>0</v>
      </c>
      <c r="GQ162">
        <f>IF(AND(GQ$2&lt;=$J162,$J162&lt;='Two cycles - Optimise'!$B$4),_xlfn.BINOM.DIST(GQ$2,'Two cycles - Optimise'!$B$4,'Two cycles - Optimise'!$B$3,FALSE),0)</f>
        <v>0</v>
      </c>
      <c r="GR162">
        <f>IF(AND(GR$2&lt;=$J162,$J162&lt;='Two cycles - Optimise'!$B$4),_xlfn.BINOM.DIST(GR$2,'Two cycles - Optimise'!$B$4,'Two cycles - Optimise'!$B$3,FALSE),0)</f>
        <v>0</v>
      </c>
      <c r="GS162">
        <f>IF(AND(GS$2&lt;=$J162,$J162&lt;='Two cycles - Optimise'!$B$4),_xlfn.BINOM.DIST(GS$2,'Two cycles - Optimise'!$B$4,'Two cycles - Optimise'!$B$3,FALSE),0)</f>
        <v>0</v>
      </c>
      <c r="GT162">
        <f>IF(AND(GT$2&lt;=$J162,$J162&lt;='Two cycles - Optimise'!$B$4),_xlfn.BINOM.DIST(GT$2,'Two cycles - Optimise'!$B$4,'Two cycles - Optimise'!$B$3,FALSE),0)</f>
        <v>0</v>
      </c>
      <c r="GU162">
        <f>IF(AND(GU$2&lt;=$J162,$J162&lt;='Two cycles - Optimise'!$B$4),_xlfn.BINOM.DIST(GU$2,'Two cycles - Optimise'!$B$4,'Two cycles - Optimise'!$B$3,FALSE),0)</f>
        <v>0</v>
      </c>
      <c r="GV162">
        <f>IF(AND(GV$2&lt;=$J162,$J162&lt;='Two cycles - Optimise'!$B$4),_xlfn.BINOM.DIST(GV$2,'Two cycles - Optimise'!$B$4,'Two cycles - Optimise'!$B$3,FALSE),0)</f>
        <v>0</v>
      </c>
      <c r="GW162">
        <f>IF(AND(GW$2&lt;=$J162,$J162&lt;='Two cycles - Optimise'!$B$4),_xlfn.BINOM.DIST(GW$2,'Two cycles - Optimise'!$B$4,'Two cycles - Optimise'!$B$3,FALSE),0)</f>
        <v>0</v>
      </c>
      <c r="GX162">
        <f>IF(AND(GX$2&lt;=$J162,$J162&lt;='Two cycles - Optimise'!$B$4),_xlfn.BINOM.DIST(GX$2,'Two cycles - Optimise'!$B$4,'Two cycles - Optimise'!$B$3,FALSE),0)</f>
        <v>0</v>
      </c>
      <c r="GY162">
        <f>IF(AND(GY$2&lt;=$J162,$J162&lt;='Two cycles - Optimise'!$B$4),_xlfn.BINOM.DIST(GY$2,'Two cycles - Optimise'!$B$4,'Two cycles - Optimise'!$B$3,FALSE),0)</f>
        <v>0</v>
      </c>
      <c r="GZ162">
        <f>IF(AND(GZ$2&lt;=$J162,$J162&lt;='Two cycles - Optimise'!$B$4),_xlfn.BINOM.DIST(GZ$2,'Two cycles - Optimise'!$B$4,'Two cycles - Optimise'!$B$3,FALSE),0)</f>
        <v>0</v>
      </c>
      <c r="HA162">
        <f>IF(AND(HA$2&lt;=$J162,$J162&lt;='Two cycles - Optimise'!$B$4),_xlfn.BINOM.DIST(HA$2,'Two cycles - Optimise'!$B$4,'Two cycles - Optimise'!$B$3,FALSE),0)</f>
        <v>0</v>
      </c>
      <c r="HB162">
        <f>IF(AND(HB$2&lt;=$J162,$J162&lt;='Two cycles - Optimise'!$B$4),_xlfn.BINOM.DIST(HB$2,'Two cycles - Optimise'!$B$4,'Two cycles - Optimise'!$B$3,FALSE),0)</f>
        <v>0</v>
      </c>
      <c r="HC162">
        <f>IF(AND(HC$2&lt;=$J162,$J162&lt;='Two cycles - Optimise'!$B$4),_xlfn.BINOM.DIST(HC$2,'Two cycles - Optimise'!$B$4,'Two cycles - Optimise'!$B$3,FALSE),0)</f>
        <v>0</v>
      </c>
      <c r="HD162">
        <f>IF(AND(HD$2&lt;=$J162,$J162&lt;='Two cycles - Optimise'!$B$4),_xlfn.BINOM.DIST(HD$2,'Two cycles - Optimise'!$B$4,'Two cycles - Optimise'!$B$3,FALSE),0)</f>
        <v>0</v>
      </c>
      <c r="HE162">
        <f>IF(AND(HE$2&lt;=$J162,$J162&lt;='Two cycles - Optimise'!$B$4),_xlfn.BINOM.DIST(HE$2,'Two cycles - Optimise'!$B$4,'Two cycles - Optimise'!$B$3,FALSE),0)</f>
        <v>0</v>
      </c>
      <c r="HF162">
        <f>IF(AND(HF$2&lt;=$J162,$J162&lt;='Two cycles - Optimise'!$B$4),_xlfn.BINOM.DIST(HF$2,'Two cycles - Optimise'!$B$4,'Two cycles - Optimise'!$B$3,FALSE),0)</f>
        <v>0</v>
      </c>
      <c r="HG162">
        <f>IF(AND(HG$2&lt;=$J162,$J162&lt;='Two cycles - Optimise'!$B$4),_xlfn.BINOM.DIST(HG$2,'Two cycles - Optimise'!$B$4,'Two cycles - Optimise'!$B$3,FALSE),0)</f>
        <v>0</v>
      </c>
      <c r="HH162">
        <f>IF(AND(HH$2&lt;=$J162,$J162&lt;='Two cycles - Optimise'!$B$4),_xlfn.BINOM.DIST(HH$2,'Two cycles - Optimise'!$B$4,'Two cycles - Optimise'!$B$3,FALSE),0)</f>
        <v>0</v>
      </c>
      <c r="HI162">
        <f>IF(AND(HI$2&lt;=$J162,$J162&lt;='Two cycles - Optimise'!$B$4),_xlfn.BINOM.DIST(HI$2,'Two cycles - Optimise'!$B$4,'Two cycles - Optimise'!$B$3,FALSE),0)</f>
        <v>0</v>
      </c>
      <c r="HJ162">
        <f>IF(AND(HJ$2&lt;=$J162,$J162&lt;='Two cycles - Optimise'!$B$4),_xlfn.BINOM.DIST(HJ$2,'Two cycles - Optimise'!$B$4,'Two cycles - Optimise'!$B$3,FALSE),0)</f>
        <v>0</v>
      </c>
      <c r="HK162">
        <f>IF(AND(HK$2&lt;=$J162,$J162&lt;='Two cycles - Optimise'!$B$4),_xlfn.BINOM.DIST(HK$2,'Two cycles - Optimise'!$B$4,'Two cycles - Optimise'!$B$3,FALSE),0)</f>
        <v>0</v>
      </c>
      <c r="HL162">
        <f>IF(AND(HL$2&lt;=$J162,$J162&lt;='Two cycles - Optimise'!$B$4),_xlfn.BINOM.DIST(HL$2,'Two cycles - Optimise'!$B$4,'Two cycles - Optimise'!$B$3,FALSE),0)</f>
        <v>0</v>
      </c>
      <c r="HM162">
        <f>IF(AND(HM$2&lt;=$J162,$J162&lt;='Two cycles - Optimise'!$B$4),_xlfn.BINOM.DIST(HM$2,'Two cycles - Optimise'!$B$4,'Two cycles - Optimise'!$B$3,FALSE),0)</f>
        <v>0</v>
      </c>
      <c r="HN162">
        <f>IF(AND(HN$2&lt;=$J162,$J162&lt;='Two cycles - Optimise'!$B$4),_xlfn.BINOM.DIST(HN$2,'Two cycles - Optimise'!$B$4,'Two cycles - Optimise'!$B$3,FALSE),0)</f>
        <v>0</v>
      </c>
      <c r="HP162">
        <f>IF('Two cycles - Optimise'!$E$10&gt;($J162+HP$2),_xlfn.BINOM.DIST('Two cycles - Optimise'!$E$10-HP$2,'Two cycles - Optimise'!$B$4,'Two cycles - Optimise'!$B$3,TRUE)-_xlfn.BINOM.DIST($J162,'Two cycles - Optimise'!$B$4,'Two cycles - Optimise'!$B$3,TRUE),0)</f>
        <v>0</v>
      </c>
      <c r="HQ162">
        <f>IF('Two cycles - Optimise'!$E$10&gt;($J162+HQ$2),_xlfn.BINOM.DIST('Two cycles - Optimise'!$E$10-HQ$2,'Two cycles - Optimise'!$B$4,'Two cycles - Optimise'!$B$3,TRUE)-_xlfn.BINOM.DIST($J162,'Two cycles - Optimise'!$B$4,'Two cycles - Optimise'!$B$3,TRUE),0)</f>
        <v>0</v>
      </c>
      <c r="HR162">
        <f>IF('Two cycles - Optimise'!$E$10&gt;($J162+HR$2),_xlfn.BINOM.DIST('Two cycles - Optimise'!$E$10-HR$2,'Two cycles - Optimise'!$B$4,'Two cycles - Optimise'!$B$3,TRUE)-_xlfn.BINOM.DIST($J162,'Two cycles - Optimise'!$B$4,'Two cycles - Optimise'!$B$3,TRUE),0)</f>
        <v>0</v>
      </c>
      <c r="HS162">
        <f>IF('Two cycles - Optimise'!$E$10&gt;($J162+HS$2),_xlfn.BINOM.DIST('Two cycles - Optimise'!$E$10-HS$2,'Two cycles - Optimise'!$B$4,'Two cycles - Optimise'!$B$3,TRUE)-_xlfn.BINOM.DIST($J162,'Two cycles - Optimise'!$B$4,'Two cycles - Optimise'!$B$3,TRUE),0)</f>
        <v>0</v>
      </c>
      <c r="HT162">
        <f>IF('Two cycles - Optimise'!$E$10&gt;($J162+HT$2),_xlfn.BINOM.DIST('Two cycles - Optimise'!$E$10-HT$2,'Two cycles - Optimise'!$B$4,'Two cycles - Optimise'!$B$3,TRUE)-_xlfn.BINOM.DIST($J162,'Two cycles - Optimise'!$B$4,'Two cycles - Optimise'!$B$3,TRUE),0)</f>
        <v>0</v>
      </c>
      <c r="HU162">
        <f>IF('Two cycles - Optimise'!$E$10&gt;($J162+HU$2),_xlfn.BINOM.DIST('Two cycles - Optimise'!$E$10-HU$2,'Two cycles - Optimise'!$B$4,'Two cycles - Optimise'!$B$3,TRUE)-_xlfn.BINOM.DIST($J162,'Two cycles - Optimise'!$B$4,'Two cycles - Optimise'!$B$3,TRUE),0)</f>
        <v>0</v>
      </c>
      <c r="HV162">
        <f>IF('Two cycles - Optimise'!$E$10&gt;($J162+HV$2),_xlfn.BINOM.DIST('Two cycles - Optimise'!$E$10-HV$2,'Two cycles - Optimise'!$B$4,'Two cycles - Optimise'!$B$3,TRUE)-_xlfn.BINOM.DIST($J162,'Two cycles - Optimise'!$B$4,'Two cycles - Optimise'!$B$3,TRUE),0)</f>
        <v>0</v>
      </c>
      <c r="HW162">
        <f>IF('Two cycles - Optimise'!$E$10&gt;($J162+HW$2),_xlfn.BINOM.DIST('Two cycles - Optimise'!$E$10-HW$2,'Two cycles - Optimise'!$B$4,'Two cycles - Optimise'!$B$3,TRUE)-_xlfn.BINOM.DIST($J162,'Two cycles - Optimise'!$B$4,'Two cycles - Optimise'!$B$3,TRUE),0)</f>
        <v>0</v>
      </c>
      <c r="HX162">
        <f>IF('Two cycles - Optimise'!$E$10&gt;($J162+HX$2),_xlfn.BINOM.DIST('Two cycles - Optimise'!$E$10-HX$2,'Two cycles - Optimise'!$B$4,'Two cycles - Optimise'!$B$3,TRUE)-_xlfn.BINOM.DIST($J162,'Two cycles - Optimise'!$B$4,'Two cycles - Optimise'!$B$3,TRUE),0)</f>
        <v>0</v>
      </c>
      <c r="HY162">
        <f>IF('Two cycles - Optimise'!$E$10&gt;($J162+HY$2),_xlfn.BINOM.DIST('Two cycles - Optimise'!$E$10-HY$2,'Two cycles - Optimise'!$B$4,'Two cycles - Optimise'!$B$3,TRUE)-_xlfn.BINOM.DIST($J162,'Two cycles - Optimise'!$B$4,'Two cycles - Optimise'!$B$3,TRUE),0)</f>
        <v>0</v>
      </c>
      <c r="HZ162">
        <f>IF('Two cycles - Optimise'!$E$10&gt;($J162+HZ$2),_xlfn.BINOM.DIST('Two cycles - Optimise'!$E$10-HZ$2,'Two cycles - Optimise'!$B$4,'Two cycles - Optimise'!$B$3,TRUE)-_xlfn.BINOM.DIST($J162,'Two cycles - Optimise'!$B$4,'Two cycles - Optimise'!$B$3,TRUE),0)</f>
        <v>0</v>
      </c>
      <c r="IA162">
        <f>IF('Two cycles - Optimise'!$E$10&gt;($J162+IA$2),_xlfn.BINOM.DIST('Two cycles - Optimise'!$E$10-IA$2,'Two cycles - Optimise'!$B$4,'Two cycles - Optimise'!$B$3,TRUE)-_xlfn.BINOM.DIST($J162,'Two cycles - Optimise'!$B$4,'Two cycles - Optimise'!$B$3,TRUE),0)</f>
        <v>0</v>
      </c>
      <c r="IB162">
        <f>IF('Two cycles - Optimise'!$E$10&gt;($J162+IB$2),_xlfn.BINOM.DIST('Two cycles - Optimise'!$E$10-IB$2,'Two cycles - Optimise'!$B$4,'Two cycles - Optimise'!$B$3,TRUE)-_xlfn.BINOM.DIST($J162,'Two cycles - Optimise'!$B$4,'Two cycles - Optimise'!$B$3,TRUE),0)</f>
        <v>0</v>
      </c>
      <c r="IC162">
        <f>IF('Two cycles - Optimise'!$E$10&gt;($J162+IC$2),_xlfn.BINOM.DIST('Two cycles - Optimise'!$E$10-IC$2,'Two cycles - Optimise'!$B$4,'Two cycles - Optimise'!$B$3,TRUE)-_xlfn.BINOM.DIST($J162,'Two cycles - Optimise'!$B$4,'Two cycles - Optimise'!$B$3,TRUE),0)</f>
        <v>0</v>
      </c>
      <c r="ID162">
        <f>IF('Two cycles - Optimise'!$E$10&gt;($J162+ID$2),_xlfn.BINOM.DIST('Two cycles - Optimise'!$E$10-ID$2,'Two cycles - Optimise'!$B$4,'Two cycles - Optimise'!$B$3,TRUE)-_xlfn.BINOM.DIST($J162,'Two cycles - Optimise'!$B$4,'Two cycles - Optimise'!$B$3,TRUE),0)</f>
        <v>0</v>
      </c>
      <c r="IE162">
        <f>IF('Two cycles - Optimise'!$E$10&gt;($J162+IE$2),_xlfn.BINOM.DIST('Two cycles - Optimise'!$E$10-IE$2,'Two cycles - Optimise'!$B$4,'Two cycles - Optimise'!$B$3,TRUE)-_xlfn.BINOM.DIST($J162,'Two cycles - Optimise'!$B$4,'Two cycles - Optimise'!$B$3,TRUE),0)</f>
        <v>0</v>
      </c>
      <c r="IF162">
        <f>IF('Two cycles - Optimise'!$E$10&gt;($J162+IF$2),_xlfn.BINOM.DIST('Two cycles - Optimise'!$E$10-IF$2,'Two cycles - Optimise'!$B$4,'Two cycles - Optimise'!$B$3,TRUE)-_xlfn.BINOM.DIST($J162,'Two cycles - Optimise'!$B$4,'Two cycles - Optimise'!$B$3,TRUE),0)</f>
        <v>0</v>
      </c>
      <c r="IG162">
        <f>IF('Two cycles - Optimise'!$E$10&gt;($J162+IG$2),_xlfn.BINOM.DIST('Two cycles - Optimise'!$E$10-IG$2,'Two cycles - Optimise'!$B$4,'Two cycles - Optimise'!$B$3,TRUE)-_xlfn.BINOM.DIST($J162,'Two cycles - Optimise'!$B$4,'Two cycles - Optimise'!$B$3,TRUE),0)</f>
        <v>0</v>
      </c>
      <c r="IH162">
        <f>IF('Two cycles - Optimise'!$E$10&gt;($J162+IH$2),_xlfn.BINOM.DIST('Two cycles - Optimise'!$E$10-IH$2,'Two cycles - Optimise'!$B$4,'Two cycles - Optimise'!$B$3,TRUE)-_xlfn.BINOM.DIST($J162,'Two cycles - Optimise'!$B$4,'Two cycles - Optimise'!$B$3,TRUE),0)</f>
        <v>0</v>
      </c>
      <c r="II162">
        <f>IF('Two cycles - Optimise'!$E$10&gt;($J162+II$2),_xlfn.BINOM.DIST('Two cycles - Optimise'!$E$10-II$2,'Two cycles - Optimise'!$B$4,'Two cycles - Optimise'!$B$3,TRUE)-_xlfn.BINOM.DIST($J162,'Two cycles - Optimise'!$B$4,'Two cycles - Optimise'!$B$3,TRUE),0)</f>
        <v>0</v>
      </c>
      <c r="IJ162">
        <f>IF('Two cycles - Optimise'!$E$10&gt;($J162+IJ$2),_xlfn.BINOM.DIST('Two cycles - Optimise'!$E$10-IJ$2,'Two cycles - Optimise'!$B$4,'Two cycles - Optimise'!$B$3,TRUE)-_xlfn.BINOM.DIST($J162,'Two cycles - Optimise'!$B$4,'Two cycles - Optimise'!$B$3,TRUE),0)</f>
        <v>0</v>
      </c>
      <c r="IK162">
        <f>IF('Two cycles - Optimise'!$E$10&gt;($J162+IK$2),_xlfn.BINOM.DIST('Two cycles - Optimise'!$E$10-IK$2,'Two cycles - Optimise'!$B$4,'Two cycles - Optimise'!$B$3,TRUE)-_xlfn.BINOM.DIST($J162,'Two cycles - Optimise'!$B$4,'Two cycles - Optimise'!$B$3,TRUE),0)</f>
        <v>0</v>
      </c>
      <c r="IL162">
        <f>IF('Two cycles - Optimise'!$E$10&gt;($J162+IL$2),_xlfn.BINOM.DIST('Two cycles - Optimise'!$E$10-IL$2,'Two cycles - Optimise'!$B$4,'Two cycles - Optimise'!$B$3,TRUE)-_xlfn.BINOM.DIST($J162,'Two cycles - Optimise'!$B$4,'Two cycles - Optimise'!$B$3,TRUE),0)</f>
        <v>0</v>
      </c>
      <c r="IM162">
        <f>IF('Two cycles - Optimise'!$E$10&gt;($J162+IM$2),_xlfn.BINOM.DIST('Two cycles - Optimise'!$E$10-IM$2,'Two cycles - Optimise'!$B$4,'Two cycles - Optimise'!$B$3,TRUE)-_xlfn.BINOM.DIST($J162,'Two cycles - Optimise'!$B$4,'Two cycles - Optimise'!$B$3,TRUE),0)</f>
        <v>0</v>
      </c>
      <c r="IN162">
        <f>IF('Two cycles - Optimise'!$E$10&gt;($J162+IN$2),_xlfn.BINOM.DIST('Two cycles - Optimise'!$E$10-IN$2,'Two cycles - Optimise'!$B$4,'Two cycles - Optimise'!$B$3,TRUE)-_xlfn.BINOM.DIST($J162,'Two cycles - Optimise'!$B$4,'Two cycles - Optimise'!$B$3,TRUE),0)</f>
        <v>0</v>
      </c>
      <c r="IO162">
        <f>IF('Two cycles - Optimise'!$E$10&gt;($J162+IO$2),_xlfn.BINOM.DIST('Two cycles - Optimise'!$E$10-IO$2,'Two cycles - Optimise'!$B$4,'Two cycles - Optimise'!$B$3,TRUE)-_xlfn.BINOM.DIST($J162,'Two cycles - Optimise'!$B$4,'Two cycles - Optimise'!$B$3,TRUE),0)</f>
        <v>0</v>
      </c>
      <c r="IP162">
        <f>IF('Two cycles - Optimise'!$E$10&gt;($J162+IP$2),_xlfn.BINOM.DIST('Two cycles - Optimise'!$E$10-IP$2,'Two cycles - Optimise'!$B$4,'Two cycles - Optimise'!$B$3,TRUE)-_xlfn.BINOM.DIST($J162,'Two cycles - Optimise'!$B$4,'Two cycles - Optimise'!$B$3,TRUE),0)</f>
        <v>0</v>
      </c>
      <c r="IQ162">
        <f>IF('Two cycles - Optimise'!$E$10&gt;($J162+IQ$2),_xlfn.BINOM.DIST('Two cycles - Optimise'!$E$10-IQ$2,'Two cycles - Optimise'!$B$4,'Two cycles - Optimise'!$B$3,TRUE)-_xlfn.BINOM.DIST($J162,'Two cycles - Optimise'!$B$4,'Two cycles - Optimise'!$B$3,TRUE),0)</f>
        <v>0</v>
      </c>
      <c r="IR162">
        <f>IF('Two cycles - Optimise'!$E$10&gt;($J162+IR$2),_xlfn.BINOM.DIST('Two cycles - Optimise'!$E$10-IR$2,'Two cycles - Optimise'!$B$4,'Two cycles - Optimise'!$B$3,TRUE)-_xlfn.BINOM.DIST($J162,'Two cycles - Optimise'!$B$4,'Two cycles - Optimise'!$B$3,TRUE),0)</f>
        <v>0</v>
      </c>
      <c r="IS162">
        <f>IF('Two cycles - Optimise'!$E$10&gt;($J162+IS$2),_xlfn.BINOM.DIST('Two cycles - Optimise'!$E$10-IS$2,'Two cycles - Optimise'!$B$4,'Two cycles - Optimise'!$B$3,TRUE)-_xlfn.BINOM.DIST($J162,'Two cycles - Optimise'!$B$4,'Two cycles - Optimise'!$B$3,TRUE),0)</f>
        <v>0</v>
      </c>
      <c r="IT162">
        <f>IF('Two cycles - Optimise'!$E$10&gt;($J162+IT$2),_xlfn.BINOM.DIST('Two cycles - Optimise'!$E$10-IT$2,'Two cycles - Optimise'!$B$4,'Two cycles - Optimise'!$B$3,TRUE)-_xlfn.BINOM.DIST($J162,'Two cycles - Optimise'!$B$4,'Two cycles - Optimise'!$B$3,TRUE),0)</f>
        <v>0</v>
      </c>
      <c r="IU162">
        <f>IF('Two cycles - Optimise'!$E$10&gt;($J162+IU$2),_xlfn.BINOM.DIST('Two cycles - Optimise'!$E$10-IU$2,'Two cycles - Optimise'!$B$4,'Two cycles - Optimise'!$B$3,TRUE)-_xlfn.BINOM.DIST($J162,'Two cycles - Optimise'!$B$4,'Two cycles - Optimise'!$B$3,TRUE),0)</f>
        <v>0</v>
      </c>
      <c r="IV162">
        <f>IF('Two cycles - Optimise'!$E$10&gt;($J162+IV$2),_xlfn.BINOM.DIST('Two cycles - Optimise'!$E$10-IV$2,'Two cycles - Optimise'!$B$4,'Two cycles - Optimise'!$B$3,TRUE)-_xlfn.BINOM.DIST($J162,'Two cycles - Optimise'!$B$4,'Two cycles - Optimise'!$B$3,TRUE),0)</f>
        <v>0</v>
      </c>
      <c r="IW162">
        <f>IF('Two cycles - Optimise'!$E$10&gt;($J162+IW$2),_xlfn.BINOM.DIST('Two cycles - Optimise'!$E$10-IW$2,'Two cycles - Optimise'!$B$4,'Two cycles - Optimise'!$B$3,TRUE)-_xlfn.BINOM.DIST($J162,'Two cycles - Optimise'!$B$4,'Two cycles - Optimise'!$B$3,TRUE),0)</f>
        <v>0</v>
      </c>
      <c r="IX162">
        <f>IF('Two cycles - Optimise'!$E$10&gt;($J162+IX$2),_xlfn.BINOM.DIST('Two cycles - Optimise'!$E$10-IX$2,'Two cycles - Optimise'!$B$4,'Two cycles - Optimise'!$B$3,TRUE)-_xlfn.BINOM.DIST($J162,'Two cycles - Optimise'!$B$4,'Two cycles - Optimise'!$B$3,TRUE),0)</f>
        <v>0</v>
      </c>
      <c r="IY162">
        <f>IF('Two cycles - Optimise'!$E$10&gt;($J162+IY$2),_xlfn.BINOM.DIST('Two cycles - Optimise'!$E$10-IY$2,'Two cycles - Optimise'!$B$4,'Two cycles - Optimise'!$B$3,TRUE)-_xlfn.BINOM.DIST($J162,'Two cycles - Optimise'!$B$4,'Two cycles - Optimise'!$B$3,TRUE),0)</f>
        <v>0</v>
      </c>
      <c r="IZ162">
        <f>IF('Two cycles - Optimise'!$E$10&gt;($J162+IZ$2),_xlfn.BINOM.DIST('Two cycles - Optimise'!$E$10-IZ$2,'Two cycles - Optimise'!$B$4,'Two cycles - Optimise'!$B$3,TRUE)-_xlfn.BINOM.DIST($J162,'Two cycles - Optimise'!$B$4,'Two cycles - Optimise'!$B$3,TRUE),0)</f>
        <v>0</v>
      </c>
      <c r="JA162">
        <f>IF('Two cycles - Optimise'!$E$10&gt;($J162+JA$2),_xlfn.BINOM.DIST('Two cycles - Optimise'!$E$10-JA$2,'Two cycles - Optimise'!$B$4,'Two cycles - Optimise'!$B$3,TRUE)-_xlfn.BINOM.DIST($J162,'Two cycles - Optimise'!$B$4,'Two cycles - Optimise'!$B$3,TRUE),0)</f>
        <v>0</v>
      </c>
      <c r="JB162">
        <f>IF('Two cycles - Optimise'!$E$10&gt;($J162+JB$2),_xlfn.BINOM.DIST('Two cycles - Optimise'!$E$10-JB$2,'Two cycles - Optimise'!$B$4,'Two cycles - Optimise'!$B$3,TRUE)-_xlfn.BINOM.DIST($J162,'Two cycles - Optimise'!$B$4,'Two cycles - Optimise'!$B$3,TRUE),0)</f>
        <v>0</v>
      </c>
      <c r="JC162">
        <f>IF('Two cycles - Optimise'!$E$10&gt;($J162+JC$2),_xlfn.BINOM.DIST('Two cycles - Optimise'!$E$10-JC$2,'Two cycles - Optimise'!$B$4,'Two cycles - Optimise'!$B$3,TRUE)-_xlfn.BINOM.DIST($J162,'Two cycles - Optimise'!$B$4,'Two cycles - Optimise'!$B$3,TRUE),0)</f>
        <v>0</v>
      </c>
      <c r="JD162">
        <f>IF('Two cycles - Optimise'!$E$10&gt;($J162+JD$2),_xlfn.BINOM.DIST('Two cycles - Optimise'!$E$10-JD$2,'Two cycles - Optimise'!$B$4,'Two cycles - Optimise'!$B$3,TRUE)-_xlfn.BINOM.DIST($J162,'Two cycles - Optimise'!$B$4,'Two cycles - Optimise'!$B$3,TRUE),0)</f>
        <v>0</v>
      </c>
      <c r="JE162">
        <f>IF('Two cycles - Optimise'!$E$10&gt;($J162+JE$2),_xlfn.BINOM.DIST('Two cycles - Optimise'!$E$10-JE$2,'Two cycles - Optimise'!$B$4,'Two cycles - Optimise'!$B$3,TRUE)-_xlfn.BINOM.DIST($J162,'Two cycles - Optimise'!$B$4,'Two cycles - Optimise'!$B$3,TRUE),0)</f>
        <v>0</v>
      </c>
      <c r="JF162">
        <f>IF('Two cycles - Optimise'!$E$10&gt;($J162+JF$2),_xlfn.BINOM.DIST('Two cycles - Optimise'!$E$10-JF$2,'Two cycles - Optimise'!$B$4,'Two cycles - Optimise'!$B$3,TRUE)-_xlfn.BINOM.DIST($J162,'Two cycles - Optimise'!$B$4,'Two cycles - Optimise'!$B$3,TRUE),0)</f>
        <v>0</v>
      </c>
      <c r="JG162">
        <f>IF('Two cycles - Optimise'!$E$10&gt;($J162+JG$2),_xlfn.BINOM.DIST('Two cycles - Optimise'!$E$10-JG$2,'Two cycles - Optimise'!$B$4,'Two cycles - Optimise'!$B$3,TRUE)-_xlfn.BINOM.DIST($J162,'Two cycles - Optimise'!$B$4,'Two cycles - Optimise'!$B$3,TRUE),0)</f>
        <v>0</v>
      </c>
      <c r="JH162">
        <f>IF('Two cycles - Optimise'!$E$10&gt;($J162+JH$2),_xlfn.BINOM.DIST('Two cycles - Optimise'!$E$10-JH$2,'Two cycles - Optimise'!$B$4,'Two cycles - Optimise'!$B$3,TRUE)-_xlfn.BINOM.DIST($J162,'Two cycles - Optimise'!$B$4,'Two cycles - Optimise'!$B$3,TRUE),0)</f>
        <v>0</v>
      </c>
      <c r="JI162">
        <f>IF('Two cycles - Optimise'!$E$10&gt;($J162+JI$2),_xlfn.BINOM.DIST('Two cycles - Optimise'!$E$10-JI$2,'Two cycles - Optimise'!$B$4,'Two cycles - Optimise'!$B$3,TRUE)-_xlfn.BINOM.DIST($J162,'Two cycles - Optimise'!$B$4,'Two cycles - Optimise'!$B$3,TRUE),0)</f>
        <v>0</v>
      </c>
      <c r="JJ162">
        <f>IF('Two cycles - Optimise'!$E$10&gt;($J162+JJ$2),_xlfn.BINOM.DIST('Two cycles - Optimise'!$E$10-JJ$2,'Two cycles - Optimise'!$B$4,'Two cycles - Optimise'!$B$3,TRUE)-_xlfn.BINOM.DIST($J162,'Two cycles - Optimise'!$B$4,'Two cycles - Optimise'!$B$3,TRUE),0)</f>
        <v>0</v>
      </c>
      <c r="JK162">
        <f>IF('Two cycles - Optimise'!$E$10&gt;($J162+JK$2),_xlfn.BINOM.DIST('Two cycles - Optimise'!$E$10-JK$2,'Two cycles - Optimise'!$B$4,'Two cycles - Optimise'!$B$3,TRUE)-_xlfn.BINOM.DIST($J162,'Two cycles - Optimise'!$B$4,'Two cycles - Optimise'!$B$3,TRUE),0)</f>
        <v>0</v>
      </c>
      <c r="JL162">
        <f>IF('Two cycles - Optimise'!$E$10&gt;($J162+JL$2),_xlfn.BINOM.DIST('Two cycles - Optimise'!$E$10-JL$2,'Two cycles - Optimise'!$B$4,'Two cycles - Optimise'!$B$3,TRUE)-_xlfn.BINOM.DIST($J162,'Two cycles - Optimise'!$B$4,'Two cycles - Optimise'!$B$3,TRUE),0)</f>
        <v>0</v>
      </c>
      <c r="JM162">
        <f>IF('Two cycles - Optimise'!$E$10&gt;($J162+JM$2),_xlfn.BINOM.DIST('Two cycles - Optimise'!$E$10-JM$2,'Two cycles - Optimise'!$B$4,'Two cycles - Optimise'!$B$3,TRUE)-_xlfn.BINOM.DIST($J162,'Two cycles - Optimise'!$B$4,'Two cycles - Optimise'!$B$3,TRUE),0)</f>
        <v>0</v>
      </c>
      <c r="JN162">
        <f>IF('Two cycles - Optimise'!$E$10&gt;($J162+JN$2),_xlfn.BINOM.DIST('Two cycles - Optimise'!$E$10-JN$2,'Two cycles - Optimise'!$B$4,'Two cycles - Optimise'!$B$3,TRUE)-_xlfn.BINOM.DIST($J162,'Two cycles - Optimise'!$B$4,'Two cycles - Optimise'!$B$3,TRUE),0)</f>
        <v>0</v>
      </c>
      <c r="JO162">
        <f>IF('Two cycles - Optimise'!$E$10&gt;($J162+JO$2),_xlfn.BINOM.DIST('Two cycles - Optimise'!$E$10-JO$2,'Two cycles - Optimise'!$B$4,'Two cycles - Optimise'!$B$3,TRUE)-_xlfn.BINOM.DIST($J162,'Two cycles - Optimise'!$B$4,'Two cycles - Optimise'!$B$3,TRUE),0)</f>
        <v>0</v>
      </c>
      <c r="JP162">
        <f>IF('Two cycles - Optimise'!$E$10&gt;($J162+JP$2),_xlfn.BINOM.DIST('Two cycles - Optimise'!$E$10-JP$2,'Two cycles - Optimise'!$B$4,'Two cycles - Optimise'!$B$3,TRUE)-_xlfn.BINOM.DIST($J162,'Two cycles - Optimise'!$B$4,'Two cycles - Optimise'!$B$3,TRUE),0)</f>
        <v>0</v>
      </c>
      <c r="JQ162">
        <f>IF('Two cycles - Optimise'!$E$10&gt;($J162+JQ$2),_xlfn.BINOM.DIST('Two cycles - Optimise'!$E$10-JQ$2,'Two cycles - Optimise'!$B$4,'Two cycles - Optimise'!$B$3,TRUE)-_xlfn.BINOM.DIST($J162,'Two cycles - Optimise'!$B$4,'Two cycles - Optimise'!$B$3,TRUE),0)</f>
        <v>0</v>
      </c>
      <c r="JR162">
        <f>IF('Two cycles - Optimise'!$E$10&gt;($J162+JR$2),_xlfn.BINOM.DIST('Two cycles - Optimise'!$E$10-JR$2,'Two cycles - Optimise'!$B$4,'Two cycles - Optimise'!$B$3,TRUE)-_xlfn.BINOM.DIST($J162,'Two cycles - Optimise'!$B$4,'Two cycles - Optimise'!$B$3,TRUE),0)</f>
        <v>0</v>
      </c>
      <c r="JS162">
        <f>IF('Two cycles - Optimise'!$E$10&gt;($J162+JS$2),_xlfn.BINOM.DIST('Two cycles - Optimise'!$E$10-JS$2,'Two cycles - Optimise'!$B$4,'Two cycles - Optimise'!$B$3,TRUE)-_xlfn.BINOM.DIST($J162,'Two cycles - Optimise'!$B$4,'Two cycles - Optimise'!$B$3,TRUE),0)</f>
        <v>0</v>
      </c>
      <c r="JT162">
        <f>IF('Two cycles - Optimise'!$E$10&gt;($J162+JT$2),_xlfn.BINOM.DIST('Two cycles - Optimise'!$E$10-JT$2,'Two cycles - Optimise'!$B$4,'Two cycles - Optimise'!$B$3,TRUE)-_xlfn.BINOM.DIST($J162,'Two cycles - Optimise'!$B$4,'Two cycles - Optimise'!$B$3,TRUE),0)</f>
        <v>0</v>
      </c>
      <c r="JU162">
        <f>IF('Two cycles - Optimise'!$E$10&gt;($J162+JU$2),_xlfn.BINOM.DIST('Two cycles - Optimise'!$E$10-JU$2,'Two cycles - Optimise'!$B$4,'Two cycles - Optimise'!$B$3,TRUE)-_xlfn.BINOM.DIST($J162,'Two cycles - Optimise'!$B$4,'Two cycles - Optimise'!$B$3,TRUE),0)</f>
        <v>0</v>
      </c>
      <c r="JV162">
        <f>IF('Two cycles - Optimise'!$E$10&gt;($J162+JV$2),_xlfn.BINOM.DIST('Two cycles - Optimise'!$E$10-JV$2,'Two cycles - Optimise'!$B$4,'Two cycles - Optimise'!$B$3,TRUE)-_xlfn.BINOM.DIST($J162,'Two cycles - Optimise'!$B$4,'Two cycles - Optimise'!$B$3,TRUE),0)</f>
        <v>0</v>
      </c>
      <c r="JW162">
        <f>IF('Two cycles - Optimise'!$E$10&gt;($J162+JW$2),_xlfn.BINOM.DIST('Two cycles - Optimise'!$E$10-JW$2,'Two cycles - Optimise'!$B$4,'Two cycles - Optimise'!$B$3,TRUE)-_xlfn.BINOM.DIST($J162,'Two cycles - Optimise'!$B$4,'Two cycles - Optimise'!$B$3,TRUE),0)</f>
        <v>0</v>
      </c>
      <c r="JX162">
        <f>IF('Two cycles - Optimise'!$E$10&gt;($J162+JX$2),_xlfn.BINOM.DIST('Two cycles - Optimise'!$E$10-JX$2,'Two cycles - Optimise'!$B$4,'Two cycles - Optimise'!$B$3,TRUE)-_xlfn.BINOM.DIST($J162,'Two cycles - Optimise'!$B$4,'Two cycles - Optimise'!$B$3,TRUE),0)</f>
        <v>0</v>
      </c>
      <c r="JY162">
        <f>IF('Two cycles - Optimise'!$E$10&gt;($J162+JY$2),_xlfn.BINOM.DIST('Two cycles - Optimise'!$E$10-JY$2,'Two cycles - Optimise'!$B$4,'Two cycles - Optimise'!$B$3,TRUE)-_xlfn.BINOM.DIST($J162,'Two cycles - Optimise'!$B$4,'Two cycles - Optimise'!$B$3,TRUE),0)</f>
        <v>0</v>
      </c>
      <c r="JZ162">
        <f>IF('Two cycles - Optimise'!$E$10&gt;($J162+JZ$2),_xlfn.BINOM.DIST('Two cycles - Optimise'!$E$10-JZ$2,'Two cycles - Optimise'!$B$4,'Two cycles - Optimise'!$B$3,TRUE)-_xlfn.BINOM.DIST($J162,'Two cycles - Optimise'!$B$4,'Two cycles - Optimise'!$B$3,TRUE),0)</f>
        <v>0</v>
      </c>
      <c r="KA162">
        <f>IF('Two cycles - Optimise'!$E$10&gt;($J162+KA$2),_xlfn.BINOM.DIST('Two cycles - Optimise'!$E$10-KA$2,'Two cycles - Optimise'!$B$4,'Two cycles - Optimise'!$B$3,TRUE)-_xlfn.BINOM.DIST($J162,'Two cycles - Optimise'!$B$4,'Two cycles - Optimise'!$B$3,TRUE),0)</f>
        <v>0</v>
      </c>
      <c r="KB162">
        <f>IF('Two cycles - Optimise'!$E$10&gt;($J162+KB$2),_xlfn.BINOM.DIST('Two cycles - Optimise'!$E$10-KB$2,'Two cycles - Optimise'!$B$4,'Two cycles - Optimise'!$B$3,TRUE)-_xlfn.BINOM.DIST($J162,'Two cycles - Optimise'!$B$4,'Two cycles - Optimise'!$B$3,TRUE),0)</f>
        <v>0</v>
      </c>
      <c r="KC162">
        <f>IF('Two cycles - Optimise'!$E$10&gt;($J162+KC$2),_xlfn.BINOM.DIST('Two cycles - Optimise'!$E$10-KC$2,'Two cycles - Optimise'!$B$4,'Two cycles - Optimise'!$B$3,TRUE)-_xlfn.BINOM.DIST($J162,'Two cycles - Optimise'!$B$4,'Two cycles - Optimise'!$B$3,TRUE),0)</f>
        <v>0</v>
      </c>
      <c r="KD162">
        <f>IF('Two cycles - Optimise'!$E$10&gt;($J162+KD$2),_xlfn.BINOM.DIST('Two cycles - Optimise'!$E$10-KD$2,'Two cycles - Optimise'!$B$4,'Two cycles - Optimise'!$B$3,TRUE)-_xlfn.BINOM.DIST($J162,'Two cycles - Optimise'!$B$4,'Two cycles - Optimise'!$B$3,TRUE),0)</f>
        <v>0</v>
      </c>
      <c r="KE162">
        <f>IF('Two cycles - Optimise'!$E$10&gt;($J162+KE$2),_xlfn.BINOM.DIST('Two cycles - Optimise'!$E$10-KE$2,'Two cycles - Optimise'!$B$4,'Two cycles - Optimise'!$B$3,TRUE)-_xlfn.BINOM.DIST($J162,'Two cycles - Optimise'!$B$4,'Two cycles - Optimise'!$B$3,TRUE),0)</f>
        <v>0</v>
      </c>
      <c r="KF162">
        <f>IF('Two cycles - Optimise'!$E$10&gt;($J162+KF$2),_xlfn.BINOM.DIST('Two cycles - Optimise'!$E$10-KF$2,'Two cycles - Optimise'!$B$4,'Two cycles - Optimise'!$B$3,TRUE)-_xlfn.BINOM.DIST($J162,'Two cycles - Optimise'!$B$4,'Two cycles - Optimise'!$B$3,TRUE),0)</f>
        <v>0</v>
      </c>
      <c r="KG162">
        <f>IF('Two cycles - Optimise'!$E$10&gt;($J162+KG$2),_xlfn.BINOM.DIST('Two cycles - Optimise'!$E$10-KG$2,'Two cycles - Optimise'!$B$4,'Two cycles - Optimise'!$B$3,TRUE)-_xlfn.BINOM.DIST($J162,'Two cycles - Optimise'!$B$4,'Two cycles - Optimise'!$B$3,TRUE),0)</f>
        <v>0</v>
      </c>
      <c r="KH162">
        <f>IF('Two cycles - Optimise'!$E$10&gt;($J162+KH$2),_xlfn.BINOM.DIST('Two cycles - Optimise'!$E$10-KH$2,'Two cycles - Optimise'!$B$4,'Two cycles - Optimise'!$B$3,TRUE)-_xlfn.BINOM.DIST($J162,'Two cycles - Optimise'!$B$4,'Two cycles - Optimise'!$B$3,TRUE),0)</f>
        <v>0</v>
      </c>
      <c r="KI162">
        <f>IF('Two cycles - Optimise'!$E$10&gt;($J162+KI$2),_xlfn.BINOM.DIST('Two cycles - Optimise'!$E$10-KI$2,'Two cycles - Optimise'!$B$4,'Two cycles - Optimise'!$B$3,TRUE)-_xlfn.BINOM.DIST($J162,'Two cycles - Optimise'!$B$4,'Two cycles - Optimise'!$B$3,TRUE),0)</f>
        <v>0</v>
      </c>
      <c r="KJ162">
        <f>IF('Two cycles - Optimise'!$E$10&gt;($J162+KJ$2),_xlfn.BINOM.DIST('Two cycles - Optimise'!$E$10-KJ$2,'Two cycles - Optimise'!$B$4,'Two cycles - Optimise'!$B$3,TRUE)-_xlfn.BINOM.DIST($J162,'Two cycles - Optimise'!$B$4,'Two cycles - Optimise'!$B$3,TRUE),0)</f>
        <v>0</v>
      </c>
      <c r="KK162">
        <f>IF('Two cycles - Optimise'!$E$10&gt;($J162+KK$2),_xlfn.BINOM.DIST('Two cycles - Optimise'!$E$10-KK$2,'Two cycles - Optimise'!$B$4,'Two cycles - Optimise'!$B$3,TRUE)-_xlfn.BINOM.DIST($J162,'Two cycles - Optimise'!$B$4,'Two cycles - Optimise'!$B$3,TRUE),0)</f>
        <v>0</v>
      </c>
      <c r="KL162">
        <f>IF('Two cycles - Optimise'!$E$10&gt;($J162+KL$2),_xlfn.BINOM.DIST('Two cycles - Optimise'!$E$10-KL$2,'Two cycles - Optimise'!$B$4,'Two cycles - Optimise'!$B$3,TRUE)-_xlfn.BINOM.DIST($J162,'Two cycles - Optimise'!$B$4,'Two cycles - Optimise'!$B$3,TRUE),0)</f>
        <v>0</v>
      </c>
      <c r="KM162">
        <f>IF('Two cycles - Optimise'!$E$10&gt;($J162+KM$2),_xlfn.BINOM.DIST('Two cycles - Optimise'!$E$10-KM$2,'Two cycles - Optimise'!$B$4,'Two cycles - Optimise'!$B$3,TRUE)-_xlfn.BINOM.DIST($J162,'Two cycles - Optimise'!$B$4,'Two cycles - Optimise'!$B$3,TRUE),0)</f>
        <v>0</v>
      </c>
      <c r="KN162">
        <f>IF('Two cycles - Optimise'!$E$10&gt;($J162+KN$2),_xlfn.BINOM.DIST('Two cycles - Optimise'!$E$10-KN$2,'Two cycles - Optimise'!$B$4,'Two cycles - Optimise'!$B$3,TRUE)-_xlfn.BINOM.DIST($J162,'Two cycles - Optimise'!$B$4,'Two cycles - Optimise'!$B$3,TRUE),0)</f>
        <v>0</v>
      </c>
      <c r="KO162">
        <f>IF('Two cycles - Optimise'!$E$10&gt;($J162+KO$2),_xlfn.BINOM.DIST('Two cycles - Optimise'!$E$10-KO$2,'Two cycles - Optimise'!$B$4,'Two cycles - Optimise'!$B$3,TRUE)-_xlfn.BINOM.DIST($J162,'Two cycles - Optimise'!$B$4,'Two cycles - Optimise'!$B$3,TRUE),0)</f>
        <v>0</v>
      </c>
      <c r="KP162">
        <f>IF('Two cycles - Optimise'!$E$10&gt;($J162+KP$2),_xlfn.BINOM.DIST('Two cycles - Optimise'!$E$10-KP$2,'Two cycles - Optimise'!$B$4,'Two cycles - Optimise'!$B$3,TRUE)-_xlfn.BINOM.DIST($J162,'Two cycles - Optimise'!$B$4,'Two cycles - Optimise'!$B$3,TRUE),0)</f>
        <v>0</v>
      </c>
      <c r="KQ162">
        <f>IF('Two cycles - Optimise'!$E$10&gt;($J162+KQ$2),_xlfn.BINOM.DIST('Two cycles - Optimise'!$E$10-KQ$2,'Two cycles - Optimise'!$B$4,'Two cycles - Optimise'!$B$3,TRUE)-_xlfn.BINOM.DIST($J162,'Two cycles - Optimise'!$B$4,'Two cycles - Optimise'!$B$3,TRUE),0)</f>
        <v>0</v>
      </c>
      <c r="KR162">
        <f>IF('Two cycles - Optimise'!$E$10&gt;($J162+KR$2),_xlfn.BINOM.DIST('Two cycles - Optimise'!$E$10-KR$2,'Two cycles - Optimise'!$B$4,'Two cycles - Optimise'!$B$3,TRUE)-_xlfn.BINOM.DIST($J162,'Two cycles - Optimise'!$B$4,'Two cycles - Optimise'!$B$3,TRUE),0)</f>
        <v>0</v>
      </c>
      <c r="KS162">
        <f>IF('Two cycles - Optimise'!$E$10&gt;($J162+KS$2),_xlfn.BINOM.DIST('Two cycles - Optimise'!$E$10-KS$2,'Two cycles - Optimise'!$B$4,'Two cycles - Optimise'!$B$3,TRUE)-_xlfn.BINOM.DIST($J162,'Two cycles - Optimise'!$B$4,'Two cycles - Optimise'!$B$3,TRUE),0)</f>
        <v>0</v>
      </c>
      <c r="KT162">
        <f>IF('Two cycles - Optimise'!$E$10&gt;($J162+KT$2),_xlfn.BINOM.DIST('Two cycles - Optimise'!$E$10-KT$2,'Two cycles - Optimise'!$B$4,'Two cycles - Optimise'!$B$3,TRUE)-_xlfn.BINOM.DIST($J162,'Two cycles - Optimise'!$B$4,'Two cycles - Optimise'!$B$3,TRUE),0)</f>
        <v>0</v>
      </c>
      <c r="KU162">
        <f>IF('Two cycles - Optimise'!$E$10&gt;($J162+KU$2),_xlfn.BINOM.DIST('Two cycles - Optimise'!$E$10-KU$2,'Two cycles - Optimise'!$B$4,'Two cycles - Optimise'!$B$3,TRUE)-_xlfn.BINOM.DIST($J162,'Two cycles - Optimise'!$B$4,'Two cycles - Optimise'!$B$3,TRUE),0)</f>
        <v>0</v>
      </c>
      <c r="KV162">
        <f>IF('Two cycles - Optimise'!$E$10&gt;($J162+KV$2),_xlfn.BINOM.DIST('Two cycles - Optimise'!$E$10-KV$2,'Two cycles - Optimise'!$B$4,'Two cycles - Optimise'!$B$3,TRUE)-_xlfn.BINOM.DIST($J162,'Two cycles - Optimise'!$B$4,'Two cycles - Optimise'!$B$3,TRUE),0)</f>
        <v>0</v>
      </c>
      <c r="KW162">
        <f>IF('Two cycles - Optimise'!$E$10&gt;($J162+KW$2),_xlfn.BINOM.DIST('Two cycles - Optimise'!$E$10-KW$2,'Two cycles - Optimise'!$B$4,'Two cycles - Optimise'!$B$3,TRUE)-_xlfn.BINOM.DIST($J162,'Two cycles - Optimise'!$B$4,'Two cycles - Optimise'!$B$3,TRUE),0)</f>
        <v>0</v>
      </c>
      <c r="KX162">
        <f>IF('Two cycles - Optimise'!$E$10&gt;($J162+KX$2),_xlfn.BINOM.DIST('Two cycles - Optimise'!$E$10-KX$2,'Two cycles - Optimise'!$B$4,'Two cycles - Optimise'!$B$3,TRUE)-_xlfn.BINOM.DIST($J162,'Two cycles - Optimise'!$B$4,'Two cycles - Optimise'!$B$3,TRUE),0)</f>
        <v>0</v>
      </c>
      <c r="KY162">
        <f>IF('Two cycles - Optimise'!$E$10&gt;($J162+KY$2),_xlfn.BINOM.DIST('Two cycles - Optimise'!$E$10-KY$2,'Two cycles - Optimise'!$B$4,'Two cycles - Optimise'!$B$3,TRUE)-_xlfn.BINOM.DIST($J162,'Two cycles - Optimise'!$B$4,'Two cycles - Optimise'!$B$3,TRUE),0)</f>
        <v>0</v>
      </c>
      <c r="KZ162">
        <f>IF('Two cycles - Optimise'!$E$10&gt;($J162+KZ$2),_xlfn.BINOM.DIST('Two cycles - Optimise'!$E$10-KZ$2,'Two cycles - Optimise'!$B$4,'Two cycles - Optimise'!$B$3,TRUE)-_xlfn.BINOM.DIST($J162,'Two cycles - Optimise'!$B$4,'Two cycles - Optimise'!$B$3,TRUE),0)</f>
        <v>0</v>
      </c>
      <c r="LA162">
        <f>IF('Two cycles - Optimise'!$E$10&gt;($J162+LA$2),_xlfn.BINOM.DIST('Two cycles - Optimise'!$E$10-LA$2,'Two cycles - Optimise'!$B$4,'Two cycles - Optimise'!$B$3,TRUE)-_xlfn.BINOM.DIST($J162,'Two cycles - Optimise'!$B$4,'Two cycles - Optimise'!$B$3,TRUE),0)</f>
        <v>0</v>
      </c>
      <c r="LB162">
        <f>IF('Two cycles - Optimise'!$E$10&gt;($J162+LB$2),_xlfn.BINOM.DIST('Two cycles - Optimise'!$E$10-LB$2,'Two cycles - Optimise'!$B$4,'Two cycles - Optimise'!$B$3,TRUE)-_xlfn.BINOM.DIST($J162,'Two cycles - Optimise'!$B$4,'Two cycles - Optimise'!$B$3,TRUE),0)</f>
        <v>0</v>
      </c>
      <c r="LC162">
        <f>IF('Two cycles - Optimise'!$E$10&gt;($J162+LC$2),_xlfn.BINOM.DIST('Two cycles - Optimise'!$E$10-LC$2,'Two cycles - Optimise'!$B$4,'Two cycles - Optimise'!$B$3,TRUE)-_xlfn.BINOM.DIST($J162,'Two cycles - Optimise'!$B$4,'Two cycles - Optimise'!$B$3,TRUE),0)</f>
        <v>0</v>
      </c>
      <c r="LD162">
        <f>IF('Two cycles - Optimise'!$E$10&gt;($J162+LD$2),_xlfn.BINOM.DIST('Two cycles - Optimise'!$E$10-LD$2,'Two cycles - Optimise'!$B$4,'Two cycles - Optimise'!$B$3,TRUE)-_xlfn.BINOM.DIST($J162,'Two cycles - Optimise'!$B$4,'Two cycles - Optimise'!$B$3,TRUE),0)</f>
        <v>0</v>
      </c>
      <c r="LE162">
        <f>IF('Two cycles - Optimise'!$E$10&gt;($J162+LE$2),_xlfn.BINOM.DIST('Two cycles - Optimise'!$E$10-LE$2,'Two cycles - Optimise'!$B$4,'Two cycles - Optimise'!$B$3,TRUE)-_xlfn.BINOM.DIST($J162,'Two cycles - Optimise'!$B$4,'Two cycles - Optimise'!$B$3,TRUE),0)</f>
        <v>0</v>
      </c>
      <c r="LF162">
        <f>IF('Two cycles - Optimise'!$E$10&gt;($J162+LF$2),_xlfn.BINOM.DIST('Two cycles - Optimise'!$E$10-LF$2,'Two cycles - Optimise'!$B$4,'Two cycles - Optimise'!$B$3,TRUE)-_xlfn.BINOM.DIST($J162,'Two cycles - Optimise'!$B$4,'Two cycles - Optimise'!$B$3,TRUE),0)</f>
        <v>0</v>
      </c>
      <c r="LG162">
        <f>IF('Two cycles - Optimise'!$E$10&gt;($J162+LG$2),_xlfn.BINOM.DIST('Two cycles - Optimise'!$E$10-LG$2,'Two cycles - Optimise'!$B$4,'Two cycles - Optimise'!$B$3,TRUE)-_xlfn.BINOM.DIST($J162,'Two cycles - Optimise'!$B$4,'Two cycles - Optimise'!$B$3,TRUE),0)</f>
        <v>0</v>
      </c>
      <c r="LH162">
        <f>IF('Two cycles - Optimise'!$E$10&gt;($J162+LH$2),_xlfn.BINOM.DIST('Two cycles - Optimise'!$E$10-LH$2,'Two cycles - Optimise'!$B$4,'Two cycles - Optimise'!$B$3,TRUE)-_xlfn.BINOM.DIST($J162,'Two cycles - Optimise'!$B$4,'Two cycles - Optimise'!$B$3,TRUE),0)</f>
        <v>0</v>
      </c>
      <c r="LI162">
        <f>IF('Two cycles - Optimise'!$E$10&gt;($J162+LI$2),_xlfn.BINOM.DIST('Two cycles - Optimise'!$E$10-LI$2,'Two cycles - Optimise'!$B$4,'Two cycles - Optimise'!$B$3,TRUE)-_xlfn.BINOM.DIST($J162,'Two cycles - Optimise'!$B$4,'Two cycles - Optimise'!$B$3,TRUE),0)</f>
        <v>0</v>
      </c>
      <c r="LJ162">
        <f>IF('Two cycles - Optimise'!$E$10&gt;($J162+LJ$2),_xlfn.BINOM.DIST('Two cycles - Optimise'!$E$10-LJ$2,'Two cycles - Optimise'!$B$4,'Two cycles - Optimise'!$B$3,TRUE)-_xlfn.BINOM.DIST($J162,'Two cycles - Optimise'!$B$4,'Two cycles - Optimise'!$B$3,TRUE),0)</f>
        <v>0</v>
      </c>
      <c r="LK162">
        <f>IF('Two cycles - Optimise'!$E$10&gt;($J162+LK$2),_xlfn.BINOM.DIST('Two cycles - Optimise'!$E$10-LK$2,'Two cycles - Optimise'!$B$4,'Two cycles - Optimise'!$B$3,TRUE)-_xlfn.BINOM.DIST($J162,'Two cycles - Optimise'!$B$4,'Two cycles - Optimise'!$B$3,TRUE),0)</f>
        <v>0</v>
      </c>
      <c r="LL162">
        <f>IF('Two cycles - Optimise'!$E$10&gt;($J162+LL$2),_xlfn.BINOM.DIST('Two cycles - Optimise'!$E$10-LL$2,'Two cycles - Optimise'!$B$4,'Two cycles - Optimise'!$B$3,TRUE)-_xlfn.BINOM.DIST($J162,'Two cycles - Optimise'!$B$4,'Two cycles - Optimise'!$B$3,TRUE),0)</f>
        <v>0</v>
      </c>
    </row>
    <row r="163" spans="1:324" x14ac:dyDescent="0.25">
      <c r="A163">
        <f>IF(E163&lt;'Two cycles - Optimise'!$B$2,1000,E163-'Two cycles - Optimise'!$B$2)</f>
        <v>5.0000000000000044E-2</v>
      </c>
      <c r="B163">
        <v>160</v>
      </c>
      <c r="C163">
        <f>IF(B163&gt;'Two cycles - Optimise'!$B$4,1,_xlfn.BINOM.DIST(B163,'Two cycles - Optimise'!$B$4,'Two cycles - Optimise'!$B$3,TRUE))</f>
        <v>1</v>
      </c>
      <c r="D163">
        <f t="shared" si="218"/>
        <v>0</v>
      </c>
      <c r="E163">
        <f t="shared" si="219"/>
        <v>1</v>
      </c>
      <c r="I163">
        <f>IF(P163&lt;'Two cycles - Optimise'!$B$2,1000,P163-'Two cycles - Optimise'!$B$2)</f>
        <v>5.0000000000000044E-2</v>
      </c>
      <c r="J163">
        <v>160</v>
      </c>
      <c r="K163">
        <f>IF(J163&gt;'Two cycles - Optimise'!$B$4,1,_xlfn.BINOM.DIST(J163,'Two cycles - Optimise'!$B$4,'Two cycles - Optimise'!$B$3,TRUE))</f>
        <v>1</v>
      </c>
      <c r="L163">
        <f t="shared" si="220"/>
        <v>0</v>
      </c>
      <c r="M163">
        <f t="shared" si="221"/>
        <v>1</v>
      </c>
      <c r="N163">
        <f t="shared" si="222"/>
        <v>0</v>
      </c>
      <c r="O163">
        <f t="shared" si="223"/>
        <v>0</v>
      </c>
      <c r="P163">
        <f t="shared" si="224"/>
        <v>1</v>
      </c>
      <c r="T163">
        <f t="shared" si="225"/>
        <v>0</v>
      </c>
      <c r="U163">
        <f t="shared" si="226"/>
        <v>0</v>
      </c>
      <c r="V163">
        <f t="shared" si="227"/>
        <v>0</v>
      </c>
      <c r="W163">
        <f t="shared" si="228"/>
        <v>0</v>
      </c>
      <c r="X163">
        <f t="shared" si="229"/>
        <v>0</v>
      </c>
      <c r="Y163">
        <f t="shared" si="230"/>
        <v>0</v>
      </c>
      <c r="Z163">
        <f t="shared" si="231"/>
        <v>0</v>
      </c>
      <c r="AA163">
        <f t="shared" si="232"/>
        <v>0</v>
      </c>
      <c r="AB163">
        <f t="shared" si="233"/>
        <v>0</v>
      </c>
      <c r="AC163">
        <f t="shared" si="234"/>
        <v>0</v>
      </c>
      <c r="AD163">
        <f t="shared" si="235"/>
        <v>0</v>
      </c>
      <c r="AE163">
        <f t="shared" si="236"/>
        <v>0</v>
      </c>
      <c r="AF163">
        <f t="shared" si="237"/>
        <v>0</v>
      </c>
      <c r="AG163">
        <f t="shared" si="238"/>
        <v>0</v>
      </c>
      <c r="AH163">
        <f t="shared" si="239"/>
        <v>0</v>
      </c>
      <c r="AI163">
        <f t="shared" si="240"/>
        <v>0</v>
      </c>
      <c r="AJ163">
        <f t="shared" si="241"/>
        <v>0</v>
      </c>
      <c r="AK163">
        <f t="shared" si="242"/>
        <v>0</v>
      </c>
      <c r="AL163">
        <f t="shared" si="243"/>
        <v>0</v>
      </c>
      <c r="AM163">
        <f t="shared" si="244"/>
        <v>0</v>
      </c>
      <c r="AN163">
        <f t="shared" si="245"/>
        <v>0</v>
      </c>
      <c r="AO163">
        <f t="shared" si="246"/>
        <v>0</v>
      </c>
      <c r="AP163">
        <f t="shared" si="247"/>
        <v>0</v>
      </c>
      <c r="AQ163">
        <f t="shared" si="248"/>
        <v>0</v>
      </c>
      <c r="AR163">
        <f t="shared" si="249"/>
        <v>0</v>
      </c>
      <c r="AS163">
        <f t="shared" si="250"/>
        <v>0</v>
      </c>
      <c r="AT163">
        <f t="shared" si="251"/>
        <v>0</v>
      </c>
      <c r="AU163">
        <f t="shared" si="252"/>
        <v>0</v>
      </c>
      <c r="AV163">
        <f t="shared" si="253"/>
        <v>0</v>
      </c>
      <c r="AW163">
        <f t="shared" si="254"/>
        <v>0</v>
      </c>
      <c r="AX163">
        <f t="shared" si="255"/>
        <v>0</v>
      </c>
      <c r="AY163">
        <f t="shared" si="256"/>
        <v>0</v>
      </c>
      <c r="AZ163">
        <f t="shared" si="257"/>
        <v>0</v>
      </c>
      <c r="BA163">
        <f t="shared" si="258"/>
        <v>0</v>
      </c>
      <c r="BB163">
        <f t="shared" si="259"/>
        <v>0</v>
      </c>
      <c r="BC163">
        <f t="shared" si="260"/>
        <v>0</v>
      </c>
      <c r="BD163">
        <f t="shared" si="261"/>
        <v>0</v>
      </c>
      <c r="BE163">
        <f t="shared" si="262"/>
        <v>0</v>
      </c>
      <c r="BF163">
        <f t="shared" si="263"/>
        <v>0</v>
      </c>
      <c r="BG163">
        <f t="shared" si="264"/>
        <v>0</v>
      </c>
      <c r="BH163">
        <f t="shared" si="265"/>
        <v>0</v>
      </c>
      <c r="BI163">
        <f t="shared" si="266"/>
        <v>0</v>
      </c>
      <c r="BJ163">
        <f t="shared" si="267"/>
        <v>0</v>
      </c>
      <c r="BK163">
        <f t="shared" si="268"/>
        <v>0</v>
      </c>
      <c r="BL163">
        <f t="shared" si="269"/>
        <v>0</v>
      </c>
      <c r="BM163">
        <f t="shared" si="270"/>
        <v>0</v>
      </c>
      <c r="BN163">
        <f t="shared" si="271"/>
        <v>0</v>
      </c>
      <c r="BO163">
        <f t="shared" si="272"/>
        <v>0</v>
      </c>
      <c r="BP163">
        <f t="shared" si="273"/>
        <v>0</v>
      </c>
      <c r="BQ163">
        <f t="shared" si="274"/>
        <v>0</v>
      </c>
      <c r="BR163">
        <f t="shared" si="275"/>
        <v>0</v>
      </c>
      <c r="BS163">
        <f t="shared" si="276"/>
        <v>0</v>
      </c>
      <c r="BT163">
        <f t="shared" si="277"/>
        <v>0</v>
      </c>
      <c r="BU163">
        <f t="shared" si="278"/>
        <v>0</v>
      </c>
      <c r="BV163">
        <f t="shared" si="279"/>
        <v>0</v>
      </c>
      <c r="BW163">
        <f t="shared" si="280"/>
        <v>0</v>
      </c>
      <c r="BX163">
        <f t="shared" si="281"/>
        <v>0</v>
      </c>
      <c r="BY163">
        <f t="shared" si="282"/>
        <v>0</v>
      </c>
      <c r="BZ163">
        <f t="shared" si="283"/>
        <v>0</v>
      </c>
      <c r="CA163">
        <f t="shared" si="284"/>
        <v>0</v>
      </c>
      <c r="CB163">
        <f t="shared" si="285"/>
        <v>0</v>
      </c>
      <c r="CC163">
        <f t="shared" si="286"/>
        <v>0</v>
      </c>
      <c r="CD163">
        <f t="shared" si="287"/>
        <v>0</v>
      </c>
      <c r="CE163">
        <f t="shared" si="288"/>
        <v>0</v>
      </c>
      <c r="CF163">
        <f t="shared" si="289"/>
        <v>0</v>
      </c>
      <c r="CG163">
        <f t="shared" si="290"/>
        <v>0</v>
      </c>
      <c r="CH163">
        <f t="shared" si="291"/>
        <v>0</v>
      </c>
      <c r="CI163">
        <f t="shared" si="292"/>
        <v>0</v>
      </c>
      <c r="CJ163">
        <f t="shared" si="293"/>
        <v>0</v>
      </c>
      <c r="CK163">
        <f t="shared" si="294"/>
        <v>0</v>
      </c>
      <c r="CL163">
        <f t="shared" si="295"/>
        <v>0</v>
      </c>
      <c r="CM163">
        <f t="shared" si="296"/>
        <v>0</v>
      </c>
      <c r="CN163">
        <f t="shared" si="297"/>
        <v>0</v>
      </c>
      <c r="CO163">
        <f t="shared" si="298"/>
        <v>0</v>
      </c>
      <c r="CP163">
        <f t="shared" si="299"/>
        <v>0</v>
      </c>
      <c r="CQ163">
        <f t="shared" si="300"/>
        <v>0</v>
      </c>
      <c r="CR163">
        <f t="shared" si="301"/>
        <v>0</v>
      </c>
      <c r="CS163">
        <f t="shared" si="302"/>
        <v>0</v>
      </c>
      <c r="CT163">
        <f t="shared" si="303"/>
        <v>0</v>
      </c>
      <c r="CU163">
        <f t="shared" si="304"/>
        <v>0</v>
      </c>
      <c r="CV163">
        <f t="shared" si="305"/>
        <v>0</v>
      </c>
      <c r="CW163">
        <f t="shared" si="306"/>
        <v>0</v>
      </c>
      <c r="CX163">
        <f t="shared" si="307"/>
        <v>0</v>
      </c>
      <c r="CY163">
        <f t="shared" si="308"/>
        <v>0</v>
      </c>
      <c r="CZ163">
        <f t="shared" si="309"/>
        <v>0</v>
      </c>
      <c r="DA163">
        <f t="shared" si="310"/>
        <v>0</v>
      </c>
      <c r="DB163">
        <f t="shared" si="311"/>
        <v>0</v>
      </c>
      <c r="DC163">
        <f t="shared" si="312"/>
        <v>0</v>
      </c>
      <c r="DD163">
        <f t="shared" si="313"/>
        <v>0</v>
      </c>
      <c r="DE163">
        <f t="shared" si="314"/>
        <v>0</v>
      </c>
      <c r="DF163">
        <f t="shared" si="315"/>
        <v>0</v>
      </c>
      <c r="DG163">
        <f t="shared" si="316"/>
        <v>0</v>
      </c>
      <c r="DH163">
        <f t="shared" si="317"/>
        <v>0</v>
      </c>
      <c r="DI163">
        <f t="shared" si="318"/>
        <v>0</v>
      </c>
      <c r="DJ163">
        <f t="shared" si="319"/>
        <v>0</v>
      </c>
      <c r="DK163">
        <f t="shared" si="320"/>
        <v>0</v>
      </c>
      <c r="DL163">
        <f t="shared" si="321"/>
        <v>0</v>
      </c>
      <c r="DM163">
        <f t="shared" si="322"/>
        <v>0</v>
      </c>
      <c r="DN163">
        <f t="shared" si="323"/>
        <v>0</v>
      </c>
      <c r="DO163">
        <f t="shared" si="324"/>
        <v>0</v>
      </c>
      <c r="DP163">
        <f t="shared" si="325"/>
        <v>0</v>
      </c>
      <c r="DR163">
        <f>IF(AND(DR$2&lt;=$J163,$J163&lt;='Two cycles - Optimise'!$B$4),_xlfn.BINOM.DIST(DR$2,'Two cycles - Optimise'!$B$4,'Two cycles - Optimise'!$B$3,FALSE),0)</f>
        <v>0</v>
      </c>
      <c r="DS163">
        <f>IF(AND(DS$2&lt;=$J163,$J163&lt;='Two cycles - Optimise'!$B$4),_xlfn.BINOM.DIST(DS$2,'Two cycles - Optimise'!$B$4,'Two cycles - Optimise'!$B$3,FALSE),0)</f>
        <v>0</v>
      </c>
      <c r="DT163">
        <f>IF(AND(DT$2&lt;=$J163,$J163&lt;='Two cycles - Optimise'!$B$4),_xlfn.BINOM.DIST(DT$2,'Two cycles - Optimise'!$B$4,'Two cycles - Optimise'!$B$3,FALSE),0)</f>
        <v>0</v>
      </c>
      <c r="DU163">
        <f>IF(AND(DU$2&lt;=$J163,$J163&lt;='Two cycles - Optimise'!$B$4),_xlfn.BINOM.DIST(DU$2,'Two cycles - Optimise'!$B$4,'Two cycles - Optimise'!$B$3,FALSE),0)</f>
        <v>0</v>
      </c>
      <c r="DV163">
        <f>IF(AND(DV$2&lt;=$J163,$J163&lt;='Two cycles - Optimise'!$B$4),_xlfn.BINOM.DIST(DV$2,'Two cycles - Optimise'!$B$4,'Two cycles - Optimise'!$B$3,FALSE),0)</f>
        <v>0</v>
      </c>
      <c r="DW163">
        <f>IF(AND(DW$2&lt;=$J163,$J163&lt;='Two cycles - Optimise'!$B$4),_xlfn.BINOM.DIST(DW$2,'Two cycles - Optimise'!$B$4,'Two cycles - Optimise'!$B$3,FALSE),0)</f>
        <v>0</v>
      </c>
      <c r="DX163">
        <f>IF(AND(DX$2&lt;=$J163,$J163&lt;='Two cycles - Optimise'!$B$4),_xlfn.BINOM.DIST(DX$2,'Two cycles - Optimise'!$B$4,'Two cycles - Optimise'!$B$3,FALSE),0)</f>
        <v>0</v>
      </c>
      <c r="DY163">
        <f>IF(AND(DY$2&lt;=$J163,$J163&lt;='Two cycles - Optimise'!$B$4),_xlfn.BINOM.DIST(DY$2,'Two cycles - Optimise'!$B$4,'Two cycles - Optimise'!$B$3,FALSE),0)</f>
        <v>0</v>
      </c>
      <c r="DZ163">
        <f>IF(AND(DZ$2&lt;=$J163,$J163&lt;='Two cycles - Optimise'!$B$4),_xlfn.BINOM.DIST(DZ$2,'Two cycles - Optimise'!$B$4,'Two cycles - Optimise'!$B$3,FALSE),0)</f>
        <v>0</v>
      </c>
      <c r="EA163">
        <f>IF(AND(EA$2&lt;=$J163,$J163&lt;='Two cycles - Optimise'!$B$4),_xlfn.BINOM.DIST(EA$2,'Two cycles - Optimise'!$B$4,'Two cycles - Optimise'!$B$3,FALSE),0)</f>
        <v>0</v>
      </c>
      <c r="EB163">
        <f>IF(AND(EB$2&lt;=$J163,$J163&lt;='Two cycles - Optimise'!$B$4),_xlfn.BINOM.DIST(EB$2,'Two cycles - Optimise'!$B$4,'Two cycles - Optimise'!$B$3,FALSE),0)</f>
        <v>0</v>
      </c>
      <c r="EC163">
        <f>IF(AND(EC$2&lt;=$J163,$J163&lt;='Two cycles - Optimise'!$B$4),_xlfn.BINOM.DIST(EC$2,'Two cycles - Optimise'!$B$4,'Two cycles - Optimise'!$B$3,FALSE),0)</f>
        <v>0</v>
      </c>
      <c r="ED163">
        <f>IF(AND(ED$2&lt;=$J163,$J163&lt;='Two cycles - Optimise'!$B$4),_xlfn.BINOM.DIST(ED$2,'Two cycles - Optimise'!$B$4,'Two cycles - Optimise'!$B$3,FALSE),0)</f>
        <v>0</v>
      </c>
      <c r="EE163">
        <f>IF(AND(EE$2&lt;=$J163,$J163&lt;='Two cycles - Optimise'!$B$4),_xlfn.BINOM.DIST(EE$2,'Two cycles - Optimise'!$B$4,'Two cycles - Optimise'!$B$3,FALSE),0)</f>
        <v>0</v>
      </c>
      <c r="EF163">
        <f>IF(AND(EF$2&lt;=$J163,$J163&lt;='Two cycles - Optimise'!$B$4),_xlfn.BINOM.DIST(EF$2,'Two cycles - Optimise'!$B$4,'Two cycles - Optimise'!$B$3,FALSE),0)</f>
        <v>0</v>
      </c>
      <c r="EG163">
        <f>IF(AND(EG$2&lt;=$J163,$J163&lt;='Two cycles - Optimise'!$B$4),_xlfn.BINOM.DIST(EG$2,'Two cycles - Optimise'!$B$4,'Two cycles - Optimise'!$B$3,FALSE),0)</f>
        <v>0</v>
      </c>
      <c r="EH163">
        <f>IF(AND(EH$2&lt;=$J163,$J163&lt;='Two cycles - Optimise'!$B$4),_xlfn.BINOM.DIST(EH$2,'Two cycles - Optimise'!$B$4,'Two cycles - Optimise'!$B$3,FALSE),0)</f>
        <v>0</v>
      </c>
      <c r="EI163">
        <f>IF(AND(EI$2&lt;=$J163,$J163&lt;='Two cycles - Optimise'!$B$4),_xlfn.BINOM.DIST(EI$2,'Two cycles - Optimise'!$B$4,'Two cycles - Optimise'!$B$3,FALSE),0)</f>
        <v>0</v>
      </c>
      <c r="EJ163">
        <f>IF(AND(EJ$2&lt;=$J163,$J163&lt;='Two cycles - Optimise'!$B$4),_xlfn.BINOM.DIST(EJ$2,'Two cycles - Optimise'!$B$4,'Two cycles - Optimise'!$B$3,FALSE),0)</f>
        <v>0</v>
      </c>
      <c r="EK163">
        <f>IF(AND(EK$2&lt;=$J163,$J163&lt;='Two cycles - Optimise'!$B$4),_xlfn.BINOM.DIST(EK$2,'Two cycles - Optimise'!$B$4,'Two cycles - Optimise'!$B$3,FALSE),0)</f>
        <v>0</v>
      </c>
      <c r="EL163">
        <f>IF(AND(EL$2&lt;=$J163,$J163&lt;='Two cycles - Optimise'!$B$4),_xlfn.BINOM.DIST(EL$2,'Two cycles - Optimise'!$B$4,'Two cycles - Optimise'!$B$3,FALSE),0)</f>
        <v>0</v>
      </c>
      <c r="EM163">
        <f>IF(AND(EM$2&lt;=$J163,$J163&lt;='Two cycles - Optimise'!$B$4),_xlfn.BINOM.DIST(EM$2,'Two cycles - Optimise'!$B$4,'Two cycles - Optimise'!$B$3,FALSE),0)</f>
        <v>0</v>
      </c>
      <c r="EN163">
        <f>IF(AND(EN$2&lt;=$J163,$J163&lt;='Two cycles - Optimise'!$B$4),_xlfn.BINOM.DIST(EN$2,'Two cycles - Optimise'!$B$4,'Two cycles - Optimise'!$B$3,FALSE),0)</f>
        <v>0</v>
      </c>
      <c r="EO163">
        <f>IF(AND(EO$2&lt;=$J163,$J163&lt;='Two cycles - Optimise'!$B$4),_xlfn.BINOM.DIST(EO$2,'Two cycles - Optimise'!$B$4,'Two cycles - Optimise'!$B$3,FALSE),0)</f>
        <v>0</v>
      </c>
      <c r="EP163">
        <f>IF(AND(EP$2&lt;=$J163,$J163&lt;='Two cycles - Optimise'!$B$4),_xlfn.BINOM.DIST(EP$2,'Two cycles - Optimise'!$B$4,'Two cycles - Optimise'!$B$3,FALSE),0)</f>
        <v>0</v>
      </c>
      <c r="EQ163">
        <f>IF(AND(EQ$2&lt;=$J163,$J163&lt;='Two cycles - Optimise'!$B$4),_xlfn.BINOM.DIST(EQ$2,'Two cycles - Optimise'!$B$4,'Two cycles - Optimise'!$B$3,FALSE),0)</f>
        <v>0</v>
      </c>
      <c r="ER163">
        <f>IF(AND(ER$2&lt;=$J163,$J163&lt;='Two cycles - Optimise'!$B$4),_xlfn.BINOM.DIST(ER$2,'Two cycles - Optimise'!$B$4,'Two cycles - Optimise'!$B$3,FALSE),0)</f>
        <v>0</v>
      </c>
      <c r="ES163">
        <f>IF(AND(ES$2&lt;=$J163,$J163&lt;='Two cycles - Optimise'!$B$4),_xlfn.BINOM.DIST(ES$2,'Two cycles - Optimise'!$B$4,'Two cycles - Optimise'!$B$3,FALSE),0)</f>
        <v>0</v>
      </c>
      <c r="ET163">
        <f>IF(AND(ET$2&lt;=$J163,$J163&lt;='Two cycles - Optimise'!$B$4),_xlfn.BINOM.DIST(ET$2,'Two cycles - Optimise'!$B$4,'Two cycles - Optimise'!$B$3,FALSE),0)</f>
        <v>0</v>
      </c>
      <c r="EU163">
        <f>IF(AND(EU$2&lt;=$J163,$J163&lt;='Two cycles - Optimise'!$B$4),_xlfn.BINOM.DIST(EU$2,'Two cycles - Optimise'!$B$4,'Two cycles - Optimise'!$B$3,FALSE),0)</f>
        <v>0</v>
      </c>
      <c r="EV163">
        <f>IF(AND(EV$2&lt;=$J163,$J163&lt;='Two cycles - Optimise'!$B$4),_xlfn.BINOM.DIST(EV$2,'Two cycles - Optimise'!$B$4,'Two cycles - Optimise'!$B$3,FALSE),0)</f>
        <v>0</v>
      </c>
      <c r="EW163">
        <f>IF(AND(EW$2&lt;=$J163,$J163&lt;='Two cycles - Optimise'!$B$4),_xlfn.BINOM.DIST(EW$2,'Two cycles - Optimise'!$B$4,'Two cycles - Optimise'!$B$3,FALSE),0)</f>
        <v>0</v>
      </c>
      <c r="EX163">
        <f>IF(AND(EX$2&lt;=$J163,$J163&lt;='Two cycles - Optimise'!$B$4),_xlfn.BINOM.DIST(EX$2,'Two cycles - Optimise'!$B$4,'Two cycles - Optimise'!$B$3,FALSE),0)</f>
        <v>0</v>
      </c>
      <c r="EY163">
        <f>IF(AND(EY$2&lt;=$J163,$J163&lt;='Two cycles - Optimise'!$B$4),_xlfn.BINOM.DIST(EY$2,'Two cycles - Optimise'!$B$4,'Two cycles - Optimise'!$B$3,FALSE),0)</f>
        <v>0</v>
      </c>
      <c r="EZ163">
        <f>IF(AND(EZ$2&lt;=$J163,$J163&lt;='Two cycles - Optimise'!$B$4),_xlfn.BINOM.DIST(EZ$2,'Two cycles - Optimise'!$B$4,'Two cycles - Optimise'!$B$3,FALSE),0)</f>
        <v>0</v>
      </c>
      <c r="FA163">
        <f>IF(AND(FA$2&lt;=$J163,$J163&lt;='Two cycles - Optimise'!$B$4),_xlfn.BINOM.DIST(FA$2,'Two cycles - Optimise'!$B$4,'Two cycles - Optimise'!$B$3,FALSE),0)</f>
        <v>0</v>
      </c>
      <c r="FB163">
        <f>IF(AND(FB$2&lt;=$J163,$J163&lt;='Two cycles - Optimise'!$B$4),_xlfn.BINOM.DIST(FB$2,'Two cycles - Optimise'!$B$4,'Two cycles - Optimise'!$B$3,FALSE),0)</f>
        <v>0</v>
      </c>
      <c r="FC163">
        <f>IF(AND(FC$2&lt;=$J163,$J163&lt;='Two cycles - Optimise'!$B$4),_xlfn.BINOM.DIST(FC$2,'Two cycles - Optimise'!$B$4,'Two cycles - Optimise'!$B$3,FALSE),0)</f>
        <v>0</v>
      </c>
      <c r="FD163">
        <f>IF(AND(FD$2&lt;=$J163,$J163&lt;='Two cycles - Optimise'!$B$4),_xlfn.BINOM.DIST(FD$2,'Two cycles - Optimise'!$B$4,'Two cycles - Optimise'!$B$3,FALSE),0)</f>
        <v>0</v>
      </c>
      <c r="FE163">
        <f>IF(AND(FE$2&lt;=$J163,$J163&lt;='Two cycles - Optimise'!$B$4),_xlfn.BINOM.DIST(FE$2,'Two cycles - Optimise'!$B$4,'Two cycles - Optimise'!$B$3,FALSE),0)</f>
        <v>0</v>
      </c>
      <c r="FF163">
        <f>IF(AND(FF$2&lt;=$J163,$J163&lt;='Two cycles - Optimise'!$B$4),_xlfn.BINOM.DIST(FF$2,'Two cycles - Optimise'!$B$4,'Two cycles - Optimise'!$B$3,FALSE),0)</f>
        <v>0</v>
      </c>
      <c r="FG163">
        <f>IF(AND(FG$2&lt;=$J163,$J163&lt;='Two cycles - Optimise'!$B$4),_xlfn.BINOM.DIST(FG$2,'Two cycles - Optimise'!$B$4,'Two cycles - Optimise'!$B$3,FALSE),0)</f>
        <v>0</v>
      </c>
      <c r="FH163">
        <f>IF(AND(FH$2&lt;=$J163,$J163&lt;='Two cycles - Optimise'!$B$4),_xlfn.BINOM.DIST(FH$2,'Two cycles - Optimise'!$B$4,'Two cycles - Optimise'!$B$3,FALSE),0)</f>
        <v>0</v>
      </c>
      <c r="FI163">
        <f>IF(AND(FI$2&lt;=$J163,$J163&lt;='Two cycles - Optimise'!$B$4),_xlfn.BINOM.DIST(FI$2,'Two cycles - Optimise'!$B$4,'Two cycles - Optimise'!$B$3,FALSE),0)</f>
        <v>0</v>
      </c>
      <c r="FJ163">
        <f>IF(AND(FJ$2&lt;=$J163,$J163&lt;='Two cycles - Optimise'!$B$4),_xlfn.BINOM.DIST(FJ$2,'Two cycles - Optimise'!$B$4,'Two cycles - Optimise'!$B$3,FALSE),0)</f>
        <v>0</v>
      </c>
      <c r="FK163">
        <f>IF(AND(FK$2&lt;=$J163,$J163&lt;='Two cycles - Optimise'!$B$4),_xlfn.BINOM.DIST(FK$2,'Two cycles - Optimise'!$B$4,'Two cycles - Optimise'!$B$3,FALSE),0)</f>
        <v>0</v>
      </c>
      <c r="FL163">
        <f>IF(AND(FL$2&lt;=$J163,$J163&lt;='Two cycles - Optimise'!$B$4),_xlfn.BINOM.DIST(FL$2,'Two cycles - Optimise'!$B$4,'Two cycles - Optimise'!$B$3,FALSE),0)</f>
        <v>0</v>
      </c>
      <c r="FM163">
        <f>IF(AND(FM$2&lt;=$J163,$J163&lt;='Two cycles - Optimise'!$B$4),_xlfn.BINOM.DIST(FM$2,'Two cycles - Optimise'!$B$4,'Two cycles - Optimise'!$B$3,FALSE),0)</f>
        <v>0</v>
      </c>
      <c r="FN163">
        <f>IF(AND(FN$2&lt;=$J163,$J163&lt;='Two cycles - Optimise'!$B$4),_xlfn.BINOM.DIST(FN$2,'Two cycles - Optimise'!$B$4,'Two cycles - Optimise'!$B$3,FALSE),0)</f>
        <v>0</v>
      </c>
      <c r="FO163">
        <f>IF(AND(FO$2&lt;=$J163,$J163&lt;='Two cycles - Optimise'!$B$4),_xlfn.BINOM.DIST(FO$2,'Two cycles - Optimise'!$B$4,'Two cycles - Optimise'!$B$3,FALSE),0)</f>
        <v>0</v>
      </c>
      <c r="FP163">
        <f>IF(AND(FP$2&lt;=$J163,$J163&lt;='Two cycles - Optimise'!$B$4),_xlfn.BINOM.DIST(FP$2,'Two cycles - Optimise'!$B$4,'Two cycles - Optimise'!$B$3,FALSE),0)</f>
        <v>0</v>
      </c>
      <c r="FQ163">
        <f>IF(AND(FQ$2&lt;=$J163,$J163&lt;='Two cycles - Optimise'!$B$4),_xlfn.BINOM.DIST(FQ$2,'Two cycles - Optimise'!$B$4,'Two cycles - Optimise'!$B$3,FALSE),0)</f>
        <v>0</v>
      </c>
      <c r="FR163">
        <f>IF(AND(FR$2&lt;=$J163,$J163&lt;='Two cycles - Optimise'!$B$4),_xlfn.BINOM.DIST(FR$2,'Two cycles - Optimise'!$B$4,'Two cycles - Optimise'!$B$3,FALSE),0)</f>
        <v>0</v>
      </c>
      <c r="FS163">
        <f>IF(AND(FS$2&lt;=$J163,$J163&lt;='Two cycles - Optimise'!$B$4),_xlfn.BINOM.DIST(FS$2,'Two cycles - Optimise'!$B$4,'Two cycles - Optimise'!$B$3,FALSE),0)</f>
        <v>0</v>
      </c>
      <c r="FT163">
        <f>IF(AND(FT$2&lt;=$J163,$J163&lt;='Two cycles - Optimise'!$B$4),_xlfn.BINOM.DIST(FT$2,'Two cycles - Optimise'!$B$4,'Two cycles - Optimise'!$B$3,FALSE),0)</f>
        <v>0</v>
      </c>
      <c r="FU163">
        <f>IF(AND(FU$2&lt;=$J163,$J163&lt;='Two cycles - Optimise'!$B$4),_xlfn.BINOM.DIST(FU$2,'Two cycles - Optimise'!$B$4,'Two cycles - Optimise'!$B$3,FALSE),0)</f>
        <v>0</v>
      </c>
      <c r="FV163">
        <f>IF(AND(FV$2&lt;=$J163,$J163&lt;='Two cycles - Optimise'!$B$4),_xlfn.BINOM.DIST(FV$2,'Two cycles - Optimise'!$B$4,'Two cycles - Optimise'!$B$3,FALSE),0)</f>
        <v>0</v>
      </c>
      <c r="FW163">
        <f>IF(AND(FW$2&lt;=$J163,$J163&lt;='Two cycles - Optimise'!$B$4),_xlfn.BINOM.DIST(FW$2,'Two cycles - Optimise'!$B$4,'Two cycles - Optimise'!$B$3,FALSE),0)</f>
        <v>0</v>
      </c>
      <c r="FX163">
        <f>IF(AND(FX$2&lt;=$J163,$J163&lt;='Two cycles - Optimise'!$B$4),_xlfn.BINOM.DIST(FX$2,'Two cycles - Optimise'!$B$4,'Two cycles - Optimise'!$B$3,FALSE),0)</f>
        <v>0</v>
      </c>
      <c r="FY163">
        <f>IF(AND(FY$2&lt;=$J163,$J163&lt;='Two cycles - Optimise'!$B$4),_xlfn.BINOM.DIST(FY$2,'Two cycles - Optimise'!$B$4,'Two cycles - Optimise'!$B$3,FALSE),0)</f>
        <v>0</v>
      </c>
      <c r="FZ163">
        <f>IF(AND(FZ$2&lt;=$J163,$J163&lt;='Two cycles - Optimise'!$B$4),_xlfn.BINOM.DIST(FZ$2,'Two cycles - Optimise'!$B$4,'Two cycles - Optimise'!$B$3,FALSE),0)</f>
        <v>0</v>
      </c>
      <c r="GA163">
        <f>IF(AND(GA$2&lt;=$J163,$J163&lt;='Two cycles - Optimise'!$B$4),_xlfn.BINOM.DIST(GA$2,'Two cycles - Optimise'!$B$4,'Two cycles - Optimise'!$B$3,FALSE),0)</f>
        <v>0</v>
      </c>
      <c r="GB163">
        <f>IF(AND(GB$2&lt;=$J163,$J163&lt;='Two cycles - Optimise'!$B$4),_xlfn.BINOM.DIST(GB$2,'Two cycles - Optimise'!$B$4,'Two cycles - Optimise'!$B$3,FALSE),0)</f>
        <v>0</v>
      </c>
      <c r="GC163">
        <f>IF(AND(GC$2&lt;=$J163,$J163&lt;='Two cycles - Optimise'!$B$4),_xlfn.BINOM.DIST(GC$2,'Two cycles - Optimise'!$B$4,'Two cycles - Optimise'!$B$3,FALSE),0)</f>
        <v>0</v>
      </c>
      <c r="GD163">
        <f>IF(AND(GD$2&lt;=$J163,$J163&lt;='Two cycles - Optimise'!$B$4),_xlfn.BINOM.DIST(GD$2,'Two cycles - Optimise'!$B$4,'Two cycles - Optimise'!$B$3,FALSE),0)</f>
        <v>0</v>
      </c>
      <c r="GE163">
        <f>IF(AND(GE$2&lt;=$J163,$J163&lt;='Two cycles - Optimise'!$B$4),_xlfn.BINOM.DIST(GE$2,'Two cycles - Optimise'!$B$4,'Two cycles - Optimise'!$B$3,FALSE),0)</f>
        <v>0</v>
      </c>
      <c r="GF163">
        <f>IF(AND(GF$2&lt;=$J163,$J163&lt;='Two cycles - Optimise'!$B$4),_xlfn.BINOM.DIST(GF$2,'Two cycles - Optimise'!$B$4,'Two cycles - Optimise'!$B$3,FALSE),0)</f>
        <v>0</v>
      </c>
      <c r="GG163">
        <f>IF(AND(GG$2&lt;=$J163,$J163&lt;='Two cycles - Optimise'!$B$4),_xlfn.BINOM.DIST(GG$2,'Two cycles - Optimise'!$B$4,'Two cycles - Optimise'!$B$3,FALSE),0)</f>
        <v>0</v>
      </c>
      <c r="GH163">
        <f>IF(AND(GH$2&lt;=$J163,$J163&lt;='Two cycles - Optimise'!$B$4),_xlfn.BINOM.DIST(GH$2,'Two cycles - Optimise'!$B$4,'Two cycles - Optimise'!$B$3,FALSE),0)</f>
        <v>0</v>
      </c>
      <c r="GI163">
        <f>IF(AND(GI$2&lt;=$J163,$J163&lt;='Two cycles - Optimise'!$B$4),_xlfn.BINOM.DIST(GI$2,'Two cycles - Optimise'!$B$4,'Two cycles - Optimise'!$B$3,FALSE),0)</f>
        <v>0</v>
      </c>
      <c r="GJ163">
        <f>IF(AND(GJ$2&lt;=$J163,$J163&lt;='Two cycles - Optimise'!$B$4),_xlfn.BINOM.DIST(GJ$2,'Two cycles - Optimise'!$B$4,'Two cycles - Optimise'!$B$3,FALSE),0)</f>
        <v>0</v>
      </c>
      <c r="GK163">
        <f>IF(AND(GK$2&lt;=$J163,$J163&lt;='Two cycles - Optimise'!$B$4),_xlfn.BINOM.DIST(GK$2,'Two cycles - Optimise'!$B$4,'Two cycles - Optimise'!$B$3,FALSE),0)</f>
        <v>0</v>
      </c>
      <c r="GL163">
        <f>IF(AND(GL$2&lt;=$J163,$J163&lt;='Two cycles - Optimise'!$B$4),_xlfn.BINOM.DIST(GL$2,'Two cycles - Optimise'!$B$4,'Two cycles - Optimise'!$B$3,FALSE),0)</f>
        <v>0</v>
      </c>
      <c r="GM163">
        <f>IF(AND(GM$2&lt;=$J163,$J163&lt;='Two cycles - Optimise'!$B$4),_xlfn.BINOM.DIST(GM$2,'Two cycles - Optimise'!$B$4,'Two cycles - Optimise'!$B$3,FALSE),0)</f>
        <v>0</v>
      </c>
      <c r="GN163">
        <f>IF(AND(GN$2&lt;=$J163,$J163&lt;='Two cycles - Optimise'!$B$4),_xlfn.BINOM.DIST(GN$2,'Two cycles - Optimise'!$B$4,'Two cycles - Optimise'!$B$3,FALSE),0)</f>
        <v>0</v>
      </c>
      <c r="GO163">
        <f>IF(AND(GO$2&lt;=$J163,$J163&lt;='Two cycles - Optimise'!$B$4),_xlfn.BINOM.DIST(GO$2,'Two cycles - Optimise'!$B$4,'Two cycles - Optimise'!$B$3,FALSE),0)</f>
        <v>0</v>
      </c>
      <c r="GP163">
        <f>IF(AND(GP$2&lt;=$J163,$J163&lt;='Two cycles - Optimise'!$B$4),_xlfn.BINOM.DIST(GP$2,'Two cycles - Optimise'!$B$4,'Two cycles - Optimise'!$B$3,FALSE),0)</f>
        <v>0</v>
      </c>
      <c r="GQ163">
        <f>IF(AND(GQ$2&lt;=$J163,$J163&lt;='Two cycles - Optimise'!$B$4),_xlfn.BINOM.DIST(GQ$2,'Two cycles - Optimise'!$B$4,'Two cycles - Optimise'!$B$3,FALSE),0)</f>
        <v>0</v>
      </c>
      <c r="GR163">
        <f>IF(AND(GR$2&lt;=$J163,$J163&lt;='Two cycles - Optimise'!$B$4),_xlfn.BINOM.DIST(GR$2,'Two cycles - Optimise'!$B$4,'Two cycles - Optimise'!$B$3,FALSE),0)</f>
        <v>0</v>
      </c>
      <c r="GS163">
        <f>IF(AND(GS$2&lt;=$J163,$J163&lt;='Two cycles - Optimise'!$B$4),_xlfn.BINOM.DIST(GS$2,'Two cycles - Optimise'!$B$4,'Two cycles - Optimise'!$B$3,FALSE),0)</f>
        <v>0</v>
      </c>
      <c r="GT163">
        <f>IF(AND(GT$2&lt;=$J163,$J163&lt;='Two cycles - Optimise'!$B$4),_xlfn.BINOM.DIST(GT$2,'Two cycles - Optimise'!$B$4,'Two cycles - Optimise'!$B$3,FALSE),0)</f>
        <v>0</v>
      </c>
      <c r="GU163">
        <f>IF(AND(GU$2&lt;=$J163,$J163&lt;='Two cycles - Optimise'!$B$4),_xlfn.BINOM.DIST(GU$2,'Two cycles - Optimise'!$B$4,'Two cycles - Optimise'!$B$3,FALSE),0)</f>
        <v>0</v>
      </c>
      <c r="GV163">
        <f>IF(AND(GV$2&lt;=$J163,$J163&lt;='Two cycles - Optimise'!$B$4),_xlfn.BINOM.DIST(GV$2,'Two cycles - Optimise'!$B$4,'Two cycles - Optimise'!$B$3,FALSE),0)</f>
        <v>0</v>
      </c>
      <c r="GW163">
        <f>IF(AND(GW$2&lt;=$J163,$J163&lt;='Two cycles - Optimise'!$B$4),_xlfn.BINOM.DIST(GW$2,'Two cycles - Optimise'!$B$4,'Two cycles - Optimise'!$B$3,FALSE),0)</f>
        <v>0</v>
      </c>
      <c r="GX163">
        <f>IF(AND(GX$2&lt;=$J163,$J163&lt;='Two cycles - Optimise'!$B$4),_xlfn.BINOM.DIST(GX$2,'Two cycles - Optimise'!$B$4,'Two cycles - Optimise'!$B$3,FALSE),0)</f>
        <v>0</v>
      </c>
      <c r="GY163">
        <f>IF(AND(GY$2&lt;=$J163,$J163&lt;='Two cycles - Optimise'!$B$4),_xlfn.BINOM.DIST(GY$2,'Two cycles - Optimise'!$B$4,'Two cycles - Optimise'!$B$3,FALSE),0)</f>
        <v>0</v>
      </c>
      <c r="GZ163">
        <f>IF(AND(GZ$2&lt;=$J163,$J163&lt;='Two cycles - Optimise'!$B$4),_xlfn.BINOM.DIST(GZ$2,'Two cycles - Optimise'!$B$4,'Two cycles - Optimise'!$B$3,FALSE),0)</f>
        <v>0</v>
      </c>
      <c r="HA163">
        <f>IF(AND(HA$2&lt;=$J163,$J163&lt;='Two cycles - Optimise'!$B$4),_xlfn.BINOM.DIST(HA$2,'Two cycles - Optimise'!$B$4,'Two cycles - Optimise'!$B$3,FALSE),0)</f>
        <v>0</v>
      </c>
      <c r="HB163">
        <f>IF(AND(HB$2&lt;=$J163,$J163&lt;='Two cycles - Optimise'!$B$4),_xlfn.BINOM.DIST(HB$2,'Two cycles - Optimise'!$B$4,'Two cycles - Optimise'!$B$3,FALSE),0)</f>
        <v>0</v>
      </c>
      <c r="HC163">
        <f>IF(AND(HC$2&lt;=$J163,$J163&lt;='Two cycles - Optimise'!$B$4),_xlfn.BINOM.DIST(HC$2,'Two cycles - Optimise'!$B$4,'Two cycles - Optimise'!$B$3,FALSE),0)</f>
        <v>0</v>
      </c>
      <c r="HD163">
        <f>IF(AND(HD$2&lt;=$J163,$J163&lt;='Two cycles - Optimise'!$B$4),_xlfn.BINOM.DIST(HD$2,'Two cycles - Optimise'!$B$4,'Two cycles - Optimise'!$B$3,FALSE),0)</f>
        <v>0</v>
      </c>
      <c r="HE163">
        <f>IF(AND(HE$2&lt;=$J163,$J163&lt;='Two cycles - Optimise'!$B$4),_xlfn.BINOM.DIST(HE$2,'Two cycles - Optimise'!$B$4,'Two cycles - Optimise'!$B$3,FALSE),0)</f>
        <v>0</v>
      </c>
      <c r="HF163">
        <f>IF(AND(HF$2&lt;=$J163,$J163&lt;='Two cycles - Optimise'!$B$4),_xlfn.BINOM.DIST(HF$2,'Two cycles - Optimise'!$B$4,'Two cycles - Optimise'!$B$3,FALSE),0)</f>
        <v>0</v>
      </c>
      <c r="HG163">
        <f>IF(AND(HG$2&lt;=$J163,$J163&lt;='Two cycles - Optimise'!$B$4),_xlfn.BINOM.DIST(HG$2,'Two cycles - Optimise'!$B$4,'Two cycles - Optimise'!$B$3,FALSE),0)</f>
        <v>0</v>
      </c>
      <c r="HH163">
        <f>IF(AND(HH$2&lt;=$J163,$J163&lt;='Two cycles - Optimise'!$B$4),_xlfn.BINOM.DIST(HH$2,'Two cycles - Optimise'!$B$4,'Two cycles - Optimise'!$B$3,FALSE),0)</f>
        <v>0</v>
      </c>
      <c r="HI163">
        <f>IF(AND(HI$2&lt;=$J163,$J163&lt;='Two cycles - Optimise'!$B$4),_xlfn.BINOM.DIST(HI$2,'Two cycles - Optimise'!$B$4,'Two cycles - Optimise'!$B$3,FALSE),0)</f>
        <v>0</v>
      </c>
      <c r="HJ163">
        <f>IF(AND(HJ$2&lt;=$J163,$J163&lt;='Two cycles - Optimise'!$B$4),_xlfn.BINOM.DIST(HJ$2,'Two cycles - Optimise'!$B$4,'Two cycles - Optimise'!$B$3,FALSE),0)</f>
        <v>0</v>
      </c>
      <c r="HK163">
        <f>IF(AND(HK$2&lt;=$J163,$J163&lt;='Two cycles - Optimise'!$B$4),_xlfn.BINOM.DIST(HK$2,'Two cycles - Optimise'!$B$4,'Two cycles - Optimise'!$B$3,FALSE),0)</f>
        <v>0</v>
      </c>
      <c r="HL163">
        <f>IF(AND(HL$2&lt;=$J163,$J163&lt;='Two cycles - Optimise'!$B$4),_xlfn.BINOM.DIST(HL$2,'Two cycles - Optimise'!$B$4,'Two cycles - Optimise'!$B$3,FALSE),0)</f>
        <v>0</v>
      </c>
      <c r="HM163">
        <f>IF(AND(HM$2&lt;=$J163,$J163&lt;='Two cycles - Optimise'!$B$4),_xlfn.BINOM.DIST(HM$2,'Two cycles - Optimise'!$B$4,'Two cycles - Optimise'!$B$3,FALSE),0)</f>
        <v>0</v>
      </c>
      <c r="HN163">
        <f>IF(AND(HN$2&lt;=$J163,$J163&lt;='Two cycles - Optimise'!$B$4),_xlfn.BINOM.DIST(HN$2,'Two cycles - Optimise'!$B$4,'Two cycles - Optimise'!$B$3,FALSE),0)</f>
        <v>0</v>
      </c>
      <c r="HP163">
        <f>IF('Two cycles - Optimise'!$E$10&gt;($J163+HP$2),_xlfn.BINOM.DIST('Two cycles - Optimise'!$E$10-HP$2,'Two cycles - Optimise'!$B$4,'Two cycles - Optimise'!$B$3,TRUE)-_xlfn.BINOM.DIST($J163,'Two cycles - Optimise'!$B$4,'Two cycles - Optimise'!$B$3,TRUE),0)</f>
        <v>0</v>
      </c>
      <c r="HQ163">
        <f>IF('Two cycles - Optimise'!$E$10&gt;($J163+HQ$2),_xlfn.BINOM.DIST('Two cycles - Optimise'!$E$10-HQ$2,'Two cycles - Optimise'!$B$4,'Two cycles - Optimise'!$B$3,TRUE)-_xlfn.BINOM.DIST($J163,'Two cycles - Optimise'!$B$4,'Two cycles - Optimise'!$B$3,TRUE),0)</f>
        <v>0</v>
      </c>
      <c r="HR163">
        <f>IF('Two cycles - Optimise'!$E$10&gt;($J163+HR$2),_xlfn.BINOM.DIST('Two cycles - Optimise'!$E$10-HR$2,'Two cycles - Optimise'!$B$4,'Two cycles - Optimise'!$B$3,TRUE)-_xlfn.BINOM.DIST($J163,'Two cycles - Optimise'!$B$4,'Two cycles - Optimise'!$B$3,TRUE),0)</f>
        <v>0</v>
      </c>
      <c r="HS163">
        <f>IF('Two cycles - Optimise'!$E$10&gt;($J163+HS$2),_xlfn.BINOM.DIST('Two cycles - Optimise'!$E$10-HS$2,'Two cycles - Optimise'!$B$4,'Two cycles - Optimise'!$B$3,TRUE)-_xlfn.BINOM.DIST($J163,'Two cycles - Optimise'!$B$4,'Two cycles - Optimise'!$B$3,TRUE),0)</f>
        <v>0</v>
      </c>
      <c r="HT163">
        <f>IF('Two cycles - Optimise'!$E$10&gt;($J163+HT$2),_xlfn.BINOM.DIST('Two cycles - Optimise'!$E$10-HT$2,'Two cycles - Optimise'!$B$4,'Two cycles - Optimise'!$B$3,TRUE)-_xlfn.BINOM.DIST($J163,'Two cycles - Optimise'!$B$4,'Two cycles - Optimise'!$B$3,TRUE),0)</f>
        <v>0</v>
      </c>
      <c r="HU163">
        <f>IF('Two cycles - Optimise'!$E$10&gt;($J163+HU$2),_xlfn.BINOM.DIST('Two cycles - Optimise'!$E$10-HU$2,'Two cycles - Optimise'!$B$4,'Two cycles - Optimise'!$B$3,TRUE)-_xlfn.BINOM.DIST($J163,'Two cycles - Optimise'!$B$4,'Two cycles - Optimise'!$B$3,TRUE),0)</f>
        <v>0</v>
      </c>
      <c r="HV163">
        <f>IF('Two cycles - Optimise'!$E$10&gt;($J163+HV$2),_xlfn.BINOM.DIST('Two cycles - Optimise'!$E$10-HV$2,'Two cycles - Optimise'!$B$4,'Two cycles - Optimise'!$B$3,TRUE)-_xlfn.BINOM.DIST($J163,'Two cycles - Optimise'!$B$4,'Two cycles - Optimise'!$B$3,TRUE),0)</f>
        <v>0</v>
      </c>
      <c r="HW163">
        <f>IF('Two cycles - Optimise'!$E$10&gt;($J163+HW$2),_xlfn.BINOM.DIST('Two cycles - Optimise'!$E$10-HW$2,'Two cycles - Optimise'!$B$4,'Two cycles - Optimise'!$B$3,TRUE)-_xlfn.BINOM.DIST($J163,'Two cycles - Optimise'!$B$4,'Two cycles - Optimise'!$B$3,TRUE),0)</f>
        <v>0</v>
      </c>
      <c r="HX163">
        <f>IF('Two cycles - Optimise'!$E$10&gt;($J163+HX$2),_xlfn.BINOM.DIST('Two cycles - Optimise'!$E$10-HX$2,'Two cycles - Optimise'!$B$4,'Two cycles - Optimise'!$B$3,TRUE)-_xlfn.BINOM.DIST($J163,'Two cycles - Optimise'!$B$4,'Two cycles - Optimise'!$B$3,TRUE),0)</f>
        <v>0</v>
      </c>
      <c r="HY163">
        <f>IF('Two cycles - Optimise'!$E$10&gt;($J163+HY$2),_xlfn.BINOM.DIST('Two cycles - Optimise'!$E$10-HY$2,'Two cycles - Optimise'!$B$4,'Two cycles - Optimise'!$B$3,TRUE)-_xlfn.BINOM.DIST($J163,'Two cycles - Optimise'!$B$4,'Two cycles - Optimise'!$B$3,TRUE),0)</f>
        <v>0</v>
      </c>
      <c r="HZ163">
        <f>IF('Two cycles - Optimise'!$E$10&gt;($J163+HZ$2),_xlfn.BINOM.DIST('Two cycles - Optimise'!$E$10-HZ$2,'Two cycles - Optimise'!$B$4,'Two cycles - Optimise'!$B$3,TRUE)-_xlfn.BINOM.DIST($J163,'Two cycles - Optimise'!$B$4,'Two cycles - Optimise'!$B$3,TRUE),0)</f>
        <v>0</v>
      </c>
      <c r="IA163">
        <f>IF('Two cycles - Optimise'!$E$10&gt;($J163+IA$2),_xlfn.BINOM.DIST('Two cycles - Optimise'!$E$10-IA$2,'Two cycles - Optimise'!$B$4,'Two cycles - Optimise'!$B$3,TRUE)-_xlfn.BINOM.DIST($J163,'Two cycles - Optimise'!$B$4,'Two cycles - Optimise'!$B$3,TRUE),0)</f>
        <v>0</v>
      </c>
      <c r="IB163">
        <f>IF('Two cycles - Optimise'!$E$10&gt;($J163+IB$2),_xlfn.BINOM.DIST('Two cycles - Optimise'!$E$10-IB$2,'Two cycles - Optimise'!$B$4,'Two cycles - Optimise'!$B$3,TRUE)-_xlfn.BINOM.DIST($J163,'Two cycles - Optimise'!$B$4,'Two cycles - Optimise'!$B$3,TRUE),0)</f>
        <v>0</v>
      </c>
      <c r="IC163">
        <f>IF('Two cycles - Optimise'!$E$10&gt;($J163+IC$2),_xlfn.BINOM.DIST('Two cycles - Optimise'!$E$10-IC$2,'Two cycles - Optimise'!$B$4,'Two cycles - Optimise'!$B$3,TRUE)-_xlfn.BINOM.DIST($J163,'Two cycles - Optimise'!$B$4,'Two cycles - Optimise'!$B$3,TRUE),0)</f>
        <v>0</v>
      </c>
      <c r="ID163">
        <f>IF('Two cycles - Optimise'!$E$10&gt;($J163+ID$2),_xlfn.BINOM.DIST('Two cycles - Optimise'!$E$10-ID$2,'Two cycles - Optimise'!$B$4,'Two cycles - Optimise'!$B$3,TRUE)-_xlfn.BINOM.DIST($J163,'Two cycles - Optimise'!$B$4,'Two cycles - Optimise'!$B$3,TRUE),0)</f>
        <v>0</v>
      </c>
      <c r="IE163">
        <f>IF('Two cycles - Optimise'!$E$10&gt;($J163+IE$2),_xlfn.BINOM.DIST('Two cycles - Optimise'!$E$10-IE$2,'Two cycles - Optimise'!$B$4,'Two cycles - Optimise'!$B$3,TRUE)-_xlfn.BINOM.DIST($J163,'Two cycles - Optimise'!$B$4,'Two cycles - Optimise'!$B$3,TRUE),0)</f>
        <v>0</v>
      </c>
      <c r="IF163">
        <f>IF('Two cycles - Optimise'!$E$10&gt;($J163+IF$2),_xlfn.BINOM.DIST('Two cycles - Optimise'!$E$10-IF$2,'Two cycles - Optimise'!$B$4,'Two cycles - Optimise'!$B$3,TRUE)-_xlfn.BINOM.DIST($J163,'Two cycles - Optimise'!$B$4,'Two cycles - Optimise'!$B$3,TRUE),0)</f>
        <v>0</v>
      </c>
      <c r="IG163">
        <f>IF('Two cycles - Optimise'!$E$10&gt;($J163+IG$2),_xlfn.BINOM.DIST('Two cycles - Optimise'!$E$10-IG$2,'Two cycles - Optimise'!$B$4,'Two cycles - Optimise'!$B$3,TRUE)-_xlfn.BINOM.DIST($J163,'Two cycles - Optimise'!$B$4,'Two cycles - Optimise'!$B$3,TRUE),0)</f>
        <v>0</v>
      </c>
      <c r="IH163">
        <f>IF('Two cycles - Optimise'!$E$10&gt;($J163+IH$2),_xlfn.BINOM.DIST('Two cycles - Optimise'!$E$10-IH$2,'Two cycles - Optimise'!$B$4,'Two cycles - Optimise'!$B$3,TRUE)-_xlfn.BINOM.DIST($J163,'Two cycles - Optimise'!$B$4,'Two cycles - Optimise'!$B$3,TRUE),0)</f>
        <v>0</v>
      </c>
      <c r="II163">
        <f>IF('Two cycles - Optimise'!$E$10&gt;($J163+II$2),_xlfn.BINOM.DIST('Two cycles - Optimise'!$E$10-II$2,'Two cycles - Optimise'!$B$4,'Two cycles - Optimise'!$B$3,TRUE)-_xlfn.BINOM.DIST($J163,'Two cycles - Optimise'!$B$4,'Two cycles - Optimise'!$B$3,TRUE),0)</f>
        <v>0</v>
      </c>
      <c r="IJ163">
        <f>IF('Two cycles - Optimise'!$E$10&gt;($J163+IJ$2),_xlfn.BINOM.DIST('Two cycles - Optimise'!$E$10-IJ$2,'Two cycles - Optimise'!$B$4,'Two cycles - Optimise'!$B$3,TRUE)-_xlfn.BINOM.DIST($J163,'Two cycles - Optimise'!$B$4,'Two cycles - Optimise'!$B$3,TRUE),0)</f>
        <v>0</v>
      </c>
      <c r="IK163">
        <f>IF('Two cycles - Optimise'!$E$10&gt;($J163+IK$2),_xlfn.BINOM.DIST('Two cycles - Optimise'!$E$10-IK$2,'Two cycles - Optimise'!$B$4,'Two cycles - Optimise'!$B$3,TRUE)-_xlfn.BINOM.DIST($J163,'Two cycles - Optimise'!$B$4,'Two cycles - Optimise'!$B$3,TRUE),0)</f>
        <v>0</v>
      </c>
      <c r="IL163">
        <f>IF('Two cycles - Optimise'!$E$10&gt;($J163+IL$2),_xlfn.BINOM.DIST('Two cycles - Optimise'!$E$10-IL$2,'Two cycles - Optimise'!$B$4,'Two cycles - Optimise'!$B$3,TRUE)-_xlfn.BINOM.DIST($J163,'Two cycles - Optimise'!$B$4,'Two cycles - Optimise'!$B$3,TRUE),0)</f>
        <v>0</v>
      </c>
      <c r="IM163">
        <f>IF('Two cycles - Optimise'!$E$10&gt;($J163+IM$2),_xlfn.BINOM.DIST('Two cycles - Optimise'!$E$10-IM$2,'Two cycles - Optimise'!$B$4,'Two cycles - Optimise'!$B$3,TRUE)-_xlfn.BINOM.DIST($J163,'Two cycles - Optimise'!$B$4,'Two cycles - Optimise'!$B$3,TRUE),0)</f>
        <v>0</v>
      </c>
      <c r="IN163">
        <f>IF('Two cycles - Optimise'!$E$10&gt;($J163+IN$2),_xlfn.BINOM.DIST('Two cycles - Optimise'!$E$10-IN$2,'Two cycles - Optimise'!$B$4,'Two cycles - Optimise'!$B$3,TRUE)-_xlfn.BINOM.DIST($J163,'Two cycles - Optimise'!$B$4,'Two cycles - Optimise'!$B$3,TRUE),0)</f>
        <v>0</v>
      </c>
      <c r="IO163">
        <f>IF('Two cycles - Optimise'!$E$10&gt;($J163+IO$2),_xlfn.BINOM.DIST('Two cycles - Optimise'!$E$10-IO$2,'Two cycles - Optimise'!$B$4,'Two cycles - Optimise'!$B$3,TRUE)-_xlfn.BINOM.DIST($J163,'Two cycles - Optimise'!$B$4,'Two cycles - Optimise'!$B$3,TRUE),0)</f>
        <v>0</v>
      </c>
      <c r="IP163">
        <f>IF('Two cycles - Optimise'!$E$10&gt;($J163+IP$2),_xlfn.BINOM.DIST('Two cycles - Optimise'!$E$10-IP$2,'Two cycles - Optimise'!$B$4,'Two cycles - Optimise'!$B$3,TRUE)-_xlfn.BINOM.DIST($J163,'Two cycles - Optimise'!$B$4,'Two cycles - Optimise'!$B$3,TRUE),0)</f>
        <v>0</v>
      </c>
      <c r="IQ163">
        <f>IF('Two cycles - Optimise'!$E$10&gt;($J163+IQ$2),_xlfn.BINOM.DIST('Two cycles - Optimise'!$E$10-IQ$2,'Two cycles - Optimise'!$B$4,'Two cycles - Optimise'!$B$3,TRUE)-_xlfn.BINOM.DIST($J163,'Two cycles - Optimise'!$B$4,'Two cycles - Optimise'!$B$3,TRUE),0)</f>
        <v>0</v>
      </c>
      <c r="IR163">
        <f>IF('Two cycles - Optimise'!$E$10&gt;($J163+IR$2),_xlfn.BINOM.DIST('Two cycles - Optimise'!$E$10-IR$2,'Two cycles - Optimise'!$B$4,'Two cycles - Optimise'!$B$3,TRUE)-_xlfn.BINOM.DIST($J163,'Two cycles - Optimise'!$B$4,'Two cycles - Optimise'!$B$3,TRUE),0)</f>
        <v>0</v>
      </c>
      <c r="IS163">
        <f>IF('Two cycles - Optimise'!$E$10&gt;($J163+IS$2),_xlfn.BINOM.DIST('Two cycles - Optimise'!$E$10-IS$2,'Two cycles - Optimise'!$B$4,'Two cycles - Optimise'!$B$3,TRUE)-_xlfn.BINOM.DIST($J163,'Two cycles - Optimise'!$B$4,'Two cycles - Optimise'!$B$3,TRUE),0)</f>
        <v>0</v>
      </c>
      <c r="IT163">
        <f>IF('Two cycles - Optimise'!$E$10&gt;($J163+IT$2),_xlfn.BINOM.DIST('Two cycles - Optimise'!$E$10-IT$2,'Two cycles - Optimise'!$B$4,'Two cycles - Optimise'!$B$3,TRUE)-_xlfn.BINOM.DIST($J163,'Two cycles - Optimise'!$B$4,'Two cycles - Optimise'!$B$3,TRUE),0)</f>
        <v>0</v>
      </c>
      <c r="IU163">
        <f>IF('Two cycles - Optimise'!$E$10&gt;($J163+IU$2),_xlfn.BINOM.DIST('Two cycles - Optimise'!$E$10-IU$2,'Two cycles - Optimise'!$B$4,'Two cycles - Optimise'!$B$3,TRUE)-_xlfn.BINOM.DIST($J163,'Two cycles - Optimise'!$B$4,'Two cycles - Optimise'!$B$3,TRUE),0)</f>
        <v>0</v>
      </c>
      <c r="IV163">
        <f>IF('Two cycles - Optimise'!$E$10&gt;($J163+IV$2),_xlfn.BINOM.DIST('Two cycles - Optimise'!$E$10-IV$2,'Two cycles - Optimise'!$B$4,'Two cycles - Optimise'!$B$3,TRUE)-_xlfn.BINOM.DIST($J163,'Two cycles - Optimise'!$B$4,'Two cycles - Optimise'!$B$3,TRUE),0)</f>
        <v>0</v>
      </c>
      <c r="IW163">
        <f>IF('Two cycles - Optimise'!$E$10&gt;($J163+IW$2),_xlfn.BINOM.DIST('Two cycles - Optimise'!$E$10-IW$2,'Two cycles - Optimise'!$B$4,'Two cycles - Optimise'!$B$3,TRUE)-_xlfn.BINOM.DIST($J163,'Two cycles - Optimise'!$B$4,'Two cycles - Optimise'!$B$3,TRUE),0)</f>
        <v>0</v>
      </c>
      <c r="IX163">
        <f>IF('Two cycles - Optimise'!$E$10&gt;($J163+IX$2),_xlfn.BINOM.DIST('Two cycles - Optimise'!$E$10-IX$2,'Two cycles - Optimise'!$B$4,'Two cycles - Optimise'!$B$3,TRUE)-_xlfn.BINOM.DIST($J163,'Two cycles - Optimise'!$B$4,'Two cycles - Optimise'!$B$3,TRUE),0)</f>
        <v>0</v>
      </c>
      <c r="IY163">
        <f>IF('Two cycles - Optimise'!$E$10&gt;($J163+IY$2),_xlfn.BINOM.DIST('Two cycles - Optimise'!$E$10-IY$2,'Two cycles - Optimise'!$B$4,'Two cycles - Optimise'!$B$3,TRUE)-_xlfn.BINOM.DIST($J163,'Two cycles - Optimise'!$B$4,'Two cycles - Optimise'!$B$3,TRUE),0)</f>
        <v>0</v>
      </c>
      <c r="IZ163">
        <f>IF('Two cycles - Optimise'!$E$10&gt;($J163+IZ$2),_xlfn.BINOM.DIST('Two cycles - Optimise'!$E$10-IZ$2,'Two cycles - Optimise'!$B$4,'Two cycles - Optimise'!$B$3,TRUE)-_xlfn.BINOM.DIST($J163,'Two cycles - Optimise'!$B$4,'Two cycles - Optimise'!$B$3,TRUE),0)</f>
        <v>0</v>
      </c>
      <c r="JA163">
        <f>IF('Two cycles - Optimise'!$E$10&gt;($J163+JA$2),_xlfn.BINOM.DIST('Two cycles - Optimise'!$E$10-JA$2,'Two cycles - Optimise'!$B$4,'Two cycles - Optimise'!$B$3,TRUE)-_xlfn.BINOM.DIST($J163,'Two cycles - Optimise'!$B$4,'Two cycles - Optimise'!$B$3,TRUE),0)</f>
        <v>0</v>
      </c>
      <c r="JB163">
        <f>IF('Two cycles - Optimise'!$E$10&gt;($J163+JB$2),_xlfn.BINOM.DIST('Two cycles - Optimise'!$E$10-JB$2,'Two cycles - Optimise'!$B$4,'Two cycles - Optimise'!$B$3,TRUE)-_xlfn.BINOM.DIST($J163,'Two cycles - Optimise'!$B$4,'Two cycles - Optimise'!$B$3,TRUE),0)</f>
        <v>0</v>
      </c>
      <c r="JC163">
        <f>IF('Two cycles - Optimise'!$E$10&gt;($J163+JC$2),_xlfn.BINOM.DIST('Two cycles - Optimise'!$E$10-JC$2,'Two cycles - Optimise'!$B$4,'Two cycles - Optimise'!$B$3,TRUE)-_xlfn.BINOM.DIST($J163,'Two cycles - Optimise'!$B$4,'Two cycles - Optimise'!$B$3,TRUE),0)</f>
        <v>0</v>
      </c>
      <c r="JD163">
        <f>IF('Two cycles - Optimise'!$E$10&gt;($J163+JD$2),_xlfn.BINOM.DIST('Two cycles - Optimise'!$E$10-JD$2,'Two cycles - Optimise'!$B$4,'Two cycles - Optimise'!$B$3,TRUE)-_xlfn.BINOM.DIST($J163,'Two cycles - Optimise'!$B$4,'Two cycles - Optimise'!$B$3,TRUE),0)</f>
        <v>0</v>
      </c>
      <c r="JE163">
        <f>IF('Two cycles - Optimise'!$E$10&gt;($J163+JE$2),_xlfn.BINOM.DIST('Two cycles - Optimise'!$E$10-JE$2,'Two cycles - Optimise'!$B$4,'Two cycles - Optimise'!$B$3,TRUE)-_xlfn.BINOM.DIST($J163,'Two cycles - Optimise'!$B$4,'Two cycles - Optimise'!$B$3,TRUE),0)</f>
        <v>0</v>
      </c>
      <c r="JF163">
        <f>IF('Two cycles - Optimise'!$E$10&gt;($J163+JF$2),_xlfn.BINOM.DIST('Two cycles - Optimise'!$E$10-JF$2,'Two cycles - Optimise'!$B$4,'Two cycles - Optimise'!$B$3,TRUE)-_xlfn.BINOM.DIST($J163,'Two cycles - Optimise'!$B$4,'Two cycles - Optimise'!$B$3,TRUE),0)</f>
        <v>0</v>
      </c>
      <c r="JG163">
        <f>IF('Two cycles - Optimise'!$E$10&gt;($J163+JG$2),_xlfn.BINOM.DIST('Two cycles - Optimise'!$E$10-JG$2,'Two cycles - Optimise'!$B$4,'Two cycles - Optimise'!$B$3,TRUE)-_xlfn.BINOM.DIST($J163,'Two cycles - Optimise'!$B$4,'Two cycles - Optimise'!$B$3,TRUE),0)</f>
        <v>0</v>
      </c>
      <c r="JH163">
        <f>IF('Two cycles - Optimise'!$E$10&gt;($J163+JH$2),_xlfn.BINOM.DIST('Two cycles - Optimise'!$E$10-JH$2,'Two cycles - Optimise'!$B$4,'Two cycles - Optimise'!$B$3,TRUE)-_xlfn.BINOM.DIST($J163,'Two cycles - Optimise'!$B$4,'Two cycles - Optimise'!$B$3,TRUE),0)</f>
        <v>0</v>
      </c>
      <c r="JI163">
        <f>IF('Two cycles - Optimise'!$E$10&gt;($J163+JI$2),_xlfn.BINOM.DIST('Two cycles - Optimise'!$E$10-JI$2,'Two cycles - Optimise'!$B$4,'Two cycles - Optimise'!$B$3,TRUE)-_xlfn.BINOM.DIST($J163,'Two cycles - Optimise'!$B$4,'Two cycles - Optimise'!$B$3,TRUE),0)</f>
        <v>0</v>
      </c>
      <c r="JJ163">
        <f>IF('Two cycles - Optimise'!$E$10&gt;($J163+JJ$2),_xlfn.BINOM.DIST('Two cycles - Optimise'!$E$10-JJ$2,'Two cycles - Optimise'!$B$4,'Two cycles - Optimise'!$B$3,TRUE)-_xlfn.BINOM.DIST($J163,'Two cycles - Optimise'!$B$4,'Two cycles - Optimise'!$B$3,TRUE),0)</f>
        <v>0</v>
      </c>
      <c r="JK163">
        <f>IF('Two cycles - Optimise'!$E$10&gt;($J163+JK$2),_xlfn.BINOM.DIST('Two cycles - Optimise'!$E$10-JK$2,'Two cycles - Optimise'!$B$4,'Two cycles - Optimise'!$B$3,TRUE)-_xlfn.BINOM.DIST($J163,'Two cycles - Optimise'!$B$4,'Two cycles - Optimise'!$B$3,TRUE),0)</f>
        <v>0</v>
      </c>
      <c r="JL163">
        <f>IF('Two cycles - Optimise'!$E$10&gt;($J163+JL$2),_xlfn.BINOM.DIST('Two cycles - Optimise'!$E$10-JL$2,'Two cycles - Optimise'!$B$4,'Two cycles - Optimise'!$B$3,TRUE)-_xlfn.BINOM.DIST($J163,'Two cycles - Optimise'!$B$4,'Two cycles - Optimise'!$B$3,TRUE),0)</f>
        <v>0</v>
      </c>
      <c r="JM163">
        <f>IF('Two cycles - Optimise'!$E$10&gt;($J163+JM$2),_xlfn.BINOM.DIST('Two cycles - Optimise'!$E$10-JM$2,'Two cycles - Optimise'!$B$4,'Two cycles - Optimise'!$B$3,TRUE)-_xlfn.BINOM.DIST($J163,'Two cycles - Optimise'!$B$4,'Two cycles - Optimise'!$B$3,TRUE),0)</f>
        <v>0</v>
      </c>
      <c r="JN163">
        <f>IF('Two cycles - Optimise'!$E$10&gt;($J163+JN$2),_xlfn.BINOM.DIST('Two cycles - Optimise'!$E$10-JN$2,'Two cycles - Optimise'!$B$4,'Two cycles - Optimise'!$B$3,TRUE)-_xlfn.BINOM.DIST($J163,'Two cycles - Optimise'!$B$4,'Two cycles - Optimise'!$B$3,TRUE),0)</f>
        <v>0</v>
      </c>
      <c r="JO163">
        <f>IF('Two cycles - Optimise'!$E$10&gt;($J163+JO$2),_xlfn.BINOM.DIST('Two cycles - Optimise'!$E$10-JO$2,'Two cycles - Optimise'!$B$4,'Two cycles - Optimise'!$B$3,TRUE)-_xlfn.BINOM.DIST($J163,'Two cycles - Optimise'!$B$4,'Two cycles - Optimise'!$B$3,TRUE),0)</f>
        <v>0</v>
      </c>
      <c r="JP163">
        <f>IF('Two cycles - Optimise'!$E$10&gt;($J163+JP$2),_xlfn.BINOM.DIST('Two cycles - Optimise'!$E$10-JP$2,'Two cycles - Optimise'!$B$4,'Two cycles - Optimise'!$B$3,TRUE)-_xlfn.BINOM.DIST($J163,'Two cycles - Optimise'!$B$4,'Two cycles - Optimise'!$B$3,TRUE),0)</f>
        <v>0</v>
      </c>
      <c r="JQ163">
        <f>IF('Two cycles - Optimise'!$E$10&gt;($J163+JQ$2),_xlfn.BINOM.DIST('Two cycles - Optimise'!$E$10-JQ$2,'Two cycles - Optimise'!$B$4,'Two cycles - Optimise'!$B$3,TRUE)-_xlfn.BINOM.DIST($J163,'Two cycles - Optimise'!$B$4,'Two cycles - Optimise'!$B$3,TRUE),0)</f>
        <v>0</v>
      </c>
      <c r="JR163">
        <f>IF('Two cycles - Optimise'!$E$10&gt;($J163+JR$2),_xlfn.BINOM.DIST('Two cycles - Optimise'!$E$10-JR$2,'Two cycles - Optimise'!$B$4,'Two cycles - Optimise'!$B$3,TRUE)-_xlfn.BINOM.DIST($J163,'Two cycles - Optimise'!$B$4,'Two cycles - Optimise'!$B$3,TRUE),0)</f>
        <v>0</v>
      </c>
      <c r="JS163">
        <f>IF('Two cycles - Optimise'!$E$10&gt;($J163+JS$2),_xlfn.BINOM.DIST('Two cycles - Optimise'!$E$10-JS$2,'Two cycles - Optimise'!$B$4,'Two cycles - Optimise'!$B$3,TRUE)-_xlfn.BINOM.DIST($J163,'Two cycles - Optimise'!$B$4,'Two cycles - Optimise'!$B$3,TRUE),0)</f>
        <v>0</v>
      </c>
      <c r="JT163">
        <f>IF('Two cycles - Optimise'!$E$10&gt;($J163+JT$2),_xlfn.BINOM.DIST('Two cycles - Optimise'!$E$10-JT$2,'Two cycles - Optimise'!$B$4,'Two cycles - Optimise'!$B$3,TRUE)-_xlfn.BINOM.DIST($J163,'Two cycles - Optimise'!$B$4,'Two cycles - Optimise'!$B$3,TRUE),0)</f>
        <v>0</v>
      </c>
      <c r="JU163">
        <f>IF('Two cycles - Optimise'!$E$10&gt;($J163+JU$2),_xlfn.BINOM.DIST('Two cycles - Optimise'!$E$10-JU$2,'Two cycles - Optimise'!$B$4,'Two cycles - Optimise'!$B$3,TRUE)-_xlfn.BINOM.DIST($J163,'Two cycles - Optimise'!$B$4,'Two cycles - Optimise'!$B$3,TRUE),0)</f>
        <v>0</v>
      </c>
      <c r="JV163">
        <f>IF('Two cycles - Optimise'!$E$10&gt;($J163+JV$2),_xlfn.BINOM.DIST('Two cycles - Optimise'!$E$10-JV$2,'Two cycles - Optimise'!$B$4,'Two cycles - Optimise'!$B$3,TRUE)-_xlfn.BINOM.DIST($J163,'Two cycles - Optimise'!$B$4,'Two cycles - Optimise'!$B$3,TRUE),0)</f>
        <v>0</v>
      </c>
      <c r="JW163">
        <f>IF('Two cycles - Optimise'!$E$10&gt;($J163+JW$2),_xlfn.BINOM.DIST('Two cycles - Optimise'!$E$10-JW$2,'Two cycles - Optimise'!$B$4,'Two cycles - Optimise'!$B$3,TRUE)-_xlfn.BINOM.DIST($J163,'Two cycles - Optimise'!$B$4,'Two cycles - Optimise'!$B$3,TRUE),0)</f>
        <v>0</v>
      </c>
      <c r="JX163">
        <f>IF('Two cycles - Optimise'!$E$10&gt;($J163+JX$2),_xlfn.BINOM.DIST('Two cycles - Optimise'!$E$10-JX$2,'Two cycles - Optimise'!$B$4,'Two cycles - Optimise'!$B$3,TRUE)-_xlfn.BINOM.DIST($J163,'Two cycles - Optimise'!$B$4,'Two cycles - Optimise'!$B$3,TRUE),0)</f>
        <v>0</v>
      </c>
      <c r="JY163">
        <f>IF('Two cycles - Optimise'!$E$10&gt;($J163+JY$2),_xlfn.BINOM.DIST('Two cycles - Optimise'!$E$10-JY$2,'Two cycles - Optimise'!$B$4,'Two cycles - Optimise'!$B$3,TRUE)-_xlfn.BINOM.DIST($J163,'Two cycles - Optimise'!$B$4,'Two cycles - Optimise'!$B$3,TRUE),0)</f>
        <v>0</v>
      </c>
      <c r="JZ163">
        <f>IF('Two cycles - Optimise'!$E$10&gt;($J163+JZ$2),_xlfn.BINOM.DIST('Two cycles - Optimise'!$E$10-JZ$2,'Two cycles - Optimise'!$B$4,'Two cycles - Optimise'!$B$3,TRUE)-_xlfn.BINOM.DIST($J163,'Two cycles - Optimise'!$B$4,'Two cycles - Optimise'!$B$3,TRUE),0)</f>
        <v>0</v>
      </c>
      <c r="KA163">
        <f>IF('Two cycles - Optimise'!$E$10&gt;($J163+KA$2),_xlfn.BINOM.DIST('Two cycles - Optimise'!$E$10-KA$2,'Two cycles - Optimise'!$B$4,'Two cycles - Optimise'!$B$3,TRUE)-_xlfn.BINOM.DIST($J163,'Two cycles - Optimise'!$B$4,'Two cycles - Optimise'!$B$3,TRUE),0)</f>
        <v>0</v>
      </c>
      <c r="KB163">
        <f>IF('Two cycles - Optimise'!$E$10&gt;($J163+KB$2),_xlfn.BINOM.DIST('Two cycles - Optimise'!$E$10-KB$2,'Two cycles - Optimise'!$B$4,'Two cycles - Optimise'!$B$3,TRUE)-_xlfn.BINOM.DIST($J163,'Two cycles - Optimise'!$B$4,'Two cycles - Optimise'!$B$3,TRUE),0)</f>
        <v>0</v>
      </c>
      <c r="KC163">
        <f>IF('Two cycles - Optimise'!$E$10&gt;($J163+KC$2),_xlfn.BINOM.DIST('Two cycles - Optimise'!$E$10-KC$2,'Two cycles - Optimise'!$B$4,'Two cycles - Optimise'!$B$3,TRUE)-_xlfn.BINOM.DIST($J163,'Two cycles - Optimise'!$B$4,'Two cycles - Optimise'!$B$3,TRUE),0)</f>
        <v>0</v>
      </c>
      <c r="KD163">
        <f>IF('Two cycles - Optimise'!$E$10&gt;($J163+KD$2),_xlfn.BINOM.DIST('Two cycles - Optimise'!$E$10-KD$2,'Two cycles - Optimise'!$B$4,'Two cycles - Optimise'!$B$3,TRUE)-_xlfn.BINOM.DIST($J163,'Two cycles - Optimise'!$B$4,'Two cycles - Optimise'!$B$3,TRUE),0)</f>
        <v>0</v>
      </c>
      <c r="KE163">
        <f>IF('Two cycles - Optimise'!$E$10&gt;($J163+KE$2),_xlfn.BINOM.DIST('Two cycles - Optimise'!$E$10-KE$2,'Two cycles - Optimise'!$B$4,'Two cycles - Optimise'!$B$3,TRUE)-_xlfn.BINOM.DIST($J163,'Two cycles - Optimise'!$B$4,'Two cycles - Optimise'!$B$3,TRUE),0)</f>
        <v>0</v>
      </c>
      <c r="KF163">
        <f>IF('Two cycles - Optimise'!$E$10&gt;($J163+KF$2),_xlfn.BINOM.DIST('Two cycles - Optimise'!$E$10-KF$2,'Two cycles - Optimise'!$B$4,'Two cycles - Optimise'!$B$3,TRUE)-_xlfn.BINOM.DIST($J163,'Two cycles - Optimise'!$B$4,'Two cycles - Optimise'!$B$3,TRUE),0)</f>
        <v>0</v>
      </c>
      <c r="KG163">
        <f>IF('Two cycles - Optimise'!$E$10&gt;($J163+KG$2),_xlfn.BINOM.DIST('Two cycles - Optimise'!$E$10-KG$2,'Two cycles - Optimise'!$B$4,'Two cycles - Optimise'!$B$3,TRUE)-_xlfn.BINOM.DIST($J163,'Two cycles - Optimise'!$B$4,'Two cycles - Optimise'!$B$3,TRUE),0)</f>
        <v>0</v>
      </c>
      <c r="KH163">
        <f>IF('Two cycles - Optimise'!$E$10&gt;($J163+KH$2),_xlfn.BINOM.DIST('Two cycles - Optimise'!$E$10-KH$2,'Two cycles - Optimise'!$B$4,'Two cycles - Optimise'!$B$3,TRUE)-_xlfn.BINOM.DIST($J163,'Two cycles - Optimise'!$B$4,'Two cycles - Optimise'!$B$3,TRUE),0)</f>
        <v>0</v>
      </c>
      <c r="KI163">
        <f>IF('Two cycles - Optimise'!$E$10&gt;($J163+KI$2),_xlfn.BINOM.DIST('Two cycles - Optimise'!$E$10-KI$2,'Two cycles - Optimise'!$B$4,'Two cycles - Optimise'!$B$3,TRUE)-_xlfn.BINOM.DIST($J163,'Two cycles - Optimise'!$B$4,'Two cycles - Optimise'!$B$3,TRUE),0)</f>
        <v>0</v>
      </c>
      <c r="KJ163">
        <f>IF('Two cycles - Optimise'!$E$10&gt;($J163+KJ$2),_xlfn.BINOM.DIST('Two cycles - Optimise'!$E$10-KJ$2,'Two cycles - Optimise'!$B$4,'Two cycles - Optimise'!$B$3,TRUE)-_xlfn.BINOM.DIST($J163,'Two cycles - Optimise'!$B$4,'Two cycles - Optimise'!$B$3,TRUE),0)</f>
        <v>0</v>
      </c>
      <c r="KK163">
        <f>IF('Two cycles - Optimise'!$E$10&gt;($J163+KK$2),_xlfn.BINOM.DIST('Two cycles - Optimise'!$E$10-KK$2,'Two cycles - Optimise'!$B$4,'Two cycles - Optimise'!$B$3,TRUE)-_xlfn.BINOM.DIST($J163,'Two cycles - Optimise'!$B$4,'Two cycles - Optimise'!$B$3,TRUE),0)</f>
        <v>0</v>
      </c>
      <c r="KL163">
        <f>IF('Two cycles - Optimise'!$E$10&gt;($J163+KL$2),_xlfn.BINOM.DIST('Two cycles - Optimise'!$E$10-KL$2,'Two cycles - Optimise'!$B$4,'Two cycles - Optimise'!$B$3,TRUE)-_xlfn.BINOM.DIST($J163,'Two cycles - Optimise'!$B$4,'Two cycles - Optimise'!$B$3,TRUE),0)</f>
        <v>0</v>
      </c>
      <c r="KM163">
        <f>IF('Two cycles - Optimise'!$E$10&gt;($J163+KM$2),_xlfn.BINOM.DIST('Two cycles - Optimise'!$E$10-KM$2,'Two cycles - Optimise'!$B$4,'Two cycles - Optimise'!$B$3,TRUE)-_xlfn.BINOM.DIST($J163,'Two cycles - Optimise'!$B$4,'Two cycles - Optimise'!$B$3,TRUE),0)</f>
        <v>0</v>
      </c>
      <c r="KN163">
        <f>IF('Two cycles - Optimise'!$E$10&gt;($J163+KN$2),_xlfn.BINOM.DIST('Two cycles - Optimise'!$E$10-KN$2,'Two cycles - Optimise'!$B$4,'Two cycles - Optimise'!$B$3,TRUE)-_xlfn.BINOM.DIST($J163,'Two cycles - Optimise'!$B$4,'Two cycles - Optimise'!$B$3,TRUE),0)</f>
        <v>0</v>
      </c>
      <c r="KO163">
        <f>IF('Two cycles - Optimise'!$E$10&gt;($J163+KO$2),_xlfn.BINOM.DIST('Two cycles - Optimise'!$E$10-KO$2,'Two cycles - Optimise'!$B$4,'Two cycles - Optimise'!$B$3,TRUE)-_xlfn.BINOM.DIST($J163,'Two cycles - Optimise'!$B$4,'Two cycles - Optimise'!$B$3,TRUE),0)</f>
        <v>0</v>
      </c>
      <c r="KP163">
        <f>IF('Two cycles - Optimise'!$E$10&gt;($J163+KP$2),_xlfn.BINOM.DIST('Two cycles - Optimise'!$E$10-KP$2,'Two cycles - Optimise'!$B$4,'Two cycles - Optimise'!$B$3,TRUE)-_xlfn.BINOM.DIST($J163,'Two cycles - Optimise'!$B$4,'Two cycles - Optimise'!$B$3,TRUE),0)</f>
        <v>0</v>
      </c>
      <c r="KQ163">
        <f>IF('Two cycles - Optimise'!$E$10&gt;($J163+KQ$2),_xlfn.BINOM.DIST('Two cycles - Optimise'!$E$10-KQ$2,'Two cycles - Optimise'!$B$4,'Two cycles - Optimise'!$B$3,TRUE)-_xlfn.BINOM.DIST($J163,'Two cycles - Optimise'!$B$4,'Two cycles - Optimise'!$B$3,TRUE),0)</f>
        <v>0</v>
      </c>
      <c r="KR163">
        <f>IF('Two cycles - Optimise'!$E$10&gt;($J163+KR$2),_xlfn.BINOM.DIST('Two cycles - Optimise'!$E$10-KR$2,'Two cycles - Optimise'!$B$4,'Two cycles - Optimise'!$B$3,TRUE)-_xlfn.BINOM.DIST($J163,'Two cycles - Optimise'!$B$4,'Two cycles - Optimise'!$B$3,TRUE),0)</f>
        <v>0</v>
      </c>
      <c r="KS163">
        <f>IF('Two cycles - Optimise'!$E$10&gt;($J163+KS$2),_xlfn.BINOM.DIST('Two cycles - Optimise'!$E$10-KS$2,'Two cycles - Optimise'!$B$4,'Two cycles - Optimise'!$B$3,TRUE)-_xlfn.BINOM.DIST($J163,'Two cycles - Optimise'!$B$4,'Two cycles - Optimise'!$B$3,TRUE),0)</f>
        <v>0</v>
      </c>
      <c r="KT163">
        <f>IF('Two cycles - Optimise'!$E$10&gt;($J163+KT$2),_xlfn.BINOM.DIST('Two cycles - Optimise'!$E$10-KT$2,'Two cycles - Optimise'!$B$4,'Two cycles - Optimise'!$B$3,TRUE)-_xlfn.BINOM.DIST($J163,'Two cycles - Optimise'!$B$4,'Two cycles - Optimise'!$B$3,TRUE),0)</f>
        <v>0</v>
      </c>
      <c r="KU163">
        <f>IF('Two cycles - Optimise'!$E$10&gt;($J163+KU$2),_xlfn.BINOM.DIST('Two cycles - Optimise'!$E$10-KU$2,'Two cycles - Optimise'!$B$4,'Two cycles - Optimise'!$B$3,TRUE)-_xlfn.BINOM.DIST($J163,'Two cycles - Optimise'!$B$4,'Two cycles - Optimise'!$B$3,TRUE),0)</f>
        <v>0</v>
      </c>
      <c r="KV163">
        <f>IF('Two cycles - Optimise'!$E$10&gt;($J163+KV$2),_xlfn.BINOM.DIST('Two cycles - Optimise'!$E$10-KV$2,'Two cycles - Optimise'!$B$4,'Two cycles - Optimise'!$B$3,TRUE)-_xlfn.BINOM.DIST($J163,'Two cycles - Optimise'!$B$4,'Two cycles - Optimise'!$B$3,TRUE),0)</f>
        <v>0</v>
      </c>
      <c r="KW163">
        <f>IF('Two cycles - Optimise'!$E$10&gt;($J163+KW$2),_xlfn.BINOM.DIST('Two cycles - Optimise'!$E$10-KW$2,'Two cycles - Optimise'!$B$4,'Two cycles - Optimise'!$B$3,TRUE)-_xlfn.BINOM.DIST($J163,'Two cycles - Optimise'!$B$4,'Two cycles - Optimise'!$B$3,TRUE),0)</f>
        <v>0</v>
      </c>
      <c r="KX163">
        <f>IF('Two cycles - Optimise'!$E$10&gt;($J163+KX$2),_xlfn.BINOM.DIST('Two cycles - Optimise'!$E$10-KX$2,'Two cycles - Optimise'!$B$4,'Two cycles - Optimise'!$B$3,TRUE)-_xlfn.BINOM.DIST($J163,'Two cycles - Optimise'!$B$4,'Two cycles - Optimise'!$B$3,TRUE),0)</f>
        <v>0</v>
      </c>
      <c r="KY163">
        <f>IF('Two cycles - Optimise'!$E$10&gt;($J163+KY$2),_xlfn.BINOM.DIST('Two cycles - Optimise'!$E$10-KY$2,'Two cycles - Optimise'!$B$4,'Two cycles - Optimise'!$B$3,TRUE)-_xlfn.BINOM.DIST($J163,'Two cycles - Optimise'!$B$4,'Two cycles - Optimise'!$B$3,TRUE),0)</f>
        <v>0</v>
      </c>
      <c r="KZ163">
        <f>IF('Two cycles - Optimise'!$E$10&gt;($J163+KZ$2),_xlfn.BINOM.DIST('Two cycles - Optimise'!$E$10-KZ$2,'Two cycles - Optimise'!$B$4,'Two cycles - Optimise'!$B$3,TRUE)-_xlfn.BINOM.DIST($J163,'Two cycles - Optimise'!$B$4,'Two cycles - Optimise'!$B$3,TRUE),0)</f>
        <v>0</v>
      </c>
      <c r="LA163">
        <f>IF('Two cycles - Optimise'!$E$10&gt;($J163+LA$2),_xlfn.BINOM.DIST('Two cycles - Optimise'!$E$10-LA$2,'Two cycles - Optimise'!$B$4,'Two cycles - Optimise'!$B$3,TRUE)-_xlfn.BINOM.DIST($J163,'Two cycles - Optimise'!$B$4,'Two cycles - Optimise'!$B$3,TRUE),0)</f>
        <v>0</v>
      </c>
      <c r="LB163">
        <f>IF('Two cycles - Optimise'!$E$10&gt;($J163+LB$2),_xlfn.BINOM.DIST('Two cycles - Optimise'!$E$10-LB$2,'Two cycles - Optimise'!$B$4,'Two cycles - Optimise'!$B$3,TRUE)-_xlfn.BINOM.DIST($J163,'Two cycles - Optimise'!$B$4,'Two cycles - Optimise'!$B$3,TRUE),0)</f>
        <v>0</v>
      </c>
      <c r="LC163">
        <f>IF('Two cycles - Optimise'!$E$10&gt;($J163+LC$2),_xlfn.BINOM.DIST('Two cycles - Optimise'!$E$10-LC$2,'Two cycles - Optimise'!$B$4,'Two cycles - Optimise'!$B$3,TRUE)-_xlfn.BINOM.DIST($J163,'Two cycles - Optimise'!$B$4,'Two cycles - Optimise'!$B$3,TRUE),0)</f>
        <v>0</v>
      </c>
      <c r="LD163">
        <f>IF('Two cycles - Optimise'!$E$10&gt;($J163+LD$2),_xlfn.BINOM.DIST('Two cycles - Optimise'!$E$10-LD$2,'Two cycles - Optimise'!$B$4,'Two cycles - Optimise'!$B$3,TRUE)-_xlfn.BINOM.DIST($J163,'Two cycles - Optimise'!$B$4,'Two cycles - Optimise'!$B$3,TRUE),0)</f>
        <v>0</v>
      </c>
      <c r="LE163">
        <f>IF('Two cycles - Optimise'!$E$10&gt;($J163+LE$2),_xlfn.BINOM.DIST('Two cycles - Optimise'!$E$10-LE$2,'Two cycles - Optimise'!$B$4,'Two cycles - Optimise'!$B$3,TRUE)-_xlfn.BINOM.DIST($J163,'Two cycles - Optimise'!$B$4,'Two cycles - Optimise'!$B$3,TRUE),0)</f>
        <v>0</v>
      </c>
      <c r="LF163">
        <f>IF('Two cycles - Optimise'!$E$10&gt;($J163+LF$2),_xlfn.BINOM.DIST('Two cycles - Optimise'!$E$10-LF$2,'Two cycles - Optimise'!$B$4,'Two cycles - Optimise'!$B$3,TRUE)-_xlfn.BINOM.DIST($J163,'Two cycles - Optimise'!$B$4,'Two cycles - Optimise'!$B$3,TRUE),0)</f>
        <v>0</v>
      </c>
      <c r="LG163">
        <f>IF('Two cycles - Optimise'!$E$10&gt;($J163+LG$2),_xlfn.BINOM.DIST('Two cycles - Optimise'!$E$10-LG$2,'Two cycles - Optimise'!$B$4,'Two cycles - Optimise'!$B$3,TRUE)-_xlfn.BINOM.DIST($J163,'Two cycles - Optimise'!$B$4,'Two cycles - Optimise'!$B$3,TRUE),0)</f>
        <v>0</v>
      </c>
      <c r="LH163">
        <f>IF('Two cycles - Optimise'!$E$10&gt;($J163+LH$2),_xlfn.BINOM.DIST('Two cycles - Optimise'!$E$10-LH$2,'Two cycles - Optimise'!$B$4,'Two cycles - Optimise'!$B$3,TRUE)-_xlfn.BINOM.DIST($J163,'Two cycles - Optimise'!$B$4,'Two cycles - Optimise'!$B$3,TRUE),0)</f>
        <v>0</v>
      </c>
      <c r="LI163">
        <f>IF('Two cycles - Optimise'!$E$10&gt;($J163+LI$2),_xlfn.BINOM.DIST('Two cycles - Optimise'!$E$10-LI$2,'Two cycles - Optimise'!$B$4,'Two cycles - Optimise'!$B$3,TRUE)-_xlfn.BINOM.DIST($J163,'Two cycles - Optimise'!$B$4,'Two cycles - Optimise'!$B$3,TRUE),0)</f>
        <v>0</v>
      </c>
      <c r="LJ163">
        <f>IF('Two cycles - Optimise'!$E$10&gt;($J163+LJ$2),_xlfn.BINOM.DIST('Two cycles - Optimise'!$E$10-LJ$2,'Two cycles - Optimise'!$B$4,'Two cycles - Optimise'!$B$3,TRUE)-_xlfn.BINOM.DIST($J163,'Two cycles - Optimise'!$B$4,'Two cycles - Optimise'!$B$3,TRUE),0)</f>
        <v>0</v>
      </c>
      <c r="LK163">
        <f>IF('Two cycles - Optimise'!$E$10&gt;($J163+LK$2),_xlfn.BINOM.DIST('Two cycles - Optimise'!$E$10-LK$2,'Two cycles - Optimise'!$B$4,'Two cycles - Optimise'!$B$3,TRUE)-_xlfn.BINOM.DIST($J163,'Two cycles - Optimise'!$B$4,'Two cycles - Optimise'!$B$3,TRUE),0)</f>
        <v>0</v>
      </c>
      <c r="LL163">
        <f>IF('Two cycles - Optimise'!$E$10&gt;($J163+LL$2),_xlfn.BINOM.DIST('Two cycles - Optimise'!$E$10-LL$2,'Two cycles - Optimise'!$B$4,'Two cycles - Optimise'!$B$3,TRUE)-_xlfn.BINOM.DIST($J163,'Two cycles - Optimise'!$B$4,'Two cycles - Optimise'!$B$3,TRUE),0)</f>
        <v>0</v>
      </c>
    </row>
    <row r="164" spans="1:324" x14ac:dyDescent="0.25">
      <c r="A164">
        <f>IF(E164&lt;'Two cycles - Optimise'!$B$2,1000,E164-'Two cycles - Optimise'!$B$2)</f>
        <v>5.0000000000000044E-2</v>
      </c>
      <c r="B164">
        <v>161</v>
      </c>
      <c r="C164">
        <f>IF(B164&gt;'Two cycles - Optimise'!$B$4,1,_xlfn.BINOM.DIST(B164,'Two cycles - Optimise'!$B$4,'Two cycles - Optimise'!$B$3,TRUE))</f>
        <v>1</v>
      </c>
      <c r="D164">
        <f t="shared" si="218"/>
        <v>0</v>
      </c>
      <c r="E164">
        <f t="shared" si="219"/>
        <v>1</v>
      </c>
      <c r="I164">
        <f>IF(P164&lt;'Two cycles - Optimise'!$B$2,1000,P164-'Two cycles - Optimise'!$B$2)</f>
        <v>5.0000000000000044E-2</v>
      </c>
      <c r="J164">
        <v>161</v>
      </c>
      <c r="K164">
        <f>IF(J164&gt;'Two cycles - Optimise'!$B$4,1,_xlfn.BINOM.DIST(J164,'Two cycles - Optimise'!$B$4,'Two cycles - Optimise'!$B$3,TRUE))</f>
        <v>1</v>
      </c>
      <c r="L164">
        <f t="shared" si="220"/>
        <v>0</v>
      </c>
      <c r="M164">
        <f t="shared" si="221"/>
        <v>1</v>
      </c>
      <c r="N164">
        <f t="shared" si="222"/>
        <v>0</v>
      </c>
      <c r="O164">
        <f t="shared" si="223"/>
        <v>0</v>
      </c>
      <c r="P164">
        <f t="shared" si="224"/>
        <v>1</v>
      </c>
      <c r="T164">
        <f t="shared" si="225"/>
        <v>0</v>
      </c>
      <c r="U164">
        <f t="shared" si="226"/>
        <v>0</v>
      </c>
      <c r="V164">
        <f t="shared" si="227"/>
        <v>0</v>
      </c>
      <c r="W164">
        <f t="shared" si="228"/>
        <v>0</v>
      </c>
      <c r="X164">
        <f t="shared" si="229"/>
        <v>0</v>
      </c>
      <c r="Y164">
        <f t="shared" si="230"/>
        <v>0</v>
      </c>
      <c r="Z164">
        <f t="shared" si="231"/>
        <v>0</v>
      </c>
      <c r="AA164">
        <f t="shared" si="232"/>
        <v>0</v>
      </c>
      <c r="AB164">
        <f t="shared" si="233"/>
        <v>0</v>
      </c>
      <c r="AC164">
        <f t="shared" si="234"/>
        <v>0</v>
      </c>
      <c r="AD164">
        <f t="shared" si="235"/>
        <v>0</v>
      </c>
      <c r="AE164">
        <f t="shared" si="236"/>
        <v>0</v>
      </c>
      <c r="AF164">
        <f t="shared" si="237"/>
        <v>0</v>
      </c>
      <c r="AG164">
        <f t="shared" si="238"/>
        <v>0</v>
      </c>
      <c r="AH164">
        <f t="shared" si="239"/>
        <v>0</v>
      </c>
      <c r="AI164">
        <f t="shared" si="240"/>
        <v>0</v>
      </c>
      <c r="AJ164">
        <f t="shared" si="241"/>
        <v>0</v>
      </c>
      <c r="AK164">
        <f t="shared" si="242"/>
        <v>0</v>
      </c>
      <c r="AL164">
        <f t="shared" si="243"/>
        <v>0</v>
      </c>
      <c r="AM164">
        <f t="shared" si="244"/>
        <v>0</v>
      </c>
      <c r="AN164">
        <f t="shared" si="245"/>
        <v>0</v>
      </c>
      <c r="AO164">
        <f t="shared" si="246"/>
        <v>0</v>
      </c>
      <c r="AP164">
        <f t="shared" si="247"/>
        <v>0</v>
      </c>
      <c r="AQ164">
        <f t="shared" si="248"/>
        <v>0</v>
      </c>
      <c r="AR164">
        <f t="shared" si="249"/>
        <v>0</v>
      </c>
      <c r="AS164">
        <f t="shared" si="250"/>
        <v>0</v>
      </c>
      <c r="AT164">
        <f t="shared" si="251"/>
        <v>0</v>
      </c>
      <c r="AU164">
        <f t="shared" si="252"/>
        <v>0</v>
      </c>
      <c r="AV164">
        <f t="shared" si="253"/>
        <v>0</v>
      </c>
      <c r="AW164">
        <f t="shared" si="254"/>
        <v>0</v>
      </c>
      <c r="AX164">
        <f t="shared" si="255"/>
        <v>0</v>
      </c>
      <c r="AY164">
        <f t="shared" si="256"/>
        <v>0</v>
      </c>
      <c r="AZ164">
        <f t="shared" si="257"/>
        <v>0</v>
      </c>
      <c r="BA164">
        <f t="shared" si="258"/>
        <v>0</v>
      </c>
      <c r="BB164">
        <f t="shared" si="259"/>
        <v>0</v>
      </c>
      <c r="BC164">
        <f t="shared" si="260"/>
        <v>0</v>
      </c>
      <c r="BD164">
        <f t="shared" si="261"/>
        <v>0</v>
      </c>
      <c r="BE164">
        <f t="shared" si="262"/>
        <v>0</v>
      </c>
      <c r="BF164">
        <f t="shared" si="263"/>
        <v>0</v>
      </c>
      <c r="BG164">
        <f t="shared" si="264"/>
        <v>0</v>
      </c>
      <c r="BH164">
        <f t="shared" si="265"/>
        <v>0</v>
      </c>
      <c r="BI164">
        <f t="shared" si="266"/>
        <v>0</v>
      </c>
      <c r="BJ164">
        <f t="shared" si="267"/>
        <v>0</v>
      </c>
      <c r="BK164">
        <f t="shared" si="268"/>
        <v>0</v>
      </c>
      <c r="BL164">
        <f t="shared" si="269"/>
        <v>0</v>
      </c>
      <c r="BM164">
        <f t="shared" si="270"/>
        <v>0</v>
      </c>
      <c r="BN164">
        <f t="shared" si="271"/>
        <v>0</v>
      </c>
      <c r="BO164">
        <f t="shared" si="272"/>
        <v>0</v>
      </c>
      <c r="BP164">
        <f t="shared" si="273"/>
        <v>0</v>
      </c>
      <c r="BQ164">
        <f t="shared" si="274"/>
        <v>0</v>
      </c>
      <c r="BR164">
        <f t="shared" si="275"/>
        <v>0</v>
      </c>
      <c r="BS164">
        <f t="shared" si="276"/>
        <v>0</v>
      </c>
      <c r="BT164">
        <f t="shared" si="277"/>
        <v>0</v>
      </c>
      <c r="BU164">
        <f t="shared" si="278"/>
        <v>0</v>
      </c>
      <c r="BV164">
        <f t="shared" si="279"/>
        <v>0</v>
      </c>
      <c r="BW164">
        <f t="shared" si="280"/>
        <v>0</v>
      </c>
      <c r="BX164">
        <f t="shared" si="281"/>
        <v>0</v>
      </c>
      <c r="BY164">
        <f t="shared" si="282"/>
        <v>0</v>
      </c>
      <c r="BZ164">
        <f t="shared" si="283"/>
        <v>0</v>
      </c>
      <c r="CA164">
        <f t="shared" si="284"/>
        <v>0</v>
      </c>
      <c r="CB164">
        <f t="shared" si="285"/>
        <v>0</v>
      </c>
      <c r="CC164">
        <f t="shared" si="286"/>
        <v>0</v>
      </c>
      <c r="CD164">
        <f t="shared" si="287"/>
        <v>0</v>
      </c>
      <c r="CE164">
        <f t="shared" si="288"/>
        <v>0</v>
      </c>
      <c r="CF164">
        <f t="shared" si="289"/>
        <v>0</v>
      </c>
      <c r="CG164">
        <f t="shared" si="290"/>
        <v>0</v>
      </c>
      <c r="CH164">
        <f t="shared" si="291"/>
        <v>0</v>
      </c>
      <c r="CI164">
        <f t="shared" si="292"/>
        <v>0</v>
      </c>
      <c r="CJ164">
        <f t="shared" si="293"/>
        <v>0</v>
      </c>
      <c r="CK164">
        <f t="shared" si="294"/>
        <v>0</v>
      </c>
      <c r="CL164">
        <f t="shared" si="295"/>
        <v>0</v>
      </c>
      <c r="CM164">
        <f t="shared" si="296"/>
        <v>0</v>
      </c>
      <c r="CN164">
        <f t="shared" si="297"/>
        <v>0</v>
      </c>
      <c r="CO164">
        <f t="shared" si="298"/>
        <v>0</v>
      </c>
      <c r="CP164">
        <f t="shared" si="299"/>
        <v>0</v>
      </c>
      <c r="CQ164">
        <f t="shared" si="300"/>
        <v>0</v>
      </c>
      <c r="CR164">
        <f t="shared" si="301"/>
        <v>0</v>
      </c>
      <c r="CS164">
        <f t="shared" si="302"/>
        <v>0</v>
      </c>
      <c r="CT164">
        <f t="shared" si="303"/>
        <v>0</v>
      </c>
      <c r="CU164">
        <f t="shared" si="304"/>
        <v>0</v>
      </c>
      <c r="CV164">
        <f t="shared" si="305"/>
        <v>0</v>
      </c>
      <c r="CW164">
        <f t="shared" si="306"/>
        <v>0</v>
      </c>
      <c r="CX164">
        <f t="shared" si="307"/>
        <v>0</v>
      </c>
      <c r="CY164">
        <f t="shared" si="308"/>
        <v>0</v>
      </c>
      <c r="CZ164">
        <f t="shared" si="309"/>
        <v>0</v>
      </c>
      <c r="DA164">
        <f t="shared" si="310"/>
        <v>0</v>
      </c>
      <c r="DB164">
        <f t="shared" si="311"/>
        <v>0</v>
      </c>
      <c r="DC164">
        <f t="shared" si="312"/>
        <v>0</v>
      </c>
      <c r="DD164">
        <f t="shared" si="313"/>
        <v>0</v>
      </c>
      <c r="DE164">
        <f t="shared" si="314"/>
        <v>0</v>
      </c>
      <c r="DF164">
        <f t="shared" si="315"/>
        <v>0</v>
      </c>
      <c r="DG164">
        <f t="shared" si="316"/>
        <v>0</v>
      </c>
      <c r="DH164">
        <f t="shared" si="317"/>
        <v>0</v>
      </c>
      <c r="DI164">
        <f t="shared" si="318"/>
        <v>0</v>
      </c>
      <c r="DJ164">
        <f t="shared" si="319"/>
        <v>0</v>
      </c>
      <c r="DK164">
        <f t="shared" si="320"/>
        <v>0</v>
      </c>
      <c r="DL164">
        <f t="shared" si="321"/>
        <v>0</v>
      </c>
      <c r="DM164">
        <f t="shared" si="322"/>
        <v>0</v>
      </c>
      <c r="DN164">
        <f t="shared" si="323"/>
        <v>0</v>
      </c>
      <c r="DO164">
        <f t="shared" si="324"/>
        <v>0</v>
      </c>
      <c r="DP164">
        <f t="shared" si="325"/>
        <v>0</v>
      </c>
      <c r="DR164">
        <f>IF(AND(DR$2&lt;=$J164,$J164&lt;='Two cycles - Optimise'!$B$4),_xlfn.BINOM.DIST(DR$2,'Two cycles - Optimise'!$B$4,'Two cycles - Optimise'!$B$3,FALSE),0)</f>
        <v>0</v>
      </c>
      <c r="DS164">
        <f>IF(AND(DS$2&lt;=$J164,$J164&lt;='Two cycles - Optimise'!$B$4),_xlfn.BINOM.DIST(DS$2,'Two cycles - Optimise'!$B$4,'Two cycles - Optimise'!$B$3,FALSE),0)</f>
        <v>0</v>
      </c>
      <c r="DT164">
        <f>IF(AND(DT$2&lt;=$J164,$J164&lt;='Two cycles - Optimise'!$B$4),_xlfn.BINOM.DIST(DT$2,'Two cycles - Optimise'!$B$4,'Two cycles - Optimise'!$B$3,FALSE),0)</f>
        <v>0</v>
      </c>
      <c r="DU164">
        <f>IF(AND(DU$2&lt;=$J164,$J164&lt;='Two cycles - Optimise'!$B$4),_xlfn.BINOM.DIST(DU$2,'Two cycles - Optimise'!$B$4,'Two cycles - Optimise'!$B$3,FALSE),0)</f>
        <v>0</v>
      </c>
      <c r="DV164">
        <f>IF(AND(DV$2&lt;=$J164,$J164&lt;='Two cycles - Optimise'!$B$4),_xlfn.BINOM.DIST(DV$2,'Two cycles - Optimise'!$B$4,'Two cycles - Optimise'!$B$3,FALSE),0)</f>
        <v>0</v>
      </c>
      <c r="DW164">
        <f>IF(AND(DW$2&lt;=$J164,$J164&lt;='Two cycles - Optimise'!$B$4),_xlfn.BINOM.DIST(DW$2,'Two cycles - Optimise'!$B$4,'Two cycles - Optimise'!$B$3,FALSE),0)</f>
        <v>0</v>
      </c>
      <c r="DX164">
        <f>IF(AND(DX$2&lt;=$J164,$J164&lt;='Two cycles - Optimise'!$B$4),_xlfn.BINOM.DIST(DX$2,'Two cycles - Optimise'!$B$4,'Two cycles - Optimise'!$B$3,FALSE),0)</f>
        <v>0</v>
      </c>
      <c r="DY164">
        <f>IF(AND(DY$2&lt;=$J164,$J164&lt;='Two cycles - Optimise'!$B$4),_xlfn.BINOM.DIST(DY$2,'Two cycles - Optimise'!$B$4,'Two cycles - Optimise'!$B$3,FALSE),0)</f>
        <v>0</v>
      </c>
      <c r="DZ164">
        <f>IF(AND(DZ$2&lt;=$J164,$J164&lt;='Two cycles - Optimise'!$B$4),_xlfn.BINOM.DIST(DZ$2,'Two cycles - Optimise'!$B$4,'Two cycles - Optimise'!$B$3,FALSE),0)</f>
        <v>0</v>
      </c>
      <c r="EA164">
        <f>IF(AND(EA$2&lt;=$J164,$J164&lt;='Two cycles - Optimise'!$B$4),_xlfn.BINOM.DIST(EA$2,'Two cycles - Optimise'!$B$4,'Two cycles - Optimise'!$B$3,FALSE),0)</f>
        <v>0</v>
      </c>
      <c r="EB164">
        <f>IF(AND(EB$2&lt;=$J164,$J164&lt;='Two cycles - Optimise'!$B$4),_xlfn.BINOM.DIST(EB$2,'Two cycles - Optimise'!$B$4,'Two cycles - Optimise'!$B$3,FALSE),0)</f>
        <v>0</v>
      </c>
      <c r="EC164">
        <f>IF(AND(EC$2&lt;=$J164,$J164&lt;='Two cycles - Optimise'!$B$4),_xlfn.BINOM.DIST(EC$2,'Two cycles - Optimise'!$B$4,'Two cycles - Optimise'!$B$3,FALSE),0)</f>
        <v>0</v>
      </c>
      <c r="ED164">
        <f>IF(AND(ED$2&lt;=$J164,$J164&lt;='Two cycles - Optimise'!$B$4),_xlfn.BINOM.DIST(ED$2,'Two cycles - Optimise'!$B$4,'Two cycles - Optimise'!$B$3,FALSE),0)</f>
        <v>0</v>
      </c>
      <c r="EE164">
        <f>IF(AND(EE$2&lt;=$J164,$J164&lt;='Two cycles - Optimise'!$B$4),_xlfn.BINOM.DIST(EE$2,'Two cycles - Optimise'!$B$4,'Two cycles - Optimise'!$B$3,FALSE),0)</f>
        <v>0</v>
      </c>
      <c r="EF164">
        <f>IF(AND(EF$2&lt;=$J164,$J164&lt;='Two cycles - Optimise'!$B$4),_xlfn.BINOM.DIST(EF$2,'Two cycles - Optimise'!$B$4,'Two cycles - Optimise'!$B$3,FALSE),0)</f>
        <v>0</v>
      </c>
      <c r="EG164">
        <f>IF(AND(EG$2&lt;=$J164,$J164&lt;='Two cycles - Optimise'!$B$4),_xlfn.BINOM.DIST(EG$2,'Two cycles - Optimise'!$B$4,'Two cycles - Optimise'!$B$3,FALSE),0)</f>
        <v>0</v>
      </c>
      <c r="EH164">
        <f>IF(AND(EH$2&lt;=$J164,$J164&lt;='Two cycles - Optimise'!$B$4),_xlfn.BINOM.DIST(EH$2,'Two cycles - Optimise'!$B$4,'Two cycles - Optimise'!$B$3,FALSE),0)</f>
        <v>0</v>
      </c>
      <c r="EI164">
        <f>IF(AND(EI$2&lt;=$J164,$J164&lt;='Two cycles - Optimise'!$B$4),_xlfn.BINOM.DIST(EI$2,'Two cycles - Optimise'!$B$4,'Two cycles - Optimise'!$B$3,FALSE),0)</f>
        <v>0</v>
      </c>
      <c r="EJ164">
        <f>IF(AND(EJ$2&lt;=$J164,$J164&lt;='Two cycles - Optimise'!$B$4),_xlfn.BINOM.DIST(EJ$2,'Two cycles - Optimise'!$B$4,'Two cycles - Optimise'!$B$3,FALSE),0)</f>
        <v>0</v>
      </c>
      <c r="EK164">
        <f>IF(AND(EK$2&lt;=$J164,$J164&lt;='Two cycles - Optimise'!$B$4),_xlfn.BINOM.DIST(EK$2,'Two cycles - Optimise'!$B$4,'Two cycles - Optimise'!$B$3,FALSE),0)</f>
        <v>0</v>
      </c>
      <c r="EL164">
        <f>IF(AND(EL$2&lt;=$J164,$J164&lt;='Two cycles - Optimise'!$B$4),_xlfn.BINOM.DIST(EL$2,'Two cycles - Optimise'!$B$4,'Two cycles - Optimise'!$B$3,FALSE),0)</f>
        <v>0</v>
      </c>
      <c r="EM164">
        <f>IF(AND(EM$2&lt;=$J164,$J164&lt;='Two cycles - Optimise'!$B$4),_xlfn.BINOM.DIST(EM$2,'Two cycles - Optimise'!$B$4,'Two cycles - Optimise'!$B$3,FALSE),0)</f>
        <v>0</v>
      </c>
      <c r="EN164">
        <f>IF(AND(EN$2&lt;=$J164,$J164&lt;='Two cycles - Optimise'!$B$4),_xlfn.BINOM.DIST(EN$2,'Two cycles - Optimise'!$B$4,'Two cycles - Optimise'!$B$3,FALSE),0)</f>
        <v>0</v>
      </c>
      <c r="EO164">
        <f>IF(AND(EO$2&lt;=$J164,$J164&lt;='Two cycles - Optimise'!$B$4),_xlfn.BINOM.DIST(EO$2,'Two cycles - Optimise'!$B$4,'Two cycles - Optimise'!$B$3,FALSE),0)</f>
        <v>0</v>
      </c>
      <c r="EP164">
        <f>IF(AND(EP$2&lt;=$J164,$J164&lt;='Two cycles - Optimise'!$B$4),_xlfn.BINOM.DIST(EP$2,'Two cycles - Optimise'!$B$4,'Two cycles - Optimise'!$B$3,FALSE),0)</f>
        <v>0</v>
      </c>
      <c r="EQ164">
        <f>IF(AND(EQ$2&lt;=$J164,$J164&lt;='Two cycles - Optimise'!$B$4),_xlfn.BINOM.DIST(EQ$2,'Two cycles - Optimise'!$B$4,'Two cycles - Optimise'!$B$3,FALSE),0)</f>
        <v>0</v>
      </c>
      <c r="ER164">
        <f>IF(AND(ER$2&lt;=$J164,$J164&lt;='Two cycles - Optimise'!$B$4),_xlfn.BINOM.DIST(ER$2,'Two cycles - Optimise'!$B$4,'Two cycles - Optimise'!$B$3,FALSE),0)</f>
        <v>0</v>
      </c>
      <c r="ES164">
        <f>IF(AND(ES$2&lt;=$J164,$J164&lt;='Two cycles - Optimise'!$B$4),_xlfn.BINOM.DIST(ES$2,'Two cycles - Optimise'!$B$4,'Two cycles - Optimise'!$B$3,FALSE),0)</f>
        <v>0</v>
      </c>
      <c r="ET164">
        <f>IF(AND(ET$2&lt;=$J164,$J164&lt;='Two cycles - Optimise'!$B$4),_xlfn.BINOM.DIST(ET$2,'Two cycles - Optimise'!$B$4,'Two cycles - Optimise'!$B$3,FALSE),0)</f>
        <v>0</v>
      </c>
      <c r="EU164">
        <f>IF(AND(EU$2&lt;=$J164,$J164&lt;='Two cycles - Optimise'!$B$4),_xlfn.BINOM.DIST(EU$2,'Two cycles - Optimise'!$B$4,'Two cycles - Optimise'!$B$3,FALSE),0)</f>
        <v>0</v>
      </c>
      <c r="EV164">
        <f>IF(AND(EV$2&lt;=$J164,$J164&lt;='Two cycles - Optimise'!$B$4),_xlfn.BINOM.DIST(EV$2,'Two cycles - Optimise'!$B$4,'Two cycles - Optimise'!$B$3,FALSE),0)</f>
        <v>0</v>
      </c>
      <c r="EW164">
        <f>IF(AND(EW$2&lt;=$J164,$J164&lt;='Two cycles - Optimise'!$B$4),_xlfn.BINOM.DIST(EW$2,'Two cycles - Optimise'!$B$4,'Two cycles - Optimise'!$B$3,FALSE),0)</f>
        <v>0</v>
      </c>
      <c r="EX164">
        <f>IF(AND(EX$2&lt;=$J164,$J164&lt;='Two cycles - Optimise'!$B$4),_xlfn.BINOM.DIST(EX$2,'Two cycles - Optimise'!$B$4,'Two cycles - Optimise'!$B$3,FALSE),0)</f>
        <v>0</v>
      </c>
      <c r="EY164">
        <f>IF(AND(EY$2&lt;=$J164,$J164&lt;='Two cycles - Optimise'!$B$4),_xlfn.BINOM.DIST(EY$2,'Two cycles - Optimise'!$B$4,'Two cycles - Optimise'!$B$3,FALSE),0)</f>
        <v>0</v>
      </c>
      <c r="EZ164">
        <f>IF(AND(EZ$2&lt;=$J164,$J164&lt;='Two cycles - Optimise'!$B$4),_xlfn.BINOM.DIST(EZ$2,'Two cycles - Optimise'!$B$4,'Two cycles - Optimise'!$B$3,FALSE),0)</f>
        <v>0</v>
      </c>
      <c r="FA164">
        <f>IF(AND(FA$2&lt;=$J164,$J164&lt;='Two cycles - Optimise'!$B$4),_xlfn.BINOM.DIST(FA$2,'Two cycles - Optimise'!$B$4,'Two cycles - Optimise'!$B$3,FALSE),0)</f>
        <v>0</v>
      </c>
      <c r="FB164">
        <f>IF(AND(FB$2&lt;=$J164,$J164&lt;='Two cycles - Optimise'!$B$4),_xlfn.BINOM.DIST(FB$2,'Two cycles - Optimise'!$B$4,'Two cycles - Optimise'!$B$3,FALSE),0)</f>
        <v>0</v>
      </c>
      <c r="FC164">
        <f>IF(AND(FC$2&lt;=$J164,$J164&lt;='Two cycles - Optimise'!$B$4),_xlfn.BINOM.DIST(FC$2,'Two cycles - Optimise'!$B$4,'Two cycles - Optimise'!$B$3,FALSE),0)</f>
        <v>0</v>
      </c>
      <c r="FD164">
        <f>IF(AND(FD$2&lt;=$J164,$J164&lt;='Two cycles - Optimise'!$B$4),_xlfn.BINOM.DIST(FD$2,'Two cycles - Optimise'!$B$4,'Two cycles - Optimise'!$B$3,FALSE),0)</f>
        <v>0</v>
      </c>
      <c r="FE164">
        <f>IF(AND(FE$2&lt;=$J164,$J164&lt;='Two cycles - Optimise'!$B$4),_xlfn.BINOM.DIST(FE$2,'Two cycles - Optimise'!$B$4,'Two cycles - Optimise'!$B$3,FALSE),0)</f>
        <v>0</v>
      </c>
      <c r="FF164">
        <f>IF(AND(FF$2&lt;=$J164,$J164&lt;='Two cycles - Optimise'!$B$4),_xlfn.BINOM.DIST(FF$2,'Two cycles - Optimise'!$B$4,'Two cycles - Optimise'!$B$3,FALSE),0)</f>
        <v>0</v>
      </c>
      <c r="FG164">
        <f>IF(AND(FG$2&lt;=$J164,$J164&lt;='Two cycles - Optimise'!$B$4),_xlfn.BINOM.DIST(FG$2,'Two cycles - Optimise'!$B$4,'Two cycles - Optimise'!$B$3,FALSE),0)</f>
        <v>0</v>
      </c>
      <c r="FH164">
        <f>IF(AND(FH$2&lt;=$J164,$J164&lt;='Two cycles - Optimise'!$B$4),_xlfn.BINOM.DIST(FH$2,'Two cycles - Optimise'!$B$4,'Two cycles - Optimise'!$B$3,FALSE),0)</f>
        <v>0</v>
      </c>
      <c r="FI164">
        <f>IF(AND(FI$2&lt;=$J164,$J164&lt;='Two cycles - Optimise'!$B$4),_xlfn.BINOM.DIST(FI$2,'Two cycles - Optimise'!$B$4,'Two cycles - Optimise'!$B$3,FALSE),0)</f>
        <v>0</v>
      </c>
      <c r="FJ164">
        <f>IF(AND(FJ$2&lt;=$J164,$J164&lt;='Two cycles - Optimise'!$B$4),_xlfn.BINOM.DIST(FJ$2,'Two cycles - Optimise'!$B$4,'Two cycles - Optimise'!$B$3,FALSE),0)</f>
        <v>0</v>
      </c>
      <c r="FK164">
        <f>IF(AND(FK$2&lt;=$J164,$J164&lt;='Two cycles - Optimise'!$B$4),_xlfn.BINOM.DIST(FK$2,'Two cycles - Optimise'!$B$4,'Two cycles - Optimise'!$B$3,FALSE),0)</f>
        <v>0</v>
      </c>
      <c r="FL164">
        <f>IF(AND(FL$2&lt;=$J164,$J164&lt;='Two cycles - Optimise'!$B$4),_xlfn.BINOM.DIST(FL$2,'Two cycles - Optimise'!$B$4,'Two cycles - Optimise'!$B$3,FALSE),0)</f>
        <v>0</v>
      </c>
      <c r="FM164">
        <f>IF(AND(FM$2&lt;=$J164,$J164&lt;='Two cycles - Optimise'!$B$4),_xlfn.BINOM.DIST(FM$2,'Two cycles - Optimise'!$B$4,'Two cycles - Optimise'!$B$3,FALSE),0)</f>
        <v>0</v>
      </c>
      <c r="FN164">
        <f>IF(AND(FN$2&lt;=$J164,$J164&lt;='Two cycles - Optimise'!$B$4),_xlfn.BINOM.DIST(FN$2,'Two cycles - Optimise'!$B$4,'Two cycles - Optimise'!$B$3,FALSE),0)</f>
        <v>0</v>
      </c>
      <c r="FO164">
        <f>IF(AND(FO$2&lt;=$J164,$J164&lt;='Two cycles - Optimise'!$B$4),_xlfn.BINOM.DIST(FO$2,'Two cycles - Optimise'!$B$4,'Two cycles - Optimise'!$B$3,FALSE),0)</f>
        <v>0</v>
      </c>
      <c r="FP164">
        <f>IF(AND(FP$2&lt;=$J164,$J164&lt;='Two cycles - Optimise'!$B$4),_xlfn.BINOM.DIST(FP$2,'Two cycles - Optimise'!$B$4,'Two cycles - Optimise'!$B$3,FALSE),0)</f>
        <v>0</v>
      </c>
      <c r="FQ164">
        <f>IF(AND(FQ$2&lt;=$J164,$J164&lt;='Two cycles - Optimise'!$B$4),_xlfn.BINOM.DIST(FQ$2,'Two cycles - Optimise'!$B$4,'Two cycles - Optimise'!$B$3,FALSE),0)</f>
        <v>0</v>
      </c>
      <c r="FR164">
        <f>IF(AND(FR$2&lt;=$J164,$J164&lt;='Two cycles - Optimise'!$B$4),_xlfn.BINOM.DIST(FR$2,'Two cycles - Optimise'!$B$4,'Two cycles - Optimise'!$B$3,FALSE),0)</f>
        <v>0</v>
      </c>
      <c r="FS164">
        <f>IF(AND(FS$2&lt;=$J164,$J164&lt;='Two cycles - Optimise'!$B$4),_xlfn.BINOM.DIST(FS$2,'Two cycles - Optimise'!$B$4,'Two cycles - Optimise'!$B$3,FALSE),0)</f>
        <v>0</v>
      </c>
      <c r="FT164">
        <f>IF(AND(FT$2&lt;=$J164,$J164&lt;='Two cycles - Optimise'!$B$4),_xlfn.BINOM.DIST(FT$2,'Two cycles - Optimise'!$B$4,'Two cycles - Optimise'!$B$3,FALSE),0)</f>
        <v>0</v>
      </c>
      <c r="FU164">
        <f>IF(AND(FU$2&lt;=$J164,$J164&lt;='Two cycles - Optimise'!$B$4),_xlfn.BINOM.DIST(FU$2,'Two cycles - Optimise'!$B$4,'Two cycles - Optimise'!$B$3,FALSE),0)</f>
        <v>0</v>
      </c>
      <c r="FV164">
        <f>IF(AND(FV$2&lt;=$J164,$J164&lt;='Two cycles - Optimise'!$B$4),_xlfn.BINOM.DIST(FV$2,'Two cycles - Optimise'!$B$4,'Two cycles - Optimise'!$B$3,FALSE),0)</f>
        <v>0</v>
      </c>
      <c r="FW164">
        <f>IF(AND(FW$2&lt;=$J164,$J164&lt;='Two cycles - Optimise'!$B$4),_xlfn.BINOM.DIST(FW$2,'Two cycles - Optimise'!$B$4,'Two cycles - Optimise'!$B$3,FALSE),0)</f>
        <v>0</v>
      </c>
      <c r="FX164">
        <f>IF(AND(FX$2&lt;=$J164,$J164&lt;='Two cycles - Optimise'!$B$4),_xlfn.BINOM.DIST(FX$2,'Two cycles - Optimise'!$B$4,'Two cycles - Optimise'!$B$3,FALSE),0)</f>
        <v>0</v>
      </c>
      <c r="FY164">
        <f>IF(AND(FY$2&lt;=$J164,$J164&lt;='Two cycles - Optimise'!$B$4),_xlfn.BINOM.DIST(FY$2,'Two cycles - Optimise'!$B$4,'Two cycles - Optimise'!$B$3,FALSE),0)</f>
        <v>0</v>
      </c>
      <c r="FZ164">
        <f>IF(AND(FZ$2&lt;=$J164,$J164&lt;='Two cycles - Optimise'!$B$4),_xlfn.BINOM.DIST(FZ$2,'Two cycles - Optimise'!$B$4,'Two cycles - Optimise'!$B$3,FALSE),0)</f>
        <v>0</v>
      </c>
      <c r="GA164">
        <f>IF(AND(GA$2&lt;=$J164,$J164&lt;='Two cycles - Optimise'!$B$4),_xlfn.BINOM.DIST(GA$2,'Two cycles - Optimise'!$B$4,'Two cycles - Optimise'!$B$3,FALSE),0)</f>
        <v>0</v>
      </c>
      <c r="GB164">
        <f>IF(AND(GB$2&lt;=$J164,$J164&lt;='Two cycles - Optimise'!$B$4),_xlfn.BINOM.DIST(GB$2,'Two cycles - Optimise'!$B$4,'Two cycles - Optimise'!$B$3,FALSE),0)</f>
        <v>0</v>
      </c>
      <c r="GC164">
        <f>IF(AND(GC$2&lt;=$J164,$J164&lt;='Two cycles - Optimise'!$B$4),_xlfn.BINOM.DIST(GC$2,'Two cycles - Optimise'!$B$4,'Two cycles - Optimise'!$B$3,FALSE),0)</f>
        <v>0</v>
      </c>
      <c r="GD164">
        <f>IF(AND(GD$2&lt;=$J164,$J164&lt;='Two cycles - Optimise'!$B$4),_xlfn.BINOM.DIST(GD$2,'Two cycles - Optimise'!$B$4,'Two cycles - Optimise'!$B$3,FALSE),0)</f>
        <v>0</v>
      </c>
      <c r="GE164">
        <f>IF(AND(GE$2&lt;=$J164,$J164&lt;='Two cycles - Optimise'!$B$4),_xlfn.BINOM.DIST(GE$2,'Two cycles - Optimise'!$B$4,'Two cycles - Optimise'!$B$3,FALSE),0)</f>
        <v>0</v>
      </c>
      <c r="GF164">
        <f>IF(AND(GF$2&lt;=$J164,$J164&lt;='Two cycles - Optimise'!$B$4),_xlfn.BINOM.DIST(GF$2,'Two cycles - Optimise'!$B$4,'Two cycles - Optimise'!$B$3,FALSE),0)</f>
        <v>0</v>
      </c>
      <c r="GG164">
        <f>IF(AND(GG$2&lt;=$J164,$J164&lt;='Two cycles - Optimise'!$B$4),_xlfn.BINOM.DIST(GG$2,'Two cycles - Optimise'!$B$4,'Two cycles - Optimise'!$B$3,FALSE),0)</f>
        <v>0</v>
      </c>
      <c r="GH164">
        <f>IF(AND(GH$2&lt;=$J164,$J164&lt;='Two cycles - Optimise'!$B$4),_xlfn.BINOM.DIST(GH$2,'Two cycles - Optimise'!$B$4,'Two cycles - Optimise'!$B$3,FALSE),0)</f>
        <v>0</v>
      </c>
      <c r="GI164">
        <f>IF(AND(GI$2&lt;=$J164,$J164&lt;='Two cycles - Optimise'!$B$4),_xlfn.BINOM.DIST(GI$2,'Two cycles - Optimise'!$B$4,'Two cycles - Optimise'!$B$3,FALSE),0)</f>
        <v>0</v>
      </c>
      <c r="GJ164">
        <f>IF(AND(GJ$2&lt;=$J164,$J164&lt;='Two cycles - Optimise'!$B$4),_xlfn.BINOM.DIST(GJ$2,'Two cycles - Optimise'!$B$4,'Two cycles - Optimise'!$B$3,FALSE),0)</f>
        <v>0</v>
      </c>
      <c r="GK164">
        <f>IF(AND(GK$2&lt;=$J164,$J164&lt;='Two cycles - Optimise'!$B$4),_xlfn.BINOM.DIST(GK$2,'Two cycles - Optimise'!$B$4,'Two cycles - Optimise'!$B$3,FALSE),0)</f>
        <v>0</v>
      </c>
      <c r="GL164">
        <f>IF(AND(GL$2&lt;=$J164,$J164&lt;='Two cycles - Optimise'!$B$4),_xlfn.BINOM.DIST(GL$2,'Two cycles - Optimise'!$B$4,'Two cycles - Optimise'!$B$3,FALSE),0)</f>
        <v>0</v>
      </c>
      <c r="GM164">
        <f>IF(AND(GM$2&lt;=$J164,$J164&lt;='Two cycles - Optimise'!$B$4),_xlfn.BINOM.DIST(GM$2,'Two cycles - Optimise'!$B$4,'Two cycles - Optimise'!$B$3,FALSE),0)</f>
        <v>0</v>
      </c>
      <c r="GN164">
        <f>IF(AND(GN$2&lt;=$J164,$J164&lt;='Two cycles - Optimise'!$B$4),_xlfn.BINOM.DIST(GN$2,'Two cycles - Optimise'!$B$4,'Two cycles - Optimise'!$B$3,FALSE),0)</f>
        <v>0</v>
      </c>
      <c r="GO164">
        <f>IF(AND(GO$2&lt;=$J164,$J164&lt;='Two cycles - Optimise'!$B$4),_xlfn.BINOM.DIST(GO$2,'Two cycles - Optimise'!$B$4,'Two cycles - Optimise'!$B$3,FALSE),0)</f>
        <v>0</v>
      </c>
      <c r="GP164">
        <f>IF(AND(GP$2&lt;=$J164,$J164&lt;='Two cycles - Optimise'!$B$4),_xlfn.BINOM.DIST(GP$2,'Two cycles - Optimise'!$B$4,'Two cycles - Optimise'!$B$3,FALSE),0)</f>
        <v>0</v>
      </c>
      <c r="GQ164">
        <f>IF(AND(GQ$2&lt;=$J164,$J164&lt;='Two cycles - Optimise'!$B$4),_xlfn.BINOM.DIST(GQ$2,'Two cycles - Optimise'!$B$4,'Two cycles - Optimise'!$B$3,FALSE),0)</f>
        <v>0</v>
      </c>
      <c r="GR164">
        <f>IF(AND(GR$2&lt;=$J164,$J164&lt;='Two cycles - Optimise'!$B$4),_xlfn.BINOM.DIST(GR$2,'Two cycles - Optimise'!$B$4,'Two cycles - Optimise'!$B$3,FALSE),0)</f>
        <v>0</v>
      </c>
      <c r="GS164">
        <f>IF(AND(GS$2&lt;=$J164,$J164&lt;='Two cycles - Optimise'!$B$4),_xlfn.BINOM.DIST(GS$2,'Two cycles - Optimise'!$B$4,'Two cycles - Optimise'!$B$3,FALSE),0)</f>
        <v>0</v>
      </c>
      <c r="GT164">
        <f>IF(AND(GT$2&lt;=$J164,$J164&lt;='Two cycles - Optimise'!$B$4),_xlfn.BINOM.DIST(GT$2,'Two cycles - Optimise'!$B$4,'Two cycles - Optimise'!$B$3,FALSE),0)</f>
        <v>0</v>
      </c>
      <c r="GU164">
        <f>IF(AND(GU$2&lt;=$J164,$J164&lt;='Two cycles - Optimise'!$B$4),_xlfn.BINOM.DIST(GU$2,'Two cycles - Optimise'!$B$4,'Two cycles - Optimise'!$B$3,FALSE),0)</f>
        <v>0</v>
      </c>
      <c r="GV164">
        <f>IF(AND(GV$2&lt;=$J164,$J164&lt;='Two cycles - Optimise'!$B$4),_xlfn.BINOM.DIST(GV$2,'Two cycles - Optimise'!$B$4,'Two cycles - Optimise'!$B$3,FALSE),0)</f>
        <v>0</v>
      </c>
      <c r="GW164">
        <f>IF(AND(GW$2&lt;=$J164,$J164&lt;='Two cycles - Optimise'!$B$4),_xlfn.BINOM.DIST(GW$2,'Two cycles - Optimise'!$B$4,'Two cycles - Optimise'!$B$3,FALSE),0)</f>
        <v>0</v>
      </c>
      <c r="GX164">
        <f>IF(AND(GX$2&lt;=$J164,$J164&lt;='Two cycles - Optimise'!$B$4),_xlfn.BINOM.DIST(GX$2,'Two cycles - Optimise'!$B$4,'Two cycles - Optimise'!$B$3,FALSE),0)</f>
        <v>0</v>
      </c>
      <c r="GY164">
        <f>IF(AND(GY$2&lt;=$J164,$J164&lt;='Two cycles - Optimise'!$B$4),_xlfn.BINOM.DIST(GY$2,'Two cycles - Optimise'!$B$4,'Two cycles - Optimise'!$B$3,FALSE),0)</f>
        <v>0</v>
      </c>
      <c r="GZ164">
        <f>IF(AND(GZ$2&lt;=$J164,$J164&lt;='Two cycles - Optimise'!$B$4),_xlfn.BINOM.DIST(GZ$2,'Two cycles - Optimise'!$B$4,'Two cycles - Optimise'!$B$3,FALSE),0)</f>
        <v>0</v>
      </c>
      <c r="HA164">
        <f>IF(AND(HA$2&lt;=$J164,$J164&lt;='Two cycles - Optimise'!$B$4),_xlfn.BINOM.DIST(HA$2,'Two cycles - Optimise'!$B$4,'Two cycles - Optimise'!$B$3,FALSE),0)</f>
        <v>0</v>
      </c>
      <c r="HB164">
        <f>IF(AND(HB$2&lt;=$J164,$J164&lt;='Two cycles - Optimise'!$B$4),_xlfn.BINOM.DIST(HB$2,'Two cycles - Optimise'!$B$4,'Two cycles - Optimise'!$B$3,FALSE),0)</f>
        <v>0</v>
      </c>
      <c r="HC164">
        <f>IF(AND(HC$2&lt;=$J164,$J164&lt;='Two cycles - Optimise'!$B$4),_xlfn.BINOM.DIST(HC$2,'Two cycles - Optimise'!$B$4,'Two cycles - Optimise'!$B$3,FALSE),0)</f>
        <v>0</v>
      </c>
      <c r="HD164">
        <f>IF(AND(HD$2&lt;=$J164,$J164&lt;='Two cycles - Optimise'!$B$4),_xlfn.BINOM.DIST(HD$2,'Two cycles - Optimise'!$B$4,'Two cycles - Optimise'!$B$3,FALSE),0)</f>
        <v>0</v>
      </c>
      <c r="HE164">
        <f>IF(AND(HE$2&lt;=$J164,$J164&lt;='Two cycles - Optimise'!$B$4),_xlfn.BINOM.DIST(HE$2,'Two cycles - Optimise'!$B$4,'Two cycles - Optimise'!$B$3,FALSE),0)</f>
        <v>0</v>
      </c>
      <c r="HF164">
        <f>IF(AND(HF$2&lt;=$J164,$J164&lt;='Two cycles - Optimise'!$B$4),_xlfn.BINOM.DIST(HF$2,'Two cycles - Optimise'!$B$4,'Two cycles - Optimise'!$B$3,FALSE),0)</f>
        <v>0</v>
      </c>
      <c r="HG164">
        <f>IF(AND(HG$2&lt;=$J164,$J164&lt;='Two cycles - Optimise'!$B$4),_xlfn.BINOM.DIST(HG$2,'Two cycles - Optimise'!$B$4,'Two cycles - Optimise'!$B$3,FALSE),0)</f>
        <v>0</v>
      </c>
      <c r="HH164">
        <f>IF(AND(HH$2&lt;=$J164,$J164&lt;='Two cycles - Optimise'!$B$4),_xlfn.BINOM.DIST(HH$2,'Two cycles - Optimise'!$B$4,'Two cycles - Optimise'!$B$3,FALSE),0)</f>
        <v>0</v>
      </c>
      <c r="HI164">
        <f>IF(AND(HI$2&lt;=$J164,$J164&lt;='Two cycles - Optimise'!$B$4),_xlfn.BINOM.DIST(HI$2,'Two cycles - Optimise'!$B$4,'Two cycles - Optimise'!$B$3,FALSE),0)</f>
        <v>0</v>
      </c>
      <c r="HJ164">
        <f>IF(AND(HJ$2&lt;=$J164,$J164&lt;='Two cycles - Optimise'!$B$4),_xlfn.BINOM.DIST(HJ$2,'Two cycles - Optimise'!$B$4,'Two cycles - Optimise'!$B$3,FALSE),0)</f>
        <v>0</v>
      </c>
      <c r="HK164">
        <f>IF(AND(HK$2&lt;=$J164,$J164&lt;='Two cycles - Optimise'!$B$4),_xlfn.BINOM.DIST(HK$2,'Two cycles - Optimise'!$B$4,'Two cycles - Optimise'!$B$3,FALSE),0)</f>
        <v>0</v>
      </c>
      <c r="HL164">
        <f>IF(AND(HL$2&lt;=$J164,$J164&lt;='Two cycles - Optimise'!$B$4),_xlfn.BINOM.DIST(HL$2,'Two cycles - Optimise'!$B$4,'Two cycles - Optimise'!$B$3,FALSE),0)</f>
        <v>0</v>
      </c>
      <c r="HM164">
        <f>IF(AND(HM$2&lt;=$J164,$J164&lt;='Two cycles - Optimise'!$B$4),_xlfn.BINOM.DIST(HM$2,'Two cycles - Optimise'!$B$4,'Two cycles - Optimise'!$B$3,FALSE),0)</f>
        <v>0</v>
      </c>
      <c r="HN164">
        <f>IF(AND(HN$2&lt;=$J164,$J164&lt;='Two cycles - Optimise'!$B$4),_xlfn.BINOM.DIST(HN$2,'Two cycles - Optimise'!$B$4,'Two cycles - Optimise'!$B$3,FALSE),0)</f>
        <v>0</v>
      </c>
      <c r="HP164">
        <f>IF('Two cycles - Optimise'!$E$10&gt;($J164+HP$2),_xlfn.BINOM.DIST('Two cycles - Optimise'!$E$10-HP$2,'Two cycles - Optimise'!$B$4,'Two cycles - Optimise'!$B$3,TRUE)-_xlfn.BINOM.DIST($J164,'Two cycles - Optimise'!$B$4,'Two cycles - Optimise'!$B$3,TRUE),0)</f>
        <v>0</v>
      </c>
      <c r="HQ164">
        <f>IF('Two cycles - Optimise'!$E$10&gt;($J164+HQ$2),_xlfn.BINOM.DIST('Two cycles - Optimise'!$E$10-HQ$2,'Two cycles - Optimise'!$B$4,'Two cycles - Optimise'!$B$3,TRUE)-_xlfn.BINOM.DIST($J164,'Two cycles - Optimise'!$B$4,'Two cycles - Optimise'!$B$3,TRUE),0)</f>
        <v>0</v>
      </c>
      <c r="HR164">
        <f>IF('Two cycles - Optimise'!$E$10&gt;($J164+HR$2),_xlfn.BINOM.DIST('Two cycles - Optimise'!$E$10-HR$2,'Two cycles - Optimise'!$B$4,'Two cycles - Optimise'!$B$3,TRUE)-_xlfn.BINOM.DIST($J164,'Two cycles - Optimise'!$B$4,'Two cycles - Optimise'!$B$3,TRUE),0)</f>
        <v>0</v>
      </c>
      <c r="HS164">
        <f>IF('Two cycles - Optimise'!$E$10&gt;($J164+HS$2),_xlfn.BINOM.DIST('Two cycles - Optimise'!$E$10-HS$2,'Two cycles - Optimise'!$B$4,'Two cycles - Optimise'!$B$3,TRUE)-_xlfn.BINOM.DIST($J164,'Two cycles - Optimise'!$B$4,'Two cycles - Optimise'!$B$3,TRUE),0)</f>
        <v>0</v>
      </c>
      <c r="HT164">
        <f>IF('Two cycles - Optimise'!$E$10&gt;($J164+HT$2),_xlfn.BINOM.DIST('Two cycles - Optimise'!$E$10-HT$2,'Two cycles - Optimise'!$B$4,'Two cycles - Optimise'!$B$3,TRUE)-_xlfn.BINOM.DIST($J164,'Two cycles - Optimise'!$B$4,'Two cycles - Optimise'!$B$3,TRUE),0)</f>
        <v>0</v>
      </c>
      <c r="HU164">
        <f>IF('Two cycles - Optimise'!$E$10&gt;($J164+HU$2),_xlfn.BINOM.DIST('Two cycles - Optimise'!$E$10-HU$2,'Two cycles - Optimise'!$B$4,'Two cycles - Optimise'!$B$3,TRUE)-_xlfn.BINOM.DIST($J164,'Two cycles - Optimise'!$B$4,'Two cycles - Optimise'!$B$3,TRUE),0)</f>
        <v>0</v>
      </c>
      <c r="HV164">
        <f>IF('Two cycles - Optimise'!$E$10&gt;($J164+HV$2),_xlfn.BINOM.DIST('Two cycles - Optimise'!$E$10-HV$2,'Two cycles - Optimise'!$B$4,'Two cycles - Optimise'!$B$3,TRUE)-_xlfn.BINOM.DIST($J164,'Two cycles - Optimise'!$B$4,'Two cycles - Optimise'!$B$3,TRUE),0)</f>
        <v>0</v>
      </c>
      <c r="HW164">
        <f>IF('Two cycles - Optimise'!$E$10&gt;($J164+HW$2),_xlfn.BINOM.DIST('Two cycles - Optimise'!$E$10-HW$2,'Two cycles - Optimise'!$B$4,'Two cycles - Optimise'!$B$3,TRUE)-_xlfn.BINOM.DIST($J164,'Two cycles - Optimise'!$B$4,'Two cycles - Optimise'!$B$3,TRUE),0)</f>
        <v>0</v>
      </c>
      <c r="HX164">
        <f>IF('Two cycles - Optimise'!$E$10&gt;($J164+HX$2),_xlfn.BINOM.DIST('Two cycles - Optimise'!$E$10-HX$2,'Two cycles - Optimise'!$B$4,'Two cycles - Optimise'!$B$3,TRUE)-_xlfn.BINOM.DIST($J164,'Two cycles - Optimise'!$B$4,'Two cycles - Optimise'!$B$3,TRUE),0)</f>
        <v>0</v>
      </c>
      <c r="HY164">
        <f>IF('Two cycles - Optimise'!$E$10&gt;($J164+HY$2),_xlfn.BINOM.DIST('Two cycles - Optimise'!$E$10-HY$2,'Two cycles - Optimise'!$B$4,'Two cycles - Optimise'!$B$3,TRUE)-_xlfn.BINOM.DIST($J164,'Two cycles - Optimise'!$B$4,'Two cycles - Optimise'!$B$3,TRUE),0)</f>
        <v>0</v>
      </c>
      <c r="HZ164">
        <f>IF('Two cycles - Optimise'!$E$10&gt;($J164+HZ$2),_xlfn.BINOM.DIST('Two cycles - Optimise'!$E$10-HZ$2,'Two cycles - Optimise'!$B$4,'Two cycles - Optimise'!$B$3,TRUE)-_xlfn.BINOM.DIST($J164,'Two cycles - Optimise'!$B$4,'Two cycles - Optimise'!$B$3,TRUE),0)</f>
        <v>0</v>
      </c>
      <c r="IA164">
        <f>IF('Two cycles - Optimise'!$E$10&gt;($J164+IA$2),_xlfn.BINOM.DIST('Two cycles - Optimise'!$E$10-IA$2,'Two cycles - Optimise'!$B$4,'Two cycles - Optimise'!$B$3,TRUE)-_xlfn.BINOM.DIST($J164,'Two cycles - Optimise'!$B$4,'Two cycles - Optimise'!$B$3,TRUE),0)</f>
        <v>0</v>
      </c>
      <c r="IB164">
        <f>IF('Two cycles - Optimise'!$E$10&gt;($J164+IB$2),_xlfn.BINOM.DIST('Two cycles - Optimise'!$E$10-IB$2,'Two cycles - Optimise'!$B$4,'Two cycles - Optimise'!$B$3,TRUE)-_xlfn.BINOM.DIST($J164,'Two cycles - Optimise'!$B$4,'Two cycles - Optimise'!$B$3,TRUE),0)</f>
        <v>0</v>
      </c>
      <c r="IC164">
        <f>IF('Two cycles - Optimise'!$E$10&gt;($J164+IC$2),_xlfn.BINOM.DIST('Two cycles - Optimise'!$E$10-IC$2,'Two cycles - Optimise'!$B$4,'Two cycles - Optimise'!$B$3,TRUE)-_xlfn.BINOM.DIST($J164,'Two cycles - Optimise'!$B$4,'Two cycles - Optimise'!$B$3,TRUE),0)</f>
        <v>0</v>
      </c>
      <c r="ID164">
        <f>IF('Two cycles - Optimise'!$E$10&gt;($J164+ID$2),_xlfn.BINOM.DIST('Two cycles - Optimise'!$E$10-ID$2,'Two cycles - Optimise'!$B$4,'Two cycles - Optimise'!$B$3,TRUE)-_xlfn.BINOM.DIST($J164,'Two cycles - Optimise'!$B$4,'Two cycles - Optimise'!$B$3,TRUE),0)</f>
        <v>0</v>
      </c>
      <c r="IE164">
        <f>IF('Two cycles - Optimise'!$E$10&gt;($J164+IE$2),_xlfn.BINOM.DIST('Two cycles - Optimise'!$E$10-IE$2,'Two cycles - Optimise'!$B$4,'Two cycles - Optimise'!$B$3,TRUE)-_xlfn.BINOM.DIST($J164,'Two cycles - Optimise'!$B$4,'Two cycles - Optimise'!$B$3,TRUE),0)</f>
        <v>0</v>
      </c>
      <c r="IF164">
        <f>IF('Two cycles - Optimise'!$E$10&gt;($J164+IF$2),_xlfn.BINOM.DIST('Two cycles - Optimise'!$E$10-IF$2,'Two cycles - Optimise'!$B$4,'Two cycles - Optimise'!$B$3,TRUE)-_xlfn.BINOM.DIST($J164,'Two cycles - Optimise'!$B$4,'Two cycles - Optimise'!$B$3,TRUE),0)</f>
        <v>0</v>
      </c>
      <c r="IG164">
        <f>IF('Two cycles - Optimise'!$E$10&gt;($J164+IG$2),_xlfn.BINOM.DIST('Two cycles - Optimise'!$E$10-IG$2,'Two cycles - Optimise'!$B$4,'Two cycles - Optimise'!$B$3,TRUE)-_xlfn.BINOM.DIST($J164,'Two cycles - Optimise'!$B$4,'Two cycles - Optimise'!$B$3,TRUE),0)</f>
        <v>0</v>
      </c>
      <c r="IH164">
        <f>IF('Two cycles - Optimise'!$E$10&gt;($J164+IH$2),_xlfn.BINOM.DIST('Two cycles - Optimise'!$E$10-IH$2,'Two cycles - Optimise'!$B$4,'Two cycles - Optimise'!$B$3,TRUE)-_xlfn.BINOM.DIST($J164,'Two cycles - Optimise'!$B$4,'Two cycles - Optimise'!$B$3,TRUE),0)</f>
        <v>0</v>
      </c>
      <c r="II164">
        <f>IF('Two cycles - Optimise'!$E$10&gt;($J164+II$2),_xlfn.BINOM.DIST('Two cycles - Optimise'!$E$10-II$2,'Two cycles - Optimise'!$B$4,'Two cycles - Optimise'!$B$3,TRUE)-_xlfn.BINOM.DIST($J164,'Two cycles - Optimise'!$B$4,'Two cycles - Optimise'!$B$3,TRUE),0)</f>
        <v>0</v>
      </c>
      <c r="IJ164">
        <f>IF('Two cycles - Optimise'!$E$10&gt;($J164+IJ$2),_xlfn.BINOM.DIST('Two cycles - Optimise'!$E$10-IJ$2,'Two cycles - Optimise'!$B$4,'Two cycles - Optimise'!$B$3,TRUE)-_xlfn.BINOM.DIST($J164,'Two cycles - Optimise'!$B$4,'Two cycles - Optimise'!$B$3,TRUE),0)</f>
        <v>0</v>
      </c>
      <c r="IK164">
        <f>IF('Two cycles - Optimise'!$E$10&gt;($J164+IK$2),_xlfn.BINOM.DIST('Two cycles - Optimise'!$E$10-IK$2,'Two cycles - Optimise'!$B$4,'Two cycles - Optimise'!$B$3,TRUE)-_xlfn.BINOM.DIST($J164,'Two cycles - Optimise'!$B$4,'Two cycles - Optimise'!$B$3,TRUE),0)</f>
        <v>0</v>
      </c>
      <c r="IL164">
        <f>IF('Two cycles - Optimise'!$E$10&gt;($J164+IL$2),_xlfn.BINOM.DIST('Two cycles - Optimise'!$E$10-IL$2,'Two cycles - Optimise'!$B$4,'Two cycles - Optimise'!$B$3,TRUE)-_xlfn.BINOM.DIST($J164,'Two cycles - Optimise'!$B$4,'Two cycles - Optimise'!$B$3,TRUE),0)</f>
        <v>0</v>
      </c>
      <c r="IM164">
        <f>IF('Two cycles - Optimise'!$E$10&gt;($J164+IM$2),_xlfn.BINOM.DIST('Two cycles - Optimise'!$E$10-IM$2,'Two cycles - Optimise'!$B$4,'Two cycles - Optimise'!$B$3,TRUE)-_xlfn.BINOM.DIST($J164,'Two cycles - Optimise'!$B$4,'Two cycles - Optimise'!$B$3,TRUE),0)</f>
        <v>0</v>
      </c>
      <c r="IN164">
        <f>IF('Two cycles - Optimise'!$E$10&gt;($J164+IN$2),_xlfn.BINOM.DIST('Two cycles - Optimise'!$E$10-IN$2,'Two cycles - Optimise'!$B$4,'Two cycles - Optimise'!$B$3,TRUE)-_xlfn.BINOM.DIST($J164,'Two cycles - Optimise'!$B$4,'Two cycles - Optimise'!$B$3,TRUE),0)</f>
        <v>0</v>
      </c>
      <c r="IO164">
        <f>IF('Two cycles - Optimise'!$E$10&gt;($J164+IO$2),_xlfn.BINOM.DIST('Two cycles - Optimise'!$E$10-IO$2,'Two cycles - Optimise'!$B$4,'Two cycles - Optimise'!$B$3,TRUE)-_xlfn.BINOM.DIST($J164,'Two cycles - Optimise'!$B$4,'Two cycles - Optimise'!$B$3,TRUE),0)</f>
        <v>0</v>
      </c>
      <c r="IP164">
        <f>IF('Two cycles - Optimise'!$E$10&gt;($J164+IP$2),_xlfn.BINOM.DIST('Two cycles - Optimise'!$E$10-IP$2,'Two cycles - Optimise'!$B$4,'Two cycles - Optimise'!$B$3,TRUE)-_xlfn.BINOM.DIST($J164,'Two cycles - Optimise'!$B$4,'Two cycles - Optimise'!$B$3,TRUE),0)</f>
        <v>0</v>
      </c>
      <c r="IQ164">
        <f>IF('Two cycles - Optimise'!$E$10&gt;($J164+IQ$2),_xlfn.BINOM.DIST('Two cycles - Optimise'!$E$10-IQ$2,'Two cycles - Optimise'!$B$4,'Two cycles - Optimise'!$B$3,TRUE)-_xlfn.BINOM.DIST($J164,'Two cycles - Optimise'!$B$4,'Two cycles - Optimise'!$B$3,TRUE),0)</f>
        <v>0</v>
      </c>
      <c r="IR164">
        <f>IF('Two cycles - Optimise'!$E$10&gt;($J164+IR$2),_xlfn.BINOM.DIST('Two cycles - Optimise'!$E$10-IR$2,'Two cycles - Optimise'!$B$4,'Two cycles - Optimise'!$B$3,TRUE)-_xlfn.BINOM.DIST($J164,'Two cycles - Optimise'!$B$4,'Two cycles - Optimise'!$B$3,TRUE),0)</f>
        <v>0</v>
      </c>
      <c r="IS164">
        <f>IF('Two cycles - Optimise'!$E$10&gt;($J164+IS$2),_xlfn.BINOM.DIST('Two cycles - Optimise'!$E$10-IS$2,'Two cycles - Optimise'!$B$4,'Two cycles - Optimise'!$B$3,TRUE)-_xlfn.BINOM.DIST($J164,'Two cycles - Optimise'!$B$4,'Two cycles - Optimise'!$B$3,TRUE),0)</f>
        <v>0</v>
      </c>
      <c r="IT164">
        <f>IF('Two cycles - Optimise'!$E$10&gt;($J164+IT$2),_xlfn.BINOM.DIST('Two cycles - Optimise'!$E$10-IT$2,'Two cycles - Optimise'!$B$4,'Two cycles - Optimise'!$B$3,TRUE)-_xlfn.BINOM.DIST($J164,'Two cycles - Optimise'!$B$4,'Two cycles - Optimise'!$B$3,TRUE),0)</f>
        <v>0</v>
      </c>
      <c r="IU164">
        <f>IF('Two cycles - Optimise'!$E$10&gt;($J164+IU$2),_xlfn.BINOM.DIST('Two cycles - Optimise'!$E$10-IU$2,'Two cycles - Optimise'!$B$4,'Two cycles - Optimise'!$B$3,TRUE)-_xlfn.BINOM.DIST($J164,'Two cycles - Optimise'!$B$4,'Two cycles - Optimise'!$B$3,TRUE),0)</f>
        <v>0</v>
      </c>
      <c r="IV164">
        <f>IF('Two cycles - Optimise'!$E$10&gt;($J164+IV$2),_xlfn.BINOM.DIST('Two cycles - Optimise'!$E$10-IV$2,'Two cycles - Optimise'!$B$4,'Two cycles - Optimise'!$B$3,TRUE)-_xlfn.BINOM.DIST($J164,'Two cycles - Optimise'!$B$4,'Two cycles - Optimise'!$B$3,TRUE),0)</f>
        <v>0</v>
      </c>
      <c r="IW164">
        <f>IF('Two cycles - Optimise'!$E$10&gt;($J164+IW$2),_xlfn.BINOM.DIST('Two cycles - Optimise'!$E$10-IW$2,'Two cycles - Optimise'!$B$4,'Two cycles - Optimise'!$B$3,TRUE)-_xlfn.BINOM.DIST($J164,'Two cycles - Optimise'!$B$4,'Two cycles - Optimise'!$B$3,TRUE),0)</f>
        <v>0</v>
      </c>
      <c r="IX164">
        <f>IF('Two cycles - Optimise'!$E$10&gt;($J164+IX$2),_xlfn.BINOM.DIST('Two cycles - Optimise'!$E$10-IX$2,'Two cycles - Optimise'!$B$4,'Two cycles - Optimise'!$B$3,TRUE)-_xlfn.BINOM.DIST($J164,'Two cycles - Optimise'!$B$4,'Two cycles - Optimise'!$B$3,TRUE),0)</f>
        <v>0</v>
      </c>
      <c r="IY164">
        <f>IF('Two cycles - Optimise'!$E$10&gt;($J164+IY$2),_xlfn.BINOM.DIST('Two cycles - Optimise'!$E$10-IY$2,'Two cycles - Optimise'!$B$4,'Two cycles - Optimise'!$B$3,TRUE)-_xlfn.BINOM.DIST($J164,'Two cycles - Optimise'!$B$4,'Two cycles - Optimise'!$B$3,TRUE),0)</f>
        <v>0</v>
      </c>
      <c r="IZ164">
        <f>IF('Two cycles - Optimise'!$E$10&gt;($J164+IZ$2),_xlfn.BINOM.DIST('Two cycles - Optimise'!$E$10-IZ$2,'Two cycles - Optimise'!$B$4,'Two cycles - Optimise'!$B$3,TRUE)-_xlfn.BINOM.DIST($J164,'Two cycles - Optimise'!$B$4,'Two cycles - Optimise'!$B$3,TRUE),0)</f>
        <v>0</v>
      </c>
      <c r="JA164">
        <f>IF('Two cycles - Optimise'!$E$10&gt;($J164+JA$2),_xlfn.BINOM.DIST('Two cycles - Optimise'!$E$10-JA$2,'Two cycles - Optimise'!$B$4,'Two cycles - Optimise'!$B$3,TRUE)-_xlfn.BINOM.DIST($J164,'Two cycles - Optimise'!$B$4,'Two cycles - Optimise'!$B$3,TRUE),0)</f>
        <v>0</v>
      </c>
      <c r="JB164">
        <f>IF('Two cycles - Optimise'!$E$10&gt;($J164+JB$2),_xlfn.BINOM.DIST('Two cycles - Optimise'!$E$10-JB$2,'Two cycles - Optimise'!$B$4,'Two cycles - Optimise'!$B$3,TRUE)-_xlfn.BINOM.DIST($J164,'Two cycles - Optimise'!$B$4,'Two cycles - Optimise'!$B$3,TRUE),0)</f>
        <v>0</v>
      </c>
      <c r="JC164">
        <f>IF('Two cycles - Optimise'!$E$10&gt;($J164+JC$2),_xlfn.BINOM.DIST('Two cycles - Optimise'!$E$10-JC$2,'Two cycles - Optimise'!$B$4,'Two cycles - Optimise'!$B$3,TRUE)-_xlfn.BINOM.DIST($J164,'Two cycles - Optimise'!$B$4,'Two cycles - Optimise'!$B$3,TRUE),0)</f>
        <v>0</v>
      </c>
      <c r="JD164">
        <f>IF('Two cycles - Optimise'!$E$10&gt;($J164+JD$2),_xlfn.BINOM.DIST('Two cycles - Optimise'!$E$10-JD$2,'Two cycles - Optimise'!$B$4,'Two cycles - Optimise'!$B$3,TRUE)-_xlfn.BINOM.DIST($J164,'Two cycles - Optimise'!$B$4,'Two cycles - Optimise'!$B$3,TRUE),0)</f>
        <v>0</v>
      </c>
      <c r="JE164">
        <f>IF('Two cycles - Optimise'!$E$10&gt;($J164+JE$2),_xlfn.BINOM.DIST('Two cycles - Optimise'!$E$10-JE$2,'Two cycles - Optimise'!$B$4,'Two cycles - Optimise'!$B$3,TRUE)-_xlfn.BINOM.DIST($J164,'Two cycles - Optimise'!$B$4,'Two cycles - Optimise'!$B$3,TRUE),0)</f>
        <v>0</v>
      </c>
      <c r="JF164">
        <f>IF('Two cycles - Optimise'!$E$10&gt;($J164+JF$2),_xlfn.BINOM.DIST('Two cycles - Optimise'!$E$10-JF$2,'Two cycles - Optimise'!$B$4,'Two cycles - Optimise'!$B$3,TRUE)-_xlfn.BINOM.DIST($J164,'Two cycles - Optimise'!$B$4,'Two cycles - Optimise'!$B$3,TRUE),0)</f>
        <v>0</v>
      </c>
      <c r="JG164">
        <f>IF('Two cycles - Optimise'!$E$10&gt;($J164+JG$2),_xlfn.BINOM.DIST('Two cycles - Optimise'!$E$10-JG$2,'Two cycles - Optimise'!$B$4,'Two cycles - Optimise'!$B$3,TRUE)-_xlfn.BINOM.DIST($J164,'Two cycles - Optimise'!$B$4,'Two cycles - Optimise'!$B$3,TRUE),0)</f>
        <v>0</v>
      </c>
      <c r="JH164">
        <f>IF('Two cycles - Optimise'!$E$10&gt;($J164+JH$2),_xlfn.BINOM.DIST('Two cycles - Optimise'!$E$10-JH$2,'Two cycles - Optimise'!$B$4,'Two cycles - Optimise'!$B$3,TRUE)-_xlfn.BINOM.DIST($J164,'Two cycles - Optimise'!$B$4,'Two cycles - Optimise'!$B$3,TRUE),0)</f>
        <v>0</v>
      </c>
      <c r="JI164">
        <f>IF('Two cycles - Optimise'!$E$10&gt;($J164+JI$2),_xlfn.BINOM.DIST('Two cycles - Optimise'!$E$10-JI$2,'Two cycles - Optimise'!$B$4,'Two cycles - Optimise'!$B$3,TRUE)-_xlfn.BINOM.DIST($J164,'Two cycles - Optimise'!$B$4,'Two cycles - Optimise'!$B$3,TRUE),0)</f>
        <v>0</v>
      </c>
      <c r="JJ164">
        <f>IF('Two cycles - Optimise'!$E$10&gt;($J164+JJ$2),_xlfn.BINOM.DIST('Two cycles - Optimise'!$E$10-JJ$2,'Two cycles - Optimise'!$B$4,'Two cycles - Optimise'!$B$3,TRUE)-_xlfn.BINOM.DIST($J164,'Two cycles - Optimise'!$B$4,'Two cycles - Optimise'!$B$3,TRUE),0)</f>
        <v>0</v>
      </c>
      <c r="JK164">
        <f>IF('Two cycles - Optimise'!$E$10&gt;($J164+JK$2),_xlfn.BINOM.DIST('Two cycles - Optimise'!$E$10-JK$2,'Two cycles - Optimise'!$B$4,'Two cycles - Optimise'!$B$3,TRUE)-_xlfn.BINOM.DIST($J164,'Two cycles - Optimise'!$B$4,'Two cycles - Optimise'!$B$3,TRUE),0)</f>
        <v>0</v>
      </c>
      <c r="JL164">
        <f>IF('Two cycles - Optimise'!$E$10&gt;($J164+JL$2),_xlfn.BINOM.DIST('Two cycles - Optimise'!$E$10-JL$2,'Two cycles - Optimise'!$B$4,'Two cycles - Optimise'!$B$3,TRUE)-_xlfn.BINOM.DIST($J164,'Two cycles - Optimise'!$B$4,'Two cycles - Optimise'!$B$3,TRUE),0)</f>
        <v>0</v>
      </c>
      <c r="JM164">
        <f>IF('Two cycles - Optimise'!$E$10&gt;($J164+JM$2),_xlfn.BINOM.DIST('Two cycles - Optimise'!$E$10-JM$2,'Two cycles - Optimise'!$B$4,'Two cycles - Optimise'!$B$3,TRUE)-_xlfn.BINOM.DIST($J164,'Two cycles - Optimise'!$B$4,'Two cycles - Optimise'!$B$3,TRUE),0)</f>
        <v>0</v>
      </c>
      <c r="JN164">
        <f>IF('Two cycles - Optimise'!$E$10&gt;($J164+JN$2),_xlfn.BINOM.DIST('Two cycles - Optimise'!$E$10-JN$2,'Two cycles - Optimise'!$B$4,'Two cycles - Optimise'!$B$3,TRUE)-_xlfn.BINOM.DIST($J164,'Two cycles - Optimise'!$B$4,'Two cycles - Optimise'!$B$3,TRUE),0)</f>
        <v>0</v>
      </c>
      <c r="JO164">
        <f>IF('Two cycles - Optimise'!$E$10&gt;($J164+JO$2),_xlfn.BINOM.DIST('Two cycles - Optimise'!$E$10-JO$2,'Two cycles - Optimise'!$B$4,'Two cycles - Optimise'!$B$3,TRUE)-_xlfn.BINOM.DIST($J164,'Two cycles - Optimise'!$B$4,'Two cycles - Optimise'!$B$3,TRUE),0)</f>
        <v>0</v>
      </c>
      <c r="JP164">
        <f>IF('Two cycles - Optimise'!$E$10&gt;($J164+JP$2),_xlfn.BINOM.DIST('Two cycles - Optimise'!$E$10-JP$2,'Two cycles - Optimise'!$B$4,'Two cycles - Optimise'!$B$3,TRUE)-_xlfn.BINOM.DIST($J164,'Two cycles - Optimise'!$B$4,'Two cycles - Optimise'!$B$3,TRUE),0)</f>
        <v>0</v>
      </c>
      <c r="JQ164">
        <f>IF('Two cycles - Optimise'!$E$10&gt;($J164+JQ$2),_xlfn.BINOM.DIST('Two cycles - Optimise'!$E$10-JQ$2,'Two cycles - Optimise'!$B$4,'Two cycles - Optimise'!$B$3,TRUE)-_xlfn.BINOM.DIST($J164,'Two cycles - Optimise'!$B$4,'Two cycles - Optimise'!$B$3,TRUE),0)</f>
        <v>0</v>
      </c>
      <c r="JR164">
        <f>IF('Two cycles - Optimise'!$E$10&gt;($J164+JR$2),_xlfn.BINOM.DIST('Two cycles - Optimise'!$E$10-JR$2,'Two cycles - Optimise'!$B$4,'Two cycles - Optimise'!$B$3,TRUE)-_xlfn.BINOM.DIST($J164,'Two cycles - Optimise'!$B$4,'Two cycles - Optimise'!$B$3,TRUE),0)</f>
        <v>0</v>
      </c>
      <c r="JS164">
        <f>IF('Two cycles - Optimise'!$E$10&gt;($J164+JS$2),_xlfn.BINOM.DIST('Two cycles - Optimise'!$E$10-JS$2,'Two cycles - Optimise'!$B$4,'Two cycles - Optimise'!$B$3,TRUE)-_xlfn.BINOM.DIST($J164,'Two cycles - Optimise'!$B$4,'Two cycles - Optimise'!$B$3,TRUE),0)</f>
        <v>0</v>
      </c>
      <c r="JT164">
        <f>IF('Two cycles - Optimise'!$E$10&gt;($J164+JT$2),_xlfn.BINOM.DIST('Two cycles - Optimise'!$E$10-JT$2,'Two cycles - Optimise'!$B$4,'Two cycles - Optimise'!$B$3,TRUE)-_xlfn.BINOM.DIST($J164,'Two cycles - Optimise'!$B$4,'Two cycles - Optimise'!$B$3,TRUE),0)</f>
        <v>0</v>
      </c>
      <c r="JU164">
        <f>IF('Two cycles - Optimise'!$E$10&gt;($J164+JU$2),_xlfn.BINOM.DIST('Two cycles - Optimise'!$E$10-JU$2,'Two cycles - Optimise'!$B$4,'Two cycles - Optimise'!$B$3,TRUE)-_xlfn.BINOM.DIST($J164,'Two cycles - Optimise'!$B$4,'Two cycles - Optimise'!$B$3,TRUE),0)</f>
        <v>0</v>
      </c>
      <c r="JV164">
        <f>IF('Two cycles - Optimise'!$E$10&gt;($J164+JV$2),_xlfn.BINOM.DIST('Two cycles - Optimise'!$E$10-JV$2,'Two cycles - Optimise'!$B$4,'Two cycles - Optimise'!$B$3,TRUE)-_xlfn.BINOM.DIST($J164,'Two cycles - Optimise'!$B$4,'Two cycles - Optimise'!$B$3,TRUE),0)</f>
        <v>0</v>
      </c>
      <c r="JW164">
        <f>IF('Two cycles - Optimise'!$E$10&gt;($J164+JW$2),_xlfn.BINOM.DIST('Two cycles - Optimise'!$E$10-JW$2,'Two cycles - Optimise'!$B$4,'Two cycles - Optimise'!$B$3,TRUE)-_xlfn.BINOM.DIST($J164,'Two cycles - Optimise'!$B$4,'Two cycles - Optimise'!$B$3,TRUE),0)</f>
        <v>0</v>
      </c>
      <c r="JX164">
        <f>IF('Two cycles - Optimise'!$E$10&gt;($J164+JX$2),_xlfn.BINOM.DIST('Two cycles - Optimise'!$E$10-JX$2,'Two cycles - Optimise'!$B$4,'Two cycles - Optimise'!$B$3,TRUE)-_xlfn.BINOM.DIST($J164,'Two cycles - Optimise'!$B$4,'Two cycles - Optimise'!$B$3,TRUE),0)</f>
        <v>0</v>
      </c>
      <c r="JY164">
        <f>IF('Two cycles - Optimise'!$E$10&gt;($J164+JY$2),_xlfn.BINOM.DIST('Two cycles - Optimise'!$E$10-JY$2,'Two cycles - Optimise'!$B$4,'Two cycles - Optimise'!$B$3,TRUE)-_xlfn.BINOM.DIST($J164,'Two cycles - Optimise'!$B$4,'Two cycles - Optimise'!$B$3,TRUE),0)</f>
        <v>0</v>
      </c>
      <c r="JZ164">
        <f>IF('Two cycles - Optimise'!$E$10&gt;($J164+JZ$2),_xlfn.BINOM.DIST('Two cycles - Optimise'!$E$10-JZ$2,'Two cycles - Optimise'!$B$4,'Two cycles - Optimise'!$B$3,TRUE)-_xlfn.BINOM.DIST($J164,'Two cycles - Optimise'!$B$4,'Two cycles - Optimise'!$B$3,TRUE),0)</f>
        <v>0</v>
      </c>
      <c r="KA164">
        <f>IF('Two cycles - Optimise'!$E$10&gt;($J164+KA$2),_xlfn.BINOM.DIST('Two cycles - Optimise'!$E$10-KA$2,'Two cycles - Optimise'!$B$4,'Two cycles - Optimise'!$B$3,TRUE)-_xlfn.BINOM.DIST($J164,'Two cycles - Optimise'!$B$4,'Two cycles - Optimise'!$B$3,TRUE),0)</f>
        <v>0</v>
      </c>
      <c r="KB164">
        <f>IF('Two cycles - Optimise'!$E$10&gt;($J164+KB$2),_xlfn.BINOM.DIST('Two cycles - Optimise'!$E$10-KB$2,'Two cycles - Optimise'!$B$4,'Two cycles - Optimise'!$B$3,TRUE)-_xlfn.BINOM.DIST($J164,'Two cycles - Optimise'!$B$4,'Two cycles - Optimise'!$B$3,TRUE),0)</f>
        <v>0</v>
      </c>
      <c r="KC164">
        <f>IF('Two cycles - Optimise'!$E$10&gt;($J164+KC$2),_xlfn.BINOM.DIST('Two cycles - Optimise'!$E$10-KC$2,'Two cycles - Optimise'!$B$4,'Two cycles - Optimise'!$B$3,TRUE)-_xlfn.BINOM.DIST($J164,'Two cycles - Optimise'!$B$4,'Two cycles - Optimise'!$B$3,TRUE),0)</f>
        <v>0</v>
      </c>
      <c r="KD164">
        <f>IF('Two cycles - Optimise'!$E$10&gt;($J164+KD$2),_xlfn.BINOM.DIST('Two cycles - Optimise'!$E$10-KD$2,'Two cycles - Optimise'!$B$4,'Two cycles - Optimise'!$B$3,TRUE)-_xlfn.BINOM.DIST($J164,'Two cycles - Optimise'!$B$4,'Two cycles - Optimise'!$B$3,TRUE),0)</f>
        <v>0</v>
      </c>
      <c r="KE164">
        <f>IF('Two cycles - Optimise'!$E$10&gt;($J164+KE$2),_xlfn.BINOM.DIST('Two cycles - Optimise'!$E$10-KE$2,'Two cycles - Optimise'!$B$4,'Two cycles - Optimise'!$B$3,TRUE)-_xlfn.BINOM.DIST($J164,'Two cycles - Optimise'!$B$4,'Two cycles - Optimise'!$B$3,TRUE),0)</f>
        <v>0</v>
      </c>
      <c r="KF164">
        <f>IF('Two cycles - Optimise'!$E$10&gt;($J164+KF$2),_xlfn.BINOM.DIST('Two cycles - Optimise'!$E$10-KF$2,'Two cycles - Optimise'!$B$4,'Two cycles - Optimise'!$B$3,TRUE)-_xlfn.BINOM.DIST($J164,'Two cycles - Optimise'!$B$4,'Two cycles - Optimise'!$B$3,TRUE),0)</f>
        <v>0</v>
      </c>
      <c r="KG164">
        <f>IF('Two cycles - Optimise'!$E$10&gt;($J164+KG$2),_xlfn.BINOM.DIST('Two cycles - Optimise'!$E$10-KG$2,'Two cycles - Optimise'!$B$4,'Two cycles - Optimise'!$B$3,TRUE)-_xlfn.BINOM.DIST($J164,'Two cycles - Optimise'!$B$4,'Two cycles - Optimise'!$B$3,TRUE),0)</f>
        <v>0</v>
      </c>
      <c r="KH164">
        <f>IF('Two cycles - Optimise'!$E$10&gt;($J164+KH$2),_xlfn.BINOM.DIST('Two cycles - Optimise'!$E$10-KH$2,'Two cycles - Optimise'!$B$4,'Two cycles - Optimise'!$B$3,TRUE)-_xlfn.BINOM.DIST($J164,'Two cycles - Optimise'!$B$4,'Two cycles - Optimise'!$B$3,TRUE),0)</f>
        <v>0</v>
      </c>
      <c r="KI164">
        <f>IF('Two cycles - Optimise'!$E$10&gt;($J164+KI$2),_xlfn.BINOM.DIST('Two cycles - Optimise'!$E$10-KI$2,'Two cycles - Optimise'!$B$4,'Two cycles - Optimise'!$B$3,TRUE)-_xlfn.BINOM.DIST($J164,'Two cycles - Optimise'!$B$4,'Two cycles - Optimise'!$B$3,TRUE),0)</f>
        <v>0</v>
      </c>
      <c r="KJ164">
        <f>IF('Two cycles - Optimise'!$E$10&gt;($J164+KJ$2),_xlfn.BINOM.DIST('Two cycles - Optimise'!$E$10-KJ$2,'Two cycles - Optimise'!$B$4,'Two cycles - Optimise'!$B$3,TRUE)-_xlfn.BINOM.DIST($J164,'Two cycles - Optimise'!$B$4,'Two cycles - Optimise'!$B$3,TRUE),0)</f>
        <v>0</v>
      </c>
      <c r="KK164">
        <f>IF('Two cycles - Optimise'!$E$10&gt;($J164+KK$2),_xlfn.BINOM.DIST('Two cycles - Optimise'!$E$10-KK$2,'Two cycles - Optimise'!$B$4,'Two cycles - Optimise'!$B$3,TRUE)-_xlfn.BINOM.DIST($J164,'Two cycles - Optimise'!$B$4,'Two cycles - Optimise'!$B$3,TRUE),0)</f>
        <v>0</v>
      </c>
      <c r="KL164">
        <f>IF('Two cycles - Optimise'!$E$10&gt;($J164+KL$2),_xlfn.BINOM.DIST('Two cycles - Optimise'!$E$10-KL$2,'Two cycles - Optimise'!$B$4,'Two cycles - Optimise'!$B$3,TRUE)-_xlfn.BINOM.DIST($J164,'Two cycles - Optimise'!$B$4,'Two cycles - Optimise'!$B$3,TRUE),0)</f>
        <v>0</v>
      </c>
      <c r="KM164">
        <f>IF('Two cycles - Optimise'!$E$10&gt;($J164+KM$2),_xlfn.BINOM.DIST('Two cycles - Optimise'!$E$10-KM$2,'Two cycles - Optimise'!$B$4,'Two cycles - Optimise'!$B$3,TRUE)-_xlfn.BINOM.DIST($J164,'Two cycles - Optimise'!$B$4,'Two cycles - Optimise'!$B$3,TRUE),0)</f>
        <v>0</v>
      </c>
      <c r="KN164">
        <f>IF('Two cycles - Optimise'!$E$10&gt;($J164+KN$2),_xlfn.BINOM.DIST('Two cycles - Optimise'!$E$10-KN$2,'Two cycles - Optimise'!$B$4,'Two cycles - Optimise'!$B$3,TRUE)-_xlfn.BINOM.DIST($J164,'Two cycles - Optimise'!$B$4,'Two cycles - Optimise'!$B$3,TRUE),0)</f>
        <v>0</v>
      </c>
      <c r="KO164">
        <f>IF('Two cycles - Optimise'!$E$10&gt;($J164+KO$2),_xlfn.BINOM.DIST('Two cycles - Optimise'!$E$10-KO$2,'Two cycles - Optimise'!$B$4,'Two cycles - Optimise'!$B$3,TRUE)-_xlfn.BINOM.DIST($J164,'Two cycles - Optimise'!$B$4,'Two cycles - Optimise'!$B$3,TRUE),0)</f>
        <v>0</v>
      </c>
      <c r="KP164">
        <f>IF('Two cycles - Optimise'!$E$10&gt;($J164+KP$2),_xlfn.BINOM.DIST('Two cycles - Optimise'!$E$10-KP$2,'Two cycles - Optimise'!$B$4,'Two cycles - Optimise'!$B$3,TRUE)-_xlfn.BINOM.DIST($J164,'Two cycles - Optimise'!$B$4,'Two cycles - Optimise'!$B$3,TRUE),0)</f>
        <v>0</v>
      </c>
      <c r="KQ164">
        <f>IF('Two cycles - Optimise'!$E$10&gt;($J164+KQ$2),_xlfn.BINOM.DIST('Two cycles - Optimise'!$E$10-KQ$2,'Two cycles - Optimise'!$B$4,'Two cycles - Optimise'!$B$3,TRUE)-_xlfn.BINOM.DIST($J164,'Two cycles - Optimise'!$B$4,'Two cycles - Optimise'!$B$3,TRUE),0)</f>
        <v>0</v>
      </c>
      <c r="KR164">
        <f>IF('Two cycles - Optimise'!$E$10&gt;($J164+KR$2),_xlfn.BINOM.DIST('Two cycles - Optimise'!$E$10-KR$2,'Two cycles - Optimise'!$B$4,'Two cycles - Optimise'!$B$3,TRUE)-_xlfn.BINOM.DIST($J164,'Two cycles - Optimise'!$B$4,'Two cycles - Optimise'!$B$3,TRUE),0)</f>
        <v>0</v>
      </c>
      <c r="KS164">
        <f>IF('Two cycles - Optimise'!$E$10&gt;($J164+KS$2),_xlfn.BINOM.DIST('Two cycles - Optimise'!$E$10-KS$2,'Two cycles - Optimise'!$B$4,'Two cycles - Optimise'!$B$3,TRUE)-_xlfn.BINOM.DIST($J164,'Two cycles - Optimise'!$B$4,'Two cycles - Optimise'!$B$3,TRUE),0)</f>
        <v>0</v>
      </c>
      <c r="KT164">
        <f>IF('Two cycles - Optimise'!$E$10&gt;($J164+KT$2),_xlfn.BINOM.DIST('Two cycles - Optimise'!$E$10-KT$2,'Two cycles - Optimise'!$B$4,'Two cycles - Optimise'!$B$3,TRUE)-_xlfn.BINOM.DIST($J164,'Two cycles - Optimise'!$B$4,'Two cycles - Optimise'!$B$3,TRUE),0)</f>
        <v>0</v>
      </c>
      <c r="KU164">
        <f>IF('Two cycles - Optimise'!$E$10&gt;($J164+KU$2),_xlfn.BINOM.DIST('Two cycles - Optimise'!$E$10-KU$2,'Two cycles - Optimise'!$B$4,'Two cycles - Optimise'!$B$3,TRUE)-_xlfn.BINOM.DIST($J164,'Two cycles - Optimise'!$B$4,'Two cycles - Optimise'!$B$3,TRUE),0)</f>
        <v>0</v>
      </c>
      <c r="KV164">
        <f>IF('Two cycles - Optimise'!$E$10&gt;($J164+KV$2),_xlfn.BINOM.DIST('Two cycles - Optimise'!$E$10-KV$2,'Two cycles - Optimise'!$B$4,'Two cycles - Optimise'!$B$3,TRUE)-_xlfn.BINOM.DIST($J164,'Two cycles - Optimise'!$B$4,'Two cycles - Optimise'!$B$3,TRUE),0)</f>
        <v>0</v>
      </c>
      <c r="KW164">
        <f>IF('Two cycles - Optimise'!$E$10&gt;($J164+KW$2),_xlfn.BINOM.DIST('Two cycles - Optimise'!$E$10-KW$2,'Two cycles - Optimise'!$B$4,'Two cycles - Optimise'!$B$3,TRUE)-_xlfn.BINOM.DIST($J164,'Two cycles - Optimise'!$B$4,'Two cycles - Optimise'!$B$3,TRUE),0)</f>
        <v>0</v>
      </c>
      <c r="KX164">
        <f>IF('Two cycles - Optimise'!$E$10&gt;($J164+KX$2),_xlfn.BINOM.DIST('Two cycles - Optimise'!$E$10-KX$2,'Two cycles - Optimise'!$B$4,'Two cycles - Optimise'!$B$3,TRUE)-_xlfn.BINOM.DIST($J164,'Two cycles - Optimise'!$B$4,'Two cycles - Optimise'!$B$3,TRUE),0)</f>
        <v>0</v>
      </c>
      <c r="KY164">
        <f>IF('Two cycles - Optimise'!$E$10&gt;($J164+KY$2),_xlfn.BINOM.DIST('Two cycles - Optimise'!$E$10-KY$2,'Two cycles - Optimise'!$B$4,'Two cycles - Optimise'!$B$3,TRUE)-_xlfn.BINOM.DIST($J164,'Two cycles - Optimise'!$B$4,'Two cycles - Optimise'!$B$3,TRUE),0)</f>
        <v>0</v>
      </c>
      <c r="KZ164">
        <f>IF('Two cycles - Optimise'!$E$10&gt;($J164+KZ$2),_xlfn.BINOM.DIST('Two cycles - Optimise'!$E$10-KZ$2,'Two cycles - Optimise'!$B$4,'Two cycles - Optimise'!$B$3,TRUE)-_xlfn.BINOM.DIST($J164,'Two cycles - Optimise'!$B$4,'Two cycles - Optimise'!$B$3,TRUE),0)</f>
        <v>0</v>
      </c>
      <c r="LA164">
        <f>IF('Two cycles - Optimise'!$E$10&gt;($J164+LA$2),_xlfn.BINOM.DIST('Two cycles - Optimise'!$E$10-LA$2,'Two cycles - Optimise'!$B$4,'Two cycles - Optimise'!$B$3,TRUE)-_xlfn.BINOM.DIST($J164,'Two cycles - Optimise'!$B$4,'Two cycles - Optimise'!$B$3,TRUE),0)</f>
        <v>0</v>
      </c>
      <c r="LB164">
        <f>IF('Two cycles - Optimise'!$E$10&gt;($J164+LB$2),_xlfn.BINOM.DIST('Two cycles - Optimise'!$E$10-LB$2,'Two cycles - Optimise'!$B$4,'Two cycles - Optimise'!$B$3,TRUE)-_xlfn.BINOM.DIST($J164,'Two cycles - Optimise'!$B$4,'Two cycles - Optimise'!$B$3,TRUE),0)</f>
        <v>0</v>
      </c>
      <c r="LC164">
        <f>IF('Two cycles - Optimise'!$E$10&gt;($J164+LC$2),_xlfn.BINOM.DIST('Two cycles - Optimise'!$E$10-LC$2,'Two cycles - Optimise'!$B$4,'Two cycles - Optimise'!$B$3,TRUE)-_xlfn.BINOM.DIST($J164,'Two cycles - Optimise'!$B$4,'Two cycles - Optimise'!$B$3,TRUE),0)</f>
        <v>0</v>
      </c>
      <c r="LD164">
        <f>IF('Two cycles - Optimise'!$E$10&gt;($J164+LD$2),_xlfn.BINOM.DIST('Two cycles - Optimise'!$E$10-LD$2,'Two cycles - Optimise'!$B$4,'Two cycles - Optimise'!$B$3,TRUE)-_xlfn.BINOM.DIST($J164,'Two cycles - Optimise'!$B$4,'Two cycles - Optimise'!$B$3,TRUE),0)</f>
        <v>0</v>
      </c>
      <c r="LE164">
        <f>IF('Two cycles - Optimise'!$E$10&gt;($J164+LE$2),_xlfn.BINOM.DIST('Two cycles - Optimise'!$E$10-LE$2,'Two cycles - Optimise'!$B$4,'Two cycles - Optimise'!$B$3,TRUE)-_xlfn.BINOM.DIST($J164,'Two cycles - Optimise'!$B$4,'Two cycles - Optimise'!$B$3,TRUE),0)</f>
        <v>0</v>
      </c>
      <c r="LF164">
        <f>IF('Two cycles - Optimise'!$E$10&gt;($J164+LF$2),_xlfn.BINOM.DIST('Two cycles - Optimise'!$E$10-LF$2,'Two cycles - Optimise'!$B$4,'Two cycles - Optimise'!$B$3,TRUE)-_xlfn.BINOM.DIST($J164,'Two cycles - Optimise'!$B$4,'Two cycles - Optimise'!$B$3,TRUE),0)</f>
        <v>0</v>
      </c>
      <c r="LG164">
        <f>IF('Two cycles - Optimise'!$E$10&gt;($J164+LG$2),_xlfn.BINOM.DIST('Two cycles - Optimise'!$E$10-LG$2,'Two cycles - Optimise'!$B$4,'Two cycles - Optimise'!$B$3,TRUE)-_xlfn.BINOM.DIST($J164,'Two cycles - Optimise'!$B$4,'Two cycles - Optimise'!$B$3,TRUE),0)</f>
        <v>0</v>
      </c>
      <c r="LH164">
        <f>IF('Two cycles - Optimise'!$E$10&gt;($J164+LH$2),_xlfn.BINOM.DIST('Two cycles - Optimise'!$E$10-LH$2,'Two cycles - Optimise'!$B$4,'Two cycles - Optimise'!$B$3,TRUE)-_xlfn.BINOM.DIST($J164,'Two cycles - Optimise'!$B$4,'Two cycles - Optimise'!$B$3,TRUE),0)</f>
        <v>0</v>
      </c>
      <c r="LI164">
        <f>IF('Two cycles - Optimise'!$E$10&gt;($J164+LI$2),_xlfn.BINOM.DIST('Two cycles - Optimise'!$E$10-LI$2,'Two cycles - Optimise'!$B$4,'Two cycles - Optimise'!$B$3,TRUE)-_xlfn.BINOM.DIST($J164,'Two cycles - Optimise'!$B$4,'Two cycles - Optimise'!$B$3,TRUE),0)</f>
        <v>0</v>
      </c>
      <c r="LJ164">
        <f>IF('Two cycles - Optimise'!$E$10&gt;($J164+LJ$2),_xlfn.BINOM.DIST('Two cycles - Optimise'!$E$10-LJ$2,'Two cycles - Optimise'!$B$4,'Two cycles - Optimise'!$B$3,TRUE)-_xlfn.BINOM.DIST($J164,'Two cycles - Optimise'!$B$4,'Two cycles - Optimise'!$B$3,TRUE),0)</f>
        <v>0</v>
      </c>
      <c r="LK164">
        <f>IF('Two cycles - Optimise'!$E$10&gt;($J164+LK$2),_xlfn.BINOM.DIST('Two cycles - Optimise'!$E$10-LK$2,'Two cycles - Optimise'!$B$4,'Two cycles - Optimise'!$B$3,TRUE)-_xlfn.BINOM.DIST($J164,'Two cycles - Optimise'!$B$4,'Two cycles - Optimise'!$B$3,TRUE),0)</f>
        <v>0</v>
      </c>
      <c r="LL164">
        <f>IF('Two cycles - Optimise'!$E$10&gt;($J164+LL$2),_xlfn.BINOM.DIST('Two cycles - Optimise'!$E$10-LL$2,'Two cycles - Optimise'!$B$4,'Two cycles - Optimise'!$B$3,TRUE)-_xlfn.BINOM.DIST($J164,'Two cycles - Optimise'!$B$4,'Two cycles - Optimise'!$B$3,TRUE),0)</f>
        <v>0</v>
      </c>
    </row>
    <row r="165" spans="1:324" x14ac:dyDescent="0.25">
      <c r="A165">
        <f>IF(E165&lt;'Two cycles - Optimise'!$B$2,1000,E165-'Two cycles - Optimise'!$B$2)</f>
        <v>5.0000000000000044E-2</v>
      </c>
      <c r="B165">
        <v>162</v>
      </c>
      <c r="C165">
        <f>IF(B165&gt;'Two cycles - Optimise'!$B$4,1,_xlfn.BINOM.DIST(B165,'Two cycles - Optimise'!$B$4,'Two cycles - Optimise'!$B$3,TRUE))</f>
        <v>1</v>
      </c>
      <c r="D165">
        <f t="shared" si="218"/>
        <v>0</v>
      </c>
      <c r="E165">
        <f t="shared" si="219"/>
        <v>1</v>
      </c>
      <c r="I165">
        <f>IF(P165&lt;'Two cycles - Optimise'!$B$2,1000,P165-'Two cycles - Optimise'!$B$2)</f>
        <v>5.0000000000000044E-2</v>
      </c>
      <c r="J165">
        <v>162</v>
      </c>
      <c r="K165">
        <f>IF(J165&gt;'Two cycles - Optimise'!$B$4,1,_xlfn.BINOM.DIST(J165,'Two cycles - Optimise'!$B$4,'Two cycles - Optimise'!$B$3,TRUE))</f>
        <v>1</v>
      </c>
      <c r="L165">
        <f t="shared" si="220"/>
        <v>0</v>
      </c>
      <c r="M165">
        <f t="shared" si="221"/>
        <v>1</v>
      </c>
      <c r="N165">
        <f t="shared" si="222"/>
        <v>0</v>
      </c>
      <c r="O165">
        <f t="shared" si="223"/>
        <v>0</v>
      </c>
      <c r="P165">
        <f t="shared" si="224"/>
        <v>1</v>
      </c>
      <c r="T165">
        <f t="shared" si="225"/>
        <v>0</v>
      </c>
      <c r="U165">
        <f t="shared" si="226"/>
        <v>0</v>
      </c>
      <c r="V165">
        <f t="shared" si="227"/>
        <v>0</v>
      </c>
      <c r="W165">
        <f t="shared" si="228"/>
        <v>0</v>
      </c>
      <c r="X165">
        <f t="shared" si="229"/>
        <v>0</v>
      </c>
      <c r="Y165">
        <f t="shared" si="230"/>
        <v>0</v>
      </c>
      <c r="Z165">
        <f t="shared" si="231"/>
        <v>0</v>
      </c>
      <c r="AA165">
        <f t="shared" si="232"/>
        <v>0</v>
      </c>
      <c r="AB165">
        <f t="shared" si="233"/>
        <v>0</v>
      </c>
      <c r="AC165">
        <f t="shared" si="234"/>
        <v>0</v>
      </c>
      <c r="AD165">
        <f t="shared" si="235"/>
        <v>0</v>
      </c>
      <c r="AE165">
        <f t="shared" si="236"/>
        <v>0</v>
      </c>
      <c r="AF165">
        <f t="shared" si="237"/>
        <v>0</v>
      </c>
      <c r="AG165">
        <f t="shared" si="238"/>
        <v>0</v>
      </c>
      <c r="AH165">
        <f t="shared" si="239"/>
        <v>0</v>
      </c>
      <c r="AI165">
        <f t="shared" si="240"/>
        <v>0</v>
      </c>
      <c r="AJ165">
        <f t="shared" si="241"/>
        <v>0</v>
      </c>
      <c r="AK165">
        <f t="shared" si="242"/>
        <v>0</v>
      </c>
      <c r="AL165">
        <f t="shared" si="243"/>
        <v>0</v>
      </c>
      <c r="AM165">
        <f t="shared" si="244"/>
        <v>0</v>
      </c>
      <c r="AN165">
        <f t="shared" si="245"/>
        <v>0</v>
      </c>
      <c r="AO165">
        <f t="shared" si="246"/>
        <v>0</v>
      </c>
      <c r="AP165">
        <f t="shared" si="247"/>
        <v>0</v>
      </c>
      <c r="AQ165">
        <f t="shared" si="248"/>
        <v>0</v>
      </c>
      <c r="AR165">
        <f t="shared" si="249"/>
        <v>0</v>
      </c>
      <c r="AS165">
        <f t="shared" si="250"/>
        <v>0</v>
      </c>
      <c r="AT165">
        <f t="shared" si="251"/>
        <v>0</v>
      </c>
      <c r="AU165">
        <f t="shared" si="252"/>
        <v>0</v>
      </c>
      <c r="AV165">
        <f t="shared" si="253"/>
        <v>0</v>
      </c>
      <c r="AW165">
        <f t="shared" si="254"/>
        <v>0</v>
      </c>
      <c r="AX165">
        <f t="shared" si="255"/>
        <v>0</v>
      </c>
      <c r="AY165">
        <f t="shared" si="256"/>
        <v>0</v>
      </c>
      <c r="AZ165">
        <f t="shared" si="257"/>
        <v>0</v>
      </c>
      <c r="BA165">
        <f t="shared" si="258"/>
        <v>0</v>
      </c>
      <c r="BB165">
        <f t="shared" si="259"/>
        <v>0</v>
      </c>
      <c r="BC165">
        <f t="shared" si="260"/>
        <v>0</v>
      </c>
      <c r="BD165">
        <f t="shared" si="261"/>
        <v>0</v>
      </c>
      <c r="BE165">
        <f t="shared" si="262"/>
        <v>0</v>
      </c>
      <c r="BF165">
        <f t="shared" si="263"/>
        <v>0</v>
      </c>
      <c r="BG165">
        <f t="shared" si="264"/>
        <v>0</v>
      </c>
      <c r="BH165">
        <f t="shared" si="265"/>
        <v>0</v>
      </c>
      <c r="BI165">
        <f t="shared" si="266"/>
        <v>0</v>
      </c>
      <c r="BJ165">
        <f t="shared" si="267"/>
        <v>0</v>
      </c>
      <c r="BK165">
        <f t="shared" si="268"/>
        <v>0</v>
      </c>
      <c r="BL165">
        <f t="shared" si="269"/>
        <v>0</v>
      </c>
      <c r="BM165">
        <f t="shared" si="270"/>
        <v>0</v>
      </c>
      <c r="BN165">
        <f t="shared" si="271"/>
        <v>0</v>
      </c>
      <c r="BO165">
        <f t="shared" si="272"/>
        <v>0</v>
      </c>
      <c r="BP165">
        <f t="shared" si="273"/>
        <v>0</v>
      </c>
      <c r="BQ165">
        <f t="shared" si="274"/>
        <v>0</v>
      </c>
      <c r="BR165">
        <f t="shared" si="275"/>
        <v>0</v>
      </c>
      <c r="BS165">
        <f t="shared" si="276"/>
        <v>0</v>
      </c>
      <c r="BT165">
        <f t="shared" si="277"/>
        <v>0</v>
      </c>
      <c r="BU165">
        <f t="shared" si="278"/>
        <v>0</v>
      </c>
      <c r="BV165">
        <f t="shared" si="279"/>
        <v>0</v>
      </c>
      <c r="BW165">
        <f t="shared" si="280"/>
        <v>0</v>
      </c>
      <c r="BX165">
        <f t="shared" si="281"/>
        <v>0</v>
      </c>
      <c r="BY165">
        <f t="shared" si="282"/>
        <v>0</v>
      </c>
      <c r="BZ165">
        <f t="shared" si="283"/>
        <v>0</v>
      </c>
      <c r="CA165">
        <f t="shared" si="284"/>
        <v>0</v>
      </c>
      <c r="CB165">
        <f t="shared" si="285"/>
        <v>0</v>
      </c>
      <c r="CC165">
        <f t="shared" si="286"/>
        <v>0</v>
      </c>
      <c r="CD165">
        <f t="shared" si="287"/>
        <v>0</v>
      </c>
      <c r="CE165">
        <f t="shared" si="288"/>
        <v>0</v>
      </c>
      <c r="CF165">
        <f t="shared" si="289"/>
        <v>0</v>
      </c>
      <c r="CG165">
        <f t="shared" si="290"/>
        <v>0</v>
      </c>
      <c r="CH165">
        <f t="shared" si="291"/>
        <v>0</v>
      </c>
      <c r="CI165">
        <f t="shared" si="292"/>
        <v>0</v>
      </c>
      <c r="CJ165">
        <f t="shared" si="293"/>
        <v>0</v>
      </c>
      <c r="CK165">
        <f t="shared" si="294"/>
        <v>0</v>
      </c>
      <c r="CL165">
        <f t="shared" si="295"/>
        <v>0</v>
      </c>
      <c r="CM165">
        <f t="shared" si="296"/>
        <v>0</v>
      </c>
      <c r="CN165">
        <f t="shared" si="297"/>
        <v>0</v>
      </c>
      <c r="CO165">
        <f t="shared" si="298"/>
        <v>0</v>
      </c>
      <c r="CP165">
        <f t="shared" si="299"/>
        <v>0</v>
      </c>
      <c r="CQ165">
        <f t="shared" si="300"/>
        <v>0</v>
      </c>
      <c r="CR165">
        <f t="shared" si="301"/>
        <v>0</v>
      </c>
      <c r="CS165">
        <f t="shared" si="302"/>
        <v>0</v>
      </c>
      <c r="CT165">
        <f t="shared" si="303"/>
        <v>0</v>
      </c>
      <c r="CU165">
        <f t="shared" si="304"/>
        <v>0</v>
      </c>
      <c r="CV165">
        <f t="shared" si="305"/>
        <v>0</v>
      </c>
      <c r="CW165">
        <f t="shared" si="306"/>
        <v>0</v>
      </c>
      <c r="CX165">
        <f t="shared" si="307"/>
        <v>0</v>
      </c>
      <c r="CY165">
        <f t="shared" si="308"/>
        <v>0</v>
      </c>
      <c r="CZ165">
        <f t="shared" si="309"/>
        <v>0</v>
      </c>
      <c r="DA165">
        <f t="shared" si="310"/>
        <v>0</v>
      </c>
      <c r="DB165">
        <f t="shared" si="311"/>
        <v>0</v>
      </c>
      <c r="DC165">
        <f t="shared" si="312"/>
        <v>0</v>
      </c>
      <c r="DD165">
        <f t="shared" si="313"/>
        <v>0</v>
      </c>
      <c r="DE165">
        <f t="shared" si="314"/>
        <v>0</v>
      </c>
      <c r="DF165">
        <f t="shared" si="315"/>
        <v>0</v>
      </c>
      <c r="DG165">
        <f t="shared" si="316"/>
        <v>0</v>
      </c>
      <c r="DH165">
        <f t="shared" si="317"/>
        <v>0</v>
      </c>
      <c r="DI165">
        <f t="shared" si="318"/>
        <v>0</v>
      </c>
      <c r="DJ165">
        <f t="shared" si="319"/>
        <v>0</v>
      </c>
      <c r="DK165">
        <f t="shared" si="320"/>
        <v>0</v>
      </c>
      <c r="DL165">
        <f t="shared" si="321"/>
        <v>0</v>
      </c>
      <c r="DM165">
        <f t="shared" si="322"/>
        <v>0</v>
      </c>
      <c r="DN165">
        <f t="shared" si="323"/>
        <v>0</v>
      </c>
      <c r="DO165">
        <f t="shared" si="324"/>
        <v>0</v>
      </c>
      <c r="DP165">
        <f t="shared" si="325"/>
        <v>0</v>
      </c>
      <c r="DR165">
        <f>IF(AND(DR$2&lt;=$J165,$J165&lt;='Two cycles - Optimise'!$B$4),_xlfn.BINOM.DIST(DR$2,'Two cycles - Optimise'!$B$4,'Two cycles - Optimise'!$B$3,FALSE),0)</f>
        <v>0</v>
      </c>
      <c r="DS165">
        <f>IF(AND(DS$2&lt;=$J165,$J165&lt;='Two cycles - Optimise'!$B$4),_xlfn.BINOM.DIST(DS$2,'Two cycles - Optimise'!$B$4,'Two cycles - Optimise'!$B$3,FALSE),0)</f>
        <v>0</v>
      </c>
      <c r="DT165">
        <f>IF(AND(DT$2&lt;=$J165,$J165&lt;='Two cycles - Optimise'!$B$4),_xlfn.BINOM.DIST(DT$2,'Two cycles - Optimise'!$B$4,'Two cycles - Optimise'!$B$3,FALSE),0)</f>
        <v>0</v>
      </c>
      <c r="DU165">
        <f>IF(AND(DU$2&lt;=$J165,$J165&lt;='Two cycles - Optimise'!$B$4),_xlfn.BINOM.DIST(DU$2,'Two cycles - Optimise'!$B$4,'Two cycles - Optimise'!$B$3,FALSE),0)</f>
        <v>0</v>
      </c>
      <c r="DV165">
        <f>IF(AND(DV$2&lt;=$J165,$J165&lt;='Two cycles - Optimise'!$B$4),_xlfn.BINOM.DIST(DV$2,'Two cycles - Optimise'!$B$4,'Two cycles - Optimise'!$B$3,FALSE),0)</f>
        <v>0</v>
      </c>
      <c r="DW165">
        <f>IF(AND(DW$2&lt;=$J165,$J165&lt;='Two cycles - Optimise'!$B$4),_xlfn.BINOM.DIST(DW$2,'Two cycles - Optimise'!$B$4,'Two cycles - Optimise'!$B$3,FALSE),0)</f>
        <v>0</v>
      </c>
      <c r="DX165">
        <f>IF(AND(DX$2&lt;=$J165,$J165&lt;='Two cycles - Optimise'!$B$4),_xlfn.BINOM.DIST(DX$2,'Two cycles - Optimise'!$B$4,'Two cycles - Optimise'!$B$3,FALSE),0)</f>
        <v>0</v>
      </c>
      <c r="DY165">
        <f>IF(AND(DY$2&lt;=$J165,$J165&lt;='Two cycles - Optimise'!$B$4),_xlfn.BINOM.DIST(DY$2,'Two cycles - Optimise'!$B$4,'Two cycles - Optimise'!$B$3,FALSE),0)</f>
        <v>0</v>
      </c>
      <c r="DZ165">
        <f>IF(AND(DZ$2&lt;=$J165,$J165&lt;='Two cycles - Optimise'!$B$4),_xlfn.BINOM.DIST(DZ$2,'Two cycles - Optimise'!$B$4,'Two cycles - Optimise'!$B$3,FALSE),0)</f>
        <v>0</v>
      </c>
      <c r="EA165">
        <f>IF(AND(EA$2&lt;=$J165,$J165&lt;='Two cycles - Optimise'!$B$4),_xlfn.BINOM.DIST(EA$2,'Two cycles - Optimise'!$B$4,'Two cycles - Optimise'!$B$3,FALSE),0)</f>
        <v>0</v>
      </c>
      <c r="EB165">
        <f>IF(AND(EB$2&lt;=$J165,$J165&lt;='Two cycles - Optimise'!$B$4),_xlfn.BINOM.DIST(EB$2,'Two cycles - Optimise'!$B$4,'Two cycles - Optimise'!$B$3,FALSE),0)</f>
        <v>0</v>
      </c>
      <c r="EC165">
        <f>IF(AND(EC$2&lt;=$J165,$J165&lt;='Two cycles - Optimise'!$B$4),_xlfn.BINOM.DIST(EC$2,'Two cycles - Optimise'!$B$4,'Two cycles - Optimise'!$B$3,FALSE),0)</f>
        <v>0</v>
      </c>
      <c r="ED165">
        <f>IF(AND(ED$2&lt;=$J165,$J165&lt;='Two cycles - Optimise'!$B$4),_xlfn.BINOM.DIST(ED$2,'Two cycles - Optimise'!$B$4,'Two cycles - Optimise'!$B$3,FALSE),0)</f>
        <v>0</v>
      </c>
      <c r="EE165">
        <f>IF(AND(EE$2&lt;=$J165,$J165&lt;='Two cycles - Optimise'!$B$4),_xlfn.BINOM.DIST(EE$2,'Two cycles - Optimise'!$B$4,'Two cycles - Optimise'!$B$3,FALSE),0)</f>
        <v>0</v>
      </c>
      <c r="EF165">
        <f>IF(AND(EF$2&lt;=$J165,$J165&lt;='Two cycles - Optimise'!$B$4),_xlfn.BINOM.DIST(EF$2,'Two cycles - Optimise'!$B$4,'Two cycles - Optimise'!$B$3,FALSE),0)</f>
        <v>0</v>
      </c>
      <c r="EG165">
        <f>IF(AND(EG$2&lt;=$J165,$J165&lt;='Two cycles - Optimise'!$B$4),_xlfn.BINOM.DIST(EG$2,'Two cycles - Optimise'!$B$4,'Two cycles - Optimise'!$B$3,FALSE),0)</f>
        <v>0</v>
      </c>
      <c r="EH165">
        <f>IF(AND(EH$2&lt;=$J165,$J165&lt;='Two cycles - Optimise'!$B$4),_xlfn.BINOM.DIST(EH$2,'Two cycles - Optimise'!$B$4,'Two cycles - Optimise'!$B$3,FALSE),0)</f>
        <v>0</v>
      </c>
      <c r="EI165">
        <f>IF(AND(EI$2&lt;=$J165,$J165&lt;='Two cycles - Optimise'!$B$4),_xlfn.BINOM.DIST(EI$2,'Two cycles - Optimise'!$B$4,'Two cycles - Optimise'!$B$3,FALSE),0)</f>
        <v>0</v>
      </c>
      <c r="EJ165">
        <f>IF(AND(EJ$2&lt;=$J165,$J165&lt;='Two cycles - Optimise'!$B$4),_xlfn.BINOM.DIST(EJ$2,'Two cycles - Optimise'!$B$4,'Two cycles - Optimise'!$B$3,FALSE),0)</f>
        <v>0</v>
      </c>
      <c r="EK165">
        <f>IF(AND(EK$2&lt;=$J165,$J165&lt;='Two cycles - Optimise'!$B$4),_xlfn.BINOM.DIST(EK$2,'Two cycles - Optimise'!$B$4,'Two cycles - Optimise'!$B$3,FALSE),0)</f>
        <v>0</v>
      </c>
      <c r="EL165">
        <f>IF(AND(EL$2&lt;=$J165,$J165&lt;='Two cycles - Optimise'!$B$4),_xlfn.BINOM.DIST(EL$2,'Two cycles - Optimise'!$B$4,'Two cycles - Optimise'!$B$3,FALSE),0)</f>
        <v>0</v>
      </c>
      <c r="EM165">
        <f>IF(AND(EM$2&lt;=$J165,$J165&lt;='Two cycles - Optimise'!$B$4),_xlfn.BINOM.DIST(EM$2,'Two cycles - Optimise'!$B$4,'Two cycles - Optimise'!$B$3,FALSE),0)</f>
        <v>0</v>
      </c>
      <c r="EN165">
        <f>IF(AND(EN$2&lt;=$J165,$J165&lt;='Two cycles - Optimise'!$B$4),_xlfn.BINOM.DIST(EN$2,'Two cycles - Optimise'!$B$4,'Two cycles - Optimise'!$B$3,FALSE),0)</f>
        <v>0</v>
      </c>
      <c r="EO165">
        <f>IF(AND(EO$2&lt;=$J165,$J165&lt;='Two cycles - Optimise'!$B$4),_xlfn.BINOM.DIST(EO$2,'Two cycles - Optimise'!$B$4,'Two cycles - Optimise'!$B$3,FALSE),0)</f>
        <v>0</v>
      </c>
      <c r="EP165">
        <f>IF(AND(EP$2&lt;=$J165,$J165&lt;='Two cycles - Optimise'!$B$4),_xlfn.BINOM.DIST(EP$2,'Two cycles - Optimise'!$B$4,'Two cycles - Optimise'!$B$3,FALSE),0)</f>
        <v>0</v>
      </c>
      <c r="EQ165">
        <f>IF(AND(EQ$2&lt;=$J165,$J165&lt;='Two cycles - Optimise'!$B$4),_xlfn.BINOM.DIST(EQ$2,'Two cycles - Optimise'!$B$4,'Two cycles - Optimise'!$B$3,FALSE),0)</f>
        <v>0</v>
      </c>
      <c r="ER165">
        <f>IF(AND(ER$2&lt;=$J165,$J165&lt;='Two cycles - Optimise'!$B$4),_xlfn.BINOM.DIST(ER$2,'Two cycles - Optimise'!$B$4,'Two cycles - Optimise'!$B$3,FALSE),0)</f>
        <v>0</v>
      </c>
      <c r="ES165">
        <f>IF(AND(ES$2&lt;=$J165,$J165&lt;='Two cycles - Optimise'!$B$4),_xlfn.BINOM.DIST(ES$2,'Two cycles - Optimise'!$B$4,'Two cycles - Optimise'!$B$3,FALSE),0)</f>
        <v>0</v>
      </c>
      <c r="ET165">
        <f>IF(AND(ET$2&lt;=$J165,$J165&lt;='Two cycles - Optimise'!$B$4),_xlfn.BINOM.DIST(ET$2,'Two cycles - Optimise'!$B$4,'Two cycles - Optimise'!$B$3,FALSE),0)</f>
        <v>0</v>
      </c>
      <c r="EU165">
        <f>IF(AND(EU$2&lt;=$J165,$J165&lt;='Two cycles - Optimise'!$B$4),_xlfn.BINOM.DIST(EU$2,'Two cycles - Optimise'!$B$4,'Two cycles - Optimise'!$B$3,FALSE),0)</f>
        <v>0</v>
      </c>
      <c r="EV165">
        <f>IF(AND(EV$2&lt;=$J165,$J165&lt;='Two cycles - Optimise'!$B$4),_xlfn.BINOM.DIST(EV$2,'Two cycles - Optimise'!$B$4,'Two cycles - Optimise'!$B$3,FALSE),0)</f>
        <v>0</v>
      </c>
      <c r="EW165">
        <f>IF(AND(EW$2&lt;=$J165,$J165&lt;='Two cycles - Optimise'!$B$4),_xlfn.BINOM.DIST(EW$2,'Two cycles - Optimise'!$B$4,'Two cycles - Optimise'!$B$3,FALSE),0)</f>
        <v>0</v>
      </c>
      <c r="EX165">
        <f>IF(AND(EX$2&lt;=$J165,$J165&lt;='Two cycles - Optimise'!$B$4),_xlfn.BINOM.DIST(EX$2,'Two cycles - Optimise'!$B$4,'Two cycles - Optimise'!$B$3,FALSE),0)</f>
        <v>0</v>
      </c>
      <c r="EY165">
        <f>IF(AND(EY$2&lt;=$J165,$J165&lt;='Two cycles - Optimise'!$B$4),_xlfn.BINOM.DIST(EY$2,'Two cycles - Optimise'!$B$4,'Two cycles - Optimise'!$B$3,FALSE),0)</f>
        <v>0</v>
      </c>
      <c r="EZ165">
        <f>IF(AND(EZ$2&lt;=$J165,$J165&lt;='Two cycles - Optimise'!$B$4),_xlfn.BINOM.DIST(EZ$2,'Two cycles - Optimise'!$B$4,'Two cycles - Optimise'!$B$3,FALSE),0)</f>
        <v>0</v>
      </c>
      <c r="FA165">
        <f>IF(AND(FA$2&lt;=$J165,$J165&lt;='Two cycles - Optimise'!$B$4),_xlfn.BINOM.DIST(FA$2,'Two cycles - Optimise'!$B$4,'Two cycles - Optimise'!$B$3,FALSE),0)</f>
        <v>0</v>
      </c>
      <c r="FB165">
        <f>IF(AND(FB$2&lt;=$J165,$J165&lt;='Two cycles - Optimise'!$B$4),_xlfn.BINOM.DIST(FB$2,'Two cycles - Optimise'!$B$4,'Two cycles - Optimise'!$B$3,FALSE),0)</f>
        <v>0</v>
      </c>
      <c r="FC165">
        <f>IF(AND(FC$2&lt;=$J165,$J165&lt;='Two cycles - Optimise'!$B$4),_xlfn.BINOM.DIST(FC$2,'Two cycles - Optimise'!$B$4,'Two cycles - Optimise'!$B$3,FALSE),0)</f>
        <v>0</v>
      </c>
      <c r="FD165">
        <f>IF(AND(FD$2&lt;=$J165,$J165&lt;='Two cycles - Optimise'!$B$4),_xlfn.BINOM.DIST(FD$2,'Two cycles - Optimise'!$B$4,'Two cycles - Optimise'!$B$3,FALSE),0)</f>
        <v>0</v>
      </c>
      <c r="FE165">
        <f>IF(AND(FE$2&lt;=$J165,$J165&lt;='Two cycles - Optimise'!$B$4),_xlfn.BINOM.DIST(FE$2,'Two cycles - Optimise'!$B$4,'Two cycles - Optimise'!$B$3,FALSE),0)</f>
        <v>0</v>
      </c>
      <c r="FF165">
        <f>IF(AND(FF$2&lt;=$J165,$J165&lt;='Two cycles - Optimise'!$B$4),_xlfn.BINOM.DIST(FF$2,'Two cycles - Optimise'!$B$4,'Two cycles - Optimise'!$B$3,FALSE),0)</f>
        <v>0</v>
      </c>
      <c r="FG165">
        <f>IF(AND(FG$2&lt;=$J165,$J165&lt;='Two cycles - Optimise'!$B$4),_xlfn.BINOM.DIST(FG$2,'Two cycles - Optimise'!$B$4,'Two cycles - Optimise'!$B$3,FALSE),0)</f>
        <v>0</v>
      </c>
      <c r="FH165">
        <f>IF(AND(FH$2&lt;=$J165,$J165&lt;='Two cycles - Optimise'!$B$4),_xlfn.BINOM.DIST(FH$2,'Two cycles - Optimise'!$B$4,'Two cycles - Optimise'!$B$3,FALSE),0)</f>
        <v>0</v>
      </c>
      <c r="FI165">
        <f>IF(AND(FI$2&lt;=$J165,$J165&lt;='Two cycles - Optimise'!$B$4),_xlfn.BINOM.DIST(FI$2,'Two cycles - Optimise'!$B$4,'Two cycles - Optimise'!$B$3,FALSE),0)</f>
        <v>0</v>
      </c>
      <c r="FJ165">
        <f>IF(AND(FJ$2&lt;=$J165,$J165&lt;='Two cycles - Optimise'!$B$4),_xlfn.BINOM.DIST(FJ$2,'Two cycles - Optimise'!$B$4,'Two cycles - Optimise'!$B$3,FALSE),0)</f>
        <v>0</v>
      </c>
      <c r="FK165">
        <f>IF(AND(FK$2&lt;=$J165,$J165&lt;='Two cycles - Optimise'!$B$4),_xlfn.BINOM.DIST(FK$2,'Two cycles - Optimise'!$B$4,'Two cycles - Optimise'!$B$3,FALSE),0)</f>
        <v>0</v>
      </c>
      <c r="FL165">
        <f>IF(AND(FL$2&lt;=$J165,$J165&lt;='Two cycles - Optimise'!$B$4),_xlfn.BINOM.DIST(FL$2,'Two cycles - Optimise'!$B$4,'Two cycles - Optimise'!$B$3,FALSE),0)</f>
        <v>0</v>
      </c>
      <c r="FM165">
        <f>IF(AND(FM$2&lt;=$J165,$J165&lt;='Two cycles - Optimise'!$B$4),_xlfn.BINOM.DIST(FM$2,'Two cycles - Optimise'!$B$4,'Two cycles - Optimise'!$B$3,FALSE),0)</f>
        <v>0</v>
      </c>
      <c r="FN165">
        <f>IF(AND(FN$2&lt;=$J165,$J165&lt;='Two cycles - Optimise'!$B$4),_xlfn.BINOM.DIST(FN$2,'Two cycles - Optimise'!$B$4,'Two cycles - Optimise'!$B$3,FALSE),0)</f>
        <v>0</v>
      </c>
      <c r="FO165">
        <f>IF(AND(FO$2&lt;=$J165,$J165&lt;='Two cycles - Optimise'!$B$4),_xlfn.BINOM.DIST(FO$2,'Two cycles - Optimise'!$B$4,'Two cycles - Optimise'!$B$3,FALSE),0)</f>
        <v>0</v>
      </c>
      <c r="FP165">
        <f>IF(AND(FP$2&lt;=$J165,$J165&lt;='Two cycles - Optimise'!$B$4),_xlfn.BINOM.DIST(FP$2,'Two cycles - Optimise'!$B$4,'Two cycles - Optimise'!$B$3,FALSE),0)</f>
        <v>0</v>
      </c>
      <c r="FQ165">
        <f>IF(AND(FQ$2&lt;=$J165,$J165&lt;='Two cycles - Optimise'!$B$4),_xlfn.BINOM.DIST(FQ$2,'Two cycles - Optimise'!$B$4,'Two cycles - Optimise'!$B$3,FALSE),0)</f>
        <v>0</v>
      </c>
      <c r="FR165">
        <f>IF(AND(FR$2&lt;=$J165,$J165&lt;='Two cycles - Optimise'!$B$4),_xlfn.BINOM.DIST(FR$2,'Two cycles - Optimise'!$B$4,'Two cycles - Optimise'!$B$3,FALSE),0)</f>
        <v>0</v>
      </c>
      <c r="FS165">
        <f>IF(AND(FS$2&lt;=$J165,$J165&lt;='Two cycles - Optimise'!$B$4),_xlfn.BINOM.DIST(FS$2,'Two cycles - Optimise'!$B$4,'Two cycles - Optimise'!$B$3,FALSE),0)</f>
        <v>0</v>
      </c>
      <c r="FT165">
        <f>IF(AND(FT$2&lt;=$J165,$J165&lt;='Two cycles - Optimise'!$B$4),_xlfn.BINOM.DIST(FT$2,'Two cycles - Optimise'!$B$4,'Two cycles - Optimise'!$B$3,FALSE),0)</f>
        <v>0</v>
      </c>
      <c r="FU165">
        <f>IF(AND(FU$2&lt;=$J165,$J165&lt;='Two cycles - Optimise'!$B$4),_xlfn.BINOM.DIST(FU$2,'Two cycles - Optimise'!$B$4,'Two cycles - Optimise'!$B$3,FALSE),0)</f>
        <v>0</v>
      </c>
      <c r="FV165">
        <f>IF(AND(FV$2&lt;=$J165,$J165&lt;='Two cycles - Optimise'!$B$4),_xlfn.BINOM.DIST(FV$2,'Two cycles - Optimise'!$B$4,'Two cycles - Optimise'!$B$3,FALSE),0)</f>
        <v>0</v>
      </c>
      <c r="FW165">
        <f>IF(AND(FW$2&lt;=$J165,$J165&lt;='Two cycles - Optimise'!$B$4),_xlfn.BINOM.DIST(FW$2,'Two cycles - Optimise'!$B$4,'Two cycles - Optimise'!$B$3,FALSE),0)</f>
        <v>0</v>
      </c>
      <c r="FX165">
        <f>IF(AND(FX$2&lt;=$J165,$J165&lt;='Two cycles - Optimise'!$B$4),_xlfn.BINOM.DIST(FX$2,'Two cycles - Optimise'!$B$4,'Two cycles - Optimise'!$B$3,FALSE),0)</f>
        <v>0</v>
      </c>
      <c r="FY165">
        <f>IF(AND(FY$2&lt;=$J165,$J165&lt;='Two cycles - Optimise'!$B$4),_xlfn.BINOM.DIST(FY$2,'Two cycles - Optimise'!$B$4,'Two cycles - Optimise'!$B$3,FALSE),0)</f>
        <v>0</v>
      </c>
      <c r="FZ165">
        <f>IF(AND(FZ$2&lt;=$J165,$J165&lt;='Two cycles - Optimise'!$B$4),_xlfn.BINOM.DIST(FZ$2,'Two cycles - Optimise'!$B$4,'Two cycles - Optimise'!$B$3,FALSE),0)</f>
        <v>0</v>
      </c>
      <c r="GA165">
        <f>IF(AND(GA$2&lt;=$J165,$J165&lt;='Two cycles - Optimise'!$B$4),_xlfn.BINOM.DIST(GA$2,'Two cycles - Optimise'!$B$4,'Two cycles - Optimise'!$B$3,FALSE),0)</f>
        <v>0</v>
      </c>
      <c r="GB165">
        <f>IF(AND(GB$2&lt;=$J165,$J165&lt;='Two cycles - Optimise'!$B$4),_xlfn.BINOM.DIST(GB$2,'Two cycles - Optimise'!$B$4,'Two cycles - Optimise'!$B$3,FALSE),0)</f>
        <v>0</v>
      </c>
      <c r="GC165">
        <f>IF(AND(GC$2&lt;=$J165,$J165&lt;='Two cycles - Optimise'!$B$4),_xlfn.BINOM.DIST(GC$2,'Two cycles - Optimise'!$B$4,'Two cycles - Optimise'!$B$3,FALSE),0)</f>
        <v>0</v>
      </c>
      <c r="GD165">
        <f>IF(AND(GD$2&lt;=$J165,$J165&lt;='Two cycles - Optimise'!$B$4),_xlfn.BINOM.DIST(GD$2,'Two cycles - Optimise'!$B$4,'Two cycles - Optimise'!$B$3,FALSE),0)</f>
        <v>0</v>
      </c>
      <c r="GE165">
        <f>IF(AND(GE$2&lt;=$J165,$J165&lt;='Two cycles - Optimise'!$B$4),_xlfn.BINOM.DIST(GE$2,'Two cycles - Optimise'!$B$4,'Two cycles - Optimise'!$B$3,FALSE),0)</f>
        <v>0</v>
      </c>
      <c r="GF165">
        <f>IF(AND(GF$2&lt;=$J165,$J165&lt;='Two cycles - Optimise'!$B$4),_xlfn.BINOM.DIST(GF$2,'Two cycles - Optimise'!$B$4,'Two cycles - Optimise'!$B$3,FALSE),0)</f>
        <v>0</v>
      </c>
      <c r="GG165">
        <f>IF(AND(GG$2&lt;=$J165,$J165&lt;='Two cycles - Optimise'!$B$4),_xlfn.BINOM.DIST(GG$2,'Two cycles - Optimise'!$B$4,'Two cycles - Optimise'!$B$3,FALSE),0)</f>
        <v>0</v>
      </c>
      <c r="GH165">
        <f>IF(AND(GH$2&lt;=$J165,$J165&lt;='Two cycles - Optimise'!$B$4),_xlfn.BINOM.DIST(GH$2,'Two cycles - Optimise'!$B$4,'Two cycles - Optimise'!$B$3,FALSE),0)</f>
        <v>0</v>
      </c>
      <c r="GI165">
        <f>IF(AND(GI$2&lt;=$J165,$J165&lt;='Two cycles - Optimise'!$B$4),_xlfn.BINOM.DIST(GI$2,'Two cycles - Optimise'!$B$4,'Two cycles - Optimise'!$B$3,FALSE),0)</f>
        <v>0</v>
      </c>
      <c r="GJ165">
        <f>IF(AND(GJ$2&lt;=$J165,$J165&lt;='Two cycles - Optimise'!$B$4),_xlfn.BINOM.DIST(GJ$2,'Two cycles - Optimise'!$B$4,'Two cycles - Optimise'!$B$3,FALSE),0)</f>
        <v>0</v>
      </c>
      <c r="GK165">
        <f>IF(AND(GK$2&lt;=$J165,$J165&lt;='Two cycles - Optimise'!$B$4),_xlfn.BINOM.DIST(GK$2,'Two cycles - Optimise'!$B$4,'Two cycles - Optimise'!$B$3,FALSE),0)</f>
        <v>0</v>
      </c>
      <c r="GL165">
        <f>IF(AND(GL$2&lt;=$J165,$J165&lt;='Two cycles - Optimise'!$B$4),_xlfn.BINOM.DIST(GL$2,'Two cycles - Optimise'!$B$4,'Two cycles - Optimise'!$B$3,FALSE),0)</f>
        <v>0</v>
      </c>
      <c r="GM165">
        <f>IF(AND(GM$2&lt;=$J165,$J165&lt;='Two cycles - Optimise'!$B$4),_xlfn.BINOM.DIST(GM$2,'Two cycles - Optimise'!$B$4,'Two cycles - Optimise'!$B$3,FALSE),0)</f>
        <v>0</v>
      </c>
      <c r="GN165">
        <f>IF(AND(GN$2&lt;=$J165,$J165&lt;='Two cycles - Optimise'!$B$4),_xlfn.BINOM.DIST(GN$2,'Two cycles - Optimise'!$B$4,'Two cycles - Optimise'!$B$3,FALSE),0)</f>
        <v>0</v>
      </c>
      <c r="GO165">
        <f>IF(AND(GO$2&lt;=$J165,$J165&lt;='Two cycles - Optimise'!$B$4),_xlfn.BINOM.DIST(GO$2,'Two cycles - Optimise'!$B$4,'Two cycles - Optimise'!$B$3,FALSE),0)</f>
        <v>0</v>
      </c>
      <c r="GP165">
        <f>IF(AND(GP$2&lt;=$J165,$J165&lt;='Two cycles - Optimise'!$B$4),_xlfn.BINOM.DIST(GP$2,'Two cycles - Optimise'!$B$4,'Two cycles - Optimise'!$B$3,FALSE),0)</f>
        <v>0</v>
      </c>
      <c r="GQ165">
        <f>IF(AND(GQ$2&lt;=$J165,$J165&lt;='Two cycles - Optimise'!$B$4),_xlfn.BINOM.DIST(GQ$2,'Two cycles - Optimise'!$B$4,'Two cycles - Optimise'!$B$3,FALSE),0)</f>
        <v>0</v>
      </c>
      <c r="GR165">
        <f>IF(AND(GR$2&lt;=$J165,$J165&lt;='Two cycles - Optimise'!$B$4),_xlfn.BINOM.DIST(GR$2,'Two cycles - Optimise'!$B$4,'Two cycles - Optimise'!$B$3,FALSE),0)</f>
        <v>0</v>
      </c>
      <c r="GS165">
        <f>IF(AND(GS$2&lt;=$J165,$J165&lt;='Two cycles - Optimise'!$B$4),_xlfn.BINOM.DIST(GS$2,'Two cycles - Optimise'!$B$4,'Two cycles - Optimise'!$B$3,FALSE),0)</f>
        <v>0</v>
      </c>
      <c r="GT165">
        <f>IF(AND(GT$2&lt;=$J165,$J165&lt;='Two cycles - Optimise'!$B$4),_xlfn.BINOM.DIST(GT$2,'Two cycles - Optimise'!$B$4,'Two cycles - Optimise'!$B$3,FALSE),0)</f>
        <v>0</v>
      </c>
      <c r="GU165">
        <f>IF(AND(GU$2&lt;=$J165,$J165&lt;='Two cycles - Optimise'!$B$4),_xlfn.BINOM.DIST(GU$2,'Two cycles - Optimise'!$B$4,'Two cycles - Optimise'!$B$3,FALSE),0)</f>
        <v>0</v>
      </c>
      <c r="GV165">
        <f>IF(AND(GV$2&lt;=$J165,$J165&lt;='Two cycles - Optimise'!$B$4),_xlfn.BINOM.DIST(GV$2,'Two cycles - Optimise'!$B$4,'Two cycles - Optimise'!$B$3,FALSE),0)</f>
        <v>0</v>
      </c>
      <c r="GW165">
        <f>IF(AND(GW$2&lt;=$J165,$J165&lt;='Two cycles - Optimise'!$B$4),_xlfn.BINOM.DIST(GW$2,'Two cycles - Optimise'!$B$4,'Two cycles - Optimise'!$B$3,FALSE),0)</f>
        <v>0</v>
      </c>
      <c r="GX165">
        <f>IF(AND(GX$2&lt;=$J165,$J165&lt;='Two cycles - Optimise'!$B$4),_xlfn.BINOM.DIST(GX$2,'Two cycles - Optimise'!$B$4,'Two cycles - Optimise'!$B$3,FALSE),0)</f>
        <v>0</v>
      </c>
      <c r="GY165">
        <f>IF(AND(GY$2&lt;=$J165,$J165&lt;='Two cycles - Optimise'!$B$4),_xlfn.BINOM.DIST(GY$2,'Two cycles - Optimise'!$B$4,'Two cycles - Optimise'!$B$3,FALSE),0)</f>
        <v>0</v>
      </c>
      <c r="GZ165">
        <f>IF(AND(GZ$2&lt;=$J165,$J165&lt;='Two cycles - Optimise'!$B$4),_xlfn.BINOM.DIST(GZ$2,'Two cycles - Optimise'!$B$4,'Two cycles - Optimise'!$B$3,FALSE),0)</f>
        <v>0</v>
      </c>
      <c r="HA165">
        <f>IF(AND(HA$2&lt;=$J165,$J165&lt;='Two cycles - Optimise'!$B$4),_xlfn.BINOM.DIST(HA$2,'Two cycles - Optimise'!$B$4,'Two cycles - Optimise'!$B$3,FALSE),0)</f>
        <v>0</v>
      </c>
      <c r="HB165">
        <f>IF(AND(HB$2&lt;=$J165,$J165&lt;='Two cycles - Optimise'!$B$4),_xlfn.BINOM.DIST(HB$2,'Two cycles - Optimise'!$B$4,'Two cycles - Optimise'!$B$3,FALSE),0)</f>
        <v>0</v>
      </c>
      <c r="HC165">
        <f>IF(AND(HC$2&lt;=$J165,$J165&lt;='Two cycles - Optimise'!$B$4),_xlfn.BINOM.DIST(HC$2,'Two cycles - Optimise'!$B$4,'Two cycles - Optimise'!$B$3,FALSE),0)</f>
        <v>0</v>
      </c>
      <c r="HD165">
        <f>IF(AND(HD$2&lt;=$J165,$J165&lt;='Two cycles - Optimise'!$B$4),_xlfn.BINOM.DIST(HD$2,'Two cycles - Optimise'!$B$4,'Two cycles - Optimise'!$B$3,FALSE),0)</f>
        <v>0</v>
      </c>
      <c r="HE165">
        <f>IF(AND(HE$2&lt;=$J165,$J165&lt;='Two cycles - Optimise'!$B$4),_xlfn.BINOM.DIST(HE$2,'Two cycles - Optimise'!$B$4,'Two cycles - Optimise'!$B$3,FALSE),0)</f>
        <v>0</v>
      </c>
      <c r="HF165">
        <f>IF(AND(HF$2&lt;=$J165,$J165&lt;='Two cycles - Optimise'!$B$4),_xlfn.BINOM.DIST(HF$2,'Two cycles - Optimise'!$B$4,'Two cycles - Optimise'!$B$3,FALSE),0)</f>
        <v>0</v>
      </c>
      <c r="HG165">
        <f>IF(AND(HG$2&lt;=$J165,$J165&lt;='Two cycles - Optimise'!$B$4),_xlfn.BINOM.DIST(HG$2,'Two cycles - Optimise'!$B$4,'Two cycles - Optimise'!$B$3,FALSE),0)</f>
        <v>0</v>
      </c>
      <c r="HH165">
        <f>IF(AND(HH$2&lt;=$J165,$J165&lt;='Two cycles - Optimise'!$B$4),_xlfn.BINOM.DIST(HH$2,'Two cycles - Optimise'!$B$4,'Two cycles - Optimise'!$B$3,FALSE),0)</f>
        <v>0</v>
      </c>
      <c r="HI165">
        <f>IF(AND(HI$2&lt;=$J165,$J165&lt;='Two cycles - Optimise'!$B$4),_xlfn.BINOM.DIST(HI$2,'Two cycles - Optimise'!$B$4,'Two cycles - Optimise'!$B$3,FALSE),0)</f>
        <v>0</v>
      </c>
      <c r="HJ165">
        <f>IF(AND(HJ$2&lt;=$J165,$J165&lt;='Two cycles - Optimise'!$B$4),_xlfn.BINOM.DIST(HJ$2,'Two cycles - Optimise'!$B$4,'Two cycles - Optimise'!$B$3,FALSE),0)</f>
        <v>0</v>
      </c>
      <c r="HK165">
        <f>IF(AND(HK$2&lt;=$J165,$J165&lt;='Two cycles - Optimise'!$B$4),_xlfn.BINOM.DIST(HK$2,'Two cycles - Optimise'!$B$4,'Two cycles - Optimise'!$B$3,FALSE),0)</f>
        <v>0</v>
      </c>
      <c r="HL165">
        <f>IF(AND(HL$2&lt;=$J165,$J165&lt;='Two cycles - Optimise'!$B$4),_xlfn.BINOM.DIST(HL$2,'Two cycles - Optimise'!$B$4,'Two cycles - Optimise'!$B$3,FALSE),0)</f>
        <v>0</v>
      </c>
      <c r="HM165">
        <f>IF(AND(HM$2&lt;=$J165,$J165&lt;='Two cycles - Optimise'!$B$4),_xlfn.BINOM.DIST(HM$2,'Two cycles - Optimise'!$B$4,'Two cycles - Optimise'!$B$3,FALSE),0)</f>
        <v>0</v>
      </c>
      <c r="HN165">
        <f>IF(AND(HN$2&lt;=$J165,$J165&lt;='Two cycles - Optimise'!$B$4),_xlfn.BINOM.DIST(HN$2,'Two cycles - Optimise'!$B$4,'Two cycles - Optimise'!$B$3,FALSE),0)</f>
        <v>0</v>
      </c>
      <c r="HP165">
        <f>IF('Two cycles - Optimise'!$E$10&gt;($J165+HP$2),_xlfn.BINOM.DIST('Two cycles - Optimise'!$E$10-HP$2,'Two cycles - Optimise'!$B$4,'Two cycles - Optimise'!$B$3,TRUE)-_xlfn.BINOM.DIST($J165,'Two cycles - Optimise'!$B$4,'Two cycles - Optimise'!$B$3,TRUE),0)</f>
        <v>0</v>
      </c>
      <c r="HQ165">
        <f>IF('Two cycles - Optimise'!$E$10&gt;($J165+HQ$2),_xlfn.BINOM.DIST('Two cycles - Optimise'!$E$10-HQ$2,'Two cycles - Optimise'!$B$4,'Two cycles - Optimise'!$B$3,TRUE)-_xlfn.BINOM.DIST($J165,'Two cycles - Optimise'!$B$4,'Two cycles - Optimise'!$B$3,TRUE),0)</f>
        <v>0</v>
      </c>
      <c r="HR165">
        <f>IF('Two cycles - Optimise'!$E$10&gt;($J165+HR$2),_xlfn.BINOM.DIST('Two cycles - Optimise'!$E$10-HR$2,'Two cycles - Optimise'!$B$4,'Two cycles - Optimise'!$B$3,TRUE)-_xlfn.BINOM.DIST($J165,'Two cycles - Optimise'!$B$4,'Two cycles - Optimise'!$B$3,TRUE),0)</f>
        <v>0</v>
      </c>
      <c r="HS165">
        <f>IF('Two cycles - Optimise'!$E$10&gt;($J165+HS$2),_xlfn.BINOM.DIST('Two cycles - Optimise'!$E$10-HS$2,'Two cycles - Optimise'!$B$4,'Two cycles - Optimise'!$B$3,TRUE)-_xlfn.BINOM.DIST($J165,'Two cycles - Optimise'!$B$4,'Two cycles - Optimise'!$B$3,TRUE),0)</f>
        <v>0</v>
      </c>
      <c r="HT165">
        <f>IF('Two cycles - Optimise'!$E$10&gt;($J165+HT$2),_xlfn.BINOM.DIST('Two cycles - Optimise'!$E$10-HT$2,'Two cycles - Optimise'!$B$4,'Two cycles - Optimise'!$B$3,TRUE)-_xlfn.BINOM.DIST($J165,'Two cycles - Optimise'!$B$4,'Two cycles - Optimise'!$B$3,TRUE),0)</f>
        <v>0</v>
      </c>
      <c r="HU165">
        <f>IF('Two cycles - Optimise'!$E$10&gt;($J165+HU$2),_xlfn.BINOM.DIST('Two cycles - Optimise'!$E$10-HU$2,'Two cycles - Optimise'!$B$4,'Two cycles - Optimise'!$B$3,TRUE)-_xlfn.BINOM.DIST($J165,'Two cycles - Optimise'!$B$4,'Two cycles - Optimise'!$B$3,TRUE),0)</f>
        <v>0</v>
      </c>
      <c r="HV165">
        <f>IF('Two cycles - Optimise'!$E$10&gt;($J165+HV$2),_xlfn.BINOM.DIST('Two cycles - Optimise'!$E$10-HV$2,'Two cycles - Optimise'!$B$4,'Two cycles - Optimise'!$B$3,TRUE)-_xlfn.BINOM.DIST($J165,'Two cycles - Optimise'!$B$4,'Two cycles - Optimise'!$B$3,TRUE),0)</f>
        <v>0</v>
      </c>
      <c r="HW165">
        <f>IF('Two cycles - Optimise'!$E$10&gt;($J165+HW$2),_xlfn.BINOM.DIST('Two cycles - Optimise'!$E$10-HW$2,'Two cycles - Optimise'!$B$4,'Two cycles - Optimise'!$B$3,TRUE)-_xlfn.BINOM.DIST($J165,'Two cycles - Optimise'!$B$4,'Two cycles - Optimise'!$B$3,TRUE),0)</f>
        <v>0</v>
      </c>
      <c r="HX165">
        <f>IF('Two cycles - Optimise'!$E$10&gt;($J165+HX$2),_xlfn.BINOM.DIST('Two cycles - Optimise'!$E$10-HX$2,'Two cycles - Optimise'!$B$4,'Two cycles - Optimise'!$B$3,TRUE)-_xlfn.BINOM.DIST($J165,'Two cycles - Optimise'!$B$4,'Two cycles - Optimise'!$B$3,TRUE),0)</f>
        <v>0</v>
      </c>
      <c r="HY165">
        <f>IF('Two cycles - Optimise'!$E$10&gt;($J165+HY$2),_xlfn.BINOM.DIST('Two cycles - Optimise'!$E$10-HY$2,'Two cycles - Optimise'!$B$4,'Two cycles - Optimise'!$B$3,TRUE)-_xlfn.BINOM.DIST($J165,'Two cycles - Optimise'!$B$4,'Two cycles - Optimise'!$B$3,TRUE),0)</f>
        <v>0</v>
      </c>
      <c r="HZ165">
        <f>IF('Two cycles - Optimise'!$E$10&gt;($J165+HZ$2),_xlfn.BINOM.DIST('Two cycles - Optimise'!$E$10-HZ$2,'Two cycles - Optimise'!$B$4,'Two cycles - Optimise'!$B$3,TRUE)-_xlfn.BINOM.DIST($J165,'Two cycles - Optimise'!$B$4,'Two cycles - Optimise'!$B$3,TRUE),0)</f>
        <v>0</v>
      </c>
      <c r="IA165">
        <f>IF('Two cycles - Optimise'!$E$10&gt;($J165+IA$2),_xlfn.BINOM.DIST('Two cycles - Optimise'!$E$10-IA$2,'Two cycles - Optimise'!$B$4,'Two cycles - Optimise'!$B$3,TRUE)-_xlfn.BINOM.DIST($J165,'Two cycles - Optimise'!$B$4,'Two cycles - Optimise'!$B$3,TRUE),0)</f>
        <v>0</v>
      </c>
      <c r="IB165">
        <f>IF('Two cycles - Optimise'!$E$10&gt;($J165+IB$2),_xlfn.BINOM.DIST('Two cycles - Optimise'!$E$10-IB$2,'Two cycles - Optimise'!$B$4,'Two cycles - Optimise'!$B$3,TRUE)-_xlfn.BINOM.DIST($J165,'Two cycles - Optimise'!$B$4,'Two cycles - Optimise'!$B$3,TRUE),0)</f>
        <v>0</v>
      </c>
      <c r="IC165">
        <f>IF('Two cycles - Optimise'!$E$10&gt;($J165+IC$2),_xlfn.BINOM.DIST('Two cycles - Optimise'!$E$10-IC$2,'Two cycles - Optimise'!$B$4,'Two cycles - Optimise'!$B$3,TRUE)-_xlfn.BINOM.DIST($J165,'Two cycles - Optimise'!$B$4,'Two cycles - Optimise'!$B$3,TRUE),0)</f>
        <v>0</v>
      </c>
      <c r="ID165">
        <f>IF('Two cycles - Optimise'!$E$10&gt;($J165+ID$2),_xlfn.BINOM.DIST('Two cycles - Optimise'!$E$10-ID$2,'Two cycles - Optimise'!$B$4,'Two cycles - Optimise'!$B$3,TRUE)-_xlfn.BINOM.DIST($J165,'Two cycles - Optimise'!$B$4,'Two cycles - Optimise'!$B$3,TRUE),0)</f>
        <v>0</v>
      </c>
      <c r="IE165">
        <f>IF('Two cycles - Optimise'!$E$10&gt;($J165+IE$2),_xlfn.BINOM.DIST('Two cycles - Optimise'!$E$10-IE$2,'Two cycles - Optimise'!$B$4,'Two cycles - Optimise'!$B$3,TRUE)-_xlfn.BINOM.DIST($J165,'Two cycles - Optimise'!$B$4,'Two cycles - Optimise'!$B$3,TRUE),0)</f>
        <v>0</v>
      </c>
      <c r="IF165">
        <f>IF('Two cycles - Optimise'!$E$10&gt;($J165+IF$2),_xlfn.BINOM.DIST('Two cycles - Optimise'!$E$10-IF$2,'Two cycles - Optimise'!$B$4,'Two cycles - Optimise'!$B$3,TRUE)-_xlfn.BINOM.DIST($J165,'Two cycles - Optimise'!$B$4,'Two cycles - Optimise'!$B$3,TRUE),0)</f>
        <v>0</v>
      </c>
      <c r="IG165">
        <f>IF('Two cycles - Optimise'!$E$10&gt;($J165+IG$2),_xlfn.BINOM.DIST('Two cycles - Optimise'!$E$10-IG$2,'Two cycles - Optimise'!$B$4,'Two cycles - Optimise'!$B$3,TRUE)-_xlfn.BINOM.DIST($J165,'Two cycles - Optimise'!$B$4,'Two cycles - Optimise'!$B$3,TRUE),0)</f>
        <v>0</v>
      </c>
      <c r="IH165">
        <f>IF('Two cycles - Optimise'!$E$10&gt;($J165+IH$2),_xlfn.BINOM.DIST('Two cycles - Optimise'!$E$10-IH$2,'Two cycles - Optimise'!$B$4,'Two cycles - Optimise'!$B$3,TRUE)-_xlfn.BINOM.DIST($J165,'Two cycles - Optimise'!$B$4,'Two cycles - Optimise'!$B$3,TRUE),0)</f>
        <v>0</v>
      </c>
      <c r="II165">
        <f>IF('Two cycles - Optimise'!$E$10&gt;($J165+II$2),_xlfn.BINOM.DIST('Two cycles - Optimise'!$E$10-II$2,'Two cycles - Optimise'!$B$4,'Two cycles - Optimise'!$B$3,TRUE)-_xlfn.BINOM.DIST($J165,'Two cycles - Optimise'!$B$4,'Two cycles - Optimise'!$B$3,TRUE),0)</f>
        <v>0</v>
      </c>
      <c r="IJ165">
        <f>IF('Two cycles - Optimise'!$E$10&gt;($J165+IJ$2),_xlfn.BINOM.DIST('Two cycles - Optimise'!$E$10-IJ$2,'Two cycles - Optimise'!$B$4,'Two cycles - Optimise'!$B$3,TRUE)-_xlfn.BINOM.DIST($J165,'Two cycles - Optimise'!$B$4,'Two cycles - Optimise'!$B$3,TRUE),0)</f>
        <v>0</v>
      </c>
      <c r="IK165">
        <f>IF('Two cycles - Optimise'!$E$10&gt;($J165+IK$2),_xlfn.BINOM.DIST('Two cycles - Optimise'!$E$10-IK$2,'Two cycles - Optimise'!$B$4,'Two cycles - Optimise'!$B$3,TRUE)-_xlfn.BINOM.DIST($J165,'Two cycles - Optimise'!$B$4,'Two cycles - Optimise'!$B$3,TRUE),0)</f>
        <v>0</v>
      </c>
      <c r="IL165">
        <f>IF('Two cycles - Optimise'!$E$10&gt;($J165+IL$2),_xlfn.BINOM.DIST('Two cycles - Optimise'!$E$10-IL$2,'Two cycles - Optimise'!$B$4,'Two cycles - Optimise'!$B$3,TRUE)-_xlfn.BINOM.DIST($J165,'Two cycles - Optimise'!$B$4,'Two cycles - Optimise'!$B$3,TRUE),0)</f>
        <v>0</v>
      </c>
      <c r="IM165">
        <f>IF('Two cycles - Optimise'!$E$10&gt;($J165+IM$2),_xlfn.BINOM.DIST('Two cycles - Optimise'!$E$10-IM$2,'Two cycles - Optimise'!$B$4,'Two cycles - Optimise'!$B$3,TRUE)-_xlfn.BINOM.DIST($J165,'Two cycles - Optimise'!$B$4,'Two cycles - Optimise'!$B$3,TRUE),0)</f>
        <v>0</v>
      </c>
      <c r="IN165">
        <f>IF('Two cycles - Optimise'!$E$10&gt;($J165+IN$2),_xlfn.BINOM.DIST('Two cycles - Optimise'!$E$10-IN$2,'Two cycles - Optimise'!$B$4,'Two cycles - Optimise'!$B$3,TRUE)-_xlfn.BINOM.DIST($J165,'Two cycles - Optimise'!$B$4,'Two cycles - Optimise'!$B$3,TRUE),0)</f>
        <v>0</v>
      </c>
      <c r="IO165">
        <f>IF('Two cycles - Optimise'!$E$10&gt;($J165+IO$2),_xlfn.BINOM.DIST('Two cycles - Optimise'!$E$10-IO$2,'Two cycles - Optimise'!$B$4,'Two cycles - Optimise'!$B$3,TRUE)-_xlfn.BINOM.DIST($J165,'Two cycles - Optimise'!$B$4,'Two cycles - Optimise'!$B$3,TRUE),0)</f>
        <v>0</v>
      </c>
      <c r="IP165">
        <f>IF('Two cycles - Optimise'!$E$10&gt;($J165+IP$2),_xlfn.BINOM.DIST('Two cycles - Optimise'!$E$10-IP$2,'Two cycles - Optimise'!$B$4,'Two cycles - Optimise'!$B$3,TRUE)-_xlfn.BINOM.DIST($J165,'Two cycles - Optimise'!$B$4,'Two cycles - Optimise'!$B$3,TRUE),0)</f>
        <v>0</v>
      </c>
      <c r="IQ165">
        <f>IF('Two cycles - Optimise'!$E$10&gt;($J165+IQ$2),_xlfn.BINOM.DIST('Two cycles - Optimise'!$E$10-IQ$2,'Two cycles - Optimise'!$B$4,'Two cycles - Optimise'!$B$3,TRUE)-_xlfn.BINOM.DIST($J165,'Two cycles - Optimise'!$B$4,'Two cycles - Optimise'!$B$3,TRUE),0)</f>
        <v>0</v>
      </c>
      <c r="IR165">
        <f>IF('Two cycles - Optimise'!$E$10&gt;($J165+IR$2),_xlfn.BINOM.DIST('Two cycles - Optimise'!$E$10-IR$2,'Two cycles - Optimise'!$B$4,'Two cycles - Optimise'!$B$3,TRUE)-_xlfn.BINOM.DIST($J165,'Two cycles - Optimise'!$B$4,'Two cycles - Optimise'!$B$3,TRUE),0)</f>
        <v>0</v>
      </c>
      <c r="IS165">
        <f>IF('Two cycles - Optimise'!$E$10&gt;($J165+IS$2),_xlfn.BINOM.DIST('Two cycles - Optimise'!$E$10-IS$2,'Two cycles - Optimise'!$B$4,'Two cycles - Optimise'!$B$3,TRUE)-_xlfn.BINOM.DIST($J165,'Two cycles - Optimise'!$B$4,'Two cycles - Optimise'!$B$3,TRUE),0)</f>
        <v>0</v>
      </c>
      <c r="IT165">
        <f>IF('Two cycles - Optimise'!$E$10&gt;($J165+IT$2),_xlfn.BINOM.DIST('Two cycles - Optimise'!$E$10-IT$2,'Two cycles - Optimise'!$B$4,'Two cycles - Optimise'!$B$3,TRUE)-_xlfn.BINOM.DIST($J165,'Two cycles - Optimise'!$B$4,'Two cycles - Optimise'!$B$3,TRUE),0)</f>
        <v>0</v>
      </c>
      <c r="IU165">
        <f>IF('Two cycles - Optimise'!$E$10&gt;($J165+IU$2),_xlfn.BINOM.DIST('Two cycles - Optimise'!$E$10-IU$2,'Two cycles - Optimise'!$B$4,'Two cycles - Optimise'!$B$3,TRUE)-_xlfn.BINOM.DIST($J165,'Two cycles - Optimise'!$B$4,'Two cycles - Optimise'!$B$3,TRUE),0)</f>
        <v>0</v>
      </c>
      <c r="IV165">
        <f>IF('Two cycles - Optimise'!$E$10&gt;($J165+IV$2),_xlfn.BINOM.DIST('Two cycles - Optimise'!$E$10-IV$2,'Two cycles - Optimise'!$B$4,'Two cycles - Optimise'!$B$3,TRUE)-_xlfn.BINOM.DIST($J165,'Two cycles - Optimise'!$B$4,'Two cycles - Optimise'!$B$3,TRUE),0)</f>
        <v>0</v>
      </c>
      <c r="IW165">
        <f>IF('Two cycles - Optimise'!$E$10&gt;($J165+IW$2),_xlfn.BINOM.DIST('Two cycles - Optimise'!$E$10-IW$2,'Two cycles - Optimise'!$B$4,'Two cycles - Optimise'!$B$3,TRUE)-_xlfn.BINOM.DIST($J165,'Two cycles - Optimise'!$B$4,'Two cycles - Optimise'!$B$3,TRUE),0)</f>
        <v>0</v>
      </c>
      <c r="IX165">
        <f>IF('Two cycles - Optimise'!$E$10&gt;($J165+IX$2),_xlfn.BINOM.DIST('Two cycles - Optimise'!$E$10-IX$2,'Two cycles - Optimise'!$B$4,'Two cycles - Optimise'!$B$3,TRUE)-_xlfn.BINOM.DIST($J165,'Two cycles - Optimise'!$B$4,'Two cycles - Optimise'!$B$3,TRUE),0)</f>
        <v>0</v>
      </c>
      <c r="IY165">
        <f>IF('Two cycles - Optimise'!$E$10&gt;($J165+IY$2),_xlfn.BINOM.DIST('Two cycles - Optimise'!$E$10-IY$2,'Two cycles - Optimise'!$B$4,'Two cycles - Optimise'!$B$3,TRUE)-_xlfn.BINOM.DIST($J165,'Two cycles - Optimise'!$B$4,'Two cycles - Optimise'!$B$3,TRUE),0)</f>
        <v>0</v>
      </c>
      <c r="IZ165">
        <f>IF('Two cycles - Optimise'!$E$10&gt;($J165+IZ$2),_xlfn.BINOM.DIST('Two cycles - Optimise'!$E$10-IZ$2,'Two cycles - Optimise'!$B$4,'Two cycles - Optimise'!$B$3,TRUE)-_xlfn.BINOM.DIST($J165,'Two cycles - Optimise'!$B$4,'Two cycles - Optimise'!$B$3,TRUE),0)</f>
        <v>0</v>
      </c>
      <c r="JA165">
        <f>IF('Two cycles - Optimise'!$E$10&gt;($J165+JA$2),_xlfn.BINOM.DIST('Two cycles - Optimise'!$E$10-JA$2,'Two cycles - Optimise'!$B$4,'Two cycles - Optimise'!$B$3,TRUE)-_xlfn.BINOM.DIST($J165,'Two cycles - Optimise'!$B$4,'Two cycles - Optimise'!$B$3,TRUE),0)</f>
        <v>0</v>
      </c>
      <c r="JB165">
        <f>IF('Two cycles - Optimise'!$E$10&gt;($J165+JB$2),_xlfn.BINOM.DIST('Two cycles - Optimise'!$E$10-JB$2,'Two cycles - Optimise'!$B$4,'Two cycles - Optimise'!$B$3,TRUE)-_xlfn.BINOM.DIST($J165,'Two cycles - Optimise'!$B$4,'Two cycles - Optimise'!$B$3,TRUE),0)</f>
        <v>0</v>
      </c>
      <c r="JC165">
        <f>IF('Two cycles - Optimise'!$E$10&gt;($J165+JC$2),_xlfn.BINOM.DIST('Two cycles - Optimise'!$E$10-JC$2,'Two cycles - Optimise'!$B$4,'Two cycles - Optimise'!$B$3,TRUE)-_xlfn.BINOM.DIST($J165,'Two cycles - Optimise'!$B$4,'Two cycles - Optimise'!$B$3,TRUE),0)</f>
        <v>0</v>
      </c>
      <c r="JD165">
        <f>IF('Two cycles - Optimise'!$E$10&gt;($J165+JD$2),_xlfn.BINOM.DIST('Two cycles - Optimise'!$E$10-JD$2,'Two cycles - Optimise'!$B$4,'Two cycles - Optimise'!$B$3,TRUE)-_xlfn.BINOM.DIST($J165,'Two cycles - Optimise'!$B$4,'Two cycles - Optimise'!$B$3,TRUE),0)</f>
        <v>0</v>
      </c>
      <c r="JE165">
        <f>IF('Two cycles - Optimise'!$E$10&gt;($J165+JE$2),_xlfn.BINOM.DIST('Two cycles - Optimise'!$E$10-JE$2,'Two cycles - Optimise'!$B$4,'Two cycles - Optimise'!$B$3,TRUE)-_xlfn.BINOM.DIST($J165,'Two cycles - Optimise'!$B$4,'Two cycles - Optimise'!$B$3,TRUE),0)</f>
        <v>0</v>
      </c>
      <c r="JF165">
        <f>IF('Two cycles - Optimise'!$E$10&gt;($J165+JF$2),_xlfn.BINOM.DIST('Two cycles - Optimise'!$E$10-JF$2,'Two cycles - Optimise'!$B$4,'Two cycles - Optimise'!$B$3,TRUE)-_xlfn.BINOM.DIST($J165,'Two cycles - Optimise'!$B$4,'Two cycles - Optimise'!$B$3,TRUE),0)</f>
        <v>0</v>
      </c>
      <c r="JG165">
        <f>IF('Two cycles - Optimise'!$E$10&gt;($J165+JG$2),_xlfn.BINOM.DIST('Two cycles - Optimise'!$E$10-JG$2,'Two cycles - Optimise'!$B$4,'Two cycles - Optimise'!$B$3,TRUE)-_xlfn.BINOM.DIST($J165,'Two cycles - Optimise'!$B$4,'Two cycles - Optimise'!$B$3,TRUE),0)</f>
        <v>0</v>
      </c>
      <c r="JH165">
        <f>IF('Two cycles - Optimise'!$E$10&gt;($J165+JH$2),_xlfn.BINOM.DIST('Two cycles - Optimise'!$E$10-JH$2,'Two cycles - Optimise'!$B$4,'Two cycles - Optimise'!$B$3,TRUE)-_xlfn.BINOM.DIST($J165,'Two cycles - Optimise'!$B$4,'Two cycles - Optimise'!$B$3,TRUE),0)</f>
        <v>0</v>
      </c>
      <c r="JI165">
        <f>IF('Two cycles - Optimise'!$E$10&gt;($J165+JI$2),_xlfn.BINOM.DIST('Two cycles - Optimise'!$E$10-JI$2,'Two cycles - Optimise'!$B$4,'Two cycles - Optimise'!$B$3,TRUE)-_xlfn.BINOM.DIST($J165,'Two cycles - Optimise'!$B$4,'Two cycles - Optimise'!$B$3,TRUE),0)</f>
        <v>0</v>
      </c>
      <c r="JJ165">
        <f>IF('Two cycles - Optimise'!$E$10&gt;($J165+JJ$2),_xlfn.BINOM.DIST('Two cycles - Optimise'!$E$10-JJ$2,'Two cycles - Optimise'!$B$4,'Two cycles - Optimise'!$B$3,TRUE)-_xlfn.BINOM.DIST($J165,'Two cycles - Optimise'!$B$4,'Two cycles - Optimise'!$B$3,TRUE),0)</f>
        <v>0</v>
      </c>
      <c r="JK165">
        <f>IF('Two cycles - Optimise'!$E$10&gt;($J165+JK$2),_xlfn.BINOM.DIST('Two cycles - Optimise'!$E$10-JK$2,'Two cycles - Optimise'!$B$4,'Two cycles - Optimise'!$B$3,TRUE)-_xlfn.BINOM.DIST($J165,'Two cycles - Optimise'!$B$4,'Two cycles - Optimise'!$B$3,TRUE),0)</f>
        <v>0</v>
      </c>
      <c r="JL165">
        <f>IF('Two cycles - Optimise'!$E$10&gt;($J165+JL$2),_xlfn.BINOM.DIST('Two cycles - Optimise'!$E$10-JL$2,'Two cycles - Optimise'!$B$4,'Two cycles - Optimise'!$B$3,TRUE)-_xlfn.BINOM.DIST($J165,'Two cycles - Optimise'!$B$4,'Two cycles - Optimise'!$B$3,TRUE),0)</f>
        <v>0</v>
      </c>
      <c r="JM165">
        <f>IF('Two cycles - Optimise'!$E$10&gt;($J165+JM$2),_xlfn.BINOM.DIST('Two cycles - Optimise'!$E$10-JM$2,'Two cycles - Optimise'!$B$4,'Two cycles - Optimise'!$B$3,TRUE)-_xlfn.BINOM.DIST($J165,'Two cycles - Optimise'!$B$4,'Two cycles - Optimise'!$B$3,TRUE),0)</f>
        <v>0</v>
      </c>
      <c r="JN165">
        <f>IF('Two cycles - Optimise'!$E$10&gt;($J165+JN$2),_xlfn.BINOM.DIST('Two cycles - Optimise'!$E$10-JN$2,'Two cycles - Optimise'!$B$4,'Two cycles - Optimise'!$B$3,TRUE)-_xlfn.BINOM.DIST($J165,'Two cycles - Optimise'!$B$4,'Two cycles - Optimise'!$B$3,TRUE),0)</f>
        <v>0</v>
      </c>
      <c r="JO165">
        <f>IF('Two cycles - Optimise'!$E$10&gt;($J165+JO$2),_xlfn.BINOM.DIST('Two cycles - Optimise'!$E$10-JO$2,'Two cycles - Optimise'!$B$4,'Two cycles - Optimise'!$B$3,TRUE)-_xlfn.BINOM.DIST($J165,'Two cycles - Optimise'!$B$4,'Two cycles - Optimise'!$B$3,TRUE),0)</f>
        <v>0</v>
      </c>
      <c r="JP165">
        <f>IF('Two cycles - Optimise'!$E$10&gt;($J165+JP$2),_xlfn.BINOM.DIST('Two cycles - Optimise'!$E$10-JP$2,'Two cycles - Optimise'!$B$4,'Two cycles - Optimise'!$B$3,TRUE)-_xlfn.BINOM.DIST($J165,'Two cycles - Optimise'!$B$4,'Two cycles - Optimise'!$B$3,TRUE),0)</f>
        <v>0</v>
      </c>
      <c r="JQ165">
        <f>IF('Two cycles - Optimise'!$E$10&gt;($J165+JQ$2),_xlfn.BINOM.DIST('Two cycles - Optimise'!$E$10-JQ$2,'Two cycles - Optimise'!$B$4,'Two cycles - Optimise'!$B$3,TRUE)-_xlfn.BINOM.DIST($J165,'Two cycles - Optimise'!$B$4,'Two cycles - Optimise'!$B$3,TRUE),0)</f>
        <v>0</v>
      </c>
      <c r="JR165">
        <f>IF('Two cycles - Optimise'!$E$10&gt;($J165+JR$2),_xlfn.BINOM.DIST('Two cycles - Optimise'!$E$10-JR$2,'Two cycles - Optimise'!$B$4,'Two cycles - Optimise'!$B$3,TRUE)-_xlfn.BINOM.DIST($J165,'Two cycles - Optimise'!$B$4,'Two cycles - Optimise'!$B$3,TRUE),0)</f>
        <v>0</v>
      </c>
      <c r="JS165">
        <f>IF('Two cycles - Optimise'!$E$10&gt;($J165+JS$2),_xlfn.BINOM.DIST('Two cycles - Optimise'!$E$10-JS$2,'Two cycles - Optimise'!$B$4,'Two cycles - Optimise'!$B$3,TRUE)-_xlfn.BINOM.DIST($J165,'Two cycles - Optimise'!$B$4,'Two cycles - Optimise'!$B$3,TRUE),0)</f>
        <v>0</v>
      </c>
      <c r="JT165">
        <f>IF('Two cycles - Optimise'!$E$10&gt;($J165+JT$2),_xlfn.BINOM.DIST('Two cycles - Optimise'!$E$10-JT$2,'Two cycles - Optimise'!$B$4,'Two cycles - Optimise'!$B$3,TRUE)-_xlfn.BINOM.DIST($J165,'Two cycles - Optimise'!$B$4,'Two cycles - Optimise'!$B$3,TRUE),0)</f>
        <v>0</v>
      </c>
      <c r="JU165">
        <f>IF('Two cycles - Optimise'!$E$10&gt;($J165+JU$2),_xlfn.BINOM.DIST('Two cycles - Optimise'!$E$10-JU$2,'Two cycles - Optimise'!$B$4,'Two cycles - Optimise'!$B$3,TRUE)-_xlfn.BINOM.DIST($J165,'Two cycles - Optimise'!$B$4,'Two cycles - Optimise'!$B$3,TRUE),0)</f>
        <v>0</v>
      </c>
      <c r="JV165">
        <f>IF('Two cycles - Optimise'!$E$10&gt;($J165+JV$2),_xlfn.BINOM.DIST('Two cycles - Optimise'!$E$10-JV$2,'Two cycles - Optimise'!$B$4,'Two cycles - Optimise'!$B$3,TRUE)-_xlfn.BINOM.DIST($J165,'Two cycles - Optimise'!$B$4,'Two cycles - Optimise'!$B$3,TRUE),0)</f>
        <v>0</v>
      </c>
      <c r="JW165">
        <f>IF('Two cycles - Optimise'!$E$10&gt;($J165+JW$2),_xlfn.BINOM.DIST('Two cycles - Optimise'!$E$10-JW$2,'Two cycles - Optimise'!$B$4,'Two cycles - Optimise'!$B$3,TRUE)-_xlfn.BINOM.DIST($J165,'Two cycles - Optimise'!$B$4,'Two cycles - Optimise'!$B$3,TRUE),0)</f>
        <v>0</v>
      </c>
      <c r="JX165">
        <f>IF('Two cycles - Optimise'!$E$10&gt;($J165+JX$2),_xlfn.BINOM.DIST('Two cycles - Optimise'!$E$10-JX$2,'Two cycles - Optimise'!$B$4,'Two cycles - Optimise'!$B$3,TRUE)-_xlfn.BINOM.DIST($J165,'Two cycles - Optimise'!$B$4,'Two cycles - Optimise'!$B$3,TRUE),0)</f>
        <v>0</v>
      </c>
      <c r="JY165">
        <f>IF('Two cycles - Optimise'!$E$10&gt;($J165+JY$2),_xlfn.BINOM.DIST('Two cycles - Optimise'!$E$10-JY$2,'Two cycles - Optimise'!$B$4,'Two cycles - Optimise'!$B$3,TRUE)-_xlfn.BINOM.DIST($J165,'Two cycles - Optimise'!$B$4,'Two cycles - Optimise'!$B$3,TRUE),0)</f>
        <v>0</v>
      </c>
      <c r="JZ165">
        <f>IF('Two cycles - Optimise'!$E$10&gt;($J165+JZ$2),_xlfn.BINOM.DIST('Two cycles - Optimise'!$E$10-JZ$2,'Two cycles - Optimise'!$B$4,'Two cycles - Optimise'!$B$3,TRUE)-_xlfn.BINOM.DIST($J165,'Two cycles - Optimise'!$B$4,'Two cycles - Optimise'!$B$3,TRUE),0)</f>
        <v>0</v>
      </c>
      <c r="KA165">
        <f>IF('Two cycles - Optimise'!$E$10&gt;($J165+KA$2),_xlfn.BINOM.DIST('Two cycles - Optimise'!$E$10-KA$2,'Two cycles - Optimise'!$B$4,'Two cycles - Optimise'!$B$3,TRUE)-_xlfn.BINOM.DIST($J165,'Two cycles - Optimise'!$B$4,'Two cycles - Optimise'!$B$3,TRUE),0)</f>
        <v>0</v>
      </c>
      <c r="KB165">
        <f>IF('Two cycles - Optimise'!$E$10&gt;($J165+KB$2),_xlfn.BINOM.DIST('Two cycles - Optimise'!$E$10-KB$2,'Two cycles - Optimise'!$B$4,'Two cycles - Optimise'!$B$3,TRUE)-_xlfn.BINOM.DIST($J165,'Two cycles - Optimise'!$B$4,'Two cycles - Optimise'!$B$3,TRUE),0)</f>
        <v>0</v>
      </c>
      <c r="KC165">
        <f>IF('Two cycles - Optimise'!$E$10&gt;($J165+KC$2),_xlfn.BINOM.DIST('Two cycles - Optimise'!$E$10-KC$2,'Two cycles - Optimise'!$B$4,'Two cycles - Optimise'!$B$3,TRUE)-_xlfn.BINOM.DIST($J165,'Two cycles - Optimise'!$B$4,'Two cycles - Optimise'!$B$3,TRUE),0)</f>
        <v>0</v>
      </c>
      <c r="KD165">
        <f>IF('Two cycles - Optimise'!$E$10&gt;($J165+KD$2),_xlfn.BINOM.DIST('Two cycles - Optimise'!$E$10-KD$2,'Two cycles - Optimise'!$B$4,'Two cycles - Optimise'!$B$3,TRUE)-_xlfn.BINOM.DIST($J165,'Two cycles - Optimise'!$B$4,'Two cycles - Optimise'!$B$3,TRUE),0)</f>
        <v>0</v>
      </c>
      <c r="KE165">
        <f>IF('Two cycles - Optimise'!$E$10&gt;($J165+KE$2),_xlfn.BINOM.DIST('Two cycles - Optimise'!$E$10-KE$2,'Two cycles - Optimise'!$B$4,'Two cycles - Optimise'!$B$3,TRUE)-_xlfn.BINOM.DIST($J165,'Two cycles - Optimise'!$B$4,'Two cycles - Optimise'!$B$3,TRUE),0)</f>
        <v>0</v>
      </c>
      <c r="KF165">
        <f>IF('Two cycles - Optimise'!$E$10&gt;($J165+KF$2),_xlfn.BINOM.DIST('Two cycles - Optimise'!$E$10-KF$2,'Two cycles - Optimise'!$B$4,'Two cycles - Optimise'!$B$3,TRUE)-_xlfn.BINOM.DIST($J165,'Two cycles - Optimise'!$B$4,'Two cycles - Optimise'!$B$3,TRUE),0)</f>
        <v>0</v>
      </c>
      <c r="KG165">
        <f>IF('Two cycles - Optimise'!$E$10&gt;($J165+KG$2),_xlfn.BINOM.DIST('Two cycles - Optimise'!$E$10-KG$2,'Two cycles - Optimise'!$B$4,'Two cycles - Optimise'!$B$3,TRUE)-_xlfn.BINOM.DIST($J165,'Two cycles - Optimise'!$B$4,'Two cycles - Optimise'!$B$3,TRUE),0)</f>
        <v>0</v>
      </c>
      <c r="KH165">
        <f>IF('Two cycles - Optimise'!$E$10&gt;($J165+KH$2),_xlfn.BINOM.DIST('Two cycles - Optimise'!$E$10-KH$2,'Two cycles - Optimise'!$B$4,'Two cycles - Optimise'!$B$3,TRUE)-_xlfn.BINOM.DIST($J165,'Two cycles - Optimise'!$B$4,'Two cycles - Optimise'!$B$3,TRUE),0)</f>
        <v>0</v>
      </c>
      <c r="KI165">
        <f>IF('Two cycles - Optimise'!$E$10&gt;($J165+KI$2),_xlfn.BINOM.DIST('Two cycles - Optimise'!$E$10-KI$2,'Two cycles - Optimise'!$B$4,'Two cycles - Optimise'!$B$3,TRUE)-_xlfn.BINOM.DIST($J165,'Two cycles - Optimise'!$B$4,'Two cycles - Optimise'!$B$3,TRUE),0)</f>
        <v>0</v>
      </c>
      <c r="KJ165">
        <f>IF('Two cycles - Optimise'!$E$10&gt;($J165+KJ$2),_xlfn.BINOM.DIST('Two cycles - Optimise'!$E$10-KJ$2,'Two cycles - Optimise'!$B$4,'Two cycles - Optimise'!$B$3,TRUE)-_xlfn.BINOM.DIST($J165,'Two cycles - Optimise'!$B$4,'Two cycles - Optimise'!$B$3,TRUE),0)</f>
        <v>0</v>
      </c>
      <c r="KK165">
        <f>IF('Two cycles - Optimise'!$E$10&gt;($J165+KK$2),_xlfn.BINOM.DIST('Two cycles - Optimise'!$E$10-KK$2,'Two cycles - Optimise'!$B$4,'Two cycles - Optimise'!$B$3,TRUE)-_xlfn.BINOM.DIST($J165,'Two cycles - Optimise'!$B$4,'Two cycles - Optimise'!$B$3,TRUE),0)</f>
        <v>0</v>
      </c>
      <c r="KL165">
        <f>IF('Two cycles - Optimise'!$E$10&gt;($J165+KL$2),_xlfn.BINOM.DIST('Two cycles - Optimise'!$E$10-KL$2,'Two cycles - Optimise'!$B$4,'Two cycles - Optimise'!$B$3,TRUE)-_xlfn.BINOM.DIST($J165,'Two cycles - Optimise'!$B$4,'Two cycles - Optimise'!$B$3,TRUE),0)</f>
        <v>0</v>
      </c>
      <c r="KM165">
        <f>IF('Two cycles - Optimise'!$E$10&gt;($J165+KM$2),_xlfn.BINOM.DIST('Two cycles - Optimise'!$E$10-KM$2,'Two cycles - Optimise'!$B$4,'Two cycles - Optimise'!$B$3,TRUE)-_xlfn.BINOM.DIST($J165,'Two cycles - Optimise'!$B$4,'Two cycles - Optimise'!$B$3,TRUE),0)</f>
        <v>0</v>
      </c>
      <c r="KN165">
        <f>IF('Two cycles - Optimise'!$E$10&gt;($J165+KN$2),_xlfn.BINOM.DIST('Two cycles - Optimise'!$E$10-KN$2,'Two cycles - Optimise'!$B$4,'Two cycles - Optimise'!$B$3,TRUE)-_xlfn.BINOM.DIST($J165,'Two cycles - Optimise'!$B$4,'Two cycles - Optimise'!$B$3,TRUE),0)</f>
        <v>0</v>
      </c>
      <c r="KO165">
        <f>IF('Two cycles - Optimise'!$E$10&gt;($J165+KO$2),_xlfn.BINOM.DIST('Two cycles - Optimise'!$E$10-KO$2,'Two cycles - Optimise'!$B$4,'Two cycles - Optimise'!$B$3,TRUE)-_xlfn.BINOM.DIST($J165,'Two cycles - Optimise'!$B$4,'Two cycles - Optimise'!$B$3,TRUE),0)</f>
        <v>0</v>
      </c>
      <c r="KP165">
        <f>IF('Two cycles - Optimise'!$E$10&gt;($J165+KP$2),_xlfn.BINOM.DIST('Two cycles - Optimise'!$E$10-KP$2,'Two cycles - Optimise'!$B$4,'Two cycles - Optimise'!$B$3,TRUE)-_xlfn.BINOM.DIST($J165,'Two cycles - Optimise'!$B$4,'Two cycles - Optimise'!$B$3,TRUE),0)</f>
        <v>0</v>
      </c>
      <c r="KQ165">
        <f>IF('Two cycles - Optimise'!$E$10&gt;($J165+KQ$2),_xlfn.BINOM.DIST('Two cycles - Optimise'!$E$10-KQ$2,'Two cycles - Optimise'!$B$4,'Two cycles - Optimise'!$B$3,TRUE)-_xlfn.BINOM.DIST($J165,'Two cycles - Optimise'!$B$4,'Two cycles - Optimise'!$B$3,TRUE),0)</f>
        <v>0</v>
      </c>
      <c r="KR165">
        <f>IF('Two cycles - Optimise'!$E$10&gt;($J165+KR$2),_xlfn.BINOM.DIST('Two cycles - Optimise'!$E$10-KR$2,'Two cycles - Optimise'!$B$4,'Two cycles - Optimise'!$B$3,TRUE)-_xlfn.BINOM.DIST($J165,'Two cycles - Optimise'!$B$4,'Two cycles - Optimise'!$B$3,TRUE),0)</f>
        <v>0</v>
      </c>
      <c r="KS165">
        <f>IF('Two cycles - Optimise'!$E$10&gt;($J165+KS$2),_xlfn.BINOM.DIST('Two cycles - Optimise'!$E$10-KS$2,'Two cycles - Optimise'!$B$4,'Two cycles - Optimise'!$B$3,TRUE)-_xlfn.BINOM.DIST($J165,'Two cycles - Optimise'!$B$4,'Two cycles - Optimise'!$B$3,TRUE),0)</f>
        <v>0</v>
      </c>
      <c r="KT165">
        <f>IF('Two cycles - Optimise'!$E$10&gt;($J165+KT$2),_xlfn.BINOM.DIST('Two cycles - Optimise'!$E$10-KT$2,'Two cycles - Optimise'!$B$4,'Two cycles - Optimise'!$B$3,TRUE)-_xlfn.BINOM.DIST($J165,'Two cycles - Optimise'!$B$4,'Two cycles - Optimise'!$B$3,TRUE),0)</f>
        <v>0</v>
      </c>
      <c r="KU165">
        <f>IF('Two cycles - Optimise'!$E$10&gt;($J165+KU$2),_xlfn.BINOM.DIST('Two cycles - Optimise'!$E$10-KU$2,'Two cycles - Optimise'!$B$4,'Two cycles - Optimise'!$B$3,TRUE)-_xlfn.BINOM.DIST($J165,'Two cycles - Optimise'!$B$4,'Two cycles - Optimise'!$B$3,TRUE),0)</f>
        <v>0</v>
      </c>
      <c r="KV165">
        <f>IF('Two cycles - Optimise'!$E$10&gt;($J165+KV$2),_xlfn.BINOM.DIST('Two cycles - Optimise'!$E$10-KV$2,'Two cycles - Optimise'!$B$4,'Two cycles - Optimise'!$B$3,TRUE)-_xlfn.BINOM.DIST($J165,'Two cycles - Optimise'!$B$4,'Two cycles - Optimise'!$B$3,TRUE),0)</f>
        <v>0</v>
      </c>
      <c r="KW165">
        <f>IF('Two cycles - Optimise'!$E$10&gt;($J165+KW$2),_xlfn.BINOM.DIST('Two cycles - Optimise'!$E$10-KW$2,'Two cycles - Optimise'!$B$4,'Two cycles - Optimise'!$B$3,TRUE)-_xlfn.BINOM.DIST($J165,'Two cycles - Optimise'!$B$4,'Two cycles - Optimise'!$B$3,TRUE),0)</f>
        <v>0</v>
      </c>
      <c r="KX165">
        <f>IF('Two cycles - Optimise'!$E$10&gt;($J165+KX$2),_xlfn.BINOM.DIST('Two cycles - Optimise'!$E$10-KX$2,'Two cycles - Optimise'!$B$4,'Two cycles - Optimise'!$B$3,TRUE)-_xlfn.BINOM.DIST($J165,'Two cycles - Optimise'!$B$4,'Two cycles - Optimise'!$B$3,TRUE),0)</f>
        <v>0</v>
      </c>
      <c r="KY165">
        <f>IF('Two cycles - Optimise'!$E$10&gt;($J165+KY$2),_xlfn.BINOM.DIST('Two cycles - Optimise'!$E$10-KY$2,'Two cycles - Optimise'!$B$4,'Two cycles - Optimise'!$B$3,TRUE)-_xlfn.BINOM.DIST($J165,'Two cycles - Optimise'!$B$4,'Two cycles - Optimise'!$B$3,TRUE),0)</f>
        <v>0</v>
      </c>
      <c r="KZ165">
        <f>IF('Two cycles - Optimise'!$E$10&gt;($J165+KZ$2),_xlfn.BINOM.DIST('Two cycles - Optimise'!$E$10-KZ$2,'Two cycles - Optimise'!$B$4,'Two cycles - Optimise'!$B$3,TRUE)-_xlfn.BINOM.DIST($J165,'Two cycles - Optimise'!$B$4,'Two cycles - Optimise'!$B$3,TRUE),0)</f>
        <v>0</v>
      </c>
      <c r="LA165">
        <f>IF('Two cycles - Optimise'!$E$10&gt;($J165+LA$2),_xlfn.BINOM.DIST('Two cycles - Optimise'!$E$10-LA$2,'Two cycles - Optimise'!$B$4,'Two cycles - Optimise'!$B$3,TRUE)-_xlfn.BINOM.DIST($J165,'Two cycles - Optimise'!$B$4,'Two cycles - Optimise'!$B$3,TRUE),0)</f>
        <v>0</v>
      </c>
      <c r="LB165">
        <f>IF('Two cycles - Optimise'!$E$10&gt;($J165+LB$2),_xlfn.BINOM.DIST('Two cycles - Optimise'!$E$10-LB$2,'Two cycles - Optimise'!$B$4,'Two cycles - Optimise'!$B$3,TRUE)-_xlfn.BINOM.DIST($J165,'Two cycles - Optimise'!$B$4,'Two cycles - Optimise'!$B$3,TRUE),0)</f>
        <v>0</v>
      </c>
      <c r="LC165">
        <f>IF('Two cycles - Optimise'!$E$10&gt;($J165+LC$2),_xlfn.BINOM.DIST('Two cycles - Optimise'!$E$10-LC$2,'Two cycles - Optimise'!$B$4,'Two cycles - Optimise'!$B$3,TRUE)-_xlfn.BINOM.DIST($J165,'Two cycles - Optimise'!$B$4,'Two cycles - Optimise'!$B$3,TRUE),0)</f>
        <v>0</v>
      </c>
      <c r="LD165">
        <f>IF('Two cycles - Optimise'!$E$10&gt;($J165+LD$2),_xlfn.BINOM.DIST('Two cycles - Optimise'!$E$10-LD$2,'Two cycles - Optimise'!$B$4,'Two cycles - Optimise'!$B$3,TRUE)-_xlfn.BINOM.DIST($J165,'Two cycles - Optimise'!$B$4,'Two cycles - Optimise'!$B$3,TRUE),0)</f>
        <v>0</v>
      </c>
      <c r="LE165">
        <f>IF('Two cycles - Optimise'!$E$10&gt;($J165+LE$2),_xlfn.BINOM.DIST('Two cycles - Optimise'!$E$10-LE$2,'Two cycles - Optimise'!$B$4,'Two cycles - Optimise'!$B$3,TRUE)-_xlfn.BINOM.DIST($J165,'Two cycles - Optimise'!$B$4,'Two cycles - Optimise'!$B$3,TRUE),0)</f>
        <v>0</v>
      </c>
      <c r="LF165">
        <f>IF('Two cycles - Optimise'!$E$10&gt;($J165+LF$2),_xlfn.BINOM.DIST('Two cycles - Optimise'!$E$10-LF$2,'Two cycles - Optimise'!$B$4,'Two cycles - Optimise'!$B$3,TRUE)-_xlfn.BINOM.DIST($J165,'Two cycles - Optimise'!$B$4,'Two cycles - Optimise'!$B$3,TRUE),0)</f>
        <v>0</v>
      </c>
      <c r="LG165">
        <f>IF('Two cycles - Optimise'!$E$10&gt;($J165+LG$2),_xlfn.BINOM.DIST('Two cycles - Optimise'!$E$10-LG$2,'Two cycles - Optimise'!$B$4,'Two cycles - Optimise'!$B$3,TRUE)-_xlfn.BINOM.DIST($J165,'Two cycles - Optimise'!$B$4,'Two cycles - Optimise'!$B$3,TRUE),0)</f>
        <v>0</v>
      </c>
      <c r="LH165">
        <f>IF('Two cycles - Optimise'!$E$10&gt;($J165+LH$2),_xlfn.BINOM.DIST('Two cycles - Optimise'!$E$10-LH$2,'Two cycles - Optimise'!$B$4,'Two cycles - Optimise'!$B$3,TRUE)-_xlfn.BINOM.DIST($J165,'Two cycles - Optimise'!$B$4,'Two cycles - Optimise'!$B$3,TRUE),0)</f>
        <v>0</v>
      </c>
      <c r="LI165">
        <f>IF('Two cycles - Optimise'!$E$10&gt;($J165+LI$2),_xlfn.BINOM.DIST('Two cycles - Optimise'!$E$10-LI$2,'Two cycles - Optimise'!$B$4,'Two cycles - Optimise'!$B$3,TRUE)-_xlfn.BINOM.DIST($J165,'Two cycles - Optimise'!$B$4,'Two cycles - Optimise'!$B$3,TRUE),0)</f>
        <v>0</v>
      </c>
      <c r="LJ165">
        <f>IF('Two cycles - Optimise'!$E$10&gt;($J165+LJ$2),_xlfn.BINOM.DIST('Two cycles - Optimise'!$E$10-LJ$2,'Two cycles - Optimise'!$B$4,'Two cycles - Optimise'!$B$3,TRUE)-_xlfn.BINOM.DIST($J165,'Two cycles - Optimise'!$B$4,'Two cycles - Optimise'!$B$3,TRUE),0)</f>
        <v>0</v>
      </c>
      <c r="LK165">
        <f>IF('Two cycles - Optimise'!$E$10&gt;($J165+LK$2),_xlfn.BINOM.DIST('Two cycles - Optimise'!$E$10-LK$2,'Two cycles - Optimise'!$B$4,'Two cycles - Optimise'!$B$3,TRUE)-_xlfn.BINOM.DIST($J165,'Two cycles - Optimise'!$B$4,'Two cycles - Optimise'!$B$3,TRUE),0)</f>
        <v>0</v>
      </c>
      <c r="LL165">
        <f>IF('Two cycles - Optimise'!$E$10&gt;($J165+LL$2),_xlfn.BINOM.DIST('Two cycles - Optimise'!$E$10-LL$2,'Two cycles - Optimise'!$B$4,'Two cycles - Optimise'!$B$3,TRUE)-_xlfn.BINOM.DIST($J165,'Two cycles - Optimise'!$B$4,'Two cycles - Optimise'!$B$3,TRUE),0)</f>
        <v>0</v>
      </c>
    </row>
    <row r="166" spans="1:324" x14ac:dyDescent="0.25">
      <c r="A166">
        <f>IF(E166&lt;'Two cycles - Optimise'!$B$2,1000,E166-'Two cycles - Optimise'!$B$2)</f>
        <v>5.0000000000000044E-2</v>
      </c>
      <c r="B166">
        <v>163</v>
      </c>
      <c r="C166">
        <f>IF(B166&gt;'Two cycles - Optimise'!$B$4,1,_xlfn.BINOM.DIST(B166,'Two cycles - Optimise'!$B$4,'Two cycles - Optimise'!$B$3,TRUE))</f>
        <v>1</v>
      </c>
      <c r="D166">
        <f t="shared" si="218"/>
        <v>0</v>
      </c>
      <c r="E166">
        <f t="shared" si="219"/>
        <v>1</v>
      </c>
      <c r="I166">
        <f>IF(P166&lt;'Two cycles - Optimise'!$B$2,1000,P166-'Two cycles - Optimise'!$B$2)</f>
        <v>5.0000000000000044E-2</v>
      </c>
      <c r="J166">
        <v>163</v>
      </c>
      <c r="K166">
        <f>IF(J166&gt;'Two cycles - Optimise'!$B$4,1,_xlfn.BINOM.DIST(J166,'Two cycles - Optimise'!$B$4,'Two cycles - Optimise'!$B$3,TRUE))</f>
        <v>1</v>
      </c>
      <c r="L166">
        <f t="shared" si="220"/>
        <v>0</v>
      </c>
      <c r="M166">
        <f t="shared" si="221"/>
        <v>1</v>
      </c>
      <c r="N166">
        <f t="shared" si="222"/>
        <v>0</v>
      </c>
      <c r="O166">
        <f t="shared" si="223"/>
        <v>0</v>
      </c>
      <c r="P166">
        <f t="shared" si="224"/>
        <v>1</v>
      </c>
      <c r="T166">
        <f t="shared" si="225"/>
        <v>0</v>
      </c>
      <c r="U166">
        <f t="shared" si="226"/>
        <v>0</v>
      </c>
      <c r="V166">
        <f t="shared" si="227"/>
        <v>0</v>
      </c>
      <c r="W166">
        <f t="shared" si="228"/>
        <v>0</v>
      </c>
      <c r="X166">
        <f t="shared" si="229"/>
        <v>0</v>
      </c>
      <c r="Y166">
        <f t="shared" si="230"/>
        <v>0</v>
      </c>
      <c r="Z166">
        <f t="shared" si="231"/>
        <v>0</v>
      </c>
      <c r="AA166">
        <f t="shared" si="232"/>
        <v>0</v>
      </c>
      <c r="AB166">
        <f t="shared" si="233"/>
        <v>0</v>
      </c>
      <c r="AC166">
        <f t="shared" si="234"/>
        <v>0</v>
      </c>
      <c r="AD166">
        <f t="shared" si="235"/>
        <v>0</v>
      </c>
      <c r="AE166">
        <f t="shared" si="236"/>
        <v>0</v>
      </c>
      <c r="AF166">
        <f t="shared" si="237"/>
        <v>0</v>
      </c>
      <c r="AG166">
        <f t="shared" si="238"/>
        <v>0</v>
      </c>
      <c r="AH166">
        <f t="shared" si="239"/>
        <v>0</v>
      </c>
      <c r="AI166">
        <f t="shared" si="240"/>
        <v>0</v>
      </c>
      <c r="AJ166">
        <f t="shared" si="241"/>
        <v>0</v>
      </c>
      <c r="AK166">
        <f t="shared" si="242"/>
        <v>0</v>
      </c>
      <c r="AL166">
        <f t="shared" si="243"/>
        <v>0</v>
      </c>
      <c r="AM166">
        <f t="shared" si="244"/>
        <v>0</v>
      </c>
      <c r="AN166">
        <f t="shared" si="245"/>
        <v>0</v>
      </c>
      <c r="AO166">
        <f t="shared" si="246"/>
        <v>0</v>
      </c>
      <c r="AP166">
        <f t="shared" si="247"/>
        <v>0</v>
      </c>
      <c r="AQ166">
        <f t="shared" si="248"/>
        <v>0</v>
      </c>
      <c r="AR166">
        <f t="shared" si="249"/>
        <v>0</v>
      </c>
      <c r="AS166">
        <f t="shared" si="250"/>
        <v>0</v>
      </c>
      <c r="AT166">
        <f t="shared" si="251"/>
        <v>0</v>
      </c>
      <c r="AU166">
        <f t="shared" si="252"/>
        <v>0</v>
      </c>
      <c r="AV166">
        <f t="shared" si="253"/>
        <v>0</v>
      </c>
      <c r="AW166">
        <f t="shared" si="254"/>
        <v>0</v>
      </c>
      <c r="AX166">
        <f t="shared" si="255"/>
        <v>0</v>
      </c>
      <c r="AY166">
        <f t="shared" si="256"/>
        <v>0</v>
      </c>
      <c r="AZ166">
        <f t="shared" si="257"/>
        <v>0</v>
      </c>
      <c r="BA166">
        <f t="shared" si="258"/>
        <v>0</v>
      </c>
      <c r="BB166">
        <f t="shared" si="259"/>
        <v>0</v>
      </c>
      <c r="BC166">
        <f t="shared" si="260"/>
        <v>0</v>
      </c>
      <c r="BD166">
        <f t="shared" si="261"/>
        <v>0</v>
      </c>
      <c r="BE166">
        <f t="shared" si="262"/>
        <v>0</v>
      </c>
      <c r="BF166">
        <f t="shared" si="263"/>
        <v>0</v>
      </c>
      <c r="BG166">
        <f t="shared" si="264"/>
        <v>0</v>
      </c>
      <c r="BH166">
        <f t="shared" si="265"/>
        <v>0</v>
      </c>
      <c r="BI166">
        <f t="shared" si="266"/>
        <v>0</v>
      </c>
      <c r="BJ166">
        <f t="shared" si="267"/>
        <v>0</v>
      </c>
      <c r="BK166">
        <f t="shared" si="268"/>
        <v>0</v>
      </c>
      <c r="BL166">
        <f t="shared" si="269"/>
        <v>0</v>
      </c>
      <c r="BM166">
        <f t="shared" si="270"/>
        <v>0</v>
      </c>
      <c r="BN166">
        <f t="shared" si="271"/>
        <v>0</v>
      </c>
      <c r="BO166">
        <f t="shared" si="272"/>
        <v>0</v>
      </c>
      <c r="BP166">
        <f t="shared" si="273"/>
        <v>0</v>
      </c>
      <c r="BQ166">
        <f t="shared" si="274"/>
        <v>0</v>
      </c>
      <c r="BR166">
        <f t="shared" si="275"/>
        <v>0</v>
      </c>
      <c r="BS166">
        <f t="shared" si="276"/>
        <v>0</v>
      </c>
      <c r="BT166">
        <f t="shared" si="277"/>
        <v>0</v>
      </c>
      <c r="BU166">
        <f t="shared" si="278"/>
        <v>0</v>
      </c>
      <c r="BV166">
        <f t="shared" si="279"/>
        <v>0</v>
      </c>
      <c r="BW166">
        <f t="shared" si="280"/>
        <v>0</v>
      </c>
      <c r="BX166">
        <f t="shared" si="281"/>
        <v>0</v>
      </c>
      <c r="BY166">
        <f t="shared" si="282"/>
        <v>0</v>
      </c>
      <c r="BZ166">
        <f t="shared" si="283"/>
        <v>0</v>
      </c>
      <c r="CA166">
        <f t="shared" si="284"/>
        <v>0</v>
      </c>
      <c r="CB166">
        <f t="shared" si="285"/>
        <v>0</v>
      </c>
      <c r="CC166">
        <f t="shared" si="286"/>
        <v>0</v>
      </c>
      <c r="CD166">
        <f t="shared" si="287"/>
        <v>0</v>
      </c>
      <c r="CE166">
        <f t="shared" si="288"/>
        <v>0</v>
      </c>
      <c r="CF166">
        <f t="shared" si="289"/>
        <v>0</v>
      </c>
      <c r="CG166">
        <f t="shared" si="290"/>
        <v>0</v>
      </c>
      <c r="CH166">
        <f t="shared" si="291"/>
        <v>0</v>
      </c>
      <c r="CI166">
        <f t="shared" si="292"/>
        <v>0</v>
      </c>
      <c r="CJ166">
        <f t="shared" si="293"/>
        <v>0</v>
      </c>
      <c r="CK166">
        <f t="shared" si="294"/>
        <v>0</v>
      </c>
      <c r="CL166">
        <f t="shared" si="295"/>
        <v>0</v>
      </c>
      <c r="CM166">
        <f t="shared" si="296"/>
        <v>0</v>
      </c>
      <c r="CN166">
        <f t="shared" si="297"/>
        <v>0</v>
      </c>
      <c r="CO166">
        <f t="shared" si="298"/>
        <v>0</v>
      </c>
      <c r="CP166">
        <f t="shared" si="299"/>
        <v>0</v>
      </c>
      <c r="CQ166">
        <f t="shared" si="300"/>
        <v>0</v>
      </c>
      <c r="CR166">
        <f t="shared" si="301"/>
        <v>0</v>
      </c>
      <c r="CS166">
        <f t="shared" si="302"/>
        <v>0</v>
      </c>
      <c r="CT166">
        <f t="shared" si="303"/>
        <v>0</v>
      </c>
      <c r="CU166">
        <f t="shared" si="304"/>
        <v>0</v>
      </c>
      <c r="CV166">
        <f t="shared" si="305"/>
        <v>0</v>
      </c>
      <c r="CW166">
        <f t="shared" si="306"/>
        <v>0</v>
      </c>
      <c r="CX166">
        <f t="shared" si="307"/>
        <v>0</v>
      </c>
      <c r="CY166">
        <f t="shared" si="308"/>
        <v>0</v>
      </c>
      <c r="CZ166">
        <f t="shared" si="309"/>
        <v>0</v>
      </c>
      <c r="DA166">
        <f t="shared" si="310"/>
        <v>0</v>
      </c>
      <c r="DB166">
        <f t="shared" si="311"/>
        <v>0</v>
      </c>
      <c r="DC166">
        <f t="shared" si="312"/>
        <v>0</v>
      </c>
      <c r="DD166">
        <f t="shared" si="313"/>
        <v>0</v>
      </c>
      <c r="DE166">
        <f t="shared" si="314"/>
        <v>0</v>
      </c>
      <c r="DF166">
        <f t="shared" si="315"/>
        <v>0</v>
      </c>
      <c r="DG166">
        <f t="shared" si="316"/>
        <v>0</v>
      </c>
      <c r="DH166">
        <f t="shared" si="317"/>
        <v>0</v>
      </c>
      <c r="DI166">
        <f t="shared" si="318"/>
        <v>0</v>
      </c>
      <c r="DJ166">
        <f t="shared" si="319"/>
        <v>0</v>
      </c>
      <c r="DK166">
        <f t="shared" si="320"/>
        <v>0</v>
      </c>
      <c r="DL166">
        <f t="shared" si="321"/>
        <v>0</v>
      </c>
      <c r="DM166">
        <f t="shared" si="322"/>
        <v>0</v>
      </c>
      <c r="DN166">
        <f t="shared" si="323"/>
        <v>0</v>
      </c>
      <c r="DO166">
        <f t="shared" si="324"/>
        <v>0</v>
      </c>
      <c r="DP166">
        <f t="shared" si="325"/>
        <v>0</v>
      </c>
      <c r="DR166">
        <f>IF(AND(DR$2&lt;=$J166,$J166&lt;='Two cycles - Optimise'!$B$4),_xlfn.BINOM.DIST(DR$2,'Two cycles - Optimise'!$B$4,'Two cycles - Optimise'!$B$3,FALSE),0)</f>
        <v>0</v>
      </c>
      <c r="DS166">
        <f>IF(AND(DS$2&lt;=$J166,$J166&lt;='Two cycles - Optimise'!$B$4),_xlfn.BINOM.DIST(DS$2,'Two cycles - Optimise'!$B$4,'Two cycles - Optimise'!$B$3,FALSE),0)</f>
        <v>0</v>
      </c>
      <c r="DT166">
        <f>IF(AND(DT$2&lt;=$J166,$J166&lt;='Two cycles - Optimise'!$B$4),_xlfn.BINOM.DIST(DT$2,'Two cycles - Optimise'!$B$4,'Two cycles - Optimise'!$B$3,FALSE),0)</f>
        <v>0</v>
      </c>
      <c r="DU166">
        <f>IF(AND(DU$2&lt;=$J166,$J166&lt;='Two cycles - Optimise'!$B$4),_xlfn.BINOM.DIST(DU$2,'Two cycles - Optimise'!$B$4,'Two cycles - Optimise'!$B$3,FALSE),0)</f>
        <v>0</v>
      </c>
      <c r="DV166">
        <f>IF(AND(DV$2&lt;=$J166,$J166&lt;='Two cycles - Optimise'!$B$4),_xlfn.BINOM.DIST(DV$2,'Two cycles - Optimise'!$B$4,'Two cycles - Optimise'!$B$3,FALSE),0)</f>
        <v>0</v>
      </c>
      <c r="DW166">
        <f>IF(AND(DW$2&lt;=$J166,$J166&lt;='Two cycles - Optimise'!$B$4),_xlfn.BINOM.DIST(DW$2,'Two cycles - Optimise'!$B$4,'Two cycles - Optimise'!$B$3,FALSE),0)</f>
        <v>0</v>
      </c>
      <c r="DX166">
        <f>IF(AND(DX$2&lt;=$J166,$J166&lt;='Two cycles - Optimise'!$B$4),_xlfn.BINOM.DIST(DX$2,'Two cycles - Optimise'!$B$4,'Two cycles - Optimise'!$B$3,FALSE),0)</f>
        <v>0</v>
      </c>
      <c r="DY166">
        <f>IF(AND(DY$2&lt;=$J166,$J166&lt;='Two cycles - Optimise'!$B$4),_xlfn.BINOM.DIST(DY$2,'Two cycles - Optimise'!$B$4,'Two cycles - Optimise'!$B$3,FALSE),0)</f>
        <v>0</v>
      </c>
      <c r="DZ166">
        <f>IF(AND(DZ$2&lt;=$J166,$J166&lt;='Two cycles - Optimise'!$B$4),_xlfn.BINOM.DIST(DZ$2,'Two cycles - Optimise'!$B$4,'Two cycles - Optimise'!$B$3,FALSE),0)</f>
        <v>0</v>
      </c>
      <c r="EA166">
        <f>IF(AND(EA$2&lt;=$J166,$J166&lt;='Two cycles - Optimise'!$B$4),_xlfn.BINOM.DIST(EA$2,'Two cycles - Optimise'!$B$4,'Two cycles - Optimise'!$B$3,FALSE),0)</f>
        <v>0</v>
      </c>
      <c r="EB166">
        <f>IF(AND(EB$2&lt;=$J166,$J166&lt;='Two cycles - Optimise'!$B$4),_xlfn.BINOM.DIST(EB$2,'Two cycles - Optimise'!$B$4,'Two cycles - Optimise'!$B$3,FALSE),0)</f>
        <v>0</v>
      </c>
      <c r="EC166">
        <f>IF(AND(EC$2&lt;=$J166,$J166&lt;='Two cycles - Optimise'!$B$4),_xlfn.BINOM.DIST(EC$2,'Two cycles - Optimise'!$B$4,'Two cycles - Optimise'!$B$3,FALSE),0)</f>
        <v>0</v>
      </c>
      <c r="ED166">
        <f>IF(AND(ED$2&lt;=$J166,$J166&lt;='Two cycles - Optimise'!$B$4),_xlfn.BINOM.DIST(ED$2,'Two cycles - Optimise'!$B$4,'Two cycles - Optimise'!$B$3,FALSE),0)</f>
        <v>0</v>
      </c>
      <c r="EE166">
        <f>IF(AND(EE$2&lt;=$J166,$J166&lt;='Two cycles - Optimise'!$B$4),_xlfn.BINOM.DIST(EE$2,'Two cycles - Optimise'!$B$4,'Two cycles - Optimise'!$B$3,FALSE),0)</f>
        <v>0</v>
      </c>
      <c r="EF166">
        <f>IF(AND(EF$2&lt;=$J166,$J166&lt;='Two cycles - Optimise'!$B$4),_xlfn.BINOM.DIST(EF$2,'Two cycles - Optimise'!$B$4,'Two cycles - Optimise'!$B$3,FALSE),0)</f>
        <v>0</v>
      </c>
      <c r="EG166">
        <f>IF(AND(EG$2&lt;=$J166,$J166&lt;='Two cycles - Optimise'!$B$4),_xlfn.BINOM.DIST(EG$2,'Two cycles - Optimise'!$B$4,'Two cycles - Optimise'!$B$3,FALSE),0)</f>
        <v>0</v>
      </c>
      <c r="EH166">
        <f>IF(AND(EH$2&lt;=$J166,$J166&lt;='Two cycles - Optimise'!$B$4),_xlfn.BINOM.DIST(EH$2,'Two cycles - Optimise'!$B$4,'Two cycles - Optimise'!$B$3,FALSE),0)</f>
        <v>0</v>
      </c>
      <c r="EI166">
        <f>IF(AND(EI$2&lt;=$J166,$J166&lt;='Two cycles - Optimise'!$B$4),_xlfn.BINOM.DIST(EI$2,'Two cycles - Optimise'!$B$4,'Two cycles - Optimise'!$B$3,FALSE),0)</f>
        <v>0</v>
      </c>
      <c r="EJ166">
        <f>IF(AND(EJ$2&lt;=$J166,$J166&lt;='Two cycles - Optimise'!$B$4),_xlfn.BINOM.DIST(EJ$2,'Two cycles - Optimise'!$B$4,'Two cycles - Optimise'!$B$3,FALSE),0)</f>
        <v>0</v>
      </c>
      <c r="EK166">
        <f>IF(AND(EK$2&lt;=$J166,$J166&lt;='Two cycles - Optimise'!$B$4),_xlfn.BINOM.DIST(EK$2,'Two cycles - Optimise'!$B$4,'Two cycles - Optimise'!$B$3,FALSE),0)</f>
        <v>0</v>
      </c>
      <c r="EL166">
        <f>IF(AND(EL$2&lt;=$J166,$J166&lt;='Two cycles - Optimise'!$B$4),_xlfn.BINOM.DIST(EL$2,'Two cycles - Optimise'!$B$4,'Two cycles - Optimise'!$B$3,FALSE),0)</f>
        <v>0</v>
      </c>
      <c r="EM166">
        <f>IF(AND(EM$2&lt;=$J166,$J166&lt;='Two cycles - Optimise'!$B$4),_xlfn.BINOM.DIST(EM$2,'Two cycles - Optimise'!$B$4,'Two cycles - Optimise'!$B$3,FALSE),0)</f>
        <v>0</v>
      </c>
      <c r="EN166">
        <f>IF(AND(EN$2&lt;=$J166,$J166&lt;='Two cycles - Optimise'!$B$4),_xlfn.BINOM.DIST(EN$2,'Two cycles - Optimise'!$B$4,'Two cycles - Optimise'!$B$3,FALSE),0)</f>
        <v>0</v>
      </c>
      <c r="EO166">
        <f>IF(AND(EO$2&lt;=$J166,$J166&lt;='Two cycles - Optimise'!$B$4),_xlfn.BINOM.DIST(EO$2,'Two cycles - Optimise'!$B$4,'Two cycles - Optimise'!$B$3,FALSE),0)</f>
        <v>0</v>
      </c>
      <c r="EP166">
        <f>IF(AND(EP$2&lt;=$J166,$J166&lt;='Two cycles - Optimise'!$B$4),_xlfn.BINOM.DIST(EP$2,'Two cycles - Optimise'!$B$4,'Two cycles - Optimise'!$B$3,FALSE),0)</f>
        <v>0</v>
      </c>
      <c r="EQ166">
        <f>IF(AND(EQ$2&lt;=$J166,$J166&lt;='Two cycles - Optimise'!$B$4),_xlfn.BINOM.DIST(EQ$2,'Two cycles - Optimise'!$B$4,'Two cycles - Optimise'!$B$3,FALSE),0)</f>
        <v>0</v>
      </c>
      <c r="ER166">
        <f>IF(AND(ER$2&lt;=$J166,$J166&lt;='Two cycles - Optimise'!$B$4),_xlfn.BINOM.DIST(ER$2,'Two cycles - Optimise'!$B$4,'Two cycles - Optimise'!$B$3,FALSE),0)</f>
        <v>0</v>
      </c>
      <c r="ES166">
        <f>IF(AND(ES$2&lt;=$J166,$J166&lt;='Two cycles - Optimise'!$B$4),_xlfn.BINOM.DIST(ES$2,'Two cycles - Optimise'!$B$4,'Two cycles - Optimise'!$B$3,FALSE),0)</f>
        <v>0</v>
      </c>
      <c r="ET166">
        <f>IF(AND(ET$2&lt;=$J166,$J166&lt;='Two cycles - Optimise'!$B$4),_xlfn.BINOM.DIST(ET$2,'Two cycles - Optimise'!$B$4,'Two cycles - Optimise'!$B$3,FALSE),0)</f>
        <v>0</v>
      </c>
      <c r="EU166">
        <f>IF(AND(EU$2&lt;=$J166,$J166&lt;='Two cycles - Optimise'!$B$4),_xlfn.BINOM.DIST(EU$2,'Two cycles - Optimise'!$B$4,'Two cycles - Optimise'!$B$3,FALSE),0)</f>
        <v>0</v>
      </c>
      <c r="EV166">
        <f>IF(AND(EV$2&lt;=$J166,$J166&lt;='Two cycles - Optimise'!$B$4),_xlfn.BINOM.DIST(EV$2,'Two cycles - Optimise'!$B$4,'Two cycles - Optimise'!$B$3,FALSE),0)</f>
        <v>0</v>
      </c>
      <c r="EW166">
        <f>IF(AND(EW$2&lt;=$J166,$J166&lt;='Two cycles - Optimise'!$B$4),_xlfn.BINOM.DIST(EW$2,'Two cycles - Optimise'!$B$4,'Two cycles - Optimise'!$B$3,FALSE),0)</f>
        <v>0</v>
      </c>
      <c r="EX166">
        <f>IF(AND(EX$2&lt;=$J166,$J166&lt;='Two cycles - Optimise'!$B$4),_xlfn.BINOM.DIST(EX$2,'Two cycles - Optimise'!$B$4,'Two cycles - Optimise'!$B$3,FALSE),0)</f>
        <v>0</v>
      </c>
      <c r="EY166">
        <f>IF(AND(EY$2&lt;=$J166,$J166&lt;='Two cycles - Optimise'!$B$4),_xlfn.BINOM.DIST(EY$2,'Two cycles - Optimise'!$B$4,'Two cycles - Optimise'!$B$3,FALSE),0)</f>
        <v>0</v>
      </c>
      <c r="EZ166">
        <f>IF(AND(EZ$2&lt;=$J166,$J166&lt;='Two cycles - Optimise'!$B$4),_xlfn.BINOM.DIST(EZ$2,'Two cycles - Optimise'!$B$4,'Two cycles - Optimise'!$B$3,FALSE),0)</f>
        <v>0</v>
      </c>
      <c r="FA166">
        <f>IF(AND(FA$2&lt;=$J166,$J166&lt;='Two cycles - Optimise'!$B$4),_xlfn.BINOM.DIST(FA$2,'Two cycles - Optimise'!$B$4,'Two cycles - Optimise'!$B$3,FALSE),0)</f>
        <v>0</v>
      </c>
      <c r="FB166">
        <f>IF(AND(FB$2&lt;=$J166,$J166&lt;='Two cycles - Optimise'!$B$4),_xlfn.BINOM.DIST(FB$2,'Two cycles - Optimise'!$B$4,'Two cycles - Optimise'!$B$3,FALSE),0)</f>
        <v>0</v>
      </c>
      <c r="FC166">
        <f>IF(AND(FC$2&lt;=$J166,$J166&lt;='Two cycles - Optimise'!$B$4),_xlfn.BINOM.DIST(FC$2,'Two cycles - Optimise'!$B$4,'Two cycles - Optimise'!$B$3,FALSE),0)</f>
        <v>0</v>
      </c>
      <c r="FD166">
        <f>IF(AND(FD$2&lt;=$J166,$J166&lt;='Two cycles - Optimise'!$B$4),_xlfn.BINOM.DIST(FD$2,'Two cycles - Optimise'!$B$4,'Two cycles - Optimise'!$B$3,FALSE),0)</f>
        <v>0</v>
      </c>
      <c r="FE166">
        <f>IF(AND(FE$2&lt;=$J166,$J166&lt;='Two cycles - Optimise'!$B$4),_xlfn.BINOM.DIST(FE$2,'Two cycles - Optimise'!$B$4,'Two cycles - Optimise'!$B$3,FALSE),0)</f>
        <v>0</v>
      </c>
      <c r="FF166">
        <f>IF(AND(FF$2&lt;=$J166,$J166&lt;='Two cycles - Optimise'!$B$4),_xlfn.BINOM.DIST(FF$2,'Two cycles - Optimise'!$B$4,'Two cycles - Optimise'!$B$3,FALSE),0)</f>
        <v>0</v>
      </c>
      <c r="FG166">
        <f>IF(AND(FG$2&lt;=$J166,$J166&lt;='Two cycles - Optimise'!$B$4),_xlfn.BINOM.DIST(FG$2,'Two cycles - Optimise'!$B$4,'Two cycles - Optimise'!$B$3,FALSE),0)</f>
        <v>0</v>
      </c>
      <c r="FH166">
        <f>IF(AND(FH$2&lt;=$J166,$J166&lt;='Two cycles - Optimise'!$B$4),_xlfn.BINOM.DIST(FH$2,'Two cycles - Optimise'!$B$4,'Two cycles - Optimise'!$B$3,FALSE),0)</f>
        <v>0</v>
      </c>
      <c r="FI166">
        <f>IF(AND(FI$2&lt;=$J166,$J166&lt;='Two cycles - Optimise'!$B$4),_xlfn.BINOM.DIST(FI$2,'Two cycles - Optimise'!$B$4,'Two cycles - Optimise'!$B$3,FALSE),0)</f>
        <v>0</v>
      </c>
      <c r="FJ166">
        <f>IF(AND(FJ$2&lt;=$J166,$J166&lt;='Two cycles - Optimise'!$B$4),_xlfn.BINOM.DIST(FJ$2,'Two cycles - Optimise'!$B$4,'Two cycles - Optimise'!$B$3,FALSE),0)</f>
        <v>0</v>
      </c>
      <c r="FK166">
        <f>IF(AND(FK$2&lt;=$J166,$J166&lt;='Two cycles - Optimise'!$B$4),_xlfn.BINOM.DIST(FK$2,'Two cycles - Optimise'!$B$4,'Two cycles - Optimise'!$B$3,FALSE),0)</f>
        <v>0</v>
      </c>
      <c r="FL166">
        <f>IF(AND(FL$2&lt;=$J166,$J166&lt;='Two cycles - Optimise'!$B$4),_xlfn.BINOM.DIST(FL$2,'Two cycles - Optimise'!$B$4,'Two cycles - Optimise'!$B$3,FALSE),0)</f>
        <v>0</v>
      </c>
      <c r="FM166">
        <f>IF(AND(FM$2&lt;=$J166,$J166&lt;='Two cycles - Optimise'!$B$4),_xlfn.BINOM.DIST(FM$2,'Two cycles - Optimise'!$B$4,'Two cycles - Optimise'!$B$3,FALSE),0)</f>
        <v>0</v>
      </c>
      <c r="FN166">
        <f>IF(AND(FN$2&lt;=$J166,$J166&lt;='Two cycles - Optimise'!$B$4),_xlfn.BINOM.DIST(FN$2,'Two cycles - Optimise'!$B$4,'Two cycles - Optimise'!$B$3,FALSE),0)</f>
        <v>0</v>
      </c>
      <c r="FO166">
        <f>IF(AND(FO$2&lt;=$J166,$J166&lt;='Two cycles - Optimise'!$B$4),_xlfn.BINOM.DIST(FO$2,'Two cycles - Optimise'!$B$4,'Two cycles - Optimise'!$B$3,FALSE),0)</f>
        <v>0</v>
      </c>
      <c r="FP166">
        <f>IF(AND(FP$2&lt;=$J166,$J166&lt;='Two cycles - Optimise'!$B$4),_xlfn.BINOM.DIST(FP$2,'Two cycles - Optimise'!$B$4,'Two cycles - Optimise'!$B$3,FALSE),0)</f>
        <v>0</v>
      </c>
      <c r="FQ166">
        <f>IF(AND(FQ$2&lt;=$J166,$J166&lt;='Two cycles - Optimise'!$B$4),_xlfn.BINOM.DIST(FQ$2,'Two cycles - Optimise'!$B$4,'Two cycles - Optimise'!$B$3,FALSE),0)</f>
        <v>0</v>
      </c>
      <c r="FR166">
        <f>IF(AND(FR$2&lt;=$J166,$J166&lt;='Two cycles - Optimise'!$B$4),_xlfn.BINOM.DIST(FR$2,'Two cycles - Optimise'!$B$4,'Two cycles - Optimise'!$B$3,FALSE),0)</f>
        <v>0</v>
      </c>
      <c r="FS166">
        <f>IF(AND(FS$2&lt;=$J166,$J166&lt;='Two cycles - Optimise'!$B$4),_xlfn.BINOM.DIST(FS$2,'Two cycles - Optimise'!$B$4,'Two cycles - Optimise'!$B$3,FALSE),0)</f>
        <v>0</v>
      </c>
      <c r="FT166">
        <f>IF(AND(FT$2&lt;=$J166,$J166&lt;='Two cycles - Optimise'!$B$4),_xlfn.BINOM.DIST(FT$2,'Two cycles - Optimise'!$B$4,'Two cycles - Optimise'!$B$3,FALSE),0)</f>
        <v>0</v>
      </c>
      <c r="FU166">
        <f>IF(AND(FU$2&lt;=$J166,$J166&lt;='Two cycles - Optimise'!$B$4),_xlfn.BINOM.DIST(FU$2,'Two cycles - Optimise'!$B$4,'Two cycles - Optimise'!$B$3,FALSE),0)</f>
        <v>0</v>
      </c>
      <c r="FV166">
        <f>IF(AND(FV$2&lt;=$J166,$J166&lt;='Two cycles - Optimise'!$B$4),_xlfn.BINOM.DIST(FV$2,'Two cycles - Optimise'!$B$4,'Two cycles - Optimise'!$B$3,FALSE),0)</f>
        <v>0</v>
      </c>
      <c r="FW166">
        <f>IF(AND(FW$2&lt;=$J166,$J166&lt;='Two cycles - Optimise'!$B$4),_xlfn.BINOM.DIST(FW$2,'Two cycles - Optimise'!$B$4,'Two cycles - Optimise'!$B$3,FALSE),0)</f>
        <v>0</v>
      </c>
      <c r="FX166">
        <f>IF(AND(FX$2&lt;=$J166,$J166&lt;='Two cycles - Optimise'!$B$4),_xlfn.BINOM.DIST(FX$2,'Two cycles - Optimise'!$B$4,'Two cycles - Optimise'!$B$3,FALSE),0)</f>
        <v>0</v>
      </c>
      <c r="FY166">
        <f>IF(AND(FY$2&lt;=$J166,$J166&lt;='Two cycles - Optimise'!$B$4),_xlfn.BINOM.DIST(FY$2,'Two cycles - Optimise'!$B$4,'Two cycles - Optimise'!$B$3,FALSE),0)</f>
        <v>0</v>
      </c>
      <c r="FZ166">
        <f>IF(AND(FZ$2&lt;=$J166,$J166&lt;='Two cycles - Optimise'!$B$4),_xlfn.BINOM.DIST(FZ$2,'Two cycles - Optimise'!$B$4,'Two cycles - Optimise'!$B$3,FALSE),0)</f>
        <v>0</v>
      </c>
      <c r="GA166">
        <f>IF(AND(GA$2&lt;=$J166,$J166&lt;='Two cycles - Optimise'!$B$4),_xlfn.BINOM.DIST(GA$2,'Two cycles - Optimise'!$B$4,'Two cycles - Optimise'!$B$3,FALSE),0)</f>
        <v>0</v>
      </c>
      <c r="GB166">
        <f>IF(AND(GB$2&lt;=$J166,$J166&lt;='Two cycles - Optimise'!$B$4),_xlfn.BINOM.DIST(GB$2,'Two cycles - Optimise'!$B$4,'Two cycles - Optimise'!$B$3,FALSE),0)</f>
        <v>0</v>
      </c>
      <c r="GC166">
        <f>IF(AND(GC$2&lt;=$J166,$J166&lt;='Two cycles - Optimise'!$B$4),_xlfn.BINOM.DIST(GC$2,'Two cycles - Optimise'!$B$4,'Two cycles - Optimise'!$B$3,FALSE),0)</f>
        <v>0</v>
      </c>
      <c r="GD166">
        <f>IF(AND(GD$2&lt;=$J166,$J166&lt;='Two cycles - Optimise'!$B$4),_xlfn.BINOM.DIST(GD$2,'Two cycles - Optimise'!$B$4,'Two cycles - Optimise'!$B$3,FALSE),0)</f>
        <v>0</v>
      </c>
      <c r="GE166">
        <f>IF(AND(GE$2&lt;=$J166,$J166&lt;='Two cycles - Optimise'!$B$4),_xlfn.BINOM.DIST(GE$2,'Two cycles - Optimise'!$B$4,'Two cycles - Optimise'!$B$3,FALSE),0)</f>
        <v>0</v>
      </c>
      <c r="GF166">
        <f>IF(AND(GF$2&lt;=$J166,$J166&lt;='Two cycles - Optimise'!$B$4),_xlfn.BINOM.DIST(GF$2,'Two cycles - Optimise'!$B$4,'Two cycles - Optimise'!$B$3,FALSE),0)</f>
        <v>0</v>
      </c>
      <c r="GG166">
        <f>IF(AND(GG$2&lt;=$J166,$J166&lt;='Two cycles - Optimise'!$B$4),_xlfn.BINOM.DIST(GG$2,'Two cycles - Optimise'!$B$4,'Two cycles - Optimise'!$B$3,FALSE),0)</f>
        <v>0</v>
      </c>
      <c r="GH166">
        <f>IF(AND(GH$2&lt;=$J166,$J166&lt;='Two cycles - Optimise'!$B$4),_xlfn.BINOM.DIST(GH$2,'Two cycles - Optimise'!$B$4,'Two cycles - Optimise'!$B$3,FALSE),0)</f>
        <v>0</v>
      </c>
      <c r="GI166">
        <f>IF(AND(GI$2&lt;=$J166,$J166&lt;='Two cycles - Optimise'!$B$4),_xlfn.BINOM.DIST(GI$2,'Two cycles - Optimise'!$B$4,'Two cycles - Optimise'!$B$3,FALSE),0)</f>
        <v>0</v>
      </c>
      <c r="GJ166">
        <f>IF(AND(GJ$2&lt;=$J166,$J166&lt;='Two cycles - Optimise'!$B$4),_xlfn.BINOM.DIST(GJ$2,'Two cycles - Optimise'!$B$4,'Two cycles - Optimise'!$B$3,FALSE),0)</f>
        <v>0</v>
      </c>
      <c r="GK166">
        <f>IF(AND(GK$2&lt;=$J166,$J166&lt;='Two cycles - Optimise'!$B$4),_xlfn.BINOM.DIST(GK$2,'Two cycles - Optimise'!$B$4,'Two cycles - Optimise'!$B$3,FALSE),0)</f>
        <v>0</v>
      </c>
      <c r="GL166">
        <f>IF(AND(GL$2&lt;=$J166,$J166&lt;='Two cycles - Optimise'!$B$4),_xlfn.BINOM.DIST(GL$2,'Two cycles - Optimise'!$B$4,'Two cycles - Optimise'!$B$3,FALSE),0)</f>
        <v>0</v>
      </c>
      <c r="GM166">
        <f>IF(AND(GM$2&lt;=$J166,$J166&lt;='Two cycles - Optimise'!$B$4),_xlfn.BINOM.DIST(GM$2,'Two cycles - Optimise'!$B$4,'Two cycles - Optimise'!$B$3,FALSE),0)</f>
        <v>0</v>
      </c>
      <c r="GN166">
        <f>IF(AND(GN$2&lt;=$J166,$J166&lt;='Two cycles - Optimise'!$B$4),_xlfn.BINOM.DIST(GN$2,'Two cycles - Optimise'!$B$4,'Two cycles - Optimise'!$B$3,FALSE),0)</f>
        <v>0</v>
      </c>
      <c r="GO166">
        <f>IF(AND(GO$2&lt;=$J166,$J166&lt;='Two cycles - Optimise'!$B$4),_xlfn.BINOM.DIST(GO$2,'Two cycles - Optimise'!$B$4,'Two cycles - Optimise'!$B$3,FALSE),0)</f>
        <v>0</v>
      </c>
      <c r="GP166">
        <f>IF(AND(GP$2&lt;=$J166,$J166&lt;='Two cycles - Optimise'!$B$4),_xlfn.BINOM.DIST(GP$2,'Two cycles - Optimise'!$B$4,'Two cycles - Optimise'!$B$3,FALSE),0)</f>
        <v>0</v>
      </c>
      <c r="GQ166">
        <f>IF(AND(GQ$2&lt;=$J166,$J166&lt;='Two cycles - Optimise'!$B$4),_xlfn.BINOM.DIST(GQ$2,'Two cycles - Optimise'!$B$4,'Two cycles - Optimise'!$B$3,FALSE),0)</f>
        <v>0</v>
      </c>
      <c r="GR166">
        <f>IF(AND(GR$2&lt;=$J166,$J166&lt;='Two cycles - Optimise'!$B$4),_xlfn.BINOM.DIST(GR$2,'Two cycles - Optimise'!$B$4,'Two cycles - Optimise'!$B$3,FALSE),0)</f>
        <v>0</v>
      </c>
      <c r="GS166">
        <f>IF(AND(GS$2&lt;=$J166,$J166&lt;='Two cycles - Optimise'!$B$4),_xlfn.BINOM.DIST(GS$2,'Two cycles - Optimise'!$B$4,'Two cycles - Optimise'!$B$3,FALSE),0)</f>
        <v>0</v>
      </c>
      <c r="GT166">
        <f>IF(AND(GT$2&lt;=$J166,$J166&lt;='Two cycles - Optimise'!$B$4),_xlfn.BINOM.DIST(GT$2,'Two cycles - Optimise'!$B$4,'Two cycles - Optimise'!$B$3,FALSE),0)</f>
        <v>0</v>
      </c>
      <c r="GU166">
        <f>IF(AND(GU$2&lt;=$J166,$J166&lt;='Two cycles - Optimise'!$B$4),_xlfn.BINOM.DIST(GU$2,'Two cycles - Optimise'!$B$4,'Two cycles - Optimise'!$B$3,FALSE),0)</f>
        <v>0</v>
      </c>
      <c r="GV166">
        <f>IF(AND(GV$2&lt;=$J166,$J166&lt;='Two cycles - Optimise'!$B$4),_xlfn.BINOM.DIST(GV$2,'Two cycles - Optimise'!$B$4,'Two cycles - Optimise'!$B$3,FALSE),0)</f>
        <v>0</v>
      </c>
      <c r="GW166">
        <f>IF(AND(GW$2&lt;=$J166,$J166&lt;='Two cycles - Optimise'!$B$4),_xlfn.BINOM.DIST(GW$2,'Two cycles - Optimise'!$B$4,'Two cycles - Optimise'!$B$3,FALSE),0)</f>
        <v>0</v>
      </c>
      <c r="GX166">
        <f>IF(AND(GX$2&lt;=$J166,$J166&lt;='Two cycles - Optimise'!$B$4),_xlfn.BINOM.DIST(GX$2,'Two cycles - Optimise'!$B$4,'Two cycles - Optimise'!$B$3,FALSE),0)</f>
        <v>0</v>
      </c>
      <c r="GY166">
        <f>IF(AND(GY$2&lt;=$J166,$J166&lt;='Two cycles - Optimise'!$B$4),_xlfn.BINOM.DIST(GY$2,'Two cycles - Optimise'!$B$4,'Two cycles - Optimise'!$B$3,FALSE),0)</f>
        <v>0</v>
      </c>
      <c r="GZ166">
        <f>IF(AND(GZ$2&lt;=$J166,$J166&lt;='Two cycles - Optimise'!$B$4),_xlfn.BINOM.DIST(GZ$2,'Two cycles - Optimise'!$B$4,'Two cycles - Optimise'!$B$3,FALSE),0)</f>
        <v>0</v>
      </c>
      <c r="HA166">
        <f>IF(AND(HA$2&lt;=$J166,$J166&lt;='Two cycles - Optimise'!$B$4),_xlfn.BINOM.DIST(HA$2,'Two cycles - Optimise'!$B$4,'Two cycles - Optimise'!$B$3,FALSE),0)</f>
        <v>0</v>
      </c>
      <c r="HB166">
        <f>IF(AND(HB$2&lt;=$J166,$J166&lt;='Two cycles - Optimise'!$B$4),_xlfn.BINOM.DIST(HB$2,'Two cycles - Optimise'!$B$4,'Two cycles - Optimise'!$B$3,FALSE),0)</f>
        <v>0</v>
      </c>
      <c r="HC166">
        <f>IF(AND(HC$2&lt;=$J166,$J166&lt;='Two cycles - Optimise'!$B$4),_xlfn.BINOM.DIST(HC$2,'Two cycles - Optimise'!$B$4,'Two cycles - Optimise'!$B$3,FALSE),0)</f>
        <v>0</v>
      </c>
      <c r="HD166">
        <f>IF(AND(HD$2&lt;=$J166,$J166&lt;='Two cycles - Optimise'!$B$4),_xlfn.BINOM.DIST(HD$2,'Two cycles - Optimise'!$B$4,'Two cycles - Optimise'!$B$3,FALSE),0)</f>
        <v>0</v>
      </c>
      <c r="HE166">
        <f>IF(AND(HE$2&lt;=$J166,$J166&lt;='Two cycles - Optimise'!$B$4),_xlfn.BINOM.DIST(HE$2,'Two cycles - Optimise'!$B$4,'Two cycles - Optimise'!$B$3,FALSE),0)</f>
        <v>0</v>
      </c>
      <c r="HF166">
        <f>IF(AND(HF$2&lt;=$J166,$J166&lt;='Two cycles - Optimise'!$B$4),_xlfn.BINOM.DIST(HF$2,'Two cycles - Optimise'!$B$4,'Two cycles - Optimise'!$B$3,FALSE),0)</f>
        <v>0</v>
      </c>
      <c r="HG166">
        <f>IF(AND(HG$2&lt;=$J166,$J166&lt;='Two cycles - Optimise'!$B$4),_xlfn.BINOM.DIST(HG$2,'Two cycles - Optimise'!$B$4,'Two cycles - Optimise'!$B$3,FALSE),0)</f>
        <v>0</v>
      </c>
      <c r="HH166">
        <f>IF(AND(HH$2&lt;=$J166,$J166&lt;='Two cycles - Optimise'!$B$4),_xlfn.BINOM.DIST(HH$2,'Two cycles - Optimise'!$B$4,'Two cycles - Optimise'!$B$3,FALSE),0)</f>
        <v>0</v>
      </c>
      <c r="HI166">
        <f>IF(AND(HI$2&lt;=$J166,$J166&lt;='Two cycles - Optimise'!$B$4),_xlfn.BINOM.DIST(HI$2,'Two cycles - Optimise'!$B$4,'Two cycles - Optimise'!$B$3,FALSE),0)</f>
        <v>0</v>
      </c>
      <c r="HJ166">
        <f>IF(AND(HJ$2&lt;=$J166,$J166&lt;='Two cycles - Optimise'!$B$4),_xlfn.BINOM.DIST(HJ$2,'Two cycles - Optimise'!$B$4,'Two cycles - Optimise'!$B$3,FALSE),0)</f>
        <v>0</v>
      </c>
      <c r="HK166">
        <f>IF(AND(HK$2&lt;=$J166,$J166&lt;='Two cycles - Optimise'!$B$4),_xlfn.BINOM.DIST(HK$2,'Two cycles - Optimise'!$B$4,'Two cycles - Optimise'!$B$3,FALSE),0)</f>
        <v>0</v>
      </c>
      <c r="HL166">
        <f>IF(AND(HL$2&lt;=$J166,$J166&lt;='Two cycles - Optimise'!$B$4),_xlfn.BINOM.DIST(HL$2,'Two cycles - Optimise'!$B$4,'Two cycles - Optimise'!$B$3,FALSE),0)</f>
        <v>0</v>
      </c>
      <c r="HM166">
        <f>IF(AND(HM$2&lt;=$J166,$J166&lt;='Two cycles - Optimise'!$B$4),_xlfn.BINOM.DIST(HM$2,'Two cycles - Optimise'!$B$4,'Two cycles - Optimise'!$B$3,FALSE),0)</f>
        <v>0</v>
      </c>
      <c r="HN166">
        <f>IF(AND(HN$2&lt;=$J166,$J166&lt;='Two cycles - Optimise'!$B$4),_xlfn.BINOM.DIST(HN$2,'Two cycles - Optimise'!$B$4,'Two cycles - Optimise'!$B$3,FALSE),0)</f>
        <v>0</v>
      </c>
      <c r="HP166">
        <f>IF('Two cycles - Optimise'!$E$10&gt;($J166+HP$2),_xlfn.BINOM.DIST('Two cycles - Optimise'!$E$10-HP$2,'Two cycles - Optimise'!$B$4,'Two cycles - Optimise'!$B$3,TRUE)-_xlfn.BINOM.DIST($J166,'Two cycles - Optimise'!$B$4,'Two cycles - Optimise'!$B$3,TRUE),0)</f>
        <v>0</v>
      </c>
      <c r="HQ166">
        <f>IF('Two cycles - Optimise'!$E$10&gt;($J166+HQ$2),_xlfn.BINOM.DIST('Two cycles - Optimise'!$E$10-HQ$2,'Two cycles - Optimise'!$B$4,'Two cycles - Optimise'!$B$3,TRUE)-_xlfn.BINOM.DIST($J166,'Two cycles - Optimise'!$B$4,'Two cycles - Optimise'!$B$3,TRUE),0)</f>
        <v>0</v>
      </c>
      <c r="HR166">
        <f>IF('Two cycles - Optimise'!$E$10&gt;($J166+HR$2),_xlfn.BINOM.DIST('Two cycles - Optimise'!$E$10-HR$2,'Two cycles - Optimise'!$B$4,'Two cycles - Optimise'!$B$3,TRUE)-_xlfn.BINOM.DIST($J166,'Two cycles - Optimise'!$B$4,'Two cycles - Optimise'!$B$3,TRUE),0)</f>
        <v>0</v>
      </c>
      <c r="HS166">
        <f>IF('Two cycles - Optimise'!$E$10&gt;($J166+HS$2),_xlfn.BINOM.DIST('Two cycles - Optimise'!$E$10-HS$2,'Two cycles - Optimise'!$B$4,'Two cycles - Optimise'!$B$3,TRUE)-_xlfn.BINOM.DIST($J166,'Two cycles - Optimise'!$B$4,'Two cycles - Optimise'!$B$3,TRUE),0)</f>
        <v>0</v>
      </c>
      <c r="HT166">
        <f>IF('Two cycles - Optimise'!$E$10&gt;($J166+HT$2),_xlfn.BINOM.DIST('Two cycles - Optimise'!$E$10-HT$2,'Two cycles - Optimise'!$B$4,'Two cycles - Optimise'!$B$3,TRUE)-_xlfn.BINOM.DIST($J166,'Two cycles - Optimise'!$B$4,'Two cycles - Optimise'!$B$3,TRUE),0)</f>
        <v>0</v>
      </c>
      <c r="HU166">
        <f>IF('Two cycles - Optimise'!$E$10&gt;($J166+HU$2),_xlfn.BINOM.DIST('Two cycles - Optimise'!$E$10-HU$2,'Two cycles - Optimise'!$B$4,'Two cycles - Optimise'!$B$3,TRUE)-_xlfn.BINOM.DIST($J166,'Two cycles - Optimise'!$B$4,'Two cycles - Optimise'!$B$3,TRUE),0)</f>
        <v>0</v>
      </c>
      <c r="HV166">
        <f>IF('Two cycles - Optimise'!$E$10&gt;($J166+HV$2),_xlfn.BINOM.DIST('Two cycles - Optimise'!$E$10-HV$2,'Two cycles - Optimise'!$B$4,'Two cycles - Optimise'!$B$3,TRUE)-_xlfn.BINOM.DIST($J166,'Two cycles - Optimise'!$B$4,'Two cycles - Optimise'!$B$3,TRUE),0)</f>
        <v>0</v>
      </c>
      <c r="HW166">
        <f>IF('Two cycles - Optimise'!$E$10&gt;($J166+HW$2),_xlfn.BINOM.DIST('Two cycles - Optimise'!$E$10-HW$2,'Two cycles - Optimise'!$B$4,'Two cycles - Optimise'!$B$3,TRUE)-_xlfn.BINOM.DIST($J166,'Two cycles - Optimise'!$B$4,'Two cycles - Optimise'!$B$3,TRUE),0)</f>
        <v>0</v>
      </c>
      <c r="HX166">
        <f>IF('Two cycles - Optimise'!$E$10&gt;($J166+HX$2),_xlfn.BINOM.DIST('Two cycles - Optimise'!$E$10-HX$2,'Two cycles - Optimise'!$B$4,'Two cycles - Optimise'!$B$3,TRUE)-_xlfn.BINOM.DIST($J166,'Two cycles - Optimise'!$B$4,'Two cycles - Optimise'!$B$3,TRUE),0)</f>
        <v>0</v>
      </c>
      <c r="HY166">
        <f>IF('Two cycles - Optimise'!$E$10&gt;($J166+HY$2),_xlfn.BINOM.DIST('Two cycles - Optimise'!$E$10-HY$2,'Two cycles - Optimise'!$B$4,'Two cycles - Optimise'!$B$3,TRUE)-_xlfn.BINOM.DIST($J166,'Two cycles - Optimise'!$B$4,'Two cycles - Optimise'!$B$3,TRUE),0)</f>
        <v>0</v>
      </c>
      <c r="HZ166">
        <f>IF('Two cycles - Optimise'!$E$10&gt;($J166+HZ$2),_xlfn.BINOM.DIST('Two cycles - Optimise'!$E$10-HZ$2,'Two cycles - Optimise'!$B$4,'Two cycles - Optimise'!$B$3,TRUE)-_xlfn.BINOM.DIST($J166,'Two cycles - Optimise'!$B$4,'Two cycles - Optimise'!$B$3,TRUE),0)</f>
        <v>0</v>
      </c>
      <c r="IA166">
        <f>IF('Two cycles - Optimise'!$E$10&gt;($J166+IA$2),_xlfn.BINOM.DIST('Two cycles - Optimise'!$E$10-IA$2,'Two cycles - Optimise'!$B$4,'Two cycles - Optimise'!$B$3,TRUE)-_xlfn.BINOM.DIST($J166,'Two cycles - Optimise'!$B$4,'Two cycles - Optimise'!$B$3,TRUE),0)</f>
        <v>0</v>
      </c>
      <c r="IB166">
        <f>IF('Two cycles - Optimise'!$E$10&gt;($J166+IB$2),_xlfn.BINOM.DIST('Two cycles - Optimise'!$E$10-IB$2,'Two cycles - Optimise'!$B$4,'Two cycles - Optimise'!$B$3,TRUE)-_xlfn.BINOM.DIST($J166,'Two cycles - Optimise'!$B$4,'Two cycles - Optimise'!$B$3,TRUE),0)</f>
        <v>0</v>
      </c>
      <c r="IC166">
        <f>IF('Two cycles - Optimise'!$E$10&gt;($J166+IC$2),_xlfn.BINOM.DIST('Two cycles - Optimise'!$E$10-IC$2,'Two cycles - Optimise'!$B$4,'Two cycles - Optimise'!$B$3,TRUE)-_xlfn.BINOM.DIST($J166,'Two cycles - Optimise'!$B$4,'Two cycles - Optimise'!$B$3,TRUE),0)</f>
        <v>0</v>
      </c>
      <c r="ID166">
        <f>IF('Two cycles - Optimise'!$E$10&gt;($J166+ID$2),_xlfn.BINOM.DIST('Two cycles - Optimise'!$E$10-ID$2,'Two cycles - Optimise'!$B$4,'Two cycles - Optimise'!$B$3,TRUE)-_xlfn.BINOM.DIST($J166,'Two cycles - Optimise'!$B$4,'Two cycles - Optimise'!$B$3,TRUE),0)</f>
        <v>0</v>
      </c>
      <c r="IE166">
        <f>IF('Two cycles - Optimise'!$E$10&gt;($J166+IE$2),_xlfn.BINOM.DIST('Two cycles - Optimise'!$E$10-IE$2,'Two cycles - Optimise'!$B$4,'Two cycles - Optimise'!$B$3,TRUE)-_xlfn.BINOM.DIST($J166,'Two cycles - Optimise'!$B$4,'Two cycles - Optimise'!$B$3,TRUE),0)</f>
        <v>0</v>
      </c>
      <c r="IF166">
        <f>IF('Two cycles - Optimise'!$E$10&gt;($J166+IF$2),_xlfn.BINOM.DIST('Two cycles - Optimise'!$E$10-IF$2,'Two cycles - Optimise'!$B$4,'Two cycles - Optimise'!$B$3,TRUE)-_xlfn.BINOM.DIST($J166,'Two cycles - Optimise'!$B$4,'Two cycles - Optimise'!$B$3,TRUE),0)</f>
        <v>0</v>
      </c>
      <c r="IG166">
        <f>IF('Two cycles - Optimise'!$E$10&gt;($J166+IG$2),_xlfn.BINOM.DIST('Two cycles - Optimise'!$E$10-IG$2,'Two cycles - Optimise'!$B$4,'Two cycles - Optimise'!$B$3,TRUE)-_xlfn.BINOM.DIST($J166,'Two cycles - Optimise'!$B$4,'Two cycles - Optimise'!$B$3,TRUE),0)</f>
        <v>0</v>
      </c>
      <c r="IH166">
        <f>IF('Two cycles - Optimise'!$E$10&gt;($J166+IH$2),_xlfn.BINOM.DIST('Two cycles - Optimise'!$E$10-IH$2,'Two cycles - Optimise'!$B$4,'Two cycles - Optimise'!$B$3,TRUE)-_xlfn.BINOM.DIST($J166,'Two cycles - Optimise'!$B$4,'Two cycles - Optimise'!$B$3,TRUE),0)</f>
        <v>0</v>
      </c>
      <c r="II166">
        <f>IF('Two cycles - Optimise'!$E$10&gt;($J166+II$2),_xlfn.BINOM.DIST('Two cycles - Optimise'!$E$10-II$2,'Two cycles - Optimise'!$B$4,'Two cycles - Optimise'!$B$3,TRUE)-_xlfn.BINOM.DIST($J166,'Two cycles - Optimise'!$B$4,'Two cycles - Optimise'!$B$3,TRUE),0)</f>
        <v>0</v>
      </c>
      <c r="IJ166">
        <f>IF('Two cycles - Optimise'!$E$10&gt;($J166+IJ$2),_xlfn.BINOM.DIST('Two cycles - Optimise'!$E$10-IJ$2,'Two cycles - Optimise'!$B$4,'Two cycles - Optimise'!$B$3,TRUE)-_xlfn.BINOM.DIST($J166,'Two cycles - Optimise'!$B$4,'Two cycles - Optimise'!$B$3,TRUE),0)</f>
        <v>0</v>
      </c>
      <c r="IK166">
        <f>IF('Two cycles - Optimise'!$E$10&gt;($J166+IK$2),_xlfn.BINOM.DIST('Two cycles - Optimise'!$E$10-IK$2,'Two cycles - Optimise'!$B$4,'Two cycles - Optimise'!$B$3,TRUE)-_xlfn.BINOM.DIST($J166,'Two cycles - Optimise'!$B$4,'Two cycles - Optimise'!$B$3,TRUE),0)</f>
        <v>0</v>
      </c>
      <c r="IL166">
        <f>IF('Two cycles - Optimise'!$E$10&gt;($J166+IL$2),_xlfn.BINOM.DIST('Two cycles - Optimise'!$E$10-IL$2,'Two cycles - Optimise'!$B$4,'Two cycles - Optimise'!$B$3,TRUE)-_xlfn.BINOM.DIST($J166,'Two cycles - Optimise'!$B$4,'Two cycles - Optimise'!$B$3,TRUE),0)</f>
        <v>0</v>
      </c>
      <c r="IM166">
        <f>IF('Two cycles - Optimise'!$E$10&gt;($J166+IM$2),_xlfn.BINOM.DIST('Two cycles - Optimise'!$E$10-IM$2,'Two cycles - Optimise'!$B$4,'Two cycles - Optimise'!$B$3,TRUE)-_xlfn.BINOM.DIST($J166,'Two cycles - Optimise'!$B$4,'Two cycles - Optimise'!$B$3,TRUE),0)</f>
        <v>0</v>
      </c>
      <c r="IN166">
        <f>IF('Two cycles - Optimise'!$E$10&gt;($J166+IN$2),_xlfn.BINOM.DIST('Two cycles - Optimise'!$E$10-IN$2,'Two cycles - Optimise'!$B$4,'Two cycles - Optimise'!$B$3,TRUE)-_xlfn.BINOM.DIST($J166,'Two cycles - Optimise'!$B$4,'Two cycles - Optimise'!$B$3,TRUE),0)</f>
        <v>0</v>
      </c>
      <c r="IO166">
        <f>IF('Two cycles - Optimise'!$E$10&gt;($J166+IO$2),_xlfn.BINOM.DIST('Two cycles - Optimise'!$E$10-IO$2,'Two cycles - Optimise'!$B$4,'Two cycles - Optimise'!$B$3,TRUE)-_xlfn.BINOM.DIST($J166,'Two cycles - Optimise'!$B$4,'Two cycles - Optimise'!$B$3,TRUE),0)</f>
        <v>0</v>
      </c>
      <c r="IP166">
        <f>IF('Two cycles - Optimise'!$E$10&gt;($J166+IP$2),_xlfn.BINOM.DIST('Two cycles - Optimise'!$E$10-IP$2,'Two cycles - Optimise'!$B$4,'Two cycles - Optimise'!$B$3,TRUE)-_xlfn.BINOM.DIST($J166,'Two cycles - Optimise'!$B$4,'Two cycles - Optimise'!$B$3,TRUE),0)</f>
        <v>0</v>
      </c>
      <c r="IQ166">
        <f>IF('Two cycles - Optimise'!$E$10&gt;($J166+IQ$2),_xlfn.BINOM.DIST('Two cycles - Optimise'!$E$10-IQ$2,'Two cycles - Optimise'!$B$4,'Two cycles - Optimise'!$B$3,TRUE)-_xlfn.BINOM.DIST($J166,'Two cycles - Optimise'!$B$4,'Two cycles - Optimise'!$B$3,TRUE),0)</f>
        <v>0</v>
      </c>
      <c r="IR166">
        <f>IF('Two cycles - Optimise'!$E$10&gt;($J166+IR$2),_xlfn.BINOM.DIST('Two cycles - Optimise'!$E$10-IR$2,'Two cycles - Optimise'!$B$4,'Two cycles - Optimise'!$B$3,TRUE)-_xlfn.BINOM.DIST($J166,'Two cycles - Optimise'!$B$4,'Two cycles - Optimise'!$B$3,TRUE),0)</f>
        <v>0</v>
      </c>
      <c r="IS166">
        <f>IF('Two cycles - Optimise'!$E$10&gt;($J166+IS$2),_xlfn.BINOM.DIST('Two cycles - Optimise'!$E$10-IS$2,'Two cycles - Optimise'!$B$4,'Two cycles - Optimise'!$B$3,TRUE)-_xlfn.BINOM.DIST($J166,'Two cycles - Optimise'!$B$4,'Two cycles - Optimise'!$B$3,TRUE),0)</f>
        <v>0</v>
      </c>
      <c r="IT166">
        <f>IF('Two cycles - Optimise'!$E$10&gt;($J166+IT$2),_xlfn.BINOM.DIST('Two cycles - Optimise'!$E$10-IT$2,'Two cycles - Optimise'!$B$4,'Two cycles - Optimise'!$B$3,TRUE)-_xlfn.BINOM.DIST($J166,'Two cycles - Optimise'!$B$4,'Two cycles - Optimise'!$B$3,TRUE),0)</f>
        <v>0</v>
      </c>
      <c r="IU166">
        <f>IF('Two cycles - Optimise'!$E$10&gt;($J166+IU$2),_xlfn.BINOM.DIST('Two cycles - Optimise'!$E$10-IU$2,'Two cycles - Optimise'!$B$4,'Two cycles - Optimise'!$B$3,TRUE)-_xlfn.BINOM.DIST($J166,'Two cycles - Optimise'!$B$4,'Two cycles - Optimise'!$B$3,TRUE),0)</f>
        <v>0</v>
      </c>
      <c r="IV166">
        <f>IF('Two cycles - Optimise'!$E$10&gt;($J166+IV$2),_xlfn.BINOM.DIST('Two cycles - Optimise'!$E$10-IV$2,'Two cycles - Optimise'!$B$4,'Two cycles - Optimise'!$B$3,TRUE)-_xlfn.BINOM.DIST($J166,'Two cycles - Optimise'!$B$4,'Two cycles - Optimise'!$B$3,TRUE),0)</f>
        <v>0</v>
      </c>
      <c r="IW166">
        <f>IF('Two cycles - Optimise'!$E$10&gt;($J166+IW$2),_xlfn.BINOM.DIST('Two cycles - Optimise'!$E$10-IW$2,'Two cycles - Optimise'!$B$4,'Two cycles - Optimise'!$B$3,TRUE)-_xlfn.BINOM.DIST($J166,'Two cycles - Optimise'!$B$4,'Two cycles - Optimise'!$B$3,TRUE),0)</f>
        <v>0</v>
      </c>
      <c r="IX166">
        <f>IF('Two cycles - Optimise'!$E$10&gt;($J166+IX$2),_xlfn.BINOM.DIST('Two cycles - Optimise'!$E$10-IX$2,'Two cycles - Optimise'!$B$4,'Two cycles - Optimise'!$B$3,TRUE)-_xlfn.BINOM.DIST($J166,'Two cycles - Optimise'!$B$4,'Two cycles - Optimise'!$B$3,TRUE),0)</f>
        <v>0</v>
      </c>
      <c r="IY166">
        <f>IF('Two cycles - Optimise'!$E$10&gt;($J166+IY$2),_xlfn.BINOM.DIST('Two cycles - Optimise'!$E$10-IY$2,'Two cycles - Optimise'!$B$4,'Two cycles - Optimise'!$B$3,TRUE)-_xlfn.BINOM.DIST($J166,'Two cycles - Optimise'!$B$4,'Two cycles - Optimise'!$B$3,TRUE),0)</f>
        <v>0</v>
      </c>
      <c r="IZ166">
        <f>IF('Two cycles - Optimise'!$E$10&gt;($J166+IZ$2),_xlfn.BINOM.DIST('Two cycles - Optimise'!$E$10-IZ$2,'Two cycles - Optimise'!$B$4,'Two cycles - Optimise'!$B$3,TRUE)-_xlfn.BINOM.DIST($J166,'Two cycles - Optimise'!$B$4,'Two cycles - Optimise'!$B$3,TRUE),0)</f>
        <v>0</v>
      </c>
      <c r="JA166">
        <f>IF('Two cycles - Optimise'!$E$10&gt;($J166+JA$2),_xlfn.BINOM.DIST('Two cycles - Optimise'!$E$10-JA$2,'Two cycles - Optimise'!$B$4,'Two cycles - Optimise'!$B$3,TRUE)-_xlfn.BINOM.DIST($J166,'Two cycles - Optimise'!$B$4,'Two cycles - Optimise'!$B$3,TRUE),0)</f>
        <v>0</v>
      </c>
      <c r="JB166">
        <f>IF('Two cycles - Optimise'!$E$10&gt;($J166+JB$2),_xlfn.BINOM.DIST('Two cycles - Optimise'!$E$10-JB$2,'Two cycles - Optimise'!$B$4,'Two cycles - Optimise'!$B$3,TRUE)-_xlfn.BINOM.DIST($J166,'Two cycles - Optimise'!$B$4,'Two cycles - Optimise'!$B$3,TRUE),0)</f>
        <v>0</v>
      </c>
      <c r="JC166">
        <f>IF('Two cycles - Optimise'!$E$10&gt;($J166+JC$2),_xlfn.BINOM.DIST('Two cycles - Optimise'!$E$10-JC$2,'Two cycles - Optimise'!$B$4,'Two cycles - Optimise'!$B$3,TRUE)-_xlfn.BINOM.DIST($J166,'Two cycles - Optimise'!$B$4,'Two cycles - Optimise'!$B$3,TRUE),0)</f>
        <v>0</v>
      </c>
      <c r="JD166">
        <f>IF('Two cycles - Optimise'!$E$10&gt;($J166+JD$2),_xlfn.BINOM.DIST('Two cycles - Optimise'!$E$10-JD$2,'Two cycles - Optimise'!$B$4,'Two cycles - Optimise'!$B$3,TRUE)-_xlfn.BINOM.DIST($J166,'Two cycles - Optimise'!$B$4,'Two cycles - Optimise'!$B$3,TRUE),0)</f>
        <v>0</v>
      </c>
      <c r="JE166">
        <f>IF('Two cycles - Optimise'!$E$10&gt;($J166+JE$2),_xlfn.BINOM.DIST('Two cycles - Optimise'!$E$10-JE$2,'Two cycles - Optimise'!$B$4,'Two cycles - Optimise'!$B$3,TRUE)-_xlfn.BINOM.DIST($J166,'Two cycles - Optimise'!$B$4,'Two cycles - Optimise'!$B$3,TRUE),0)</f>
        <v>0</v>
      </c>
      <c r="JF166">
        <f>IF('Two cycles - Optimise'!$E$10&gt;($J166+JF$2),_xlfn.BINOM.DIST('Two cycles - Optimise'!$E$10-JF$2,'Two cycles - Optimise'!$B$4,'Two cycles - Optimise'!$B$3,TRUE)-_xlfn.BINOM.DIST($J166,'Two cycles - Optimise'!$B$4,'Two cycles - Optimise'!$B$3,TRUE),0)</f>
        <v>0</v>
      </c>
      <c r="JG166">
        <f>IF('Two cycles - Optimise'!$E$10&gt;($J166+JG$2),_xlfn.BINOM.DIST('Two cycles - Optimise'!$E$10-JG$2,'Two cycles - Optimise'!$B$4,'Two cycles - Optimise'!$B$3,TRUE)-_xlfn.BINOM.DIST($J166,'Two cycles - Optimise'!$B$4,'Two cycles - Optimise'!$B$3,TRUE),0)</f>
        <v>0</v>
      </c>
      <c r="JH166">
        <f>IF('Two cycles - Optimise'!$E$10&gt;($J166+JH$2),_xlfn.BINOM.DIST('Two cycles - Optimise'!$E$10-JH$2,'Two cycles - Optimise'!$B$4,'Two cycles - Optimise'!$B$3,TRUE)-_xlfn.BINOM.DIST($J166,'Two cycles - Optimise'!$B$4,'Two cycles - Optimise'!$B$3,TRUE),0)</f>
        <v>0</v>
      </c>
      <c r="JI166">
        <f>IF('Two cycles - Optimise'!$E$10&gt;($J166+JI$2),_xlfn.BINOM.DIST('Two cycles - Optimise'!$E$10-JI$2,'Two cycles - Optimise'!$B$4,'Two cycles - Optimise'!$B$3,TRUE)-_xlfn.BINOM.DIST($J166,'Two cycles - Optimise'!$B$4,'Two cycles - Optimise'!$B$3,TRUE),0)</f>
        <v>0</v>
      </c>
      <c r="JJ166">
        <f>IF('Two cycles - Optimise'!$E$10&gt;($J166+JJ$2),_xlfn.BINOM.DIST('Two cycles - Optimise'!$E$10-JJ$2,'Two cycles - Optimise'!$B$4,'Two cycles - Optimise'!$B$3,TRUE)-_xlfn.BINOM.DIST($J166,'Two cycles - Optimise'!$B$4,'Two cycles - Optimise'!$B$3,TRUE),0)</f>
        <v>0</v>
      </c>
      <c r="JK166">
        <f>IF('Two cycles - Optimise'!$E$10&gt;($J166+JK$2),_xlfn.BINOM.DIST('Two cycles - Optimise'!$E$10-JK$2,'Two cycles - Optimise'!$B$4,'Two cycles - Optimise'!$B$3,TRUE)-_xlfn.BINOM.DIST($J166,'Two cycles - Optimise'!$B$4,'Two cycles - Optimise'!$B$3,TRUE),0)</f>
        <v>0</v>
      </c>
      <c r="JL166">
        <f>IF('Two cycles - Optimise'!$E$10&gt;($J166+JL$2),_xlfn.BINOM.DIST('Two cycles - Optimise'!$E$10-JL$2,'Two cycles - Optimise'!$B$4,'Two cycles - Optimise'!$B$3,TRUE)-_xlfn.BINOM.DIST($J166,'Two cycles - Optimise'!$B$4,'Two cycles - Optimise'!$B$3,TRUE),0)</f>
        <v>0</v>
      </c>
      <c r="JM166">
        <f>IF('Two cycles - Optimise'!$E$10&gt;($J166+JM$2),_xlfn.BINOM.DIST('Two cycles - Optimise'!$E$10-JM$2,'Two cycles - Optimise'!$B$4,'Two cycles - Optimise'!$B$3,TRUE)-_xlfn.BINOM.DIST($J166,'Two cycles - Optimise'!$B$4,'Two cycles - Optimise'!$B$3,TRUE),0)</f>
        <v>0</v>
      </c>
      <c r="JN166">
        <f>IF('Two cycles - Optimise'!$E$10&gt;($J166+JN$2),_xlfn.BINOM.DIST('Two cycles - Optimise'!$E$10-JN$2,'Two cycles - Optimise'!$B$4,'Two cycles - Optimise'!$B$3,TRUE)-_xlfn.BINOM.DIST($J166,'Two cycles - Optimise'!$B$4,'Two cycles - Optimise'!$B$3,TRUE),0)</f>
        <v>0</v>
      </c>
      <c r="JO166">
        <f>IF('Two cycles - Optimise'!$E$10&gt;($J166+JO$2),_xlfn.BINOM.DIST('Two cycles - Optimise'!$E$10-JO$2,'Two cycles - Optimise'!$B$4,'Two cycles - Optimise'!$B$3,TRUE)-_xlfn.BINOM.DIST($J166,'Two cycles - Optimise'!$B$4,'Two cycles - Optimise'!$B$3,TRUE),0)</f>
        <v>0</v>
      </c>
      <c r="JP166">
        <f>IF('Two cycles - Optimise'!$E$10&gt;($J166+JP$2),_xlfn.BINOM.DIST('Two cycles - Optimise'!$E$10-JP$2,'Two cycles - Optimise'!$B$4,'Two cycles - Optimise'!$B$3,TRUE)-_xlfn.BINOM.DIST($J166,'Two cycles - Optimise'!$B$4,'Two cycles - Optimise'!$B$3,TRUE),0)</f>
        <v>0</v>
      </c>
      <c r="JQ166">
        <f>IF('Two cycles - Optimise'!$E$10&gt;($J166+JQ$2),_xlfn.BINOM.DIST('Two cycles - Optimise'!$E$10-JQ$2,'Two cycles - Optimise'!$B$4,'Two cycles - Optimise'!$B$3,TRUE)-_xlfn.BINOM.DIST($J166,'Two cycles - Optimise'!$B$4,'Two cycles - Optimise'!$B$3,TRUE),0)</f>
        <v>0</v>
      </c>
      <c r="JR166">
        <f>IF('Two cycles - Optimise'!$E$10&gt;($J166+JR$2),_xlfn.BINOM.DIST('Two cycles - Optimise'!$E$10-JR$2,'Two cycles - Optimise'!$B$4,'Two cycles - Optimise'!$B$3,TRUE)-_xlfn.BINOM.DIST($J166,'Two cycles - Optimise'!$B$4,'Two cycles - Optimise'!$B$3,TRUE),0)</f>
        <v>0</v>
      </c>
      <c r="JS166">
        <f>IF('Two cycles - Optimise'!$E$10&gt;($J166+JS$2),_xlfn.BINOM.DIST('Two cycles - Optimise'!$E$10-JS$2,'Two cycles - Optimise'!$B$4,'Two cycles - Optimise'!$B$3,TRUE)-_xlfn.BINOM.DIST($J166,'Two cycles - Optimise'!$B$4,'Two cycles - Optimise'!$B$3,TRUE),0)</f>
        <v>0</v>
      </c>
      <c r="JT166">
        <f>IF('Two cycles - Optimise'!$E$10&gt;($J166+JT$2),_xlfn.BINOM.DIST('Two cycles - Optimise'!$E$10-JT$2,'Two cycles - Optimise'!$B$4,'Two cycles - Optimise'!$B$3,TRUE)-_xlfn.BINOM.DIST($J166,'Two cycles - Optimise'!$B$4,'Two cycles - Optimise'!$B$3,TRUE),0)</f>
        <v>0</v>
      </c>
      <c r="JU166">
        <f>IF('Two cycles - Optimise'!$E$10&gt;($J166+JU$2),_xlfn.BINOM.DIST('Two cycles - Optimise'!$E$10-JU$2,'Two cycles - Optimise'!$B$4,'Two cycles - Optimise'!$B$3,TRUE)-_xlfn.BINOM.DIST($J166,'Two cycles - Optimise'!$B$4,'Two cycles - Optimise'!$B$3,TRUE),0)</f>
        <v>0</v>
      </c>
      <c r="JV166">
        <f>IF('Two cycles - Optimise'!$E$10&gt;($J166+JV$2),_xlfn.BINOM.DIST('Two cycles - Optimise'!$E$10-JV$2,'Two cycles - Optimise'!$B$4,'Two cycles - Optimise'!$B$3,TRUE)-_xlfn.BINOM.DIST($J166,'Two cycles - Optimise'!$B$4,'Two cycles - Optimise'!$B$3,TRUE),0)</f>
        <v>0</v>
      </c>
      <c r="JW166">
        <f>IF('Two cycles - Optimise'!$E$10&gt;($J166+JW$2),_xlfn.BINOM.DIST('Two cycles - Optimise'!$E$10-JW$2,'Two cycles - Optimise'!$B$4,'Two cycles - Optimise'!$B$3,TRUE)-_xlfn.BINOM.DIST($J166,'Two cycles - Optimise'!$B$4,'Two cycles - Optimise'!$B$3,TRUE),0)</f>
        <v>0</v>
      </c>
      <c r="JX166">
        <f>IF('Two cycles - Optimise'!$E$10&gt;($J166+JX$2),_xlfn.BINOM.DIST('Two cycles - Optimise'!$E$10-JX$2,'Two cycles - Optimise'!$B$4,'Two cycles - Optimise'!$B$3,TRUE)-_xlfn.BINOM.DIST($J166,'Two cycles - Optimise'!$B$4,'Two cycles - Optimise'!$B$3,TRUE),0)</f>
        <v>0</v>
      </c>
      <c r="JY166">
        <f>IF('Two cycles - Optimise'!$E$10&gt;($J166+JY$2),_xlfn.BINOM.DIST('Two cycles - Optimise'!$E$10-JY$2,'Two cycles - Optimise'!$B$4,'Two cycles - Optimise'!$B$3,TRUE)-_xlfn.BINOM.DIST($J166,'Two cycles - Optimise'!$B$4,'Two cycles - Optimise'!$B$3,TRUE),0)</f>
        <v>0</v>
      </c>
      <c r="JZ166">
        <f>IF('Two cycles - Optimise'!$E$10&gt;($J166+JZ$2),_xlfn.BINOM.DIST('Two cycles - Optimise'!$E$10-JZ$2,'Two cycles - Optimise'!$B$4,'Two cycles - Optimise'!$B$3,TRUE)-_xlfn.BINOM.DIST($J166,'Two cycles - Optimise'!$B$4,'Two cycles - Optimise'!$B$3,TRUE),0)</f>
        <v>0</v>
      </c>
      <c r="KA166">
        <f>IF('Two cycles - Optimise'!$E$10&gt;($J166+KA$2),_xlfn.BINOM.DIST('Two cycles - Optimise'!$E$10-KA$2,'Two cycles - Optimise'!$B$4,'Two cycles - Optimise'!$B$3,TRUE)-_xlfn.BINOM.DIST($J166,'Two cycles - Optimise'!$B$4,'Two cycles - Optimise'!$B$3,TRUE),0)</f>
        <v>0</v>
      </c>
      <c r="KB166">
        <f>IF('Two cycles - Optimise'!$E$10&gt;($J166+KB$2),_xlfn.BINOM.DIST('Two cycles - Optimise'!$E$10-KB$2,'Two cycles - Optimise'!$B$4,'Two cycles - Optimise'!$B$3,TRUE)-_xlfn.BINOM.DIST($J166,'Two cycles - Optimise'!$B$4,'Two cycles - Optimise'!$B$3,TRUE),0)</f>
        <v>0</v>
      </c>
      <c r="KC166">
        <f>IF('Two cycles - Optimise'!$E$10&gt;($J166+KC$2),_xlfn.BINOM.DIST('Two cycles - Optimise'!$E$10-KC$2,'Two cycles - Optimise'!$B$4,'Two cycles - Optimise'!$B$3,TRUE)-_xlfn.BINOM.DIST($J166,'Two cycles - Optimise'!$B$4,'Two cycles - Optimise'!$B$3,TRUE),0)</f>
        <v>0</v>
      </c>
      <c r="KD166">
        <f>IF('Two cycles - Optimise'!$E$10&gt;($J166+KD$2),_xlfn.BINOM.DIST('Two cycles - Optimise'!$E$10-KD$2,'Two cycles - Optimise'!$B$4,'Two cycles - Optimise'!$B$3,TRUE)-_xlfn.BINOM.DIST($J166,'Two cycles - Optimise'!$B$4,'Two cycles - Optimise'!$B$3,TRUE),0)</f>
        <v>0</v>
      </c>
      <c r="KE166">
        <f>IF('Two cycles - Optimise'!$E$10&gt;($J166+KE$2),_xlfn.BINOM.DIST('Two cycles - Optimise'!$E$10-KE$2,'Two cycles - Optimise'!$B$4,'Two cycles - Optimise'!$B$3,TRUE)-_xlfn.BINOM.DIST($J166,'Two cycles - Optimise'!$B$4,'Two cycles - Optimise'!$B$3,TRUE),0)</f>
        <v>0</v>
      </c>
      <c r="KF166">
        <f>IF('Two cycles - Optimise'!$E$10&gt;($J166+KF$2),_xlfn.BINOM.DIST('Two cycles - Optimise'!$E$10-KF$2,'Two cycles - Optimise'!$B$4,'Two cycles - Optimise'!$B$3,TRUE)-_xlfn.BINOM.DIST($J166,'Two cycles - Optimise'!$B$4,'Two cycles - Optimise'!$B$3,TRUE),0)</f>
        <v>0</v>
      </c>
      <c r="KG166">
        <f>IF('Two cycles - Optimise'!$E$10&gt;($J166+KG$2),_xlfn.BINOM.DIST('Two cycles - Optimise'!$E$10-KG$2,'Two cycles - Optimise'!$B$4,'Two cycles - Optimise'!$B$3,TRUE)-_xlfn.BINOM.DIST($J166,'Two cycles - Optimise'!$B$4,'Two cycles - Optimise'!$B$3,TRUE),0)</f>
        <v>0</v>
      </c>
      <c r="KH166">
        <f>IF('Two cycles - Optimise'!$E$10&gt;($J166+KH$2),_xlfn.BINOM.DIST('Two cycles - Optimise'!$E$10-KH$2,'Two cycles - Optimise'!$B$4,'Two cycles - Optimise'!$B$3,TRUE)-_xlfn.BINOM.DIST($J166,'Two cycles - Optimise'!$B$4,'Two cycles - Optimise'!$B$3,TRUE),0)</f>
        <v>0</v>
      </c>
      <c r="KI166">
        <f>IF('Two cycles - Optimise'!$E$10&gt;($J166+KI$2),_xlfn.BINOM.DIST('Two cycles - Optimise'!$E$10-KI$2,'Two cycles - Optimise'!$B$4,'Two cycles - Optimise'!$B$3,TRUE)-_xlfn.BINOM.DIST($J166,'Two cycles - Optimise'!$B$4,'Two cycles - Optimise'!$B$3,TRUE),0)</f>
        <v>0</v>
      </c>
      <c r="KJ166">
        <f>IF('Two cycles - Optimise'!$E$10&gt;($J166+KJ$2),_xlfn.BINOM.DIST('Two cycles - Optimise'!$E$10-KJ$2,'Two cycles - Optimise'!$B$4,'Two cycles - Optimise'!$B$3,TRUE)-_xlfn.BINOM.DIST($J166,'Two cycles - Optimise'!$B$4,'Two cycles - Optimise'!$B$3,TRUE),0)</f>
        <v>0</v>
      </c>
      <c r="KK166">
        <f>IF('Two cycles - Optimise'!$E$10&gt;($J166+KK$2),_xlfn.BINOM.DIST('Two cycles - Optimise'!$E$10-KK$2,'Two cycles - Optimise'!$B$4,'Two cycles - Optimise'!$B$3,TRUE)-_xlfn.BINOM.DIST($J166,'Two cycles - Optimise'!$B$4,'Two cycles - Optimise'!$B$3,TRUE),0)</f>
        <v>0</v>
      </c>
      <c r="KL166">
        <f>IF('Two cycles - Optimise'!$E$10&gt;($J166+KL$2),_xlfn.BINOM.DIST('Two cycles - Optimise'!$E$10-KL$2,'Two cycles - Optimise'!$B$4,'Two cycles - Optimise'!$B$3,TRUE)-_xlfn.BINOM.DIST($J166,'Two cycles - Optimise'!$B$4,'Two cycles - Optimise'!$B$3,TRUE),0)</f>
        <v>0</v>
      </c>
      <c r="KM166">
        <f>IF('Two cycles - Optimise'!$E$10&gt;($J166+KM$2),_xlfn.BINOM.DIST('Two cycles - Optimise'!$E$10-KM$2,'Two cycles - Optimise'!$B$4,'Two cycles - Optimise'!$B$3,TRUE)-_xlfn.BINOM.DIST($J166,'Two cycles - Optimise'!$B$4,'Two cycles - Optimise'!$B$3,TRUE),0)</f>
        <v>0</v>
      </c>
      <c r="KN166">
        <f>IF('Two cycles - Optimise'!$E$10&gt;($J166+KN$2),_xlfn.BINOM.DIST('Two cycles - Optimise'!$E$10-KN$2,'Two cycles - Optimise'!$B$4,'Two cycles - Optimise'!$B$3,TRUE)-_xlfn.BINOM.DIST($J166,'Two cycles - Optimise'!$B$4,'Two cycles - Optimise'!$B$3,TRUE),0)</f>
        <v>0</v>
      </c>
      <c r="KO166">
        <f>IF('Two cycles - Optimise'!$E$10&gt;($J166+KO$2),_xlfn.BINOM.DIST('Two cycles - Optimise'!$E$10-KO$2,'Two cycles - Optimise'!$B$4,'Two cycles - Optimise'!$B$3,TRUE)-_xlfn.BINOM.DIST($J166,'Two cycles - Optimise'!$B$4,'Two cycles - Optimise'!$B$3,TRUE),0)</f>
        <v>0</v>
      </c>
      <c r="KP166">
        <f>IF('Two cycles - Optimise'!$E$10&gt;($J166+KP$2),_xlfn.BINOM.DIST('Two cycles - Optimise'!$E$10-KP$2,'Two cycles - Optimise'!$B$4,'Two cycles - Optimise'!$B$3,TRUE)-_xlfn.BINOM.DIST($J166,'Two cycles - Optimise'!$B$4,'Two cycles - Optimise'!$B$3,TRUE),0)</f>
        <v>0</v>
      </c>
      <c r="KQ166">
        <f>IF('Two cycles - Optimise'!$E$10&gt;($J166+KQ$2),_xlfn.BINOM.DIST('Two cycles - Optimise'!$E$10-KQ$2,'Two cycles - Optimise'!$B$4,'Two cycles - Optimise'!$B$3,TRUE)-_xlfn.BINOM.DIST($J166,'Two cycles - Optimise'!$B$4,'Two cycles - Optimise'!$B$3,TRUE),0)</f>
        <v>0</v>
      </c>
      <c r="KR166">
        <f>IF('Two cycles - Optimise'!$E$10&gt;($J166+KR$2),_xlfn.BINOM.DIST('Two cycles - Optimise'!$E$10-KR$2,'Two cycles - Optimise'!$B$4,'Two cycles - Optimise'!$B$3,TRUE)-_xlfn.BINOM.DIST($J166,'Two cycles - Optimise'!$B$4,'Two cycles - Optimise'!$B$3,TRUE),0)</f>
        <v>0</v>
      </c>
      <c r="KS166">
        <f>IF('Two cycles - Optimise'!$E$10&gt;($J166+KS$2),_xlfn.BINOM.DIST('Two cycles - Optimise'!$E$10-KS$2,'Two cycles - Optimise'!$B$4,'Two cycles - Optimise'!$B$3,TRUE)-_xlfn.BINOM.DIST($J166,'Two cycles - Optimise'!$B$4,'Two cycles - Optimise'!$B$3,TRUE),0)</f>
        <v>0</v>
      </c>
      <c r="KT166">
        <f>IF('Two cycles - Optimise'!$E$10&gt;($J166+KT$2),_xlfn.BINOM.DIST('Two cycles - Optimise'!$E$10-KT$2,'Two cycles - Optimise'!$B$4,'Two cycles - Optimise'!$B$3,TRUE)-_xlfn.BINOM.DIST($J166,'Two cycles - Optimise'!$B$4,'Two cycles - Optimise'!$B$3,TRUE),0)</f>
        <v>0</v>
      </c>
      <c r="KU166">
        <f>IF('Two cycles - Optimise'!$E$10&gt;($J166+KU$2),_xlfn.BINOM.DIST('Two cycles - Optimise'!$E$10-KU$2,'Two cycles - Optimise'!$B$4,'Two cycles - Optimise'!$B$3,TRUE)-_xlfn.BINOM.DIST($J166,'Two cycles - Optimise'!$B$4,'Two cycles - Optimise'!$B$3,TRUE),0)</f>
        <v>0</v>
      </c>
      <c r="KV166">
        <f>IF('Two cycles - Optimise'!$E$10&gt;($J166+KV$2),_xlfn.BINOM.DIST('Two cycles - Optimise'!$E$10-KV$2,'Two cycles - Optimise'!$B$4,'Two cycles - Optimise'!$B$3,TRUE)-_xlfn.BINOM.DIST($J166,'Two cycles - Optimise'!$B$4,'Two cycles - Optimise'!$B$3,TRUE),0)</f>
        <v>0</v>
      </c>
      <c r="KW166">
        <f>IF('Two cycles - Optimise'!$E$10&gt;($J166+KW$2),_xlfn.BINOM.DIST('Two cycles - Optimise'!$E$10-KW$2,'Two cycles - Optimise'!$B$4,'Two cycles - Optimise'!$B$3,TRUE)-_xlfn.BINOM.DIST($J166,'Two cycles - Optimise'!$B$4,'Two cycles - Optimise'!$B$3,TRUE),0)</f>
        <v>0</v>
      </c>
      <c r="KX166">
        <f>IF('Two cycles - Optimise'!$E$10&gt;($J166+KX$2),_xlfn.BINOM.DIST('Two cycles - Optimise'!$E$10-KX$2,'Two cycles - Optimise'!$B$4,'Two cycles - Optimise'!$B$3,TRUE)-_xlfn.BINOM.DIST($J166,'Two cycles - Optimise'!$B$4,'Two cycles - Optimise'!$B$3,TRUE),0)</f>
        <v>0</v>
      </c>
      <c r="KY166">
        <f>IF('Two cycles - Optimise'!$E$10&gt;($J166+KY$2),_xlfn.BINOM.DIST('Two cycles - Optimise'!$E$10-KY$2,'Two cycles - Optimise'!$B$4,'Two cycles - Optimise'!$B$3,TRUE)-_xlfn.BINOM.DIST($J166,'Two cycles - Optimise'!$B$4,'Two cycles - Optimise'!$B$3,TRUE),0)</f>
        <v>0</v>
      </c>
      <c r="KZ166">
        <f>IF('Two cycles - Optimise'!$E$10&gt;($J166+KZ$2),_xlfn.BINOM.DIST('Two cycles - Optimise'!$E$10-KZ$2,'Two cycles - Optimise'!$B$4,'Two cycles - Optimise'!$B$3,TRUE)-_xlfn.BINOM.DIST($J166,'Two cycles - Optimise'!$B$4,'Two cycles - Optimise'!$B$3,TRUE),0)</f>
        <v>0</v>
      </c>
      <c r="LA166">
        <f>IF('Two cycles - Optimise'!$E$10&gt;($J166+LA$2),_xlfn.BINOM.DIST('Two cycles - Optimise'!$E$10-LA$2,'Two cycles - Optimise'!$B$4,'Two cycles - Optimise'!$B$3,TRUE)-_xlfn.BINOM.DIST($J166,'Two cycles - Optimise'!$B$4,'Two cycles - Optimise'!$B$3,TRUE),0)</f>
        <v>0</v>
      </c>
      <c r="LB166">
        <f>IF('Two cycles - Optimise'!$E$10&gt;($J166+LB$2),_xlfn.BINOM.DIST('Two cycles - Optimise'!$E$10-LB$2,'Two cycles - Optimise'!$B$4,'Two cycles - Optimise'!$B$3,TRUE)-_xlfn.BINOM.DIST($J166,'Two cycles - Optimise'!$B$4,'Two cycles - Optimise'!$B$3,TRUE),0)</f>
        <v>0</v>
      </c>
      <c r="LC166">
        <f>IF('Two cycles - Optimise'!$E$10&gt;($J166+LC$2),_xlfn.BINOM.DIST('Two cycles - Optimise'!$E$10-LC$2,'Two cycles - Optimise'!$B$4,'Two cycles - Optimise'!$B$3,TRUE)-_xlfn.BINOM.DIST($J166,'Two cycles - Optimise'!$B$4,'Two cycles - Optimise'!$B$3,TRUE),0)</f>
        <v>0</v>
      </c>
      <c r="LD166">
        <f>IF('Two cycles - Optimise'!$E$10&gt;($J166+LD$2),_xlfn.BINOM.DIST('Two cycles - Optimise'!$E$10-LD$2,'Two cycles - Optimise'!$B$4,'Two cycles - Optimise'!$B$3,TRUE)-_xlfn.BINOM.DIST($J166,'Two cycles - Optimise'!$B$4,'Two cycles - Optimise'!$B$3,TRUE),0)</f>
        <v>0</v>
      </c>
      <c r="LE166">
        <f>IF('Two cycles - Optimise'!$E$10&gt;($J166+LE$2),_xlfn.BINOM.DIST('Two cycles - Optimise'!$E$10-LE$2,'Two cycles - Optimise'!$B$4,'Two cycles - Optimise'!$B$3,TRUE)-_xlfn.BINOM.DIST($J166,'Two cycles - Optimise'!$B$4,'Two cycles - Optimise'!$B$3,TRUE),0)</f>
        <v>0</v>
      </c>
      <c r="LF166">
        <f>IF('Two cycles - Optimise'!$E$10&gt;($J166+LF$2),_xlfn.BINOM.DIST('Two cycles - Optimise'!$E$10-LF$2,'Two cycles - Optimise'!$B$4,'Two cycles - Optimise'!$B$3,TRUE)-_xlfn.BINOM.DIST($J166,'Two cycles - Optimise'!$B$4,'Two cycles - Optimise'!$B$3,TRUE),0)</f>
        <v>0</v>
      </c>
      <c r="LG166">
        <f>IF('Two cycles - Optimise'!$E$10&gt;($J166+LG$2),_xlfn.BINOM.DIST('Two cycles - Optimise'!$E$10-LG$2,'Two cycles - Optimise'!$B$4,'Two cycles - Optimise'!$B$3,TRUE)-_xlfn.BINOM.DIST($J166,'Two cycles - Optimise'!$B$4,'Two cycles - Optimise'!$B$3,TRUE),0)</f>
        <v>0</v>
      </c>
      <c r="LH166">
        <f>IF('Two cycles - Optimise'!$E$10&gt;($J166+LH$2),_xlfn.BINOM.DIST('Two cycles - Optimise'!$E$10-LH$2,'Two cycles - Optimise'!$B$4,'Two cycles - Optimise'!$B$3,TRUE)-_xlfn.BINOM.DIST($J166,'Two cycles - Optimise'!$B$4,'Two cycles - Optimise'!$B$3,TRUE),0)</f>
        <v>0</v>
      </c>
      <c r="LI166">
        <f>IF('Two cycles - Optimise'!$E$10&gt;($J166+LI$2),_xlfn.BINOM.DIST('Two cycles - Optimise'!$E$10-LI$2,'Two cycles - Optimise'!$B$4,'Two cycles - Optimise'!$B$3,TRUE)-_xlfn.BINOM.DIST($J166,'Two cycles - Optimise'!$B$4,'Two cycles - Optimise'!$B$3,TRUE),0)</f>
        <v>0</v>
      </c>
      <c r="LJ166">
        <f>IF('Two cycles - Optimise'!$E$10&gt;($J166+LJ$2),_xlfn.BINOM.DIST('Two cycles - Optimise'!$E$10-LJ$2,'Two cycles - Optimise'!$B$4,'Two cycles - Optimise'!$B$3,TRUE)-_xlfn.BINOM.DIST($J166,'Two cycles - Optimise'!$B$4,'Two cycles - Optimise'!$B$3,TRUE),0)</f>
        <v>0</v>
      </c>
      <c r="LK166">
        <f>IF('Two cycles - Optimise'!$E$10&gt;($J166+LK$2),_xlfn.BINOM.DIST('Two cycles - Optimise'!$E$10-LK$2,'Two cycles - Optimise'!$B$4,'Two cycles - Optimise'!$B$3,TRUE)-_xlfn.BINOM.DIST($J166,'Two cycles - Optimise'!$B$4,'Two cycles - Optimise'!$B$3,TRUE),0)</f>
        <v>0</v>
      </c>
      <c r="LL166">
        <f>IF('Two cycles - Optimise'!$E$10&gt;($J166+LL$2),_xlfn.BINOM.DIST('Two cycles - Optimise'!$E$10-LL$2,'Two cycles - Optimise'!$B$4,'Two cycles - Optimise'!$B$3,TRUE)-_xlfn.BINOM.DIST($J166,'Two cycles - Optimise'!$B$4,'Two cycles - Optimise'!$B$3,TRUE),0)</f>
        <v>0</v>
      </c>
    </row>
    <row r="167" spans="1:324" x14ac:dyDescent="0.25">
      <c r="A167">
        <f>IF(E167&lt;'Two cycles - Optimise'!$B$2,1000,E167-'Two cycles - Optimise'!$B$2)</f>
        <v>5.0000000000000044E-2</v>
      </c>
      <c r="B167">
        <v>164</v>
      </c>
      <c r="C167">
        <f>IF(B167&gt;'Two cycles - Optimise'!$B$4,1,_xlfn.BINOM.DIST(B167,'Two cycles - Optimise'!$B$4,'Two cycles - Optimise'!$B$3,TRUE))</f>
        <v>1</v>
      </c>
      <c r="D167">
        <f t="shared" si="218"/>
        <v>0</v>
      </c>
      <c r="E167">
        <f t="shared" si="219"/>
        <v>1</v>
      </c>
      <c r="I167">
        <f>IF(P167&lt;'Two cycles - Optimise'!$B$2,1000,P167-'Two cycles - Optimise'!$B$2)</f>
        <v>5.0000000000000044E-2</v>
      </c>
      <c r="J167">
        <v>164</v>
      </c>
      <c r="K167">
        <f>IF(J167&gt;'Two cycles - Optimise'!$B$4,1,_xlfn.BINOM.DIST(J167,'Two cycles - Optimise'!$B$4,'Two cycles - Optimise'!$B$3,TRUE))</f>
        <v>1</v>
      </c>
      <c r="L167">
        <f t="shared" si="220"/>
        <v>0</v>
      </c>
      <c r="M167">
        <f t="shared" si="221"/>
        <v>1</v>
      </c>
      <c r="N167">
        <f t="shared" si="222"/>
        <v>0</v>
      </c>
      <c r="O167">
        <f t="shared" si="223"/>
        <v>0</v>
      </c>
      <c r="P167">
        <f t="shared" si="224"/>
        <v>1</v>
      </c>
      <c r="T167">
        <f t="shared" si="225"/>
        <v>0</v>
      </c>
      <c r="U167">
        <f t="shared" si="226"/>
        <v>0</v>
      </c>
      <c r="V167">
        <f t="shared" si="227"/>
        <v>0</v>
      </c>
      <c r="W167">
        <f t="shared" si="228"/>
        <v>0</v>
      </c>
      <c r="X167">
        <f t="shared" si="229"/>
        <v>0</v>
      </c>
      <c r="Y167">
        <f t="shared" si="230"/>
        <v>0</v>
      </c>
      <c r="Z167">
        <f t="shared" si="231"/>
        <v>0</v>
      </c>
      <c r="AA167">
        <f t="shared" si="232"/>
        <v>0</v>
      </c>
      <c r="AB167">
        <f t="shared" si="233"/>
        <v>0</v>
      </c>
      <c r="AC167">
        <f t="shared" si="234"/>
        <v>0</v>
      </c>
      <c r="AD167">
        <f t="shared" si="235"/>
        <v>0</v>
      </c>
      <c r="AE167">
        <f t="shared" si="236"/>
        <v>0</v>
      </c>
      <c r="AF167">
        <f t="shared" si="237"/>
        <v>0</v>
      </c>
      <c r="AG167">
        <f t="shared" si="238"/>
        <v>0</v>
      </c>
      <c r="AH167">
        <f t="shared" si="239"/>
        <v>0</v>
      </c>
      <c r="AI167">
        <f t="shared" si="240"/>
        <v>0</v>
      </c>
      <c r="AJ167">
        <f t="shared" si="241"/>
        <v>0</v>
      </c>
      <c r="AK167">
        <f t="shared" si="242"/>
        <v>0</v>
      </c>
      <c r="AL167">
        <f t="shared" si="243"/>
        <v>0</v>
      </c>
      <c r="AM167">
        <f t="shared" si="244"/>
        <v>0</v>
      </c>
      <c r="AN167">
        <f t="shared" si="245"/>
        <v>0</v>
      </c>
      <c r="AO167">
        <f t="shared" si="246"/>
        <v>0</v>
      </c>
      <c r="AP167">
        <f t="shared" si="247"/>
        <v>0</v>
      </c>
      <c r="AQ167">
        <f t="shared" si="248"/>
        <v>0</v>
      </c>
      <c r="AR167">
        <f t="shared" si="249"/>
        <v>0</v>
      </c>
      <c r="AS167">
        <f t="shared" si="250"/>
        <v>0</v>
      </c>
      <c r="AT167">
        <f t="shared" si="251"/>
        <v>0</v>
      </c>
      <c r="AU167">
        <f t="shared" si="252"/>
        <v>0</v>
      </c>
      <c r="AV167">
        <f t="shared" si="253"/>
        <v>0</v>
      </c>
      <c r="AW167">
        <f t="shared" si="254"/>
        <v>0</v>
      </c>
      <c r="AX167">
        <f t="shared" si="255"/>
        <v>0</v>
      </c>
      <c r="AY167">
        <f t="shared" si="256"/>
        <v>0</v>
      </c>
      <c r="AZ167">
        <f t="shared" si="257"/>
        <v>0</v>
      </c>
      <c r="BA167">
        <f t="shared" si="258"/>
        <v>0</v>
      </c>
      <c r="BB167">
        <f t="shared" si="259"/>
        <v>0</v>
      </c>
      <c r="BC167">
        <f t="shared" si="260"/>
        <v>0</v>
      </c>
      <c r="BD167">
        <f t="shared" si="261"/>
        <v>0</v>
      </c>
      <c r="BE167">
        <f t="shared" si="262"/>
        <v>0</v>
      </c>
      <c r="BF167">
        <f t="shared" si="263"/>
        <v>0</v>
      </c>
      <c r="BG167">
        <f t="shared" si="264"/>
        <v>0</v>
      </c>
      <c r="BH167">
        <f t="shared" si="265"/>
        <v>0</v>
      </c>
      <c r="BI167">
        <f t="shared" si="266"/>
        <v>0</v>
      </c>
      <c r="BJ167">
        <f t="shared" si="267"/>
        <v>0</v>
      </c>
      <c r="BK167">
        <f t="shared" si="268"/>
        <v>0</v>
      </c>
      <c r="BL167">
        <f t="shared" si="269"/>
        <v>0</v>
      </c>
      <c r="BM167">
        <f t="shared" si="270"/>
        <v>0</v>
      </c>
      <c r="BN167">
        <f t="shared" si="271"/>
        <v>0</v>
      </c>
      <c r="BO167">
        <f t="shared" si="272"/>
        <v>0</v>
      </c>
      <c r="BP167">
        <f t="shared" si="273"/>
        <v>0</v>
      </c>
      <c r="BQ167">
        <f t="shared" si="274"/>
        <v>0</v>
      </c>
      <c r="BR167">
        <f t="shared" si="275"/>
        <v>0</v>
      </c>
      <c r="BS167">
        <f t="shared" si="276"/>
        <v>0</v>
      </c>
      <c r="BT167">
        <f t="shared" si="277"/>
        <v>0</v>
      </c>
      <c r="BU167">
        <f t="shared" si="278"/>
        <v>0</v>
      </c>
      <c r="BV167">
        <f t="shared" si="279"/>
        <v>0</v>
      </c>
      <c r="BW167">
        <f t="shared" si="280"/>
        <v>0</v>
      </c>
      <c r="BX167">
        <f t="shared" si="281"/>
        <v>0</v>
      </c>
      <c r="BY167">
        <f t="shared" si="282"/>
        <v>0</v>
      </c>
      <c r="BZ167">
        <f t="shared" si="283"/>
        <v>0</v>
      </c>
      <c r="CA167">
        <f t="shared" si="284"/>
        <v>0</v>
      </c>
      <c r="CB167">
        <f t="shared" si="285"/>
        <v>0</v>
      </c>
      <c r="CC167">
        <f t="shared" si="286"/>
        <v>0</v>
      </c>
      <c r="CD167">
        <f t="shared" si="287"/>
        <v>0</v>
      </c>
      <c r="CE167">
        <f t="shared" si="288"/>
        <v>0</v>
      </c>
      <c r="CF167">
        <f t="shared" si="289"/>
        <v>0</v>
      </c>
      <c r="CG167">
        <f t="shared" si="290"/>
        <v>0</v>
      </c>
      <c r="CH167">
        <f t="shared" si="291"/>
        <v>0</v>
      </c>
      <c r="CI167">
        <f t="shared" si="292"/>
        <v>0</v>
      </c>
      <c r="CJ167">
        <f t="shared" si="293"/>
        <v>0</v>
      </c>
      <c r="CK167">
        <f t="shared" si="294"/>
        <v>0</v>
      </c>
      <c r="CL167">
        <f t="shared" si="295"/>
        <v>0</v>
      </c>
      <c r="CM167">
        <f t="shared" si="296"/>
        <v>0</v>
      </c>
      <c r="CN167">
        <f t="shared" si="297"/>
        <v>0</v>
      </c>
      <c r="CO167">
        <f t="shared" si="298"/>
        <v>0</v>
      </c>
      <c r="CP167">
        <f t="shared" si="299"/>
        <v>0</v>
      </c>
      <c r="CQ167">
        <f t="shared" si="300"/>
        <v>0</v>
      </c>
      <c r="CR167">
        <f t="shared" si="301"/>
        <v>0</v>
      </c>
      <c r="CS167">
        <f t="shared" si="302"/>
        <v>0</v>
      </c>
      <c r="CT167">
        <f t="shared" si="303"/>
        <v>0</v>
      </c>
      <c r="CU167">
        <f t="shared" si="304"/>
        <v>0</v>
      </c>
      <c r="CV167">
        <f t="shared" si="305"/>
        <v>0</v>
      </c>
      <c r="CW167">
        <f t="shared" si="306"/>
        <v>0</v>
      </c>
      <c r="CX167">
        <f t="shared" si="307"/>
        <v>0</v>
      </c>
      <c r="CY167">
        <f t="shared" si="308"/>
        <v>0</v>
      </c>
      <c r="CZ167">
        <f t="shared" si="309"/>
        <v>0</v>
      </c>
      <c r="DA167">
        <f t="shared" si="310"/>
        <v>0</v>
      </c>
      <c r="DB167">
        <f t="shared" si="311"/>
        <v>0</v>
      </c>
      <c r="DC167">
        <f t="shared" si="312"/>
        <v>0</v>
      </c>
      <c r="DD167">
        <f t="shared" si="313"/>
        <v>0</v>
      </c>
      <c r="DE167">
        <f t="shared" si="314"/>
        <v>0</v>
      </c>
      <c r="DF167">
        <f t="shared" si="315"/>
        <v>0</v>
      </c>
      <c r="DG167">
        <f t="shared" si="316"/>
        <v>0</v>
      </c>
      <c r="DH167">
        <f t="shared" si="317"/>
        <v>0</v>
      </c>
      <c r="DI167">
        <f t="shared" si="318"/>
        <v>0</v>
      </c>
      <c r="DJ167">
        <f t="shared" si="319"/>
        <v>0</v>
      </c>
      <c r="DK167">
        <f t="shared" si="320"/>
        <v>0</v>
      </c>
      <c r="DL167">
        <f t="shared" si="321"/>
        <v>0</v>
      </c>
      <c r="DM167">
        <f t="shared" si="322"/>
        <v>0</v>
      </c>
      <c r="DN167">
        <f t="shared" si="323"/>
        <v>0</v>
      </c>
      <c r="DO167">
        <f t="shared" si="324"/>
        <v>0</v>
      </c>
      <c r="DP167">
        <f t="shared" si="325"/>
        <v>0</v>
      </c>
      <c r="DR167">
        <f>IF(AND(DR$2&lt;=$J167,$J167&lt;='Two cycles - Optimise'!$B$4),_xlfn.BINOM.DIST(DR$2,'Two cycles - Optimise'!$B$4,'Two cycles - Optimise'!$B$3,FALSE),0)</f>
        <v>0</v>
      </c>
      <c r="DS167">
        <f>IF(AND(DS$2&lt;=$J167,$J167&lt;='Two cycles - Optimise'!$B$4),_xlfn.BINOM.DIST(DS$2,'Two cycles - Optimise'!$B$4,'Two cycles - Optimise'!$B$3,FALSE),0)</f>
        <v>0</v>
      </c>
      <c r="DT167">
        <f>IF(AND(DT$2&lt;=$J167,$J167&lt;='Two cycles - Optimise'!$B$4),_xlfn.BINOM.DIST(DT$2,'Two cycles - Optimise'!$B$4,'Two cycles - Optimise'!$B$3,FALSE),0)</f>
        <v>0</v>
      </c>
      <c r="DU167">
        <f>IF(AND(DU$2&lt;=$J167,$J167&lt;='Two cycles - Optimise'!$B$4),_xlfn.BINOM.DIST(DU$2,'Two cycles - Optimise'!$B$4,'Two cycles - Optimise'!$B$3,FALSE),0)</f>
        <v>0</v>
      </c>
      <c r="DV167">
        <f>IF(AND(DV$2&lt;=$J167,$J167&lt;='Two cycles - Optimise'!$B$4),_xlfn.BINOM.DIST(DV$2,'Two cycles - Optimise'!$B$4,'Two cycles - Optimise'!$B$3,FALSE),0)</f>
        <v>0</v>
      </c>
      <c r="DW167">
        <f>IF(AND(DW$2&lt;=$J167,$J167&lt;='Two cycles - Optimise'!$B$4),_xlfn.BINOM.DIST(DW$2,'Two cycles - Optimise'!$B$4,'Two cycles - Optimise'!$B$3,FALSE),0)</f>
        <v>0</v>
      </c>
      <c r="DX167">
        <f>IF(AND(DX$2&lt;=$J167,$J167&lt;='Two cycles - Optimise'!$B$4),_xlfn.BINOM.DIST(DX$2,'Two cycles - Optimise'!$B$4,'Two cycles - Optimise'!$B$3,FALSE),0)</f>
        <v>0</v>
      </c>
      <c r="DY167">
        <f>IF(AND(DY$2&lt;=$J167,$J167&lt;='Two cycles - Optimise'!$B$4),_xlfn.BINOM.DIST(DY$2,'Two cycles - Optimise'!$B$4,'Two cycles - Optimise'!$B$3,FALSE),0)</f>
        <v>0</v>
      </c>
      <c r="DZ167">
        <f>IF(AND(DZ$2&lt;=$J167,$J167&lt;='Two cycles - Optimise'!$B$4),_xlfn.BINOM.DIST(DZ$2,'Two cycles - Optimise'!$B$4,'Two cycles - Optimise'!$B$3,FALSE),0)</f>
        <v>0</v>
      </c>
      <c r="EA167">
        <f>IF(AND(EA$2&lt;=$J167,$J167&lt;='Two cycles - Optimise'!$B$4),_xlfn.BINOM.DIST(EA$2,'Two cycles - Optimise'!$B$4,'Two cycles - Optimise'!$B$3,FALSE),0)</f>
        <v>0</v>
      </c>
      <c r="EB167">
        <f>IF(AND(EB$2&lt;=$J167,$J167&lt;='Two cycles - Optimise'!$B$4),_xlfn.BINOM.DIST(EB$2,'Two cycles - Optimise'!$B$4,'Two cycles - Optimise'!$B$3,FALSE),0)</f>
        <v>0</v>
      </c>
      <c r="EC167">
        <f>IF(AND(EC$2&lt;=$J167,$J167&lt;='Two cycles - Optimise'!$B$4),_xlfn.BINOM.DIST(EC$2,'Two cycles - Optimise'!$B$4,'Two cycles - Optimise'!$B$3,FALSE),0)</f>
        <v>0</v>
      </c>
      <c r="ED167">
        <f>IF(AND(ED$2&lt;=$J167,$J167&lt;='Two cycles - Optimise'!$B$4),_xlfn.BINOM.DIST(ED$2,'Two cycles - Optimise'!$B$4,'Two cycles - Optimise'!$B$3,FALSE),0)</f>
        <v>0</v>
      </c>
      <c r="EE167">
        <f>IF(AND(EE$2&lt;=$J167,$J167&lt;='Two cycles - Optimise'!$B$4),_xlfn.BINOM.DIST(EE$2,'Two cycles - Optimise'!$B$4,'Two cycles - Optimise'!$B$3,FALSE),0)</f>
        <v>0</v>
      </c>
      <c r="EF167">
        <f>IF(AND(EF$2&lt;=$J167,$J167&lt;='Two cycles - Optimise'!$B$4),_xlfn.BINOM.DIST(EF$2,'Two cycles - Optimise'!$B$4,'Two cycles - Optimise'!$B$3,FALSE),0)</f>
        <v>0</v>
      </c>
      <c r="EG167">
        <f>IF(AND(EG$2&lt;=$J167,$J167&lt;='Two cycles - Optimise'!$B$4),_xlfn.BINOM.DIST(EG$2,'Two cycles - Optimise'!$B$4,'Two cycles - Optimise'!$B$3,FALSE),0)</f>
        <v>0</v>
      </c>
      <c r="EH167">
        <f>IF(AND(EH$2&lt;=$J167,$J167&lt;='Two cycles - Optimise'!$B$4),_xlfn.BINOM.DIST(EH$2,'Two cycles - Optimise'!$B$4,'Two cycles - Optimise'!$B$3,FALSE),0)</f>
        <v>0</v>
      </c>
      <c r="EI167">
        <f>IF(AND(EI$2&lt;=$J167,$J167&lt;='Two cycles - Optimise'!$B$4),_xlfn.BINOM.DIST(EI$2,'Two cycles - Optimise'!$B$4,'Two cycles - Optimise'!$B$3,FALSE),0)</f>
        <v>0</v>
      </c>
      <c r="EJ167">
        <f>IF(AND(EJ$2&lt;=$J167,$J167&lt;='Two cycles - Optimise'!$B$4),_xlfn.BINOM.DIST(EJ$2,'Two cycles - Optimise'!$B$4,'Two cycles - Optimise'!$B$3,FALSE),0)</f>
        <v>0</v>
      </c>
      <c r="EK167">
        <f>IF(AND(EK$2&lt;=$J167,$J167&lt;='Two cycles - Optimise'!$B$4),_xlfn.BINOM.DIST(EK$2,'Two cycles - Optimise'!$B$4,'Two cycles - Optimise'!$B$3,FALSE),0)</f>
        <v>0</v>
      </c>
      <c r="EL167">
        <f>IF(AND(EL$2&lt;=$J167,$J167&lt;='Two cycles - Optimise'!$B$4),_xlfn.BINOM.DIST(EL$2,'Two cycles - Optimise'!$B$4,'Two cycles - Optimise'!$B$3,FALSE),0)</f>
        <v>0</v>
      </c>
      <c r="EM167">
        <f>IF(AND(EM$2&lt;=$J167,$J167&lt;='Two cycles - Optimise'!$B$4),_xlfn.BINOM.DIST(EM$2,'Two cycles - Optimise'!$B$4,'Two cycles - Optimise'!$B$3,FALSE),0)</f>
        <v>0</v>
      </c>
      <c r="EN167">
        <f>IF(AND(EN$2&lt;=$J167,$J167&lt;='Two cycles - Optimise'!$B$4),_xlfn.BINOM.DIST(EN$2,'Two cycles - Optimise'!$B$4,'Two cycles - Optimise'!$B$3,FALSE),0)</f>
        <v>0</v>
      </c>
      <c r="EO167">
        <f>IF(AND(EO$2&lt;=$J167,$J167&lt;='Two cycles - Optimise'!$B$4),_xlfn.BINOM.DIST(EO$2,'Two cycles - Optimise'!$B$4,'Two cycles - Optimise'!$B$3,FALSE),0)</f>
        <v>0</v>
      </c>
      <c r="EP167">
        <f>IF(AND(EP$2&lt;=$J167,$J167&lt;='Two cycles - Optimise'!$B$4),_xlfn.BINOM.DIST(EP$2,'Two cycles - Optimise'!$B$4,'Two cycles - Optimise'!$B$3,FALSE),0)</f>
        <v>0</v>
      </c>
      <c r="EQ167">
        <f>IF(AND(EQ$2&lt;=$J167,$J167&lt;='Two cycles - Optimise'!$B$4),_xlfn.BINOM.DIST(EQ$2,'Two cycles - Optimise'!$B$4,'Two cycles - Optimise'!$B$3,FALSE),0)</f>
        <v>0</v>
      </c>
      <c r="ER167">
        <f>IF(AND(ER$2&lt;=$J167,$J167&lt;='Two cycles - Optimise'!$B$4),_xlfn.BINOM.DIST(ER$2,'Two cycles - Optimise'!$B$4,'Two cycles - Optimise'!$B$3,FALSE),0)</f>
        <v>0</v>
      </c>
      <c r="ES167">
        <f>IF(AND(ES$2&lt;=$J167,$J167&lt;='Two cycles - Optimise'!$B$4),_xlfn.BINOM.DIST(ES$2,'Two cycles - Optimise'!$B$4,'Two cycles - Optimise'!$B$3,FALSE),0)</f>
        <v>0</v>
      </c>
      <c r="ET167">
        <f>IF(AND(ET$2&lt;=$J167,$J167&lt;='Two cycles - Optimise'!$B$4),_xlfn.BINOM.DIST(ET$2,'Two cycles - Optimise'!$B$4,'Two cycles - Optimise'!$B$3,FALSE),0)</f>
        <v>0</v>
      </c>
      <c r="EU167">
        <f>IF(AND(EU$2&lt;=$J167,$J167&lt;='Two cycles - Optimise'!$B$4),_xlfn.BINOM.DIST(EU$2,'Two cycles - Optimise'!$B$4,'Two cycles - Optimise'!$B$3,FALSE),0)</f>
        <v>0</v>
      </c>
      <c r="EV167">
        <f>IF(AND(EV$2&lt;=$J167,$J167&lt;='Two cycles - Optimise'!$B$4),_xlfn.BINOM.DIST(EV$2,'Two cycles - Optimise'!$B$4,'Two cycles - Optimise'!$B$3,FALSE),0)</f>
        <v>0</v>
      </c>
      <c r="EW167">
        <f>IF(AND(EW$2&lt;=$J167,$J167&lt;='Two cycles - Optimise'!$B$4),_xlfn.BINOM.DIST(EW$2,'Two cycles - Optimise'!$B$4,'Two cycles - Optimise'!$B$3,FALSE),0)</f>
        <v>0</v>
      </c>
      <c r="EX167">
        <f>IF(AND(EX$2&lt;=$J167,$J167&lt;='Two cycles - Optimise'!$B$4),_xlfn.BINOM.DIST(EX$2,'Two cycles - Optimise'!$B$4,'Two cycles - Optimise'!$B$3,FALSE),0)</f>
        <v>0</v>
      </c>
      <c r="EY167">
        <f>IF(AND(EY$2&lt;=$J167,$J167&lt;='Two cycles - Optimise'!$B$4),_xlfn.BINOM.DIST(EY$2,'Two cycles - Optimise'!$B$4,'Two cycles - Optimise'!$B$3,FALSE),0)</f>
        <v>0</v>
      </c>
      <c r="EZ167">
        <f>IF(AND(EZ$2&lt;=$J167,$J167&lt;='Two cycles - Optimise'!$B$4),_xlfn.BINOM.DIST(EZ$2,'Two cycles - Optimise'!$B$4,'Two cycles - Optimise'!$B$3,FALSE),0)</f>
        <v>0</v>
      </c>
      <c r="FA167">
        <f>IF(AND(FA$2&lt;=$J167,$J167&lt;='Two cycles - Optimise'!$B$4),_xlfn.BINOM.DIST(FA$2,'Two cycles - Optimise'!$B$4,'Two cycles - Optimise'!$B$3,FALSE),0)</f>
        <v>0</v>
      </c>
      <c r="FB167">
        <f>IF(AND(FB$2&lt;=$J167,$J167&lt;='Two cycles - Optimise'!$B$4),_xlfn.BINOM.DIST(FB$2,'Two cycles - Optimise'!$B$4,'Two cycles - Optimise'!$B$3,FALSE),0)</f>
        <v>0</v>
      </c>
      <c r="FC167">
        <f>IF(AND(FC$2&lt;=$J167,$J167&lt;='Two cycles - Optimise'!$B$4),_xlfn.BINOM.DIST(FC$2,'Two cycles - Optimise'!$B$4,'Two cycles - Optimise'!$B$3,FALSE),0)</f>
        <v>0</v>
      </c>
      <c r="FD167">
        <f>IF(AND(FD$2&lt;=$J167,$J167&lt;='Two cycles - Optimise'!$B$4),_xlfn.BINOM.DIST(FD$2,'Two cycles - Optimise'!$B$4,'Two cycles - Optimise'!$B$3,FALSE),0)</f>
        <v>0</v>
      </c>
      <c r="FE167">
        <f>IF(AND(FE$2&lt;=$J167,$J167&lt;='Two cycles - Optimise'!$B$4),_xlfn.BINOM.DIST(FE$2,'Two cycles - Optimise'!$B$4,'Two cycles - Optimise'!$B$3,FALSE),0)</f>
        <v>0</v>
      </c>
      <c r="FF167">
        <f>IF(AND(FF$2&lt;=$J167,$J167&lt;='Two cycles - Optimise'!$B$4),_xlfn.BINOM.DIST(FF$2,'Two cycles - Optimise'!$B$4,'Two cycles - Optimise'!$B$3,FALSE),0)</f>
        <v>0</v>
      </c>
      <c r="FG167">
        <f>IF(AND(FG$2&lt;=$J167,$J167&lt;='Two cycles - Optimise'!$B$4),_xlfn.BINOM.DIST(FG$2,'Two cycles - Optimise'!$B$4,'Two cycles - Optimise'!$B$3,FALSE),0)</f>
        <v>0</v>
      </c>
      <c r="FH167">
        <f>IF(AND(FH$2&lt;=$J167,$J167&lt;='Two cycles - Optimise'!$B$4),_xlfn.BINOM.DIST(FH$2,'Two cycles - Optimise'!$B$4,'Two cycles - Optimise'!$B$3,FALSE),0)</f>
        <v>0</v>
      </c>
      <c r="FI167">
        <f>IF(AND(FI$2&lt;=$J167,$J167&lt;='Two cycles - Optimise'!$B$4),_xlfn.BINOM.DIST(FI$2,'Two cycles - Optimise'!$B$4,'Two cycles - Optimise'!$B$3,FALSE),0)</f>
        <v>0</v>
      </c>
      <c r="FJ167">
        <f>IF(AND(FJ$2&lt;=$J167,$J167&lt;='Two cycles - Optimise'!$B$4),_xlfn.BINOM.DIST(FJ$2,'Two cycles - Optimise'!$B$4,'Two cycles - Optimise'!$B$3,FALSE),0)</f>
        <v>0</v>
      </c>
      <c r="FK167">
        <f>IF(AND(FK$2&lt;=$J167,$J167&lt;='Two cycles - Optimise'!$B$4),_xlfn.BINOM.DIST(FK$2,'Two cycles - Optimise'!$B$4,'Two cycles - Optimise'!$B$3,FALSE),0)</f>
        <v>0</v>
      </c>
      <c r="FL167">
        <f>IF(AND(FL$2&lt;=$J167,$J167&lt;='Two cycles - Optimise'!$B$4),_xlfn.BINOM.DIST(FL$2,'Two cycles - Optimise'!$B$4,'Two cycles - Optimise'!$B$3,FALSE),0)</f>
        <v>0</v>
      </c>
      <c r="FM167">
        <f>IF(AND(FM$2&lt;=$J167,$J167&lt;='Two cycles - Optimise'!$B$4),_xlfn.BINOM.DIST(FM$2,'Two cycles - Optimise'!$B$4,'Two cycles - Optimise'!$B$3,FALSE),0)</f>
        <v>0</v>
      </c>
      <c r="FN167">
        <f>IF(AND(FN$2&lt;=$J167,$J167&lt;='Two cycles - Optimise'!$B$4),_xlfn.BINOM.DIST(FN$2,'Two cycles - Optimise'!$B$4,'Two cycles - Optimise'!$B$3,FALSE),0)</f>
        <v>0</v>
      </c>
      <c r="FO167">
        <f>IF(AND(FO$2&lt;=$J167,$J167&lt;='Two cycles - Optimise'!$B$4),_xlfn.BINOM.DIST(FO$2,'Two cycles - Optimise'!$B$4,'Two cycles - Optimise'!$B$3,FALSE),0)</f>
        <v>0</v>
      </c>
      <c r="FP167">
        <f>IF(AND(FP$2&lt;=$J167,$J167&lt;='Two cycles - Optimise'!$B$4),_xlfn.BINOM.DIST(FP$2,'Two cycles - Optimise'!$B$4,'Two cycles - Optimise'!$B$3,FALSE),0)</f>
        <v>0</v>
      </c>
      <c r="FQ167">
        <f>IF(AND(FQ$2&lt;=$J167,$J167&lt;='Two cycles - Optimise'!$B$4),_xlfn.BINOM.DIST(FQ$2,'Two cycles - Optimise'!$B$4,'Two cycles - Optimise'!$B$3,FALSE),0)</f>
        <v>0</v>
      </c>
      <c r="FR167">
        <f>IF(AND(FR$2&lt;=$J167,$J167&lt;='Two cycles - Optimise'!$B$4),_xlfn.BINOM.DIST(FR$2,'Two cycles - Optimise'!$B$4,'Two cycles - Optimise'!$B$3,FALSE),0)</f>
        <v>0</v>
      </c>
      <c r="FS167">
        <f>IF(AND(FS$2&lt;=$J167,$J167&lt;='Two cycles - Optimise'!$B$4),_xlfn.BINOM.DIST(FS$2,'Two cycles - Optimise'!$B$4,'Two cycles - Optimise'!$B$3,FALSE),0)</f>
        <v>0</v>
      </c>
      <c r="FT167">
        <f>IF(AND(FT$2&lt;=$J167,$J167&lt;='Two cycles - Optimise'!$B$4),_xlfn.BINOM.DIST(FT$2,'Two cycles - Optimise'!$B$4,'Two cycles - Optimise'!$B$3,FALSE),0)</f>
        <v>0</v>
      </c>
      <c r="FU167">
        <f>IF(AND(FU$2&lt;=$J167,$J167&lt;='Two cycles - Optimise'!$B$4),_xlfn.BINOM.DIST(FU$2,'Two cycles - Optimise'!$B$4,'Two cycles - Optimise'!$B$3,FALSE),0)</f>
        <v>0</v>
      </c>
      <c r="FV167">
        <f>IF(AND(FV$2&lt;=$J167,$J167&lt;='Two cycles - Optimise'!$B$4),_xlfn.BINOM.DIST(FV$2,'Two cycles - Optimise'!$B$4,'Two cycles - Optimise'!$B$3,FALSE),0)</f>
        <v>0</v>
      </c>
      <c r="FW167">
        <f>IF(AND(FW$2&lt;=$J167,$J167&lt;='Two cycles - Optimise'!$B$4),_xlfn.BINOM.DIST(FW$2,'Two cycles - Optimise'!$B$4,'Two cycles - Optimise'!$B$3,FALSE),0)</f>
        <v>0</v>
      </c>
      <c r="FX167">
        <f>IF(AND(FX$2&lt;=$J167,$J167&lt;='Two cycles - Optimise'!$B$4),_xlfn.BINOM.DIST(FX$2,'Two cycles - Optimise'!$B$4,'Two cycles - Optimise'!$B$3,FALSE),0)</f>
        <v>0</v>
      </c>
      <c r="FY167">
        <f>IF(AND(FY$2&lt;=$J167,$J167&lt;='Two cycles - Optimise'!$B$4),_xlfn.BINOM.DIST(FY$2,'Two cycles - Optimise'!$B$4,'Two cycles - Optimise'!$B$3,FALSE),0)</f>
        <v>0</v>
      </c>
      <c r="FZ167">
        <f>IF(AND(FZ$2&lt;=$J167,$J167&lt;='Two cycles - Optimise'!$B$4),_xlfn.BINOM.DIST(FZ$2,'Two cycles - Optimise'!$B$4,'Two cycles - Optimise'!$B$3,FALSE),0)</f>
        <v>0</v>
      </c>
      <c r="GA167">
        <f>IF(AND(GA$2&lt;=$J167,$J167&lt;='Two cycles - Optimise'!$B$4),_xlfn.BINOM.DIST(GA$2,'Two cycles - Optimise'!$B$4,'Two cycles - Optimise'!$B$3,FALSE),0)</f>
        <v>0</v>
      </c>
      <c r="GB167">
        <f>IF(AND(GB$2&lt;=$J167,$J167&lt;='Two cycles - Optimise'!$B$4),_xlfn.BINOM.DIST(GB$2,'Two cycles - Optimise'!$B$4,'Two cycles - Optimise'!$B$3,FALSE),0)</f>
        <v>0</v>
      </c>
      <c r="GC167">
        <f>IF(AND(GC$2&lt;=$J167,$J167&lt;='Two cycles - Optimise'!$B$4),_xlfn.BINOM.DIST(GC$2,'Two cycles - Optimise'!$B$4,'Two cycles - Optimise'!$B$3,FALSE),0)</f>
        <v>0</v>
      </c>
      <c r="GD167">
        <f>IF(AND(GD$2&lt;=$J167,$J167&lt;='Two cycles - Optimise'!$B$4),_xlfn.BINOM.DIST(GD$2,'Two cycles - Optimise'!$B$4,'Two cycles - Optimise'!$B$3,FALSE),0)</f>
        <v>0</v>
      </c>
      <c r="GE167">
        <f>IF(AND(GE$2&lt;=$J167,$J167&lt;='Two cycles - Optimise'!$B$4),_xlfn.BINOM.DIST(GE$2,'Two cycles - Optimise'!$B$4,'Two cycles - Optimise'!$B$3,FALSE),0)</f>
        <v>0</v>
      </c>
      <c r="GF167">
        <f>IF(AND(GF$2&lt;=$J167,$J167&lt;='Two cycles - Optimise'!$B$4),_xlfn.BINOM.DIST(GF$2,'Two cycles - Optimise'!$B$4,'Two cycles - Optimise'!$B$3,FALSE),0)</f>
        <v>0</v>
      </c>
      <c r="GG167">
        <f>IF(AND(GG$2&lt;=$J167,$J167&lt;='Two cycles - Optimise'!$B$4),_xlfn.BINOM.DIST(GG$2,'Two cycles - Optimise'!$B$4,'Two cycles - Optimise'!$B$3,FALSE),0)</f>
        <v>0</v>
      </c>
      <c r="GH167">
        <f>IF(AND(GH$2&lt;=$J167,$J167&lt;='Two cycles - Optimise'!$B$4),_xlfn.BINOM.DIST(GH$2,'Two cycles - Optimise'!$B$4,'Two cycles - Optimise'!$B$3,FALSE),0)</f>
        <v>0</v>
      </c>
      <c r="GI167">
        <f>IF(AND(GI$2&lt;=$J167,$J167&lt;='Two cycles - Optimise'!$B$4),_xlfn.BINOM.DIST(GI$2,'Two cycles - Optimise'!$B$4,'Two cycles - Optimise'!$B$3,FALSE),0)</f>
        <v>0</v>
      </c>
      <c r="GJ167">
        <f>IF(AND(GJ$2&lt;=$J167,$J167&lt;='Two cycles - Optimise'!$B$4),_xlfn.BINOM.DIST(GJ$2,'Two cycles - Optimise'!$B$4,'Two cycles - Optimise'!$B$3,FALSE),0)</f>
        <v>0</v>
      </c>
      <c r="GK167">
        <f>IF(AND(GK$2&lt;=$J167,$J167&lt;='Two cycles - Optimise'!$B$4),_xlfn.BINOM.DIST(GK$2,'Two cycles - Optimise'!$B$4,'Two cycles - Optimise'!$B$3,FALSE),0)</f>
        <v>0</v>
      </c>
      <c r="GL167">
        <f>IF(AND(GL$2&lt;=$J167,$J167&lt;='Two cycles - Optimise'!$B$4),_xlfn.BINOM.DIST(GL$2,'Two cycles - Optimise'!$B$4,'Two cycles - Optimise'!$B$3,FALSE),0)</f>
        <v>0</v>
      </c>
      <c r="GM167">
        <f>IF(AND(GM$2&lt;=$J167,$J167&lt;='Two cycles - Optimise'!$B$4),_xlfn.BINOM.DIST(GM$2,'Two cycles - Optimise'!$B$4,'Two cycles - Optimise'!$B$3,FALSE),0)</f>
        <v>0</v>
      </c>
      <c r="GN167">
        <f>IF(AND(GN$2&lt;=$J167,$J167&lt;='Two cycles - Optimise'!$B$4),_xlfn.BINOM.DIST(GN$2,'Two cycles - Optimise'!$B$4,'Two cycles - Optimise'!$B$3,FALSE),0)</f>
        <v>0</v>
      </c>
      <c r="GO167">
        <f>IF(AND(GO$2&lt;=$J167,$J167&lt;='Two cycles - Optimise'!$B$4),_xlfn.BINOM.DIST(GO$2,'Two cycles - Optimise'!$B$4,'Two cycles - Optimise'!$B$3,FALSE),0)</f>
        <v>0</v>
      </c>
      <c r="GP167">
        <f>IF(AND(GP$2&lt;=$J167,$J167&lt;='Two cycles - Optimise'!$B$4),_xlfn.BINOM.DIST(GP$2,'Two cycles - Optimise'!$B$4,'Two cycles - Optimise'!$B$3,FALSE),0)</f>
        <v>0</v>
      </c>
      <c r="GQ167">
        <f>IF(AND(GQ$2&lt;=$J167,$J167&lt;='Two cycles - Optimise'!$B$4),_xlfn.BINOM.DIST(GQ$2,'Two cycles - Optimise'!$B$4,'Two cycles - Optimise'!$B$3,FALSE),0)</f>
        <v>0</v>
      </c>
      <c r="GR167">
        <f>IF(AND(GR$2&lt;=$J167,$J167&lt;='Two cycles - Optimise'!$B$4),_xlfn.BINOM.DIST(GR$2,'Two cycles - Optimise'!$B$4,'Two cycles - Optimise'!$B$3,FALSE),0)</f>
        <v>0</v>
      </c>
      <c r="GS167">
        <f>IF(AND(GS$2&lt;=$J167,$J167&lt;='Two cycles - Optimise'!$B$4),_xlfn.BINOM.DIST(GS$2,'Two cycles - Optimise'!$B$4,'Two cycles - Optimise'!$B$3,FALSE),0)</f>
        <v>0</v>
      </c>
      <c r="GT167">
        <f>IF(AND(GT$2&lt;=$J167,$J167&lt;='Two cycles - Optimise'!$B$4),_xlfn.BINOM.DIST(GT$2,'Two cycles - Optimise'!$B$4,'Two cycles - Optimise'!$B$3,FALSE),0)</f>
        <v>0</v>
      </c>
      <c r="GU167">
        <f>IF(AND(GU$2&lt;=$J167,$J167&lt;='Two cycles - Optimise'!$B$4),_xlfn.BINOM.DIST(GU$2,'Two cycles - Optimise'!$B$4,'Two cycles - Optimise'!$B$3,FALSE),0)</f>
        <v>0</v>
      </c>
      <c r="GV167">
        <f>IF(AND(GV$2&lt;=$J167,$J167&lt;='Two cycles - Optimise'!$B$4),_xlfn.BINOM.DIST(GV$2,'Two cycles - Optimise'!$B$4,'Two cycles - Optimise'!$B$3,FALSE),0)</f>
        <v>0</v>
      </c>
      <c r="GW167">
        <f>IF(AND(GW$2&lt;=$J167,$J167&lt;='Two cycles - Optimise'!$B$4),_xlfn.BINOM.DIST(GW$2,'Two cycles - Optimise'!$B$4,'Two cycles - Optimise'!$B$3,FALSE),0)</f>
        <v>0</v>
      </c>
      <c r="GX167">
        <f>IF(AND(GX$2&lt;=$J167,$J167&lt;='Two cycles - Optimise'!$B$4),_xlfn.BINOM.DIST(GX$2,'Two cycles - Optimise'!$B$4,'Two cycles - Optimise'!$B$3,FALSE),0)</f>
        <v>0</v>
      </c>
      <c r="GY167">
        <f>IF(AND(GY$2&lt;=$J167,$J167&lt;='Two cycles - Optimise'!$B$4),_xlfn.BINOM.DIST(GY$2,'Two cycles - Optimise'!$B$4,'Two cycles - Optimise'!$B$3,FALSE),0)</f>
        <v>0</v>
      </c>
      <c r="GZ167">
        <f>IF(AND(GZ$2&lt;=$J167,$J167&lt;='Two cycles - Optimise'!$B$4),_xlfn.BINOM.DIST(GZ$2,'Two cycles - Optimise'!$B$4,'Two cycles - Optimise'!$B$3,FALSE),0)</f>
        <v>0</v>
      </c>
      <c r="HA167">
        <f>IF(AND(HA$2&lt;=$J167,$J167&lt;='Two cycles - Optimise'!$B$4),_xlfn.BINOM.DIST(HA$2,'Two cycles - Optimise'!$B$4,'Two cycles - Optimise'!$B$3,FALSE),0)</f>
        <v>0</v>
      </c>
      <c r="HB167">
        <f>IF(AND(HB$2&lt;=$J167,$J167&lt;='Two cycles - Optimise'!$B$4),_xlfn.BINOM.DIST(HB$2,'Two cycles - Optimise'!$B$4,'Two cycles - Optimise'!$B$3,FALSE),0)</f>
        <v>0</v>
      </c>
      <c r="HC167">
        <f>IF(AND(HC$2&lt;=$J167,$J167&lt;='Two cycles - Optimise'!$B$4),_xlfn.BINOM.DIST(HC$2,'Two cycles - Optimise'!$B$4,'Two cycles - Optimise'!$B$3,FALSE),0)</f>
        <v>0</v>
      </c>
      <c r="HD167">
        <f>IF(AND(HD$2&lt;=$J167,$J167&lt;='Two cycles - Optimise'!$B$4),_xlfn.BINOM.DIST(HD$2,'Two cycles - Optimise'!$B$4,'Two cycles - Optimise'!$B$3,FALSE),0)</f>
        <v>0</v>
      </c>
      <c r="HE167">
        <f>IF(AND(HE$2&lt;=$J167,$J167&lt;='Two cycles - Optimise'!$B$4),_xlfn.BINOM.DIST(HE$2,'Two cycles - Optimise'!$B$4,'Two cycles - Optimise'!$B$3,FALSE),0)</f>
        <v>0</v>
      </c>
      <c r="HF167">
        <f>IF(AND(HF$2&lt;=$J167,$J167&lt;='Two cycles - Optimise'!$B$4),_xlfn.BINOM.DIST(HF$2,'Two cycles - Optimise'!$B$4,'Two cycles - Optimise'!$B$3,FALSE),0)</f>
        <v>0</v>
      </c>
      <c r="HG167">
        <f>IF(AND(HG$2&lt;=$J167,$J167&lt;='Two cycles - Optimise'!$B$4),_xlfn.BINOM.DIST(HG$2,'Two cycles - Optimise'!$B$4,'Two cycles - Optimise'!$B$3,FALSE),0)</f>
        <v>0</v>
      </c>
      <c r="HH167">
        <f>IF(AND(HH$2&lt;=$J167,$J167&lt;='Two cycles - Optimise'!$B$4),_xlfn.BINOM.DIST(HH$2,'Two cycles - Optimise'!$B$4,'Two cycles - Optimise'!$B$3,FALSE),0)</f>
        <v>0</v>
      </c>
      <c r="HI167">
        <f>IF(AND(HI$2&lt;=$J167,$J167&lt;='Two cycles - Optimise'!$B$4),_xlfn.BINOM.DIST(HI$2,'Two cycles - Optimise'!$B$4,'Two cycles - Optimise'!$B$3,FALSE),0)</f>
        <v>0</v>
      </c>
      <c r="HJ167">
        <f>IF(AND(HJ$2&lt;=$J167,$J167&lt;='Two cycles - Optimise'!$B$4),_xlfn.BINOM.DIST(HJ$2,'Two cycles - Optimise'!$B$4,'Two cycles - Optimise'!$B$3,FALSE),0)</f>
        <v>0</v>
      </c>
      <c r="HK167">
        <f>IF(AND(HK$2&lt;=$J167,$J167&lt;='Two cycles - Optimise'!$B$4),_xlfn.BINOM.DIST(HK$2,'Two cycles - Optimise'!$B$4,'Two cycles - Optimise'!$B$3,FALSE),0)</f>
        <v>0</v>
      </c>
      <c r="HL167">
        <f>IF(AND(HL$2&lt;=$J167,$J167&lt;='Two cycles - Optimise'!$B$4),_xlfn.BINOM.DIST(HL$2,'Two cycles - Optimise'!$B$4,'Two cycles - Optimise'!$B$3,FALSE),0)</f>
        <v>0</v>
      </c>
      <c r="HM167">
        <f>IF(AND(HM$2&lt;=$J167,$J167&lt;='Two cycles - Optimise'!$B$4),_xlfn.BINOM.DIST(HM$2,'Two cycles - Optimise'!$B$4,'Two cycles - Optimise'!$B$3,FALSE),0)</f>
        <v>0</v>
      </c>
      <c r="HN167">
        <f>IF(AND(HN$2&lt;=$J167,$J167&lt;='Two cycles - Optimise'!$B$4),_xlfn.BINOM.DIST(HN$2,'Two cycles - Optimise'!$B$4,'Two cycles - Optimise'!$B$3,FALSE),0)</f>
        <v>0</v>
      </c>
      <c r="HP167">
        <f>IF('Two cycles - Optimise'!$E$10&gt;($J167+HP$2),_xlfn.BINOM.DIST('Two cycles - Optimise'!$E$10-HP$2,'Two cycles - Optimise'!$B$4,'Two cycles - Optimise'!$B$3,TRUE)-_xlfn.BINOM.DIST($J167,'Two cycles - Optimise'!$B$4,'Two cycles - Optimise'!$B$3,TRUE),0)</f>
        <v>0</v>
      </c>
      <c r="HQ167">
        <f>IF('Two cycles - Optimise'!$E$10&gt;($J167+HQ$2),_xlfn.BINOM.DIST('Two cycles - Optimise'!$E$10-HQ$2,'Two cycles - Optimise'!$B$4,'Two cycles - Optimise'!$B$3,TRUE)-_xlfn.BINOM.DIST($J167,'Two cycles - Optimise'!$B$4,'Two cycles - Optimise'!$B$3,TRUE),0)</f>
        <v>0</v>
      </c>
      <c r="HR167">
        <f>IF('Two cycles - Optimise'!$E$10&gt;($J167+HR$2),_xlfn.BINOM.DIST('Two cycles - Optimise'!$E$10-HR$2,'Two cycles - Optimise'!$B$4,'Two cycles - Optimise'!$B$3,TRUE)-_xlfn.BINOM.DIST($J167,'Two cycles - Optimise'!$B$4,'Two cycles - Optimise'!$B$3,TRUE),0)</f>
        <v>0</v>
      </c>
      <c r="HS167">
        <f>IF('Two cycles - Optimise'!$E$10&gt;($J167+HS$2),_xlfn.BINOM.DIST('Two cycles - Optimise'!$E$10-HS$2,'Two cycles - Optimise'!$B$4,'Two cycles - Optimise'!$B$3,TRUE)-_xlfn.BINOM.DIST($J167,'Two cycles - Optimise'!$B$4,'Two cycles - Optimise'!$B$3,TRUE),0)</f>
        <v>0</v>
      </c>
      <c r="HT167">
        <f>IF('Two cycles - Optimise'!$E$10&gt;($J167+HT$2),_xlfn.BINOM.DIST('Two cycles - Optimise'!$E$10-HT$2,'Two cycles - Optimise'!$B$4,'Two cycles - Optimise'!$B$3,TRUE)-_xlfn.BINOM.DIST($J167,'Two cycles - Optimise'!$B$4,'Two cycles - Optimise'!$B$3,TRUE),0)</f>
        <v>0</v>
      </c>
      <c r="HU167">
        <f>IF('Two cycles - Optimise'!$E$10&gt;($J167+HU$2),_xlfn.BINOM.DIST('Two cycles - Optimise'!$E$10-HU$2,'Two cycles - Optimise'!$B$4,'Two cycles - Optimise'!$B$3,TRUE)-_xlfn.BINOM.DIST($J167,'Two cycles - Optimise'!$B$4,'Two cycles - Optimise'!$B$3,TRUE),0)</f>
        <v>0</v>
      </c>
      <c r="HV167">
        <f>IF('Two cycles - Optimise'!$E$10&gt;($J167+HV$2),_xlfn.BINOM.DIST('Two cycles - Optimise'!$E$10-HV$2,'Two cycles - Optimise'!$B$4,'Two cycles - Optimise'!$B$3,TRUE)-_xlfn.BINOM.DIST($J167,'Two cycles - Optimise'!$B$4,'Two cycles - Optimise'!$B$3,TRUE),0)</f>
        <v>0</v>
      </c>
      <c r="HW167">
        <f>IF('Two cycles - Optimise'!$E$10&gt;($J167+HW$2),_xlfn.BINOM.DIST('Two cycles - Optimise'!$E$10-HW$2,'Two cycles - Optimise'!$B$4,'Two cycles - Optimise'!$B$3,TRUE)-_xlfn.BINOM.DIST($J167,'Two cycles - Optimise'!$B$4,'Two cycles - Optimise'!$B$3,TRUE),0)</f>
        <v>0</v>
      </c>
      <c r="HX167">
        <f>IF('Two cycles - Optimise'!$E$10&gt;($J167+HX$2),_xlfn.BINOM.DIST('Two cycles - Optimise'!$E$10-HX$2,'Two cycles - Optimise'!$B$4,'Two cycles - Optimise'!$B$3,TRUE)-_xlfn.BINOM.DIST($J167,'Two cycles - Optimise'!$B$4,'Two cycles - Optimise'!$B$3,TRUE),0)</f>
        <v>0</v>
      </c>
      <c r="HY167">
        <f>IF('Two cycles - Optimise'!$E$10&gt;($J167+HY$2),_xlfn.BINOM.DIST('Two cycles - Optimise'!$E$10-HY$2,'Two cycles - Optimise'!$B$4,'Two cycles - Optimise'!$B$3,TRUE)-_xlfn.BINOM.DIST($J167,'Two cycles - Optimise'!$B$4,'Two cycles - Optimise'!$B$3,TRUE),0)</f>
        <v>0</v>
      </c>
      <c r="HZ167">
        <f>IF('Two cycles - Optimise'!$E$10&gt;($J167+HZ$2),_xlfn.BINOM.DIST('Two cycles - Optimise'!$E$10-HZ$2,'Two cycles - Optimise'!$B$4,'Two cycles - Optimise'!$B$3,TRUE)-_xlfn.BINOM.DIST($J167,'Two cycles - Optimise'!$B$4,'Two cycles - Optimise'!$B$3,TRUE),0)</f>
        <v>0</v>
      </c>
      <c r="IA167">
        <f>IF('Two cycles - Optimise'!$E$10&gt;($J167+IA$2),_xlfn.BINOM.DIST('Two cycles - Optimise'!$E$10-IA$2,'Two cycles - Optimise'!$B$4,'Two cycles - Optimise'!$B$3,TRUE)-_xlfn.BINOM.DIST($J167,'Two cycles - Optimise'!$B$4,'Two cycles - Optimise'!$B$3,TRUE),0)</f>
        <v>0</v>
      </c>
      <c r="IB167">
        <f>IF('Two cycles - Optimise'!$E$10&gt;($J167+IB$2),_xlfn.BINOM.DIST('Two cycles - Optimise'!$E$10-IB$2,'Two cycles - Optimise'!$B$4,'Two cycles - Optimise'!$B$3,TRUE)-_xlfn.BINOM.DIST($J167,'Two cycles - Optimise'!$B$4,'Two cycles - Optimise'!$B$3,TRUE),0)</f>
        <v>0</v>
      </c>
      <c r="IC167">
        <f>IF('Two cycles - Optimise'!$E$10&gt;($J167+IC$2),_xlfn.BINOM.DIST('Two cycles - Optimise'!$E$10-IC$2,'Two cycles - Optimise'!$B$4,'Two cycles - Optimise'!$B$3,TRUE)-_xlfn.BINOM.DIST($J167,'Two cycles - Optimise'!$B$4,'Two cycles - Optimise'!$B$3,TRUE),0)</f>
        <v>0</v>
      </c>
      <c r="ID167">
        <f>IF('Two cycles - Optimise'!$E$10&gt;($J167+ID$2),_xlfn.BINOM.DIST('Two cycles - Optimise'!$E$10-ID$2,'Two cycles - Optimise'!$B$4,'Two cycles - Optimise'!$B$3,TRUE)-_xlfn.BINOM.DIST($J167,'Two cycles - Optimise'!$B$4,'Two cycles - Optimise'!$B$3,TRUE),0)</f>
        <v>0</v>
      </c>
      <c r="IE167">
        <f>IF('Two cycles - Optimise'!$E$10&gt;($J167+IE$2),_xlfn.BINOM.DIST('Two cycles - Optimise'!$E$10-IE$2,'Two cycles - Optimise'!$B$4,'Two cycles - Optimise'!$B$3,TRUE)-_xlfn.BINOM.DIST($J167,'Two cycles - Optimise'!$B$4,'Two cycles - Optimise'!$B$3,TRUE),0)</f>
        <v>0</v>
      </c>
      <c r="IF167">
        <f>IF('Two cycles - Optimise'!$E$10&gt;($J167+IF$2),_xlfn.BINOM.DIST('Two cycles - Optimise'!$E$10-IF$2,'Two cycles - Optimise'!$B$4,'Two cycles - Optimise'!$B$3,TRUE)-_xlfn.BINOM.DIST($J167,'Two cycles - Optimise'!$B$4,'Two cycles - Optimise'!$B$3,TRUE),0)</f>
        <v>0</v>
      </c>
      <c r="IG167">
        <f>IF('Two cycles - Optimise'!$E$10&gt;($J167+IG$2),_xlfn.BINOM.DIST('Two cycles - Optimise'!$E$10-IG$2,'Two cycles - Optimise'!$B$4,'Two cycles - Optimise'!$B$3,TRUE)-_xlfn.BINOM.DIST($J167,'Two cycles - Optimise'!$B$4,'Two cycles - Optimise'!$B$3,TRUE),0)</f>
        <v>0</v>
      </c>
      <c r="IH167">
        <f>IF('Two cycles - Optimise'!$E$10&gt;($J167+IH$2),_xlfn.BINOM.DIST('Two cycles - Optimise'!$E$10-IH$2,'Two cycles - Optimise'!$B$4,'Two cycles - Optimise'!$B$3,TRUE)-_xlfn.BINOM.DIST($J167,'Two cycles - Optimise'!$B$4,'Two cycles - Optimise'!$B$3,TRUE),0)</f>
        <v>0</v>
      </c>
      <c r="II167">
        <f>IF('Two cycles - Optimise'!$E$10&gt;($J167+II$2),_xlfn.BINOM.DIST('Two cycles - Optimise'!$E$10-II$2,'Two cycles - Optimise'!$B$4,'Two cycles - Optimise'!$B$3,TRUE)-_xlfn.BINOM.DIST($J167,'Two cycles - Optimise'!$B$4,'Two cycles - Optimise'!$B$3,TRUE),0)</f>
        <v>0</v>
      </c>
      <c r="IJ167">
        <f>IF('Two cycles - Optimise'!$E$10&gt;($J167+IJ$2),_xlfn.BINOM.DIST('Two cycles - Optimise'!$E$10-IJ$2,'Two cycles - Optimise'!$B$4,'Two cycles - Optimise'!$B$3,TRUE)-_xlfn.BINOM.DIST($J167,'Two cycles - Optimise'!$B$4,'Two cycles - Optimise'!$B$3,TRUE),0)</f>
        <v>0</v>
      </c>
      <c r="IK167">
        <f>IF('Two cycles - Optimise'!$E$10&gt;($J167+IK$2),_xlfn.BINOM.DIST('Two cycles - Optimise'!$E$10-IK$2,'Two cycles - Optimise'!$B$4,'Two cycles - Optimise'!$B$3,TRUE)-_xlfn.BINOM.DIST($J167,'Two cycles - Optimise'!$B$4,'Two cycles - Optimise'!$B$3,TRUE),0)</f>
        <v>0</v>
      </c>
      <c r="IL167">
        <f>IF('Two cycles - Optimise'!$E$10&gt;($J167+IL$2),_xlfn.BINOM.DIST('Two cycles - Optimise'!$E$10-IL$2,'Two cycles - Optimise'!$B$4,'Two cycles - Optimise'!$B$3,TRUE)-_xlfn.BINOM.DIST($J167,'Two cycles - Optimise'!$B$4,'Two cycles - Optimise'!$B$3,TRUE),0)</f>
        <v>0</v>
      </c>
      <c r="IM167">
        <f>IF('Two cycles - Optimise'!$E$10&gt;($J167+IM$2),_xlfn.BINOM.DIST('Two cycles - Optimise'!$E$10-IM$2,'Two cycles - Optimise'!$B$4,'Two cycles - Optimise'!$B$3,TRUE)-_xlfn.BINOM.DIST($J167,'Two cycles - Optimise'!$B$4,'Two cycles - Optimise'!$B$3,TRUE),0)</f>
        <v>0</v>
      </c>
      <c r="IN167">
        <f>IF('Two cycles - Optimise'!$E$10&gt;($J167+IN$2),_xlfn.BINOM.DIST('Two cycles - Optimise'!$E$10-IN$2,'Two cycles - Optimise'!$B$4,'Two cycles - Optimise'!$B$3,TRUE)-_xlfn.BINOM.DIST($J167,'Two cycles - Optimise'!$B$4,'Two cycles - Optimise'!$B$3,TRUE),0)</f>
        <v>0</v>
      </c>
      <c r="IO167">
        <f>IF('Two cycles - Optimise'!$E$10&gt;($J167+IO$2),_xlfn.BINOM.DIST('Two cycles - Optimise'!$E$10-IO$2,'Two cycles - Optimise'!$B$4,'Two cycles - Optimise'!$B$3,TRUE)-_xlfn.BINOM.DIST($J167,'Two cycles - Optimise'!$B$4,'Two cycles - Optimise'!$B$3,TRUE),0)</f>
        <v>0</v>
      </c>
      <c r="IP167">
        <f>IF('Two cycles - Optimise'!$E$10&gt;($J167+IP$2),_xlfn.BINOM.DIST('Two cycles - Optimise'!$E$10-IP$2,'Two cycles - Optimise'!$B$4,'Two cycles - Optimise'!$B$3,TRUE)-_xlfn.BINOM.DIST($J167,'Two cycles - Optimise'!$B$4,'Two cycles - Optimise'!$B$3,TRUE),0)</f>
        <v>0</v>
      </c>
      <c r="IQ167">
        <f>IF('Two cycles - Optimise'!$E$10&gt;($J167+IQ$2),_xlfn.BINOM.DIST('Two cycles - Optimise'!$E$10-IQ$2,'Two cycles - Optimise'!$B$4,'Two cycles - Optimise'!$B$3,TRUE)-_xlfn.BINOM.DIST($J167,'Two cycles - Optimise'!$B$4,'Two cycles - Optimise'!$B$3,TRUE),0)</f>
        <v>0</v>
      </c>
      <c r="IR167">
        <f>IF('Two cycles - Optimise'!$E$10&gt;($J167+IR$2),_xlfn.BINOM.DIST('Two cycles - Optimise'!$E$10-IR$2,'Two cycles - Optimise'!$B$4,'Two cycles - Optimise'!$B$3,TRUE)-_xlfn.BINOM.DIST($J167,'Two cycles - Optimise'!$B$4,'Two cycles - Optimise'!$B$3,TRUE),0)</f>
        <v>0</v>
      </c>
      <c r="IS167">
        <f>IF('Two cycles - Optimise'!$E$10&gt;($J167+IS$2),_xlfn.BINOM.DIST('Two cycles - Optimise'!$E$10-IS$2,'Two cycles - Optimise'!$B$4,'Two cycles - Optimise'!$B$3,TRUE)-_xlfn.BINOM.DIST($J167,'Two cycles - Optimise'!$B$4,'Two cycles - Optimise'!$B$3,TRUE),0)</f>
        <v>0</v>
      </c>
      <c r="IT167">
        <f>IF('Two cycles - Optimise'!$E$10&gt;($J167+IT$2),_xlfn.BINOM.DIST('Two cycles - Optimise'!$E$10-IT$2,'Two cycles - Optimise'!$B$4,'Two cycles - Optimise'!$B$3,TRUE)-_xlfn.BINOM.DIST($J167,'Two cycles - Optimise'!$B$4,'Two cycles - Optimise'!$B$3,TRUE),0)</f>
        <v>0</v>
      </c>
      <c r="IU167">
        <f>IF('Two cycles - Optimise'!$E$10&gt;($J167+IU$2),_xlfn.BINOM.DIST('Two cycles - Optimise'!$E$10-IU$2,'Two cycles - Optimise'!$B$4,'Two cycles - Optimise'!$B$3,TRUE)-_xlfn.BINOM.DIST($J167,'Two cycles - Optimise'!$B$4,'Two cycles - Optimise'!$B$3,TRUE),0)</f>
        <v>0</v>
      </c>
      <c r="IV167">
        <f>IF('Two cycles - Optimise'!$E$10&gt;($J167+IV$2),_xlfn.BINOM.DIST('Two cycles - Optimise'!$E$10-IV$2,'Two cycles - Optimise'!$B$4,'Two cycles - Optimise'!$B$3,TRUE)-_xlfn.BINOM.DIST($J167,'Two cycles - Optimise'!$B$4,'Two cycles - Optimise'!$B$3,TRUE),0)</f>
        <v>0</v>
      </c>
      <c r="IW167">
        <f>IF('Two cycles - Optimise'!$E$10&gt;($J167+IW$2),_xlfn.BINOM.DIST('Two cycles - Optimise'!$E$10-IW$2,'Two cycles - Optimise'!$B$4,'Two cycles - Optimise'!$B$3,TRUE)-_xlfn.BINOM.DIST($J167,'Two cycles - Optimise'!$B$4,'Two cycles - Optimise'!$B$3,TRUE),0)</f>
        <v>0</v>
      </c>
      <c r="IX167">
        <f>IF('Two cycles - Optimise'!$E$10&gt;($J167+IX$2),_xlfn.BINOM.DIST('Two cycles - Optimise'!$E$10-IX$2,'Two cycles - Optimise'!$B$4,'Two cycles - Optimise'!$B$3,TRUE)-_xlfn.BINOM.DIST($J167,'Two cycles - Optimise'!$B$4,'Two cycles - Optimise'!$B$3,TRUE),0)</f>
        <v>0</v>
      </c>
      <c r="IY167">
        <f>IF('Two cycles - Optimise'!$E$10&gt;($J167+IY$2),_xlfn.BINOM.DIST('Two cycles - Optimise'!$E$10-IY$2,'Two cycles - Optimise'!$B$4,'Two cycles - Optimise'!$B$3,TRUE)-_xlfn.BINOM.DIST($J167,'Two cycles - Optimise'!$B$4,'Two cycles - Optimise'!$B$3,TRUE),0)</f>
        <v>0</v>
      </c>
      <c r="IZ167">
        <f>IF('Two cycles - Optimise'!$E$10&gt;($J167+IZ$2),_xlfn.BINOM.DIST('Two cycles - Optimise'!$E$10-IZ$2,'Two cycles - Optimise'!$B$4,'Two cycles - Optimise'!$B$3,TRUE)-_xlfn.BINOM.DIST($J167,'Two cycles - Optimise'!$B$4,'Two cycles - Optimise'!$B$3,TRUE),0)</f>
        <v>0</v>
      </c>
      <c r="JA167">
        <f>IF('Two cycles - Optimise'!$E$10&gt;($J167+JA$2),_xlfn.BINOM.DIST('Two cycles - Optimise'!$E$10-JA$2,'Two cycles - Optimise'!$B$4,'Two cycles - Optimise'!$B$3,TRUE)-_xlfn.BINOM.DIST($J167,'Two cycles - Optimise'!$B$4,'Two cycles - Optimise'!$B$3,TRUE),0)</f>
        <v>0</v>
      </c>
      <c r="JB167">
        <f>IF('Two cycles - Optimise'!$E$10&gt;($J167+JB$2),_xlfn.BINOM.DIST('Two cycles - Optimise'!$E$10-JB$2,'Two cycles - Optimise'!$B$4,'Two cycles - Optimise'!$B$3,TRUE)-_xlfn.BINOM.DIST($J167,'Two cycles - Optimise'!$B$4,'Two cycles - Optimise'!$B$3,TRUE),0)</f>
        <v>0</v>
      </c>
      <c r="JC167">
        <f>IF('Two cycles - Optimise'!$E$10&gt;($J167+JC$2),_xlfn.BINOM.DIST('Two cycles - Optimise'!$E$10-JC$2,'Two cycles - Optimise'!$B$4,'Two cycles - Optimise'!$B$3,TRUE)-_xlfn.BINOM.DIST($J167,'Two cycles - Optimise'!$B$4,'Two cycles - Optimise'!$B$3,TRUE),0)</f>
        <v>0</v>
      </c>
      <c r="JD167">
        <f>IF('Two cycles - Optimise'!$E$10&gt;($J167+JD$2),_xlfn.BINOM.DIST('Two cycles - Optimise'!$E$10-JD$2,'Two cycles - Optimise'!$B$4,'Two cycles - Optimise'!$B$3,TRUE)-_xlfn.BINOM.DIST($J167,'Two cycles - Optimise'!$B$4,'Two cycles - Optimise'!$B$3,TRUE),0)</f>
        <v>0</v>
      </c>
      <c r="JE167">
        <f>IF('Two cycles - Optimise'!$E$10&gt;($J167+JE$2),_xlfn.BINOM.DIST('Two cycles - Optimise'!$E$10-JE$2,'Two cycles - Optimise'!$B$4,'Two cycles - Optimise'!$B$3,TRUE)-_xlfn.BINOM.DIST($J167,'Two cycles - Optimise'!$B$4,'Two cycles - Optimise'!$B$3,TRUE),0)</f>
        <v>0</v>
      </c>
      <c r="JF167">
        <f>IF('Two cycles - Optimise'!$E$10&gt;($J167+JF$2),_xlfn.BINOM.DIST('Two cycles - Optimise'!$E$10-JF$2,'Two cycles - Optimise'!$B$4,'Two cycles - Optimise'!$B$3,TRUE)-_xlfn.BINOM.DIST($J167,'Two cycles - Optimise'!$B$4,'Two cycles - Optimise'!$B$3,TRUE),0)</f>
        <v>0</v>
      </c>
      <c r="JG167">
        <f>IF('Two cycles - Optimise'!$E$10&gt;($J167+JG$2),_xlfn.BINOM.DIST('Two cycles - Optimise'!$E$10-JG$2,'Two cycles - Optimise'!$B$4,'Two cycles - Optimise'!$B$3,TRUE)-_xlfn.BINOM.DIST($J167,'Two cycles - Optimise'!$B$4,'Two cycles - Optimise'!$B$3,TRUE),0)</f>
        <v>0</v>
      </c>
      <c r="JH167">
        <f>IF('Two cycles - Optimise'!$E$10&gt;($J167+JH$2),_xlfn.BINOM.DIST('Two cycles - Optimise'!$E$10-JH$2,'Two cycles - Optimise'!$B$4,'Two cycles - Optimise'!$B$3,TRUE)-_xlfn.BINOM.DIST($J167,'Two cycles - Optimise'!$B$4,'Two cycles - Optimise'!$B$3,TRUE),0)</f>
        <v>0</v>
      </c>
      <c r="JI167">
        <f>IF('Two cycles - Optimise'!$E$10&gt;($J167+JI$2),_xlfn.BINOM.DIST('Two cycles - Optimise'!$E$10-JI$2,'Two cycles - Optimise'!$B$4,'Two cycles - Optimise'!$B$3,TRUE)-_xlfn.BINOM.DIST($J167,'Two cycles - Optimise'!$B$4,'Two cycles - Optimise'!$B$3,TRUE),0)</f>
        <v>0</v>
      </c>
      <c r="JJ167">
        <f>IF('Two cycles - Optimise'!$E$10&gt;($J167+JJ$2),_xlfn.BINOM.DIST('Two cycles - Optimise'!$E$10-JJ$2,'Two cycles - Optimise'!$B$4,'Two cycles - Optimise'!$B$3,TRUE)-_xlfn.BINOM.DIST($J167,'Two cycles - Optimise'!$B$4,'Two cycles - Optimise'!$B$3,TRUE),0)</f>
        <v>0</v>
      </c>
      <c r="JK167">
        <f>IF('Two cycles - Optimise'!$E$10&gt;($J167+JK$2),_xlfn.BINOM.DIST('Two cycles - Optimise'!$E$10-JK$2,'Two cycles - Optimise'!$B$4,'Two cycles - Optimise'!$B$3,TRUE)-_xlfn.BINOM.DIST($J167,'Two cycles - Optimise'!$B$4,'Two cycles - Optimise'!$B$3,TRUE),0)</f>
        <v>0</v>
      </c>
      <c r="JL167">
        <f>IF('Two cycles - Optimise'!$E$10&gt;($J167+JL$2),_xlfn.BINOM.DIST('Two cycles - Optimise'!$E$10-JL$2,'Two cycles - Optimise'!$B$4,'Two cycles - Optimise'!$B$3,TRUE)-_xlfn.BINOM.DIST($J167,'Two cycles - Optimise'!$B$4,'Two cycles - Optimise'!$B$3,TRUE),0)</f>
        <v>0</v>
      </c>
      <c r="JM167">
        <f>IF('Two cycles - Optimise'!$E$10&gt;($J167+JM$2),_xlfn.BINOM.DIST('Two cycles - Optimise'!$E$10-JM$2,'Two cycles - Optimise'!$B$4,'Two cycles - Optimise'!$B$3,TRUE)-_xlfn.BINOM.DIST($J167,'Two cycles - Optimise'!$B$4,'Two cycles - Optimise'!$B$3,TRUE),0)</f>
        <v>0</v>
      </c>
      <c r="JN167">
        <f>IF('Two cycles - Optimise'!$E$10&gt;($J167+JN$2),_xlfn.BINOM.DIST('Two cycles - Optimise'!$E$10-JN$2,'Two cycles - Optimise'!$B$4,'Two cycles - Optimise'!$B$3,TRUE)-_xlfn.BINOM.DIST($J167,'Two cycles - Optimise'!$B$4,'Two cycles - Optimise'!$B$3,TRUE),0)</f>
        <v>0</v>
      </c>
      <c r="JO167">
        <f>IF('Two cycles - Optimise'!$E$10&gt;($J167+JO$2),_xlfn.BINOM.DIST('Two cycles - Optimise'!$E$10-JO$2,'Two cycles - Optimise'!$B$4,'Two cycles - Optimise'!$B$3,TRUE)-_xlfn.BINOM.DIST($J167,'Two cycles - Optimise'!$B$4,'Two cycles - Optimise'!$B$3,TRUE),0)</f>
        <v>0</v>
      </c>
      <c r="JP167">
        <f>IF('Two cycles - Optimise'!$E$10&gt;($J167+JP$2),_xlfn.BINOM.DIST('Two cycles - Optimise'!$E$10-JP$2,'Two cycles - Optimise'!$B$4,'Two cycles - Optimise'!$B$3,TRUE)-_xlfn.BINOM.DIST($J167,'Two cycles - Optimise'!$B$4,'Two cycles - Optimise'!$B$3,TRUE),0)</f>
        <v>0</v>
      </c>
      <c r="JQ167">
        <f>IF('Two cycles - Optimise'!$E$10&gt;($J167+JQ$2),_xlfn.BINOM.DIST('Two cycles - Optimise'!$E$10-JQ$2,'Two cycles - Optimise'!$B$4,'Two cycles - Optimise'!$B$3,TRUE)-_xlfn.BINOM.DIST($J167,'Two cycles - Optimise'!$B$4,'Two cycles - Optimise'!$B$3,TRUE),0)</f>
        <v>0</v>
      </c>
      <c r="JR167">
        <f>IF('Two cycles - Optimise'!$E$10&gt;($J167+JR$2),_xlfn.BINOM.DIST('Two cycles - Optimise'!$E$10-JR$2,'Two cycles - Optimise'!$B$4,'Two cycles - Optimise'!$B$3,TRUE)-_xlfn.BINOM.DIST($J167,'Two cycles - Optimise'!$B$4,'Two cycles - Optimise'!$B$3,TRUE),0)</f>
        <v>0</v>
      </c>
      <c r="JS167">
        <f>IF('Two cycles - Optimise'!$E$10&gt;($J167+JS$2),_xlfn.BINOM.DIST('Two cycles - Optimise'!$E$10-JS$2,'Two cycles - Optimise'!$B$4,'Two cycles - Optimise'!$B$3,TRUE)-_xlfn.BINOM.DIST($J167,'Two cycles - Optimise'!$B$4,'Two cycles - Optimise'!$B$3,TRUE),0)</f>
        <v>0</v>
      </c>
      <c r="JT167">
        <f>IF('Two cycles - Optimise'!$E$10&gt;($J167+JT$2),_xlfn.BINOM.DIST('Two cycles - Optimise'!$E$10-JT$2,'Two cycles - Optimise'!$B$4,'Two cycles - Optimise'!$B$3,TRUE)-_xlfn.BINOM.DIST($J167,'Two cycles - Optimise'!$B$4,'Two cycles - Optimise'!$B$3,TRUE),0)</f>
        <v>0</v>
      </c>
      <c r="JU167">
        <f>IF('Two cycles - Optimise'!$E$10&gt;($J167+JU$2),_xlfn.BINOM.DIST('Two cycles - Optimise'!$E$10-JU$2,'Two cycles - Optimise'!$B$4,'Two cycles - Optimise'!$B$3,TRUE)-_xlfn.BINOM.DIST($J167,'Two cycles - Optimise'!$B$4,'Two cycles - Optimise'!$B$3,TRUE),0)</f>
        <v>0</v>
      </c>
      <c r="JV167">
        <f>IF('Two cycles - Optimise'!$E$10&gt;($J167+JV$2),_xlfn.BINOM.DIST('Two cycles - Optimise'!$E$10-JV$2,'Two cycles - Optimise'!$B$4,'Two cycles - Optimise'!$B$3,TRUE)-_xlfn.BINOM.DIST($J167,'Two cycles - Optimise'!$B$4,'Two cycles - Optimise'!$B$3,TRUE),0)</f>
        <v>0</v>
      </c>
      <c r="JW167">
        <f>IF('Two cycles - Optimise'!$E$10&gt;($J167+JW$2),_xlfn.BINOM.DIST('Two cycles - Optimise'!$E$10-JW$2,'Two cycles - Optimise'!$B$4,'Two cycles - Optimise'!$B$3,TRUE)-_xlfn.BINOM.DIST($J167,'Two cycles - Optimise'!$B$4,'Two cycles - Optimise'!$B$3,TRUE),0)</f>
        <v>0</v>
      </c>
      <c r="JX167">
        <f>IF('Two cycles - Optimise'!$E$10&gt;($J167+JX$2),_xlfn.BINOM.DIST('Two cycles - Optimise'!$E$10-JX$2,'Two cycles - Optimise'!$B$4,'Two cycles - Optimise'!$B$3,TRUE)-_xlfn.BINOM.DIST($J167,'Two cycles - Optimise'!$B$4,'Two cycles - Optimise'!$B$3,TRUE),0)</f>
        <v>0</v>
      </c>
      <c r="JY167">
        <f>IF('Two cycles - Optimise'!$E$10&gt;($J167+JY$2),_xlfn.BINOM.DIST('Two cycles - Optimise'!$E$10-JY$2,'Two cycles - Optimise'!$B$4,'Two cycles - Optimise'!$B$3,TRUE)-_xlfn.BINOM.DIST($J167,'Two cycles - Optimise'!$B$4,'Two cycles - Optimise'!$B$3,TRUE),0)</f>
        <v>0</v>
      </c>
      <c r="JZ167">
        <f>IF('Two cycles - Optimise'!$E$10&gt;($J167+JZ$2),_xlfn.BINOM.DIST('Two cycles - Optimise'!$E$10-JZ$2,'Two cycles - Optimise'!$B$4,'Two cycles - Optimise'!$B$3,TRUE)-_xlfn.BINOM.DIST($J167,'Two cycles - Optimise'!$B$4,'Two cycles - Optimise'!$B$3,TRUE),0)</f>
        <v>0</v>
      </c>
      <c r="KA167">
        <f>IF('Two cycles - Optimise'!$E$10&gt;($J167+KA$2),_xlfn.BINOM.DIST('Two cycles - Optimise'!$E$10-KA$2,'Two cycles - Optimise'!$B$4,'Two cycles - Optimise'!$B$3,TRUE)-_xlfn.BINOM.DIST($J167,'Two cycles - Optimise'!$B$4,'Two cycles - Optimise'!$B$3,TRUE),0)</f>
        <v>0</v>
      </c>
      <c r="KB167">
        <f>IF('Two cycles - Optimise'!$E$10&gt;($J167+KB$2),_xlfn.BINOM.DIST('Two cycles - Optimise'!$E$10-KB$2,'Two cycles - Optimise'!$B$4,'Two cycles - Optimise'!$B$3,TRUE)-_xlfn.BINOM.DIST($J167,'Two cycles - Optimise'!$B$4,'Two cycles - Optimise'!$B$3,TRUE),0)</f>
        <v>0</v>
      </c>
      <c r="KC167">
        <f>IF('Two cycles - Optimise'!$E$10&gt;($J167+KC$2),_xlfn.BINOM.DIST('Two cycles - Optimise'!$E$10-KC$2,'Two cycles - Optimise'!$B$4,'Two cycles - Optimise'!$B$3,TRUE)-_xlfn.BINOM.DIST($J167,'Two cycles - Optimise'!$B$4,'Two cycles - Optimise'!$B$3,TRUE),0)</f>
        <v>0</v>
      </c>
      <c r="KD167">
        <f>IF('Two cycles - Optimise'!$E$10&gt;($J167+KD$2),_xlfn.BINOM.DIST('Two cycles - Optimise'!$E$10-KD$2,'Two cycles - Optimise'!$B$4,'Two cycles - Optimise'!$B$3,TRUE)-_xlfn.BINOM.DIST($J167,'Two cycles - Optimise'!$B$4,'Two cycles - Optimise'!$B$3,TRUE),0)</f>
        <v>0</v>
      </c>
      <c r="KE167">
        <f>IF('Two cycles - Optimise'!$E$10&gt;($J167+KE$2),_xlfn.BINOM.DIST('Two cycles - Optimise'!$E$10-KE$2,'Two cycles - Optimise'!$B$4,'Two cycles - Optimise'!$B$3,TRUE)-_xlfn.BINOM.DIST($J167,'Two cycles - Optimise'!$B$4,'Two cycles - Optimise'!$B$3,TRUE),0)</f>
        <v>0</v>
      </c>
      <c r="KF167">
        <f>IF('Two cycles - Optimise'!$E$10&gt;($J167+KF$2),_xlfn.BINOM.DIST('Two cycles - Optimise'!$E$10-KF$2,'Two cycles - Optimise'!$B$4,'Two cycles - Optimise'!$B$3,TRUE)-_xlfn.BINOM.DIST($J167,'Two cycles - Optimise'!$B$4,'Two cycles - Optimise'!$B$3,TRUE),0)</f>
        <v>0</v>
      </c>
      <c r="KG167">
        <f>IF('Two cycles - Optimise'!$E$10&gt;($J167+KG$2),_xlfn.BINOM.DIST('Two cycles - Optimise'!$E$10-KG$2,'Two cycles - Optimise'!$B$4,'Two cycles - Optimise'!$B$3,TRUE)-_xlfn.BINOM.DIST($J167,'Two cycles - Optimise'!$B$4,'Two cycles - Optimise'!$B$3,TRUE),0)</f>
        <v>0</v>
      </c>
      <c r="KH167">
        <f>IF('Two cycles - Optimise'!$E$10&gt;($J167+KH$2),_xlfn.BINOM.DIST('Two cycles - Optimise'!$E$10-KH$2,'Two cycles - Optimise'!$B$4,'Two cycles - Optimise'!$B$3,TRUE)-_xlfn.BINOM.DIST($J167,'Two cycles - Optimise'!$B$4,'Two cycles - Optimise'!$B$3,TRUE),0)</f>
        <v>0</v>
      </c>
      <c r="KI167">
        <f>IF('Two cycles - Optimise'!$E$10&gt;($J167+KI$2),_xlfn.BINOM.DIST('Two cycles - Optimise'!$E$10-KI$2,'Two cycles - Optimise'!$B$4,'Two cycles - Optimise'!$B$3,TRUE)-_xlfn.BINOM.DIST($J167,'Two cycles - Optimise'!$B$4,'Two cycles - Optimise'!$B$3,TRUE),0)</f>
        <v>0</v>
      </c>
      <c r="KJ167">
        <f>IF('Two cycles - Optimise'!$E$10&gt;($J167+KJ$2),_xlfn.BINOM.DIST('Two cycles - Optimise'!$E$10-KJ$2,'Two cycles - Optimise'!$B$4,'Two cycles - Optimise'!$B$3,TRUE)-_xlfn.BINOM.DIST($J167,'Two cycles - Optimise'!$B$4,'Two cycles - Optimise'!$B$3,TRUE),0)</f>
        <v>0</v>
      </c>
      <c r="KK167">
        <f>IF('Two cycles - Optimise'!$E$10&gt;($J167+KK$2),_xlfn.BINOM.DIST('Two cycles - Optimise'!$E$10-KK$2,'Two cycles - Optimise'!$B$4,'Two cycles - Optimise'!$B$3,TRUE)-_xlfn.BINOM.DIST($J167,'Two cycles - Optimise'!$B$4,'Two cycles - Optimise'!$B$3,TRUE),0)</f>
        <v>0</v>
      </c>
      <c r="KL167">
        <f>IF('Two cycles - Optimise'!$E$10&gt;($J167+KL$2),_xlfn.BINOM.DIST('Two cycles - Optimise'!$E$10-KL$2,'Two cycles - Optimise'!$B$4,'Two cycles - Optimise'!$B$3,TRUE)-_xlfn.BINOM.DIST($J167,'Two cycles - Optimise'!$B$4,'Two cycles - Optimise'!$B$3,TRUE),0)</f>
        <v>0</v>
      </c>
      <c r="KM167">
        <f>IF('Two cycles - Optimise'!$E$10&gt;($J167+KM$2),_xlfn.BINOM.DIST('Two cycles - Optimise'!$E$10-KM$2,'Two cycles - Optimise'!$B$4,'Two cycles - Optimise'!$B$3,TRUE)-_xlfn.BINOM.DIST($J167,'Two cycles - Optimise'!$B$4,'Two cycles - Optimise'!$B$3,TRUE),0)</f>
        <v>0</v>
      </c>
      <c r="KN167">
        <f>IF('Two cycles - Optimise'!$E$10&gt;($J167+KN$2),_xlfn.BINOM.DIST('Two cycles - Optimise'!$E$10-KN$2,'Two cycles - Optimise'!$B$4,'Two cycles - Optimise'!$B$3,TRUE)-_xlfn.BINOM.DIST($J167,'Two cycles - Optimise'!$B$4,'Two cycles - Optimise'!$B$3,TRUE),0)</f>
        <v>0</v>
      </c>
      <c r="KO167">
        <f>IF('Two cycles - Optimise'!$E$10&gt;($J167+KO$2),_xlfn.BINOM.DIST('Two cycles - Optimise'!$E$10-KO$2,'Two cycles - Optimise'!$B$4,'Two cycles - Optimise'!$B$3,TRUE)-_xlfn.BINOM.DIST($J167,'Two cycles - Optimise'!$B$4,'Two cycles - Optimise'!$B$3,TRUE),0)</f>
        <v>0</v>
      </c>
      <c r="KP167">
        <f>IF('Two cycles - Optimise'!$E$10&gt;($J167+KP$2),_xlfn.BINOM.DIST('Two cycles - Optimise'!$E$10-KP$2,'Two cycles - Optimise'!$B$4,'Two cycles - Optimise'!$B$3,TRUE)-_xlfn.BINOM.DIST($J167,'Two cycles - Optimise'!$B$4,'Two cycles - Optimise'!$B$3,TRUE),0)</f>
        <v>0</v>
      </c>
      <c r="KQ167">
        <f>IF('Two cycles - Optimise'!$E$10&gt;($J167+KQ$2),_xlfn.BINOM.DIST('Two cycles - Optimise'!$E$10-KQ$2,'Two cycles - Optimise'!$B$4,'Two cycles - Optimise'!$B$3,TRUE)-_xlfn.BINOM.DIST($J167,'Two cycles - Optimise'!$B$4,'Two cycles - Optimise'!$B$3,TRUE),0)</f>
        <v>0</v>
      </c>
      <c r="KR167">
        <f>IF('Two cycles - Optimise'!$E$10&gt;($J167+KR$2),_xlfn.BINOM.DIST('Two cycles - Optimise'!$E$10-KR$2,'Two cycles - Optimise'!$B$4,'Two cycles - Optimise'!$B$3,TRUE)-_xlfn.BINOM.DIST($J167,'Two cycles - Optimise'!$B$4,'Two cycles - Optimise'!$B$3,TRUE),0)</f>
        <v>0</v>
      </c>
      <c r="KS167">
        <f>IF('Two cycles - Optimise'!$E$10&gt;($J167+KS$2),_xlfn.BINOM.DIST('Two cycles - Optimise'!$E$10-KS$2,'Two cycles - Optimise'!$B$4,'Two cycles - Optimise'!$B$3,TRUE)-_xlfn.BINOM.DIST($J167,'Two cycles - Optimise'!$B$4,'Two cycles - Optimise'!$B$3,TRUE),0)</f>
        <v>0</v>
      </c>
      <c r="KT167">
        <f>IF('Two cycles - Optimise'!$E$10&gt;($J167+KT$2),_xlfn.BINOM.DIST('Two cycles - Optimise'!$E$10-KT$2,'Two cycles - Optimise'!$B$4,'Two cycles - Optimise'!$B$3,TRUE)-_xlfn.BINOM.DIST($J167,'Two cycles - Optimise'!$B$4,'Two cycles - Optimise'!$B$3,TRUE),0)</f>
        <v>0</v>
      </c>
      <c r="KU167">
        <f>IF('Two cycles - Optimise'!$E$10&gt;($J167+KU$2),_xlfn.BINOM.DIST('Two cycles - Optimise'!$E$10-KU$2,'Two cycles - Optimise'!$B$4,'Two cycles - Optimise'!$B$3,TRUE)-_xlfn.BINOM.DIST($J167,'Two cycles - Optimise'!$B$4,'Two cycles - Optimise'!$B$3,TRUE),0)</f>
        <v>0</v>
      </c>
      <c r="KV167">
        <f>IF('Two cycles - Optimise'!$E$10&gt;($J167+KV$2),_xlfn.BINOM.DIST('Two cycles - Optimise'!$E$10-KV$2,'Two cycles - Optimise'!$B$4,'Two cycles - Optimise'!$B$3,TRUE)-_xlfn.BINOM.DIST($J167,'Two cycles - Optimise'!$B$4,'Two cycles - Optimise'!$B$3,TRUE),0)</f>
        <v>0</v>
      </c>
      <c r="KW167">
        <f>IF('Two cycles - Optimise'!$E$10&gt;($J167+KW$2),_xlfn.BINOM.DIST('Two cycles - Optimise'!$E$10-KW$2,'Two cycles - Optimise'!$B$4,'Two cycles - Optimise'!$B$3,TRUE)-_xlfn.BINOM.DIST($J167,'Two cycles - Optimise'!$B$4,'Two cycles - Optimise'!$B$3,TRUE),0)</f>
        <v>0</v>
      </c>
      <c r="KX167">
        <f>IF('Two cycles - Optimise'!$E$10&gt;($J167+KX$2),_xlfn.BINOM.DIST('Two cycles - Optimise'!$E$10-KX$2,'Two cycles - Optimise'!$B$4,'Two cycles - Optimise'!$B$3,TRUE)-_xlfn.BINOM.DIST($J167,'Two cycles - Optimise'!$B$4,'Two cycles - Optimise'!$B$3,TRUE),0)</f>
        <v>0</v>
      </c>
      <c r="KY167">
        <f>IF('Two cycles - Optimise'!$E$10&gt;($J167+KY$2),_xlfn.BINOM.DIST('Two cycles - Optimise'!$E$10-KY$2,'Two cycles - Optimise'!$B$4,'Two cycles - Optimise'!$B$3,TRUE)-_xlfn.BINOM.DIST($J167,'Two cycles - Optimise'!$B$4,'Two cycles - Optimise'!$B$3,TRUE),0)</f>
        <v>0</v>
      </c>
      <c r="KZ167">
        <f>IF('Two cycles - Optimise'!$E$10&gt;($J167+KZ$2),_xlfn.BINOM.DIST('Two cycles - Optimise'!$E$10-KZ$2,'Two cycles - Optimise'!$B$4,'Two cycles - Optimise'!$B$3,TRUE)-_xlfn.BINOM.DIST($J167,'Two cycles - Optimise'!$B$4,'Two cycles - Optimise'!$B$3,TRUE),0)</f>
        <v>0</v>
      </c>
      <c r="LA167">
        <f>IF('Two cycles - Optimise'!$E$10&gt;($J167+LA$2),_xlfn.BINOM.DIST('Two cycles - Optimise'!$E$10-LA$2,'Two cycles - Optimise'!$B$4,'Two cycles - Optimise'!$B$3,TRUE)-_xlfn.BINOM.DIST($J167,'Two cycles - Optimise'!$B$4,'Two cycles - Optimise'!$B$3,TRUE),0)</f>
        <v>0</v>
      </c>
      <c r="LB167">
        <f>IF('Two cycles - Optimise'!$E$10&gt;($J167+LB$2),_xlfn.BINOM.DIST('Two cycles - Optimise'!$E$10-LB$2,'Two cycles - Optimise'!$B$4,'Two cycles - Optimise'!$B$3,TRUE)-_xlfn.BINOM.DIST($J167,'Two cycles - Optimise'!$B$4,'Two cycles - Optimise'!$B$3,TRUE),0)</f>
        <v>0</v>
      </c>
      <c r="LC167">
        <f>IF('Two cycles - Optimise'!$E$10&gt;($J167+LC$2),_xlfn.BINOM.DIST('Two cycles - Optimise'!$E$10-LC$2,'Two cycles - Optimise'!$B$4,'Two cycles - Optimise'!$B$3,TRUE)-_xlfn.BINOM.DIST($J167,'Two cycles - Optimise'!$B$4,'Two cycles - Optimise'!$B$3,TRUE),0)</f>
        <v>0</v>
      </c>
      <c r="LD167">
        <f>IF('Two cycles - Optimise'!$E$10&gt;($J167+LD$2),_xlfn.BINOM.DIST('Two cycles - Optimise'!$E$10-LD$2,'Two cycles - Optimise'!$B$4,'Two cycles - Optimise'!$B$3,TRUE)-_xlfn.BINOM.DIST($J167,'Two cycles - Optimise'!$B$4,'Two cycles - Optimise'!$B$3,TRUE),0)</f>
        <v>0</v>
      </c>
      <c r="LE167">
        <f>IF('Two cycles - Optimise'!$E$10&gt;($J167+LE$2),_xlfn.BINOM.DIST('Two cycles - Optimise'!$E$10-LE$2,'Two cycles - Optimise'!$B$4,'Two cycles - Optimise'!$B$3,TRUE)-_xlfn.BINOM.DIST($J167,'Two cycles - Optimise'!$B$4,'Two cycles - Optimise'!$B$3,TRUE),0)</f>
        <v>0</v>
      </c>
      <c r="LF167">
        <f>IF('Two cycles - Optimise'!$E$10&gt;($J167+LF$2),_xlfn.BINOM.DIST('Two cycles - Optimise'!$E$10-LF$2,'Two cycles - Optimise'!$B$4,'Two cycles - Optimise'!$B$3,TRUE)-_xlfn.BINOM.DIST($J167,'Two cycles - Optimise'!$B$4,'Two cycles - Optimise'!$B$3,TRUE),0)</f>
        <v>0</v>
      </c>
      <c r="LG167">
        <f>IF('Two cycles - Optimise'!$E$10&gt;($J167+LG$2),_xlfn.BINOM.DIST('Two cycles - Optimise'!$E$10-LG$2,'Two cycles - Optimise'!$B$4,'Two cycles - Optimise'!$B$3,TRUE)-_xlfn.BINOM.DIST($J167,'Two cycles - Optimise'!$B$4,'Two cycles - Optimise'!$B$3,TRUE),0)</f>
        <v>0</v>
      </c>
      <c r="LH167">
        <f>IF('Two cycles - Optimise'!$E$10&gt;($J167+LH$2),_xlfn.BINOM.DIST('Two cycles - Optimise'!$E$10-LH$2,'Two cycles - Optimise'!$B$4,'Two cycles - Optimise'!$B$3,TRUE)-_xlfn.BINOM.DIST($J167,'Two cycles - Optimise'!$B$4,'Two cycles - Optimise'!$B$3,TRUE),0)</f>
        <v>0</v>
      </c>
      <c r="LI167">
        <f>IF('Two cycles - Optimise'!$E$10&gt;($J167+LI$2),_xlfn.BINOM.DIST('Two cycles - Optimise'!$E$10-LI$2,'Two cycles - Optimise'!$B$4,'Two cycles - Optimise'!$B$3,TRUE)-_xlfn.BINOM.DIST($J167,'Two cycles - Optimise'!$B$4,'Two cycles - Optimise'!$B$3,TRUE),0)</f>
        <v>0</v>
      </c>
      <c r="LJ167">
        <f>IF('Two cycles - Optimise'!$E$10&gt;($J167+LJ$2),_xlfn.BINOM.DIST('Two cycles - Optimise'!$E$10-LJ$2,'Two cycles - Optimise'!$B$4,'Two cycles - Optimise'!$B$3,TRUE)-_xlfn.BINOM.DIST($J167,'Two cycles - Optimise'!$B$4,'Two cycles - Optimise'!$B$3,TRUE),0)</f>
        <v>0</v>
      </c>
      <c r="LK167">
        <f>IF('Two cycles - Optimise'!$E$10&gt;($J167+LK$2),_xlfn.BINOM.DIST('Two cycles - Optimise'!$E$10-LK$2,'Two cycles - Optimise'!$B$4,'Two cycles - Optimise'!$B$3,TRUE)-_xlfn.BINOM.DIST($J167,'Two cycles - Optimise'!$B$4,'Two cycles - Optimise'!$B$3,TRUE),0)</f>
        <v>0</v>
      </c>
      <c r="LL167">
        <f>IF('Two cycles - Optimise'!$E$10&gt;($J167+LL$2),_xlfn.BINOM.DIST('Two cycles - Optimise'!$E$10-LL$2,'Two cycles - Optimise'!$B$4,'Two cycles - Optimise'!$B$3,TRUE)-_xlfn.BINOM.DIST($J167,'Two cycles - Optimise'!$B$4,'Two cycles - Optimise'!$B$3,TRUE),0)</f>
        <v>0</v>
      </c>
    </row>
    <row r="168" spans="1:324" x14ac:dyDescent="0.25">
      <c r="A168">
        <f>IF(E168&lt;'Two cycles - Optimise'!$B$2,1000,E168-'Two cycles - Optimise'!$B$2)</f>
        <v>5.0000000000000044E-2</v>
      </c>
      <c r="B168">
        <v>165</v>
      </c>
      <c r="C168">
        <f>IF(B168&gt;'Two cycles - Optimise'!$B$4,1,_xlfn.BINOM.DIST(B168,'Two cycles - Optimise'!$B$4,'Two cycles - Optimise'!$B$3,TRUE))</f>
        <v>1</v>
      </c>
      <c r="D168">
        <f t="shared" si="218"/>
        <v>0</v>
      </c>
      <c r="E168">
        <f t="shared" si="219"/>
        <v>1</v>
      </c>
      <c r="I168">
        <f>IF(P168&lt;'Two cycles - Optimise'!$B$2,1000,P168-'Two cycles - Optimise'!$B$2)</f>
        <v>5.0000000000000044E-2</v>
      </c>
      <c r="J168">
        <v>165</v>
      </c>
      <c r="K168">
        <f>IF(J168&gt;'Two cycles - Optimise'!$B$4,1,_xlfn.BINOM.DIST(J168,'Two cycles - Optimise'!$B$4,'Two cycles - Optimise'!$B$3,TRUE))</f>
        <v>1</v>
      </c>
      <c r="L168">
        <f t="shared" si="220"/>
        <v>0</v>
      </c>
      <c r="M168">
        <f t="shared" si="221"/>
        <v>1</v>
      </c>
      <c r="N168">
        <f t="shared" si="222"/>
        <v>0</v>
      </c>
      <c r="O168">
        <f t="shared" si="223"/>
        <v>0</v>
      </c>
      <c r="P168">
        <f t="shared" si="224"/>
        <v>1</v>
      </c>
      <c r="T168">
        <f t="shared" si="225"/>
        <v>0</v>
      </c>
      <c r="U168">
        <f t="shared" si="226"/>
        <v>0</v>
      </c>
      <c r="V168">
        <f t="shared" si="227"/>
        <v>0</v>
      </c>
      <c r="W168">
        <f t="shared" si="228"/>
        <v>0</v>
      </c>
      <c r="X168">
        <f t="shared" si="229"/>
        <v>0</v>
      </c>
      <c r="Y168">
        <f t="shared" si="230"/>
        <v>0</v>
      </c>
      <c r="Z168">
        <f t="shared" si="231"/>
        <v>0</v>
      </c>
      <c r="AA168">
        <f t="shared" si="232"/>
        <v>0</v>
      </c>
      <c r="AB168">
        <f t="shared" si="233"/>
        <v>0</v>
      </c>
      <c r="AC168">
        <f t="shared" si="234"/>
        <v>0</v>
      </c>
      <c r="AD168">
        <f t="shared" si="235"/>
        <v>0</v>
      </c>
      <c r="AE168">
        <f t="shared" si="236"/>
        <v>0</v>
      </c>
      <c r="AF168">
        <f t="shared" si="237"/>
        <v>0</v>
      </c>
      <c r="AG168">
        <f t="shared" si="238"/>
        <v>0</v>
      </c>
      <c r="AH168">
        <f t="shared" si="239"/>
        <v>0</v>
      </c>
      <c r="AI168">
        <f t="shared" si="240"/>
        <v>0</v>
      </c>
      <c r="AJ168">
        <f t="shared" si="241"/>
        <v>0</v>
      </c>
      <c r="AK168">
        <f t="shared" si="242"/>
        <v>0</v>
      </c>
      <c r="AL168">
        <f t="shared" si="243"/>
        <v>0</v>
      </c>
      <c r="AM168">
        <f t="shared" si="244"/>
        <v>0</v>
      </c>
      <c r="AN168">
        <f t="shared" si="245"/>
        <v>0</v>
      </c>
      <c r="AO168">
        <f t="shared" si="246"/>
        <v>0</v>
      </c>
      <c r="AP168">
        <f t="shared" si="247"/>
        <v>0</v>
      </c>
      <c r="AQ168">
        <f t="shared" si="248"/>
        <v>0</v>
      </c>
      <c r="AR168">
        <f t="shared" si="249"/>
        <v>0</v>
      </c>
      <c r="AS168">
        <f t="shared" si="250"/>
        <v>0</v>
      </c>
      <c r="AT168">
        <f t="shared" si="251"/>
        <v>0</v>
      </c>
      <c r="AU168">
        <f t="shared" si="252"/>
        <v>0</v>
      </c>
      <c r="AV168">
        <f t="shared" si="253"/>
        <v>0</v>
      </c>
      <c r="AW168">
        <f t="shared" si="254"/>
        <v>0</v>
      </c>
      <c r="AX168">
        <f t="shared" si="255"/>
        <v>0</v>
      </c>
      <c r="AY168">
        <f t="shared" si="256"/>
        <v>0</v>
      </c>
      <c r="AZ168">
        <f t="shared" si="257"/>
        <v>0</v>
      </c>
      <c r="BA168">
        <f t="shared" si="258"/>
        <v>0</v>
      </c>
      <c r="BB168">
        <f t="shared" si="259"/>
        <v>0</v>
      </c>
      <c r="BC168">
        <f t="shared" si="260"/>
        <v>0</v>
      </c>
      <c r="BD168">
        <f t="shared" si="261"/>
        <v>0</v>
      </c>
      <c r="BE168">
        <f t="shared" si="262"/>
        <v>0</v>
      </c>
      <c r="BF168">
        <f t="shared" si="263"/>
        <v>0</v>
      </c>
      <c r="BG168">
        <f t="shared" si="264"/>
        <v>0</v>
      </c>
      <c r="BH168">
        <f t="shared" si="265"/>
        <v>0</v>
      </c>
      <c r="BI168">
        <f t="shared" si="266"/>
        <v>0</v>
      </c>
      <c r="BJ168">
        <f t="shared" si="267"/>
        <v>0</v>
      </c>
      <c r="BK168">
        <f t="shared" si="268"/>
        <v>0</v>
      </c>
      <c r="BL168">
        <f t="shared" si="269"/>
        <v>0</v>
      </c>
      <c r="BM168">
        <f t="shared" si="270"/>
        <v>0</v>
      </c>
      <c r="BN168">
        <f t="shared" si="271"/>
        <v>0</v>
      </c>
      <c r="BO168">
        <f t="shared" si="272"/>
        <v>0</v>
      </c>
      <c r="BP168">
        <f t="shared" si="273"/>
        <v>0</v>
      </c>
      <c r="BQ168">
        <f t="shared" si="274"/>
        <v>0</v>
      </c>
      <c r="BR168">
        <f t="shared" si="275"/>
        <v>0</v>
      </c>
      <c r="BS168">
        <f t="shared" si="276"/>
        <v>0</v>
      </c>
      <c r="BT168">
        <f t="shared" si="277"/>
        <v>0</v>
      </c>
      <c r="BU168">
        <f t="shared" si="278"/>
        <v>0</v>
      </c>
      <c r="BV168">
        <f t="shared" si="279"/>
        <v>0</v>
      </c>
      <c r="BW168">
        <f t="shared" si="280"/>
        <v>0</v>
      </c>
      <c r="BX168">
        <f t="shared" si="281"/>
        <v>0</v>
      </c>
      <c r="BY168">
        <f t="shared" si="282"/>
        <v>0</v>
      </c>
      <c r="BZ168">
        <f t="shared" si="283"/>
        <v>0</v>
      </c>
      <c r="CA168">
        <f t="shared" si="284"/>
        <v>0</v>
      </c>
      <c r="CB168">
        <f t="shared" si="285"/>
        <v>0</v>
      </c>
      <c r="CC168">
        <f t="shared" si="286"/>
        <v>0</v>
      </c>
      <c r="CD168">
        <f t="shared" si="287"/>
        <v>0</v>
      </c>
      <c r="CE168">
        <f t="shared" si="288"/>
        <v>0</v>
      </c>
      <c r="CF168">
        <f t="shared" si="289"/>
        <v>0</v>
      </c>
      <c r="CG168">
        <f t="shared" si="290"/>
        <v>0</v>
      </c>
      <c r="CH168">
        <f t="shared" si="291"/>
        <v>0</v>
      </c>
      <c r="CI168">
        <f t="shared" si="292"/>
        <v>0</v>
      </c>
      <c r="CJ168">
        <f t="shared" si="293"/>
        <v>0</v>
      </c>
      <c r="CK168">
        <f t="shared" si="294"/>
        <v>0</v>
      </c>
      <c r="CL168">
        <f t="shared" si="295"/>
        <v>0</v>
      </c>
      <c r="CM168">
        <f t="shared" si="296"/>
        <v>0</v>
      </c>
      <c r="CN168">
        <f t="shared" si="297"/>
        <v>0</v>
      </c>
      <c r="CO168">
        <f t="shared" si="298"/>
        <v>0</v>
      </c>
      <c r="CP168">
        <f t="shared" si="299"/>
        <v>0</v>
      </c>
      <c r="CQ168">
        <f t="shared" si="300"/>
        <v>0</v>
      </c>
      <c r="CR168">
        <f t="shared" si="301"/>
        <v>0</v>
      </c>
      <c r="CS168">
        <f t="shared" si="302"/>
        <v>0</v>
      </c>
      <c r="CT168">
        <f t="shared" si="303"/>
        <v>0</v>
      </c>
      <c r="CU168">
        <f t="shared" si="304"/>
        <v>0</v>
      </c>
      <c r="CV168">
        <f t="shared" si="305"/>
        <v>0</v>
      </c>
      <c r="CW168">
        <f t="shared" si="306"/>
        <v>0</v>
      </c>
      <c r="CX168">
        <f t="shared" si="307"/>
        <v>0</v>
      </c>
      <c r="CY168">
        <f t="shared" si="308"/>
        <v>0</v>
      </c>
      <c r="CZ168">
        <f t="shared" si="309"/>
        <v>0</v>
      </c>
      <c r="DA168">
        <f t="shared" si="310"/>
        <v>0</v>
      </c>
      <c r="DB168">
        <f t="shared" si="311"/>
        <v>0</v>
      </c>
      <c r="DC168">
        <f t="shared" si="312"/>
        <v>0</v>
      </c>
      <c r="DD168">
        <f t="shared" si="313"/>
        <v>0</v>
      </c>
      <c r="DE168">
        <f t="shared" si="314"/>
        <v>0</v>
      </c>
      <c r="DF168">
        <f t="shared" si="315"/>
        <v>0</v>
      </c>
      <c r="DG168">
        <f t="shared" si="316"/>
        <v>0</v>
      </c>
      <c r="DH168">
        <f t="shared" si="317"/>
        <v>0</v>
      </c>
      <c r="DI168">
        <f t="shared" si="318"/>
        <v>0</v>
      </c>
      <c r="DJ168">
        <f t="shared" si="319"/>
        <v>0</v>
      </c>
      <c r="DK168">
        <f t="shared" si="320"/>
        <v>0</v>
      </c>
      <c r="DL168">
        <f t="shared" si="321"/>
        <v>0</v>
      </c>
      <c r="DM168">
        <f t="shared" si="322"/>
        <v>0</v>
      </c>
      <c r="DN168">
        <f t="shared" si="323"/>
        <v>0</v>
      </c>
      <c r="DO168">
        <f t="shared" si="324"/>
        <v>0</v>
      </c>
      <c r="DP168">
        <f t="shared" si="325"/>
        <v>0</v>
      </c>
      <c r="DR168">
        <f>IF(AND(DR$2&lt;=$J168,$J168&lt;='Two cycles - Optimise'!$B$4),_xlfn.BINOM.DIST(DR$2,'Two cycles - Optimise'!$B$4,'Two cycles - Optimise'!$B$3,FALSE),0)</f>
        <v>0</v>
      </c>
      <c r="DS168">
        <f>IF(AND(DS$2&lt;=$J168,$J168&lt;='Two cycles - Optimise'!$B$4),_xlfn.BINOM.DIST(DS$2,'Two cycles - Optimise'!$B$4,'Two cycles - Optimise'!$B$3,FALSE),0)</f>
        <v>0</v>
      </c>
      <c r="DT168">
        <f>IF(AND(DT$2&lt;=$J168,$J168&lt;='Two cycles - Optimise'!$B$4),_xlfn.BINOM.DIST(DT$2,'Two cycles - Optimise'!$B$4,'Two cycles - Optimise'!$B$3,FALSE),0)</f>
        <v>0</v>
      </c>
      <c r="DU168">
        <f>IF(AND(DU$2&lt;=$J168,$J168&lt;='Two cycles - Optimise'!$B$4),_xlfn.BINOM.DIST(DU$2,'Two cycles - Optimise'!$B$4,'Two cycles - Optimise'!$B$3,FALSE),0)</f>
        <v>0</v>
      </c>
      <c r="DV168">
        <f>IF(AND(DV$2&lt;=$J168,$J168&lt;='Two cycles - Optimise'!$B$4),_xlfn.BINOM.DIST(DV$2,'Two cycles - Optimise'!$B$4,'Two cycles - Optimise'!$B$3,FALSE),0)</f>
        <v>0</v>
      </c>
      <c r="DW168">
        <f>IF(AND(DW$2&lt;=$J168,$J168&lt;='Two cycles - Optimise'!$B$4),_xlfn.BINOM.DIST(DW$2,'Two cycles - Optimise'!$B$4,'Two cycles - Optimise'!$B$3,FALSE),0)</f>
        <v>0</v>
      </c>
      <c r="DX168">
        <f>IF(AND(DX$2&lt;=$J168,$J168&lt;='Two cycles - Optimise'!$B$4),_xlfn.BINOM.DIST(DX$2,'Two cycles - Optimise'!$B$4,'Two cycles - Optimise'!$B$3,FALSE),0)</f>
        <v>0</v>
      </c>
      <c r="DY168">
        <f>IF(AND(DY$2&lt;=$J168,$J168&lt;='Two cycles - Optimise'!$B$4),_xlfn.BINOM.DIST(DY$2,'Two cycles - Optimise'!$B$4,'Two cycles - Optimise'!$B$3,FALSE),0)</f>
        <v>0</v>
      </c>
      <c r="DZ168">
        <f>IF(AND(DZ$2&lt;=$J168,$J168&lt;='Two cycles - Optimise'!$B$4),_xlfn.BINOM.DIST(DZ$2,'Two cycles - Optimise'!$B$4,'Two cycles - Optimise'!$B$3,FALSE),0)</f>
        <v>0</v>
      </c>
      <c r="EA168">
        <f>IF(AND(EA$2&lt;=$J168,$J168&lt;='Two cycles - Optimise'!$B$4),_xlfn.BINOM.DIST(EA$2,'Two cycles - Optimise'!$B$4,'Two cycles - Optimise'!$B$3,FALSE),0)</f>
        <v>0</v>
      </c>
      <c r="EB168">
        <f>IF(AND(EB$2&lt;=$J168,$J168&lt;='Two cycles - Optimise'!$B$4),_xlfn.BINOM.DIST(EB$2,'Two cycles - Optimise'!$B$4,'Two cycles - Optimise'!$B$3,FALSE),0)</f>
        <v>0</v>
      </c>
      <c r="EC168">
        <f>IF(AND(EC$2&lt;=$J168,$J168&lt;='Two cycles - Optimise'!$B$4),_xlfn.BINOM.DIST(EC$2,'Two cycles - Optimise'!$B$4,'Two cycles - Optimise'!$B$3,FALSE),0)</f>
        <v>0</v>
      </c>
      <c r="ED168">
        <f>IF(AND(ED$2&lt;=$J168,$J168&lt;='Two cycles - Optimise'!$B$4),_xlfn.BINOM.DIST(ED$2,'Two cycles - Optimise'!$B$4,'Two cycles - Optimise'!$B$3,FALSE),0)</f>
        <v>0</v>
      </c>
      <c r="EE168">
        <f>IF(AND(EE$2&lt;=$J168,$J168&lt;='Two cycles - Optimise'!$B$4),_xlfn.BINOM.DIST(EE$2,'Two cycles - Optimise'!$B$4,'Two cycles - Optimise'!$B$3,FALSE),0)</f>
        <v>0</v>
      </c>
      <c r="EF168">
        <f>IF(AND(EF$2&lt;=$J168,$J168&lt;='Two cycles - Optimise'!$B$4),_xlfn.BINOM.DIST(EF$2,'Two cycles - Optimise'!$B$4,'Two cycles - Optimise'!$B$3,FALSE),0)</f>
        <v>0</v>
      </c>
      <c r="EG168">
        <f>IF(AND(EG$2&lt;=$J168,$J168&lt;='Two cycles - Optimise'!$B$4),_xlfn.BINOM.DIST(EG$2,'Two cycles - Optimise'!$B$4,'Two cycles - Optimise'!$B$3,FALSE),0)</f>
        <v>0</v>
      </c>
      <c r="EH168">
        <f>IF(AND(EH$2&lt;=$J168,$J168&lt;='Two cycles - Optimise'!$B$4),_xlfn.BINOM.DIST(EH$2,'Two cycles - Optimise'!$B$4,'Two cycles - Optimise'!$B$3,FALSE),0)</f>
        <v>0</v>
      </c>
      <c r="EI168">
        <f>IF(AND(EI$2&lt;=$J168,$J168&lt;='Two cycles - Optimise'!$B$4),_xlfn.BINOM.DIST(EI$2,'Two cycles - Optimise'!$B$4,'Two cycles - Optimise'!$B$3,FALSE),0)</f>
        <v>0</v>
      </c>
      <c r="EJ168">
        <f>IF(AND(EJ$2&lt;=$J168,$J168&lt;='Two cycles - Optimise'!$B$4),_xlfn.BINOM.DIST(EJ$2,'Two cycles - Optimise'!$B$4,'Two cycles - Optimise'!$B$3,FALSE),0)</f>
        <v>0</v>
      </c>
      <c r="EK168">
        <f>IF(AND(EK$2&lt;=$J168,$J168&lt;='Two cycles - Optimise'!$B$4),_xlfn.BINOM.DIST(EK$2,'Two cycles - Optimise'!$B$4,'Two cycles - Optimise'!$B$3,FALSE),0)</f>
        <v>0</v>
      </c>
      <c r="EL168">
        <f>IF(AND(EL$2&lt;=$J168,$J168&lt;='Two cycles - Optimise'!$B$4),_xlfn.BINOM.DIST(EL$2,'Two cycles - Optimise'!$B$4,'Two cycles - Optimise'!$B$3,FALSE),0)</f>
        <v>0</v>
      </c>
      <c r="EM168">
        <f>IF(AND(EM$2&lt;=$J168,$J168&lt;='Two cycles - Optimise'!$B$4),_xlfn.BINOM.DIST(EM$2,'Two cycles - Optimise'!$B$4,'Two cycles - Optimise'!$B$3,FALSE),0)</f>
        <v>0</v>
      </c>
      <c r="EN168">
        <f>IF(AND(EN$2&lt;=$J168,$J168&lt;='Two cycles - Optimise'!$B$4),_xlfn.BINOM.DIST(EN$2,'Two cycles - Optimise'!$B$4,'Two cycles - Optimise'!$B$3,FALSE),0)</f>
        <v>0</v>
      </c>
      <c r="EO168">
        <f>IF(AND(EO$2&lt;=$J168,$J168&lt;='Two cycles - Optimise'!$B$4),_xlfn.BINOM.DIST(EO$2,'Two cycles - Optimise'!$B$4,'Two cycles - Optimise'!$B$3,FALSE),0)</f>
        <v>0</v>
      </c>
      <c r="EP168">
        <f>IF(AND(EP$2&lt;=$J168,$J168&lt;='Two cycles - Optimise'!$B$4),_xlfn.BINOM.DIST(EP$2,'Two cycles - Optimise'!$B$4,'Two cycles - Optimise'!$B$3,FALSE),0)</f>
        <v>0</v>
      </c>
      <c r="EQ168">
        <f>IF(AND(EQ$2&lt;=$J168,$J168&lt;='Two cycles - Optimise'!$B$4),_xlfn.BINOM.DIST(EQ$2,'Two cycles - Optimise'!$B$4,'Two cycles - Optimise'!$B$3,FALSE),0)</f>
        <v>0</v>
      </c>
      <c r="ER168">
        <f>IF(AND(ER$2&lt;=$J168,$J168&lt;='Two cycles - Optimise'!$B$4),_xlfn.BINOM.DIST(ER$2,'Two cycles - Optimise'!$B$4,'Two cycles - Optimise'!$B$3,FALSE),0)</f>
        <v>0</v>
      </c>
      <c r="ES168">
        <f>IF(AND(ES$2&lt;=$J168,$J168&lt;='Two cycles - Optimise'!$B$4),_xlfn.BINOM.DIST(ES$2,'Two cycles - Optimise'!$B$4,'Two cycles - Optimise'!$B$3,FALSE),0)</f>
        <v>0</v>
      </c>
      <c r="ET168">
        <f>IF(AND(ET$2&lt;=$J168,$J168&lt;='Two cycles - Optimise'!$B$4),_xlfn.BINOM.DIST(ET$2,'Two cycles - Optimise'!$B$4,'Two cycles - Optimise'!$B$3,FALSE),0)</f>
        <v>0</v>
      </c>
      <c r="EU168">
        <f>IF(AND(EU$2&lt;=$J168,$J168&lt;='Two cycles - Optimise'!$B$4),_xlfn.BINOM.DIST(EU$2,'Two cycles - Optimise'!$B$4,'Two cycles - Optimise'!$B$3,FALSE),0)</f>
        <v>0</v>
      </c>
      <c r="EV168">
        <f>IF(AND(EV$2&lt;=$J168,$J168&lt;='Two cycles - Optimise'!$B$4),_xlfn.BINOM.DIST(EV$2,'Two cycles - Optimise'!$B$4,'Two cycles - Optimise'!$B$3,FALSE),0)</f>
        <v>0</v>
      </c>
      <c r="EW168">
        <f>IF(AND(EW$2&lt;=$J168,$J168&lt;='Two cycles - Optimise'!$B$4),_xlfn.BINOM.DIST(EW$2,'Two cycles - Optimise'!$B$4,'Two cycles - Optimise'!$B$3,FALSE),0)</f>
        <v>0</v>
      </c>
      <c r="EX168">
        <f>IF(AND(EX$2&lt;=$J168,$J168&lt;='Two cycles - Optimise'!$B$4),_xlfn.BINOM.DIST(EX$2,'Two cycles - Optimise'!$B$4,'Two cycles - Optimise'!$B$3,FALSE),0)</f>
        <v>0</v>
      </c>
      <c r="EY168">
        <f>IF(AND(EY$2&lt;=$J168,$J168&lt;='Two cycles - Optimise'!$B$4),_xlfn.BINOM.DIST(EY$2,'Two cycles - Optimise'!$B$4,'Two cycles - Optimise'!$B$3,FALSE),0)</f>
        <v>0</v>
      </c>
      <c r="EZ168">
        <f>IF(AND(EZ$2&lt;=$J168,$J168&lt;='Two cycles - Optimise'!$B$4),_xlfn.BINOM.DIST(EZ$2,'Two cycles - Optimise'!$B$4,'Two cycles - Optimise'!$B$3,FALSE),0)</f>
        <v>0</v>
      </c>
      <c r="FA168">
        <f>IF(AND(FA$2&lt;=$J168,$J168&lt;='Two cycles - Optimise'!$B$4),_xlfn.BINOM.DIST(FA$2,'Two cycles - Optimise'!$B$4,'Two cycles - Optimise'!$B$3,FALSE),0)</f>
        <v>0</v>
      </c>
      <c r="FB168">
        <f>IF(AND(FB$2&lt;=$J168,$J168&lt;='Two cycles - Optimise'!$B$4),_xlfn.BINOM.DIST(FB$2,'Two cycles - Optimise'!$B$4,'Two cycles - Optimise'!$B$3,FALSE),0)</f>
        <v>0</v>
      </c>
      <c r="FC168">
        <f>IF(AND(FC$2&lt;=$J168,$J168&lt;='Two cycles - Optimise'!$B$4),_xlfn.BINOM.DIST(FC$2,'Two cycles - Optimise'!$B$4,'Two cycles - Optimise'!$B$3,FALSE),0)</f>
        <v>0</v>
      </c>
      <c r="FD168">
        <f>IF(AND(FD$2&lt;=$J168,$J168&lt;='Two cycles - Optimise'!$B$4),_xlfn.BINOM.DIST(FD$2,'Two cycles - Optimise'!$B$4,'Two cycles - Optimise'!$B$3,FALSE),0)</f>
        <v>0</v>
      </c>
      <c r="FE168">
        <f>IF(AND(FE$2&lt;=$J168,$J168&lt;='Two cycles - Optimise'!$B$4),_xlfn.BINOM.DIST(FE$2,'Two cycles - Optimise'!$B$4,'Two cycles - Optimise'!$B$3,FALSE),0)</f>
        <v>0</v>
      </c>
      <c r="FF168">
        <f>IF(AND(FF$2&lt;=$J168,$J168&lt;='Two cycles - Optimise'!$B$4),_xlfn.BINOM.DIST(FF$2,'Two cycles - Optimise'!$B$4,'Two cycles - Optimise'!$B$3,FALSE),0)</f>
        <v>0</v>
      </c>
      <c r="FG168">
        <f>IF(AND(FG$2&lt;=$J168,$J168&lt;='Two cycles - Optimise'!$B$4),_xlfn.BINOM.DIST(FG$2,'Two cycles - Optimise'!$B$4,'Two cycles - Optimise'!$B$3,FALSE),0)</f>
        <v>0</v>
      </c>
      <c r="FH168">
        <f>IF(AND(FH$2&lt;=$J168,$J168&lt;='Two cycles - Optimise'!$B$4),_xlfn.BINOM.DIST(FH$2,'Two cycles - Optimise'!$B$4,'Two cycles - Optimise'!$B$3,FALSE),0)</f>
        <v>0</v>
      </c>
      <c r="FI168">
        <f>IF(AND(FI$2&lt;=$J168,$J168&lt;='Two cycles - Optimise'!$B$4),_xlfn.BINOM.DIST(FI$2,'Two cycles - Optimise'!$B$4,'Two cycles - Optimise'!$B$3,FALSE),0)</f>
        <v>0</v>
      </c>
      <c r="FJ168">
        <f>IF(AND(FJ$2&lt;=$J168,$J168&lt;='Two cycles - Optimise'!$B$4),_xlfn.BINOM.DIST(FJ$2,'Two cycles - Optimise'!$B$4,'Two cycles - Optimise'!$B$3,FALSE),0)</f>
        <v>0</v>
      </c>
      <c r="FK168">
        <f>IF(AND(FK$2&lt;=$J168,$J168&lt;='Two cycles - Optimise'!$B$4),_xlfn.BINOM.DIST(FK$2,'Two cycles - Optimise'!$B$4,'Two cycles - Optimise'!$B$3,FALSE),0)</f>
        <v>0</v>
      </c>
      <c r="FL168">
        <f>IF(AND(FL$2&lt;=$J168,$J168&lt;='Two cycles - Optimise'!$B$4),_xlfn.BINOM.DIST(FL$2,'Two cycles - Optimise'!$B$4,'Two cycles - Optimise'!$B$3,FALSE),0)</f>
        <v>0</v>
      </c>
      <c r="FM168">
        <f>IF(AND(FM$2&lt;=$J168,$J168&lt;='Two cycles - Optimise'!$B$4),_xlfn.BINOM.DIST(FM$2,'Two cycles - Optimise'!$B$4,'Two cycles - Optimise'!$B$3,FALSE),0)</f>
        <v>0</v>
      </c>
      <c r="FN168">
        <f>IF(AND(FN$2&lt;=$J168,$J168&lt;='Two cycles - Optimise'!$B$4),_xlfn.BINOM.DIST(FN$2,'Two cycles - Optimise'!$B$4,'Two cycles - Optimise'!$B$3,FALSE),0)</f>
        <v>0</v>
      </c>
      <c r="FO168">
        <f>IF(AND(FO$2&lt;=$J168,$J168&lt;='Two cycles - Optimise'!$B$4),_xlfn.BINOM.DIST(FO$2,'Two cycles - Optimise'!$B$4,'Two cycles - Optimise'!$B$3,FALSE),0)</f>
        <v>0</v>
      </c>
      <c r="FP168">
        <f>IF(AND(FP$2&lt;=$J168,$J168&lt;='Two cycles - Optimise'!$B$4),_xlfn.BINOM.DIST(FP$2,'Two cycles - Optimise'!$B$4,'Two cycles - Optimise'!$B$3,FALSE),0)</f>
        <v>0</v>
      </c>
      <c r="FQ168">
        <f>IF(AND(FQ$2&lt;=$J168,$J168&lt;='Two cycles - Optimise'!$B$4),_xlfn.BINOM.DIST(FQ$2,'Two cycles - Optimise'!$B$4,'Two cycles - Optimise'!$B$3,FALSE),0)</f>
        <v>0</v>
      </c>
      <c r="FR168">
        <f>IF(AND(FR$2&lt;=$J168,$J168&lt;='Two cycles - Optimise'!$B$4),_xlfn.BINOM.DIST(FR$2,'Two cycles - Optimise'!$B$4,'Two cycles - Optimise'!$B$3,FALSE),0)</f>
        <v>0</v>
      </c>
      <c r="FS168">
        <f>IF(AND(FS$2&lt;=$J168,$J168&lt;='Two cycles - Optimise'!$B$4),_xlfn.BINOM.DIST(FS$2,'Two cycles - Optimise'!$B$4,'Two cycles - Optimise'!$B$3,FALSE),0)</f>
        <v>0</v>
      </c>
      <c r="FT168">
        <f>IF(AND(FT$2&lt;=$J168,$J168&lt;='Two cycles - Optimise'!$B$4),_xlfn.BINOM.DIST(FT$2,'Two cycles - Optimise'!$B$4,'Two cycles - Optimise'!$B$3,FALSE),0)</f>
        <v>0</v>
      </c>
      <c r="FU168">
        <f>IF(AND(FU$2&lt;=$J168,$J168&lt;='Two cycles - Optimise'!$B$4),_xlfn.BINOM.DIST(FU$2,'Two cycles - Optimise'!$B$4,'Two cycles - Optimise'!$B$3,FALSE),0)</f>
        <v>0</v>
      </c>
      <c r="FV168">
        <f>IF(AND(FV$2&lt;=$J168,$J168&lt;='Two cycles - Optimise'!$B$4),_xlfn.BINOM.DIST(FV$2,'Two cycles - Optimise'!$B$4,'Two cycles - Optimise'!$B$3,FALSE),0)</f>
        <v>0</v>
      </c>
      <c r="FW168">
        <f>IF(AND(FW$2&lt;=$J168,$J168&lt;='Two cycles - Optimise'!$B$4),_xlfn.BINOM.DIST(FW$2,'Two cycles - Optimise'!$B$4,'Two cycles - Optimise'!$B$3,FALSE),0)</f>
        <v>0</v>
      </c>
      <c r="FX168">
        <f>IF(AND(FX$2&lt;=$J168,$J168&lt;='Two cycles - Optimise'!$B$4),_xlfn.BINOM.DIST(FX$2,'Two cycles - Optimise'!$B$4,'Two cycles - Optimise'!$B$3,FALSE),0)</f>
        <v>0</v>
      </c>
      <c r="FY168">
        <f>IF(AND(FY$2&lt;=$J168,$J168&lt;='Two cycles - Optimise'!$B$4),_xlfn.BINOM.DIST(FY$2,'Two cycles - Optimise'!$B$4,'Two cycles - Optimise'!$B$3,FALSE),0)</f>
        <v>0</v>
      </c>
      <c r="FZ168">
        <f>IF(AND(FZ$2&lt;=$J168,$J168&lt;='Two cycles - Optimise'!$B$4),_xlfn.BINOM.DIST(FZ$2,'Two cycles - Optimise'!$B$4,'Two cycles - Optimise'!$B$3,FALSE),0)</f>
        <v>0</v>
      </c>
      <c r="GA168">
        <f>IF(AND(GA$2&lt;=$J168,$J168&lt;='Two cycles - Optimise'!$B$4),_xlfn.BINOM.DIST(GA$2,'Two cycles - Optimise'!$B$4,'Two cycles - Optimise'!$B$3,FALSE),0)</f>
        <v>0</v>
      </c>
      <c r="GB168">
        <f>IF(AND(GB$2&lt;=$J168,$J168&lt;='Two cycles - Optimise'!$B$4),_xlfn.BINOM.DIST(GB$2,'Two cycles - Optimise'!$B$4,'Two cycles - Optimise'!$B$3,FALSE),0)</f>
        <v>0</v>
      </c>
      <c r="GC168">
        <f>IF(AND(GC$2&lt;=$J168,$J168&lt;='Two cycles - Optimise'!$B$4),_xlfn.BINOM.DIST(GC$2,'Two cycles - Optimise'!$B$4,'Two cycles - Optimise'!$B$3,FALSE),0)</f>
        <v>0</v>
      </c>
      <c r="GD168">
        <f>IF(AND(GD$2&lt;=$J168,$J168&lt;='Two cycles - Optimise'!$B$4),_xlfn.BINOM.DIST(GD$2,'Two cycles - Optimise'!$B$4,'Two cycles - Optimise'!$B$3,FALSE),0)</f>
        <v>0</v>
      </c>
      <c r="GE168">
        <f>IF(AND(GE$2&lt;=$J168,$J168&lt;='Two cycles - Optimise'!$B$4),_xlfn.BINOM.DIST(GE$2,'Two cycles - Optimise'!$B$4,'Two cycles - Optimise'!$B$3,FALSE),0)</f>
        <v>0</v>
      </c>
      <c r="GF168">
        <f>IF(AND(GF$2&lt;=$J168,$J168&lt;='Two cycles - Optimise'!$B$4),_xlfn.BINOM.DIST(GF$2,'Two cycles - Optimise'!$B$4,'Two cycles - Optimise'!$B$3,FALSE),0)</f>
        <v>0</v>
      </c>
      <c r="GG168">
        <f>IF(AND(GG$2&lt;=$J168,$J168&lt;='Two cycles - Optimise'!$B$4),_xlfn.BINOM.DIST(GG$2,'Two cycles - Optimise'!$B$4,'Two cycles - Optimise'!$B$3,FALSE),0)</f>
        <v>0</v>
      </c>
      <c r="GH168">
        <f>IF(AND(GH$2&lt;=$J168,$J168&lt;='Two cycles - Optimise'!$B$4),_xlfn.BINOM.DIST(GH$2,'Two cycles - Optimise'!$B$4,'Two cycles - Optimise'!$B$3,FALSE),0)</f>
        <v>0</v>
      </c>
      <c r="GI168">
        <f>IF(AND(GI$2&lt;=$J168,$J168&lt;='Two cycles - Optimise'!$B$4),_xlfn.BINOM.DIST(GI$2,'Two cycles - Optimise'!$B$4,'Two cycles - Optimise'!$B$3,FALSE),0)</f>
        <v>0</v>
      </c>
      <c r="GJ168">
        <f>IF(AND(GJ$2&lt;=$J168,$J168&lt;='Two cycles - Optimise'!$B$4),_xlfn.BINOM.DIST(GJ$2,'Two cycles - Optimise'!$B$4,'Two cycles - Optimise'!$B$3,FALSE),0)</f>
        <v>0</v>
      </c>
      <c r="GK168">
        <f>IF(AND(GK$2&lt;=$J168,$J168&lt;='Two cycles - Optimise'!$B$4),_xlfn.BINOM.DIST(GK$2,'Two cycles - Optimise'!$B$4,'Two cycles - Optimise'!$B$3,FALSE),0)</f>
        <v>0</v>
      </c>
      <c r="GL168">
        <f>IF(AND(GL$2&lt;=$J168,$J168&lt;='Two cycles - Optimise'!$B$4),_xlfn.BINOM.DIST(GL$2,'Two cycles - Optimise'!$B$4,'Two cycles - Optimise'!$B$3,FALSE),0)</f>
        <v>0</v>
      </c>
      <c r="GM168">
        <f>IF(AND(GM$2&lt;=$J168,$J168&lt;='Two cycles - Optimise'!$B$4),_xlfn.BINOM.DIST(GM$2,'Two cycles - Optimise'!$B$4,'Two cycles - Optimise'!$B$3,FALSE),0)</f>
        <v>0</v>
      </c>
      <c r="GN168">
        <f>IF(AND(GN$2&lt;=$J168,$J168&lt;='Two cycles - Optimise'!$B$4),_xlfn.BINOM.DIST(GN$2,'Two cycles - Optimise'!$B$4,'Two cycles - Optimise'!$B$3,FALSE),0)</f>
        <v>0</v>
      </c>
      <c r="GO168">
        <f>IF(AND(GO$2&lt;=$J168,$J168&lt;='Two cycles - Optimise'!$B$4),_xlfn.BINOM.DIST(GO$2,'Two cycles - Optimise'!$B$4,'Two cycles - Optimise'!$B$3,FALSE),0)</f>
        <v>0</v>
      </c>
      <c r="GP168">
        <f>IF(AND(GP$2&lt;=$J168,$J168&lt;='Two cycles - Optimise'!$B$4),_xlfn.BINOM.DIST(GP$2,'Two cycles - Optimise'!$B$4,'Two cycles - Optimise'!$B$3,FALSE),0)</f>
        <v>0</v>
      </c>
      <c r="GQ168">
        <f>IF(AND(GQ$2&lt;=$J168,$J168&lt;='Two cycles - Optimise'!$B$4),_xlfn.BINOM.DIST(GQ$2,'Two cycles - Optimise'!$B$4,'Two cycles - Optimise'!$B$3,FALSE),0)</f>
        <v>0</v>
      </c>
      <c r="GR168">
        <f>IF(AND(GR$2&lt;=$J168,$J168&lt;='Two cycles - Optimise'!$B$4),_xlfn.BINOM.DIST(GR$2,'Two cycles - Optimise'!$B$4,'Two cycles - Optimise'!$B$3,FALSE),0)</f>
        <v>0</v>
      </c>
      <c r="GS168">
        <f>IF(AND(GS$2&lt;=$J168,$J168&lt;='Two cycles - Optimise'!$B$4),_xlfn.BINOM.DIST(GS$2,'Two cycles - Optimise'!$B$4,'Two cycles - Optimise'!$B$3,FALSE),0)</f>
        <v>0</v>
      </c>
      <c r="GT168">
        <f>IF(AND(GT$2&lt;=$J168,$J168&lt;='Two cycles - Optimise'!$B$4),_xlfn.BINOM.DIST(GT$2,'Two cycles - Optimise'!$B$4,'Two cycles - Optimise'!$B$3,FALSE),0)</f>
        <v>0</v>
      </c>
      <c r="GU168">
        <f>IF(AND(GU$2&lt;=$J168,$J168&lt;='Two cycles - Optimise'!$B$4),_xlfn.BINOM.DIST(GU$2,'Two cycles - Optimise'!$B$4,'Two cycles - Optimise'!$B$3,FALSE),0)</f>
        <v>0</v>
      </c>
      <c r="GV168">
        <f>IF(AND(GV$2&lt;=$J168,$J168&lt;='Two cycles - Optimise'!$B$4),_xlfn.BINOM.DIST(GV$2,'Two cycles - Optimise'!$B$4,'Two cycles - Optimise'!$B$3,FALSE),0)</f>
        <v>0</v>
      </c>
      <c r="GW168">
        <f>IF(AND(GW$2&lt;=$J168,$J168&lt;='Two cycles - Optimise'!$B$4),_xlfn.BINOM.DIST(GW$2,'Two cycles - Optimise'!$B$4,'Two cycles - Optimise'!$B$3,FALSE),0)</f>
        <v>0</v>
      </c>
      <c r="GX168">
        <f>IF(AND(GX$2&lt;=$J168,$J168&lt;='Two cycles - Optimise'!$B$4),_xlfn.BINOM.DIST(GX$2,'Two cycles - Optimise'!$B$4,'Two cycles - Optimise'!$B$3,FALSE),0)</f>
        <v>0</v>
      </c>
      <c r="GY168">
        <f>IF(AND(GY$2&lt;=$J168,$J168&lt;='Two cycles - Optimise'!$B$4),_xlfn.BINOM.DIST(GY$2,'Two cycles - Optimise'!$B$4,'Two cycles - Optimise'!$B$3,FALSE),0)</f>
        <v>0</v>
      </c>
      <c r="GZ168">
        <f>IF(AND(GZ$2&lt;=$J168,$J168&lt;='Two cycles - Optimise'!$B$4),_xlfn.BINOM.DIST(GZ$2,'Two cycles - Optimise'!$B$4,'Two cycles - Optimise'!$B$3,FALSE),0)</f>
        <v>0</v>
      </c>
      <c r="HA168">
        <f>IF(AND(HA$2&lt;=$J168,$J168&lt;='Two cycles - Optimise'!$B$4),_xlfn.BINOM.DIST(HA$2,'Two cycles - Optimise'!$B$4,'Two cycles - Optimise'!$B$3,FALSE),0)</f>
        <v>0</v>
      </c>
      <c r="HB168">
        <f>IF(AND(HB$2&lt;=$J168,$J168&lt;='Two cycles - Optimise'!$B$4),_xlfn.BINOM.DIST(HB$2,'Two cycles - Optimise'!$B$4,'Two cycles - Optimise'!$B$3,FALSE),0)</f>
        <v>0</v>
      </c>
      <c r="HC168">
        <f>IF(AND(HC$2&lt;=$J168,$J168&lt;='Two cycles - Optimise'!$B$4),_xlfn.BINOM.DIST(HC$2,'Two cycles - Optimise'!$B$4,'Two cycles - Optimise'!$B$3,FALSE),0)</f>
        <v>0</v>
      </c>
      <c r="HD168">
        <f>IF(AND(HD$2&lt;=$J168,$J168&lt;='Two cycles - Optimise'!$B$4),_xlfn.BINOM.DIST(HD$2,'Two cycles - Optimise'!$B$4,'Two cycles - Optimise'!$B$3,FALSE),0)</f>
        <v>0</v>
      </c>
      <c r="HE168">
        <f>IF(AND(HE$2&lt;=$J168,$J168&lt;='Two cycles - Optimise'!$B$4),_xlfn.BINOM.DIST(HE$2,'Two cycles - Optimise'!$B$4,'Two cycles - Optimise'!$B$3,FALSE),0)</f>
        <v>0</v>
      </c>
      <c r="HF168">
        <f>IF(AND(HF$2&lt;=$J168,$J168&lt;='Two cycles - Optimise'!$B$4),_xlfn.BINOM.DIST(HF$2,'Two cycles - Optimise'!$B$4,'Two cycles - Optimise'!$B$3,FALSE),0)</f>
        <v>0</v>
      </c>
      <c r="HG168">
        <f>IF(AND(HG$2&lt;=$J168,$J168&lt;='Two cycles - Optimise'!$B$4),_xlfn.BINOM.DIST(HG$2,'Two cycles - Optimise'!$B$4,'Two cycles - Optimise'!$B$3,FALSE),0)</f>
        <v>0</v>
      </c>
      <c r="HH168">
        <f>IF(AND(HH$2&lt;=$J168,$J168&lt;='Two cycles - Optimise'!$B$4),_xlfn.BINOM.DIST(HH$2,'Two cycles - Optimise'!$B$4,'Two cycles - Optimise'!$B$3,FALSE),0)</f>
        <v>0</v>
      </c>
      <c r="HI168">
        <f>IF(AND(HI$2&lt;=$J168,$J168&lt;='Two cycles - Optimise'!$B$4),_xlfn.BINOM.DIST(HI$2,'Two cycles - Optimise'!$B$4,'Two cycles - Optimise'!$B$3,FALSE),0)</f>
        <v>0</v>
      </c>
      <c r="HJ168">
        <f>IF(AND(HJ$2&lt;=$J168,$J168&lt;='Two cycles - Optimise'!$B$4),_xlfn.BINOM.DIST(HJ$2,'Two cycles - Optimise'!$B$4,'Two cycles - Optimise'!$B$3,FALSE),0)</f>
        <v>0</v>
      </c>
      <c r="HK168">
        <f>IF(AND(HK$2&lt;=$J168,$J168&lt;='Two cycles - Optimise'!$B$4),_xlfn.BINOM.DIST(HK$2,'Two cycles - Optimise'!$B$4,'Two cycles - Optimise'!$B$3,FALSE),0)</f>
        <v>0</v>
      </c>
      <c r="HL168">
        <f>IF(AND(HL$2&lt;=$J168,$J168&lt;='Two cycles - Optimise'!$B$4),_xlfn.BINOM.DIST(HL$2,'Two cycles - Optimise'!$B$4,'Two cycles - Optimise'!$B$3,FALSE),0)</f>
        <v>0</v>
      </c>
      <c r="HM168">
        <f>IF(AND(HM$2&lt;=$J168,$J168&lt;='Two cycles - Optimise'!$B$4),_xlfn.BINOM.DIST(HM$2,'Two cycles - Optimise'!$B$4,'Two cycles - Optimise'!$B$3,FALSE),0)</f>
        <v>0</v>
      </c>
      <c r="HN168">
        <f>IF(AND(HN$2&lt;=$J168,$J168&lt;='Two cycles - Optimise'!$B$4),_xlfn.BINOM.DIST(HN$2,'Two cycles - Optimise'!$B$4,'Two cycles - Optimise'!$B$3,FALSE),0)</f>
        <v>0</v>
      </c>
      <c r="HP168">
        <f>IF('Two cycles - Optimise'!$E$10&gt;($J168+HP$2),_xlfn.BINOM.DIST('Two cycles - Optimise'!$E$10-HP$2,'Two cycles - Optimise'!$B$4,'Two cycles - Optimise'!$B$3,TRUE)-_xlfn.BINOM.DIST($J168,'Two cycles - Optimise'!$B$4,'Two cycles - Optimise'!$B$3,TRUE),0)</f>
        <v>0</v>
      </c>
      <c r="HQ168">
        <f>IF('Two cycles - Optimise'!$E$10&gt;($J168+HQ$2),_xlfn.BINOM.DIST('Two cycles - Optimise'!$E$10-HQ$2,'Two cycles - Optimise'!$B$4,'Two cycles - Optimise'!$B$3,TRUE)-_xlfn.BINOM.DIST($J168,'Two cycles - Optimise'!$B$4,'Two cycles - Optimise'!$B$3,TRUE),0)</f>
        <v>0</v>
      </c>
      <c r="HR168">
        <f>IF('Two cycles - Optimise'!$E$10&gt;($J168+HR$2),_xlfn.BINOM.DIST('Two cycles - Optimise'!$E$10-HR$2,'Two cycles - Optimise'!$B$4,'Two cycles - Optimise'!$B$3,TRUE)-_xlfn.BINOM.DIST($J168,'Two cycles - Optimise'!$B$4,'Two cycles - Optimise'!$B$3,TRUE),0)</f>
        <v>0</v>
      </c>
      <c r="HS168">
        <f>IF('Two cycles - Optimise'!$E$10&gt;($J168+HS$2),_xlfn.BINOM.DIST('Two cycles - Optimise'!$E$10-HS$2,'Two cycles - Optimise'!$B$4,'Two cycles - Optimise'!$B$3,TRUE)-_xlfn.BINOM.DIST($J168,'Two cycles - Optimise'!$B$4,'Two cycles - Optimise'!$B$3,TRUE),0)</f>
        <v>0</v>
      </c>
      <c r="HT168">
        <f>IF('Two cycles - Optimise'!$E$10&gt;($J168+HT$2),_xlfn.BINOM.DIST('Two cycles - Optimise'!$E$10-HT$2,'Two cycles - Optimise'!$B$4,'Two cycles - Optimise'!$B$3,TRUE)-_xlfn.BINOM.DIST($J168,'Two cycles - Optimise'!$B$4,'Two cycles - Optimise'!$B$3,TRUE),0)</f>
        <v>0</v>
      </c>
      <c r="HU168">
        <f>IF('Two cycles - Optimise'!$E$10&gt;($J168+HU$2),_xlfn.BINOM.DIST('Two cycles - Optimise'!$E$10-HU$2,'Two cycles - Optimise'!$B$4,'Two cycles - Optimise'!$B$3,TRUE)-_xlfn.BINOM.DIST($J168,'Two cycles - Optimise'!$B$4,'Two cycles - Optimise'!$B$3,TRUE),0)</f>
        <v>0</v>
      </c>
      <c r="HV168">
        <f>IF('Two cycles - Optimise'!$E$10&gt;($J168+HV$2),_xlfn.BINOM.DIST('Two cycles - Optimise'!$E$10-HV$2,'Two cycles - Optimise'!$B$4,'Two cycles - Optimise'!$B$3,TRUE)-_xlfn.BINOM.DIST($J168,'Two cycles - Optimise'!$B$4,'Two cycles - Optimise'!$B$3,TRUE),0)</f>
        <v>0</v>
      </c>
      <c r="HW168">
        <f>IF('Two cycles - Optimise'!$E$10&gt;($J168+HW$2),_xlfn.BINOM.DIST('Two cycles - Optimise'!$E$10-HW$2,'Two cycles - Optimise'!$B$4,'Two cycles - Optimise'!$B$3,TRUE)-_xlfn.BINOM.DIST($J168,'Two cycles - Optimise'!$B$4,'Two cycles - Optimise'!$B$3,TRUE),0)</f>
        <v>0</v>
      </c>
      <c r="HX168">
        <f>IF('Two cycles - Optimise'!$E$10&gt;($J168+HX$2),_xlfn.BINOM.DIST('Two cycles - Optimise'!$E$10-HX$2,'Two cycles - Optimise'!$B$4,'Two cycles - Optimise'!$B$3,TRUE)-_xlfn.BINOM.DIST($J168,'Two cycles - Optimise'!$B$4,'Two cycles - Optimise'!$B$3,TRUE),0)</f>
        <v>0</v>
      </c>
      <c r="HY168">
        <f>IF('Two cycles - Optimise'!$E$10&gt;($J168+HY$2),_xlfn.BINOM.DIST('Two cycles - Optimise'!$E$10-HY$2,'Two cycles - Optimise'!$B$4,'Two cycles - Optimise'!$B$3,TRUE)-_xlfn.BINOM.DIST($J168,'Two cycles - Optimise'!$B$4,'Two cycles - Optimise'!$B$3,TRUE),0)</f>
        <v>0</v>
      </c>
      <c r="HZ168">
        <f>IF('Two cycles - Optimise'!$E$10&gt;($J168+HZ$2),_xlfn.BINOM.DIST('Two cycles - Optimise'!$E$10-HZ$2,'Two cycles - Optimise'!$B$4,'Two cycles - Optimise'!$B$3,TRUE)-_xlfn.BINOM.DIST($J168,'Two cycles - Optimise'!$B$4,'Two cycles - Optimise'!$B$3,TRUE),0)</f>
        <v>0</v>
      </c>
      <c r="IA168">
        <f>IF('Two cycles - Optimise'!$E$10&gt;($J168+IA$2),_xlfn.BINOM.DIST('Two cycles - Optimise'!$E$10-IA$2,'Two cycles - Optimise'!$B$4,'Two cycles - Optimise'!$B$3,TRUE)-_xlfn.BINOM.DIST($J168,'Two cycles - Optimise'!$B$4,'Two cycles - Optimise'!$B$3,TRUE),0)</f>
        <v>0</v>
      </c>
      <c r="IB168">
        <f>IF('Two cycles - Optimise'!$E$10&gt;($J168+IB$2),_xlfn.BINOM.DIST('Two cycles - Optimise'!$E$10-IB$2,'Two cycles - Optimise'!$B$4,'Two cycles - Optimise'!$B$3,TRUE)-_xlfn.BINOM.DIST($J168,'Two cycles - Optimise'!$B$4,'Two cycles - Optimise'!$B$3,TRUE),0)</f>
        <v>0</v>
      </c>
      <c r="IC168">
        <f>IF('Two cycles - Optimise'!$E$10&gt;($J168+IC$2),_xlfn.BINOM.DIST('Two cycles - Optimise'!$E$10-IC$2,'Two cycles - Optimise'!$B$4,'Two cycles - Optimise'!$B$3,TRUE)-_xlfn.BINOM.DIST($J168,'Two cycles - Optimise'!$B$4,'Two cycles - Optimise'!$B$3,TRUE),0)</f>
        <v>0</v>
      </c>
      <c r="ID168">
        <f>IF('Two cycles - Optimise'!$E$10&gt;($J168+ID$2),_xlfn.BINOM.DIST('Two cycles - Optimise'!$E$10-ID$2,'Two cycles - Optimise'!$B$4,'Two cycles - Optimise'!$B$3,TRUE)-_xlfn.BINOM.DIST($J168,'Two cycles - Optimise'!$B$4,'Two cycles - Optimise'!$B$3,TRUE),0)</f>
        <v>0</v>
      </c>
      <c r="IE168">
        <f>IF('Two cycles - Optimise'!$E$10&gt;($J168+IE$2),_xlfn.BINOM.DIST('Two cycles - Optimise'!$E$10-IE$2,'Two cycles - Optimise'!$B$4,'Two cycles - Optimise'!$B$3,TRUE)-_xlfn.BINOM.DIST($J168,'Two cycles - Optimise'!$B$4,'Two cycles - Optimise'!$B$3,TRUE),0)</f>
        <v>0</v>
      </c>
      <c r="IF168">
        <f>IF('Two cycles - Optimise'!$E$10&gt;($J168+IF$2),_xlfn.BINOM.DIST('Two cycles - Optimise'!$E$10-IF$2,'Two cycles - Optimise'!$B$4,'Two cycles - Optimise'!$B$3,TRUE)-_xlfn.BINOM.DIST($J168,'Two cycles - Optimise'!$B$4,'Two cycles - Optimise'!$B$3,TRUE),0)</f>
        <v>0</v>
      </c>
      <c r="IG168">
        <f>IF('Two cycles - Optimise'!$E$10&gt;($J168+IG$2),_xlfn.BINOM.DIST('Two cycles - Optimise'!$E$10-IG$2,'Two cycles - Optimise'!$B$4,'Two cycles - Optimise'!$B$3,TRUE)-_xlfn.BINOM.DIST($J168,'Two cycles - Optimise'!$B$4,'Two cycles - Optimise'!$B$3,TRUE),0)</f>
        <v>0</v>
      </c>
      <c r="IH168">
        <f>IF('Two cycles - Optimise'!$E$10&gt;($J168+IH$2),_xlfn.BINOM.DIST('Two cycles - Optimise'!$E$10-IH$2,'Two cycles - Optimise'!$B$4,'Two cycles - Optimise'!$B$3,TRUE)-_xlfn.BINOM.DIST($J168,'Two cycles - Optimise'!$B$4,'Two cycles - Optimise'!$B$3,TRUE),0)</f>
        <v>0</v>
      </c>
      <c r="II168">
        <f>IF('Two cycles - Optimise'!$E$10&gt;($J168+II$2),_xlfn.BINOM.DIST('Two cycles - Optimise'!$E$10-II$2,'Two cycles - Optimise'!$B$4,'Two cycles - Optimise'!$B$3,TRUE)-_xlfn.BINOM.DIST($J168,'Two cycles - Optimise'!$B$4,'Two cycles - Optimise'!$B$3,TRUE),0)</f>
        <v>0</v>
      </c>
      <c r="IJ168">
        <f>IF('Two cycles - Optimise'!$E$10&gt;($J168+IJ$2),_xlfn.BINOM.DIST('Two cycles - Optimise'!$E$10-IJ$2,'Two cycles - Optimise'!$B$4,'Two cycles - Optimise'!$B$3,TRUE)-_xlfn.BINOM.DIST($J168,'Two cycles - Optimise'!$B$4,'Two cycles - Optimise'!$B$3,TRUE),0)</f>
        <v>0</v>
      </c>
      <c r="IK168">
        <f>IF('Two cycles - Optimise'!$E$10&gt;($J168+IK$2),_xlfn.BINOM.DIST('Two cycles - Optimise'!$E$10-IK$2,'Two cycles - Optimise'!$B$4,'Two cycles - Optimise'!$B$3,TRUE)-_xlfn.BINOM.DIST($J168,'Two cycles - Optimise'!$B$4,'Two cycles - Optimise'!$B$3,TRUE),0)</f>
        <v>0</v>
      </c>
      <c r="IL168">
        <f>IF('Two cycles - Optimise'!$E$10&gt;($J168+IL$2),_xlfn.BINOM.DIST('Two cycles - Optimise'!$E$10-IL$2,'Two cycles - Optimise'!$B$4,'Two cycles - Optimise'!$B$3,TRUE)-_xlfn.BINOM.DIST($J168,'Two cycles - Optimise'!$B$4,'Two cycles - Optimise'!$B$3,TRUE),0)</f>
        <v>0</v>
      </c>
      <c r="IM168">
        <f>IF('Two cycles - Optimise'!$E$10&gt;($J168+IM$2),_xlfn.BINOM.DIST('Two cycles - Optimise'!$E$10-IM$2,'Two cycles - Optimise'!$B$4,'Two cycles - Optimise'!$B$3,TRUE)-_xlfn.BINOM.DIST($J168,'Two cycles - Optimise'!$B$4,'Two cycles - Optimise'!$B$3,TRUE),0)</f>
        <v>0</v>
      </c>
      <c r="IN168">
        <f>IF('Two cycles - Optimise'!$E$10&gt;($J168+IN$2),_xlfn.BINOM.DIST('Two cycles - Optimise'!$E$10-IN$2,'Two cycles - Optimise'!$B$4,'Two cycles - Optimise'!$B$3,TRUE)-_xlfn.BINOM.DIST($J168,'Two cycles - Optimise'!$B$4,'Two cycles - Optimise'!$B$3,TRUE),0)</f>
        <v>0</v>
      </c>
      <c r="IO168">
        <f>IF('Two cycles - Optimise'!$E$10&gt;($J168+IO$2),_xlfn.BINOM.DIST('Two cycles - Optimise'!$E$10-IO$2,'Two cycles - Optimise'!$B$4,'Two cycles - Optimise'!$B$3,TRUE)-_xlfn.BINOM.DIST($J168,'Two cycles - Optimise'!$B$4,'Two cycles - Optimise'!$B$3,TRUE),0)</f>
        <v>0</v>
      </c>
      <c r="IP168">
        <f>IF('Two cycles - Optimise'!$E$10&gt;($J168+IP$2),_xlfn.BINOM.DIST('Two cycles - Optimise'!$E$10-IP$2,'Two cycles - Optimise'!$B$4,'Two cycles - Optimise'!$B$3,TRUE)-_xlfn.BINOM.DIST($J168,'Two cycles - Optimise'!$B$4,'Two cycles - Optimise'!$B$3,TRUE),0)</f>
        <v>0</v>
      </c>
      <c r="IQ168">
        <f>IF('Two cycles - Optimise'!$E$10&gt;($J168+IQ$2),_xlfn.BINOM.DIST('Two cycles - Optimise'!$E$10-IQ$2,'Two cycles - Optimise'!$B$4,'Two cycles - Optimise'!$B$3,TRUE)-_xlfn.BINOM.DIST($J168,'Two cycles - Optimise'!$B$4,'Two cycles - Optimise'!$B$3,TRUE),0)</f>
        <v>0</v>
      </c>
      <c r="IR168">
        <f>IF('Two cycles - Optimise'!$E$10&gt;($J168+IR$2),_xlfn.BINOM.DIST('Two cycles - Optimise'!$E$10-IR$2,'Two cycles - Optimise'!$B$4,'Two cycles - Optimise'!$B$3,TRUE)-_xlfn.BINOM.DIST($J168,'Two cycles - Optimise'!$B$4,'Two cycles - Optimise'!$B$3,TRUE),0)</f>
        <v>0</v>
      </c>
      <c r="IS168">
        <f>IF('Two cycles - Optimise'!$E$10&gt;($J168+IS$2),_xlfn.BINOM.DIST('Two cycles - Optimise'!$E$10-IS$2,'Two cycles - Optimise'!$B$4,'Two cycles - Optimise'!$B$3,TRUE)-_xlfn.BINOM.DIST($J168,'Two cycles - Optimise'!$B$4,'Two cycles - Optimise'!$B$3,TRUE),0)</f>
        <v>0</v>
      </c>
      <c r="IT168">
        <f>IF('Two cycles - Optimise'!$E$10&gt;($J168+IT$2),_xlfn.BINOM.DIST('Two cycles - Optimise'!$E$10-IT$2,'Two cycles - Optimise'!$B$4,'Two cycles - Optimise'!$B$3,TRUE)-_xlfn.BINOM.DIST($J168,'Two cycles - Optimise'!$B$4,'Two cycles - Optimise'!$B$3,TRUE),0)</f>
        <v>0</v>
      </c>
      <c r="IU168">
        <f>IF('Two cycles - Optimise'!$E$10&gt;($J168+IU$2),_xlfn.BINOM.DIST('Two cycles - Optimise'!$E$10-IU$2,'Two cycles - Optimise'!$B$4,'Two cycles - Optimise'!$B$3,TRUE)-_xlfn.BINOM.DIST($J168,'Two cycles - Optimise'!$B$4,'Two cycles - Optimise'!$B$3,TRUE),0)</f>
        <v>0</v>
      </c>
      <c r="IV168">
        <f>IF('Two cycles - Optimise'!$E$10&gt;($J168+IV$2),_xlfn.BINOM.DIST('Two cycles - Optimise'!$E$10-IV$2,'Two cycles - Optimise'!$B$4,'Two cycles - Optimise'!$B$3,TRUE)-_xlfn.BINOM.DIST($J168,'Two cycles - Optimise'!$B$4,'Two cycles - Optimise'!$B$3,TRUE),0)</f>
        <v>0</v>
      </c>
      <c r="IW168">
        <f>IF('Two cycles - Optimise'!$E$10&gt;($J168+IW$2),_xlfn.BINOM.DIST('Two cycles - Optimise'!$E$10-IW$2,'Two cycles - Optimise'!$B$4,'Two cycles - Optimise'!$B$3,TRUE)-_xlfn.BINOM.DIST($J168,'Two cycles - Optimise'!$B$4,'Two cycles - Optimise'!$B$3,TRUE),0)</f>
        <v>0</v>
      </c>
      <c r="IX168">
        <f>IF('Two cycles - Optimise'!$E$10&gt;($J168+IX$2),_xlfn.BINOM.DIST('Two cycles - Optimise'!$E$10-IX$2,'Two cycles - Optimise'!$B$4,'Two cycles - Optimise'!$B$3,TRUE)-_xlfn.BINOM.DIST($J168,'Two cycles - Optimise'!$B$4,'Two cycles - Optimise'!$B$3,TRUE),0)</f>
        <v>0</v>
      </c>
      <c r="IY168">
        <f>IF('Two cycles - Optimise'!$E$10&gt;($J168+IY$2),_xlfn.BINOM.DIST('Two cycles - Optimise'!$E$10-IY$2,'Two cycles - Optimise'!$B$4,'Two cycles - Optimise'!$B$3,TRUE)-_xlfn.BINOM.DIST($J168,'Two cycles - Optimise'!$B$4,'Two cycles - Optimise'!$B$3,TRUE),0)</f>
        <v>0</v>
      </c>
      <c r="IZ168">
        <f>IF('Two cycles - Optimise'!$E$10&gt;($J168+IZ$2),_xlfn.BINOM.DIST('Two cycles - Optimise'!$E$10-IZ$2,'Two cycles - Optimise'!$B$4,'Two cycles - Optimise'!$B$3,TRUE)-_xlfn.BINOM.DIST($J168,'Two cycles - Optimise'!$B$4,'Two cycles - Optimise'!$B$3,TRUE),0)</f>
        <v>0</v>
      </c>
      <c r="JA168">
        <f>IF('Two cycles - Optimise'!$E$10&gt;($J168+JA$2),_xlfn.BINOM.DIST('Two cycles - Optimise'!$E$10-JA$2,'Two cycles - Optimise'!$B$4,'Two cycles - Optimise'!$B$3,TRUE)-_xlfn.BINOM.DIST($J168,'Two cycles - Optimise'!$B$4,'Two cycles - Optimise'!$B$3,TRUE),0)</f>
        <v>0</v>
      </c>
      <c r="JB168">
        <f>IF('Two cycles - Optimise'!$E$10&gt;($J168+JB$2),_xlfn.BINOM.DIST('Two cycles - Optimise'!$E$10-JB$2,'Two cycles - Optimise'!$B$4,'Two cycles - Optimise'!$B$3,TRUE)-_xlfn.BINOM.DIST($J168,'Two cycles - Optimise'!$B$4,'Two cycles - Optimise'!$B$3,TRUE),0)</f>
        <v>0</v>
      </c>
      <c r="JC168">
        <f>IF('Two cycles - Optimise'!$E$10&gt;($J168+JC$2),_xlfn.BINOM.DIST('Two cycles - Optimise'!$E$10-JC$2,'Two cycles - Optimise'!$B$4,'Two cycles - Optimise'!$B$3,TRUE)-_xlfn.BINOM.DIST($J168,'Two cycles - Optimise'!$B$4,'Two cycles - Optimise'!$B$3,TRUE),0)</f>
        <v>0</v>
      </c>
      <c r="JD168">
        <f>IF('Two cycles - Optimise'!$E$10&gt;($J168+JD$2),_xlfn.BINOM.DIST('Two cycles - Optimise'!$E$10-JD$2,'Two cycles - Optimise'!$B$4,'Two cycles - Optimise'!$B$3,TRUE)-_xlfn.BINOM.DIST($J168,'Two cycles - Optimise'!$B$4,'Two cycles - Optimise'!$B$3,TRUE),0)</f>
        <v>0</v>
      </c>
      <c r="JE168">
        <f>IF('Two cycles - Optimise'!$E$10&gt;($J168+JE$2),_xlfn.BINOM.DIST('Two cycles - Optimise'!$E$10-JE$2,'Two cycles - Optimise'!$B$4,'Two cycles - Optimise'!$B$3,TRUE)-_xlfn.BINOM.DIST($J168,'Two cycles - Optimise'!$B$4,'Two cycles - Optimise'!$B$3,TRUE),0)</f>
        <v>0</v>
      </c>
      <c r="JF168">
        <f>IF('Two cycles - Optimise'!$E$10&gt;($J168+JF$2),_xlfn.BINOM.DIST('Two cycles - Optimise'!$E$10-JF$2,'Two cycles - Optimise'!$B$4,'Two cycles - Optimise'!$B$3,TRUE)-_xlfn.BINOM.DIST($J168,'Two cycles - Optimise'!$B$4,'Two cycles - Optimise'!$B$3,TRUE),0)</f>
        <v>0</v>
      </c>
      <c r="JG168">
        <f>IF('Two cycles - Optimise'!$E$10&gt;($J168+JG$2),_xlfn.BINOM.DIST('Two cycles - Optimise'!$E$10-JG$2,'Two cycles - Optimise'!$B$4,'Two cycles - Optimise'!$B$3,TRUE)-_xlfn.BINOM.DIST($J168,'Two cycles - Optimise'!$B$4,'Two cycles - Optimise'!$B$3,TRUE),0)</f>
        <v>0</v>
      </c>
      <c r="JH168">
        <f>IF('Two cycles - Optimise'!$E$10&gt;($J168+JH$2),_xlfn.BINOM.DIST('Two cycles - Optimise'!$E$10-JH$2,'Two cycles - Optimise'!$B$4,'Two cycles - Optimise'!$B$3,TRUE)-_xlfn.BINOM.DIST($J168,'Two cycles - Optimise'!$B$4,'Two cycles - Optimise'!$B$3,TRUE),0)</f>
        <v>0</v>
      </c>
      <c r="JI168">
        <f>IF('Two cycles - Optimise'!$E$10&gt;($J168+JI$2),_xlfn.BINOM.DIST('Two cycles - Optimise'!$E$10-JI$2,'Two cycles - Optimise'!$B$4,'Two cycles - Optimise'!$B$3,TRUE)-_xlfn.BINOM.DIST($J168,'Two cycles - Optimise'!$B$4,'Two cycles - Optimise'!$B$3,TRUE),0)</f>
        <v>0</v>
      </c>
      <c r="JJ168">
        <f>IF('Two cycles - Optimise'!$E$10&gt;($J168+JJ$2),_xlfn.BINOM.DIST('Two cycles - Optimise'!$E$10-JJ$2,'Two cycles - Optimise'!$B$4,'Two cycles - Optimise'!$B$3,TRUE)-_xlfn.BINOM.DIST($J168,'Two cycles - Optimise'!$B$4,'Two cycles - Optimise'!$B$3,TRUE),0)</f>
        <v>0</v>
      </c>
      <c r="JK168">
        <f>IF('Two cycles - Optimise'!$E$10&gt;($J168+JK$2),_xlfn.BINOM.DIST('Two cycles - Optimise'!$E$10-JK$2,'Two cycles - Optimise'!$B$4,'Two cycles - Optimise'!$B$3,TRUE)-_xlfn.BINOM.DIST($J168,'Two cycles - Optimise'!$B$4,'Two cycles - Optimise'!$B$3,TRUE),0)</f>
        <v>0</v>
      </c>
      <c r="JL168">
        <f>IF('Two cycles - Optimise'!$E$10&gt;($J168+JL$2),_xlfn.BINOM.DIST('Two cycles - Optimise'!$E$10-JL$2,'Two cycles - Optimise'!$B$4,'Two cycles - Optimise'!$B$3,TRUE)-_xlfn.BINOM.DIST($J168,'Two cycles - Optimise'!$B$4,'Two cycles - Optimise'!$B$3,TRUE),0)</f>
        <v>0</v>
      </c>
      <c r="JM168">
        <f>IF('Two cycles - Optimise'!$E$10&gt;($J168+JM$2),_xlfn.BINOM.DIST('Two cycles - Optimise'!$E$10-JM$2,'Two cycles - Optimise'!$B$4,'Two cycles - Optimise'!$B$3,TRUE)-_xlfn.BINOM.DIST($J168,'Two cycles - Optimise'!$B$4,'Two cycles - Optimise'!$B$3,TRUE),0)</f>
        <v>0</v>
      </c>
      <c r="JN168">
        <f>IF('Two cycles - Optimise'!$E$10&gt;($J168+JN$2),_xlfn.BINOM.DIST('Two cycles - Optimise'!$E$10-JN$2,'Two cycles - Optimise'!$B$4,'Two cycles - Optimise'!$B$3,TRUE)-_xlfn.BINOM.DIST($J168,'Two cycles - Optimise'!$B$4,'Two cycles - Optimise'!$B$3,TRUE),0)</f>
        <v>0</v>
      </c>
      <c r="JO168">
        <f>IF('Two cycles - Optimise'!$E$10&gt;($J168+JO$2),_xlfn.BINOM.DIST('Two cycles - Optimise'!$E$10-JO$2,'Two cycles - Optimise'!$B$4,'Two cycles - Optimise'!$B$3,TRUE)-_xlfn.BINOM.DIST($J168,'Two cycles - Optimise'!$B$4,'Two cycles - Optimise'!$B$3,TRUE),0)</f>
        <v>0</v>
      </c>
      <c r="JP168">
        <f>IF('Two cycles - Optimise'!$E$10&gt;($J168+JP$2),_xlfn.BINOM.DIST('Two cycles - Optimise'!$E$10-JP$2,'Two cycles - Optimise'!$B$4,'Two cycles - Optimise'!$B$3,TRUE)-_xlfn.BINOM.DIST($J168,'Two cycles - Optimise'!$B$4,'Two cycles - Optimise'!$B$3,TRUE),0)</f>
        <v>0</v>
      </c>
      <c r="JQ168">
        <f>IF('Two cycles - Optimise'!$E$10&gt;($J168+JQ$2),_xlfn.BINOM.DIST('Two cycles - Optimise'!$E$10-JQ$2,'Two cycles - Optimise'!$B$4,'Two cycles - Optimise'!$B$3,TRUE)-_xlfn.BINOM.DIST($J168,'Two cycles - Optimise'!$B$4,'Two cycles - Optimise'!$B$3,TRUE),0)</f>
        <v>0</v>
      </c>
      <c r="JR168">
        <f>IF('Two cycles - Optimise'!$E$10&gt;($J168+JR$2),_xlfn.BINOM.DIST('Two cycles - Optimise'!$E$10-JR$2,'Two cycles - Optimise'!$B$4,'Two cycles - Optimise'!$B$3,TRUE)-_xlfn.BINOM.DIST($J168,'Two cycles - Optimise'!$B$4,'Two cycles - Optimise'!$B$3,TRUE),0)</f>
        <v>0</v>
      </c>
      <c r="JS168">
        <f>IF('Two cycles - Optimise'!$E$10&gt;($J168+JS$2),_xlfn.BINOM.DIST('Two cycles - Optimise'!$E$10-JS$2,'Two cycles - Optimise'!$B$4,'Two cycles - Optimise'!$B$3,TRUE)-_xlfn.BINOM.DIST($J168,'Two cycles - Optimise'!$B$4,'Two cycles - Optimise'!$B$3,TRUE),0)</f>
        <v>0</v>
      </c>
      <c r="JT168">
        <f>IF('Two cycles - Optimise'!$E$10&gt;($J168+JT$2),_xlfn.BINOM.DIST('Two cycles - Optimise'!$E$10-JT$2,'Two cycles - Optimise'!$B$4,'Two cycles - Optimise'!$B$3,TRUE)-_xlfn.BINOM.DIST($J168,'Two cycles - Optimise'!$B$4,'Two cycles - Optimise'!$B$3,TRUE),0)</f>
        <v>0</v>
      </c>
      <c r="JU168">
        <f>IF('Two cycles - Optimise'!$E$10&gt;($J168+JU$2),_xlfn.BINOM.DIST('Two cycles - Optimise'!$E$10-JU$2,'Two cycles - Optimise'!$B$4,'Two cycles - Optimise'!$B$3,TRUE)-_xlfn.BINOM.DIST($J168,'Two cycles - Optimise'!$B$4,'Two cycles - Optimise'!$B$3,TRUE),0)</f>
        <v>0</v>
      </c>
      <c r="JV168">
        <f>IF('Two cycles - Optimise'!$E$10&gt;($J168+JV$2),_xlfn.BINOM.DIST('Two cycles - Optimise'!$E$10-JV$2,'Two cycles - Optimise'!$B$4,'Two cycles - Optimise'!$B$3,TRUE)-_xlfn.BINOM.DIST($J168,'Two cycles - Optimise'!$B$4,'Two cycles - Optimise'!$B$3,TRUE),0)</f>
        <v>0</v>
      </c>
      <c r="JW168">
        <f>IF('Two cycles - Optimise'!$E$10&gt;($J168+JW$2),_xlfn.BINOM.DIST('Two cycles - Optimise'!$E$10-JW$2,'Two cycles - Optimise'!$B$4,'Two cycles - Optimise'!$B$3,TRUE)-_xlfn.BINOM.DIST($J168,'Two cycles - Optimise'!$B$4,'Two cycles - Optimise'!$B$3,TRUE),0)</f>
        <v>0</v>
      </c>
      <c r="JX168">
        <f>IF('Two cycles - Optimise'!$E$10&gt;($J168+JX$2),_xlfn.BINOM.DIST('Two cycles - Optimise'!$E$10-JX$2,'Two cycles - Optimise'!$B$4,'Two cycles - Optimise'!$B$3,TRUE)-_xlfn.BINOM.DIST($J168,'Two cycles - Optimise'!$B$4,'Two cycles - Optimise'!$B$3,TRUE),0)</f>
        <v>0</v>
      </c>
      <c r="JY168">
        <f>IF('Two cycles - Optimise'!$E$10&gt;($J168+JY$2),_xlfn.BINOM.DIST('Two cycles - Optimise'!$E$10-JY$2,'Two cycles - Optimise'!$B$4,'Two cycles - Optimise'!$B$3,TRUE)-_xlfn.BINOM.DIST($J168,'Two cycles - Optimise'!$B$4,'Two cycles - Optimise'!$B$3,TRUE),0)</f>
        <v>0</v>
      </c>
      <c r="JZ168">
        <f>IF('Two cycles - Optimise'!$E$10&gt;($J168+JZ$2),_xlfn.BINOM.DIST('Two cycles - Optimise'!$E$10-JZ$2,'Two cycles - Optimise'!$B$4,'Two cycles - Optimise'!$B$3,TRUE)-_xlfn.BINOM.DIST($J168,'Two cycles - Optimise'!$B$4,'Two cycles - Optimise'!$B$3,TRUE),0)</f>
        <v>0</v>
      </c>
      <c r="KA168">
        <f>IF('Two cycles - Optimise'!$E$10&gt;($J168+KA$2),_xlfn.BINOM.DIST('Two cycles - Optimise'!$E$10-KA$2,'Two cycles - Optimise'!$B$4,'Two cycles - Optimise'!$B$3,TRUE)-_xlfn.BINOM.DIST($J168,'Two cycles - Optimise'!$B$4,'Two cycles - Optimise'!$B$3,TRUE),0)</f>
        <v>0</v>
      </c>
      <c r="KB168">
        <f>IF('Two cycles - Optimise'!$E$10&gt;($J168+KB$2),_xlfn.BINOM.DIST('Two cycles - Optimise'!$E$10-KB$2,'Two cycles - Optimise'!$B$4,'Two cycles - Optimise'!$B$3,TRUE)-_xlfn.BINOM.DIST($J168,'Two cycles - Optimise'!$B$4,'Two cycles - Optimise'!$B$3,TRUE),0)</f>
        <v>0</v>
      </c>
      <c r="KC168">
        <f>IF('Two cycles - Optimise'!$E$10&gt;($J168+KC$2),_xlfn.BINOM.DIST('Two cycles - Optimise'!$E$10-KC$2,'Two cycles - Optimise'!$B$4,'Two cycles - Optimise'!$B$3,TRUE)-_xlfn.BINOM.DIST($J168,'Two cycles - Optimise'!$B$4,'Two cycles - Optimise'!$B$3,TRUE),0)</f>
        <v>0</v>
      </c>
      <c r="KD168">
        <f>IF('Two cycles - Optimise'!$E$10&gt;($J168+KD$2),_xlfn.BINOM.DIST('Two cycles - Optimise'!$E$10-KD$2,'Two cycles - Optimise'!$B$4,'Two cycles - Optimise'!$B$3,TRUE)-_xlfn.BINOM.DIST($J168,'Two cycles - Optimise'!$B$4,'Two cycles - Optimise'!$B$3,TRUE),0)</f>
        <v>0</v>
      </c>
      <c r="KE168">
        <f>IF('Two cycles - Optimise'!$E$10&gt;($J168+KE$2),_xlfn.BINOM.DIST('Two cycles - Optimise'!$E$10-KE$2,'Two cycles - Optimise'!$B$4,'Two cycles - Optimise'!$B$3,TRUE)-_xlfn.BINOM.DIST($J168,'Two cycles - Optimise'!$B$4,'Two cycles - Optimise'!$B$3,TRUE),0)</f>
        <v>0</v>
      </c>
      <c r="KF168">
        <f>IF('Two cycles - Optimise'!$E$10&gt;($J168+KF$2),_xlfn.BINOM.DIST('Two cycles - Optimise'!$E$10-KF$2,'Two cycles - Optimise'!$B$4,'Two cycles - Optimise'!$B$3,TRUE)-_xlfn.BINOM.DIST($J168,'Two cycles - Optimise'!$B$4,'Two cycles - Optimise'!$B$3,TRUE),0)</f>
        <v>0</v>
      </c>
      <c r="KG168">
        <f>IF('Two cycles - Optimise'!$E$10&gt;($J168+KG$2),_xlfn.BINOM.DIST('Two cycles - Optimise'!$E$10-KG$2,'Two cycles - Optimise'!$B$4,'Two cycles - Optimise'!$B$3,TRUE)-_xlfn.BINOM.DIST($J168,'Two cycles - Optimise'!$B$4,'Two cycles - Optimise'!$B$3,TRUE),0)</f>
        <v>0</v>
      </c>
      <c r="KH168">
        <f>IF('Two cycles - Optimise'!$E$10&gt;($J168+KH$2),_xlfn.BINOM.DIST('Two cycles - Optimise'!$E$10-KH$2,'Two cycles - Optimise'!$B$4,'Two cycles - Optimise'!$B$3,TRUE)-_xlfn.BINOM.DIST($J168,'Two cycles - Optimise'!$B$4,'Two cycles - Optimise'!$B$3,TRUE),0)</f>
        <v>0</v>
      </c>
      <c r="KI168">
        <f>IF('Two cycles - Optimise'!$E$10&gt;($J168+KI$2),_xlfn.BINOM.DIST('Two cycles - Optimise'!$E$10-KI$2,'Two cycles - Optimise'!$B$4,'Two cycles - Optimise'!$B$3,TRUE)-_xlfn.BINOM.DIST($J168,'Two cycles - Optimise'!$B$4,'Two cycles - Optimise'!$B$3,TRUE),0)</f>
        <v>0</v>
      </c>
      <c r="KJ168">
        <f>IF('Two cycles - Optimise'!$E$10&gt;($J168+KJ$2),_xlfn.BINOM.DIST('Two cycles - Optimise'!$E$10-KJ$2,'Two cycles - Optimise'!$B$4,'Two cycles - Optimise'!$B$3,TRUE)-_xlfn.BINOM.DIST($J168,'Two cycles - Optimise'!$B$4,'Two cycles - Optimise'!$B$3,TRUE),0)</f>
        <v>0</v>
      </c>
      <c r="KK168">
        <f>IF('Two cycles - Optimise'!$E$10&gt;($J168+KK$2),_xlfn.BINOM.DIST('Two cycles - Optimise'!$E$10-KK$2,'Two cycles - Optimise'!$B$4,'Two cycles - Optimise'!$B$3,TRUE)-_xlfn.BINOM.DIST($J168,'Two cycles - Optimise'!$B$4,'Two cycles - Optimise'!$B$3,TRUE),0)</f>
        <v>0</v>
      </c>
      <c r="KL168">
        <f>IF('Two cycles - Optimise'!$E$10&gt;($J168+KL$2),_xlfn.BINOM.DIST('Two cycles - Optimise'!$E$10-KL$2,'Two cycles - Optimise'!$B$4,'Two cycles - Optimise'!$B$3,TRUE)-_xlfn.BINOM.DIST($J168,'Two cycles - Optimise'!$B$4,'Two cycles - Optimise'!$B$3,TRUE),0)</f>
        <v>0</v>
      </c>
      <c r="KM168">
        <f>IF('Two cycles - Optimise'!$E$10&gt;($J168+KM$2),_xlfn.BINOM.DIST('Two cycles - Optimise'!$E$10-KM$2,'Two cycles - Optimise'!$B$4,'Two cycles - Optimise'!$B$3,TRUE)-_xlfn.BINOM.DIST($J168,'Two cycles - Optimise'!$B$4,'Two cycles - Optimise'!$B$3,TRUE),0)</f>
        <v>0</v>
      </c>
      <c r="KN168">
        <f>IF('Two cycles - Optimise'!$E$10&gt;($J168+KN$2),_xlfn.BINOM.DIST('Two cycles - Optimise'!$E$10-KN$2,'Two cycles - Optimise'!$B$4,'Two cycles - Optimise'!$B$3,TRUE)-_xlfn.BINOM.DIST($J168,'Two cycles - Optimise'!$B$4,'Two cycles - Optimise'!$B$3,TRUE),0)</f>
        <v>0</v>
      </c>
      <c r="KO168">
        <f>IF('Two cycles - Optimise'!$E$10&gt;($J168+KO$2),_xlfn.BINOM.DIST('Two cycles - Optimise'!$E$10-KO$2,'Two cycles - Optimise'!$B$4,'Two cycles - Optimise'!$B$3,TRUE)-_xlfn.BINOM.DIST($J168,'Two cycles - Optimise'!$B$4,'Two cycles - Optimise'!$B$3,TRUE),0)</f>
        <v>0</v>
      </c>
      <c r="KP168">
        <f>IF('Two cycles - Optimise'!$E$10&gt;($J168+KP$2),_xlfn.BINOM.DIST('Two cycles - Optimise'!$E$10-KP$2,'Two cycles - Optimise'!$B$4,'Two cycles - Optimise'!$B$3,TRUE)-_xlfn.BINOM.DIST($J168,'Two cycles - Optimise'!$B$4,'Two cycles - Optimise'!$B$3,TRUE),0)</f>
        <v>0</v>
      </c>
      <c r="KQ168">
        <f>IF('Two cycles - Optimise'!$E$10&gt;($J168+KQ$2),_xlfn.BINOM.DIST('Two cycles - Optimise'!$E$10-KQ$2,'Two cycles - Optimise'!$B$4,'Two cycles - Optimise'!$B$3,TRUE)-_xlfn.BINOM.DIST($J168,'Two cycles - Optimise'!$B$4,'Two cycles - Optimise'!$B$3,TRUE),0)</f>
        <v>0</v>
      </c>
      <c r="KR168">
        <f>IF('Two cycles - Optimise'!$E$10&gt;($J168+KR$2),_xlfn.BINOM.DIST('Two cycles - Optimise'!$E$10-KR$2,'Two cycles - Optimise'!$B$4,'Two cycles - Optimise'!$B$3,TRUE)-_xlfn.BINOM.DIST($J168,'Two cycles - Optimise'!$B$4,'Two cycles - Optimise'!$B$3,TRUE),0)</f>
        <v>0</v>
      </c>
      <c r="KS168">
        <f>IF('Two cycles - Optimise'!$E$10&gt;($J168+KS$2),_xlfn.BINOM.DIST('Two cycles - Optimise'!$E$10-KS$2,'Two cycles - Optimise'!$B$4,'Two cycles - Optimise'!$B$3,TRUE)-_xlfn.BINOM.DIST($J168,'Two cycles - Optimise'!$B$4,'Two cycles - Optimise'!$B$3,TRUE),0)</f>
        <v>0</v>
      </c>
      <c r="KT168">
        <f>IF('Two cycles - Optimise'!$E$10&gt;($J168+KT$2),_xlfn.BINOM.DIST('Two cycles - Optimise'!$E$10-KT$2,'Two cycles - Optimise'!$B$4,'Two cycles - Optimise'!$B$3,TRUE)-_xlfn.BINOM.DIST($J168,'Two cycles - Optimise'!$B$4,'Two cycles - Optimise'!$B$3,TRUE),0)</f>
        <v>0</v>
      </c>
      <c r="KU168">
        <f>IF('Two cycles - Optimise'!$E$10&gt;($J168+KU$2),_xlfn.BINOM.DIST('Two cycles - Optimise'!$E$10-KU$2,'Two cycles - Optimise'!$B$4,'Two cycles - Optimise'!$B$3,TRUE)-_xlfn.BINOM.DIST($J168,'Two cycles - Optimise'!$B$4,'Two cycles - Optimise'!$B$3,TRUE),0)</f>
        <v>0</v>
      </c>
      <c r="KV168">
        <f>IF('Two cycles - Optimise'!$E$10&gt;($J168+KV$2),_xlfn.BINOM.DIST('Two cycles - Optimise'!$E$10-KV$2,'Two cycles - Optimise'!$B$4,'Two cycles - Optimise'!$B$3,TRUE)-_xlfn.BINOM.DIST($J168,'Two cycles - Optimise'!$B$4,'Two cycles - Optimise'!$B$3,TRUE),0)</f>
        <v>0</v>
      </c>
      <c r="KW168">
        <f>IF('Two cycles - Optimise'!$E$10&gt;($J168+KW$2),_xlfn.BINOM.DIST('Two cycles - Optimise'!$E$10-KW$2,'Two cycles - Optimise'!$B$4,'Two cycles - Optimise'!$B$3,TRUE)-_xlfn.BINOM.DIST($J168,'Two cycles - Optimise'!$B$4,'Two cycles - Optimise'!$B$3,TRUE),0)</f>
        <v>0</v>
      </c>
      <c r="KX168">
        <f>IF('Two cycles - Optimise'!$E$10&gt;($J168+KX$2),_xlfn.BINOM.DIST('Two cycles - Optimise'!$E$10-KX$2,'Two cycles - Optimise'!$B$4,'Two cycles - Optimise'!$B$3,TRUE)-_xlfn.BINOM.DIST($J168,'Two cycles - Optimise'!$B$4,'Two cycles - Optimise'!$B$3,TRUE),0)</f>
        <v>0</v>
      </c>
      <c r="KY168">
        <f>IF('Two cycles - Optimise'!$E$10&gt;($J168+KY$2),_xlfn.BINOM.DIST('Two cycles - Optimise'!$E$10-KY$2,'Two cycles - Optimise'!$B$4,'Two cycles - Optimise'!$B$3,TRUE)-_xlfn.BINOM.DIST($J168,'Two cycles - Optimise'!$B$4,'Two cycles - Optimise'!$B$3,TRUE),0)</f>
        <v>0</v>
      </c>
      <c r="KZ168">
        <f>IF('Two cycles - Optimise'!$E$10&gt;($J168+KZ$2),_xlfn.BINOM.DIST('Two cycles - Optimise'!$E$10-KZ$2,'Two cycles - Optimise'!$B$4,'Two cycles - Optimise'!$B$3,TRUE)-_xlfn.BINOM.DIST($J168,'Two cycles - Optimise'!$B$4,'Two cycles - Optimise'!$B$3,TRUE),0)</f>
        <v>0</v>
      </c>
      <c r="LA168">
        <f>IF('Two cycles - Optimise'!$E$10&gt;($J168+LA$2),_xlfn.BINOM.DIST('Two cycles - Optimise'!$E$10-LA$2,'Two cycles - Optimise'!$B$4,'Two cycles - Optimise'!$B$3,TRUE)-_xlfn.BINOM.DIST($J168,'Two cycles - Optimise'!$B$4,'Two cycles - Optimise'!$B$3,TRUE),0)</f>
        <v>0</v>
      </c>
      <c r="LB168">
        <f>IF('Two cycles - Optimise'!$E$10&gt;($J168+LB$2),_xlfn.BINOM.DIST('Two cycles - Optimise'!$E$10-LB$2,'Two cycles - Optimise'!$B$4,'Two cycles - Optimise'!$B$3,TRUE)-_xlfn.BINOM.DIST($J168,'Two cycles - Optimise'!$B$4,'Two cycles - Optimise'!$B$3,TRUE),0)</f>
        <v>0</v>
      </c>
      <c r="LC168">
        <f>IF('Two cycles - Optimise'!$E$10&gt;($J168+LC$2),_xlfn.BINOM.DIST('Two cycles - Optimise'!$E$10-LC$2,'Two cycles - Optimise'!$B$4,'Two cycles - Optimise'!$B$3,TRUE)-_xlfn.BINOM.DIST($J168,'Two cycles - Optimise'!$B$4,'Two cycles - Optimise'!$B$3,TRUE),0)</f>
        <v>0</v>
      </c>
      <c r="LD168">
        <f>IF('Two cycles - Optimise'!$E$10&gt;($J168+LD$2),_xlfn.BINOM.DIST('Two cycles - Optimise'!$E$10-LD$2,'Two cycles - Optimise'!$B$4,'Two cycles - Optimise'!$B$3,TRUE)-_xlfn.BINOM.DIST($J168,'Two cycles - Optimise'!$B$4,'Two cycles - Optimise'!$B$3,TRUE),0)</f>
        <v>0</v>
      </c>
      <c r="LE168">
        <f>IF('Two cycles - Optimise'!$E$10&gt;($J168+LE$2),_xlfn.BINOM.DIST('Two cycles - Optimise'!$E$10-LE$2,'Two cycles - Optimise'!$B$4,'Two cycles - Optimise'!$B$3,TRUE)-_xlfn.BINOM.DIST($J168,'Two cycles - Optimise'!$B$4,'Two cycles - Optimise'!$B$3,TRUE),0)</f>
        <v>0</v>
      </c>
      <c r="LF168">
        <f>IF('Two cycles - Optimise'!$E$10&gt;($J168+LF$2),_xlfn.BINOM.DIST('Two cycles - Optimise'!$E$10-LF$2,'Two cycles - Optimise'!$B$4,'Two cycles - Optimise'!$B$3,TRUE)-_xlfn.BINOM.DIST($J168,'Two cycles - Optimise'!$B$4,'Two cycles - Optimise'!$B$3,TRUE),0)</f>
        <v>0</v>
      </c>
      <c r="LG168">
        <f>IF('Two cycles - Optimise'!$E$10&gt;($J168+LG$2),_xlfn.BINOM.DIST('Two cycles - Optimise'!$E$10-LG$2,'Two cycles - Optimise'!$B$4,'Two cycles - Optimise'!$B$3,TRUE)-_xlfn.BINOM.DIST($J168,'Two cycles - Optimise'!$B$4,'Two cycles - Optimise'!$B$3,TRUE),0)</f>
        <v>0</v>
      </c>
      <c r="LH168">
        <f>IF('Two cycles - Optimise'!$E$10&gt;($J168+LH$2),_xlfn.BINOM.DIST('Two cycles - Optimise'!$E$10-LH$2,'Two cycles - Optimise'!$B$4,'Two cycles - Optimise'!$B$3,TRUE)-_xlfn.BINOM.DIST($J168,'Two cycles - Optimise'!$B$4,'Two cycles - Optimise'!$B$3,TRUE),0)</f>
        <v>0</v>
      </c>
      <c r="LI168">
        <f>IF('Two cycles - Optimise'!$E$10&gt;($J168+LI$2),_xlfn.BINOM.DIST('Two cycles - Optimise'!$E$10-LI$2,'Two cycles - Optimise'!$B$4,'Two cycles - Optimise'!$B$3,TRUE)-_xlfn.BINOM.DIST($J168,'Two cycles - Optimise'!$B$4,'Two cycles - Optimise'!$B$3,TRUE),0)</f>
        <v>0</v>
      </c>
      <c r="LJ168">
        <f>IF('Two cycles - Optimise'!$E$10&gt;($J168+LJ$2),_xlfn.BINOM.DIST('Two cycles - Optimise'!$E$10-LJ$2,'Two cycles - Optimise'!$B$4,'Two cycles - Optimise'!$B$3,TRUE)-_xlfn.BINOM.DIST($J168,'Two cycles - Optimise'!$B$4,'Two cycles - Optimise'!$B$3,TRUE),0)</f>
        <v>0</v>
      </c>
      <c r="LK168">
        <f>IF('Two cycles - Optimise'!$E$10&gt;($J168+LK$2),_xlfn.BINOM.DIST('Two cycles - Optimise'!$E$10-LK$2,'Two cycles - Optimise'!$B$4,'Two cycles - Optimise'!$B$3,TRUE)-_xlfn.BINOM.DIST($J168,'Two cycles - Optimise'!$B$4,'Two cycles - Optimise'!$B$3,TRUE),0)</f>
        <v>0</v>
      </c>
      <c r="LL168">
        <f>IF('Two cycles - Optimise'!$E$10&gt;($J168+LL$2),_xlfn.BINOM.DIST('Two cycles - Optimise'!$E$10-LL$2,'Two cycles - Optimise'!$B$4,'Two cycles - Optimise'!$B$3,TRUE)-_xlfn.BINOM.DIST($J168,'Two cycles - Optimise'!$B$4,'Two cycles - Optimise'!$B$3,TRUE),0)</f>
        <v>0</v>
      </c>
    </row>
    <row r="169" spans="1:324" x14ac:dyDescent="0.25">
      <c r="A169">
        <f>IF(E169&lt;'Two cycles - Optimise'!$B$2,1000,E169-'Two cycles - Optimise'!$B$2)</f>
        <v>5.0000000000000044E-2</v>
      </c>
      <c r="B169">
        <v>166</v>
      </c>
      <c r="C169">
        <f>IF(B169&gt;'Two cycles - Optimise'!$B$4,1,_xlfn.BINOM.DIST(B169,'Two cycles - Optimise'!$B$4,'Two cycles - Optimise'!$B$3,TRUE))</f>
        <v>1</v>
      </c>
      <c r="D169">
        <f t="shared" si="218"/>
        <v>0</v>
      </c>
      <c r="E169">
        <f t="shared" si="219"/>
        <v>1</v>
      </c>
      <c r="I169">
        <f>IF(P169&lt;'Two cycles - Optimise'!$B$2,1000,P169-'Two cycles - Optimise'!$B$2)</f>
        <v>5.0000000000000044E-2</v>
      </c>
      <c r="J169">
        <v>166</v>
      </c>
      <c r="K169">
        <f>IF(J169&gt;'Two cycles - Optimise'!$B$4,1,_xlfn.BINOM.DIST(J169,'Two cycles - Optimise'!$B$4,'Two cycles - Optimise'!$B$3,TRUE))</f>
        <v>1</v>
      </c>
      <c r="L169">
        <f t="shared" si="220"/>
        <v>0</v>
      </c>
      <c r="M169">
        <f t="shared" si="221"/>
        <v>1</v>
      </c>
      <c r="N169">
        <f t="shared" si="222"/>
        <v>0</v>
      </c>
      <c r="O169">
        <f t="shared" si="223"/>
        <v>0</v>
      </c>
      <c r="P169">
        <f t="shared" si="224"/>
        <v>1</v>
      </c>
      <c r="T169">
        <f t="shared" si="225"/>
        <v>0</v>
      </c>
      <c r="U169">
        <f t="shared" si="226"/>
        <v>0</v>
      </c>
      <c r="V169">
        <f t="shared" si="227"/>
        <v>0</v>
      </c>
      <c r="W169">
        <f t="shared" si="228"/>
        <v>0</v>
      </c>
      <c r="X169">
        <f t="shared" si="229"/>
        <v>0</v>
      </c>
      <c r="Y169">
        <f t="shared" si="230"/>
        <v>0</v>
      </c>
      <c r="Z169">
        <f t="shared" si="231"/>
        <v>0</v>
      </c>
      <c r="AA169">
        <f t="shared" si="232"/>
        <v>0</v>
      </c>
      <c r="AB169">
        <f t="shared" si="233"/>
        <v>0</v>
      </c>
      <c r="AC169">
        <f t="shared" si="234"/>
        <v>0</v>
      </c>
      <c r="AD169">
        <f t="shared" si="235"/>
        <v>0</v>
      </c>
      <c r="AE169">
        <f t="shared" si="236"/>
        <v>0</v>
      </c>
      <c r="AF169">
        <f t="shared" si="237"/>
        <v>0</v>
      </c>
      <c r="AG169">
        <f t="shared" si="238"/>
        <v>0</v>
      </c>
      <c r="AH169">
        <f t="shared" si="239"/>
        <v>0</v>
      </c>
      <c r="AI169">
        <f t="shared" si="240"/>
        <v>0</v>
      </c>
      <c r="AJ169">
        <f t="shared" si="241"/>
        <v>0</v>
      </c>
      <c r="AK169">
        <f t="shared" si="242"/>
        <v>0</v>
      </c>
      <c r="AL169">
        <f t="shared" si="243"/>
        <v>0</v>
      </c>
      <c r="AM169">
        <f t="shared" si="244"/>
        <v>0</v>
      </c>
      <c r="AN169">
        <f t="shared" si="245"/>
        <v>0</v>
      </c>
      <c r="AO169">
        <f t="shared" si="246"/>
        <v>0</v>
      </c>
      <c r="AP169">
        <f t="shared" si="247"/>
        <v>0</v>
      </c>
      <c r="AQ169">
        <f t="shared" si="248"/>
        <v>0</v>
      </c>
      <c r="AR169">
        <f t="shared" si="249"/>
        <v>0</v>
      </c>
      <c r="AS169">
        <f t="shared" si="250"/>
        <v>0</v>
      </c>
      <c r="AT169">
        <f t="shared" si="251"/>
        <v>0</v>
      </c>
      <c r="AU169">
        <f t="shared" si="252"/>
        <v>0</v>
      </c>
      <c r="AV169">
        <f t="shared" si="253"/>
        <v>0</v>
      </c>
      <c r="AW169">
        <f t="shared" si="254"/>
        <v>0</v>
      </c>
      <c r="AX169">
        <f t="shared" si="255"/>
        <v>0</v>
      </c>
      <c r="AY169">
        <f t="shared" si="256"/>
        <v>0</v>
      </c>
      <c r="AZ169">
        <f t="shared" si="257"/>
        <v>0</v>
      </c>
      <c r="BA169">
        <f t="shared" si="258"/>
        <v>0</v>
      </c>
      <c r="BB169">
        <f t="shared" si="259"/>
        <v>0</v>
      </c>
      <c r="BC169">
        <f t="shared" si="260"/>
        <v>0</v>
      </c>
      <c r="BD169">
        <f t="shared" si="261"/>
        <v>0</v>
      </c>
      <c r="BE169">
        <f t="shared" si="262"/>
        <v>0</v>
      </c>
      <c r="BF169">
        <f t="shared" si="263"/>
        <v>0</v>
      </c>
      <c r="BG169">
        <f t="shared" si="264"/>
        <v>0</v>
      </c>
      <c r="BH169">
        <f t="shared" si="265"/>
        <v>0</v>
      </c>
      <c r="BI169">
        <f t="shared" si="266"/>
        <v>0</v>
      </c>
      <c r="BJ169">
        <f t="shared" si="267"/>
        <v>0</v>
      </c>
      <c r="BK169">
        <f t="shared" si="268"/>
        <v>0</v>
      </c>
      <c r="BL169">
        <f t="shared" si="269"/>
        <v>0</v>
      </c>
      <c r="BM169">
        <f t="shared" si="270"/>
        <v>0</v>
      </c>
      <c r="BN169">
        <f t="shared" si="271"/>
        <v>0</v>
      </c>
      <c r="BO169">
        <f t="shared" si="272"/>
        <v>0</v>
      </c>
      <c r="BP169">
        <f t="shared" si="273"/>
        <v>0</v>
      </c>
      <c r="BQ169">
        <f t="shared" si="274"/>
        <v>0</v>
      </c>
      <c r="BR169">
        <f t="shared" si="275"/>
        <v>0</v>
      </c>
      <c r="BS169">
        <f t="shared" si="276"/>
        <v>0</v>
      </c>
      <c r="BT169">
        <f t="shared" si="277"/>
        <v>0</v>
      </c>
      <c r="BU169">
        <f t="shared" si="278"/>
        <v>0</v>
      </c>
      <c r="BV169">
        <f t="shared" si="279"/>
        <v>0</v>
      </c>
      <c r="BW169">
        <f t="shared" si="280"/>
        <v>0</v>
      </c>
      <c r="BX169">
        <f t="shared" si="281"/>
        <v>0</v>
      </c>
      <c r="BY169">
        <f t="shared" si="282"/>
        <v>0</v>
      </c>
      <c r="BZ169">
        <f t="shared" si="283"/>
        <v>0</v>
      </c>
      <c r="CA169">
        <f t="shared" si="284"/>
        <v>0</v>
      </c>
      <c r="CB169">
        <f t="shared" si="285"/>
        <v>0</v>
      </c>
      <c r="CC169">
        <f t="shared" si="286"/>
        <v>0</v>
      </c>
      <c r="CD169">
        <f t="shared" si="287"/>
        <v>0</v>
      </c>
      <c r="CE169">
        <f t="shared" si="288"/>
        <v>0</v>
      </c>
      <c r="CF169">
        <f t="shared" si="289"/>
        <v>0</v>
      </c>
      <c r="CG169">
        <f t="shared" si="290"/>
        <v>0</v>
      </c>
      <c r="CH169">
        <f t="shared" si="291"/>
        <v>0</v>
      </c>
      <c r="CI169">
        <f t="shared" si="292"/>
        <v>0</v>
      </c>
      <c r="CJ169">
        <f t="shared" si="293"/>
        <v>0</v>
      </c>
      <c r="CK169">
        <f t="shared" si="294"/>
        <v>0</v>
      </c>
      <c r="CL169">
        <f t="shared" si="295"/>
        <v>0</v>
      </c>
      <c r="CM169">
        <f t="shared" si="296"/>
        <v>0</v>
      </c>
      <c r="CN169">
        <f t="shared" si="297"/>
        <v>0</v>
      </c>
      <c r="CO169">
        <f t="shared" si="298"/>
        <v>0</v>
      </c>
      <c r="CP169">
        <f t="shared" si="299"/>
        <v>0</v>
      </c>
      <c r="CQ169">
        <f t="shared" si="300"/>
        <v>0</v>
      </c>
      <c r="CR169">
        <f t="shared" si="301"/>
        <v>0</v>
      </c>
      <c r="CS169">
        <f t="shared" si="302"/>
        <v>0</v>
      </c>
      <c r="CT169">
        <f t="shared" si="303"/>
        <v>0</v>
      </c>
      <c r="CU169">
        <f t="shared" si="304"/>
        <v>0</v>
      </c>
      <c r="CV169">
        <f t="shared" si="305"/>
        <v>0</v>
      </c>
      <c r="CW169">
        <f t="shared" si="306"/>
        <v>0</v>
      </c>
      <c r="CX169">
        <f t="shared" si="307"/>
        <v>0</v>
      </c>
      <c r="CY169">
        <f t="shared" si="308"/>
        <v>0</v>
      </c>
      <c r="CZ169">
        <f t="shared" si="309"/>
        <v>0</v>
      </c>
      <c r="DA169">
        <f t="shared" si="310"/>
        <v>0</v>
      </c>
      <c r="DB169">
        <f t="shared" si="311"/>
        <v>0</v>
      </c>
      <c r="DC169">
        <f t="shared" si="312"/>
        <v>0</v>
      </c>
      <c r="DD169">
        <f t="shared" si="313"/>
        <v>0</v>
      </c>
      <c r="DE169">
        <f t="shared" si="314"/>
        <v>0</v>
      </c>
      <c r="DF169">
        <f t="shared" si="315"/>
        <v>0</v>
      </c>
      <c r="DG169">
        <f t="shared" si="316"/>
        <v>0</v>
      </c>
      <c r="DH169">
        <f t="shared" si="317"/>
        <v>0</v>
      </c>
      <c r="DI169">
        <f t="shared" si="318"/>
        <v>0</v>
      </c>
      <c r="DJ169">
        <f t="shared" si="319"/>
        <v>0</v>
      </c>
      <c r="DK169">
        <f t="shared" si="320"/>
        <v>0</v>
      </c>
      <c r="DL169">
        <f t="shared" si="321"/>
        <v>0</v>
      </c>
      <c r="DM169">
        <f t="shared" si="322"/>
        <v>0</v>
      </c>
      <c r="DN169">
        <f t="shared" si="323"/>
        <v>0</v>
      </c>
      <c r="DO169">
        <f t="shared" si="324"/>
        <v>0</v>
      </c>
      <c r="DP169">
        <f t="shared" si="325"/>
        <v>0</v>
      </c>
      <c r="DR169">
        <f>IF(AND(DR$2&lt;=$J169,$J169&lt;='Two cycles - Optimise'!$B$4),_xlfn.BINOM.DIST(DR$2,'Two cycles - Optimise'!$B$4,'Two cycles - Optimise'!$B$3,FALSE),0)</f>
        <v>0</v>
      </c>
      <c r="DS169">
        <f>IF(AND(DS$2&lt;=$J169,$J169&lt;='Two cycles - Optimise'!$B$4),_xlfn.BINOM.DIST(DS$2,'Two cycles - Optimise'!$B$4,'Two cycles - Optimise'!$B$3,FALSE),0)</f>
        <v>0</v>
      </c>
      <c r="DT169">
        <f>IF(AND(DT$2&lt;=$J169,$J169&lt;='Two cycles - Optimise'!$B$4),_xlfn.BINOM.DIST(DT$2,'Two cycles - Optimise'!$B$4,'Two cycles - Optimise'!$B$3,FALSE),0)</f>
        <v>0</v>
      </c>
      <c r="DU169">
        <f>IF(AND(DU$2&lt;=$J169,$J169&lt;='Two cycles - Optimise'!$B$4),_xlfn.BINOM.DIST(DU$2,'Two cycles - Optimise'!$B$4,'Two cycles - Optimise'!$B$3,FALSE),0)</f>
        <v>0</v>
      </c>
      <c r="DV169">
        <f>IF(AND(DV$2&lt;=$J169,$J169&lt;='Two cycles - Optimise'!$B$4),_xlfn.BINOM.DIST(DV$2,'Two cycles - Optimise'!$B$4,'Two cycles - Optimise'!$B$3,FALSE),0)</f>
        <v>0</v>
      </c>
      <c r="DW169">
        <f>IF(AND(DW$2&lt;=$J169,$J169&lt;='Two cycles - Optimise'!$B$4),_xlfn.BINOM.DIST(DW$2,'Two cycles - Optimise'!$B$4,'Two cycles - Optimise'!$B$3,FALSE),0)</f>
        <v>0</v>
      </c>
      <c r="DX169">
        <f>IF(AND(DX$2&lt;=$J169,$J169&lt;='Two cycles - Optimise'!$B$4),_xlfn.BINOM.DIST(DX$2,'Two cycles - Optimise'!$B$4,'Two cycles - Optimise'!$B$3,FALSE),0)</f>
        <v>0</v>
      </c>
      <c r="DY169">
        <f>IF(AND(DY$2&lt;=$J169,$J169&lt;='Two cycles - Optimise'!$B$4),_xlfn.BINOM.DIST(DY$2,'Two cycles - Optimise'!$B$4,'Two cycles - Optimise'!$B$3,FALSE),0)</f>
        <v>0</v>
      </c>
      <c r="DZ169">
        <f>IF(AND(DZ$2&lt;=$J169,$J169&lt;='Two cycles - Optimise'!$B$4),_xlfn.BINOM.DIST(DZ$2,'Two cycles - Optimise'!$B$4,'Two cycles - Optimise'!$B$3,FALSE),0)</f>
        <v>0</v>
      </c>
      <c r="EA169">
        <f>IF(AND(EA$2&lt;=$J169,$J169&lt;='Two cycles - Optimise'!$B$4),_xlfn.BINOM.DIST(EA$2,'Two cycles - Optimise'!$B$4,'Two cycles - Optimise'!$B$3,FALSE),0)</f>
        <v>0</v>
      </c>
      <c r="EB169">
        <f>IF(AND(EB$2&lt;=$J169,$J169&lt;='Two cycles - Optimise'!$B$4),_xlfn.BINOM.DIST(EB$2,'Two cycles - Optimise'!$B$4,'Two cycles - Optimise'!$B$3,FALSE),0)</f>
        <v>0</v>
      </c>
      <c r="EC169">
        <f>IF(AND(EC$2&lt;=$J169,$J169&lt;='Two cycles - Optimise'!$B$4),_xlfn.BINOM.DIST(EC$2,'Two cycles - Optimise'!$B$4,'Two cycles - Optimise'!$B$3,FALSE),0)</f>
        <v>0</v>
      </c>
      <c r="ED169">
        <f>IF(AND(ED$2&lt;=$J169,$J169&lt;='Two cycles - Optimise'!$B$4),_xlfn.BINOM.DIST(ED$2,'Two cycles - Optimise'!$B$4,'Two cycles - Optimise'!$B$3,FALSE),0)</f>
        <v>0</v>
      </c>
      <c r="EE169">
        <f>IF(AND(EE$2&lt;=$J169,$J169&lt;='Two cycles - Optimise'!$B$4),_xlfn.BINOM.DIST(EE$2,'Two cycles - Optimise'!$B$4,'Two cycles - Optimise'!$B$3,FALSE),0)</f>
        <v>0</v>
      </c>
      <c r="EF169">
        <f>IF(AND(EF$2&lt;=$J169,$J169&lt;='Two cycles - Optimise'!$B$4),_xlfn.BINOM.DIST(EF$2,'Two cycles - Optimise'!$B$4,'Two cycles - Optimise'!$B$3,FALSE),0)</f>
        <v>0</v>
      </c>
      <c r="EG169">
        <f>IF(AND(EG$2&lt;=$J169,$J169&lt;='Two cycles - Optimise'!$B$4),_xlfn.BINOM.DIST(EG$2,'Two cycles - Optimise'!$B$4,'Two cycles - Optimise'!$B$3,FALSE),0)</f>
        <v>0</v>
      </c>
      <c r="EH169">
        <f>IF(AND(EH$2&lt;=$J169,$J169&lt;='Two cycles - Optimise'!$B$4),_xlfn.BINOM.DIST(EH$2,'Two cycles - Optimise'!$B$4,'Two cycles - Optimise'!$B$3,FALSE),0)</f>
        <v>0</v>
      </c>
      <c r="EI169">
        <f>IF(AND(EI$2&lt;=$J169,$J169&lt;='Two cycles - Optimise'!$B$4),_xlfn.BINOM.DIST(EI$2,'Two cycles - Optimise'!$B$4,'Two cycles - Optimise'!$B$3,FALSE),0)</f>
        <v>0</v>
      </c>
      <c r="EJ169">
        <f>IF(AND(EJ$2&lt;=$J169,$J169&lt;='Two cycles - Optimise'!$B$4),_xlfn.BINOM.DIST(EJ$2,'Two cycles - Optimise'!$B$4,'Two cycles - Optimise'!$B$3,FALSE),0)</f>
        <v>0</v>
      </c>
      <c r="EK169">
        <f>IF(AND(EK$2&lt;=$J169,$J169&lt;='Two cycles - Optimise'!$B$4),_xlfn.BINOM.DIST(EK$2,'Two cycles - Optimise'!$B$4,'Two cycles - Optimise'!$B$3,FALSE),0)</f>
        <v>0</v>
      </c>
      <c r="EL169">
        <f>IF(AND(EL$2&lt;=$J169,$J169&lt;='Two cycles - Optimise'!$B$4),_xlfn.BINOM.DIST(EL$2,'Two cycles - Optimise'!$B$4,'Two cycles - Optimise'!$B$3,FALSE),0)</f>
        <v>0</v>
      </c>
      <c r="EM169">
        <f>IF(AND(EM$2&lt;=$J169,$J169&lt;='Two cycles - Optimise'!$B$4),_xlfn.BINOM.DIST(EM$2,'Two cycles - Optimise'!$B$4,'Two cycles - Optimise'!$B$3,FALSE),0)</f>
        <v>0</v>
      </c>
      <c r="EN169">
        <f>IF(AND(EN$2&lt;=$J169,$J169&lt;='Two cycles - Optimise'!$B$4),_xlfn.BINOM.DIST(EN$2,'Two cycles - Optimise'!$B$4,'Two cycles - Optimise'!$B$3,FALSE),0)</f>
        <v>0</v>
      </c>
      <c r="EO169">
        <f>IF(AND(EO$2&lt;=$J169,$J169&lt;='Two cycles - Optimise'!$B$4),_xlfn.BINOM.DIST(EO$2,'Two cycles - Optimise'!$B$4,'Two cycles - Optimise'!$B$3,FALSE),0)</f>
        <v>0</v>
      </c>
      <c r="EP169">
        <f>IF(AND(EP$2&lt;=$J169,$J169&lt;='Two cycles - Optimise'!$B$4),_xlfn.BINOM.DIST(EP$2,'Two cycles - Optimise'!$B$4,'Two cycles - Optimise'!$B$3,FALSE),0)</f>
        <v>0</v>
      </c>
      <c r="EQ169">
        <f>IF(AND(EQ$2&lt;=$J169,$J169&lt;='Two cycles - Optimise'!$B$4),_xlfn.BINOM.DIST(EQ$2,'Two cycles - Optimise'!$B$4,'Two cycles - Optimise'!$B$3,FALSE),0)</f>
        <v>0</v>
      </c>
      <c r="ER169">
        <f>IF(AND(ER$2&lt;=$J169,$J169&lt;='Two cycles - Optimise'!$B$4),_xlfn.BINOM.DIST(ER$2,'Two cycles - Optimise'!$B$4,'Two cycles - Optimise'!$B$3,FALSE),0)</f>
        <v>0</v>
      </c>
      <c r="ES169">
        <f>IF(AND(ES$2&lt;=$J169,$J169&lt;='Two cycles - Optimise'!$B$4),_xlfn.BINOM.DIST(ES$2,'Two cycles - Optimise'!$B$4,'Two cycles - Optimise'!$B$3,FALSE),0)</f>
        <v>0</v>
      </c>
      <c r="ET169">
        <f>IF(AND(ET$2&lt;=$J169,$J169&lt;='Two cycles - Optimise'!$B$4),_xlfn.BINOM.DIST(ET$2,'Two cycles - Optimise'!$B$4,'Two cycles - Optimise'!$B$3,FALSE),0)</f>
        <v>0</v>
      </c>
      <c r="EU169">
        <f>IF(AND(EU$2&lt;=$J169,$J169&lt;='Two cycles - Optimise'!$B$4),_xlfn.BINOM.DIST(EU$2,'Two cycles - Optimise'!$B$4,'Two cycles - Optimise'!$B$3,FALSE),0)</f>
        <v>0</v>
      </c>
      <c r="EV169">
        <f>IF(AND(EV$2&lt;=$J169,$J169&lt;='Two cycles - Optimise'!$B$4),_xlfn.BINOM.DIST(EV$2,'Two cycles - Optimise'!$B$4,'Two cycles - Optimise'!$B$3,FALSE),0)</f>
        <v>0</v>
      </c>
      <c r="EW169">
        <f>IF(AND(EW$2&lt;=$J169,$J169&lt;='Two cycles - Optimise'!$B$4),_xlfn.BINOM.DIST(EW$2,'Two cycles - Optimise'!$B$4,'Two cycles - Optimise'!$B$3,FALSE),0)</f>
        <v>0</v>
      </c>
      <c r="EX169">
        <f>IF(AND(EX$2&lt;=$J169,$J169&lt;='Two cycles - Optimise'!$B$4),_xlfn.BINOM.DIST(EX$2,'Two cycles - Optimise'!$B$4,'Two cycles - Optimise'!$B$3,FALSE),0)</f>
        <v>0</v>
      </c>
      <c r="EY169">
        <f>IF(AND(EY$2&lt;=$J169,$J169&lt;='Two cycles - Optimise'!$B$4),_xlfn.BINOM.DIST(EY$2,'Two cycles - Optimise'!$B$4,'Two cycles - Optimise'!$B$3,FALSE),0)</f>
        <v>0</v>
      </c>
      <c r="EZ169">
        <f>IF(AND(EZ$2&lt;=$J169,$J169&lt;='Two cycles - Optimise'!$B$4),_xlfn.BINOM.DIST(EZ$2,'Two cycles - Optimise'!$B$4,'Two cycles - Optimise'!$B$3,FALSE),0)</f>
        <v>0</v>
      </c>
      <c r="FA169">
        <f>IF(AND(FA$2&lt;=$J169,$J169&lt;='Two cycles - Optimise'!$B$4),_xlfn.BINOM.DIST(FA$2,'Two cycles - Optimise'!$B$4,'Two cycles - Optimise'!$B$3,FALSE),0)</f>
        <v>0</v>
      </c>
      <c r="FB169">
        <f>IF(AND(FB$2&lt;=$J169,$J169&lt;='Two cycles - Optimise'!$B$4),_xlfn.BINOM.DIST(FB$2,'Two cycles - Optimise'!$B$4,'Two cycles - Optimise'!$B$3,FALSE),0)</f>
        <v>0</v>
      </c>
      <c r="FC169">
        <f>IF(AND(FC$2&lt;=$J169,$J169&lt;='Two cycles - Optimise'!$B$4),_xlfn.BINOM.DIST(FC$2,'Two cycles - Optimise'!$B$4,'Two cycles - Optimise'!$B$3,FALSE),0)</f>
        <v>0</v>
      </c>
      <c r="FD169">
        <f>IF(AND(FD$2&lt;=$J169,$J169&lt;='Two cycles - Optimise'!$B$4),_xlfn.BINOM.DIST(FD$2,'Two cycles - Optimise'!$B$4,'Two cycles - Optimise'!$B$3,FALSE),0)</f>
        <v>0</v>
      </c>
      <c r="FE169">
        <f>IF(AND(FE$2&lt;=$J169,$J169&lt;='Two cycles - Optimise'!$B$4),_xlfn.BINOM.DIST(FE$2,'Two cycles - Optimise'!$B$4,'Two cycles - Optimise'!$B$3,FALSE),0)</f>
        <v>0</v>
      </c>
      <c r="FF169">
        <f>IF(AND(FF$2&lt;=$J169,$J169&lt;='Two cycles - Optimise'!$B$4),_xlfn.BINOM.DIST(FF$2,'Two cycles - Optimise'!$B$4,'Two cycles - Optimise'!$B$3,FALSE),0)</f>
        <v>0</v>
      </c>
      <c r="FG169">
        <f>IF(AND(FG$2&lt;=$J169,$J169&lt;='Two cycles - Optimise'!$B$4),_xlfn.BINOM.DIST(FG$2,'Two cycles - Optimise'!$B$4,'Two cycles - Optimise'!$B$3,FALSE),0)</f>
        <v>0</v>
      </c>
      <c r="FH169">
        <f>IF(AND(FH$2&lt;=$J169,$J169&lt;='Two cycles - Optimise'!$B$4),_xlfn.BINOM.DIST(FH$2,'Two cycles - Optimise'!$B$4,'Two cycles - Optimise'!$B$3,FALSE),0)</f>
        <v>0</v>
      </c>
      <c r="FI169">
        <f>IF(AND(FI$2&lt;=$J169,$J169&lt;='Two cycles - Optimise'!$B$4),_xlfn.BINOM.DIST(FI$2,'Two cycles - Optimise'!$B$4,'Two cycles - Optimise'!$B$3,FALSE),0)</f>
        <v>0</v>
      </c>
      <c r="FJ169">
        <f>IF(AND(FJ$2&lt;=$J169,$J169&lt;='Two cycles - Optimise'!$B$4),_xlfn.BINOM.DIST(FJ$2,'Two cycles - Optimise'!$B$4,'Two cycles - Optimise'!$B$3,FALSE),0)</f>
        <v>0</v>
      </c>
      <c r="FK169">
        <f>IF(AND(FK$2&lt;=$J169,$J169&lt;='Two cycles - Optimise'!$B$4),_xlfn.BINOM.DIST(FK$2,'Two cycles - Optimise'!$B$4,'Two cycles - Optimise'!$B$3,FALSE),0)</f>
        <v>0</v>
      </c>
      <c r="FL169">
        <f>IF(AND(FL$2&lt;=$J169,$J169&lt;='Two cycles - Optimise'!$B$4),_xlfn.BINOM.DIST(FL$2,'Two cycles - Optimise'!$B$4,'Two cycles - Optimise'!$B$3,FALSE),0)</f>
        <v>0</v>
      </c>
      <c r="FM169">
        <f>IF(AND(FM$2&lt;=$J169,$J169&lt;='Two cycles - Optimise'!$B$4),_xlfn.BINOM.DIST(FM$2,'Two cycles - Optimise'!$B$4,'Two cycles - Optimise'!$B$3,FALSE),0)</f>
        <v>0</v>
      </c>
      <c r="FN169">
        <f>IF(AND(FN$2&lt;=$J169,$J169&lt;='Two cycles - Optimise'!$B$4),_xlfn.BINOM.DIST(FN$2,'Two cycles - Optimise'!$B$4,'Two cycles - Optimise'!$B$3,FALSE),0)</f>
        <v>0</v>
      </c>
      <c r="FO169">
        <f>IF(AND(FO$2&lt;=$J169,$J169&lt;='Two cycles - Optimise'!$B$4),_xlfn.BINOM.DIST(FO$2,'Two cycles - Optimise'!$B$4,'Two cycles - Optimise'!$B$3,FALSE),0)</f>
        <v>0</v>
      </c>
      <c r="FP169">
        <f>IF(AND(FP$2&lt;=$J169,$J169&lt;='Two cycles - Optimise'!$B$4),_xlfn.BINOM.DIST(FP$2,'Two cycles - Optimise'!$B$4,'Two cycles - Optimise'!$B$3,FALSE),0)</f>
        <v>0</v>
      </c>
      <c r="FQ169">
        <f>IF(AND(FQ$2&lt;=$J169,$J169&lt;='Two cycles - Optimise'!$B$4),_xlfn.BINOM.DIST(FQ$2,'Two cycles - Optimise'!$B$4,'Two cycles - Optimise'!$B$3,FALSE),0)</f>
        <v>0</v>
      </c>
      <c r="FR169">
        <f>IF(AND(FR$2&lt;=$J169,$J169&lt;='Two cycles - Optimise'!$B$4),_xlfn.BINOM.DIST(FR$2,'Two cycles - Optimise'!$B$4,'Two cycles - Optimise'!$B$3,FALSE),0)</f>
        <v>0</v>
      </c>
      <c r="FS169">
        <f>IF(AND(FS$2&lt;=$J169,$J169&lt;='Two cycles - Optimise'!$B$4),_xlfn.BINOM.DIST(FS$2,'Two cycles - Optimise'!$B$4,'Two cycles - Optimise'!$B$3,FALSE),0)</f>
        <v>0</v>
      </c>
      <c r="FT169">
        <f>IF(AND(FT$2&lt;=$J169,$J169&lt;='Two cycles - Optimise'!$B$4),_xlfn.BINOM.DIST(FT$2,'Two cycles - Optimise'!$B$4,'Two cycles - Optimise'!$B$3,FALSE),0)</f>
        <v>0</v>
      </c>
      <c r="FU169">
        <f>IF(AND(FU$2&lt;=$J169,$J169&lt;='Two cycles - Optimise'!$B$4),_xlfn.BINOM.DIST(FU$2,'Two cycles - Optimise'!$B$4,'Two cycles - Optimise'!$B$3,FALSE),0)</f>
        <v>0</v>
      </c>
      <c r="FV169">
        <f>IF(AND(FV$2&lt;=$J169,$J169&lt;='Two cycles - Optimise'!$B$4),_xlfn.BINOM.DIST(FV$2,'Two cycles - Optimise'!$B$4,'Two cycles - Optimise'!$B$3,FALSE),0)</f>
        <v>0</v>
      </c>
      <c r="FW169">
        <f>IF(AND(FW$2&lt;=$J169,$J169&lt;='Two cycles - Optimise'!$B$4),_xlfn.BINOM.DIST(FW$2,'Two cycles - Optimise'!$B$4,'Two cycles - Optimise'!$B$3,FALSE),0)</f>
        <v>0</v>
      </c>
      <c r="FX169">
        <f>IF(AND(FX$2&lt;=$J169,$J169&lt;='Two cycles - Optimise'!$B$4),_xlfn.BINOM.DIST(FX$2,'Two cycles - Optimise'!$B$4,'Two cycles - Optimise'!$B$3,FALSE),0)</f>
        <v>0</v>
      </c>
      <c r="FY169">
        <f>IF(AND(FY$2&lt;=$J169,$J169&lt;='Two cycles - Optimise'!$B$4),_xlfn.BINOM.DIST(FY$2,'Two cycles - Optimise'!$B$4,'Two cycles - Optimise'!$B$3,FALSE),0)</f>
        <v>0</v>
      </c>
      <c r="FZ169">
        <f>IF(AND(FZ$2&lt;=$J169,$J169&lt;='Two cycles - Optimise'!$B$4),_xlfn.BINOM.DIST(FZ$2,'Two cycles - Optimise'!$B$4,'Two cycles - Optimise'!$B$3,FALSE),0)</f>
        <v>0</v>
      </c>
      <c r="GA169">
        <f>IF(AND(GA$2&lt;=$J169,$J169&lt;='Two cycles - Optimise'!$B$4),_xlfn.BINOM.DIST(GA$2,'Two cycles - Optimise'!$B$4,'Two cycles - Optimise'!$B$3,FALSE),0)</f>
        <v>0</v>
      </c>
      <c r="GB169">
        <f>IF(AND(GB$2&lt;=$J169,$J169&lt;='Two cycles - Optimise'!$B$4),_xlfn.BINOM.DIST(GB$2,'Two cycles - Optimise'!$B$4,'Two cycles - Optimise'!$B$3,FALSE),0)</f>
        <v>0</v>
      </c>
      <c r="GC169">
        <f>IF(AND(GC$2&lt;=$J169,$J169&lt;='Two cycles - Optimise'!$B$4),_xlfn.BINOM.DIST(GC$2,'Two cycles - Optimise'!$B$4,'Two cycles - Optimise'!$B$3,FALSE),0)</f>
        <v>0</v>
      </c>
      <c r="GD169">
        <f>IF(AND(GD$2&lt;=$J169,$J169&lt;='Two cycles - Optimise'!$B$4),_xlfn.BINOM.DIST(GD$2,'Two cycles - Optimise'!$B$4,'Two cycles - Optimise'!$B$3,FALSE),0)</f>
        <v>0</v>
      </c>
      <c r="GE169">
        <f>IF(AND(GE$2&lt;=$J169,$J169&lt;='Two cycles - Optimise'!$B$4),_xlfn.BINOM.DIST(GE$2,'Two cycles - Optimise'!$B$4,'Two cycles - Optimise'!$B$3,FALSE),0)</f>
        <v>0</v>
      </c>
      <c r="GF169">
        <f>IF(AND(GF$2&lt;=$J169,$J169&lt;='Two cycles - Optimise'!$B$4),_xlfn.BINOM.DIST(GF$2,'Two cycles - Optimise'!$B$4,'Two cycles - Optimise'!$B$3,FALSE),0)</f>
        <v>0</v>
      </c>
      <c r="GG169">
        <f>IF(AND(GG$2&lt;=$J169,$J169&lt;='Two cycles - Optimise'!$B$4),_xlfn.BINOM.DIST(GG$2,'Two cycles - Optimise'!$B$4,'Two cycles - Optimise'!$B$3,FALSE),0)</f>
        <v>0</v>
      </c>
      <c r="GH169">
        <f>IF(AND(GH$2&lt;=$J169,$J169&lt;='Two cycles - Optimise'!$B$4),_xlfn.BINOM.DIST(GH$2,'Two cycles - Optimise'!$B$4,'Two cycles - Optimise'!$B$3,FALSE),0)</f>
        <v>0</v>
      </c>
      <c r="GI169">
        <f>IF(AND(GI$2&lt;=$J169,$J169&lt;='Two cycles - Optimise'!$B$4),_xlfn.BINOM.DIST(GI$2,'Two cycles - Optimise'!$B$4,'Two cycles - Optimise'!$B$3,FALSE),0)</f>
        <v>0</v>
      </c>
      <c r="GJ169">
        <f>IF(AND(GJ$2&lt;=$J169,$J169&lt;='Two cycles - Optimise'!$B$4),_xlfn.BINOM.DIST(GJ$2,'Two cycles - Optimise'!$B$4,'Two cycles - Optimise'!$B$3,FALSE),0)</f>
        <v>0</v>
      </c>
      <c r="GK169">
        <f>IF(AND(GK$2&lt;=$J169,$J169&lt;='Two cycles - Optimise'!$B$4),_xlfn.BINOM.DIST(GK$2,'Two cycles - Optimise'!$B$4,'Two cycles - Optimise'!$B$3,FALSE),0)</f>
        <v>0</v>
      </c>
      <c r="GL169">
        <f>IF(AND(GL$2&lt;=$J169,$J169&lt;='Two cycles - Optimise'!$B$4),_xlfn.BINOM.DIST(GL$2,'Two cycles - Optimise'!$B$4,'Two cycles - Optimise'!$B$3,FALSE),0)</f>
        <v>0</v>
      </c>
      <c r="GM169">
        <f>IF(AND(GM$2&lt;=$J169,$J169&lt;='Two cycles - Optimise'!$B$4),_xlfn.BINOM.DIST(GM$2,'Two cycles - Optimise'!$B$4,'Two cycles - Optimise'!$B$3,FALSE),0)</f>
        <v>0</v>
      </c>
      <c r="GN169">
        <f>IF(AND(GN$2&lt;=$J169,$J169&lt;='Two cycles - Optimise'!$B$4),_xlfn.BINOM.DIST(GN$2,'Two cycles - Optimise'!$B$4,'Two cycles - Optimise'!$B$3,FALSE),0)</f>
        <v>0</v>
      </c>
      <c r="GO169">
        <f>IF(AND(GO$2&lt;=$J169,$J169&lt;='Two cycles - Optimise'!$B$4),_xlfn.BINOM.DIST(GO$2,'Two cycles - Optimise'!$B$4,'Two cycles - Optimise'!$B$3,FALSE),0)</f>
        <v>0</v>
      </c>
      <c r="GP169">
        <f>IF(AND(GP$2&lt;=$J169,$J169&lt;='Two cycles - Optimise'!$B$4),_xlfn.BINOM.DIST(GP$2,'Two cycles - Optimise'!$B$4,'Two cycles - Optimise'!$B$3,FALSE),0)</f>
        <v>0</v>
      </c>
      <c r="GQ169">
        <f>IF(AND(GQ$2&lt;=$J169,$J169&lt;='Two cycles - Optimise'!$B$4),_xlfn.BINOM.DIST(GQ$2,'Two cycles - Optimise'!$B$4,'Two cycles - Optimise'!$B$3,FALSE),0)</f>
        <v>0</v>
      </c>
      <c r="GR169">
        <f>IF(AND(GR$2&lt;=$J169,$J169&lt;='Two cycles - Optimise'!$B$4),_xlfn.BINOM.DIST(GR$2,'Two cycles - Optimise'!$B$4,'Two cycles - Optimise'!$B$3,FALSE),0)</f>
        <v>0</v>
      </c>
      <c r="GS169">
        <f>IF(AND(GS$2&lt;=$J169,$J169&lt;='Two cycles - Optimise'!$B$4),_xlfn.BINOM.DIST(GS$2,'Two cycles - Optimise'!$B$4,'Two cycles - Optimise'!$B$3,FALSE),0)</f>
        <v>0</v>
      </c>
      <c r="GT169">
        <f>IF(AND(GT$2&lt;=$J169,$J169&lt;='Two cycles - Optimise'!$B$4),_xlfn.BINOM.DIST(GT$2,'Two cycles - Optimise'!$B$4,'Two cycles - Optimise'!$B$3,FALSE),0)</f>
        <v>0</v>
      </c>
      <c r="GU169">
        <f>IF(AND(GU$2&lt;=$J169,$J169&lt;='Two cycles - Optimise'!$B$4),_xlfn.BINOM.DIST(GU$2,'Two cycles - Optimise'!$B$4,'Two cycles - Optimise'!$B$3,FALSE),0)</f>
        <v>0</v>
      </c>
      <c r="GV169">
        <f>IF(AND(GV$2&lt;=$J169,$J169&lt;='Two cycles - Optimise'!$B$4),_xlfn.BINOM.DIST(GV$2,'Two cycles - Optimise'!$B$4,'Two cycles - Optimise'!$B$3,FALSE),0)</f>
        <v>0</v>
      </c>
      <c r="GW169">
        <f>IF(AND(GW$2&lt;=$J169,$J169&lt;='Two cycles - Optimise'!$B$4),_xlfn.BINOM.DIST(GW$2,'Two cycles - Optimise'!$B$4,'Two cycles - Optimise'!$B$3,FALSE),0)</f>
        <v>0</v>
      </c>
      <c r="GX169">
        <f>IF(AND(GX$2&lt;=$J169,$J169&lt;='Two cycles - Optimise'!$B$4),_xlfn.BINOM.DIST(GX$2,'Two cycles - Optimise'!$B$4,'Two cycles - Optimise'!$B$3,FALSE),0)</f>
        <v>0</v>
      </c>
      <c r="GY169">
        <f>IF(AND(GY$2&lt;=$J169,$J169&lt;='Two cycles - Optimise'!$B$4),_xlfn.BINOM.DIST(GY$2,'Two cycles - Optimise'!$B$4,'Two cycles - Optimise'!$B$3,FALSE),0)</f>
        <v>0</v>
      </c>
      <c r="GZ169">
        <f>IF(AND(GZ$2&lt;=$J169,$J169&lt;='Two cycles - Optimise'!$B$4),_xlfn.BINOM.DIST(GZ$2,'Two cycles - Optimise'!$B$4,'Two cycles - Optimise'!$B$3,FALSE),0)</f>
        <v>0</v>
      </c>
      <c r="HA169">
        <f>IF(AND(HA$2&lt;=$J169,$J169&lt;='Two cycles - Optimise'!$B$4),_xlfn.BINOM.DIST(HA$2,'Two cycles - Optimise'!$B$4,'Two cycles - Optimise'!$B$3,FALSE),0)</f>
        <v>0</v>
      </c>
      <c r="HB169">
        <f>IF(AND(HB$2&lt;=$J169,$J169&lt;='Two cycles - Optimise'!$B$4),_xlfn.BINOM.DIST(HB$2,'Two cycles - Optimise'!$B$4,'Two cycles - Optimise'!$B$3,FALSE),0)</f>
        <v>0</v>
      </c>
      <c r="HC169">
        <f>IF(AND(HC$2&lt;=$J169,$J169&lt;='Two cycles - Optimise'!$B$4),_xlfn.BINOM.DIST(HC$2,'Two cycles - Optimise'!$B$4,'Two cycles - Optimise'!$B$3,FALSE),0)</f>
        <v>0</v>
      </c>
      <c r="HD169">
        <f>IF(AND(HD$2&lt;=$J169,$J169&lt;='Two cycles - Optimise'!$B$4),_xlfn.BINOM.DIST(HD$2,'Two cycles - Optimise'!$B$4,'Two cycles - Optimise'!$B$3,FALSE),0)</f>
        <v>0</v>
      </c>
      <c r="HE169">
        <f>IF(AND(HE$2&lt;=$J169,$J169&lt;='Two cycles - Optimise'!$B$4),_xlfn.BINOM.DIST(HE$2,'Two cycles - Optimise'!$B$4,'Two cycles - Optimise'!$B$3,FALSE),0)</f>
        <v>0</v>
      </c>
      <c r="HF169">
        <f>IF(AND(HF$2&lt;=$J169,$J169&lt;='Two cycles - Optimise'!$B$4),_xlfn.BINOM.DIST(HF$2,'Two cycles - Optimise'!$B$4,'Two cycles - Optimise'!$B$3,FALSE),0)</f>
        <v>0</v>
      </c>
      <c r="HG169">
        <f>IF(AND(HG$2&lt;=$J169,$J169&lt;='Two cycles - Optimise'!$B$4),_xlfn.BINOM.DIST(HG$2,'Two cycles - Optimise'!$B$4,'Two cycles - Optimise'!$B$3,FALSE),0)</f>
        <v>0</v>
      </c>
      <c r="HH169">
        <f>IF(AND(HH$2&lt;=$J169,$J169&lt;='Two cycles - Optimise'!$B$4),_xlfn.BINOM.DIST(HH$2,'Two cycles - Optimise'!$B$4,'Two cycles - Optimise'!$B$3,FALSE),0)</f>
        <v>0</v>
      </c>
      <c r="HI169">
        <f>IF(AND(HI$2&lt;=$J169,$J169&lt;='Two cycles - Optimise'!$B$4),_xlfn.BINOM.DIST(HI$2,'Two cycles - Optimise'!$B$4,'Two cycles - Optimise'!$B$3,FALSE),0)</f>
        <v>0</v>
      </c>
      <c r="HJ169">
        <f>IF(AND(HJ$2&lt;=$J169,$J169&lt;='Two cycles - Optimise'!$B$4),_xlfn.BINOM.DIST(HJ$2,'Two cycles - Optimise'!$B$4,'Two cycles - Optimise'!$B$3,FALSE),0)</f>
        <v>0</v>
      </c>
      <c r="HK169">
        <f>IF(AND(HK$2&lt;=$J169,$J169&lt;='Two cycles - Optimise'!$B$4),_xlfn.BINOM.DIST(HK$2,'Two cycles - Optimise'!$B$4,'Two cycles - Optimise'!$B$3,FALSE),0)</f>
        <v>0</v>
      </c>
      <c r="HL169">
        <f>IF(AND(HL$2&lt;=$J169,$J169&lt;='Two cycles - Optimise'!$B$4),_xlfn.BINOM.DIST(HL$2,'Two cycles - Optimise'!$B$4,'Two cycles - Optimise'!$B$3,FALSE),0)</f>
        <v>0</v>
      </c>
      <c r="HM169">
        <f>IF(AND(HM$2&lt;=$J169,$J169&lt;='Two cycles - Optimise'!$B$4),_xlfn.BINOM.DIST(HM$2,'Two cycles - Optimise'!$B$4,'Two cycles - Optimise'!$B$3,FALSE),0)</f>
        <v>0</v>
      </c>
      <c r="HN169">
        <f>IF(AND(HN$2&lt;=$J169,$J169&lt;='Two cycles - Optimise'!$B$4),_xlfn.BINOM.DIST(HN$2,'Two cycles - Optimise'!$B$4,'Two cycles - Optimise'!$B$3,FALSE),0)</f>
        <v>0</v>
      </c>
      <c r="HP169">
        <f>IF('Two cycles - Optimise'!$E$10&gt;($J169+HP$2),_xlfn.BINOM.DIST('Two cycles - Optimise'!$E$10-HP$2,'Two cycles - Optimise'!$B$4,'Two cycles - Optimise'!$B$3,TRUE)-_xlfn.BINOM.DIST($J169,'Two cycles - Optimise'!$B$4,'Two cycles - Optimise'!$B$3,TRUE),0)</f>
        <v>0</v>
      </c>
      <c r="HQ169">
        <f>IF('Two cycles - Optimise'!$E$10&gt;($J169+HQ$2),_xlfn.BINOM.DIST('Two cycles - Optimise'!$E$10-HQ$2,'Two cycles - Optimise'!$B$4,'Two cycles - Optimise'!$B$3,TRUE)-_xlfn.BINOM.DIST($J169,'Two cycles - Optimise'!$B$4,'Two cycles - Optimise'!$B$3,TRUE),0)</f>
        <v>0</v>
      </c>
      <c r="HR169">
        <f>IF('Two cycles - Optimise'!$E$10&gt;($J169+HR$2),_xlfn.BINOM.DIST('Two cycles - Optimise'!$E$10-HR$2,'Two cycles - Optimise'!$B$4,'Two cycles - Optimise'!$B$3,TRUE)-_xlfn.BINOM.DIST($J169,'Two cycles - Optimise'!$B$4,'Two cycles - Optimise'!$B$3,TRUE),0)</f>
        <v>0</v>
      </c>
      <c r="HS169">
        <f>IF('Two cycles - Optimise'!$E$10&gt;($J169+HS$2),_xlfn.BINOM.DIST('Two cycles - Optimise'!$E$10-HS$2,'Two cycles - Optimise'!$B$4,'Two cycles - Optimise'!$B$3,TRUE)-_xlfn.BINOM.DIST($J169,'Two cycles - Optimise'!$B$4,'Two cycles - Optimise'!$B$3,TRUE),0)</f>
        <v>0</v>
      </c>
      <c r="HT169">
        <f>IF('Two cycles - Optimise'!$E$10&gt;($J169+HT$2),_xlfn.BINOM.DIST('Two cycles - Optimise'!$E$10-HT$2,'Two cycles - Optimise'!$B$4,'Two cycles - Optimise'!$B$3,TRUE)-_xlfn.BINOM.DIST($J169,'Two cycles - Optimise'!$B$4,'Two cycles - Optimise'!$B$3,TRUE),0)</f>
        <v>0</v>
      </c>
      <c r="HU169">
        <f>IF('Two cycles - Optimise'!$E$10&gt;($J169+HU$2),_xlfn.BINOM.DIST('Two cycles - Optimise'!$E$10-HU$2,'Two cycles - Optimise'!$B$4,'Two cycles - Optimise'!$B$3,TRUE)-_xlfn.BINOM.DIST($J169,'Two cycles - Optimise'!$B$4,'Two cycles - Optimise'!$B$3,TRUE),0)</f>
        <v>0</v>
      </c>
      <c r="HV169">
        <f>IF('Two cycles - Optimise'!$E$10&gt;($J169+HV$2),_xlfn.BINOM.DIST('Two cycles - Optimise'!$E$10-HV$2,'Two cycles - Optimise'!$B$4,'Two cycles - Optimise'!$B$3,TRUE)-_xlfn.BINOM.DIST($J169,'Two cycles - Optimise'!$B$4,'Two cycles - Optimise'!$B$3,TRUE),0)</f>
        <v>0</v>
      </c>
      <c r="HW169">
        <f>IF('Two cycles - Optimise'!$E$10&gt;($J169+HW$2),_xlfn.BINOM.DIST('Two cycles - Optimise'!$E$10-HW$2,'Two cycles - Optimise'!$B$4,'Two cycles - Optimise'!$B$3,TRUE)-_xlfn.BINOM.DIST($J169,'Two cycles - Optimise'!$B$4,'Two cycles - Optimise'!$B$3,TRUE),0)</f>
        <v>0</v>
      </c>
      <c r="HX169">
        <f>IF('Two cycles - Optimise'!$E$10&gt;($J169+HX$2),_xlfn.BINOM.DIST('Two cycles - Optimise'!$E$10-HX$2,'Two cycles - Optimise'!$B$4,'Two cycles - Optimise'!$B$3,TRUE)-_xlfn.BINOM.DIST($J169,'Two cycles - Optimise'!$B$4,'Two cycles - Optimise'!$B$3,TRUE),0)</f>
        <v>0</v>
      </c>
      <c r="HY169">
        <f>IF('Two cycles - Optimise'!$E$10&gt;($J169+HY$2),_xlfn.BINOM.DIST('Two cycles - Optimise'!$E$10-HY$2,'Two cycles - Optimise'!$B$4,'Two cycles - Optimise'!$B$3,TRUE)-_xlfn.BINOM.DIST($J169,'Two cycles - Optimise'!$B$4,'Two cycles - Optimise'!$B$3,TRUE),0)</f>
        <v>0</v>
      </c>
      <c r="HZ169">
        <f>IF('Two cycles - Optimise'!$E$10&gt;($J169+HZ$2),_xlfn.BINOM.DIST('Two cycles - Optimise'!$E$10-HZ$2,'Two cycles - Optimise'!$B$4,'Two cycles - Optimise'!$B$3,TRUE)-_xlfn.BINOM.DIST($J169,'Two cycles - Optimise'!$B$4,'Two cycles - Optimise'!$B$3,TRUE),0)</f>
        <v>0</v>
      </c>
      <c r="IA169">
        <f>IF('Two cycles - Optimise'!$E$10&gt;($J169+IA$2),_xlfn.BINOM.DIST('Two cycles - Optimise'!$E$10-IA$2,'Two cycles - Optimise'!$B$4,'Two cycles - Optimise'!$B$3,TRUE)-_xlfn.BINOM.DIST($J169,'Two cycles - Optimise'!$B$4,'Two cycles - Optimise'!$B$3,TRUE),0)</f>
        <v>0</v>
      </c>
      <c r="IB169">
        <f>IF('Two cycles - Optimise'!$E$10&gt;($J169+IB$2),_xlfn.BINOM.DIST('Two cycles - Optimise'!$E$10-IB$2,'Two cycles - Optimise'!$B$4,'Two cycles - Optimise'!$B$3,TRUE)-_xlfn.BINOM.DIST($J169,'Two cycles - Optimise'!$B$4,'Two cycles - Optimise'!$B$3,TRUE),0)</f>
        <v>0</v>
      </c>
      <c r="IC169">
        <f>IF('Two cycles - Optimise'!$E$10&gt;($J169+IC$2),_xlfn.BINOM.DIST('Two cycles - Optimise'!$E$10-IC$2,'Two cycles - Optimise'!$B$4,'Two cycles - Optimise'!$B$3,TRUE)-_xlfn.BINOM.DIST($J169,'Two cycles - Optimise'!$B$4,'Two cycles - Optimise'!$B$3,TRUE),0)</f>
        <v>0</v>
      </c>
      <c r="ID169">
        <f>IF('Two cycles - Optimise'!$E$10&gt;($J169+ID$2),_xlfn.BINOM.DIST('Two cycles - Optimise'!$E$10-ID$2,'Two cycles - Optimise'!$B$4,'Two cycles - Optimise'!$B$3,TRUE)-_xlfn.BINOM.DIST($J169,'Two cycles - Optimise'!$B$4,'Two cycles - Optimise'!$B$3,TRUE),0)</f>
        <v>0</v>
      </c>
      <c r="IE169">
        <f>IF('Two cycles - Optimise'!$E$10&gt;($J169+IE$2),_xlfn.BINOM.DIST('Two cycles - Optimise'!$E$10-IE$2,'Two cycles - Optimise'!$B$4,'Two cycles - Optimise'!$B$3,TRUE)-_xlfn.BINOM.DIST($J169,'Two cycles - Optimise'!$B$4,'Two cycles - Optimise'!$B$3,TRUE),0)</f>
        <v>0</v>
      </c>
      <c r="IF169">
        <f>IF('Two cycles - Optimise'!$E$10&gt;($J169+IF$2),_xlfn.BINOM.DIST('Two cycles - Optimise'!$E$10-IF$2,'Two cycles - Optimise'!$B$4,'Two cycles - Optimise'!$B$3,TRUE)-_xlfn.BINOM.DIST($J169,'Two cycles - Optimise'!$B$4,'Two cycles - Optimise'!$B$3,TRUE),0)</f>
        <v>0</v>
      </c>
      <c r="IG169">
        <f>IF('Two cycles - Optimise'!$E$10&gt;($J169+IG$2),_xlfn.BINOM.DIST('Two cycles - Optimise'!$E$10-IG$2,'Two cycles - Optimise'!$B$4,'Two cycles - Optimise'!$B$3,TRUE)-_xlfn.BINOM.DIST($J169,'Two cycles - Optimise'!$B$4,'Two cycles - Optimise'!$B$3,TRUE),0)</f>
        <v>0</v>
      </c>
      <c r="IH169">
        <f>IF('Two cycles - Optimise'!$E$10&gt;($J169+IH$2),_xlfn.BINOM.DIST('Two cycles - Optimise'!$E$10-IH$2,'Two cycles - Optimise'!$B$4,'Two cycles - Optimise'!$B$3,TRUE)-_xlfn.BINOM.DIST($J169,'Two cycles - Optimise'!$B$4,'Two cycles - Optimise'!$B$3,TRUE),0)</f>
        <v>0</v>
      </c>
      <c r="II169">
        <f>IF('Two cycles - Optimise'!$E$10&gt;($J169+II$2),_xlfn.BINOM.DIST('Two cycles - Optimise'!$E$10-II$2,'Two cycles - Optimise'!$B$4,'Two cycles - Optimise'!$B$3,TRUE)-_xlfn.BINOM.DIST($J169,'Two cycles - Optimise'!$B$4,'Two cycles - Optimise'!$B$3,TRUE),0)</f>
        <v>0</v>
      </c>
      <c r="IJ169">
        <f>IF('Two cycles - Optimise'!$E$10&gt;($J169+IJ$2),_xlfn.BINOM.DIST('Two cycles - Optimise'!$E$10-IJ$2,'Two cycles - Optimise'!$B$4,'Two cycles - Optimise'!$B$3,TRUE)-_xlfn.BINOM.DIST($J169,'Two cycles - Optimise'!$B$4,'Two cycles - Optimise'!$B$3,TRUE),0)</f>
        <v>0</v>
      </c>
      <c r="IK169">
        <f>IF('Two cycles - Optimise'!$E$10&gt;($J169+IK$2),_xlfn.BINOM.DIST('Two cycles - Optimise'!$E$10-IK$2,'Two cycles - Optimise'!$B$4,'Two cycles - Optimise'!$B$3,TRUE)-_xlfn.BINOM.DIST($J169,'Two cycles - Optimise'!$B$4,'Two cycles - Optimise'!$B$3,TRUE),0)</f>
        <v>0</v>
      </c>
      <c r="IL169">
        <f>IF('Two cycles - Optimise'!$E$10&gt;($J169+IL$2),_xlfn.BINOM.DIST('Two cycles - Optimise'!$E$10-IL$2,'Two cycles - Optimise'!$B$4,'Two cycles - Optimise'!$B$3,TRUE)-_xlfn.BINOM.DIST($J169,'Two cycles - Optimise'!$B$4,'Two cycles - Optimise'!$B$3,TRUE),0)</f>
        <v>0</v>
      </c>
      <c r="IM169">
        <f>IF('Two cycles - Optimise'!$E$10&gt;($J169+IM$2),_xlfn.BINOM.DIST('Two cycles - Optimise'!$E$10-IM$2,'Two cycles - Optimise'!$B$4,'Two cycles - Optimise'!$B$3,TRUE)-_xlfn.BINOM.DIST($J169,'Two cycles - Optimise'!$B$4,'Two cycles - Optimise'!$B$3,TRUE),0)</f>
        <v>0</v>
      </c>
      <c r="IN169">
        <f>IF('Two cycles - Optimise'!$E$10&gt;($J169+IN$2),_xlfn.BINOM.DIST('Two cycles - Optimise'!$E$10-IN$2,'Two cycles - Optimise'!$B$4,'Two cycles - Optimise'!$B$3,TRUE)-_xlfn.BINOM.DIST($J169,'Two cycles - Optimise'!$B$4,'Two cycles - Optimise'!$B$3,TRUE),0)</f>
        <v>0</v>
      </c>
      <c r="IO169">
        <f>IF('Two cycles - Optimise'!$E$10&gt;($J169+IO$2),_xlfn.BINOM.DIST('Two cycles - Optimise'!$E$10-IO$2,'Two cycles - Optimise'!$B$4,'Two cycles - Optimise'!$B$3,TRUE)-_xlfn.BINOM.DIST($J169,'Two cycles - Optimise'!$B$4,'Two cycles - Optimise'!$B$3,TRUE),0)</f>
        <v>0</v>
      </c>
      <c r="IP169">
        <f>IF('Two cycles - Optimise'!$E$10&gt;($J169+IP$2),_xlfn.BINOM.DIST('Two cycles - Optimise'!$E$10-IP$2,'Two cycles - Optimise'!$B$4,'Two cycles - Optimise'!$B$3,TRUE)-_xlfn.BINOM.DIST($J169,'Two cycles - Optimise'!$B$4,'Two cycles - Optimise'!$B$3,TRUE),0)</f>
        <v>0</v>
      </c>
      <c r="IQ169">
        <f>IF('Two cycles - Optimise'!$E$10&gt;($J169+IQ$2),_xlfn.BINOM.DIST('Two cycles - Optimise'!$E$10-IQ$2,'Two cycles - Optimise'!$B$4,'Two cycles - Optimise'!$B$3,TRUE)-_xlfn.BINOM.DIST($J169,'Two cycles - Optimise'!$B$4,'Two cycles - Optimise'!$B$3,TRUE),0)</f>
        <v>0</v>
      </c>
      <c r="IR169">
        <f>IF('Two cycles - Optimise'!$E$10&gt;($J169+IR$2),_xlfn.BINOM.DIST('Two cycles - Optimise'!$E$10-IR$2,'Two cycles - Optimise'!$B$4,'Two cycles - Optimise'!$B$3,TRUE)-_xlfn.BINOM.DIST($J169,'Two cycles - Optimise'!$B$4,'Two cycles - Optimise'!$B$3,TRUE),0)</f>
        <v>0</v>
      </c>
      <c r="IS169">
        <f>IF('Two cycles - Optimise'!$E$10&gt;($J169+IS$2),_xlfn.BINOM.DIST('Two cycles - Optimise'!$E$10-IS$2,'Two cycles - Optimise'!$B$4,'Two cycles - Optimise'!$B$3,TRUE)-_xlfn.BINOM.DIST($J169,'Two cycles - Optimise'!$B$4,'Two cycles - Optimise'!$B$3,TRUE),0)</f>
        <v>0</v>
      </c>
      <c r="IT169">
        <f>IF('Two cycles - Optimise'!$E$10&gt;($J169+IT$2),_xlfn.BINOM.DIST('Two cycles - Optimise'!$E$10-IT$2,'Two cycles - Optimise'!$B$4,'Two cycles - Optimise'!$B$3,TRUE)-_xlfn.BINOM.DIST($J169,'Two cycles - Optimise'!$B$4,'Two cycles - Optimise'!$B$3,TRUE),0)</f>
        <v>0</v>
      </c>
      <c r="IU169">
        <f>IF('Two cycles - Optimise'!$E$10&gt;($J169+IU$2),_xlfn.BINOM.DIST('Two cycles - Optimise'!$E$10-IU$2,'Two cycles - Optimise'!$B$4,'Two cycles - Optimise'!$B$3,TRUE)-_xlfn.BINOM.DIST($J169,'Two cycles - Optimise'!$B$4,'Two cycles - Optimise'!$B$3,TRUE),0)</f>
        <v>0</v>
      </c>
      <c r="IV169">
        <f>IF('Two cycles - Optimise'!$E$10&gt;($J169+IV$2),_xlfn.BINOM.DIST('Two cycles - Optimise'!$E$10-IV$2,'Two cycles - Optimise'!$B$4,'Two cycles - Optimise'!$B$3,TRUE)-_xlfn.BINOM.DIST($J169,'Two cycles - Optimise'!$B$4,'Two cycles - Optimise'!$B$3,TRUE),0)</f>
        <v>0</v>
      </c>
      <c r="IW169">
        <f>IF('Two cycles - Optimise'!$E$10&gt;($J169+IW$2),_xlfn.BINOM.DIST('Two cycles - Optimise'!$E$10-IW$2,'Two cycles - Optimise'!$B$4,'Two cycles - Optimise'!$B$3,TRUE)-_xlfn.BINOM.DIST($J169,'Two cycles - Optimise'!$B$4,'Two cycles - Optimise'!$B$3,TRUE),0)</f>
        <v>0</v>
      </c>
      <c r="IX169">
        <f>IF('Two cycles - Optimise'!$E$10&gt;($J169+IX$2),_xlfn.BINOM.DIST('Two cycles - Optimise'!$E$10-IX$2,'Two cycles - Optimise'!$B$4,'Two cycles - Optimise'!$B$3,TRUE)-_xlfn.BINOM.DIST($J169,'Two cycles - Optimise'!$B$4,'Two cycles - Optimise'!$B$3,TRUE),0)</f>
        <v>0</v>
      </c>
      <c r="IY169">
        <f>IF('Two cycles - Optimise'!$E$10&gt;($J169+IY$2),_xlfn.BINOM.DIST('Two cycles - Optimise'!$E$10-IY$2,'Two cycles - Optimise'!$B$4,'Two cycles - Optimise'!$B$3,TRUE)-_xlfn.BINOM.DIST($J169,'Two cycles - Optimise'!$B$4,'Two cycles - Optimise'!$B$3,TRUE),0)</f>
        <v>0</v>
      </c>
      <c r="IZ169">
        <f>IF('Two cycles - Optimise'!$E$10&gt;($J169+IZ$2),_xlfn.BINOM.DIST('Two cycles - Optimise'!$E$10-IZ$2,'Two cycles - Optimise'!$B$4,'Two cycles - Optimise'!$B$3,TRUE)-_xlfn.BINOM.DIST($J169,'Two cycles - Optimise'!$B$4,'Two cycles - Optimise'!$B$3,TRUE),0)</f>
        <v>0</v>
      </c>
      <c r="JA169">
        <f>IF('Two cycles - Optimise'!$E$10&gt;($J169+JA$2),_xlfn.BINOM.DIST('Two cycles - Optimise'!$E$10-JA$2,'Two cycles - Optimise'!$B$4,'Two cycles - Optimise'!$B$3,TRUE)-_xlfn.BINOM.DIST($J169,'Two cycles - Optimise'!$B$4,'Two cycles - Optimise'!$B$3,TRUE),0)</f>
        <v>0</v>
      </c>
      <c r="JB169">
        <f>IF('Two cycles - Optimise'!$E$10&gt;($J169+JB$2),_xlfn.BINOM.DIST('Two cycles - Optimise'!$E$10-JB$2,'Two cycles - Optimise'!$B$4,'Two cycles - Optimise'!$B$3,TRUE)-_xlfn.BINOM.DIST($J169,'Two cycles - Optimise'!$B$4,'Two cycles - Optimise'!$B$3,TRUE),0)</f>
        <v>0</v>
      </c>
      <c r="JC169">
        <f>IF('Two cycles - Optimise'!$E$10&gt;($J169+JC$2),_xlfn.BINOM.DIST('Two cycles - Optimise'!$E$10-JC$2,'Two cycles - Optimise'!$B$4,'Two cycles - Optimise'!$B$3,TRUE)-_xlfn.BINOM.DIST($J169,'Two cycles - Optimise'!$B$4,'Two cycles - Optimise'!$B$3,TRUE),0)</f>
        <v>0</v>
      </c>
      <c r="JD169">
        <f>IF('Two cycles - Optimise'!$E$10&gt;($J169+JD$2),_xlfn.BINOM.DIST('Two cycles - Optimise'!$E$10-JD$2,'Two cycles - Optimise'!$B$4,'Two cycles - Optimise'!$B$3,TRUE)-_xlfn.BINOM.DIST($J169,'Two cycles - Optimise'!$B$4,'Two cycles - Optimise'!$B$3,TRUE),0)</f>
        <v>0</v>
      </c>
      <c r="JE169">
        <f>IF('Two cycles - Optimise'!$E$10&gt;($J169+JE$2),_xlfn.BINOM.DIST('Two cycles - Optimise'!$E$10-JE$2,'Two cycles - Optimise'!$B$4,'Two cycles - Optimise'!$B$3,TRUE)-_xlfn.BINOM.DIST($J169,'Two cycles - Optimise'!$B$4,'Two cycles - Optimise'!$B$3,TRUE),0)</f>
        <v>0</v>
      </c>
      <c r="JF169">
        <f>IF('Two cycles - Optimise'!$E$10&gt;($J169+JF$2),_xlfn.BINOM.DIST('Two cycles - Optimise'!$E$10-JF$2,'Two cycles - Optimise'!$B$4,'Two cycles - Optimise'!$B$3,TRUE)-_xlfn.BINOM.DIST($J169,'Two cycles - Optimise'!$B$4,'Two cycles - Optimise'!$B$3,TRUE),0)</f>
        <v>0</v>
      </c>
      <c r="JG169">
        <f>IF('Two cycles - Optimise'!$E$10&gt;($J169+JG$2),_xlfn.BINOM.DIST('Two cycles - Optimise'!$E$10-JG$2,'Two cycles - Optimise'!$B$4,'Two cycles - Optimise'!$B$3,TRUE)-_xlfn.BINOM.DIST($J169,'Two cycles - Optimise'!$B$4,'Two cycles - Optimise'!$B$3,TRUE),0)</f>
        <v>0</v>
      </c>
      <c r="JH169">
        <f>IF('Two cycles - Optimise'!$E$10&gt;($J169+JH$2),_xlfn.BINOM.DIST('Two cycles - Optimise'!$E$10-JH$2,'Two cycles - Optimise'!$B$4,'Two cycles - Optimise'!$B$3,TRUE)-_xlfn.BINOM.DIST($J169,'Two cycles - Optimise'!$B$4,'Two cycles - Optimise'!$B$3,TRUE),0)</f>
        <v>0</v>
      </c>
      <c r="JI169">
        <f>IF('Two cycles - Optimise'!$E$10&gt;($J169+JI$2),_xlfn.BINOM.DIST('Two cycles - Optimise'!$E$10-JI$2,'Two cycles - Optimise'!$B$4,'Two cycles - Optimise'!$B$3,TRUE)-_xlfn.BINOM.DIST($J169,'Two cycles - Optimise'!$B$4,'Two cycles - Optimise'!$B$3,TRUE),0)</f>
        <v>0</v>
      </c>
      <c r="JJ169">
        <f>IF('Two cycles - Optimise'!$E$10&gt;($J169+JJ$2),_xlfn.BINOM.DIST('Two cycles - Optimise'!$E$10-JJ$2,'Two cycles - Optimise'!$B$4,'Two cycles - Optimise'!$B$3,TRUE)-_xlfn.BINOM.DIST($J169,'Two cycles - Optimise'!$B$4,'Two cycles - Optimise'!$B$3,TRUE),0)</f>
        <v>0</v>
      </c>
      <c r="JK169">
        <f>IF('Two cycles - Optimise'!$E$10&gt;($J169+JK$2),_xlfn.BINOM.DIST('Two cycles - Optimise'!$E$10-JK$2,'Two cycles - Optimise'!$B$4,'Two cycles - Optimise'!$B$3,TRUE)-_xlfn.BINOM.DIST($J169,'Two cycles - Optimise'!$B$4,'Two cycles - Optimise'!$B$3,TRUE),0)</f>
        <v>0</v>
      </c>
      <c r="JL169">
        <f>IF('Two cycles - Optimise'!$E$10&gt;($J169+JL$2),_xlfn.BINOM.DIST('Two cycles - Optimise'!$E$10-JL$2,'Two cycles - Optimise'!$B$4,'Two cycles - Optimise'!$B$3,TRUE)-_xlfn.BINOM.DIST($J169,'Two cycles - Optimise'!$B$4,'Two cycles - Optimise'!$B$3,TRUE),0)</f>
        <v>0</v>
      </c>
      <c r="JM169">
        <f>IF('Two cycles - Optimise'!$E$10&gt;($J169+JM$2),_xlfn.BINOM.DIST('Two cycles - Optimise'!$E$10-JM$2,'Two cycles - Optimise'!$B$4,'Two cycles - Optimise'!$B$3,TRUE)-_xlfn.BINOM.DIST($J169,'Two cycles - Optimise'!$B$4,'Two cycles - Optimise'!$B$3,TRUE),0)</f>
        <v>0</v>
      </c>
      <c r="JN169">
        <f>IF('Two cycles - Optimise'!$E$10&gt;($J169+JN$2),_xlfn.BINOM.DIST('Two cycles - Optimise'!$E$10-JN$2,'Two cycles - Optimise'!$B$4,'Two cycles - Optimise'!$B$3,TRUE)-_xlfn.BINOM.DIST($J169,'Two cycles - Optimise'!$B$4,'Two cycles - Optimise'!$B$3,TRUE),0)</f>
        <v>0</v>
      </c>
      <c r="JO169">
        <f>IF('Two cycles - Optimise'!$E$10&gt;($J169+JO$2),_xlfn.BINOM.DIST('Two cycles - Optimise'!$E$10-JO$2,'Two cycles - Optimise'!$B$4,'Two cycles - Optimise'!$B$3,TRUE)-_xlfn.BINOM.DIST($J169,'Two cycles - Optimise'!$B$4,'Two cycles - Optimise'!$B$3,TRUE),0)</f>
        <v>0</v>
      </c>
      <c r="JP169">
        <f>IF('Two cycles - Optimise'!$E$10&gt;($J169+JP$2),_xlfn.BINOM.DIST('Two cycles - Optimise'!$E$10-JP$2,'Two cycles - Optimise'!$B$4,'Two cycles - Optimise'!$B$3,TRUE)-_xlfn.BINOM.DIST($J169,'Two cycles - Optimise'!$B$4,'Two cycles - Optimise'!$B$3,TRUE),0)</f>
        <v>0</v>
      </c>
      <c r="JQ169">
        <f>IF('Two cycles - Optimise'!$E$10&gt;($J169+JQ$2),_xlfn.BINOM.DIST('Two cycles - Optimise'!$E$10-JQ$2,'Two cycles - Optimise'!$B$4,'Two cycles - Optimise'!$B$3,TRUE)-_xlfn.BINOM.DIST($J169,'Two cycles - Optimise'!$B$4,'Two cycles - Optimise'!$B$3,TRUE),0)</f>
        <v>0</v>
      </c>
      <c r="JR169">
        <f>IF('Two cycles - Optimise'!$E$10&gt;($J169+JR$2),_xlfn.BINOM.DIST('Two cycles - Optimise'!$E$10-JR$2,'Two cycles - Optimise'!$B$4,'Two cycles - Optimise'!$B$3,TRUE)-_xlfn.BINOM.DIST($J169,'Two cycles - Optimise'!$B$4,'Two cycles - Optimise'!$B$3,TRUE),0)</f>
        <v>0</v>
      </c>
      <c r="JS169">
        <f>IF('Two cycles - Optimise'!$E$10&gt;($J169+JS$2),_xlfn.BINOM.DIST('Two cycles - Optimise'!$E$10-JS$2,'Two cycles - Optimise'!$B$4,'Two cycles - Optimise'!$B$3,TRUE)-_xlfn.BINOM.DIST($J169,'Two cycles - Optimise'!$B$4,'Two cycles - Optimise'!$B$3,TRUE),0)</f>
        <v>0</v>
      </c>
      <c r="JT169">
        <f>IF('Two cycles - Optimise'!$E$10&gt;($J169+JT$2),_xlfn.BINOM.DIST('Two cycles - Optimise'!$E$10-JT$2,'Two cycles - Optimise'!$B$4,'Two cycles - Optimise'!$B$3,TRUE)-_xlfn.BINOM.DIST($J169,'Two cycles - Optimise'!$B$4,'Two cycles - Optimise'!$B$3,TRUE),0)</f>
        <v>0</v>
      </c>
      <c r="JU169">
        <f>IF('Two cycles - Optimise'!$E$10&gt;($J169+JU$2),_xlfn.BINOM.DIST('Two cycles - Optimise'!$E$10-JU$2,'Two cycles - Optimise'!$B$4,'Two cycles - Optimise'!$B$3,TRUE)-_xlfn.BINOM.DIST($J169,'Two cycles - Optimise'!$B$4,'Two cycles - Optimise'!$B$3,TRUE),0)</f>
        <v>0</v>
      </c>
      <c r="JV169">
        <f>IF('Two cycles - Optimise'!$E$10&gt;($J169+JV$2),_xlfn.BINOM.DIST('Two cycles - Optimise'!$E$10-JV$2,'Two cycles - Optimise'!$B$4,'Two cycles - Optimise'!$B$3,TRUE)-_xlfn.BINOM.DIST($J169,'Two cycles - Optimise'!$B$4,'Two cycles - Optimise'!$B$3,TRUE),0)</f>
        <v>0</v>
      </c>
      <c r="JW169">
        <f>IF('Two cycles - Optimise'!$E$10&gt;($J169+JW$2),_xlfn.BINOM.DIST('Two cycles - Optimise'!$E$10-JW$2,'Two cycles - Optimise'!$B$4,'Two cycles - Optimise'!$B$3,TRUE)-_xlfn.BINOM.DIST($J169,'Two cycles - Optimise'!$B$4,'Two cycles - Optimise'!$B$3,TRUE),0)</f>
        <v>0</v>
      </c>
      <c r="JX169">
        <f>IF('Two cycles - Optimise'!$E$10&gt;($J169+JX$2),_xlfn.BINOM.DIST('Two cycles - Optimise'!$E$10-JX$2,'Two cycles - Optimise'!$B$4,'Two cycles - Optimise'!$B$3,TRUE)-_xlfn.BINOM.DIST($J169,'Two cycles - Optimise'!$B$4,'Two cycles - Optimise'!$B$3,TRUE),0)</f>
        <v>0</v>
      </c>
      <c r="JY169">
        <f>IF('Two cycles - Optimise'!$E$10&gt;($J169+JY$2),_xlfn.BINOM.DIST('Two cycles - Optimise'!$E$10-JY$2,'Two cycles - Optimise'!$B$4,'Two cycles - Optimise'!$B$3,TRUE)-_xlfn.BINOM.DIST($J169,'Two cycles - Optimise'!$B$4,'Two cycles - Optimise'!$B$3,TRUE),0)</f>
        <v>0</v>
      </c>
      <c r="JZ169">
        <f>IF('Two cycles - Optimise'!$E$10&gt;($J169+JZ$2),_xlfn.BINOM.DIST('Two cycles - Optimise'!$E$10-JZ$2,'Two cycles - Optimise'!$B$4,'Two cycles - Optimise'!$B$3,TRUE)-_xlfn.BINOM.DIST($J169,'Two cycles - Optimise'!$B$4,'Two cycles - Optimise'!$B$3,TRUE),0)</f>
        <v>0</v>
      </c>
      <c r="KA169">
        <f>IF('Two cycles - Optimise'!$E$10&gt;($J169+KA$2),_xlfn.BINOM.DIST('Two cycles - Optimise'!$E$10-KA$2,'Two cycles - Optimise'!$B$4,'Two cycles - Optimise'!$B$3,TRUE)-_xlfn.BINOM.DIST($J169,'Two cycles - Optimise'!$B$4,'Two cycles - Optimise'!$B$3,TRUE),0)</f>
        <v>0</v>
      </c>
      <c r="KB169">
        <f>IF('Two cycles - Optimise'!$E$10&gt;($J169+KB$2),_xlfn.BINOM.DIST('Two cycles - Optimise'!$E$10-KB$2,'Two cycles - Optimise'!$B$4,'Two cycles - Optimise'!$B$3,TRUE)-_xlfn.BINOM.DIST($J169,'Two cycles - Optimise'!$B$4,'Two cycles - Optimise'!$B$3,TRUE),0)</f>
        <v>0</v>
      </c>
      <c r="KC169">
        <f>IF('Two cycles - Optimise'!$E$10&gt;($J169+KC$2),_xlfn.BINOM.DIST('Two cycles - Optimise'!$E$10-KC$2,'Two cycles - Optimise'!$B$4,'Two cycles - Optimise'!$B$3,TRUE)-_xlfn.BINOM.DIST($J169,'Two cycles - Optimise'!$B$4,'Two cycles - Optimise'!$B$3,TRUE),0)</f>
        <v>0</v>
      </c>
      <c r="KD169">
        <f>IF('Two cycles - Optimise'!$E$10&gt;($J169+KD$2),_xlfn.BINOM.DIST('Two cycles - Optimise'!$E$10-KD$2,'Two cycles - Optimise'!$B$4,'Two cycles - Optimise'!$B$3,TRUE)-_xlfn.BINOM.DIST($J169,'Two cycles - Optimise'!$B$4,'Two cycles - Optimise'!$B$3,TRUE),0)</f>
        <v>0</v>
      </c>
      <c r="KE169">
        <f>IF('Two cycles - Optimise'!$E$10&gt;($J169+KE$2),_xlfn.BINOM.DIST('Two cycles - Optimise'!$E$10-KE$2,'Two cycles - Optimise'!$B$4,'Two cycles - Optimise'!$B$3,TRUE)-_xlfn.BINOM.DIST($J169,'Two cycles - Optimise'!$B$4,'Two cycles - Optimise'!$B$3,TRUE),0)</f>
        <v>0</v>
      </c>
      <c r="KF169">
        <f>IF('Two cycles - Optimise'!$E$10&gt;($J169+KF$2),_xlfn.BINOM.DIST('Two cycles - Optimise'!$E$10-KF$2,'Two cycles - Optimise'!$B$4,'Two cycles - Optimise'!$B$3,TRUE)-_xlfn.BINOM.DIST($J169,'Two cycles - Optimise'!$B$4,'Two cycles - Optimise'!$B$3,TRUE),0)</f>
        <v>0</v>
      </c>
      <c r="KG169">
        <f>IF('Two cycles - Optimise'!$E$10&gt;($J169+KG$2),_xlfn.BINOM.DIST('Two cycles - Optimise'!$E$10-KG$2,'Two cycles - Optimise'!$B$4,'Two cycles - Optimise'!$B$3,TRUE)-_xlfn.BINOM.DIST($J169,'Two cycles - Optimise'!$B$4,'Two cycles - Optimise'!$B$3,TRUE),0)</f>
        <v>0</v>
      </c>
      <c r="KH169">
        <f>IF('Two cycles - Optimise'!$E$10&gt;($J169+KH$2),_xlfn.BINOM.DIST('Two cycles - Optimise'!$E$10-KH$2,'Two cycles - Optimise'!$B$4,'Two cycles - Optimise'!$B$3,TRUE)-_xlfn.BINOM.DIST($J169,'Two cycles - Optimise'!$B$4,'Two cycles - Optimise'!$B$3,TRUE),0)</f>
        <v>0</v>
      </c>
      <c r="KI169">
        <f>IF('Two cycles - Optimise'!$E$10&gt;($J169+KI$2),_xlfn.BINOM.DIST('Two cycles - Optimise'!$E$10-KI$2,'Two cycles - Optimise'!$B$4,'Two cycles - Optimise'!$B$3,TRUE)-_xlfn.BINOM.DIST($J169,'Two cycles - Optimise'!$B$4,'Two cycles - Optimise'!$B$3,TRUE),0)</f>
        <v>0</v>
      </c>
      <c r="KJ169">
        <f>IF('Two cycles - Optimise'!$E$10&gt;($J169+KJ$2),_xlfn.BINOM.DIST('Two cycles - Optimise'!$E$10-KJ$2,'Two cycles - Optimise'!$B$4,'Two cycles - Optimise'!$B$3,TRUE)-_xlfn.BINOM.DIST($J169,'Two cycles - Optimise'!$B$4,'Two cycles - Optimise'!$B$3,TRUE),0)</f>
        <v>0</v>
      </c>
      <c r="KK169">
        <f>IF('Two cycles - Optimise'!$E$10&gt;($J169+KK$2),_xlfn.BINOM.DIST('Two cycles - Optimise'!$E$10-KK$2,'Two cycles - Optimise'!$B$4,'Two cycles - Optimise'!$B$3,TRUE)-_xlfn.BINOM.DIST($J169,'Two cycles - Optimise'!$B$4,'Two cycles - Optimise'!$B$3,TRUE),0)</f>
        <v>0</v>
      </c>
      <c r="KL169">
        <f>IF('Two cycles - Optimise'!$E$10&gt;($J169+KL$2),_xlfn.BINOM.DIST('Two cycles - Optimise'!$E$10-KL$2,'Two cycles - Optimise'!$B$4,'Two cycles - Optimise'!$B$3,TRUE)-_xlfn.BINOM.DIST($J169,'Two cycles - Optimise'!$B$4,'Two cycles - Optimise'!$B$3,TRUE),0)</f>
        <v>0</v>
      </c>
      <c r="KM169">
        <f>IF('Two cycles - Optimise'!$E$10&gt;($J169+KM$2),_xlfn.BINOM.DIST('Two cycles - Optimise'!$E$10-KM$2,'Two cycles - Optimise'!$B$4,'Two cycles - Optimise'!$B$3,TRUE)-_xlfn.BINOM.DIST($J169,'Two cycles - Optimise'!$B$4,'Two cycles - Optimise'!$B$3,TRUE),0)</f>
        <v>0</v>
      </c>
      <c r="KN169">
        <f>IF('Two cycles - Optimise'!$E$10&gt;($J169+KN$2),_xlfn.BINOM.DIST('Two cycles - Optimise'!$E$10-KN$2,'Two cycles - Optimise'!$B$4,'Two cycles - Optimise'!$B$3,TRUE)-_xlfn.BINOM.DIST($J169,'Two cycles - Optimise'!$B$4,'Two cycles - Optimise'!$B$3,TRUE),0)</f>
        <v>0</v>
      </c>
      <c r="KO169">
        <f>IF('Two cycles - Optimise'!$E$10&gt;($J169+KO$2),_xlfn.BINOM.DIST('Two cycles - Optimise'!$E$10-KO$2,'Two cycles - Optimise'!$B$4,'Two cycles - Optimise'!$B$3,TRUE)-_xlfn.BINOM.DIST($J169,'Two cycles - Optimise'!$B$4,'Two cycles - Optimise'!$B$3,TRUE),0)</f>
        <v>0</v>
      </c>
      <c r="KP169">
        <f>IF('Two cycles - Optimise'!$E$10&gt;($J169+KP$2),_xlfn.BINOM.DIST('Two cycles - Optimise'!$E$10-KP$2,'Two cycles - Optimise'!$B$4,'Two cycles - Optimise'!$B$3,TRUE)-_xlfn.BINOM.DIST($J169,'Two cycles - Optimise'!$B$4,'Two cycles - Optimise'!$B$3,TRUE),0)</f>
        <v>0</v>
      </c>
      <c r="KQ169">
        <f>IF('Two cycles - Optimise'!$E$10&gt;($J169+KQ$2),_xlfn.BINOM.DIST('Two cycles - Optimise'!$E$10-KQ$2,'Two cycles - Optimise'!$B$4,'Two cycles - Optimise'!$B$3,TRUE)-_xlfn.BINOM.DIST($J169,'Two cycles - Optimise'!$B$4,'Two cycles - Optimise'!$B$3,TRUE),0)</f>
        <v>0</v>
      </c>
      <c r="KR169">
        <f>IF('Two cycles - Optimise'!$E$10&gt;($J169+KR$2),_xlfn.BINOM.DIST('Two cycles - Optimise'!$E$10-KR$2,'Two cycles - Optimise'!$B$4,'Two cycles - Optimise'!$B$3,TRUE)-_xlfn.BINOM.DIST($J169,'Two cycles - Optimise'!$B$4,'Two cycles - Optimise'!$B$3,TRUE),0)</f>
        <v>0</v>
      </c>
      <c r="KS169">
        <f>IF('Two cycles - Optimise'!$E$10&gt;($J169+KS$2),_xlfn.BINOM.DIST('Two cycles - Optimise'!$E$10-KS$2,'Two cycles - Optimise'!$B$4,'Two cycles - Optimise'!$B$3,TRUE)-_xlfn.BINOM.DIST($J169,'Two cycles - Optimise'!$B$4,'Two cycles - Optimise'!$B$3,TRUE),0)</f>
        <v>0</v>
      </c>
      <c r="KT169">
        <f>IF('Two cycles - Optimise'!$E$10&gt;($J169+KT$2),_xlfn.BINOM.DIST('Two cycles - Optimise'!$E$10-KT$2,'Two cycles - Optimise'!$B$4,'Two cycles - Optimise'!$B$3,TRUE)-_xlfn.BINOM.DIST($J169,'Two cycles - Optimise'!$B$4,'Two cycles - Optimise'!$B$3,TRUE),0)</f>
        <v>0</v>
      </c>
      <c r="KU169">
        <f>IF('Two cycles - Optimise'!$E$10&gt;($J169+KU$2),_xlfn.BINOM.DIST('Two cycles - Optimise'!$E$10-KU$2,'Two cycles - Optimise'!$B$4,'Two cycles - Optimise'!$B$3,TRUE)-_xlfn.BINOM.DIST($J169,'Two cycles - Optimise'!$B$4,'Two cycles - Optimise'!$B$3,TRUE),0)</f>
        <v>0</v>
      </c>
      <c r="KV169">
        <f>IF('Two cycles - Optimise'!$E$10&gt;($J169+KV$2),_xlfn.BINOM.DIST('Two cycles - Optimise'!$E$10-KV$2,'Two cycles - Optimise'!$B$4,'Two cycles - Optimise'!$B$3,TRUE)-_xlfn.BINOM.DIST($J169,'Two cycles - Optimise'!$B$4,'Two cycles - Optimise'!$B$3,TRUE),0)</f>
        <v>0</v>
      </c>
      <c r="KW169">
        <f>IF('Two cycles - Optimise'!$E$10&gt;($J169+KW$2),_xlfn.BINOM.DIST('Two cycles - Optimise'!$E$10-KW$2,'Two cycles - Optimise'!$B$4,'Two cycles - Optimise'!$B$3,TRUE)-_xlfn.BINOM.DIST($J169,'Two cycles - Optimise'!$B$4,'Two cycles - Optimise'!$B$3,TRUE),0)</f>
        <v>0</v>
      </c>
      <c r="KX169">
        <f>IF('Two cycles - Optimise'!$E$10&gt;($J169+KX$2),_xlfn.BINOM.DIST('Two cycles - Optimise'!$E$10-KX$2,'Two cycles - Optimise'!$B$4,'Two cycles - Optimise'!$B$3,TRUE)-_xlfn.BINOM.DIST($J169,'Two cycles - Optimise'!$B$4,'Two cycles - Optimise'!$B$3,TRUE),0)</f>
        <v>0</v>
      </c>
      <c r="KY169">
        <f>IF('Two cycles - Optimise'!$E$10&gt;($J169+KY$2),_xlfn.BINOM.DIST('Two cycles - Optimise'!$E$10-KY$2,'Two cycles - Optimise'!$B$4,'Two cycles - Optimise'!$B$3,TRUE)-_xlfn.BINOM.DIST($J169,'Two cycles - Optimise'!$B$4,'Two cycles - Optimise'!$B$3,TRUE),0)</f>
        <v>0</v>
      </c>
      <c r="KZ169">
        <f>IF('Two cycles - Optimise'!$E$10&gt;($J169+KZ$2),_xlfn.BINOM.DIST('Two cycles - Optimise'!$E$10-KZ$2,'Two cycles - Optimise'!$B$4,'Two cycles - Optimise'!$B$3,TRUE)-_xlfn.BINOM.DIST($J169,'Two cycles - Optimise'!$B$4,'Two cycles - Optimise'!$B$3,TRUE),0)</f>
        <v>0</v>
      </c>
      <c r="LA169">
        <f>IF('Two cycles - Optimise'!$E$10&gt;($J169+LA$2),_xlfn.BINOM.DIST('Two cycles - Optimise'!$E$10-LA$2,'Two cycles - Optimise'!$B$4,'Two cycles - Optimise'!$B$3,TRUE)-_xlfn.BINOM.DIST($J169,'Two cycles - Optimise'!$B$4,'Two cycles - Optimise'!$B$3,TRUE),0)</f>
        <v>0</v>
      </c>
      <c r="LB169">
        <f>IF('Two cycles - Optimise'!$E$10&gt;($J169+LB$2),_xlfn.BINOM.DIST('Two cycles - Optimise'!$E$10-LB$2,'Two cycles - Optimise'!$B$4,'Two cycles - Optimise'!$B$3,TRUE)-_xlfn.BINOM.DIST($J169,'Two cycles - Optimise'!$B$4,'Two cycles - Optimise'!$B$3,TRUE),0)</f>
        <v>0</v>
      </c>
      <c r="LC169">
        <f>IF('Two cycles - Optimise'!$E$10&gt;($J169+LC$2),_xlfn.BINOM.DIST('Two cycles - Optimise'!$E$10-LC$2,'Two cycles - Optimise'!$B$4,'Two cycles - Optimise'!$B$3,TRUE)-_xlfn.BINOM.DIST($J169,'Two cycles - Optimise'!$B$4,'Two cycles - Optimise'!$B$3,TRUE),0)</f>
        <v>0</v>
      </c>
      <c r="LD169">
        <f>IF('Two cycles - Optimise'!$E$10&gt;($J169+LD$2),_xlfn.BINOM.DIST('Two cycles - Optimise'!$E$10-LD$2,'Two cycles - Optimise'!$B$4,'Two cycles - Optimise'!$B$3,TRUE)-_xlfn.BINOM.DIST($J169,'Two cycles - Optimise'!$B$4,'Two cycles - Optimise'!$B$3,TRUE),0)</f>
        <v>0</v>
      </c>
      <c r="LE169">
        <f>IF('Two cycles - Optimise'!$E$10&gt;($J169+LE$2),_xlfn.BINOM.DIST('Two cycles - Optimise'!$E$10-LE$2,'Two cycles - Optimise'!$B$4,'Two cycles - Optimise'!$B$3,TRUE)-_xlfn.BINOM.DIST($J169,'Two cycles - Optimise'!$B$4,'Two cycles - Optimise'!$B$3,TRUE),0)</f>
        <v>0</v>
      </c>
      <c r="LF169">
        <f>IF('Two cycles - Optimise'!$E$10&gt;($J169+LF$2),_xlfn.BINOM.DIST('Two cycles - Optimise'!$E$10-LF$2,'Two cycles - Optimise'!$B$4,'Two cycles - Optimise'!$B$3,TRUE)-_xlfn.BINOM.DIST($J169,'Two cycles - Optimise'!$B$4,'Two cycles - Optimise'!$B$3,TRUE),0)</f>
        <v>0</v>
      </c>
      <c r="LG169">
        <f>IF('Two cycles - Optimise'!$E$10&gt;($J169+LG$2),_xlfn.BINOM.DIST('Two cycles - Optimise'!$E$10-LG$2,'Two cycles - Optimise'!$B$4,'Two cycles - Optimise'!$B$3,TRUE)-_xlfn.BINOM.DIST($J169,'Two cycles - Optimise'!$B$4,'Two cycles - Optimise'!$B$3,TRUE),0)</f>
        <v>0</v>
      </c>
      <c r="LH169">
        <f>IF('Two cycles - Optimise'!$E$10&gt;($J169+LH$2),_xlfn.BINOM.DIST('Two cycles - Optimise'!$E$10-LH$2,'Two cycles - Optimise'!$B$4,'Two cycles - Optimise'!$B$3,TRUE)-_xlfn.BINOM.DIST($J169,'Two cycles - Optimise'!$B$4,'Two cycles - Optimise'!$B$3,TRUE),0)</f>
        <v>0</v>
      </c>
      <c r="LI169">
        <f>IF('Two cycles - Optimise'!$E$10&gt;($J169+LI$2),_xlfn.BINOM.DIST('Two cycles - Optimise'!$E$10-LI$2,'Two cycles - Optimise'!$B$4,'Two cycles - Optimise'!$B$3,TRUE)-_xlfn.BINOM.DIST($J169,'Two cycles - Optimise'!$B$4,'Two cycles - Optimise'!$B$3,TRUE),0)</f>
        <v>0</v>
      </c>
      <c r="LJ169">
        <f>IF('Two cycles - Optimise'!$E$10&gt;($J169+LJ$2),_xlfn.BINOM.DIST('Two cycles - Optimise'!$E$10-LJ$2,'Two cycles - Optimise'!$B$4,'Two cycles - Optimise'!$B$3,TRUE)-_xlfn.BINOM.DIST($J169,'Two cycles - Optimise'!$B$4,'Two cycles - Optimise'!$B$3,TRUE),0)</f>
        <v>0</v>
      </c>
      <c r="LK169">
        <f>IF('Two cycles - Optimise'!$E$10&gt;($J169+LK$2),_xlfn.BINOM.DIST('Two cycles - Optimise'!$E$10-LK$2,'Two cycles - Optimise'!$B$4,'Two cycles - Optimise'!$B$3,TRUE)-_xlfn.BINOM.DIST($J169,'Two cycles - Optimise'!$B$4,'Two cycles - Optimise'!$B$3,TRUE),0)</f>
        <v>0</v>
      </c>
      <c r="LL169">
        <f>IF('Two cycles - Optimise'!$E$10&gt;($J169+LL$2),_xlfn.BINOM.DIST('Two cycles - Optimise'!$E$10-LL$2,'Two cycles - Optimise'!$B$4,'Two cycles - Optimise'!$B$3,TRUE)-_xlfn.BINOM.DIST($J169,'Two cycles - Optimise'!$B$4,'Two cycles - Optimise'!$B$3,TRUE),0)</f>
        <v>0</v>
      </c>
    </row>
    <row r="170" spans="1:324" x14ac:dyDescent="0.25">
      <c r="A170">
        <f>IF(E170&lt;'Two cycles - Optimise'!$B$2,1000,E170-'Two cycles - Optimise'!$B$2)</f>
        <v>5.0000000000000044E-2</v>
      </c>
      <c r="B170">
        <v>167</v>
      </c>
      <c r="C170">
        <f>IF(B170&gt;'Two cycles - Optimise'!$B$4,1,_xlfn.BINOM.DIST(B170,'Two cycles - Optimise'!$B$4,'Two cycles - Optimise'!$B$3,TRUE))</f>
        <v>1</v>
      </c>
      <c r="D170">
        <f t="shared" si="218"/>
        <v>0</v>
      </c>
      <c r="E170">
        <f t="shared" si="219"/>
        <v>1</v>
      </c>
      <c r="I170">
        <f>IF(P170&lt;'Two cycles - Optimise'!$B$2,1000,P170-'Two cycles - Optimise'!$B$2)</f>
        <v>5.0000000000000044E-2</v>
      </c>
      <c r="J170">
        <v>167</v>
      </c>
      <c r="K170">
        <f>IF(J170&gt;'Two cycles - Optimise'!$B$4,1,_xlfn.BINOM.DIST(J170,'Two cycles - Optimise'!$B$4,'Two cycles - Optimise'!$B$3,TRUE))</f>
        <v>1</v>
      </c>
      <c r="L170">
        <f t="shared" si="220"/>
        <v>0</v>
      </c>
      <c r="M170">
        <f t="shared" si="221"/>
        <v>1</v>
      </c>
      <c r="N170">
        <f t="shared" si="222"/>
        <v>0</v>
      </c>
      <c r="O170">
        <f t="shared" si="223"/>
        <v>0</v>
      </c>
      <c r="P170">
        <f t="shared" si="224"/>
        <v>1</v>
      </c>
      <c r="T170">
        <f t="shared" si="225"/>
        <v>0</v>
      </c>
      <c r="U170">
        <f t="shared" si="226"/>
        <v>0</v>
      </c>
      <c r="V170">
        <f t="shared" si="227"/>
        <v>0</v>
      </c>
      <c r="W170">
        <f t="shared" si="228"/>
        <v>0</v>
      </c>
      <c r="X170">
        <f t="shared" si="229"/>
        <v>0</v>
      </c>
      <c r="Y170">
        <f t="shared" si="230"/>
        <v>0</v>
      </c>
      <c r="Z170">
        <f t="shared" si="231"/>
        <v>0</v>
      </c>
      <c r="AA170">
        <f t="shared" si="232"/>
        <v>0</v>
      </c>
      <c r="AB170">
        <f t="shared" si="233"/>
        <v>0</v>
      </c>
      <c r="AC170">
        <f t="shared" si="234"/>
        <v>0</v>
      </c>
      <c r="AD170">
        <f t="shared" si="235"/>
        <v>0</v>
      </c>
      <c r="AE170">
        <f t="shared" si="236"/>
        <v>0</v>
      </c>
      <c r="AF170">
        <f t="shared" si="237"/>
        <v>0</v>
      </c>
      <c r="AG170">
        <f t="shared" si="238"/>
        <v>0</v>
      </c>
      <c r="AH170">
        <f t="shared" si="239"/>
        <v>0</v>
      </c>
      <c r="AI170">
        <f t="shared" si="240"/>
        <v>0</v>
      </c>
      <c r="AJ170">
        <f t="shared" si="241"/>
        <v>0</v>
      </c>
      <c r="AK170">
        <f t="shared" si="242"/>
        <v>0</v>
      </c>
      <c r="AL170">
        <f t="shared" si="243"/>
        <v>0</v>
      </c>
      <c r="AM170">
        <f t="shared" si="244"/>
        <v>0</v>
      </c>
      <c r="AN170">
        <f t="shared" si="245"/>
        <v>0</v>
      </c>
      <c r="AO170">
        <f t="shared" si="246"/>
        <v>0</v>
      </c>
      <c r="AP170">
        <f t="shared" si="247"/>
        <v>0</v>
      </c>
      <c r="AQ170">
        <f t="shared" si="248"/>
        <v>0</v>
      </c>
      <c r="AR170">
        <f t="shared" si="249"/>
        <v>0</v>
      </c>
      <c r="AS170">
        <f t="shared" si="250"/>
        <v>0</v>
      </c>
      <c r="AT170">
        <f t="shared" si="251"/>
        <v>0</v>
      </c>
      <c r="AU170">
        <f t="shared" si="252"/>
        <v>0</v>
      </c>
      <c r="AV170">
        <f t="shared" si="253"/>
        <v>0</v>
      </c>
      <c r="AW170">
        <f t="shared" si="254"/>
        <v>0</v>
      </c>
      <c r="AX170">
        <f t="shared" si="255"/>
        <v>0</v>
      </c>
      <c r="AY170">
        <f t="shared" si="256"/>
        <v>0</v>
      </c>
      <c r="AZ170">
        <f t="shared" si="257"/>
        <v>0</v>
      </c>
      <c r="BA170">
        <f t="shared" si="258"/>
        <v>0</v>
      </c>
      <c r="BB170">
        <f t="shared" si="259"/>
        <v>0</v>
      </c>
      <c r="BC170">
        <f t="shared" si="260"/>
        <v>0</v>
      </c>
      <c r="BD170">
        <f t="shared" si="261"/>
        <v>0</v>
      </c>
      <c r="BE170">
        <f t="shared" si="262"/>
        <v>0</v>
      </c>
      <c r="BF170">
        <f t="shared" si="263"/>
        <v>0</v>
      </c>
      <c r="BG170">
        <f t="shared" si="264"/>
        <v>0</v>
      </c>
      <c r="BH170">
        <f t="shared" si="265"/>
        <v>0</v>
      </c>
      <c r="BI170">
        <f t="shared" si="266"/>
        <v>0</v>
      </c>
      <c r="BJ170">
        <f t="shared" si="267"/>
        <v>0</v>
      </c>
      <c r="BK170">
        <f t="shared" si="268"/>
        <v>0</v>
      </c>
      <c r="BL170">
        <f t="shared" si="269"/>
        <v>0</v>
      </c>
      <c r="BM170">
        <f t="shared" si="270"/>
        <v>0</v>
      </c>
      <c r="BN170">
        <f t="shared" si="271"/>
        <v>0</v>
      </c>
      <c r="BO170">
        <f t="shared" si="272"/>
        <v>0</v>
      </c>
      <c r="BP170">
        <f t="shared" si="273"/>
        <v>0</v>
      </c>
      <c r="BQ170">
        <f t="shared" si="274"/>
        <v>0</v>
      </c>
      <c r="BR170">
        <f t="shared" si="275"/>
        <v>0</v>
      </c>
      <c r="BS170">
        <f t="shared" si="276"/>
        <v>0</v>
      </c>
      <c r="BT170">
        <f t="shared" si="277"/>
        <v>0</v>
      </c>
      <c r="BU170">
        <f t="shared" si="278"/>
        <v>0</v>
      </c>
      <c r="BV170">
        <f t="shared" si="279"/>
        <v>0</v>
      </c>
      <c r="BW170">
        <f t="shared" si="280"/>
        <v>0</v>
      </c>
      <c r="BX170">
        <f t="shared" si="281"/>
        <v>0</v>
      </c>
      <c r="BY170">
        <f t="shared" si="282"/>
        <v>0</v>
      </c>
      <c r="BZ170">
        <f t="shared" si="283"/>
        <v>0</v>
      </c>
      <c r="CA170">
        <f t="shared" si="284"/>
        <v>0</v>
      </c>
      <c r="CB170">
        <f t="shared" si="285"/>
        <v>0</v>
      </c>
      <c r="CC170">
        <f t="shared" si="286"/>
        <v>0</v>
      </c>
      <c r="CD170">
        <f t="shared" si="287"/>
        <v>0</v>
      </c>
      <c r="CE170">
        <f t="shared" si="288"/>
        <v>0</v>
      </c>
      <c r="CF170">
        <f t="shared" si="289"/>
        <v>0</v>
      </c>
      <c r="CG170">
        <f t="shared" si="290"/>
        <v>0</v>
      </c>
      <c r="CH170">
        <f t="shared" si="291"/>
        <v>0</v>
      </c>
      <c r="CI170">
        <f t="shared" si="292"/>
        <v>0</v>
      </c>
      <c r="CJ170">
        <f t="shared" si="293"/>
        <v>0</v>
      </c>
      <c r="CK170">
        <f t="shared" si="294"/>
        <v>0</v>
      </c>
      <c r="CL170">
        <f t="shared" si="295"/>
        <v>0</v>
      </c>
      <c r="CM170">
        <f t="shared" si="296"/>
        <v>0</v>
      </c>
      <c r="CN170">
        <f t="shared" si="297"/>
        <v>0</v>
      </c>
      <c r="CO170">
        <f t="shared" si="298"/>
        <v>0</v>
      </c>
      <c r="CP170">
        <f t="shared" si="299"/>
        <v>0</v>
      </c>
      <c r="CQ170">
        <f t="shared" si="300"/>
        <v>0</v>
      </c>
      <c r="CR170">
        <f t="shared" si="301"/>
        <v>0</v>
      </c>
      <c r="CS170">
        <f t="shared" si="302"/>
        <v>0</v>
      </c>
      <c r="CT170">
        <f t="shared" si="303"/>
        <v>0</v>
      </c>
      <c r="CU170">
        <f t="shared" si="304"/>
        <v>0</v>
      </c>
      <c r="CV170">
        <f t="shared" si="305"/>
        <v>0</v>
      </c>
      <c r="CW170">
        <f t="shared" si="306"/>
        <v>0</v>
      </c>
      <c r="CX170">
        <f t="shared" si="307"/>
        <v>0</v>
      </c>
      <c r="CY170">
        <f t="shared" si="308"/>
        <v>0</v>
      </c>
      <c r="CZ170">
        <f t="shared" si="309"/>
        <v>0</v>
      </c>
      <c r="DA170">
        <f t="shared" si="310"/>
        <v>0</v>
      </c>
      <c r="DB170">
        <f t="shared" si="311"/>
        <v>0</v>
      </c>
      <c r="DC170">
        <f t="shared" si="312"/>
        <v>0</v>
      </c>
      <c r="DD170">
        <f t="shared" si="313"/>
        <v>0</v>
      </c>
      <c r="DE170">
        <f t="shared" si="314"/>
        <v>0</v>
      </c>
      <c r="DF170">
        <f t="shared" si="315"/>
        <v>0</v>
      </c>
      <c r="DG170">
        <f t="shared" si="316"/>
        <v>0</v>
      </c>
      <c r="DH170">
        <f t="shared" si="317"/>
        <v>0</v>
      </c>
      <c r="DI170">
        <f t="shared" si="318"/>
        <v>0</v>
      </c>
      <c r="DJ170">
        <f t="shared" si="319"/>
        <v>0</v>
      </c>
      <c r="DK170">
        <f t="shared" si="320"/>
        <v>0</v>
      </c>
      <c r="DL170">
        <f t="shared" si="321"/>
        <v>0</v>
      </c>
      <c r="DM170">
        <f t="shared" si="322"/>
        <v>0</v>
      </c>
      <c r="DN170">
        <f t="shared" si="323"/>
        <v>0</v>
      </c>
      <c r="DO170">
        <f t="shared" si="324"/>
        <v>0</v>
      </c>
      <c r="DP170">
        <f t="shared" si="325"/>
        <v>0</v>
      </c>
      <c r="DR170">
        <f>IF(AND(DR$2&lt;=$J170,$J170&lt;='Two cycles - Optimise'!$B$4),_xlfn.BINOM.DIST(DR$2,'Two cycles - Optimise'!$B$4,'Two cycles - Optimise'!$B$3,FALSE),0)</f>
        <v>0</v>
      </c>
      <c r="DS170">
        <f>IF(AND(DS$2&lt;=$J170,$J170&lt;='Two cycles - Optimise'!$B$4),_xlfn.BINOM.DIST(DS$2,'Two cycles - Optimise'!$B$4,'Two cycles - Optimise'!$B$3,FALSE),0)</f>
        <v>0</v>
      </c>
      <c r="DT170">
        <f>IF(AND(DT$2&lt;=$J170,$J170&lt;='Two cycles - Optimise'!$B$4),_xlfn.BINOM.DIST(DT$2,'Two cycles - Optimise'!$B$4,'Two cycles - Optimise'!$B$3,FALSE),0)</f>
        <v>0</v>
      </c>
      <c r="DU170">
        <f>IF(AND(DU$2&lt;=$J170,$J170&lt;='Two cycles - Optimise'!$B$4),_xlfn.BINOM.DIST(DU$2,'Two cycles - Optimise'!$B$4,'Two cycles - Optimise'!$B$3,FALSE),0)</f>
        <v>0</v>
      </c>
      <c r="DV170">
        <f>IF(AND(DV$2&lt;=$J170,$J170&lt;='Two cycles - Optimise'!$B$4),_xlfn.BINOM.DIST(DV$2,'Two cycles - Optimise'!$B$4,'Two cycles - Optimise'!$B$3,FALSE),0)</f>
        <v>0</v>
      </c>
      <c r="DW170">
        <f>IF(AND(DW$2&lt;=$J170,$J170&lt;='Two cycles - Optimise'!$B$4),_xlfn.BINOM.DIST(DW$2,'Two cycles - Optimise'!$B$4,'Two cycles - Optimise'!$B$3,FALSE),0)</f>
        <v>0</v>
      </c>
      <c r="DX170">
        <f>IF(AND(DX$2&lt;=$J170,$J170&lt;='Two cycles - Optimise'!$B$4),_xlfn.BINOM.DIST(DX$2,'Two cycles - Optimise'!$B$4,'Two cycles - Optimise'!$B$3,FALSE),0)</f>
        <v>0</v>
      </c>
      <c r="DY170">
        <f>IF(AND(DY$2&lt;=$J170,$J170&lt;='Two cycles - Optimise'!$B$4),_xlfn.BINOM.DIST(DY$2,'Two cycles - Optimise'!$B$4,'Two cycles - Optimise'!$B$3,FALSE),0)</f>
        <v>0</v>
      </c>
      <c r="DZ170">
        <f>IF(AND(DZ$2&lt;=$J170,$J170&lt;='Two cycles - Optimise'!$B$4),_xlfn.BINOM.DIST(DZ$2,'Two cycles - Optimise'!$B$4,'Two cycles - Optimise'!$B$3,FALSE),0)</f>
        <v>0</v>
      </c>
      <c r="EA170">
        <f>IF(AND(EA$2&lt;=$J170,$J170&lt;='Two cycles - Optimise'!$B$4),_xlfn.BINOM.DIST(EA$2,'Two cycles - Optimise'!$B$4,'Two cycles - Optimise'!$B$3,FALSE),0)</f>
        <v>0</v>
      </c>
      <c r="EB170">
        <f>IF(AND(EB$2&lt;=$J170,$J170&lt;='Two cycles - Optimise'!$B$4),_xlfn.BINOM.DIST(EB$2,'Two cycles - Optimise'!$B$4,'Two cycles - Optimise'!$B$3,FALSE),0)</f>
        <v>0</v>
      </c>
      <c r="EC170">
        <f>IF(AND(EC$2&lt;=$J170,$J170&lt;='Two cycles - Optimise'!$B$4),_xlfn.BINOM.DIST(EC$2,'Two cycles - Optimise'!$B$4,'Two cycles - Optimise'!$B$3,FALSE),0)</f>
        <v>0</v>
      </c>
      <c r="ED170">
        <f>IF(AND(ED$2&lt;=$J170,$J170&lt;='Two cycles - Optimise'!$B$4),_xlfn.BINOM.DIST(ED$2,'Two cycles - Optimise'!$B$4,'Two cycles - Optimise'!$B$3,FALSE),0)</f>
        <v>0</v>
      </c>
      <c r="EE170">
        <f>IF(AND(EE$2&lt;=$J170,$J170&lt;='Two cycles - Optimise'!$B$4),_xlfn.BINOM.DIST(EE$2,'Two cycles - Optimise'!$B$4,'Two cycles - Optimise'!$B$3,FALSE),0)</f>
        <v>0</v>
      </c>
      <c r="EF170">
        <f>IF(AND(EF$2&lt;=$J170,$J170&lt;='Two cycles - Optimise'!$B$4),_xlfn.BINOM.DIST(EF$2,'Two cycles - Optimise'!$B$4,'Two cycles - Optimise'!$B$3,FALSE),0)</f>
        <v>0</v>
      </c>
      <c r="EG170">
        <f>IF(AND(EG$2&lt;=$J170,$J170&lt;='Two cycles - Optimise'!$B$4),_xlfn.BINOM.DIST(EG$2,'Two cycles - Optimise'!$B$4,'Two cycles - Optimise'!$B$3,FALSE),0)</f>
        <v>0</v>
      </c>
      <c r="EH170">
        <f>IF(AND(EH$2&lt;=$J170,$J170&lt;='Two cycles - Optimise'!$B$4),_xlfn.BINOM.DIST(EH$2,'Two cycles - Optimise'!$B$4,'Two cycles - Optimise'!$B$3,FALSE),0)</f>
        <v>0</v>
      </c>
      <c r="EI170">
        <f>IF(AND(EI$2&lt;=$J170,$J170&lt;='Two cycles - Optimise'!$B$4),_xlfn.BINOM.DIST(EI$2,'Two cycles - Optimise'!$B$4,'Two cycles - Optimise'!$B$3,FALSE),0)</f>
        <v>0</v>
      </c>
      <c r="EJ170">
        <f>IF(AND(EJ$2&lt;=$J170,$J170&lt;='Two cycles - Optimise'!$B$4),_xlfn.BINOM.DIST(EJ$2,'Two cycles - Optimise'!$B$4,'Two cycles - Optimise'!$B$3,FALSE),0)</f>
        <v>0</v>
      </c>
      <c r="EK170">
        <f>IF(AND(EK$2&lt;=$J170,$J170&lt;='Two cycles - Optimise'!$B$4),_xlfn.BINOM.DIST(EK$2,'Two cycles - Optimise'!$B$4,'Two cycles - Optimise'!$B$3,FALSE),0)</f>
        <v>0</v>
      </c>
      <c r="EL170">
        <f>IF(AND(EL$2&lt;=$J170,$J170&lt;='Two cycles - Optimise'!$B$4),_xlfn.BINOM.DIST(EL$2,'Two cycles - Optimise'!$B$4,'Two cycles - Optimise'!$B$3,FALSE),0)</f>
        <v>0</v>
      </c>
      <c r="EM170">
        <f>IF(AND(EM$2&lt;=$J170,$J170&lt;='Two cycles - Optimise'!$B$4),_xlfn.BINOM.DIST(EM$2,'Two cycles - Optimise'!$B$4,'Two cycles - Optimise'!$B$3,FALSE),0)</f>
        <v>0</v>
      </c>
      <c r="EN170">
        <f>IF(AND(EN$2&lt;=$J170,$J170&lt;='Two cycles - Optimise'!$B$4),_xlfn.BINOM.DIST(EN$2,'Two cycles - Optimise'!$B$4,'Two cycles - Optimise'!$B$3,FALSE),0)</f>
        <v>0</v>
      </c>
      <c r="EO170">
        <f>IF(AND(EO$2&lt;=$J170,$J170&lt;='Two cycles - Optimise'!$B$4),_xlfn.BINOM.DIST(EO$2,'Two cycles - Optimise'!$B$4,'Two cycles - Optimise'!$B$3,FALSE),0)</f>
        <v>0</v>
      </c>
      <c r="EP170">
        <f>IF(AND(EP$2&lt;=$J170,$J170&lt;='Two cycles - Optimise'!$B$4),_xlfn.BINOM.DIST(EP$2,'Two cycles - Optimise'!$B$4,'Two cycles - Optimise'!$B$3,FALSE),0)</f>
        <v>0</v>
      </c>
      <c r="EQ170">
        <f>IF(AND(EQ$2&lt;=$J170,$J170&lt;='Two cycles - Optimise'!$B$4),_xlfn.BINOM.DIST(EQ$2,'Two cycles - Optimise'!$B$4,'Two cycles - Optimise'!$B$3,FALSE),0)</f>
        <v>0</v>
      </c>
      <c r="ER170">
        <f>IF(AND(ER$2&lt;=$J170,$J170&lt;='Two cycles - Optimise'!$B$4),_xlfn.BINOM.DIST(ER$2,'Two cycles - Optimise'!$B$4,'Two cycles - Optimise'!$B$3,FALSE),0)</f>
        <v>0</v>
      </c>
      <c r="ES170">
        <f>IF(AND(ES$2&lt;=$J170,$J170&lt;='Two cycles - Optimise'!$B$4),_xlfn.BINOM.DIST(ES$2,'Two cycles - Optimise'!$B$4,'Two cycles - Optimise'!$B$3,FALSE),0)</f>
        <v>0</v>
      </c>
      <c r="ET170">
        <f>IF(AND(ET$2&lt;=$J170,$J170&lt;='Two cycles - Optimise'!$B$4),_xlfn.BINOM.DIST(ET$2,'Two cycles - Optimise'!$B$4,'Two cycles - Optimise'!$B$3,FALSE),0)</f>
        <v>0</v>
      </c>
      <c r="EU170">
        <f>IF(AND(EU$2&lt;=$J170,$J170&lt;='Two cycles - Optimise'!$B$4),_xlfn.BINOM.DIST(EU$2,'Two cycles - Optimise'!$B$4,'Two cycles - Optimise'!$B$3,FALSE),0)</f>
        <v>0</v>
      </c>
      <c r="EV170">
        <f>IF(AND(EV$2&lt;=$J170,$J170&lt;='Two cycles - Optimise'!$B$4),_xlfn.BINOM.DIST(EV$2,'Two cycles - Optimise'!$B$4,'Two cycles - Optimise'!$B$3,FALSE),0)</f>
        <v>0</v>
      </c>
      <c r="EW170">
        <f>IF(AND(EW$2&lt;=$J170,$J170&lt;='Two cycles - Optimise'!$B$4),_xlfn.BINOM.DIST(EW$2,'Two cycles - Optimise'!$B$4,'Two cycles - Optimise'!$B$3,FALSE),0)</f>
        <v>0</v>
      </c>
      <c r="EX170">
        <f>IF(AND(EX$2&lt;=$J170,$J170&lt;='Two cycles - Optimise'!$B$4),_xlfn.BINOM.DIST(EX$2,'Two cycles - Optimise'!$B$4,'Two cycles - Optimise'!$B$3,FALSE),0)</f>
        <v>0</v>
      </c>
      <c r="EY170">
        <f>IF(AND(EY$2&lt;=$J170,$J170&lt;='Two cycles - Optimise'!$B$4),_xlfn.BINOM.DIST(EY$2,'Two cycles - Optimise'!$B$4,'Two cycles - Optimise'!$B$3,FALSE),0)</f>
        <v>0</v>
      </c>
      <c r="EZ170">
        <f>IF(AND(EZ$2&lt;=$J170,$J170&lt;='Two cycles - Optimise'!$B$4),_xlfn.BINOM.DIST(EZ$2,'Two cycles - Optimise'!$B$4,'Two cycles - Optimise'!$B$3,FALSE),0)</f>
        <v>0</v>
      </c>
      <c r="FA170">
        <f>IF(AND(FA$2&lt;=$J170,$J170&lt;='Two cycles - Optimise'!$B$4),_xlfn.BINOM.DIST(FA$2,'Two cycles - Optimise'!$B$4,'Two cycles - Optimise'!$B$3,FALSE),0)</f>
        <v>0</v>
      </c>
      <c r="FB170">
        <f>IF(AND(FB$2&lt;=$J170,$J170&lt;='Two cycles - Optimise'!$B$4),_xlfn.BINOM.DIST(FB$2,'Two cycles - Optimise'!$B$4,'Two cycles - Optimise'!$B$3,FALSE),0)</f>
        <v>0</v>
      </c>
      <c r="FC170">
        <f>IF(AND(FC$2&lt;=$J170,$J170&lt;='Two cycles - Optimise'!$B$4),_xlfn.BINOM.DIST(FC$2,'Two cycles - Optimise'!$B$4,'Two cycles - Optimise'!$B$3,FALSE),0)</f>
        <v>0</v>
      </c>
      <c r="FD170">
        <f>IF(AND(FD$2&lt;=$J170,$J170&lt;='Two cycles - Optimise'!$B$4),_xlfn.BINOM.DIST(FD$2,'Two cycles - Optimise'!$B$4,'Two cycles - Optimise'!$B$3,FALSE),0)</f>
        <v>0</v>
      </c>
      <c r="FE170">
        <f>IF(AND(FE$2&lt;=$J170,$J170&lt;='Two cycles - Optimise'!$B$4),_xlfn.BINOM.DIST(FE$2,'Two cycles - Optimise'!$B$4,'Two cycles - Optimise'!$B$3,FALSE),0)</f>
        <v>0</v>
      </c>
      <c r="FF170">
        <f>IF(AND(FF$2&lt;=$J170,$J170&lt;='Two cycles - Optimise'!$B$4),_xlfn.BINOM.DIST(FF$2,'Two cycles - Optimise'!$B$4,'Two cycles - Optimise'!$B$3,FALSE),0)</f>
        <v>0</v>
      </c>
      <c r="FG170">
        <f>IF(AND(FG$2&lt;=$J170,$J170&lt;='Two cycles - Optimise'!$B$4),_xlfn.BINOM.DIST(FG$2,'Two cycles - Optimise'!$B$4,'Two cycles - Optimise'!$B$3,FALSE),0)</f>
        <v>0</v>
      </c>
      <c r="FH170">
        <f>IF(AND(FH$2&lt;=$J170,$J170&lt;='Two cycles - Optimise'!$B$4),_xlfn.BINOM.DIST(FH$2,'Two cycles - Optimise'!$B$4,'Two cycles - Optimise'!$B$3,FALSE),0)</f>
        <v>0</v>
      </c>
      <c r="FI170">
        <f>IF(AND(FI$2&lt;=$J170,$J170&lt;='Two cycles - Optimise'!$B$4),_xlfn.BINOM.DIST(FI$2,'Two cycles - Optimise'!$B$4,'Two cycles - Optimise'!$B$3,FALSE),0)</f>
        <v>0</v>
      </c>
      <c r="FJ170">
        <f>IF(AND(FJ$2&lt;=$J170,$J170&lt;='Two cycles - Optimise'!$B$4),_xlfn.BINOM.DIST(FJ$2,'Two cycles - Optimise'!$B$4,'Two cycles - Optimise'!$B$3,FALSE),0)</f>
        <v>0</v>
      </c>
      <c r="FK170">
        <f>IF(AND(FK$2&lt;=$J170,$J170&lt;='Two cycles - Optimise'!$B$4),_xlfn.BINOM.DIST(FK$2,'Two cycles - Optimise'!$B$4,'Two cycles - Optimise'!$B$3,FALSE),0)</f>
        <v>0</v>
      </c>
      <c r="FL170">
        <f>IF(AND(FL$2&lt;=$J170,$J170&lt;='Two cycles - Optimise'!$B$4),_xlfn.BINOM.DIST(FL$2,'Two cycles - Optimise'!$B$4,'Two cycles - Optimise'!$B$3,FALSE),0)</f>
        <v>0</v>
      </c>
      <c r="FM170">
        <f>IF(AND(FM$2&lt;=$J170,$J170&lt;='Two cycles - Optimise'!$B$4),_xlfn.BINOM.DIST(FM$2,'Two cycles - Optimise'!$B$4,'Two cycles - Optimise'!$B$3,FALSE),0)</f>
        <v>0</v>
      </c>
      <c r="FN170">
        <f>IF(AND(FN$2&lt;=$J170,$J170&lt;='Two cycles - Optimise'!$B$4),_xlfn.BINOM.DIST(FN$2,'Two cycles - Optimise'!$B$4,'Two cycles - Optimise'!$B$3,FALSE),0)</f>
        <v>0</v>
      </c>
      <c r="FO170">
        <f>IF(AND(FO$2&lt;=$J170,$J170&lt;='Two cycles - Optimise'!$B$4),_xlfn.BINOM.DIST(FO$2,'Two cycles - Optimise'!$B$4,'Two cycles - Optimise'!$B$3,FALSE),0)</f>
        <v>0</v>
      </c>
      <c r="FP170">
        <f>IF(AND(FP$2&lt;=$J170,$J170&lt;='Two cycles - Optimise'!$B$4),_xlfn.BINOM.DIST(FP$2,'Two cycles - Optimise'!$B$4,'Two cycles - Optimise'!$B$3,FALSE),0)</f>
        <v>0</v>
      </c>
      <c r="FQ170">
        <f>IF(AND(FQ$2&lt;=$J170,$J170&lt;='Two cycles - Optimise'!$B$4),_xlfn.BINOM.DIST(FQ$2,'Two cycles - Optimise'!$B$4,'Two cycles - Optimise'!$B$3,FALSE),0)</f>
        <v>0</v>
      </c>
      <c r="FR170">
        <f>IF(AND(FR$2&lt;=$J170,$J170&lt;='Two cycles - Optimise'!$B$4),_xlfn.BINOM.DIST(FR$2,'Two cycles - Optimise'!$B$4,'Two cycles - Optimise'!$B$3,FALSE),0)</f>
        <v>0</v>
      </c>
      <c r="FS170">
        <f>IF(AND(FS$2&lt;=$J170,$J170&lt;='Two cycles - Optimise'!$B$4),_xlfn.BINOM.DIST(FS$2,'Two cycles - Optimise'!$B$4,'Two cycles - Optimise'!$B$3,FALSE),0)</f>
        <v>0</v>
      </c>
      <c r="FT170">
        <f>IF(AND(FT$2&lt;=$J170,$J170&lt;='Two cycles - Optimise'!$B$4),_xlfn.BINOM.DIST(FT$2,'Two cycles - Optimise'!$B$4,'Two cycles - Optimise'!$B$3,FALSE),0)</f>
        <v>0</v>
      </c>
      <c r="FU170">
        <f>IF(AND(FU$2&lt;=$J170,$J170&lt;='Two cycles - Optimise'!$B$4),_xlfn.BINOM.DIST(FU$2,'Two cycles - Optimise'!$B$4,'Two cycles - Optimise'!$B$3,FALSE),0)</f>
        <v>0</v>
      </c>
      <c r="FV170">
        <f>IF(AND(FV$2&lt;=$J170,$J170&lt;='Two cycles - Optimise'!$B$4),_xlfn.BINOM.DIST(FV$2,'Two cycles - Optimise'!$B$4,'Two cycles - Optimise'!$B$3,FALSE),0)</f>
        <v>0</v>
      </c>
      <c r="FW170">
        <f>IF(AND(FW$2&lt;=$J170,$J170&lt;='Two cycles - Optimise'!$B$4),_xlfn.BINOM.DIST(FW$2,'Two cycles - Optimise'!$B$4,'Two cycles - Optimise'!$B$3,FALSE),0)</f>
        <v>0</v>
      </c>
      <c r="FX170">
        <f>IF(AND(FX$2&lt;=$J170,$J170&lt;='Two cycles - Optimise'!$B$4),_xlfn.BINOM.DIST(FX$2,'Two cycles - Optimise'!$B$4,'Two cycles - Optimise'!$B$3,FALSE),0)</f>
        <v>0</v>
      </c>
      <c r="FY170">
        <f>IF(AND(FY$2&lt;=$J170,$J170&lt;='Two cycles - Optimise'!$B$4),_xlfn.BINOM.DIST(FY$2,'Two cycles - Optimise'!$B$4,'Two cycles - Optimise'!$B$3,FALSE),0)</f>
        <v>0</v>
      </c>
      <c r="FZ170">
        <f>IF(AND(FZ$2&lt;=$J170,$J170&lt;='Two cycles - Optimise'!$B$4),_xlfn.BINOM.DIST(FZ$2,'Two cycles - Optimise'!$B$4,'Two cycles - Optimise'!$B$3,FALSE),0)</f>
        <v>0</v>
      </c>
      <c r="GA170">
        <f>IF(AND(GA$2&lt;=$J170,$J170&lt;='Two cycles - Optimise'!$B$4),_xlfn.BINOM.DIST(GA$2,'Two cycles - Optimise'!$B$4,'Two cycles - Optimise'!$B$3,FALSE),0)</f>
        <v>0</v>
      </c>
      <c r="GB170">
        <f>IF(AND(GB$2&lt;=$J170,$J170&lt;='Two cycles - Optimise'!$B$4),_xlfn.BINOM.DIST(GB$2,'Two cycles - Optimise'!$B$4,'Two cycles - Optimise'!$B$3,FALSE),0)</f>
        <v>0</v>
      </c>
      <c r="GC170">
        <f>IF(AND(GC$2&lt;=$J170,$J170&lt;='Two cycles - Optimise'!$B$4),_xlfn.BINOM.DIST(GC$2,'Two cycles - Optimise'!$B$4,'Two cycles - Optimise'!$B$3,FALSE),0)</f>
        <v>0</v>
      </c>
      <c r="GD170">
        <f>IF(AND(GD$2&lt;=$J170,$J170&lt;='Two cycles - Optimise'!$B$4),_xlfn.BINOM.DIST(GD$2,'Two cycles - Optimise'!$B$4,'Two cycles - Optimise'!$B$3,FALSE),0)</f>
        <v>0</v>
      </c>
      <c r="GE170">
        <f>IF(AND(GE$2&lt;=$J170,$J170&lt;='Two cycles - Optimise'!$B$4),_xlfn.BINOM.DIST(GE$2,'Two cycles - Optimise'!$B$4,'Two cycles - Optimise'!$B$3,FALSE),0)</f>
        <v>0</v>
      </c>
      <c r="GF170">
        <f>IF(AND(GF$2&lt;=$J170,$J170&lt;='Two cycles - Optimise'!$B$4),_xlfn.BINOM.DIST(GF$2,'Two cycles - Optimise'!$B$4,'Two cycles - Optimise'!$B$3,FALSE),0)</f>
        <v>0</v>
      </c>
      <c r="GG170">
        <f>IF(AND(GG$2&lt;=$J170,$J170&lt;='Two cycles - Optimise'!$B$4),_xlfn.BINOM.DIST(GG$2,'Two cycles - Optimise'!$B$4,'Two cycles - Optimise'!$B$3,FALSE),0)</f>
        <v>0</v>
      </c>
      <c r="GH170">
        <f>IF(AND(GH$2&lt;=$J170,$J170&lt;='Two cycles - Optimise'!$B$4),_xlfn.BINOM.DIST(GH$2,'Two cycles - Optimise'!$B$4,'Two cycles - Optimise'!$B$3,FALSE),0)</f>
        <v>0</v>
      </c>
      <c r="GI170">
        <f>IF(AND(GI$2&lt;=$J170,$J170&lt;='Two cycles - Optimise'!$B$4),_xlfn.BINOM.DIST(GI$2,'Two cycles - Optimise'!$B$4,'Two cycles - Optimise'!$B$3,FALSE),0)</f>
        <v>0</v>
      </c>
      <c r="GJ170">
        <f>IF(AND(GJ$2&lt;=$J170,$J170&lt;='Two cycles - Optimise'!$B$4),_xlfn.BINOM.DIST(GJ$2,'Two cycles - Optimise'!$B$4,'Two cycles - Optimise'!$B$3,FALSE),0)</f>
        <v>0</v>
      </c>
      <c r="GK170">
        <f>IF(AND(GK$2&lt;=$J170,$J170&lt;='Two cycles - Optimise'!$B$4),_xlfn.BINOM.DIST(GK$2,'Two cycles - Optimise'!$B$4,'Two cycles - Optimise'!$B$3,FALSE),0)</f>
        <v>0</v>
      </c>
      <c r="GL170">
        <f>IF(AND(GL$2&lt;=$J170,$J170&lt;='Two cycles - Optimise'!$B$4),_xlfn.BINOM.DIST(GL$2,'Two cycles - Optimise'!$B$4,'Two cycles - Optimise'!$B$3,FALSE),0)</f>
        <v>0</v>
      </c>
      <c r="GM170">
        <f>IF(AND(GM$2&lt;=$J170,$J170&lt;='Two cycles - Optimise'!$B$4),_xlfn.BINOM.DIST(GM$2,'Two cycles - Optimise'!$B$4,'Two cycles - Optimise'!$B$3,FALSE),0)</f>
        <v>0</v>
      </c>
      <c r="GN170">
        <f>IF(AND(GN$2&lt;=$J170,$J170&lt;='Two cycles - Optimise'!$B$4),_xlfn.BINOM.DIST(GN$2,'Two cycles - Optimise'!$B$4,'Two cycles - Optimise'!$B$3,FALSE),0)</f>
        <v>0</v>
      </c>
      <c r="GO170">
        <f>IF(AND(GO$2&lt;=$J170,$J170&lt;='Two cycles - Optimise'!$B$4),_xlfn.BINOM.DIST(GO$2,'Two cycles - Optimise'!$B$4,'Two cycles - Optimise'!$B$3,FALSE),0)</f>
        <v>0</v>
      </c>
      <c r="GP170">
        <f>IF(AND(GP$2&lt;=$J170,$J170&lt;='Two cycles - Optimise'!$B$4),_xlfn.BINOM.DIST(GP$2,'Two cycles - Optimise'!$B$4,'Two cycles - Optimise'!$B$3,FALSE),0)</f>
        <v>0</v>
      </c>
      <c r="GQ170">
        <f>IF(AND(GQ$2&lt;=$J170,$J170&lt;='Two cycles - Optimise'!$B$4),_xlfn.BINOM.DIST(GQ$2,'Two cycles - Optimise'!$B$4,'Two cycles - Optimise'!$B$3,FALSE),0)</f>
        <v>0</v>
      </c>
      <c r="GR170">
        <f>IF(AND(GR$2&lt;=$J170,$J170&lt;='Two cycles - Optimise'!$B$4),_xlfn.BINOM.DIST(GR$2,'Two cycles - Optimise'!$B$4,'Two cycles - Optimise'!$B$3,FALSE),0)</f>
        <v>0</v>
      </c>
      <c r="GS170">
        <f>IF(AND(GS$2&lt;=$J170,$J170&lt;='Two cycles - Optimise'!$B$4),_xlfn.BINOM.DIST(GS$2,'Two cycles - Optimise'!$B$4,'Two cycles - Optimise'!$B$3,FALSE),0)</f>
        <v>0</v>
      </c>
      <c r="GT170">
        <f>IF(AND(GT$2&lt;=$J170,$J170&lt;='Two cycles - Optimise'!$B$4),_xlfn.BINOM.DIST(GT$2,'Two cycles - Optimise'!$B$4,'Two cycles - Optimise'!$B$3,FALSE),0)</f>
        <v>0</v>
      </c>
      <c r="GU170">
        <f>IF(AND(GU$2&lt;=$J170,$J170&lt;='Two cycles - Optimise'!$B$4),_xlfn.BINOM.DIST(GU$2,'Two cycles - Optimise'!$B$4,'Two cycles - Optimise'!$B$3,FALSE),0)</f>
        <v>0</v>
      </c>
      <c r="GV170">
        <f>IF(AND(GV$2&lt;=$J170,$J170&lt;='Two cycles - Optimise'!$B$4),_xlfn.BINOM.DIST(GV$2,'Two cycles - Optimise'!$B$4,'Two cycles - Optimise'!$B$3,FALSE),0)</f>
        <v>0</v>
      </c>
      <c r="GW170">
        <f>IF(AND(GW$2&lt;=$J170,$J170&lt;='Two cycles - Optimise'!$B$4),_xlfn.BINOM.DIST(GW$2,'Two cycles - Optimise'!$B$4,'Two cycles - Optimise'!$B$3,FALSE),0)</f>
        <v>0</v>
      </c>
      <c r="GX170">
        <f>IF(AND(GX$2&lt;=$J170,$J170&lt;='Two cycles - Optimise'!$B$4),_xlfn.BINOM.DIST(GX$2,'Two cycles - Optimise'!$B$4,'Two cycles - Optimise'!$B$3,FALSE),0)</f>
        <v>0</v>
      </c>
      <c r="GY170">
        <f>IF(AND(GY$2&lt;=$J170,$J170&lt;='Two cycles - Optimise'!$B$4),_xlfn.BINOM.DIST(GY$2,'Two cycles - Optimise'!$B$4,'Two cycles - Optimise'!$B$3,FALSE),0)</f>
        <v>0</v>
      </c>
      <c r="GZ170">
        <f>IF(AND(GZ$2&lt;=$J170,$J170&lt;='Two cycles - Optimise'!$B$4),_xlfn.BINOM.DIST(GZ$2,'Two cycles - Optimise'!$B$4,'Two cycles - Optimise'!$B$3,FALSE),0)</f>
        <v>0</v>
      </c>
      <c r="HA170">
        <f>IF(AND(HA$2&lt;=$J170,$J170&lt;='Two cycles - Optimise'!$B$4),_xlfn.BINOM.DIST(HA$2,'Two cycles - Optimise'!$B$4,'Two cycles - Optimise'!$B$3,FALSE),0)</f>
        <v>0</v>
      </c>
      <c r="HB170">
        <f>IF(AND(HB$2&lt;=$J170,$J170&lt;='Two cycles - Optimise'!$B$4),_xlfn.BINOM.DIST(HB$2,'Two cycles - Optimise'!$B$4,'Two cycles - Optimise'!$B$3,FALSE),0)</f>
        <v>0</v>
      </c>
      <c r="HC170">
        <f>IF(AND(HC$2&lt;=$J170,$J170&lt;='Two cycles - Optimise'!$B$4),_xlfn.BINOM.DIST(HC$2,'Two cycles - Optimise'!$B$4,'Two cycles - Optimise'!$B$3,FALSE),0)</f>
        <v>0</v>
      </c>
      <c r="HD170">
        <f>IF(AND(HD$2&lt;=$J170,$J170&lt;='Two cycles - Optimise'!$B$4),_xlfn.BINOM.DIST(HD$2,'Two cycles - Optimise'!$B$4,'Two cycles - Optimise'!$B$3,FALSE),0)</f>
        <v>0</v>
      </c>
      <c r="HE170">
        <f>IF(AND(HE$2&lt;=$J170,$J170&lt;='Two cycles - Optimise'!$B$4),_xlfn.BINOM.DIST(HE$2,'Two cycles - Optimise'!$B$4,'Two cycles - Optimise'!$B$3,FALSE),0)</f>
        <v>0</v>
      </c>
      <c r="HF170">
        <f>IF(AND(HF$2&lt;=$J170,$J170&lt;='Two cycles - Optimise'!$B$4),_xlfn.BINOM.DIST(HF$2,'Two cycles - Optimise'!$B$4,'Two cycles - Optimise'!$B$3,FALSE),0)</f>
        <v>0</v>
      </c>
      <c r="HG170">
        <f>IF(AND(HG$2&lt;=$J170,$J170&lt;='Two cycles - Optimise'!$B$4),_xlfn.BINOM.DIST(HG$2,'Two cycles - Optimise'!$B$4,'Two cycles - Optimise'!$B$3,FALSE),0)</f>
        <v>0</v>
      </c>
      <c r="HH170">
        <f>IF(AND(HH$2&lt;=$J170,$J170&lt;='Two cycles - Optimise'!$B$4),_xlfn.BINOM.DIST(HH$2,'Two cycles - Optimise'!$B$4,'Two cycles - Optimise'!$B$3,FALSE),0)</f>
        <v>0</v>
      </c>
      <c r="HI170">
        <f>IF(AND(HI$2&lt;=$J170,$J170&lt;='Two cycles - Optimise'!$B$4),_xlfn.BINOM.DIST(HI$2,'Two cycles - Optimise'!$B$4,'Two cycles - Optimise'!$B$3,FALSE),0)</f>
        <v>0</v>
      </c>
      <c r="HJ170">
        <f>IF(AND(HJ$2&lt;=$J170,$J170&lt;='Two cycles - Optimise'!$B$4),_xlfn.BINOM.DIST(HJ$2,'Two cycles - Optimise'!$B$4,'Two cycles - Optimise'!$B$3,FALSE),0)</f>
        <v>0</v>
      </c>
      <c r="HK170">
        <f>IF(AND(HK$2&lt;=$J170,$J170&lt;='Two cycles - Optimise'!$B$4),_xlfn.BINOM.DIST(HK$2,'Two cycles - Optimise'!$B$4,'Two cycles - Optimise'!$B$3,FALSE),0)</f>
        <v>0</v>
      </c>
      <c r="HL170">
        <f>IF(AND(HL$2&lt;=$J170,$J170&lt;='Two cycles - Optimise'!$B$4),_xlfn.BINOM.DIST(HL$2,'Two cycles - Optimise'!$B$4,'Two cycles - Optimise'!$B$3,FALSE),0)</f>
        <v>0</v>
      </c>
      <c r="HM170">
        <f>IF(AND(HM$2&lt;=$J170,$J170&lt;='Two cycles - Optimise'!$B$4),_xlfn.BINOM.DIST(HM$2,'Two cycles - Optimise'!$B$4,'Two cycles - Optimise'!$B$3,FALSE),0)</f>
        <v>0</v>
      </c>
      <c r="HN170">
        <f>IF(AND(HN$2&lt;=$J170,$J170&lt;='Two cycles - Optimise'!$B$4),_xlfn.BINOM.DIST(HN$2,'Two cycles - Optimise'!$B$4,'Two cycles - Optimise'!$B$3,FALSE),0)</f>
        <v>0</v>
      </c>
      <c r="HP170">
        <f>IF('Two cycles - Optimise'!$E$10&gt;($J170+HP$2),_xlfn.BINOM.DIST('Two cycles - Optimise'!$E$10-HP$2,'Two cycles - Optimise'!$B$4,'Two cycles - Optimise'!$B$3,TRUE)-_xlfn.BINOM.DIST($J170,'Two cycles - Optimise'!$B$4,'Two cycles - Optimise'!$B$3,TRUE),0)</f>
        <v>0</v>
      </c>
      <c r="HQ170">
        <f>IF('Two cycles - Optimise'!$E$10&gt;($J170+HQ$2),_xlfn.BINOM.DIST('Two cycles - Optimise'!$E$10-HQ$2,'Two cycles - Optimise'!$B$4,'Two cycles - Optimise'!$B$3,TRUE)-_xlfn.BINOM.DIST($J170,'Two cycles - Optimise'!$B$4,'Two cycles - Optimise'!$B$3,TRUE),0)</f>
        <v>0</v>
      </c>
      <c r="HR170">
        <f>IF('Two cycles - Optimise'!$E$10&gt;($J170+HR$2),_xlfn.BINOM.DIST('Two cycles - Optimise'!$E$10-HR$2,'Two cycles - Optimise'!$B$4,'Two cycles - Optimise'!$B$3,TRUE)-_xlfn.BINOM.DIST($J170,'Two cycles - Optimise'!$B$4,'Two cycles - Optimise'!$B$3,TRUE),0)</f>
        <v>0</v>
      </c>
      <c r="HS170">
        <f>IF('Two cycles - Optimise'!$E$10&gt;($J170+HS$2),_xlfn.BINOM.DIST('Two cycles - Optimise'!$E$10-HS$2,'Two cycles - Optimise'!$B$4,'Two cycles - Optimise'!$B$3,TRUE)-_xlfn.BINOM.DIST($J170,'Two cycles - Optimise'!$B$4,'Two cycles - Optimise'!$B$3,TRUE),0)</f>
        <v>0</v>
      </c>
      <c r="HT170">
        <f>IF('Two cycles - Optimise'!$E$10&gt;($J170+HT$2),_xlfn.BINOM.DIST('Two cycles - Optimise'!$E$10-HT$2,'Two cycles - Optimise'!$B$4,'Two cycles - Optimise'!$B$3,TRUE)-_xlfn.BINOM.DIST($J170,'Two cycles - Optimise'!$B$4,'Two cycles - Optimise'!$B$3,TRUE),0)</f>
        <v>0</v>
      </c>
      <c r="HU170">
        <f>IF('Two cycles - Optimise'!$E$10&gt;($J170+HU$2),_xlfn.BINOM.DIST('Two cycles - Optimise'!$E$10-HU$2,'Two cycles - Optimise'!$B$4,'Two cycles - Optimise'!$B$3,TRUE)-_xlfn.BINOM.DIST($J170,'Two cycles - Optimise'!$B$4,'Two cycles - Optimise'!$B$3,TRUE),0)</f>
        <v>0</v>
      </c>
      <c r="HV170">
        <f>IF('Two cycles - Optimise'!$E$10&gt;($J170+HV$2),_xlfn.BINOM.DIST('Two cycles - Optimise'!$E$10-HV$2,'Two cycles - Optimise'!$B$4,'Two cycles - Optimise'!$B$3,TRUE)-_xlfn.BINOM.DIST($J170,'Two cycles - Optimise'!$B$4,'Two cycles - Optimise'!$B$3,TRUE),0)</f>
        <v>0</v>
      </c>
      <c r="HW170">
        <f>IF('Two cycles - Optimise'!$E$10&gt;($J170+HW$2),_xlfn.BINOM.DIST('Two cycles - Optimise'!$E$10-HW$2,'Two cycles - Optimise'!$B$4,'Two cycles - Optimise'!$B$3,TRUE)-_xlfn.BINOM.DIST($J170,'Two cycles - Optimise'!$B$4,'Two cycles - Optimise'!$B$3,TRUE),0)</f>
        <v>0</v>
      </c>
      <c r="HX170">
        <f>IF('Two cycles - Optimise'!$E$10&gt;($J170+HX$2),_xlfn.BINOM.DIST('Two cycles - Optimise'!$E$10-HX$2,'Two cycles - Optimise'!$B$4,'Two cycles - Optimise'!$B$3,TRUE)-_xlfn.BINOM.DIST($J170,'Two cycles - Optimise'!$B$4,'Two cycles - Optimise'!$B$3,TRUE),0)</f>
        <v>0</v>
      </c>
      <c r="HY170">
        <f>IF('Two cycles - Optimise'!$E$10&gt;($J170+HY$2),_xlfn.BINOM.DIST('Two cycles - Optimise'!$E$10-HY$2,'Two cycles - Optimise'!$B$4,'Two cycles - Optimise'!$B$3,TRUE)-_xlfn.BINOM.DIST($J170,'Two cycles - Optimise'!$B$4,'Two cycles - Optimise'!$B$3,TRUE),0)</f>
        <v>0</v>
      </c>
      <c r="HZ170">
        <f>IF('Two cycles - Optimise'!$E$10&gt;($J170+HZ$2),_xlfn.BINOM.DIST('Two cycles - Optimise'!$E$10-HZ$2,'Two cycles - Optimise'!$B$4,'Two cycles - Optimise'!$B$3,TRUE)-_xlfn.BINOM.DIST($J170,'Two cycles - Optimise'!$B$4,'Two cycles - Optimise'!$B$3,TRUE),0)</f>
        <v>0</v>
      </c>
      <c r="IA170">
        <f>IF('Two cycles - Optimise'!$E$10&gt;($J170+IA$2),_xlfn.BINOM.DIST('Two cycles - Optimise'!$E$10-IA$2,'Two cycles - Optimise'!$B$4,'Two cycles - Optimise'!$B$3,TRUE)-_xlfn.BINOM.DIST($J170,'Two cycles - Optimise'!$B$4,'Two cycles - Optimise'!$B$3,TRUE),0)</f>
        <v>0</v>
      </c>
      <c r="IB170">
        <f>IF('Two cycles - Optimise'!$E$10&gt;($J170+IB$2),_xlfn.BINOM.DIST('Two cycles - Optimise'!$E$10-IB$2,'Two cycles - Optimise'!$B$4,'Two cycles - Optimise'!$B$3,TRUE)-_xlfn.BINOM.DIST($J170,'Two cycles - Optimise'!$B$4,'Two cycles - Optimise'!$B$3,TRUE),0)</f>
        <v>0</v>
      </c>
      <c r="IC170">
        <f>IF('Two cycles - Optimise'!$E$10&gt;($J170+IC$2),_xlfn.BINOM.DIST('Two cycles - Optimise'!$E$10-IC$2,'Two cycles - Optimise'!$B$4,'Two cycles - Optimise'!$B$3,TRUE)-_xlfn.BINOM.DIST($J170,'Two cycles - Optimise'!$B$4,'Two cycles - Optimise'!$B$3,TRUE),0)</f>
        <v>0</v>
      </c>
      <c r="ID170">
        <f>IF('Two cycles - Optimise'!$E$10&gt;($J170+ID$2),_xlfn.BINOM.DIST('Two cycles - Optimise'!$E$10-ID$2,'Two cycles - Optimise'!$B$4,'Two cycles - Optimise'!$B$3,TRUE)-_xlfn.BINOM.DIST($J170,'Two cycles - Optimise'!$B$4,'Two cycles - Optimise'!$B$3,TRUE),0)</f>
        <v>0</v>
      </c>
      <c r="IE170">
        <f>IF('Two cycles - Optimise'!$E$10&gt;($J170+IE$2),_xlfn.BINOM.DIST('Two cycles - Optimise'!$E$10-IE$2,'Two cycles - Optimise'!$B$4,'Two cycles - Optimise'!$B$3,TRUE)-_xlfn.BINOM.DIST($J170,'Two cycles - Optimise'!$B$4,'Two cycles - Optimise'!$B$3,TRUE),0)</f>
        <v>0</v>
      </c>
      <c r="IF170">
        <f>IF('Two cycles - Optimise'!$E$10&gt;($J170+IF$2),_xlfn.BINOM.DIST('Two cycles - Optimise'!$E$10-IF$2,'Two cycles - Optimise'!$B$4,'Two cycles - Optimise'!$B$3,TRUE)-_xlfn.BINOM.DIST($J170,'Two cycles - Optimise'!$B$4,'Two cycles - Optimise'!$B$3,TRUE),0)</f>
        <v>0</v>
      </c>
      <c r="IG170">
        <f>IF('Two cycles - Optimise'!$E$10&gt;($J170+IG$2),_xlfn.BINOM.DIST('Two cycles - Optimise'!$E$10-IG$2,'Two cycles - Optimise'!$B$4,'Two cycles - Optimise'!$B$3,TRUE)-_xlfn.BINOM.DIST($J170,'Two cycles - Optimise'!$B$4,'Two cycles - Optimise'!$B$3,TRUE),0)</f>
        <v>0</v>
      </c>
      <c r="IH170">
        <f>IF('Two cycles - Optimise'!$E$10&gt;($J170+IH$2),_xlfn.BINOM.DIST('Two cycles - Optimise'!$E$10-IH$2,'Two cycles - Optimise'!$B$4,'Two cycles - Optimise'!$B$3,TRUE)-_xlfn.BINOM.DIST($J170,'Two cycles - Optimise'!$B$4,'Two cycles - Optimise'!$B$3,TRUE),0)</f>
        <v>0</v>
      </c>
      <c r="II170">
        <f>IF('Two cycles - Optimise'!$E$10&gt;($J170+II$2),_xlfn.BINOM.DIST('Two cycles - Optimise'!$E$10-II$2,'Two cycles - Optimise'!$B$4,'Two cycles - Optimise'!$B$3,TRUE)-_xlfn.BINOM.DIST($J170,'Two cycles - Optimise'!$B$4,'Two cycles - Optimise'!$B$3,TRUE),0)</f>
        <v>0</v>
      </c>
      <c r="IJ170">
        <f>IF('Two cycles - Optimise'!$E$10&gt;($J170+IJ$2),_xlfn.BINOM.DIST('Two cycles - Optimise'!$E$10-IJ$2,'Two cycles - Optimise'!$B$4,'Two cycles - Optimise'!$B$3,TRUE)-_xlfn.BINOM.DIST($J170,'Two cycles - Optimise'!$B$4,'Two cycles - Optimise'!$B$3,TRUE),0)</f>
        <v>0</v>
      </c>
      <c r="IK170">
        <f>IF('Two cycles - Optimise'!$E$10&gt;($J170+IK$2),_xlfn.BINOM.DIST('Two cycles - Optimise'!$E$10-IK$2,'Two cycles - Optimise'!$B$4,'Two cycles - Optimise'!$B$3,TRUE)-_xlfn.BINOM.DIST($J170,'Two cycles - Optimise'!$B$4,'Two cycles - Optimise'!$B$3,TRUE),0)</f>
        <v>0</v>
      </c>
      <c r="IL170">
        <f>IF('Two cycles - Optimise'!$E$10&gt;($J170+IL$2),_xlfn.BINOM.DIST('Two cycles - Optimise'!$E$10-IL$2,'Two cycles - Optimise'!$B$4,'Two cycles - Optimise'!$B$3,TRUE)-_xlfn.BINOM.DIST($J170,'Two cycles - Optimise'!$B$4,'Two cycles - Optimise'!$B$3,TRUE),0)</f>
        <v>0</v>
      </c>
      <c r="IM170">
        <f>IF('Two cycles - Optimise'!$E$10&gt;($J170+IM$2),_xlfn.BINOM.DIST('Two cycles - Optimise'!$E$10-IM$2,'Two cycles - Optimise'!$B$4,'Two cycles - Optimise'!$B$3,TRUE)-_xlfn.BINOM.DIST($J170,'Two cycles - Optimise'!$B$4,'Two cycles - Optimise'!$B$3,TRUE),0)</f>
        <v>0</v>
      </c>
      <c r="IN170">
        <f>IF('Two cycles - Optimise'!$E$10&gt;($J170+IN$2),_xlfn.BINOM.DIST('Two cycles - Optimise'!$E$10-IN$2,'Two cycles - Optimise'!$B$4,'Two cycles - Optimise'!$B$3,TRUE)-_xlfn.BINOM.DIST($J170,'Two cycles - Optimise'!$B$4,'Two cycles - Optimise'!$B$3,TRUE),0)</f>
        <v>0</v>
      </c>
      <c r="IO170">
        <f>IF('Two cycles - Optimise'!$E$10&gt;($J170+IO$2),_xlfn.BINOM.DIST('Two cycles - Optimise'!$E$10-IO$2,'Two cycles - Optimise'!$B$4,'Two cycles - Optimise'!$B$3,TRUE)-_xlfn.BINOM.DIST($J170,'Two cycles - Optimise'!$B$4,'Two cycles - Optimise'!$B$3,TRUE),0)</f>
        <v>0</v>
      </c>
      <c r="IP170">
        <f>IF('Two cycles - Optimise'!$E$10&gt;($J170+IP$2),_xlfn.BINOM.DIST('Two cycles - Optimise'!$E$10-IP$2,'Two cycles - Optimise'!$B$4,'Two cycles - Optimise'!$B$3,TRUE)-_xlfn.BINOM.DIST($J170,'Two cycles - Optimise'!$B$4,'Two cycles - Optimise'!$B$3,TRUE),0)</f>
        <v>0</v>
      </c>
      <c r="IQ170">
        <f>IF('Two cycles - Optimise'!$E$10&gt;($J170+IQ$2),_xlfn.BINOM.DIST('Two cycles - Optimise'!$E$10-IQ$2,'Two cycles - Optimise'!$B$4,'Two cycles - Optimise'!$B$3,TRUE)-_xlfn.BINOM.DIST($J170,'Two cycles - Optimise'!$B$4,'Two cycles - Optimise'!$B$3,TRUE),0)</f>
        <v>0</v>
      </c>
      <c r="IR170">
        <f>IF('Two cycles - Optimise'!$E$10&gt;($J170+IR$2),_xlfn.BINOM.DIST('Two cycles - Optimise'!$E$10-IR$2,'Two cycles - Optimise'!$B$4,'Two cycles - Optimise'!$B$3,TRUE)-_xlfn.BINOM.DIST($J170,'Two cycles - Optimise'!$B$4,'Two cycles - Optimise'!$B$3,TRUE),0)</f>
        <v>0</v>
      </c>
      <c r="IS170">
        <f>IF('Two cycles - Optimise'!$E$10&gt;($J170+IS$2),_xlfn.BINOM.DIST('Two cycles - Optimise'!$E$10-IS$2,'Two cycles - Optimise'!$B$4,'Two cycles - Optimise'!$B$3,TRUE)-_xlfn.BINOM.DIST($J170,'Two cycles - Optimise'!$B$4,'Two cycles - Optimise'!$B$3,TRUE),0)</f>
        <v>0</v>
      </c>
      <c r="IT170">
        <f>IF('Two cycles - Optimise'!$E$10&gt;($J170+IT$2),_xlfn.BINOM.DIST('Two cycles - Optimise'!$E$10-IT$2,'Two cycles - Optimise'!$B$4,'Two cycles - Optimise'!$B$3,TRUE)-_xlfn.BINOM.DIST($J170,'Two cycles - Optimise'!$B$4,'Two cycles - Optimise'!$B$3,TRUE),0)</f>
        <v>0</v>
      </c>
      <c r="IU170">
        <f>IF('Two cycles - Optimise'!$E$10&gt;($J170+IU$2),_xlfn.BINOM.DIST('Two cycles - Optimise'!$E$10-IU$2,'Two cycles - Optimise'!$B$4,'Two cycles - Optimise'!$B$3,TRUE)-_xlfn.BINOM.DIST($J170,'Two cycles - Optimise'!$B$4,'Two cycles - Optimise'!$B$3,TRUE),0)</f>
        <v>0</v>
      </c>
      <c r="IV170">
        <f>IF('Two cycles - Optimise'!$E$10&gt;($J170+IV$2),_xlfn.BINOM.DIST('Two cycles - Optimise'!$E$10-IV$2,'Two cycles - Optimise'!$B$4,'Two cycles - Optimise'!$B$3,TRUE)-_xlfn.BINOM.DIST($J170,'Two cycles - Optimise'!$B$4,'Two cycles - Optimise'!$B$3,TRUE),0)</f>
        <v>0</v>
      </c>
      <c r="IW170">
        <f>IF('Two cycles - Optimise'!$E$10&gt;($J170+IW$2),_xlfn.BINOM.DIST('Two cycles - Optimise'!$E$10-IW$2,'Two cycles - Optimise'!$B$4,'Two cycles - Optimise'!$B$3,TRUE)-_xlfn.BINOM.DIST($J170,'Two cycles - Optimise'!$B$4,'Two cycles - Optimise'!$B$3,TRUE),0)</f>
        <v>0</v>
      </c>
      <c r="IX170">
        <f>IF('Two cycles - Optimise'!$E$10&gt;($J170+IX$2),_xlfn.BINOM.DIST('Two cycles - Optimise'!$E$10-IX$2,'Two cycles - Optimise'!$B$4,'Two cycles - Optimise'!$B$3,TRUE)-_xlfn.BINOM.DIST($J170,'Two cycles - Optimise'!$B$4,'Two cycles - Optimise'!$B$3,TRUE),0)</f>
        <v>0</v>
      </c>
      <c r="IY170">
        <f>IF('Two cycles - Optimise'!$E$10&gt;($J170+IY$2),_xlfn.BINOM.DIST('Two cycles - Optimise'!$E$10-IY$2,'Two cycles - Optimise'!$B$4,'Two cycles - Optimise'!$B$3,TRUE)-_xlfn.BINOM.DIST($J170,'Two cycles - Optimise'!$B$4,'Two cycles - Optimise'!$B$3,TRUE),0)</f>
        <v>0</v>
      </c>
      <c r="IZ170">
        <f>IF('Two cycles - Optimise'!$E$10&gt;($J170+IZ$2),_xlfn.BINOM.DIST('Two cycles - Optimise'!$E$10-IZ$2,'Two cycles - Optimise'!$B$4,'Two cycles - Optimise'!$B$3,TRUE)-_xlfn.BINOM.DIST($J170,'Two cycles - Optimise'!$B$4,'Two cycles - Optimise'!$B$3,TRUE),0)</f>
        <v>0</v>
      </c>
      <c r="JA170">
        <f>IF('Two cycles - Optimise'!$E$10&gt;($J170+JA$2),_xlfn.BINOM.DIST('Two cycles - Optimise'!$E$10-JA$2,'Two cycles - Optimise'!$B$4,'Two cycles - Optimise'!$B$3,TRUE)-_xlfn.BINOM.DIST($J170,'Two cycles - Optimise'!$B$4,'Two cycles - Optimise'!$B$3,TRUE),0)</f>
        <v>0</v>
      </c>
      <c r="JB170">
        <f>IF('Two cycles - Optimise'!$E$10&gt;($J170+JB$2),_xlfn.BINOM.DIST('Two cycles - Optimise'!$E$10-JB$2,'Two cycles - Optimise'!$B$4,'Two cycles - Optimise'!$B$3,TRUE)-_xlfn.BINOM.DIST($J170,'Two cycles - Optimise'!$B$4,'Two cycles - Optimise'!$B$3,TRUE),0)</f>
        <v>0</v>
      </c>
      <c r="JC170">
        <f>IF('Two cycles - Optimise'!$E$10&gt;($J170+JC$2),_xlfn.BINOM.DIST('Two cycles - Optimise'!$E$10-JC$2,'Two cycles - Optimise'!$B$4,'Two cycles - Optimise'!$B$3,TRUE)-_xlfn.BINOM.DIST($J170,'Two cycles - Optimise'!$B$4,'Two cycles - Optimise'!$B$3,TRUE),0)</f>
        <v>0</v>
      </c>
      <c r="JD170">
        <f>IF('Two cycles - Optimise'!$E$10&gt;($J170+JD$2),_xlfn.BINOM.DIST('Two cycles - Optimise'!$E$10-JD$2,'Two cycles - Optimise'!$B$4,'Two cycles - Optimise'!$B$3,TRUE)-_xlfn.BINOM.DIST($J170,'Two cycles - Optimise'!$B$4,'Two cycles - Optimise'!$B$3,TRUE),0)</f>
        <v>0</v>
      </c>
      <c r="JE170">
        <f>IF('Two cycles - Optimise'!$E$10&gt;($J170+JE$2),_xlfn.BINOM.DIST('Two cycles - Optimise'!$E$10-JE$2,'Two cycles - Optimise'!$B$4,'Two cycles - Optimise'!$B$3,TRUE)-_xlfn.BINOM.DIST($J170,'Two cycles - Optimise'!$B$4,'Two cycles - Optimise'!$B$3,TRUE),0)</f>
        <v>0</v>
      </c>
      <c r="JF170">
        <f>IF('Two cycles - Optimise'!$E$10&gt;($J170+JF$2),_xlfn.BINOM.DIST('Two cycles - Optimise'!$E$10-JF$2,'Two cycles - Optimise'!$B$4,'Two cycles - Optimise'!$B$3,TRUE)-_xlfn.BINOM.DIST($J170,'Two cycles - Optimise'!$B$4,'Two cycles - Optimise'!$B$3,TRUE),0)</f>
        <v>0</v>
      </c>
      <c r="JG170">
        <f>IF('Two cycles - Optimise'!$E$10&gt;($J170+JG$2),_xlfn.BINOM.DIST('Two cycles - Optimise'!$E$10-JG$2,'Two cycles - Optimise'!$B$4,'Two cycles - Optimise'!$B$3,TRUE)-_xlfn.BINOM.DIST($J170,'Two cycles - Optimise'!$B$4,'Two cycles - Optimise'!$B$3,TRUE),0)</f>
        <v>0</v>
      </c>
      <c r="JH170">
        <f>IF('Two cycles - Optimise'!$E$10&gt;($J170+JH$2),_xlfn.BINOM.DIST('Two cycles - Optimise'!$E$10-JH$2,'Two cycles - Optimise'!$B$4,'Two cycles - Optimise'!$B$3,TRUE)-_xlfn.BINOM.DIST($J170,'Two cycles - Optimise'!$B$4,'Two cycles - Optimise'!$B$3,TRUE),0)</f>
        <v>0</v>
      </c>
      <c r="JI170">
        <f>IF('Two cycles - Optimise'!$E$10&gt;($J170+JI$2),_xlfn.BINOM.DIST('Two cycles - Optimise'!$E$10-JI$2,'Two cycles - Optimise'!$B$4,'Two cycles - Optimise'!$B$3,TRUE)-_xlfn.BINOM.DIST($J170,'Two cycles - Optimise'!$B$4,'Two cycles - Optimise'!$B$3,TRUE),0)</f>
        <v>0</v>
      </c>
      <c r="JJ170">
        <f>IF('Two cycles - Optimise'!$E$10&gt;($J170+JJ$2),_xlfn.BINOM.DIST('Two cycles - Optimise'!$E$10-JJ$2,'Two cycles - Optimise'!$B$4,'Two cycles - Optimise'!$B$3,TRUE)-_xlfn.BINOM.DIST($J170,'Two cycles - Optimise'!$B$4,'Two cycles - Optimise'!$B$3,TRUE),0)</f>
        <v>0</v>
      </c>
      <c r="JK170">
        <f>IF('Two cycles - Optimise'!$E$10&gt;($J170+JK$2),_xlfn.BINOM.DIST('Two cycles - Optimise'!$E$10-JK$2,'Two cycles - Optimise'!$B$4,'Two cycles - Optimise'!$B$3,TRUE)-_xlfn.BINOM.DIST($J170,'Two cycles - Optimise'!$B$4,'Two cycles - Optimise'!$B$3,TRUE),0)</f>
        <v>0</v>
      </c>
      <c r="JL170">
        <f>IF('Two cycles - Optimise'!$E$10&gt;($J170+JL$2),_xlfn.BINOM.DIST('Two cycles - Optimise'!$E$10-JL$2,'Two cycles - Optimise'!$B$4,'Two cycles - Optimise'!$B$3,TRUE)-_xlfn.BINOM.DIST($J170,'Two cycles - Optimise'!$B$4,'Two cycles - Optimise'!$B$3,TRUE),0)</f>
        <v>0</v>
      </c>
      <c r="JM170">
        <f>IF('Two cycles - Optimise'!$E$10&gt;($J170+JM$2),_xlfn.BINOM.DIST('Two cycles - Optimise'!$E$10-JM$2,'Two cycles - Optimise'!$B$4,'Two cycles - Optimise'!$B$3,TRUE)-_xlfn.BINOM.DIST($J170,'Two cycles - Optimise'!$B$4,'Two cycles - Optimise'!$B$3,TRUE),0)</f>
        <v>0</v>
      </c>
      <c r="JN170">
        <f>IF('Two cycles - Optimise'!$E$10&gt;($J170+JN$2),_xlfn.BINOM.DIST('Two cycles - Optimise'!$E$10-JN$2,'Two cycles - Optimise'!$B$4,'Two cycles - Optimise'!$B$3,TRUE)-_xlfn.BINOM.DIST($J170,'Two cycles - Optimise'!$B$4,'Two cycles - Optimise'!$B$3,TRUE),0)</f>
        <v>0</v>
      </c>
      <c r="JO170">
        <f>IF('Two cycles - Optimise'!$E$10&gt;($J170+JO$2),_xlfn.BINOM.DIST('Two cycles - Optimise'!$E$10-JO$2,'Two cycles - Optimise'!$B$4,'Two cycles - Optimise'!$B$3,TRUE)-_xlfn.BINOM.DIST($J170,'Two cycles - Optimise'!$B$4,'Two cycles - Optimise'!$B$3,TRUE),0)</f>
        <v>0</v>
      </c>
      <c r="JP170">
        <f>IF('Two cycles - Optimise'!$E$10&gt;($J170+JP$2),_xlfn.BINOM.DIST('Two cycles - Optimise'!$E$10-JP$2,'Two cycles - Optimise'!$B$4,'Two cycles - Optimise'!$B$3,TRUE)-_xlfn.BINOM.DIST($J170,'Two cycles - Optimise'!$B$4,'Two cycles - Optimise'!$B$3,TRUE),0)</f>
        <v>0</v>
      </c>
      <c r="JQ170">
        <f>IF('Two cycles - Optimise'!$E$10&gt;($J170+JQ$2),_xlfn.BINOM.DIST('Two cycles - Optimise'!$E$10-JQ$2,'Two cycles - Optimise'!$B$4,'Two cycles - Optimise'!$B$3,TRUE)-_xlfn.BINOM.DIST($J170,'Two cycles - Optimise'!$B$4,'Two cycles - Optimise'!$B$3,TRUE),0)</f>
        <v>0</v>
      </c>
      <c r="JR170">
        <f>IF('Two cycles - Optimise'!$E$10&gt;($J170+JR$2),_xlfn.BINOM.DIST('Two cycles - Optimise'!$E$10-JR$2,'Two cycles - Optimise'!$B$4,'Two cycles - Optimise'!$B$3,TRUE)-_xlfn.BINOM.DIST($J170,'Two cycles - Optimise'!$B$4,'Two cycles - Optimise'!$B$3,TRUE),0)</f>
        <v>0</v>
      </c>
      <c r="JS170">
        <f>IF('Two cycles - Optimise'!$E$10&gt;($J170+JS$2),_xlfn.BINOM.DIST('Two cycles - Optimise'!$E$10-JS$2,'Two cycles - Optimise'!$B$4,'Two cycles - Optimise'!$B$3,TRUE)-_xlfn.BINOM.DIST($J170,'Two cycles - Optimise'!$B$4,'Two cycles - Optimise'!$B$3,TRUE),0)</f>
        <v>0</v>
      </c>
      <c r="JT170">
        <f>IF('Two cycles - Optimise'!$E$10&gt;($J170+JT$2),_xlfn.BINOM.DIST('Two cycles - Optimise'!$E$10-JT$2,'Two cycles - Optimise'!$B$4,'Two cycles - Optimise'!$B$3,TRUE)-_xlfn.BINOM.DIST($J170,'Two cycles - Optimise'!$B$4,'Two cycles - Optimise'!$B$3,TRUE),0)</f>
        <v>0</v>
      </c>
      <c r="JU170">
        <f>IF('Two cycles - Optimise'!$E$10&gt;($J170+JU$2),_xlfn.BINOM.DIST('Two cycles - Optimise'!$E$10-JU$2,'Two cycles - Optimise'!$B$4,'Two cycles - Optimise'!$B$3,TRUE)-_xlfn.BINOM.DIST($J170,'Two cycles - Optimise'!$B$4,'Two cycles - Optimise'!$B$3,TRUE),0)</f>
        <v>0</v>
      </c>
      <c r="JV170">
        <f>IF('Two cycles - Optimise'!$E$10&gt;($J170+JV$2),_xlfn.BINOM.DIST('Two cycles - Optimise'!$E$10-JV$2,'Two cycles - Optimise'!$B$4,'Two cycles - Optimise'!$B$3,TRUE)-_xlfn.BINOM.DIST($J170,'Two cycles - Optimise'!$B$4,'Two cycles - Optimise'!$B$3,TRUE),0)</f>
        <v>0</v>
      </c>
      <c r="JW170">
        <f>IF('Two cycles - Optimise'!$E$10&gt;($J170+JW$2),_xlfn.BINOM.DIST('Two cycles - Optimise'!$E$10-JW$2,'Two cycles - Optimise'!$B$4,'Two cycles - Optimise'!$B$3,TRUE)-_xlfn.BINOM.DIST($J170,'Two cycles - Optimise'!$B$4,'Two cycles - Optimise'!$B$3,TRUE),0)</f>
        <v>0</v>
      </c>
      <c r="JX170">
        <f>IF('Two cycles - Optimise'!$E$10&gt;($J170+JX$2),_xlfn.BINOM.DIST('Two cycles - Optimise'!$E$10-JX$2,'Two cycles - Optimise'!$B$4,'Two cycles - Optimise'!$B$3,TRUE)-_xlfn.BINOM.DIST($J170,'Two cycles - Optimise'!$B$4,'Two cycles - Optimise'!$B$3,TRUE),0)</f>
        <v>0</v>
      </c>
      <c r="JY170">
        <f>IF('Two cycles - Optimise'!$E$10&gt;($J170+JY$2),_xlfn.BINOM.DIST('Two cycles - Optimise'!$E$10-JY$2,'Two cycles - Optimise'!$B$4,'Two cycles - Optimise'!$B$3,TRUE)-_xlfn.BINOM.DIST($J170,'Two cycles - Optimise'!$B$4,'Two cycles - Optimise'!$B$3,TRUE),0)</f>
        <v>0</v>
      </c>
      <c r="JZ170">
        <f>IF('Two cycles - Optimise'!$E$10&gt;($J170+JZ$2),_xlfn.BINOM.DIST('Two cycles - Optimise'!$E$10-JZ$2,'Two cycles - Optimise'!$B$4,'Two cycles - Optimise'!$B$3,TRUE)-_xlfn.BINOM.DIST($J170,'Two cycles - Optimise'!$B$4,'Two cycles - Optimise'!$B$3,TRUE),0)</f>
        <v>0</v>
      </c>
      <c r="KA170">
        <f>IF('Two cycles - Optimise'!$E$10&gt;($J170+KA$2),_xlfn.BINOM.DIST('Two cycles - Optimise'!$E$10-KA$2,'Two cycles - Optimise'!$B$4,'Two cycles - Optimise'!$B$3,TRUE)-_xlfn.BINOM.DIST($J170,'Two cycles - Optimise'!$B$4,'Two cycles - Optimise'!$B$3,TRUE),0)</f>
        <v>0</v>
      </c>
      <c r="KB170">
        <f>IF('Two cycles - Optimise'!$E$10&gt;($J170+KB$2),_xlfn.BINOM.DIST('Two cycles - Optimise'!$E$10-KB$2,'Two cycles - Optimise'!$B$4,'Two cycles - Optimise'!$B$3,TRUE)-_xlfn.BINOM.DIST($J170,'Two cycles - Optimise'!$B$4,'Two cycles - Optimise'!$B$3,TRUE),0)</f>
        <v>0</v>
      </c>
      <c r="KC170">
        <f>IF('Two cycles - Optimise'!$E$10&gt;($J170+KC$2),_xlfn.BINOM.DIST('Two cycles - Optimise'!$E$10-KC$2,'Two cycles - Optimise'!$B$4,'Two cycles - Optimise'!$B$3,TRUE)-_xlfn.BINOM.DIST($J170,'Two cycles - Optimise'!$B$4,'Two cycles - Optimise'!$B$3,TRUE),0)</f>
        <v>0</v>
      </c>
      <c r="KD170">
        <f>IF('Two cycles - Optimise'!$E$10&gt;($J170+KD$2),_xlfn.BINOM.DIST('Two cycles - Optimise'!$E$10-KD$2,'Two cycles - Optimise'!$B$4,'Two cycles - Optimise'!$B$3,TRUE)-_xlfn.BINOM.DIST($J170,'Two cycles - Optimise'!$B$4,'Two cycles - Optimise'!$B$3,TRUE),0)</f>
        <v>0</v>
      </c>
      <c r="KE170">
        <f>IF('Two cycles - Optimise'!$E$10&gt;($J170+KE$2),_xlfn.BINOM.DIST('Two cycles - Optimise'!$E$10-KE$2,'Two cycles - Optimise'!$B$4,'Two cycles - Optimise'!$B$3,TRUE)-_xlfn.BINOM.DIST($J170,'Two cycles - Optimise'!$B$4,'Two cycles - Optimise'!$B$3,TRUE),0)</f>
        <v>0</v>
      </c>
      <c r="KF170">
        <f>IF('Two cycles - Optimise'!$E$10&gt;($J170+KF$2),_xlfn.BINOM.DIST('Two cycles - Optimise'!$E$10-KF$2,'Two cycles - Optimise'!$B$4,'Two cycles - Optimise'!$B$3,TRUE)-_xlfn.BINOM.DIST($J170,'Two cycles - Optimise'!$B$4,'Two cycles - Optimise'!$B$3,TRUE),0)</f>
        <v>0</v>
      </c>
      <c r="KG170">
        <f>IF('Two cycles - Optimise'!$E$10&gt;($J170+KG$2),_xlfn.BINOM.DIST('Two cycles - Optimise'!$E$10-KG$2,'Two cycles - Optimise'!$B$4,'Two cycles - Optimise'!$B$3,TRUE)-_xlfn.BINOM.DIST($J170,'Two cycles - Optimise'!$B$4,'Two cycles - Optimise'!$B$3,TRUE),0)</f>
        <v>0</v>
      </c>
      <c r="KH170">
        <f>IF('Two cycles - Optimise'!$E$10&gt;($J170+KH$2),_xlfn.BINOM.DIST('Two cycles - Optimise'!$E$10-KH$2,'Two cycles - Optimise'!$B$4,'Two cycles - Optimise'!$B$3,TRUE)-_xlfn.BINOM.DIST($J170,'Two cycles - Optimise'!$B$4,'Two cycles - Optimise'!$B$3,TRUE),0)</f>
        <v>0</v>
      </c>
      <c r="KI170">
        <f>IF('Two cycles - Optimise'!$E$10&gt;($J170+KI$2),_xlfn.BINOM.DIST('Two cycles - Optimise'!$E$10-KI$2,'Two cycles - Optimise'!$B$4,'Two cycles - Optimise'!$B$3,TRUE)-_xlfn.BINOM.DIST($J170,'Two cycles - Optimise'!$B$4,'Two cycles - Optimise'!$B$3,TRUE),0)</f>
        <v>0</v>
      </c>
      <c r="KJ170">
        <f>IF('Two cycles - Optimise'!$E$10&gt;($J170+KJ$2),_xlfn.BINOM.DIST('Two cycles - Optimise'!$E$10-KJ$2,'Two cycles - Optimise'!$B$4,'Two cycles - Optimise'!$B$3,TRUE)-_xlfn.BINOM.DIST($J170,'Two cycles - Optimise'!$B$4,'Two cycles - Optimise'!$B$3,TRUE),0)</f>
        <v>0</v>
      </c>
      <c r="KK170">
        <f>IF('Two cycles - Optimise'!$E$10&gt;($J170+KK$2),_xlfn.BINOM.DIST('Two cycles - Optimise'!$E$10-KK$2,'Two cycles - Optimise'!$B$4,'Two cycles - Optimise'!$B$3,TRUE)-_xlfn.BINOM.DIST($J170,'Two cycles - Optimise'!$B$4,'Two cycles - Optimise'!$B$3,TRUE),0)</f>
        <v>0</v>
      </c>
      <c r="KL170">
        <f>IF('Two cycles - Optimise'!$E$10&gt;($J170+KL$2),_xlfn.BINOM.DIST('Two cycles - Optimise'!$E$10-KL$2,'Two cycles - Optimise'!$B$4,'Two cycles - Optimise'!$B$3,TRUE)-_xlfn.BINOM.DIST($J170,'Two cycles - Optimise'!$B$4,'Two cycles - Optimise'!$B$3,TRUE),0)</f>
        <v>0</v>
      </c>
      <c r="KM170">
        <f>IF('Two cycles - Optimise'!$E$10&gt;($J170+KM$2),_xlfn.BINOM.DIST('Two cycles - Optimise'!$E$10-KM$2,'Two cycles - Optimise'!$B$4,'Two cycles - Optimise'!$B$3,TRUE)-_xlfn.BINOM.DIST($J170,'Two cycles - Optimise'!$B$4,'Two cycles - Optimise'!$B$3,TRUE),0)</f>
        <v>0</v>
      </c>
      <c r="KN170">
        <f>IF('Two cycles - Optimise'!$E$10&gt;($J170+KN$2),_xlfn.BINOM.DIST('Two cycles - Optimise'!$E$10-KN$2,'Two cycles - Optimise'!$B$4,'Two cycles - Optimise'!$B$3,TRUE)-_xlfn.BINOM.DIST($J170,'Two cycles - Optimise'!$B$4,'Two cycles - Optimise'!$B$3,TRUE),0)</f>
        <v>0</v>
      </c>
      <c r="KO170">
        <f>IF('Two cycles - Optimise'!$E$10&gt;($J170+KO$2),_xlfn.BINOM.DIST('Two cycles - Optimise'!$E$10-KO$2,'Two cycles - Optimise'!$B$4,'Two cycles - Optimise'!$B$3,TRUE)-_xlfn.BINOM.DIST($J170,'Two cycles - Optimise'!$B$4,'Two cycles - Optimise'!$B$3,TRUE),0)</f>
        <v>0</v>
      </c>
      <c r="KP170">
        <f>IF('Two cycles - Optimise'!$E$10&gt;($J170+KP$2),_xlfn.BINOM.DIST('Two cycles - Optimise'!$E$10-KP$2,'Two cycles - Optimise'!$B$4,'Two cycles - Optimise'!$B$3,TRUE)-_xlfn.BINOM.DIST($J170,'Two cycles - Optimise'!$B$4,'Two cycles - Optimise'!$B$3,TRUE),0)</f>
        <v>0</v>
      </c>
      <c r="KQ170">
        <f>IF('Two cycles - Optimise'!$E$10&gt;($J170+KQ$2),_xlfn.BINOM.DIST('Two cycles - Optimise'!$E$10-KQ$2,'Two cycles - Optimise'!$B$4,'Two cycles - Optimise'!$B$3,TRUE)-_xlfn.BINOM.DIST($J170,'Two cycles - Optimise'!$B$4,'Two cycles - Optimise'!$B$3,TRUE),0)</f>
        <v>0</v>
      </c>
      <c r="KR170">
        <f>IF('Two cycles - Optimise'!$E$10&gt;($J170+KR$2),_xlfn.BINOM.DIST('Two cycles - Optimise'!$E$10-KR$2,'Two cycles - Optimise'!$B$4,'Two cycles - Optimise'!$B$3,TRUE)-_xlfn.BINOM.DIST($J170,'Two cycles - Optimise'!$B$4,'Two cycles - Optimise'!$B$3,TRUE),0)</f>
        <v>0</v>
      </c>
      <c r="KS170">
        <f>IF('Two cycles - Optimise'!$E$10&gt;($J170+KS$2),_xlfn.BINOM.DIST('Two cycles - Optimise'!$E$10-KS$2,'Two cycles - Optimise'!$B$4,'Two cycles - Optimise'!$B$3,TRUE)-_xlfn.BINOM.DIST($J170,'Two cycles - Optimise'!$B$4,'Two cycles - Optimise'!$B$3,TRUE),0)</f>
        <v>0</v>
      </c>
      <c r="KT170">
        <f>IF('Two cycles - Optimise'!$E$10&gt;($J170+KT$2),_xlfn.BINOM.DIST('Two cycles - Optimise'!$E$10-KT$2,'Two cycles - Optimise'!$B$4,'Two cycles - Optimise'!$B$3,TRUE)-_xlfn.BINOM.DIST($J170,'Two cycles - Optimise'!$B$4,'Two cycles - Optimise'!$B$3,TRUE),0)</f>
        <v>0</v>
      </c>
      <c r="KU170">
        <f>IF('Two cycles - Optimise'!$E$10&gt;($J170+KU$2),_xlfn.BINOM.DIST('Two cycles - Optimise'!$E$10-KU$2,'Two cycles - Optimise'!$B$4,'Two cycles - Optimise'!$B$3,TRUE)-_xlfn.BINOM.DIST($J170,'Two cycles - Optimise'!$B$4,'Two cycles - Optimise'!$B$3,TRUE),0)</f>
        <v>0</v>
      </c>
      <c r="KV170">
        <f>IF('Two cycles - Optimise'!$E$10&gt;($J170+KV$2),_xlfn.BINOM.DIST('Two cycles - Optimise'!$E$10-KV$2,'Two cycles - Optimise'!$B$4,'Two cycles - Optimise'!$B$3,TRUE)-_xlfn.BINOM.DIST($J170,'Two cycles - Optimise'!$B$4,'Two cycles - Optimise'!$B$3,TRUE),0)</f>
        <v>0</v>
      </c>
      <c r="KW170">
        <f>IF('Two cycles - Optimise'!$E$10&gt;($J170+KW$2),_xlfn.BINOM.DIST('Two cycles - Optimise'!$E$10-KW$2,'Two cycles - Optimise'!$B$4,'Two cycles - Optimise'!$B$3,TRUE)-_xlfn.BINOM.DIST($J170,'Two cycles - Optimise'!$B$4,'Two cycles - Optimise'!$B$3,TRUE),0)</f>
        <v>0</v>
      </c>
      <c r="KX170">
        <f>IF('Two cycles - Optimise'!$E$10&gt;($J170+KX$2),_xlfn.BINOM.DIST('Two cycles - Optimise'!$E$10-KX$2,'Two cycles - Optimise'!$B$4,'Two cycles - Optimise'!$B$3,TRUE)-_xlfn.BINOM.DIST($J170,'Two cycles - Optimise'!$B$4,'Two cycles - Optimise'!$B$3,TRUE),0)</f>
        <v>0</v>
      </c>
      <c r="KY170">
        <f>IF('Two cycles - Optimise'!$E$10&gt;($J170+KY$2),_xlfn.BINOM.DIST('Two cycles - Optimise'!$E$10-KY$2,'Two cycles - Optimise'!$B$4,'Two cycles - Optimise'!$B$3,TRUE)-_xlfn.BINOM.DIST($J170,'Two cycles - Optimise'!$B$4,'Two cycles - Optimise'!$B$3,TRUE),0)</f>
        <v>0</v>
      </c>
      <c r="KZ170">
        <f>IF('Two cycles - Optimise'!$E$10&gt;($J170+KZ$2),_xlfn.BINOM.DIST('Two cycles - Optimise'!$E$10-KZ$2,'Two cycles - Optimise'!$B$4,'Two cycles - Optimise'!$B$3,TRUE)-_xlfn.BINOM.DIST($J170,'Two cycles - Optimise'!$B$4,'Two cycles - Optimise'!$B$3,TRUE),0)</f>
        <v>0</v>
      </c>
      <c r="LA170">
        <f>IF('Two cycles - Optimise'!$E$10&gt;($J170+LA$2),_xlfn.BINOM.DIST('Two cycles - Optimise'!$E$10-LA$2,'Two cycles - Optimise'!$B$4,'Two cycles - Optimise'!$B$3,TRUE)-_xlfn.BINOM.DIST($J170,'Two cycles - Optimise'!$B$4,'Two cycles - Optimise'!$B$3,TRUE),0)</f>
        <v>0</v>
      </c>
      <c r="LB170">
        <f>IF('Two cycles - Optimise'!$E$10&gt;($J170+LB$2),_xlfn.BINOM.DIST('Two cycles - Optimise'!$E$10-LB$2,'Two cycles - Optimise'!$B$4,'Two cycles - Optimise'!$B$3,TRUE)-_xlfn.BINOM.DIST($J170,'Two cycles - Optimise'!$B$4,'Two cycles - Optimise'!$B$3,TRUE),0)</f>
        <v>0</v>
      </c>
      <c r="LC170">
        <f>IF('Two cycles - Optimise'!$E$10&gt;($J170+LC$2),_xlfn.BINOM.DIST('Two cycles - Optimise'!$E$10-LC$2,'Two cycles - Optimise'!$B$4,'Two cycles - Optimise'!$B$3,TRUE)-_xlfn.BINOM.DIST($J170,'Two cycles - Optimise'!$B$4,'Two cycles - Optimise'!$B$3,TRUE),0)</f>
        <v>0</v>
      </c>
      <c r="LD170">
        <f>IF('Two cycles - Optimise'!$E$10&gt;($J170+LD$2),_xlfn.BINOM.DIST('Two cycles - Optimise'!$E$10-LD$2,'Two cycles - Optimise'!$B$4,'Two cycles - Optimise'!$B$3,TRUE)-_xlfn.BINOM.DIST($J170,'Two cycles - Optimise'!$B$4,'Two cycles - Optimise'!$B$3,TRUE),0)</f>
        <v>0</v>
      </c>
      <c r="LE170">
        <f>IF('Two cycles - Optimise'!$E$10&gt;($J170+LE$2),_xlfn.BINOM.DIST('Two cycles - Optimise'!$E$10-LE$2,'Two cycles - Optimise'!$B$4,'Two cycles - Optimise'!$B$3,TRUE)-_xlfn.BINOM.DIST($J170,'Two cycles - Optimise'!$B$4,'Two cycles - Optimise'!$B$3,TRUE),0)</f>
        <v>0</v>
      </c>
      <c r="LF170">
        <f>IF('Two cycles - Optimise'!$E$10&gt;($J170+LF$2),_xlfn.BINOM.DIST('Two cycles - Optimise'!$E$10-LF$2,'Two cycles - Optimise'!$B$4,'Two cycles - Optimise'!$B$3,TRUE)-_xlfn.BINOM.DIST($J170,'Two cycles - Optimise'!$B$4,'Two cycles - Optimise'!$B$3,TRUE),0)</f>
        <v>0</v>
      </c>
      <c r="LG170">
        <f>IF('Two cycles - Optimise'!$E$10&gt;($J170+LG$2),_xlfn.BINOM.DIST('Two cycles - Optimise'!$E$10-LG$2,'Two cycles - Optimise'!$B$4,'Two cycles - Optimise'!$B$3,TRUE)-_xlfn.BINOM.DIST($J170,'Two cycles - Optimise'!$B$4,'Two cycles - Optimise'!$B$3,TRUE),0)</f>
        <v>0</v>
      </c>
      <c r="LH170">
        <f>IF('Two cycles - Optimise'!$E$10&gt;($J170+LH$2),_xlfn.BINOM.DIST('Two cycles - Optimise'!$E$10-LH$2,'Two cycles - Optimise'!$B$4,'Two cycles - Optimise'!$B$3,TRUE)-_xlfn.BINOM.DIST($J170,'Two cycles - Optimise'!$B$4,'Two cycles - Optimise'!$B$3,TRUE),0)</f>
        <v>0</v>
      </c>
      <c r="LI170">
        <f>IF('Two cycles - Optimise'!$E$10&gt;($J170+LI$2),_xlfn.BINOM.DIST('Two cycles - Optimise'!$E$10-LI$2,'Two cycles - Optimise'!$B$4,'Two cycles - Optimise'!$B$3,TRUE)-_xlfn.BINOM.DIST($J170,'Two cycles - Optimise'!$B$4,'Two cycles - Optimise'!$B$3,TRUE),0)</f>
        <v>0</v>
      </c>
      <c r="LJ170">
        <f>IF('Two cycles - Optimise'!$E$10&gt;($J170+LJ$2),_xlfn.BINOM.DIST('Two cycles - Optimise'!$E$10-LJ$2,'Two cycles - Optimise'!$B$4,'Two cycles - Optimise'!$B$3,TRUE)-_xlfn.BINOM.DIST($J170,'Two cycles - Optimise'!$B$4,'Two cycles - Optimise'!$B$3,TRUE),0)</f>
        <v>0</v>
      </c>
      <c r="LK170">
        <f>IF('Two cycles - Optimise'!$E$10&gt;($J170+LK$2),_xlfn.BINOM.DIST('Two cycles - Optimise'!$E$10-LK$2,'Two cycles - Optimise'!$B$4,'Two cycles - Optimise'!$B$3,TRUE)-_xlfn.BINOM.DIST($J170,'Two cycles - Optimise'!$B$4,'Two cycles - Optimise'!$B$3,TRUE),0)</f>
        <v>0</v>
      </c>
      <c r="LL170">
        <f>IF('Two cycles - Optimise'!$E$10&gt;($J170+LL$2),_xlfn.BINOM.DIST('Two cycles - Optimise'!$E$10-LL$2,'Two cycles - Optimise'!$B$4,'Two cycles - Optimise'!$B$3,TRUE)-_xlfn.BINOM.DIST($J170,'Two cycles - Optimise'!$B$4,'Two cycles - Optimise'!$B$3,TRUE),0)</f>
        <v>0</v>
      </c>
    </row>
    <row r="171" spans="1:324" x14ac:dyDescent="0.25">
      <c r="A171">
        <f>IF(E171&lt;'Two cycles - Optimise'!$B$2,1000,E171-'Two cycles - Optimise'!$B$2)</f>
        <v>5.0000000000000044E-2</v>
      </c>
      <c r="B171">
        <v>168</v>
      </c>
      <c r="C171">
        <f>IF(B171&gt;'Two cycles - Optimise'!$B$4,1,_xlfn.BINOM.DIST(B171,'Two cycles - Optimise'!$B$4,'Two cycles - Optimise'!$B$3,TRUE))</f>
        <v>1</v>
      </c>
      <c r="D171">
        <f t="shared" si="218"/>
        <v>0</v>
      </c>
      <c r="E171">
        <f t="shared" si="219"/>
        <v>1</v>
      </c>
      <c r="I171">
        <f>IF(P171&lt;'Two cycles - Optimise'!$B$2,1000,P171-'Two cycles - Optimise'!$B$2)</f>
        <v>5.0000000000000044E-2</v>
      </c>
      <c r="J171">
        <v>168</v>
      </c>
      <c r="K171">
        <f>IF(J171&gt;'Two cycles - Optimise'!$B$4,1,_xlfn.BINOM.DIST(J171,'Two cycles - Optimise'!$B$4,'Two cycles - Optimise'!$B$3,TRUE))</f>
        <v>1</v>
      </c>
      <c r="L171">
        <f t="shared" si="220"/>
        <v>0</v>
      </c>
      <c r="M171">
        <f t="shared" si="221"/>
        <v>1</v>
      </c>
      <c r="N171">
        <f t="shared" si="222"/>
        <v>0</v>
      </c>
      <c r="O171">
        <f t="shared" si="223"/>
        <v>0</v>
      </c>
      <c r="P171">
        <f t="shared" si="224"/>
        <v>1</v>
      </c>
      <c r="T171">
        <f t="shared" si="225"/>
        <v>0</v>
      </c>
      <c r="U171">
        <f t="shared" si="226"/>
        <v>0</v>
      </c>
      <c r="V171">
        <f t="shared" si="227"/>
        <v>0</v>
      </c>
      <c r="W171">
        <f t="shared" si="228"/>
        <v>0</v>
      </c>
      <c r="X171">
        <f t="shared" si="229"/>
        <v>0</v>
      </c>
      <c r="Y171">
        <f t="shared" si="230"/>
        <v>0</v>
      </c>
      <c r="Z171">
        <f t="shared" si="231"/>
        <v>0</v>
      </c>
      <c r="AA171">
        <f t="shared" si="232"/>
        <v>0</v>
      </c>
      <c r="AB171">
        <f t="shared" si="233"/>
        <v>0</v>
      </c>
      <c r="AC171">
        <f t="shared" si="234"/>
        <v>0</v>
      </c>
      <c r="AD171">
        <f t="shared" si="235"/>
        <v>0</v>
      </c>
      <c r="AE171">
        <f t="shared" si="236"/>
        <v>0</v>
      </c>
      <c r="AF171">
        <f t="shared" si="237"/>
        <v>0</v>
      </c>
      <c r="AG171">
        <f t="shared" si="238"/>
        <v>0</v>
      </c>
      <c r="AH171">
        <f t="shared" si="239"/>
        <v>0</v>
      </c>
      <c r="AI171">
        <f t="shared" si="240"/>
        <v>0</v>
      </c>
      <c r="AJ171">
        <f t="shared" si="241"/>
        <v>0</v>
      </c>
      <c r="AK171">
        <f t="shared" si="242"/>
        <v>0</v>
      </c>
      <c r="AL171">
        <f t="shared" si="243"/>
        <v>0</v>
      </c>
      <c r="AM171">
        <f t="shared" si="244"/>
        <v>0</v>
      </c>
      <c r="AN171">
        <f t="shared" si="245"/>
        <v>0</v>
      </c>
      <c r="AO171">
        <f t="shared" si="246"/>
        <v>0</v>
      </c>
      <c r="AP171">
        <f t="shared" si="247"/>
        <v>0</v>
      </c>
      <c r="AQ171">
        <f t="shared" si="248"/>
        <v>0</v>
      </c>
      <c r="AR171">
        <f t="shared" si="249"/>
        <v>0</v>
      </c>
      <c r="AS171">
        <f t="shared" si="250"/>
        <v>0</v>
      </c>
      <c r="AT171">
        <f t="shared" si="251"/>
        <v>0</v>
      </c>
      <c r="AU171">
        <f t="shared" si="252"/>
        <v>0</v>
      </c>
      <c r="AV171">
        <f t="shared" si="253"/>
        <v>0</v>
      </c>
      <c r="AW171">
        <f t="shared" si="254"/>
        <v>0</v>
      </c>
      <c r="AX171">
        <f t="shared" si="255"/>
        <v>0</v>
      </c>
      <c r="AY171">
        <f t="shared" si="256"/>
        <v>0</v>
      </c>
      <c r="AZ171">
        <f t="shared" si="257"/>
        <v>0</v>
      </c>
      <c r="BA171">
        <f t="shared" si="258"/>
        <v>0</v>
      </c>
      <c r="BB171">
        <f t="shared" si="259"/>
        <v>0</v>
      </c>
      <c r="BC171">
        <f t="shared" si="260"/>
        <v>0</v>
      </c>
      <c r="BD171">
        <f t="shared" si="261"/>
        <v>0</v>
      </c>
      <c r="BE171">
        <f t="shared" si="262"/>
        <v>0</v>
      </c>
      <c r="BF171">
        <f t="shared" si="263"/>
        <v>0</v>
      </c>
      <c r="BG171">
        <f t="shared" si="264"/>
        <v>0</v>
      </c>
      <c r="BH171">
        <f t="shared" si="265"/>
        <v>0</v>
      </c>
      <c r="BI171">
        <f t="shared" si="266"/>
        <v>0</v>
      </c>
      <c r="BJ171">
        <f t="shared" si="267"/>
        <v>0</v>
      </c>
      <c r="BK171">
        <f t="shared" si="268"/>
        <v>0</v>
      </c>
      <c r="BL171">
        <f t="shared" si="269"/>
        <v>0</v>
      </c>
      <c r="BM171">
        <f t="shared" si="270"/>
        <v>0</v>
      </c>
      <c r="BN171">
        <f t="shared" si="271"/>
        <v>0</v>
      </c>
      <c r="BO171">
        <f t="shared" si="272"/>
        <v>0</v>
      </c>
      <c r="BP171">
        <f t="shared" si="273"/>
        <v>0</v>
      </c>
      <c r="BQ171">
        <f t="shared" si="274"/>
        <v>0</v>
      </c>
      <c r="BR171">
        <f t="shared" si="275"/>
        <v>0</v>
      </c>
      <c r="BS171">
        <f t="shared" si="276"/>
        <v>0</v>
      </c>
      <c r="BT171">
        <f t="shared" si="277"/>
        <v>0</v>
      </c>
      <c r="BU171">
        <f t="shared" si="278"/>
        <v>0</v>
      </c>
      <c r="BV171">
        <f t="shared" si="279"/>
        <v>0</v>
      </c>
      <c r="BW171">
        <f t="shared" si="280"/>
        <v>0</v>
      </c>
      <c r="BX171">
        <f t="shared" si="281"/>
        <v>0</v>
      </c>
      <c r="BY171">
        <f t="shared" si="282"/>
        <v>0</v>
      </c>
      <c r="BZ171">
        <f t="shared" si="283"/>
        <v>0</v>
      </c>
      <c r="CA171">
        <f t="shared" si="284"/>
        <v>0</v>
      </c>
      <c r="CB171">
        <f t="shared" si="285"/>
        <v>0</v>
      </c>
      <c r="CC171">
        <f t="shared" si="286"/>
        <v>0</v>
      </c>
      <c r="CD171">
        <f t="shared" si="287"/>
        <v>0</v>
      </c>
      <c r="CE171">
        <f t="shared" si="288"/>
        <v>0</v>
      </c>
      <c r="CF171">
        <f t="shared" si="289"/>
        <v>0</v>
      </c>
      <c r="CG171">
        <f t="shared" si="290"/>
        <v>0</v>
      </c>
      <c r="CH171">
        <f t="shared" si="291"/>
        <v>0</v>
      </c>
      <c r="CI171">
        <f t="shared" si="292"/>
        <v>0</v>
      </c>
      <c r="CJ171">
        <f t="shared" si="293"/>
        <v>0</v>
      </c>
      <c r="CK171">
        <f t="shared" si="294"/>
        <v>0</v>
      </c>
      <c r="CL171">
        <f t="shared" si="295"/>
        <v>0</v>
      </c>
      <c r="CM171">
        <f t="shared" si="296"/>
        <v>0</v>
      </c>
      <c r="CN171">
        <f t="shared" si="297"/>
        <v>0</v>
      </c>
      <c r="CO171">
        <f t="shared" si="298"/>
        <v>0</v>
      </c>
      <c r="CP171">
        <f t="shared" si="299"/>
        <v>0</v>
      </c>
      <c r="CQ171">
        <f t="shared" si="300"/>
        <v>0</v>
      </c>
      <c r="CR171">
        <f t="shared" si="301"/>
        <v>0</v>
      </c>
      <c r="CS171">
        <f t="shared" si="302"/>
        <v>0</v>
      </c>
      <c r="CT171">
        <f t="shared" si="303"/>
        <v>0</v>
      </c>
      <c r="CU171">
        <f t="shared" si="304"/>
        <v>0</v>
      </c>
      <c r="CV171">
        <f t="shared" si="305"/>
        <v>0</v>
      </c>
      <c r="CW171">
        <f t="shared" si="306"/>
        <v>0</v>
      </c>
      <c r="CX171">
        <f t="shared" si="307"/>
        <v>0</v>
      </c>
      <c r="CY171">
        <f t="shared" si="308"/>
        <v>0</v>
      </c>
      <c r="CZ171">
        <f t="shared" si="309"/>
        <v>0</v>
      </c>
      <c r="DA171">
        <f t="shared" si="310"/>
        <v>0</v>
      </c>
      <c r="DB171">
        <f t="shared" si="311"/>
        <v>0</v>
      </c>
      <c r="DC171">
        <f t="shared" si="312"/>
        <v>0</v>
      </c>
      <c r="DD171">
        <f t="shared" si="313"/>
        <v>0</v>
      </c>
      <c r="DE171">
        <f t="shared" si="314"/>
        <v>0</v>
      </c>
      <c r="DF171">
        <f t="shared" si="315"/>
        <v>0</v>
      </c>
      <c r="DG171">
        <f t="shared" si="316"/>
        <v>0</v>
      </c>
      <c r="DH171">
        <f t="shared" si="317"/>
        <v>0</v>
      </c>
      <c r="DI171">
        <f t="shared" si="318"/>
        <v>0</v>
      </c>
      <c r="DJ171">
        <f t="shared" si="319"/>
        <v>0</v>
      </c>
      <c r="DK171">
        <f t="shared" si="320"/>
        <v>0</v>
      </c>
      <c r="DL171">
        <f t="shared" si="321"/>
        <v>0</v>
      </c>
      <c r="DM171">
        <f t="shared" si="322"/>
        <v>0</v>
      </c>
      <c r="DN171">
        <f t="shared" si="323"/>
        <v>0</v>
      </c>
      <c r="DO171">
        <f t="shared" si="324"/>
        <v>0</v>
      </c>
      <c r="DP171">
        <f t="shared" si="325"/>
        <v>0</v>
      </c>
      <c r="DR171">
        <f>IF(AND(DR$2&lt;=$J171,$J171&lt;='Two cycles - Optimise'!$B$4),_xlfn.BINOM.DIST(DR$2,'Two cycles - Optimise'!$B$4,'Two cycles - Optimise'!$B$3,FALSE),0)</f>
        <v>0</v>
      </c>
      <c r="DS171">
        <f>IF(AND(DS$2&lt;=$J171,$J171&lt;='Two cycles - Optimise'!$B$4),_xlfn.BINOM.DIST(DS$2,'Two cycles - Optimise'!$B$4,'Two cycles - Optimise'!$B$3,FALSE),0)</f>
        <v>0</v>
      </c>
      <c r="DT171">
        <f>IF(AND(DT$2&lt;=$J171,$J171&lt;='Two cycles - Optimise'!$B$4),_xlfn.BINOM.DIST(DT$2,'Two cycles - Optimise'!$B$4,'Two cycles - Optimise'!$B$3,FALSE),0)</f>
        <v>0</v>
      </c>
      <c r="DU171">
        <f>IF(AND(DU$2&lt;=$J171,$J171&lt;='Two cycles - Optimise'!$B$4),_xlfn.BINOM.DIST(DU$2,'Two cycles - Optimise'!$B$4,'Two cycles - Optimise'!$B$3,FALSE),0)</f>
        <v>0</v>
      </c>
      <c r="DV171">
        <f>IF(AND(DV$2&lt;=$J171,$J171&lt;='Two cycles - Optimise'!$B$4),_xlfn.BINOM.DIST(DV$2,'Two cycles - Optimise'!$B$4,'Two cycles - Optimise'!$B$3,FALSE),0)</f>
        <v>0</v>
      </c>
      <c r="DW171">
        <f>IF(AND(DW$2&lt;=$J171,$J171&lt;='Two cycles - Optimise'!$B$4),_xlfn.BINOM.DIST(DW$2,'Two cycles - Optimise'!$B$4,'Two cycles - Optimise'!$B$3,FALSE),0)</f>
        <v>0</v>
      </c>
      <c r="DX171">
        <f>IF(AND(DX$2&lt;=$J171,$J171&lt;='Two cycles - Optimise'!$B$4),_xlfn.BINOM.DIST(DX$2,'Two cycles - Optimise'!$B$4,'Two cycles - Optimise'!$B$3,FALSE),0)</f>
        <v>0</v>
      </c>
      <c r="DY171">
        <f>IF(AND(DY$2&lt;=$J171,$J171&lt;='Two cycles - Optimise'!$B$4),_xlfn.BINOM.DIST(DY$2,'Two cycles - Optimise'!$B$4,'Two cycles - Optimise'!$B$3,FALSE),0)</f>
        <v>0</v>
      </c>
      <c r="DZ171">
        <f>IF(AND(DZ$2&lt;=$J171,$J171&lt;='Two cycles - Optimise'!$B$4),_xlfn.BINOM.DIST(DZ$2,'Two cycles - Optimise'!$B$4,'Two cycles - Optimise'!$B$3,FALSE),0)</f>
        <v>0</v>
      </c>
      <c r="EA171">
        <f>IF(AND(EA$2&lt;=$J171,$J171&lt;='Two cycles - Optimise'!$B$4),_xlfn.BINOM.DIST(EA$2,'Two cycles - Optimise'!$B$4,'Two cycles - Optimise'!$B$3,FALSE),0)</f>
        <v>0</v>
      </c>
      <c r="EB171">
        <f>IF(AND(EB$2&lt;=$J171,$J171&lt;='Two cycles - Optimise'!$B$4),_xlfn.BINOM.DIST(EB$2,'Two cycles - Optimise'!$B$4,'Two cycles - Optimise'!$B$3,FALSE),0)</f>
        <v>0</v>
      </c>
      <c r="EC171">
        <f>IF(AND(EC$2&lt;=$J171,$J171&lt;='Two cycles - Optimise'!$B$4),_xlfn.BINOM.DIST(EC$2,'Two cycles - Optimise'!$B$4,'Two cycles - Optimise'!$B$3,FALSE),0)</f>
        <v>0</v>
      </c>
      <c r="ED171">
        <f>IF(AND(ED$2&lt;=$J171,$J171&lt;='Two cycles - Optimise'!$B$4),_xlfn.BINOM.DIST(ED$2,'Two cycles - Optimise'!$B$4,'Two cycles - Optimise'!$B$3,FALSE),0)</f>
        <v>0</v>
      </c>
      <c r="EE171">
        <f>IF(AND(EE$2&lt;=$J171,$J171&lt;='Two cycles - Optimise'!$B$4),_xlfn.BINOM.DIST(EE$2,'Two cycles - Optimise'!$B$4,'Two cycles - Optimise'!$B$3,FALSE),0)</f>
        <v>0</v>
      </c>
      <c r="EF171">
        <f>IF(AND(EF$2&lt;=$J171,$J171&lt;='Two cycles - Optimise'!$B$4),_xlfn.BINOM.DIST(EF$2,'Two cycles - Optimise'!$B$4,'Two cycles - Optimise'!$B$3,FALSE),0)</f>
        <v>0</v>
      </c>
      <c r="EG171">
        <f>IF(AND(EG$2&lt;=$J171,$J171&lt;='Two cycles - Optimise'!$B$4),_xlfn.BINOM.DIST(EG$2,'Two cycles - Optimise'!$B$4,'Two cycles - Optimise'!$B$3,FALSE),0)</f>
        <v>0</v>
      </c>
      <c r="EH171">
        <f>IF(AND(EH$2&lt;=$J171,$J171&lt;='Two cycles - Optimise'!$B$4),_xlfn.BINOM.DIST(EH$2,'Two cycles - Optimise'!$B$4,'Two cycles - Optimise'!$B$3,FALSE),0)</f>
        <v>0</v>
      </c>
      <c r="EI171">
        <f>IF(AND(EI$2&lt;=$J171,$J171&lt;='Two cycles - Optimise'!$B$4),_xlfn.BINOM.DIST(EI$2,'Two cycles - Optimise'!$B$4,'Two cycles - Optimise'!$B$3,FALSE),0)</f>
        <v>0</v>
      </c>
      <c r="EJ171">
        <f>IF(AND(EJ$2&lt;=$J171,$J171&lt;='Two cycles - Optimise'!$B$4),_xlfn.BINOM.DIST(EJ$2,'Two cycles - Optimise'!$B$4,'Two cycles - Optimise'!$B$3,FALSE),0)</f>
        <v>0</v>
      </c>
      <c r="EK171">
        <f>IF(AND(EK$2&lt;=$J171,$J171&lt;='Two cycles - Optimise'!$B$4),_xlfn.BINOM.DIST(EK$2,'Two cycles - Optimise'!$B$4,'Two cycles - Optimise'!$B$3,FALSE),0)</f>
        <v>0</v>
      </c>
      <c r="EL171">
        <f>IF(AND(EL$2&lt;=$J171,$J171&lt;='Two cycles - Optimise'!$B$4),_xlfn.BINOM.DIST(EL$2,'Two cycles - Optimise'!$B$4,'Two cycles - Optimise'!$B$3,FALSE),0)</f>
        <v>0</v>
      </c>
      <c r="EM171">
        <f>IF(AND(EM$2&lt;=$J171,$J171&lt;='Two cycles - Optimise'!$B$4),_xlfn.BINOM.DIST(EM$2,'Two cycles - Optimise'!$B$4,'Two cycles - Optimise'!$B$3,FALSE),0)</f>
        <v>0</v>
      </c>
      <c r="EN171">
        <f>IF(AND(EN$2&lt;=$J171,$J171&lt;='Two cycles - Optimise'!$B$4),_xlfn.BINOM.DIST(EN$2,'Two cycles - Optimise'!$B$4,'Two cycles - Optimise'!$B$3,FALSE),0)</f>
        <v>0</v>
      </c>
      <c r="EO171">
        <f>IF(AND(EO$2&lt;=$J171,$J171&lt;='Two cycles - Optimise'!$B$4),_xlfn.BINOM.DIST(EO$2,'Two cycles - Optimise'!$B$4,'Two cycles - Optimise'!$B$3,FALSE),0)</f>
        <v>0</v>
      </c>
      <c r="EP171">
        <f>IF(AND(EP$2&lt;=$J171,$J171&lt;='Two cycles - Optimise'!$B$4),_xlfn.BINOM.DIST(EP$2,'Two cycles - Optimise'!$B$4,'Two cycles - Optimise'!$B$3,FALSE),0)</f>
        <v>0</v>
      </c>
      <c r="EQ171">
        <f>IF(AND(EQ$2&lt;=$J171,$J171&lt;='Two cycles - Optimise'!$B$4),_xlfn.BINOM.DIST(EQ$2,'Two cycles - Optimise'!$B$4,'Two cycles - Optimise'!$B$3,FALSE),0)</f>
        <v>0</v>
      </c>
      <c r="ER171">
        <f>IF(AND(ER$2&lt;=$J171,$J171&lt;='Two cycles - Optimise'!$B$4),_xlfn.BINOM.DIST(ER$2,'Two cycles - Optimise'!$B$4,'Two cycles - Optimise'!$B$3,FALSE),0)</f>
        <v>0</v>
      </c>
      <c r="ES171">
        <f>IF(AND(ES$2&lt;=$J171,$J171&lt;='Two cycles - Optimise'!$B$4),_xlfn.BINOM.DIST(ES$2,'Two cycles - Optimise'!$B$4,'Two cycles - Optimise'!$B$3,FALSE),0)</f>
        <v>0</v>
      </c>
      <c r="ET171">
        <f>IF(AND(ET$2&lt;=$J171,$J171&lt;='Two cycles - Optimise'!$B$4),_xlfn.BINOM.DIST(ET$2,'Two cycles - Optimise'!$B$4,'Two cycles - Optimise'!$B$3,FALSE),0)</f>
        <v>0</v>
      </c>
      <c r="EU171">
        <f>IF(AND(EU$2&lt;=$J171,$J171&lt;='Two cycles - Optimise'!$B$4),_xlfn.BINOM.DIST(EU$2,'Two cycles - Optimise'!$B$4,'Two cycles - Optimise'!$B$3,FALSE),0)</f>
        <v>0</v>
      </c>
      <c r="EV171">
        <f>IF(AND(EV$2&lt;=$J171,$J171&lt;='Two cycles - Optimise'!$B$4),_xlfn.BINOM.DIST(EV$2,'Two cycles - Optimise'!$B$4,'Two cycles - Optimise'!$B$3,FALSE),0)</f>
        <v>0</v>
      </c>
      <c r="EW171">
        <f>IF(AND(EW$2&lt;=$J171,$J171&lt;='Two cycles - Optimise'!$B$4),_xlfn.BINOM.DIST(EW$2,'Two cycles - Optimise'!$B$4,'Two cycles - Optimise'!$B$3,FALSE),0)</f>
        <v>0</v>
      </c>
      <c r="EX171">
        <f>IF(AND(EX$2&lt;=$J171,$J171&lt;='Two cycles - Optimise'!$B$4),_xlfn.BINOM.DIST(EX$2,'Two cycles - Optimise'!$B$4,'Two cycles - Optimise'!$B$3,FALSE),0)</f>
        <v>0</v>
      </c>
      <c r="EY171">
        <f>IF(AND(EY$2&lt;=$J171,$J171&lt;='Two cycles - Optimise'!$B$4),_xlfn.BINOM.DIST(EY$2,'Two cycles - Optimise'!$B$4,'Two cycles - Optimise'!$B$3,FALSE),0)</f>
        <v>0</v>
      </c>
      <c r="EZ171">
        <f>IF(AND(EZ$2&lt;=$J171,$J171&lt;='Two cycles - Optimise'!$B$4),_xlfn.BINOM.DIST(EZ$2,'Two cycles - Optimise'!$B$4,'Two cycles - Optimise'!$B$3,FALSE),0)</f>
        <v>0</v>
      </c>
      <c r="FA171">
        <f>IF(AND(FA$2&lt;=$J171,$J171&lt;='Two cycles - Optimise'!$B$4),_xlfn.BINOM.DIST(FA$2,'Two cycles - Optimise'!$B$4,'Two cycles - Optimise'!$B$3,FALSE),0)</f>
        <v>0</v>
      </c>
      <c r="FB171">
        <f>IF(AND(FB$2&lt;=$J171,$J171&lt;='Two cycles - Optimise'!$B$4),_xlfn.BINOM.DIST(FB$2,'Two cycles - Optimise'!$B$4,'Two cycles - Optimise'!$B$3,FALSE),0)</f>
        <v>0</v>
      </c>
      <c r="FC171">
        <f>IF(AND(FC$2&lt;=$J171,$J171&lt;='Two cycles - Optimise'!$B$4),_xlfn.BINOM.DIST(FC$2,'Two cycles - Optimise'!$B$4,'Two cycles - Optimise'!$B$3,FALSE),0)</f>
        <v>0</v>
      </c>
      <c r="FD171">
        <f>IF(AND(FD$2&lt;=$J171,$J171&lt;='Two cycles - Optimise'!$B$4),_xlfn.BINOM.DIST(FD$2,'Two cycles - Optimise'!$B$4,'Two cycles - Optimise'!$B$3,FALSE),0)</f>
        <v>0</v>
      </c>
      <c r="FE171">
        <f>IF(AND(FE$2&lt;=$J171,$J171&lt;='Two cycles - Optimise'!$B$4),_xlfn.BINOM.DIST(FE$2,'Two cycles - Optimise'!$B$4,'Two cycles - Optimise'!$B$3,FALSE),0)</f>
        <v>0</v>
      </c>
      <c r="FF171">
        <f>IF(AND(FF$2&lt;=$J171,$J171&lt;='Two cycles - Optimise'!$B$4),_xlfn.BINOM.DIST(FF$2,'Two cycles - Optimise'!$B$4,'Two cycles - Optimise'!$B$3,FALSE),0)</f>
        <v>0</v>
      </c>
      <c r="FG171">
        <f>IF(AND(FG$2&lt;=$J171,$J171&lt;='Two cycles - Optimise'!$B$4),_xlfn.BINOM.DIST(FG$2,'Two cycles - Optimise'!$B$4,'Two cycles - Optimise'!$B$3,FALSE),0)</f>
        <v>0</v>
      </c>
      <c r="FH171">
        <f>IF(AND(FH$2&lt;=$J171,$J171&lt;='Two cycles - Optimise'!$B$4),_xlfn.BINOM.DIST(FH$2,'Two cycles - Optimise'!$B$4,'Two cycles - Optimise'!$B$3,FALSE),0)</f>
        <v>0</v>
      </c>
      <c r="FI171">
        <f>IF(AND(FI$2&lt;=$J171,$J171&lt;='Two cycles - Optimise'!$B$4),_xlfn.BINOM.DIST(FI$2,'Two cycles - Optimise'!$B$4,'Two cycles - Optimise'!$B$3,FALSE),0)</f>
        <v>0</v>
      </c>
      <c r="FJ171">
        <f>IF(AND(FJ$2&lt;=$J171,$J171&lt;='Two cycles - Optimise'!$B$4),_xlfn.BINOM.DIST(FJ$2,'Two cycles - Optimise'!$B$4,'Two cycles - Optimise'!$B$3,FALSE),0)</f>
        <v>0</v>
      </c>
      <c r="FK171">
        <f>IF(AND(FK$2&lt;=$J171,$J171&lt;='Two cycles - Optimise'!$B$4),_xlfn.BINOM.DIST(FK$2,'Two cycles - Optimise'!$B$4,'Two cycles - Optimise'!$B$3,FALSE),0)</f>
        <v>0</v>
      </c>
      <c r="FL171">
        <f>IF(AND(FL$2&lt;=$J171,$J171&lt;='Two cycles - Optimise'!$B$4),_xlfn.BINOM.DIST(FL$2,'Two cycles - Optimise'!$B$4,'Two cycles - Optimise'!$B$3,FALSE),0)</f>
        <v>0</v>
      </c>
      <c r="FM171">
        <f>IF(AND(FM$2&lt;=$J171,$J171&lt;='Two cycles - Optimise'!$B$4),_xlfn.BINOM.DIST(FM$2,'Two cycles - Optimise'!$B$4,'Two cycles - Optimise'!$B$3,FALSE),0)</f>
        <v>0</v>
      </c>
      <c r="FN171">
        <f>IF(AND(FN$2&lt;=$J171,$J171&lt;='Two cycles - Optimise'!$B$4),_xlfn.BINOM.DIST(FN$2,'Two cycles - Optimise'!$B$4,'Two cycles - Optimise'!$B$3,FALSE),0)</f>
        <v>0</v>
      </c>
      <c r="FO171">
        <f>IF(AND(FO$2&lt;=$J171,$J171&lt;='Two cycles - Optimise'!$B$4),_xlfn.BINOM.DIST(FO$2,'Two cycles - Optimise'!$B$4,'Two cycles - Optimise'!$B$3,FALSE),0)</f>
        <v>0</v>
      </c>
      <c r="FP171">
        <f>IF(AND(FP$2&lt;=$J171,$J171&lt;='Two cycles - Optimise'!$B$4),_xlfn.BINOM.DIST(FP$2,'Two cycles - Optimise'!$B$4,'Two cycles - Optimise'!$B$3,FALSE),0)</f>
        <v>0</v>
      </c>
      <c r="FQ171">
        <f>IF(AND(FQ$2&lt;=$J171,$J171&lt;='Two cycles - Optimise'!$B$4),_xlfn.BINOM.DIST(FQ$2,'Two cycles - Optimise'!$B$4,'Two cycles - Optimise'!$B$3,FALSE),0)</f>
        <v>0</v>
      </c>
      <c r="FR171">
        <f>IF(AND(FR$2&lt;=$J171,$J171&lt;='Two cycles - Optimise'!$B$4),_xlfn.BINOM.DIST(FR$2,'Two cycles - Optimise'!$B$4,'Two cycles - Optimise'!$B$3,FALSE),0)</f>
        <v>0</v>
      </c>
      <c r="FS171">
        <f>IF(AND(FS$2&lt;=$J171,$J171&lt;='Two cycles - Optimise'!$B$4),_xlfn.BINOM.DIST(FS$2,'Two cycles - Optimise'!$B$4,'Two cycles - Optimise'!$B$3,FALSE),0)</f>
        <v>0</v>
      </c>
      <c r="FT171">
        <f>IF(AND(FT$2&lt;=$J171,$J171&lt;='Two cycles - Optimise'!$B$4),_xlfn.BINOM.DIST(FT$2,'Two cycles - Optimise'!$B$4,'Two cycles - Optimise'!$B$3,FALSE),0)</f>
        <v>0</v>
      </c>
      <c r="FU171">
        <f>IF(AND(FU$2&lt;=$J171,$J171&lt;='Two cycles - Optimise'!$B$4),_xlfn.BINOM.DIST(FU$2,'Two cycles - Optimise'!$B$4,'Two cycles - Optimise'!$B$3,FALSE),0)</f>
        <v>0</v>
      </c>
      <c r="FV171">
        <f>IF(AND(FV$2&lt;=$J171,$J171&lt;='Two cycles - Optimise'!$B$4),_xlfn.BINOM.DIST(FV$2,'Two cycles - Optimise'!$B$4,'Two cycles - Optimise'!$B$3,FALSE),0)</f>
        <v>0</v>
      </c>
      <c r="FW171">
        <f>IF(AND(FW$2&lt;=$J171,$J171&lt;='Two cycles - Optimise'!$B$4),_xlfn.BINOM.DIST(FW$2,'Two cycles - Optimise'!$B$4,'Two cycles - Optimise'!$B$3,FALSE),0)</f>
        <v>0</v>
      </c>
      <c r="FX171">
        <f>IF(AND(FX$2&lt;=$J171,$J171&lt;='Two cycles - Optimise'!$B$4),_xlfn.BINOM.DIST(FX$2,'Two cycles - Optimise'!$B$4,'Two cycles - Optimise'!$B$3,FALSE),0)</f>
        <v>0</v>
      </c>
      <c r="FY171">
        <f>IF(AND(FY$2&lt;=$J171,$J171&lt;='Two cycles - Optimise'!$B$4),_xlfn.BINOM.DIST(FY$2,'Two cycles - Optimise'!$B$4,'Two cycles - Optimise'!$B$3,FALSE),0)</f>
        <v>0</v>
      </c>
      <c r="FZ171">
        <f>IF(AND(FZ$2&lt;=$J171,$J171&lt;='Two cycles - Optimise'!$B$4),_xlfn.BINOM.DIST(FZ$2,'Two cycles - Optimise'!$B$4,'Two cycles - Optimise'!$B$3,FALSE),0)</f>
        <v>0</v>
      </c>
      <c r="GA171">
        <f>IF(AND(GA$2&lt;=$J171,$J171&lt;='Two cycles - Optimise'!$B$4),_xlfn.BINOM.DIST(GA$2,'Two cycles - Optimise'!$B$4,'Two cycles - Optimise'!$B$3,FALSE),0)</f>
        <v>0</v>
      </c>
      <c r="GB171">
        <f>IF(AND(GB$2&lt;=$J171,$J171&lt;='Two cycles - Optimise'!$B$4),_xlfn.BINOM.DIST(GB$2,'Two cycles - Optimise'!$B$4,'Two cycles - Optimise'!$B$3,FALSE),0)</f>
        <v>0</v>
      </c>
      <c r="GC171">
        <f>IF(AND(GC$2&lt;=$J171,$J171&lt;='Two cycles - Optimise'!$B$4),_xlfn.BINOM.DIST(GC$2,'Two cycles - Optimise'!$B$4,'Two cycles - Optimise'!$B$3,FALSE),0)</f>
        <v>0</v>
      </c>
      <c r="GD171">
        <f>IF(AND(GD$2&lt;=$J171,$J171&lt;='Two cycles - Optimise'!$B$4),_xlfn.BINOM.DIST(GD$2,'Two cycles - Optimise'!$B$4,'Two cycles - Optimise'!$B$3,FALSE),0)</f>
        <v>0</v>
      </c>
      <c r="GE171">
        <f>IF(AND(GE$2&lt;=$J171,$J171&lt;='Two cycles - Optimise'!$B$4),_xlfn.BINOM.DIST(GE$2,'Two cycles - Optimise'!$B$4,'Two cycles - Optimise'!$B$3,FALSE),0)</f>
        <v>0</v>
      </c>
      <c r="GF171">
        <f>IF(AND(GF$2&lt;=$J171,$J171&lt;='Two cycles - Optimise'!$B$4),_xlfn.BINOM.DIST(GF$2,'Two cycles - Optimise'!$B$4,'Two cycles - Optimise'!$B$3,FALSE),0)</f>
        <v>0</v>
      </c>
      <c r="GG171">
        <f>IF(AND(GG$2&lt;=$J171,$J171&lt;='Two cycles - Optimise'!$B$4),_xlfn.BINOM.DIST(GG$2,'Two cycles - Optimise'!$B$4,'Two cycles - Optimise'!$B$3,FALSE),0)</f>
        <v>0</v>
      </c>
      <c r="GH171">
        <f>IF(AND(GH$2&lt;=$J171,$J171&lt;='Two cycles - Optimise'!$B$4),_xlfn.BINOM.DIST(GH$2,'Two cycles - Optimise'!$B$4,'Two cycles - Optimise'!$B$3,FALSE),0)</f>
        <v>0</v>
      </c>
      <c r="GI171">
        <f>IF(AND(GI$2&lt;=$J171,$J171&lt;='Two cycles - Optimise'!$B$4),_xlfn.BINOM.DIST(GI$2,'Two cycles - Optimise'!$B$4,'Two cycles - Optimise'!$B$3,FALSE),0)</f>
        <v>0</v>
      </c>
      <c r="GJ171">
        <f>IF(AND(GJ$2&lt;=$J171,$J171&lt;='Two cycles - Optimise'!$B$4),_xlfn.BINOM.DIST(GJ$2,'Two cycles - Optimise'!$B$4,'Two cycles - Optimise'!$B$3,FALSE),0)</f>
        <v>0</v>
      </c>
      <c r="GK171">
        <f>IF(AND(GK$2&lt;=$J171,$J171&lt;='Two cycles - Optimise'!$B$4),_xlfn.BINOM.DIST(GK$2,'Two cycles - Optimise'!$B$4,'Two cycles - Optimise'!$B$3,FALSE),0)</f>
        <v>0</v>
      </c>
      <c r="GL171">
        <f>IF(AND(GL$2&lt;=$J171,$J171&lt;='Two cycles - Optimise'!$B$4),_xlfn.BINOM.DIST(GL$2,'Two cycles - Optimise'!$B$4,'Two cycles - Optimise'!$B$3,FALSE),0)</f>
        <v>0</v>
      </c>
      <c r="GM171">
        <f>IF(AND(GM$2&lt;=$J171,$J171&lt;='Two cycles - Optimise'!$B$4),_xlfn.BINOM.DIST(GM$2,'Two cycles - Optimise'!$B$4,'Two cycles - Optimise'!$B$3,FALSE),0)</f>
        <v>0</v>
      </c>
      <c r="GN171">
        <f>IF(AND(GN$2&lt;=$J171,$J171&lt;='Two cycles - Optimise'!$B$4),_xlfn.BINOM.DIST(GN$2,'Two cycles - Optimise'!$B$4,'Two cycles - Optimise'!$B$3,FALSE),0)</f>
        <v>0</v>
      </c>
      <c r="GO171">
        <f>IF(AND(GO$2&lt;=$J171,$J171&lt;='Two cycles - Optimise'!$B$4),_xlfn.BINOM.DIST(GO$2,'Two cycles - Optimise'!$B$4,'Two cycles - Optimise'!$B$3,FALSE),0)</f>
        <v>0</v>
      </c>
      <c r="GP171">
        <f>IF(AND(GP$2&lt;=$J171,$J171&lt;='Two cycles - Optimise'!$B$4),_xlfn.BINOM.DIST(GP$2,'Two cycles - Optimise'!$B$4,'Two cycles - Optimise'!$B$3,FALSE),0)</f>
        <v>0</v>
      </c>
      <c r="GQ171">
        <f>IF(AND(GQ$2&lt;=$J171,$J171&lt;='Two cycles - Optimise'!$B$4),_xlfn.BINOM.DIST(GQ$2,'Two cycles - Optimise'!$B$4,'Two cycles - Optimise'!$B$3,FALSE),0)</f>
        <v>0</v>
      </c>
      <c r="GR171">
        <f>IF(AND(GR$2&lt;=$J171,$J171&lt;='Two cycles - Optimise'!$B$4),_xlfn.BINOM.DIST(GR$2,'Two cycles - Optimise'!$B$4,'Two cycles - Optimise'!$B$3,FALSE),0)</f>
        <v>0</v>
      </c>
      <c r="GS171">
        <f>IF(AND(GS$2&lt;=$J171,$J171&lt;='Two cycles - Optimise'!$B$4),_xlfn.BINOM.DIST(GS$2,'Two cycles - Optimise'!$B$4,'Two cycles - Optimise'!$B$3,FALSE),0)</f>
        <v>0</v>
      </c>
      <c r="GT171">
        <f>IF(AND(GT$2&lt;=$J171,$J171&lt;='Two cycles - Optimise'!$B$4),_xlfn.BINOM.DIST(GT$2,'Two cycles - Optimise'!$B$4,'Two cycles - Optimise'!$B$3,FALSE),0)</f>
        <v>0</v>
      </c>
      <c r="GU171">
        <f>IF(AND(GU$2&lt;=$J171,$J171&lt;='Two cycles - Optimise'!$B$4),_xlfn.BINOM.DIST(GU$2,'Two cycles - Optimise'!$B$4,'Two cycles - Optimise'!$B$3,FALSE),0)</f>
        <v>0</v>
      </c>
      <c r="GV171">
        <f>IF(AND(GV$2&lt;=$J171,$J171&lt;='Two cycles - Optimise'!$B$4),_xlfn.BINOM.DIST(GV$2,'Two cycles - Optimise'!$B$4,'Two cycles - Optimise'!$B$3,FALSE),0)</f>
        <v>0</v>
      </c>
      <c r="GW171">
        <f>IF(AND(GW$2&lt;=$J171,$J171&lt;='Two cycles - Optimise'!$B$4),_xlfn.BINOM.DIST(GW$2,'Two cycles - Optimise'!$B$4,'Two cycles - Optimise'!$B$3,FALSE),0)</f>
        <v>0</v>
      </c>
      <c r="GX171">
        <f>IF(AND(GX$2&lt;=$J171,$J171&lt;='Two cycles - Optimise'!$B$4),_xlfn.BINOM.DIST(GX$2,'Two cycles - Optimise'!$B$4,'Two cycles - Optimise'!$B$3,FALSE),0)</f>
        <v>0</v>
      </c>
      <c r="GY171">
        <f>IF(AND(GY$2&lt;=$J171,$J171&lt;='Two cycles - Optimise'!$B$4),_xlfn.BINOM.DIST(GY$2,'Two cycles - Optimise'!$B$4,'Two cycles - Optimise'!$B$3,FALSE),0)</f>
        <v>0</v>
      </c>
      <c r="GZ171">
        <f>IF(AND(GZ$2&lt;=$J171,$J171&lt;='Two cycles - Optimise'!$B$4),_xlfn.BINOM.DIST(GZ$2,'Two cycles - Optimise'!$B$4,'Two cycles - Optimise'!$B$3,FALSE),0)</f>
        <v>0</v>
      </c>
      <c r="HA171">
        <f>IF(AND(HA$2&lt;=$J171,$J171&lt;='Two cycles - Optimise'!$B$4),_xlfn.BINOM.DIST(HA$2,'Two cycles - Optimise'!$B$4,'Two cycles - Optimise'!$B$3,FALSE),0)</f>
        <v>0</v>
      </c>
      <c r="HB171">
        <f>IF(AND(HB$2&lt;=$J171,$J171&lt;='Two cycles - Optimise'!$B$4),_xlfn.BINOM.DIST(HB$2,'Two cycles - Optimise'!$B$4,'Two cycles - Optimise'!$B$3,FALSE),0)</f>
        <v>0</v>
      </c>
      <c r="HC171">
        <f>IF(AND(HC$2&lt;=$J171,$J171&lt;='Two cycles - Optimise'!$B$4),_xlfn.BINOM.DIST(HC$2,'Two cycles - Optimise'!$B$4,'Two cycles - Optimise'!$B$3,FALSE),0)</f>
        <v>0</v>
      </c>
      <c r="HD171">
        <f>IF(AND(HD$2&lt;=$J171,$J171&lt;='Two cycles - Optimise'!$B$4),_xlfn.BINOM.DIST(HD$2,'Two cycles - Optimise'!$B$4,'Two cycles - Optimise'!$B$3,FALSE),0)</f>
        <v>0</v>
      </c>
      <c r="HE171">
        <f>IF(AND(HE$2&lt;=$J171,$J171&lt;='Two cycles - Optimise'!$B$4),_xlfn.BINOM.DIST(HE$2,'Two cycles - Optimise'!$B$4,'Two cycles - Optimise'!$B$3,FALSE),0)</f>
        <v>0</v>
      </c>
      <c r="HF171">
        <f>IF(AND(HF$2&lt;=$J171,$J171&lt;='Two cycles - Optimise'!$B$4),_xlfn.BINOM.DIST(HF$2,'Two cycles - Optimise'!$B$4,'Two cycles - Optimise'!$B$3,FALSE),0)</f>
        <v>0</v>
      </c>
      <c r="HG171">
        <f>IF(AND(HG$2&lt;=$J171,$J171&lt;='Two cycles - Optimise'!$B$4),_xlfn.BINOM.DIST(HG$2,'Two cycles - Optimise'!$B$4,'Two cycles - Optimise'!$B$3,FALSE),0)</f>
        <v>0</v>
      </c>
      <c r="HH171">
        <f>IF(AND(HH$2&lt;=$J171,$J171&lt;='Two cycles - Optimise'!$B$4),_xlfn.BINOM.DIST(HH$2,'Two cycles - Optimise'!$B$4,'Two cycles - Optimise'!$B$3,FALSE),0)</f>
        <v>0</v>
      </c>
      <c r="HI171">
        <f>IF(AND(HI$2&lt;=$J171,$J171&lt;='Two cycles - Optimise'!$B$4),_xlfn.BINOM.DIST(HI$2,'Two cycles - Optimise'!$B$4,'Two cycles - Optimise'!$B$3,FALSE),0)</f>
        <v>0</v>
      </c>
      <c r="HJ171">
        <f>IF(AND(HJ$2&lt;=$J171,$J171&lt;='Two cycles - Optimise'!$B$4),_xlfn.BINOM.DIST(HJ$2,'Two cycles - Optimise'!$B$4,'Two cycles - Optimise'!$B$3,FALSE),0)</f>
        <v>0</v>
      </c>
      <c r="HK171">
        <f>IF(AND(HK$2&lt;=$J171,$J171&lt;='Two cycles - Optimise'!$B$4),_xlfn.BINOM.DIST(HK$2,'Two cycles - Optimise'!$B$4,'Two cycles - Optimise'!$B$3,FALSE),0)</f>
        <v>0</v>
      </c>
      <c r="HL171">
        <f>IF(AND(HL$2&lt;=$J171,$J171&lt;='Two cycles - Optimise'!$B$4),_xlfn.BINOM.DIST(HL$2,'Two cycles - Optimise'!$B$4,'Two cycles - Optimise'!$B$3,FALSE),0)</f>
        <v>0</v>
      </c>
      <c r="HM171">
        <f>IF(AND(HM$2&lt;=$J171,$J171&lt;='Two cycles - Optimise'!$B$4),_xlfn.BINOM.DIST(HM$2,'Two cycles - Optimise'!$B$4,'Two cycles - Optimise'!$B$3,FALSE),0)</f>
        <v>0</v>
      </c>
      <c r="HN171">
        <f>IF(AND(HN$2&lt;=$J171,$J171&lt;='Two cycles - Optimise'!$B$4),_xlfn.BINOM.DIST(HN$2,'Two cycles - Optimise'!$B$4,'Two cycles - Optimise'!$B$3,FALSE),0)</f>
        <v>0</v>
      </c>
      <c r="HP171">
        <f>IF('Two cycles - Optimise'!$E$10&gt;($J171+HP$2),_xlfn.BINOM.DIST('Two cycles - Optimise'!$E$10-HP$2,'Two cycles - Optimise'!$B$4,'Two cycles - Optimise'!$B$3,TRUE)-_xlfn.BINOM.DIST($J171,'Two cycles - Optimise'!$B$4,'Two cycles - Optimise'!$B$3,TRUE),0)</f>
        <v>0</v>
      </c>
      <c r="HQ171">
        <f>IF('Two cycles - Optimise'!$E$10&gt;($J171+HQ$2),_xlfn.BINOM.DIST('Two cycles - Optimise'!$E$10-HQ$2,'Two cycles - Optimise'!$B$4,'Two cycles - Optimise'!$B$3,TRUE)-_xlfn.BINOM.DIST($J171,'Two cycles - Optimise'!$B$4,'Two cycles - Optimise'!$B$3,TRUE),0)</f>
        <v>0</v>
      </c>
      <c r="HR171">
        <f>IF('Two cycles - Optimise'!$E$10&gt;($J171+HR$2),_xlfn.BINOM.DIST('Two cycles - Optimise'!$E$10-HR$2,'Two cycles - Optimise'!$B$4,'Two cycles - Optimise'!$B$3,TRUE)-_xlfn.BINOM.DIST($J171,'Two cycles - Optimise'!$B$4,'Two cycles - Optimise'!$B$3,TRUE),0)</f>
        <v>0</v>
      </c>
      <c r="HS171">
        <f>IF('Two cycles - Optimise'!$E$10&gt;($J171+HS$2),_xlfn.BINOM.DIST('Two cycles - Optimise'!$E$10-HS$2,'Two cycles - Optimise'!$B$4,'Two cycles - Optimise'!$B$3,TRUE)-_xlfn.BINOM.DIST($J171,'Two cycles - Optimise'!$B$4,'Two cycles - Optimise'!$B$3,TRUE),0)</f>
        <v>0</v>
      </c>
      <c r="HT171">
        <f>IF('Two cycles - Optimise'!$E$10&gt;($J171+HT$2),_xlfn.BINOM.DIST('Two cycles - Optimise'!$E$10-HT$2,'Two cycles - Optimise'!$B$4,'Two cycles - Optimise'!$B$3,TRUE)-_xlfn.BINOM.DIST($J171,'Two cycles - Optimise'!$B$4,'Two cycles - Optimise'!$B$3,TRUE),0)</f>
        <v>0</v>
      </c>
      <c r="HU171">
        <f>IF('Two cycles - Optimise'!$E$10&gt;($J171+HU$2),_xlfn.BINOM.DIST('Two cycles - Optimise'!$E$10-HU$2,'Two cycles - Optimise'!$B$4,'Two cycles - Optimise'!$B$3,TRUE)-_xlfn.BINOM.DIST($J171,'Two cycles - Optimise'!$B$4,'Two cycles - Optimise'!$B$3,TRUE),0)</f>
        <v>0</v>
      </c>
      <c r="HV171">
        <f>IF('Two cycles - Optimise'!$E$10&gt;($J171+HV$2),_xlfn.BINOM.DIST('Two cycles - Optimise'!$E$10-HV$2,'Two cycles - Optimise'!$B$4,'Two cycles - Optimise'!$B$3,TRUE)-_xlfn.BINOM.DIST($J171,'Two cycles - Optimise'!$B$4,'Two cycles - Optimise'!$B$3,TRUE),0)</f>
        <v>0</v>
      </c>
      <c r="HW171">
        <f>IF('Two cycles - Optimise'!$E$10&gt;($J171+HW$2),_xlfn.BINOM.DIST('Two cycles - Optimise'!$E$10-HW$2,'Two cycles - Optimise'!$B$4,'Two cycles - Optimise'!$B$3,TRUE)-_xlfn.BINOM.DIST($J171,'Two cycles - Optimise'!$B$4,'Two cycles - Optimise'!$B$3,TRUE),0)</f>
        <v>0</v>
      </c>
      <c r="HX171">
        <f>IF('Two cycles - Optimise'!$E$10&gt;($J171+HX$2),_xlfn.BINOM.DIST('Two cycles - Optimise'!$E$10-HX$2,'Two cycles - Optimise'!$B$4,'Two cycles - Optimise'!$B$3,TRUE)-_xlfn.BINOM.DIST($J171,'Two cycles - Optimise'!$B$4,'Two cycles - Optimise'!$B$3,TRUE),0)</f>
        <v>0</v>
      </c>
      <c r="HY171">
        <f>IF('Two cycles - Optimise'!$E$10&gt;($J171+HY$2),_xlfn.BINOM.DIST('Two cycles - Optimise'!$E$10-HY$2,'Two cycles - Optimise'!$B$4,'Two cycles - Optimise'!$B$3,TRUE)-_xlfn.BINOM.DIST($J171,'Two cycles - Optimise'!$B$4,'Two cycles - Optimise'!$B$3,TRUE),0)</f>
        <v>0</v>
      </c>
      <c r="HZ171">
        <f>IF('Two cycles - Optimise'!$E$10&gt;($J171+HZ$2),_xlfn.BINOM.DIST('Two cycles - Optimise'!$E$10-HZ$2,'Two cycles - Optimise'!$B$4,'Two cycles - Optimise'!$B$3,TRUE)-_xlfn.BINOM.DIST($J171,'Two cycles - Optimise'!$B$4,'Two cycles - Optimise'!$B$3,TRUE),0)</f>
        <v>0</v>
      </c>
      <c r="IA171">
        <f>IF('Two cycles - Optimise'!$E$10&gt;($J171+IA$2),_xlfn.BINOM.DIST('Two cycles - Optimise'!$E$10-IA$2,'Two cycles - Optimise'!$B$4,'Two cycles - Optimise'!$B$3,TRUE)-_xlfn.BINOM.DIST($J171,'Two cycles - Optimise'!$B$4,'Two cycles - Optimise'!$B$3,TRUE),0)</f>
        <v>0</v>
      </c>
      <c r="IB171">
        <f>IF('Two cycles - Optimise'!$E$10&gt;($J171+IB$2),_xlfn.BINOM.DIST('Two cycles - Optimise'!$E$10-IB$2,'Two cycles - Optimise'!$B$4,'Two cycles - Optimise'!$B$3,TRUE)-_xlfn.BINOM.DIST($J171,'Two cycles - Optimise'!$B$4,'Two cycles - Optimise'!$B$3,TRUE),0)</f>
        <v>0</v>
      </c>
      <c r="IC171">
        <f>IF('Two cycles - Optimise'!$E$10&gt;($J171+IC$2),_xlfn.BINOM.DIST('Two cycles - Optimise'!$E$10-IC$2,'Two cycles - Optimise'!$B$4,'Two cycles - Optimise'!$B$3,TRUE)-_xlfn.BINOM.DIST($J171,'Two cycles - Optimise'!$B$4,'Two cycles - Optimise'!$B$3,TRUE),0)</f>
        <v>0</v>
      </c>
      <c r="ID171">
        <f>IF('Two cycles - Optimise'!$E$10&gt;($J171+ID$2),_xlfn.BINOM.DIST('Two cycles - Optimise'!$E$10-ID$2,'Two cycles - Optimise'!$B$4,'Two cycles - Optimise'!$B$3,TRUE)-_xlfn.BINOM.DIST($J171,'Two cycles - Optimise'!$B$4,'Two cycles - Optimise'!$B$3,TRUE),0)</f>
        <v>0</v>
      </c>
      <c r="IE171">
        <f>IF('Two cycles - Optimise'!$E$10&gt;($J171+IE$2),_xlfn.BINOM.DIST('Two cycles - Optimise'!$E$10-IE$2,'Two cycles - Optimise'!$B$4,'Two cycles - Optimise'!$B$3,TRUE)-_xlfn.BINOM.DIST($J171,'Two cycles - Optimise'!$B$4,'Two cycles - Optimise'!$B$3,TRUE),0)</f>
        <v>0</v>
      </c>
      <c r="IF171">
        <f>IF('Two cycles - Optimise'!$E$10&gt;($J171+IF$2),_xlfn.BINOM.DIST('Two cycles - Optimise'!$E$10-IF$2,'Two cycles - Optimise'!$B$4,'Two cycles - Optimise'!$B$3,TRUE)-_xlfn.BINOM.DIST($J171,'Two cycles - Optimise'!$B$4,'Two cycles - Optimise'!$B$3,TRUE),0)</f>
        <v>0</v>
      </c>
      <c r="IG171">
        <f>IF('Two cycles - Optimise'!$E$10&gt;($J171+IG$2),_xlfn.BINOM.DIST('Two cycles - Optimise'!$E$10-IG$2,'Two cycles - Optimise'!$B$4,'Two cycles - Optimise'!$B$3,TRUE)-_xlfn.BINOM.DIST($J171,'Two cycles - Optimise'!$B$4,'Two cycles - Optimise'!$B$3,TRUE),0)</f>
        <v>0</v>
      </c>
      <c r="IH171">
        <f>IF('Two cycles - Optimise'!$E$10&gt;($J171+IH$2),_xlfn.BINOM.DIST('Two cycles - Optimise'!$E$10-IH$2,'Two cycles - Optimise'!$B$4,'Two cycles - Optimise'!$B$3,TRUE)-_xlfn.BINOM.DIST($J171,'Two cycles - Optimise'!$B$4,'Two cycles - Optimise'!$B$3,TRUE),0)</f>
        <v>0</v>
      </c>
      <c r="II171">
        <f>IF('Two cycles - Optimise'!$E$10&gt;($J171+II$2),_xlfn.BINOM.DIST('Two cycles - Optimise'!$E$10-II$2,'Two cycles - Optimise'!$B$4,'Two cycles - Optimise'!$B$3,TRUE)-_xlfn.BINOM.DIST($J171,'Two cycles - Optimise'!$B$4,'Two cycles - Optimise'!$B$3,TRUE),0)</f>
        <v>0</v>
      </c>
      <c r="IJ171">
        <f>IF('Two cycles - Optimise'!$E$10&gt;($J171+IJ$2),_xlfn.BINOM.DIST('Two cycles - Optimise'!$E$10-IJ$2,'Two cycles - Optimise'!$B$4,'Two cycles - Optimise'!$B$3,TRUE)-_xlfn.BINOM.DIST($J171,'Two cycles - Optimise'!$B$4,'Two cycles - Optimise'!$B$3,TRUE),0)</f>
        <v>0</v>
      </c>
      <c r="IK171">
        <f>IF('Two cycles - Optimise'!$E$10&gt;($J171+IK$2),_xlfn.BINOM.DIST('Two cycles - Optimise'!$E$10-IK$2,'Two cycles - Optimise'!$B$4,'Two cycles - Optimise'!$B$3,TRUE)-_xlfn.BINOM.DIST($J171,'Two cycles - Optimise'!$B$4,'Two cycles - Optimise'!$B$3,TRUE),0)</f>
        <v>0</v>
      </c>
      <c r="IL171">
        <f>IF('Two cycles - Optimise'!$E$10&gt;($J171+IL$2),_xlfn.BINOM.DIST('Two cycles - Optimise'!$E$10-IL$2,'Two cycles - Optimise'!$B$4,'Two cycles - Optimise'!$B$3,TRUE)-_xlfn.BINOM.DIST($J171,'Two cycles - Optimise'!$B$4,'Two cycles - Optimise'!$B$3,TRUE),0)</f>
        <v>0</v>
      </c>
      <c r="IM171">
        <f>IF('Two cycles - Optimise'!$E$10&gt;($J171+IM$2),_xlfn.BINOM.DIST('Two cycles - Optimise'!$E$10-IM$2,'Two cycles - Optimise'!$B$4,'Two cycles - Optimise'!$B$3,TRUE)-_xlfn.BINOM.DIST($J171,'Two cycles - Optimise'!$B$4,'Two cycles - Optimise'!$B$3,TRUE),0)</f>
        <v>0</v>
      </c>
      <c r="IN171">
        <f>IF('Two cycles - Optimise'!$E$10&gt;($J171+IN$2),_xlfn.BINOM.DIST('Two cycles - Optimise'!$E$10-IN$2,'Two cycles - Optimise'!$B$4,'Two cycles - Optimise'!$B$3,TRUE)-_xlfn.BINOM.DIST($J171,'Two cycles - Optimise'!$B$4,'Two cycles - Optimise'!$B$3,TRUE),0)</f>
        <v>0</v>
      </c>
      <c r="IO171">
        <f>IF('Two cycles - Optimise'!$E$10&gt;($J171+IO$2),_xlfn.BINOM.DIST('Two cycles - Optimise'!$E$10-IO$2,'Two cycles - Optimise'!$B$4,'Two cycles - Optimise'!$B$3,TRUE)-_xlfn.BINOM.DIST($J171,'Two cycles - Optimise'!$B$4,'Two cycles - Optimise'!$B$3,TRUE),0)</f>
        <v>0</v>
      </c>
      <c r="IP171">
        <f>IF('Two cycles - Optimise'!$E$10&gt;($J171+IP$2),_xlfn.BINOM.DIST('Two cycles - Optimise'!$E$10-IP$2,'Two cycles - Optimise'!$B$4,'Two cycles - Optimise'!$B$3,TRUE)-_xlfn.BINOM.DIST($J171,'Two cycles - Optimise'!$B$4,'Two cycles - Optimise'!$B$3,TRUE),0)</f>
        <v>0</v>
      </c>
      <c r="IQ171">
        <f>IF('Two cycles - Optimise'!$E$10&gt;($J171+IQ$2),_xlfn.BINOM.DIST('Two cycles - Optimise'!$E$10-IQ$2,'Two cycles - Optimise'!$B$4,'Two cycles - Optimise'!$B$3,TRUE)-_xlfn.BINOM.DIST($J171,'Two cycles - Optimise'!$B$4,'Two cycles - Optimise'!$B$3,TRUE),0)</f>
        <v>0</v>
      </c>
      <c r="IR171">
        <f>IF('Two cycles - Optimise'!$E$10&gt;($J171+IR$2),_xlfn.BINOM.DIST('Two cycles - Optimise'!$E$10-IR$2,'Two cycles - Optimise'!$B$4,'Two cycles - Optimise'!$B$3,TRUE)-_xlfn.BINOM.DIST($J171,'Two cycles - Optimise'!$B$4,'Two cycles - Optimise'!$B$3,TRUE),0)</f>
        <v>0</v>
      </c>
      <c r="IS171">
        <f>IF('Two cycles - Optimise'!$E$10&gt;($J171+IS$2),_xlfn.BINOM.DIST('Two cycles - Optimise'!$E$10-IS$2,'Two cycles - Optimise'!$B$4,'Two cycles - Optimise'!$B$3,TRUE)-_xlfn.BINOM.DIST($J171,'Two cycles - Optimise'!$B$4,'Two cycles - Optimise'!$B$3,TRUE),0)</f>
        <v>0</v>
      </c>
      <c r="IT171">
        <f>IF('Two cycles - Optimise'!$E$10&gt;($J171+IT$2),_xlfn.BINOM.DIST('Two cycles - Optimise'!$E$10-IT$2,'Two cycles - Optimise'!$B$4,'Two cycles - Optimise'!$B$3,TRUE)-_xlfn.BINOM.DIST($J171,'Two cycles - Optimise'!$B$4,'Two cycles - Optimise'!$B$3,TRUE),0)</f>
        <v>0</v>
      </c>
      <c r="IU171">
        <f>IF('Two cycles - Optimise'!$E$10&gt;($J171+IU$2),_xlfn.BINOM.DIST('Two cycles - Optimise'!$E$10-IU$2,'Two cycles - Optimise'!$B$4,'Two cycles - Optimise'!$B$3,TRUE)-_xlfn.BINOM.DIST($J171,'Two cycles - Optimise'!$B$4,'Two cycles - Optimise'!$B$3,TRUE),0)</f>
        <v>0</v>
      </c>
      <c r="IV171">
        <f>IF('Two cycles - Optimise'!$E$10&gt;($J171+IV$2),_xlfn.BINOM.DIST('Two cycles - Optimise'!$E$10-IV$2,'Two cycles - Optimise'!$B$4,'Two cycles - Optimise'!$B$3,TRUE)-_xlfn.BINOM.DIST($J171,'Two cycles - Optimise'!$B$4,'Two cycles - Optimise'!$B$3,TRUE),0)</f>
        <v>0</v>
      </c>
      <c r="IW171">
        <f>IF('Two cycles - Optimise'!$E$10&gt;($J171+IW$2),_xlfn.BINOM.DIST('Two cycles - Optimise'!$E$10-IW$2,'Two cycles - Optimise'!$B$4,'Two cycles - Optimise'!$B$3,TRUE)-_xlfn.BINOM.DIST($J171,'Two cycles - Optimise'!$B$4,'Two cycles - Optimise'!$B$3,TRUE),0)</f>
        <v>0</v>
      </c>
      <c r="IX171">
        <f>IF('Two cycles - Optimise'!$E$10&gt;($J171+IX$2),_xlfn.BINOM.DIST('Two cycles - Optimise'!$E$10-IX$2,'Two cycles - Optimise'!$B$4,'Two cycles - Optimise'!$B$3,TRUE)-_xlfn.BINOM.DIST($J171,'Two cycles - Optimise'!$B$4,'Two cycles - Optimise'!$B$3,TRUE),0)</f>
        <v>0</v>
      </c>
      <c r="IY171">
        <f>IF('Two cycles - Optimise'!$E$10&gt;($J171+IY$2),_xlfn.BINOM.DIST('Two cycles - Optimise'!$E$10-IY$2,'Two cycles - Optimise'!$B$4,'Two cycles - Optimise'!$B$3,TRUE)-_xlfn.BINOM.DIST($J171,'Two cycles - Optimise'!$B$4,'Two cycles - Optimise'!$B$3,TRUE),0)</f>
        <v>0</v>
      </c>
      <c r="IZ171">
        <f>IF('Two cycles - Optimise'!$E$10&gt;($J171+IZ$2),_xlfn.BINOM.DIST('Two cycles - Optimise'!$E$10-IZ$2,'Two cycles - Optimise'!$B$4,'Two cycles - Optimise'!$B$3,TRUE)-_xlfn.BINOM.DIST($J171,'Two cycles - Optimise'!$B$4,'Two cycles - Optimise'!$B$3,TRUE),0)</f>
        <v>0</v>
      </c>
      <c r="JA171">
        <f>IF('Two cycles - Optimise'!$E$10&gt;($J171+JA$2),_xlfn.BINOM.DIST('Two cycles - Optimise'!$E$10-JA$2,'Two cycles - Optimise'!$B$4,'Two cycles - Optimise'!$B$3,TRUE)-_xlfn.BINOM.DIST($J171,'Two cycles - Optimise'!$B$4,'Two cycles - Optimise'!$B$3,TRUE),0)</f>
        <v>0</v>
      </c>
      <c r="JB171">
        <f>IF('Two cycles - Optimise'!$E$10&gt;($J171+JB$2),_xlfn.BINOM.DIST('Two cycles - Optimise'!$E$10-JB$2,'Two cycles - Optimise'!$B$4,'Two cycles - Optimise'!$B$3,TRUE)-_xlfn.BINOM.DIST($J171,'Two cycles - Optimise'!$B$4,'Two cycles - Optimise'!$B$3,TRUE),0)</f>
        <v>0</v>
      </c>
      <c r="JC171">
        <f>IF('Two cycles - Optimise'!$E$10&gt;($J171+JC$2),_xlfn.BINOM.DIST('Two cycles - Optimise'!$E$10-JC$2,'Two cycles - Optimise'!$B$4,'Two cycles - Optimise'!$B$3,TRUE)-_xlfn.BINOM.DIST($J171,'Two cycles - Optimise'!$B$4,'Two cycles - Optimise'!$B$3,TRUE),0)</f>
        <v>0</v>
      </c>
      <c r="JD171">
        <f>IF('Two cycles - Optimise'!$E$10&gt;($J171+JD$2),_xlfn.BINOM.DIST('Two cycles - Optimise'!$E$10-JD$2,'Two cycles - Optimise'!$B$4,'Two cycles - Optimise'!$B$3,TRUE)-_xlfn.BINOM.DIST($J171,'Two cycles - Optimise'!$B$4,'Two cycles - Optimise'!$B$3,TRUE),0)</f>
        <v>0</v>
      </c>
      <c r="JE171">
        <f>IF('Two cycles - Optimise'!$E$10&gt;($J171+JE$2),_xlfn.BINOM.DIST('Two cycles - Optimise'!$E$10-JE$2,'Two cycles - Optimise'!$B$4,'Two cycles - Optimise'!$B$3,TRUE)-_xlfn.BINOM.DIST($J171,'Two cycles - Optimise'!$B$4,'Two cycles - Optimise'!$B$3,TRUE),0)</f>
        <v>0</v>
      </c>
      <c r="JF171">
        <f>IF('Two cycles - Optimise'!$E$10&gt;($J171+JF$2),_xlfn.BINOM.DIST('Two cycles - Optimise'!$E$10-JF$2,'Two cycles - Optimise'!$B$4,'Two cycles - Optimise'!$B$3,TRUE)-_xlfn.BINOM.DIST($J171,'Two cycles - Optimise'!$B$4,'Two cycles - Optimise'!$B$3,TRUE),0)</f>
        <v>0</v>
      </c>
      <c r="JG171">
        <f>IF('Two cycles - Optimise'!$E$10&gt;($J171+JG$2),_xlfn.BINOM.DIST('Two cycles - Optimise'!$E$10-JG$2,'Two cycles - Optimise'!$B$4,'Two cycles - Optimise'!$B$3,TRUE)-_xlfn.BINOM.DIST($J171,'Two cycles - Optimise'!$B$4,'Two cycles - Optimise'!$B$3,TRUE),0)</f>
        <v>0</v>
      </c>
      <c r="JH171">
        <f>IF('Two cycles - Optimise'!$E$10&gt;($J171+JH$2),_xlfn.BINOM.DIST('Two cycles - Optimise'!$E$10-JH$2,'Two cycles - Optimise'!$B$4,'Two cycles - Optimise'!$B$3,TRUE)-_xlfn.BINOM.DIST($J171,'Two cycles - Optimise'!$B$4,'Two cycles - Optimise'!$B$3,TRUE),0)</f>
        <v>0</v>
      </c>
      <c r="JI171">
        <f>IF('Two cycles - Optimise'!$E$10&gt;($J171+JI$2),_xlfn.BINOM.DIST('Two cycles - Optimise'!$E$10-JI$2,'Two cycles - Optimise'!$B$4,'Two cycles - Optimise'!$B$3,TRUE)-_xlfn.BINOM.DIST($J171,'Two cycles - Optimise'!$B$4,'Two cycles - Optimise'!$B$3,TRUE),0)</f>
        <v>0</v>
      </c>
      <c r="JJ171">
        <f>IF('Two cycles - Optimise'!$E$10&gt;($J171+JJ$2),_xlfn.BINOM.DIST('Two cycles - Optimise'!$E$10-JJ$2,'Two cycles - Optimise'!$B$4,'Two cycles - Optimise'!$B$3,TRUE)-_xlfn.BINOM.DIST($J171,'Two cycles - Optimise'!$B$4,'Two cycles - Optimise'!$B$3,TRUE),0)</f>
        <v>0</v>
      </c>
      <c r="JK171">
        <f>IF('Two cycles - Optimise'!$E$10&gt;($J171+JK$2),_xlfn.BINOM.DIST('Two cycles - Optimise'!$E$10-JK$2,'Two cycles - Optimise'!$B$4,'Two cycles - Optimise'!$B$3,TRUE)-_xlfn.BINOM.DIST($J171,'Two cycles - Optimise'!$B$4,'Two cycles - Optimise'!$B$3,TRUE),0)</f>
        <v>0</v>
      </c>
      <c r="JL171">
        <f>IF('Two cycles - Optimise'!$E$10&gt;($J171+JL$2),_xlfn.BINOM.DIST('Two cycles - Optimise'!$E$10-JL$2,'Two cycles - Optimise'!$B$4,'Two cycles - Optimise'!$B$3,TRUE)-_xlfn.BINOM.DIST($J171,'Two cycles - Optimise'!$B$4,'Two cycles - Optimise'!$B$3,TRUE),0)</f>
        <v>0</v>
      </c>
      <c r="JM171">
        <f>IF('Two cycles - Optimise'!$E$10&gt;($J171+JM$2),_xlfn.BINOM.DIST('Two cycles - Optimise'!$E$10-JM$2,'Two cycles - Optimise'!$B$4,'Two cycles - Optimise'!$B$3,TRUE)-_xlfn.BINOM.DIST($J171,'Two cycles - Optimise'!$B$4,'Two cycles - Optimise'!$B$3,TRUE),0)</f>
        <v>0</v>
      </c>
      <c r="JN171">
        <f>IF('Two cycles - Optimise'!$E$10&gt;($J171+JN$2),_xlfn.BINOM.DIST('Two cycles - Optimise'!$E$10-JN$2,'Two cycles - Optimise'!$B$4,'Two cycles - Optimise'!$B$3,TRUE)-_xlfn.BINOM.DIST($J171,'Two cycles - Optimise'!$B$4,'Two cycles - Optimise'!$B$3,TRUE),0)</f>
        <v>0</v>
      </c>
      <c r="JO171">
        <f>IF('Two cycles - Optimise'!$E$10&gt;($J171+JO$2),_xlfn.BINOM.DIST('Two cycles - Optimise'!$E$10-JO$2,'Two cycles - Optimise'!$B$4,'Two cycles - Optimise'!$B$3,TRUE)-_xlfn.BINOM.DIST($J171,'Two cycles - Optimise'!$B$4,'Two cycles - Optimise'!$B$3,TRUE),0)</f>
        <v>0</v>
      </c>
      <c r="JP171">
        <f>IF('Two cycles - Optimise'!$E$10&gt;($J171+JP$2),_xlfn.BINOM.DIST('Two cycles - Optimise'!$E$10-JP$2,'Two cycles - Optimise'!$B$4,'Two cycles - Optimise'!$B$3,TRUE)-_xlfn.BINOM.DIST($J171,'Two cycles - Optimise'!$B$4,'Two cycles - Optimise'!$B$3,TRUE),0)</f>
        <v>0</v>
      </c>
      <c r="JQ171">
        <f>IF('Two cycles - Optimise'!$E$10&gt;($J171+JQ$2),_xlfn.BINOM.DIST('Two cycles - Optimise'!$E$10-JQ$2,'Two cycles - Optimise'!$B$4,'Two cycles - Optimise'!$B$3,TRUE)-_xlfn.BINOM.DIST($J171,'Two cycles - Optimise'!$B$4,'Two cycles - Optimise'!$B$3,TRUE),0)</f>
        <v>0</v>
      </c>
      <c r="JR171">
        <f>IF('Two cycles - Optimise'!$E$10&gt;($J171+JR$2),_xlfn.BINOM.DIST('Two cycles - Optimise'!$E$10-JR$2,'Two cycles - Optimise'!$B$4,'Two cycles - Optimise'!$B$3,TRUE)-_xlfn.BINOM.DIST($J171,'Two cycles - Optimise'!$B$4,'Two cycles - Optimise'!$B$3,TRUE),0)</f>
        <v>0</v>
      </c>
      <c r="JS171">
        <f>IF('Two cycles - Optimise'!$E$10&gt;($J171+JS$2),_xlfn.BINOM.DIST('Two cycles - Optimise'!$E$10-JS$2,'Two cycles - Optimise'!$B$4,'Two cycles - Optimise'!$B$3,TRUE)-_xlfn.BINOM.DIST($J171,'Two cycles - Optimise'!$B$4,'Two cycles - Optimise'!$B$3,TRUE),0)</f>
        <v>0</v>
      </c>
      <c r="JT171">
        <f>IF('Two cycles - Optimise'!$E$10&gt;($J171+JT$2),_xlfn.BINOM.DIST('Two cycles - Optimise'!$E$10-JT$2,'Two cycles - Optimise'!$B$4,'Two cycles - Optimise'!$B$3,TRUE)-_xlfn.BINOM.DIST($J171,'Two cycles - Optimise'!$B$4,'Two cycles - Optimise'!$B$3,TRUE),0)</f>
        <v>0</v>
      </c>
      <c r="JU171">
        <f>IF('Two cycles - Optimise'!$E$10&gt;($J171+JU$2),_xlfn.BINOM.DIST('Two cycles - Optimise'!$E$10-JU$2,'Two cycles - Optimise'!$B$4,'Two cycles - Optimise'!$B$3,TRUE)-_xlfn.BINOM.DIST($J171,'Two cycles - Optimise'!$B$4,'Two cycles - Optimise'!$B$3,TRUE),0)</f>
        <v>0</v>
      </c>
      <c r="JV171">
        <f>IF('Two cycles - Optimise'!$E$10&gt;($J171+JV$2),_xlfn.BINOM.DIST('Two cycles - Optimise'!$E$10-JV$2,'Two cycles - Optimise'!$B$4,'Two cycles - Optimise'!$B$3,TRUE)-_xlfn.BINOM.DIST($J171,'Two cycles - Optimise'!$B$4,'Two cycles - Optimise'!$B$3,TRUE),0)</f>
        <v>0</v>
      </c>
      <c r="JW171">
        <f>IF('Two cycles - Optimise'!$E$10&gt;($J171+JW$2),_xlfn.BINOM.DIST('Two cycles - Optimise'!$E$10-JW$2,'Two cycles - Optimise'!$B$4,'Two cycles - Optimise'!$B$3,TRUE)-_xlfn.BINOM.DIST($J171,'Two cycles - Optimise'!$B$4,'Two cycles - Optimise'!$B$3,TRUE),0)</f>
        <v>0</v>
      </c>
      <c r="JX171">
        <f>IF('Two cycles - Optimise'!$E$10&gt;($J171+JX$2),_xlfn.BINOM.DIST('Two cycles - Optimise'!$E$10-JX$2,'Two cycles - Optimise'!$B$4,'Two cycles - Optimise'!$B$3,TRUE)-_xlfn.BINOM.DIST($J171,'Two cycles - Optimise'!$B$4,'Two cycles - Optimise'!$B$3,TRUE),0)</f>
        <v>0</v>
      </c>
      <c r="JY171">
        <f>IF('Two cycles - Optimise'!$E$10&gt;($J171+JY$2),_xlfn.BINOM.DIST('Two cycles - Optimise'!$E$10-JY$2,'Two cycles - Optimise'!$B$4,'Two cycles - Optimise'!$B$3,TRUE)-_xlfn.BINOM.DIST($J171,'Two cycles - Optimise'!$B$4,'Two cycles - Optimise'!$B$3,TRUE),0)</f>
        <v>0</v>
      </c>
      <c r="JZ171">
        <f>IF('Two cycles - Optimise'!$E$10&gt;($J171+JZ$2),_xlfn.BINOM.DIST('Two cycles - Optimise'!$E$10-JZ$2,'Two cycles - Optimise'!$B$4,'Two cycles - Optimise'!$B$3,TRUE)-_xlfn.BINOM.DIST($J171,'Two cycles - Optimise'!$B$4,'Two cycles - Optimise'!$B$3,TRUE),0)</f>
        <v>0</v>
      </c>
      <c r="KA171">
        <f>IF('Two cycles - Optimise'!$E$10&gt;($J171+KA$2),_xlfn.BINOM.DIST('Two cycles - Optimise'!$E$10-KA$2,'Two cycles - Optimise'!$B$4,'Two cycles - Optimise'!$B$3,TRUE)-_xlfn.BINOM.DIST($J171,'Two cycles - Optimise'!$B$4,'Two cycles - Optimise'!$B$3,TRUE),0)</f>
        <v>0</v>
      </c>
      <c r="KB171">
        <f>IF('Two cycles - Optimise'!$E$10&gt;($J171+KB$2),_xlfn.BINOM.DIST('Two cycles - Optimise'!$E$10-KB$2,'Two cycles - Optimise'!$B$4,'Two cycles - Optimise'!$B$3,TRUE)-_xlfn.BINOM.DIST($J171,'Two cycles - Optimise'!$B$4,'Two cycles - Optimise'!$B$3,TRUE),0)</f>
        <v>0</v>
      </c>
      <c r="KC171">
        <f>IF('Two cycles - Optimise'!$E$10&gt;($J171+KC$2),_xlfn.BINOM.DIST('Two cycles - Optimise'!$E$10-KC$2,'Two cycles - Optimise'!$B$4,'Two cycles - Optimise'!$B$3,TRUE)-_xlfn.BINOM.DIST($J171,'Two cycles - Optimise'!$B$4,'Two cycles - Optimise'!$B$3,TRUE),0)</f>
        <v>0</v>
      </c>
      <c r="KD171">
        <f>IF('Two cycles - Optimise'!$E$10&gt;($J171+KD$2),_xlfn.BINOM.DIST('Two cycles - Optimise'!$E$10-KD$2,'Two cycles - Optimise'!$B$4,'Two cycles - Optimise'!$B$3,TRUE)-_xlfn.BINOM.DIST($J171,'Two cycles - Optimise'!$B$4,'Two cycles - Optimise'!$B$3,TRUE),0)</f>
        <v>0</v>
      </c>
      <c r="KE171">
        <f>IF('Two cycles - Optimise'!$E$10&gt;($J171+KE$2),_xlfn.BINOM.DIST('Two cycles - Optimise'!$E$10-KE$2,'Two cycles - Optimise'!$B$4,'Two cycles - Optimise'!$B$3,TRUE)-_xlfn.BINOM.DIST($J171,'Two cycles - Optimise'!$B$4,'Two cycles - Optimise'!$B$3,TRUE),0)</f>
        <v>0</v>
      </c>
      <c r="KF171">
        <f>IF('Two cycles - Optimise'!$E$10&gt;($J171+KF$2),_xlfn.BINOM.DIST('Two cycles - Optimise'!$E$10-KF$2,'Two cycles - Optimise'!$B$4,'Two cycles - Optimise'!$B$3,TRUE)-_xlfn.BINOM.DIST($J171,'Two cycles - Optimise'!$B$4,'Two cycles - Optimise'!$B$3,TRUE),0)</f>
        <v>0</v>
      </c>
      <c r="KG171">
        <f>IF('Two cycles - Optimise'!$E$10&gt;($J171+KG$2),_xlfn.BINOM.DIST('Two cycles - Optimise'!$E$10-KG$2,'Two cycles - Optimise'!$B$4,'Two cycles - Optimise'!$B$3,TRUE)-_xlfn.BINOM.DIST($J171,'Two cycles - Optimise'!$B$4,'Two cycles - Optimise'!$B$3,TRUE),0)</f>
        <v>0</v>
      </c>
      <c r="KH171">
        <f>IF('Two cycles - Optimise'!$E$10&gt;($J171+KH$2),_xlfn.BINOM.DIST('Two cycles - Optimise'!$E$10-KH$2,'Two cycles - Optimise'!$B$4,'Two cycles - Optimise'!$B$3,TRUE)-_xlfn.BINOM.DIST($J171,'Two cycles - Optimise'!$B$4,'Two cycles - Optimise'!$B$3,TRUE),0)</f>
        <v>0</v>
      </c>
      <c r="KI171">
        <f>IF('Two cycles - Optimise'!$E$10&gt;($J171+KI$2),_xlfn.BINOM.DIST('Two cycles - Optimise'!$E$10-KI$2,'Two cycles - Optimise'!$B$4,'Two cycles - Optimise'!$B$3,TRUE)-_xlfn.BINOM.DIST($J171,'Two cycles - Optimise'!$B$4,'Two cycles - Optimise'!$B$3,TRUE),0)</f>
        <v>0</v>
      </c>
      <c r="KJ171">
        <f>IF('Two cycles - Optimise'!$E$10&gt;($J171+KJ$2),_xlfn.BINOM.DIST('Two cycles - Optimise'!$E$10-KJ$2,'Two cycles - Optimise'!$B$4,'Two cycles - Optimise'!$B$3,TRUE)-_xlfn.BINOM.DIST($J171,'Two cycles - Optimise'!$B$4,'Two cycles - Optimise'!$B$3,TRUE),0)</f>
        <v>0</v>
      </c>
      <c r="KK171">
        <f>IF('Two cycles - Optimise'!$E$10&gt;($J171+KK$2),_xlfn.BINOM.DIST('Two cycles - Optimise'!$E$10-KK$2,'Two cycles - Optimise'!$B$4,'Two cycles - Optimise'!$B$3,TRUE)-_xlfn.BINOM.DIST($J171,'Two cycles - Optimise'!$B$4,'Two cycles - Optimise'!$B$3,TRUE),0)</f>
        <v>0</v>
      </c>
      <c r="KL171">
        <f>IF('Two cycles - Optimise'!$E$10&gt;($J171+KL$2),_xlfn.BINOM.DIST('Two cycles - Optimise'!$E$10-KL$2,'Two cycles - Optimise'!$B$4,'Two cycles - Optimise'!$B$3,TRUE)-_xlfn.BINOM.DIST($J171,'Two cycles - Optimise'!$B$4,'Two cycles - Optimise'!$B$3,TRUE),0)</f>
        <v>0</v>
      </c>
      <c r="KM171">
        <f>IF('Two cycles - Optimise'!$E$10&gt;($J171+KM$2),_xlfn.BINOM.DIST('Two cycles - Optimise'!$E$10-KM$2,'Two cycles - Optimise'!$B$4,'Two cycles - Optimise'!$B$3,TRUE)-_xlfn.BINOM.DIST($J171,'Two cycles - Optimise'!$B$4,'Two cycles - Optimise'!$B$3,TRUE),0)</f>
        <v>0</v>
      </c>
      <c r="KN171">
        <f>IF('Two cycles - Optimise'!$E$10&gt;($J171+KN$2),_xlfn.BINOM.DIST('Two cycles - Optimise'!$E$10-KN$2,'Two cycles - Optimise'!$B$4,'Two cycles - Optimise'!$B$3,TRUE)-_xlfn.BINOM.DIST($J171,'Two cycles - Optimise'!$B$4,'Two cycles - Optimise'!$B$3,TRUE),0)</f>
        <v>0</v>
      </c>
      <c r="KO171">
        <f>IF('Two cycles - Optimise'!$E$10&gt;($J171+KO$2),_xlfn.BINOM.DIST('Two cycles - Optimise'!$E$10-KO$2,'Two cycles - Optimise'!$B$4,'Two cycles - Optimise'!$B$3,TRUE)-_xlfn.BINOM.DIST($J171,'Two cycles - Optimise'!$B$4,'Two cycles - Optimise'!$B$3,TRUE),0)</f>
        <v>0</v>
      </c>
      <c r="KP171">
        <f>IF('Two cycles - Optimise'!$E$10&gt;($J171+KP$2),_xlfn.BINOM.DIST('Two cycles - Optimise'!$E$10-KP$2,'Two cycles - Optimise'!$B$4,'Two cycles - Optimise'!$B$3,TRUE)-_xlfn.BINOM.DIST($J171,'Two cycles - Optimise'!$B$4,'Two cycles - Optimise'!$B$3,TRUE),0)</f>
        <v>0</v>
      </c>
      <c r="KQ171">
        <f>IF('Two cycles - Optimise'!$E$10&gt;($J171+KQ$2),_xlfn.BINOM.DIST('Two cycles - Optimise'!$E$10-KQ$2,'Two cycles - Optimise'!$B$4,'Two cycles - Optimise'!$B$3,TRUE)-_xlfn.BINOM.DIST($J171,'Two cycles - Optimise'!$B$4,'Two cycles - Optimise'!$B$3,TRUE),0)</f>
        <v>0</v>
      </c>
      <c r="KR171">
        <f>IF('Two cycles - Optimise'!$E$10&gt;($J171+KR$2),_xlfn.BINOM.DIST('Two cycles - Optimise'!$E$10-KR$2,'Two cycles - Optimise'!$B$4,'Two cycles - Optimise'!$B$3,TRUE)-_xlfn.BINOM.DIST($J171,'Two cycles - Optimise'!$B$4,'Two cycles - Optimise'!$B$3,TRUE),0)</f>
        <v>0</v>
      </c>
      <c r="KS171">
        <f>IF('Two cycles - Optimise'!$E$10&gt;($J171+KS$2),_xlfn.BINOM.DIST('Two cycles - Optimise'!$E$10-KS$2,'Two cycles - Optimise'!$B$4,'Two cycles - Optimise'!$B$3,TRUE)-_xlfn.BINOM.DIST($J171,'Two cycles - Optimise'!$B$4,'Two cycles - Optimise'!$B$3,TRUE),0)</f>
        <v>0</v>
      </c>
      <c r="KT171">
        <f>IF('Two cycles - Optimise'!$E$10&gt;($J171+KT$2),_xlfn.BINOM.DIST('Two cycles - Optimise'!$E$10-KT$2,'Two cycles - Optimise'!$B$4,'Two cycles - Optimise'!$B$3,TRUE)-_xlfn.BINOM.DIST($J171,'Two cycles - Optimise'!$B$4,'Two cycles - Optimise'!$B$3,TRUE),0)</f>
        <v>0</v>
      </c>
      <c r="KU171">
        <f>IF('Two cycles - Optimise'!$E$10&gt;($J171+KU$2),_xlfn.BINOM.DIST('Two cycles - Optimise'!$E$10-KU$2,'Two cycles - Optimise'!$B$4,'Two cycles - Optimise'!$B$3,TRUE)-_xlfn.BINOM.DIST($J171,'Two cycles - Optimise'!$B$4,'Two cycles - Optimise'!$B$3,TRUE),0)</f>
        <v>0</v>
      </c>
      <c r="KV171">
        <f>IF('Two cycles - Optimise'!$E$10&gt;($J171+KV$2),_xlfn.BINOM.DIST('Two cycles - Optimise'!$E$10-KV$2,'Two cycles - Optimise'!$B$4,'Two cycles - Optimise'!$B$3,TRUE)-_xlfn.BINOM.DIST($J171,'Two cycles - Optimise'!$B$4,'Two cycles - Optimise'!$B$3,TRUE),0)</f>
        <v>0</v>
      </c>
      <c r="KW171">
        <f>IF('Two cycles - Optimise'!$E$10&gt;($J171+KW$2),_xlfn.BINOM.DIST('Two cycles - Optimise'!$E$10-KW$2,'Two cycles - Optimise'!$B$4,'Two cycles - Optimise'!$B$3,TRUE)-_xlfn.BINOM.DIST($J171,'Two cycles - Optimise'!$B$4,'Two cycles - Optimise'!$B$3,TRUE),0)</f>
        <v>0</v>
      </c>
      <c r="KX171">
        <f>IF('Two cycles - Optimise'!$E$10&gt;($J171+KX$2),_xlfn.BINOM.DIST('Two cycles - Optimise'!$E$10-KX$2,'Two cycles - Optimise'!$B$4,'Two cycles - Optimise'!$B$3,TRUE)-_xlfn.BINOM.DIST($J171,'Two cycles - Optimise'!$B$4,'Two cycles - Optimise'!$B$3,TRUE),0)</f>
        <v>0</v>
      </c>
      <c r="KY171">
        <f>IF('Two cycles - Optimise'!$E$10&gt;($J171+KY$2),_xlfn.BINOM.DIST('Two cycles - Optimise'!$E$10-KY$2,'Two cycles - Optimise'!$B$4,'Two cycles - Optimise'!$B$3,TRUE)-_xlfn.BINOM.DIST($J171,'Two cycles - Optimise'!$B$4,'Two cycles - Optimise'!$B$3,TRUE),0)</f>
        <v>0</v>
      </c>
      <c r="KZ171">
        <f>IF('Two cycles - Optimise'!$E$10&gt;($J171+KZ$2),_xlfn.BINOM.DIST('Two cycles - Optimise'!$E$10-KZ$2,'Two cycles - Optimise'!$B$4,'Two cycles - Optimise'!$B$3,TRUE)-_xlfn.BINOM.DIST($J171,'Two cycles - Optimise'!$B$4,'Two cycles - Optimise'!$B$3,TRUE),0)</f>
        <v>0</v>
      </c>
      <c r="LA171">
        <f>IF('Two cycles - Optimise'!$E$10&gt;($J171+LA$2),_xlfn.BINOM.DIST('Two cycles - Optimise'!$E$10-LA$2,'Two cycles - Optimise'!$B$4,'Two cycles - Optimise'!$B$3,TRUE)-_xlfn.BINOM.DIST($J171,'Two cycles - Optimise'!$B$4,'Two cycles - Optimise'!$B$3,TRUE),0)</f>
        <v>0</v>
      </c>
      <c r="LB171">
        <f>IF('Two cycles - Optimise'!$E$10&gt;($J171+LB$2),_xlfn.BINOM.DIST('Two cycles - Optimise'!$E$10-LB$2,'Two cycles - Optimise'!$B$4,'Two cycles - Optimise'!$B$3,TRUE)-_xlfn.BINOM.DIST($J171,'Two cycles - Optimise'!$B$4,'Two cycles - Optimise'!$B$3,TRUE),0)</f>
        <v>0</v>
      </c>
      <c r="LC171">
        <f>IF('Two cycles - Optimise'!$E$10&gt;($J171+LC$2),_xlfn.BINOM.DIST('Two cycles - Optimise'!$E$10-LC$2,'Two cycles - Optimise'!$B$4,'Two cycles - Optimise'!$B$3,TRUE)-_xlfn.BINOM.DIST($J171,'Two cycles - Optimise'!$B$4,'Two cycles - Optimise'!$B$3,TRUE),0)</f>
        <v>0</v>
      </c>
      <c r="LD171">
        <f>IF('Two cycles - Optimise'!$E$10&gt;($J171+LD$2),_xlfn.BINOM.DIST('Two cycles - Optimise'!$E$10-LD$2,'Two cycles - Optimise'!$B$4,'Two cycles - Optimise'!$B$3,TRUE)-_xlfn.BINOM.DIST($J171,'Two cycles - Optimise'!$B$4,'Two cycles - Optimise'!$B$3,TRUE),0)</f>
        <v>0</v>
      </c>
      <c r="LE171">
        <f>IF('Two cycles - Optimise'!$E$10&gt;($J171+LE$2),_xlfn.BINOM.DIST('Two cycles - Optimise'!$E$10-LE$2,'Two cycles - Optimise'!$B$4,'Two cycles - Optimise'!$B$3,TRUE)-_xlfn.BINOM.DIST($J171,'Two cycles - Optimise'!$B$4,'Two cycles - Optimise'!$B$3,TRUE),0)</f>
        <v>0</v>
      </c>
      <c r="LF171">
        <f>IF('Two cycles - Optimise'!$E$10&gt;($J171+LF$2),_xlfn.BINOM.DIST('Two cycles - Optimise'!$E$10-LF$2,'Two cycles - Optimise'!$B$4,'Two cycles - Optimise'!$B$3,TRUE)-_xlfn.BINOM.DIST($J171,'Two cycles - Optimise'!$B$4,'Two cycles - Optimise'!$B$3,TRUE),0)</f>
        <v>0</v>
      </c>
      <c r="LG171">
        <f>IF('Two cycles - Optimise'!$E$10&gt;($J171+LG$2),_xlfn.BINOM.DIST('Two cycles - Optimise'!$E$10-LG$2,'Two cycles - Optimise'!$B$4,'Two cycles - Optimise'!$B$3,TRUE)-_xlfn.BINOM.DIST($J171,'Two cycles - Optimise'!$B$4,'Two cycles - Optimise'!$B$3,TRUE),0)</f>
        <v>0</v>
      </c>
      <c r="LH171">
        <f>IF('Two cycles - Optimise'!$E$10&gt;($J171+LH$2),_xlfn.BINOM.DIST('Two cycles - Optimise'!$E$10-LH$2,'Two cycles - Optimise'!$B$4,'Two cycles - Optimise'!$B$3,TRUE)-_xlfn.BINOM.DIST($J171,'Two cycles - Optimise'!$B$4,'Two cycles - Optimise'!$B$3,TRUE),0)</f>
        <v>0</v>
      </c>
      <c r="LI171">
        <f>IF('Two cycles - Optimise'!$E$10&gt;($J171+LI$2),_xlfn.BINOM.DIST('Two cycles - Optimise'!$E$10-LI$2,'Two cycles - Optimise'!$B$4,'Two cycles - Optimise'!$B$3,TRUE)-_xlfn.BINOM.DIST($J171,'Two cycles - Optimise'!$B$4,'Two cycles - Optimise'!$B$3,TRUE),0)</f>
        <v>0</v>
      </c>
      <c r="LJ171">
        <f>IF('Two cycles - Optimise'!$E$10&gt;($J171+LJ$2),_xlfn.BINOM.DIST('Two cycles - Optimise'!$E$10-LJ$2,'Two cycles - Optimise'!$B$4,'Two cycles - Optimise'!$B$3,TRUE)-_xlfn.BINOM.DIST($J171,'Two cycles - Optimise'!$B$4,'Two cycles - Optimise'!$B$3,TRUE),0)</f>
        <v>0</v>
      </c>
      <c r="LK171">
        <f>IF('Two cycles - Optimise'!$E$10&gt;($J171+LK$2),_xlfn.BINOM.DIST('Two cycles - Optimise'!$E$10-LK$2,'Two cycles - Optimise'!$B$4,'Two cycles - Optimise'!$B$3,TRUE)-_xlfn.BINOM.DIST($J171,'Two cycles - Optimise'!$B$4,'Two cycles - Optimise'!$B$3,TRUE),0)</f>
        <v>0</v>
      </c>
      <c r="LL171">
        <f>IF('Two cycles - Optimise'!$E$10&gt;($J171+LL$2),_xlfn.BINOM.DIST('Two cycles - Optimise'!$E$10-LL$2,'Two cycles - Optimise'!$B$4,'Two cycles - Optimise'!$B$3,TRUE)-_xlfn.BINOM.DIST($J171,'Two cycles - Optimise'!$B$4,'Two cycles - Optimise'!$B$3,TRUE),0)</f>
        <v>0</v>
      </c>
    </row>
    <row r="172" spans="1:324" x14ac:dyDescent="0.25">
      <c r="A172">
        <f>IF(E172&lt;'Two cycles - Optimise'!$B$2,1000,E172-'Two cycles - Optimise'!$B$2)</f>
        <v>5.0000000000000044E-2</v>
      </c>
      <c r="B172">
        <v>169</v>
      </c>
      <c r="C172">
        <f>IF(B172&gt;'Two cycles - Optimise'!$B$4,1,_xlfn.BINOM.DIST(B172,'Two cycles - Optimise'!$B$4,'Two cycles - Optimise'!$B$3,TRUE))</f>
        <v>1</v>
      </c>
      <c r="D172">
        <f t="shared" si="218"/>
        <v>0</v>
      </c>
      <c r="E172">
        <f t="shared" si="219"/>
        <v>1</v>
      </c>
      <c r="I172">
        <f>IF(P172&lt;'Two cycles - Optimise'!$B$2,1000,P172-'Two cycles - Optimise'!$B$2)</f>
        <v>5.0000000000000044E-2</v>
      </c>
      <c r="J172">
        <v>169</v>
      </c>
      <c r="K172">
        <f>IF(J172&gt;'Two cycles - Optimise'!$B$4,1,_xlfn.BINOM.DIST(J172,'Two cycles - Optimise'!$B$4,'Two cycles - Optimise'!$B$3,TRUE))</f>
        <v>1</v>
      </c>
      <c r="L172">
        <f t="shared" si="220"/>
        <v>0</v>
      </c>
      <c r="M172">
        <f t="shared" si="221"/>
        <v>1</v>
      </c>
      <c r="N172">
        <f t="shared" si="222"/>
        <v>0</v>
      </c>
      <c r="O172">
        <f t="shared" si="223"/>
        <v>0</v>
      </c>
      <c r="P172">
        <f t="shared" si="224"/>
        <v>1</v>
      </c>
      <c r="T172">
        <f t="shared" si="225"/>
        <v>0</v>
      </c>
      <c r="U172">
        <f t="shared" si="226"/>
        <v>0</v>
      </c>
      <c r="V172">
        <f t="shared" si="227"/>
        <v>0</v>
      </c>
      <c r="W172">
        <f t="shared" si="228"/>
        <v>0</v>
      </c>
      <c r="X172">
        <f t="shared" si="229"/>
        <v>0</v>
      </c>
      <c r="Y172">
        <f t="shared" si="230"/>
        <v>0</v>
      </c>
      <c r="Z172">
        <f t="shared" si="231"/>
        <v>0</v>
      </c>
      <c r="AA172">
        <f t="shared" si="232"/>
        <v>0</v>
      </c>
      <c r="AB172">
        <f t="shared" si="233"/>
        <v>0</v>
      </c>
      <c r="AC172">
        <f t="shared" si="234"/>
        <v>0</v>
      </c>
      <c r="AD172">
        <f t="shared" si="235"/>
        <v>0</v>
      </c>
      <c r="AE172">
        <f t="shared" si="236"/>
        <v>0</v>
      </c>
      <c r="AF172">
        <f t="shared" si="237"/>
        <v>0</v>
      </c>
      <c r="AG172">
        <f t="shared" si="238"/>
        <v>0</v>
      </c>
      <c r="AH172">
        <f t="shared" si="239"/>
        <v>0</v>
      </c>
      <c r="AI172">
        <f t="shared" si="240"/>
        <v>0</v>
      </c>
      <c r="AJ172">
        <f t="shared" si="241"/>
        <v>0</v>
      </c>
      <c r="AK172">
        <f t="shared" si="242"/>
        <v>0</v>
      </c>
      <c r="AL172">
        <f t="shared" si="243"/>
        <v>0</v>
      </c>
      <c r="AM172">
        <f t="shared" si="244"/>
        <v>0</v>
      </c>
      <c r="AN172">
        <f t="shared" si="245"/>
        <v>0</v>
      </c>
      <c r="AO172">
        <f t="shared" si="246"/>
        <v>0</v>
      </c>
      <c r="AP172">
        <f t="shared" si="247"/>
        <v>0</v>
      </c>
      <c r="AQ172">
        <f t="shared" si="248"/>
        <v>0</v>
      </c>
      <c r="AR172">
        <f t="shared" si="249"/>
        <v>0</v>
      </c>
      <c r="AS172">
        <f t="shared" si="250"/>
        <v>0</v>
      </c>
      <c r="AT172">
        <f t="shared" si="251"/>
        <v>0</v>
      </c>
      <c r="AU172">
        <f t="shared" si="252"/>
        <v>0</v>
      </c>
      <c r="AV172">
        <f t="shared" si="253"/>
        <v>0</v>
      </c>
      <c r="AW172">
        <f t="shared" si="254"/>
        <v>0</v>
      </c>
      <c r="AX172">
        <f t="shared" si="255"/>
        <v>0</v>
      </c>
      <c r="AY172">
        <f t="shared" si="256"/>
        <v>0</v>
      </c>
      <c r="AZ172">
        <f t="shared" si="257"/>
        <v>0</v>
      </c>
      <c r="BA172">
        <f t="shared" si="258"/>
        <v>0</v>
      </c>
      <c r="BB172">
        <f t="shared" si="259"/>
        <v>0</v>
      </c>
      <c r="BC172">
        <f t="shared" si="260"/>
        <v>0</v>
      </c>
      <c r="BD172">
        <f t="shared" si="261"/>
        <v>0</v>
      </c>
      <c r="BE172">
        <f t="shared" si="262"/>
        <v>0</v>
      </c>
      <c r="BF172">
        <f t="shared" si="263"/>
        <v>0</v>
      </c>
      <c r="BG172">
        <f t="shared" si="264"/>
        <v>0</v>
      </c>
      <c r="BH172">
        <f t="shared" si="265"/>
        <v>0</v>
      </c>
      <c r="BI172">
        <f t="shared" si="266"/>
        <v>0</v>
      </c>
      <c r="BJ172">
        <f t="shared" si="267"/>
        <v>0</v>
      </c>
      <c r="BK172">
        <f t="shared" si="268"/>
        <v>0</v>
      </c>
      <c r="BL172">
        <f t="shared" si="269"/>
        <v>0</v>
      </c>
      <c r="BM172">
        <f t="shared" si="270"/>
        <v>0</v>
      </c>
      <c r="BN172">
        <f t="shared" si="271"/>
        <v>0</v>
      </c>
      <c r="BO172">
        <f t="shared" si="272"/>
        <v>0</v>
      </c>
      <c r="BP172">
        <f t="shared" si="273"/>
        <v>0</v>
      </c>
      <c r="BQ172">
        <f t="shared" si="274"/>
        <v>0</v>
      </c>
      <c r="BR172">
        <f t="shared" si="275"/>
        <v>0</v>
      </c>
      <c r="BS172">
        <f t="shared" si="276"/>
        <v>0</v>
      </c>
      <c r="BT172">
        <f t="shared" si="277"/>
        <v>0</v>
      </c>
      <c r="BU172">
        <f t="shared" si="278"/>
        <v>0</v>
      </c>
      <c r="BV172">
        <f t="shared" si="279"/>
        <v>0</v>
      </c>
      <c r="BW172">
        <f t="shared" si="280"/>
        <v>0</v>
      </c>
      <c r="BX172">
        <f t="shared" si="281"/>
        <v>0</v>
      </c>
      <c r="BY172">
        <f t="shared" si="282"/>
        <v>0</v>
      </c>
      <c r="BZ172">
        <f t="shared" si="283"/>
        <v>0</v>
      </c>
      <c r="CA172">
        <f t="shared" si="284"/>
        <v>0</v>
      </c>
      <c r="CB172">
        <f t="shared" si="285"/>
        <v>0</v>
      </c>
      <c r="CC172">
        <f t="shared" si="286"/>
        <v>0</v>
      </c>
      <c r="CD172">
        <f t="shared" si="287"/>
        <v>0</v>
      </c>
      <c r="CE172">
        <f t="shared" si="288"/>
        <v>0</v>
      </c>
      <c r="CF172">
        <f t="shared" si="289"/>
        <v>0</v>
      </c>
      <c r="CG172">
        <f t="shared" si="290"/>
        <v>0</v>
      </c>
      <c r="CH172">
        <f t="shared" si="291"/>
        <v>0</v>
      </c>
      <c r="CI172">
        <f t="shared" si="292"/>
        <v>0</v>
      </c>
      <c r="CJ172">
        <f t="shared" si="293"/>
        <v>0</v>
      </c>
      <c r="CK172">
        <f t="shared" si="294"/>
        <v>0</v>
      </c>
      <c r="CL172">
        <f t="shared" si="295"/>
        <v>0</v>
      </c>
      <c r="CM172">
        <f t="shared" si="296"/>
        <v>0</v>
      </c>
      <c r="CN172">
        <f t="shared" si="297"/>
        <v>0</v>
      </c>
      <c r="CO172">
        <f t="shared" si="298"/>
        <v>0</v>
      </c>
      <c r="CP172">
        <f t="shared" si="299"/>
        <v>0</v>
      </c>
      <c r="CQ172">
        <f t="shared" si="300"/>
        <v>0</v>
      </c>
      <c r="CR172">
        <f t="shared" si="301"/>
        <v>0</v>
      </c>
      <c r="CS172">
        <f t="shared" si="302"/>
        <v>0</v>
      </c>
      <c r="CT172">
        <f t="shared" si="303"/>
        <v>0</v>
      </c>
      <c r="CU172">
        <f t="shared" si="304"/>
        <v>0</v>
      </c>
      <c r="CV172">
        <f t="shared" si="305"/>
        <v>0</v>
      </c>
      <c r="CW172">
        <f t="shared" si="306"/>
        <v>0</v>
      </c>
      <c r="CX172">
        <f t="shared" si="307"/>
        <v>0</v>
      </c>
      <c r="CY172">
        <f t="shared" si="308"/>
        <v>0</v>
      </c>
      <c r="CZ172">
        <f t="shared" si="309"/>
        <v>0</v>
      </c>
      <c r="DA172">
        <f t="shared" si="310"/>
        <v>0</v>
      </c>
      <c r="DB172">
        <f t="shared" si="311"/>
        <v>0</v>
      </c>
      <c r="DC172">
        <f t="shared" si="312"/>
        <v>0</v>
      </c>
      <c r="DD172">
        <f t="shared" si="313"/>
        <v>0</v>
      </c>
      <c r="DE172">
        <f t="shared" si="314"/>
        <v>0</v>
      </c>
      <c r="DF172">
        <f t="shared" si="315"/>
        <v>0</v>
      </c>
      <c r="DG172">
        <f t="shared" si="316"/>
        <v>0</v>
      </c>
      <c r="DH172">
        <f t="shared" si="317"/>
        <v>0</v>
      </c>
      <c r="DI172">
        <f t="shared" si="318"/>
        <v>0</v>
      </c>
      <c r="DJ172">
        <f t="shared" si="319"/>
        <v>0</v>
      </c>
      <c r="DK172">
        <f t="shared" si="320"/>
        <v>0</v>
      </c>
      <c r="DL172">
        <f t="shared" si="321"/>
        <v>0</v>
      </c>
      <c r="DM172">
        <f t="shared" si="322"/>
        <v>0</v>
      </c>
      <c r="DN172">
        <f t="shared" si="323"/>
        <v>0</v>
      </c>
      <c r="DO172">
        <f t="shared" si="324"/>
        <v>0</v>
      </c>
      <c r="DP172">
        <f t="shared" si="325"/>
        <v>0</v>
      </c>
      <c r="DR172">
        <f>IF(AND(DR$2&lt;=$J172,$J172&lt;='Two cycles - Optimise'!$B$4),_xlfn.BINOM.DIST(DR$2,'Two cycles - Optimise'!$B$4,'Two cycles - Optimise'!$B$3,FALSE),0)</f>
        <v>0</v>
      </c>
      <c r="DS172">
        <f>IF(AND(DS$2&lt;=$J172,$J172&lt;='Two cycles - Optimise'!$B$4),_xlfn.BINOM.DIST(DS$2,'Two cycles - Optimise'!$B$4,'Two cycles - Optimise'!$B$3,FALSE),0)</f>
        <v>0</v>
      </c>
      <c r="DT172">
        <f>IF(AND(DT$2&lt;=$J172,$J172&lt;='Two cycles - Optimise'!$B$4),_xlfn.BINOM.DIST(DT$2,'Two cycles - Optimise'!$B$4,'Two cycles - Optimise'!$B$3,FALSE),0)</f>
        <v>0</v>
      </c>
      <c r="DU172">
        <f>IF(AND(DU$2&lt;=$J172,$J172&lt;='Two cycles - Optimise'!$B$4),_xlfn.BINOM.DIST(DU$2,'Two cycles - Optimise'!$B$4,'Two cycles - Optimise'!$B$3,FALSE),0)</f>
        <v>0</v>
      </c>
      <c r="DV172">
        <f>IF(AND(DV$2&lt;=$J172,$J172&lt;='Two cycles - Optimise'!$B$4),_xlfn.BINOM.DIST(DV$2,'Two cycles - Optimise'!$B$4,'Two cycles - Optimise'!$B$3,FALSE),0)</f>
        <v>0</v>
      </c>
      <c r="DW172">
        <f>IF(AND(DW$2&lt;=$J172,$J172&lt;='Two cycles - Optimise'!$B$4),_xlfn.BINOM.DIST(DW$2,'Two cycles - Optimise'!$B$4,'Two cycles - Optimise'!$B$3,FALSE),0)</f>
        <v>0</v>
      </c>
      <c r="DX172">
        <f>IF(AND(DX$2&lt;=$J172,$J172&lt;='Two cycles - Optimise'!$B$4),_xlfn.BINOM.DIST(DX$2,'Two cycles - Optimise'!$B$4,'Two cycles - Optimise'!$B$3,FALSE),0)</f>
        <v>0</v>
      </c>
      <c r="DY172">
        <f>IF(AND(DY$2&lt;=$J172,$J172&lt;='Two cycles - Optimise'!$B$4),_xlfn.BINOM.DIST(DY$2,'Two cycles - Optimise'!$B$4,'Two cycles - Optimise'!$B$3,FALSE),0)</f>
        <v>0</v>
      </c>
      <c r="DZ172">
        <f>IF(AND(DZ$2&lt;=$J172,$J172&lt;='Two cycles - Optimise'!$B$4),_xlfn.BINOM.DIST(DZ$2,'Two cycles - Optimise'!$B$4,'Two cycles - Optimise'!$B$3,FALSE),0)</f>
        <v>0</v>
      </c>
      <c r="EA172">
        <f>IF(AND(EA$2&lt;=$J172,$J172&lt;='Two cycles - Optimise'!$B$4),_xlfn.BINOM.DIST(EA$2,'Two cycles - Optimise'!$B$4,'Two cycles - Optimise'!$B$3,FALSE),0)</f>
        <v>0</v>
      </c>
      <c r="EB172">
        <f>IF(AND(EB$2&lt;=$J172,$J172&lt;='Two cycles - Optimise'!$B$4),_xlfn.BINOM.DIST(EB$2,'Two cycles - Optimise'!$B$4,'Two cycles - Optimise'!$B$3,FALSE),0)</f>
        <v>0</v>
      </c>
      <c r="EC172">
        <f>IF(AND(EC$2&lt;=$J172,$J172&lt;='Two cycles - Optimise'!$B$4),_xlfn.BINOM.DIST(EC$2,'Two cycles - Optimise'!$B$4,'Two cycles - Optimise'!$B$3,FALSE),0)</f>
        <v>0</v>
      </c>
      <c r="ED172">
        <f>IF(AND(ED$2&lt;=$J172,$J172&lt;='Two cycles - Optimise'!$B$4),_xlfn.BINOM.DIST(ED$2,'Two cycles - Optimise'!$B$4,'Two cycles - Optimise'!$B$3,FALSE),0)</f>
        <v>0</v>
      </c>
      <c r="EE172">
        <f>IF(AND(EE$2&lt;=$J172,$J172&lt;='Two cycles - Optimise'!$B$4),_xlfn.BINOM.DIST(EE$2,'Two cycles - Optimise'!$B$4,'Two cycles - Optimise'!$B$3,FALSE),0)</f>
        <v>0</v>
      </c>
      <c r="EF172">
        <f>IF(AND(EF$2&lt;=$J172,$J172&lt;='Two cycles - Optimise'!$B$4),_xlfn.BINOM.DIST(EF$2,'Two cycles - Optimise'!$B$4,'Two cycles - Optimise'!$B$3,FALSE),0)</f>
        <v>0</v>
      </c>
      <c r="EG172">
        <f>IF(AND(EG$2&lt;=$J172,$J172&lt;='Two cycles - Optimise'!$B$4),_xlfn.BINOM.DIST(EG$2,'Two cycles - Optimise'!$B$4,'Two cycles - Optimise'!$B$3,FALSE),0)</f>
        <v>0</v>
      </c>
      <c r="EH172">
        <f>IF(AND(EH$2&lt;=$J172,$J172&lt;='Two cycles - Optimise'!$B$4),_xlfn.BINOM.DIST(EH$2,'Two cycles - Optimise'!$B$4,'Two cycles - Optimise'!$B$3,FALSE),0)</f>
        <v>0</v>
      </c>
      <c r="EI172">
        <f>IF(AND(EI$2&lt;=$J172,$J172&lt;='Two cycles - Optimise'!$B$4),_xlfn.BINOM.DIST(EI$2,'Two cycles - Optimise'!$B$4,'Two cycles - Optimise'!$B$3,FALSE),0)</f>
        <v>0</v>
      </c>
      <c r="EJ172">
        <f>IF(AND(EJ$2&lt;=$J172,$J172&lt;='Two cycles - Optimise'!$B$4),_xlfn.BINOM.DIST(EJ$2,'Two cycles - Optimise'!$B$4,'Two cycles - Optimise'!$B$3,FALSE),0)</f>
        <v>0</v>
      </c>
      <c r="EK172">
        <f>IF(AND(EK$2&lt;=$J172,$J172&lt;='Two cycles - Optimise'!$B$4),_xlfn.BINOM.DIST(EK$2,'Two cycles - Optimise'!$B$4,'Two cycles - Optimise'!$B$3,FALSE),0)</f>
        <v>0</v>
      </c>
      <c r="EL172">
        <f>IF(AND(EL$2&lt;=$J172,$J172&lt;='Two cycles - Optimise'!$B$4),_xlfn.BINOM.DIST(EL$2,'Two cycles - Optimise'!$B$4,'Two cycles - Optimise'!$B$3,FALSE),0)</f>
        <v>0</v>
      </c>
      <c r="EM172">
        <f>IF(AND(EM$2&lt;=$J172,$J172&lt;='Two cycles - Optimise'!$B$4),_xlfn.BINOM.DIST(EM$2,'Two cycles - Optimise'!$B$4,'Two cycles - Optimise'!$B$3,FALSE),0)</f>
        <v>0</v>
      </c>
      <c r="EN172">
        <f>IF(AND(EN$2&lt;=$J172,$J172&lt;='Two cycles - Optimise'!$B$4),_xlfn.BINOM.DIST(EN$2,'Two cycles - Optimise'!$B$4,'Two cycles - Optimise'!$B$3,FALSE),0)</f>
        <v>0</v>
      </c>
      <c r="EO172">
        <f>IF(AND(EO$2&lt;=$J172,$J172&lt;='Two cycles - Optimise'!$B$4),_xlfn.BINOM.DIST(EO$2,'Two cycles - Optimise'!$B$4,'Two cycles - Optimise'!$B$3,FALSE),0)</f>
        <v>0</v>
      </c>
      <c r="EP172">
        <f>IF(AND(EP$2&lt;=$J172,$J172&lt;='Two cycles - Optimise'!$B$4),_xlfn.BINOM.DIST(EP$2,'Two cycles - Optimise'!$B$4,'Two cycles - Optimise'!$B$3,FALSE),0)</f>
        <v>0</v>
      </c>
      <c r="EQ172">
        <f>IF(AND(EQ$2&lt;=$J172,$J172&lt;='Two cycles - Optimise'!$B$4),_xlfn.BINOM.DIST(EQ$2,'Two cycles - Optimise'!$B$4,'Two cycles - Optimise'!$B$3,FALSE),0)</f>
        <v>0</v>
      </c>
      <c r="ER172">
        <f>IF(AND(ER$2&lt;=$J172,$J172&lt;='Two cycles - Optimise'!$B$4),_xlfn.BINOM.DIST(ER$2,'Two cycles - Optimise'!$B$4,'Two cycles - Optimise'!$B$3,FALSE),0)</f>
        <v>0</v>
      </c>
      <c r="ES172">
        <f>IF(AND(ES$2&lt;=$J172,$J172&lt;='Two cycles - Optimise'!$B$4),_xlfn.BINOM.DIST(ES$2,'Two cycles - Optimise'!$B$4,'Two cycles - Optimise'!$B$3,FALSE),0)</f>
        <v>0</v>
      </c>
      <c r="ET172">
        <f>IF(AND(ET$2&lt;=$J172,$J172&lt;='Two cycles - Optimise'!$B$4),_xlfn.BINOM.DIST(ET$2,'Two cycles - Optimise'!$B$4,'Two cycles - Optimise'!$B$3,FALSE),0)</f>
        <v>0</v>
      </c>
      <c r="EU172">
        <f>IF(AND(EU$2&lt;=$J172,$J172&lt;='Two cycles - Optimise'!$B$4),_xlfn.BINOM.DIST(EU$2,'Two cycles - Optimise'!$B$4,'Two cycles - Optimise'!$B$3,FALSE),0)</f>
        <v>0</v>
      </c>
      <c r="EV172">
        <f>IF(AND(EV$2&lt;=$J172,$J172&lt;='Two cycles - Optimise'!$B$4),_xlfn.BINOM.DIST(EV$2,'Two cycles - Optimise'!$B$4,'Two cycles - Optimise'!$B$3,FALSE),0)</f>
        <v>0</v>
      </c>
      <c r="EW172">
        <f>IF(AND(EW$2&lt;=$J172,$J172&lt;='Two cycles - Optimise'!$B$4),_xlfn.BINOM.DIST(EW$2,'Two cycles - Optimise'!$B$4,'Two cycles - Optimise'!$B$3,FALSE),0)</f>
        <v>0</v>
      </c>
      <c r="EX172">
        <f>IF(AND(EX$2&lt;=$J172,$J172&lt;='Two cycles - Optimise'!$B$4),_xlfn.BINOM.DIST(EX$2,'Two cycles - Optimise'!$B$4,'Two cycles - Optimise'!$B$3,FALSE),0)</f>
        <v>0</v>
      </c>
      <c r="EY172">
        <f>IF(AND(EY$2&lt;=$J172,$J172&lt;='Two cycles - Optimise'!$B$4),_xlfn.BINOM.DIST(EY$2,'Two cycles - Optimise'!$B$4,'Two cycles - Optimise'!$B$3,FALSE),0)</f>
        <v>0</v>
      </c>
      <c r="EZ172">
        <f>IF(AND(EZ$2&lt;=$J172,$J172&lt;='Two cycles - Optimise'!$B$4),_xlfn.BINOM.DIST(EZ$2,'Two cycles - Optimise'!$B$4,'Two cycles - Optimise'!$B$3,FALSE),0)</f>
        <v>0</v>
      </c>
      <c r="FA172">
        <f>IF(AND(FA$2&lt;=$J172,$J172&lt;='Two cycles - Optimise'!$B$4),_xlfn.BINOM.DIST(FA$2,'Two cycles - Optimise'!$B$4,'Two cycles - Optimise'!$B$3,FALSE),0)</f>
        <v>0</v>
      </c>
      <c r="FB172">
        <f>IF(AND(FB$2&lt;=$J172,$J172&lt;='Two cycles - Optimise'!$B$4),_xlfn.BINOM.DIST(FB$2,'Two cycles - Optimise'!$B$4,'Two cycles - Optimise'!$B$3,FALSE),0)</f>
        <v>0</v>
      </c>
      <c r="FC172">
        <f>IF(AND(FC$2&lt;=$J172,$J172&lt;='Two cycles - Optimise'!$B$4),_xlfn.BINOM.DIST(FC$2,'Two cycles - Optimise'!$B$4,'Two cycles - Optimise'!$B$3,FALSE),0)</f>
        <v>0</v>
      </c>
      <c r="FD172">
        <f>IF(AND(FD$2&lt;=$J172,$J172&lt;='Two cycles - Optimise'!$B$4),_xlfn.BINOM.DIST(FD$2,'Two cycles - Optimise'!$B$4,'Two cycles - Optimise'!$B$3,FALSE),0)</f>
        <v>0</v>
      </c>
      <c r="FE172">
        <f>IF(AND(FE$2&lt;=$J172,$J172&lt;='Two cycles - Optimise'!$B$4),_xlfn.BINOM.DIST(FE$2,'Two cycles - Optimise'!$B$4,'Two cycles - Optimise'!$B$3,FALSE),0)</f>
        <v>0</v>
      </c>
      <c r="FF172">
        <f>IF(AND(FF$2&lt;=$J172,$J172&lt;='Two cycles - Optimise'!$B$4),_xlfn.BINOM.DIST(FF$2,'Two cycles - Optimise'!$B$4,'Two cycles - Optimise'!$B$3,FALSE),0)</f>
        <v>0</v>
      </c>
      <c r="FG172">
        <f>IF(AND(FG$2&lt;=$J172,$J172&lt;='Two cycles - Optimise'!$B$4),_xlfn.BINOM.DIST(FG$2,'Two cycles - Optimise'!$B$4,'Two cycles - Optimise'!$B$3,FALSE),0)</f>
        <v>0</v>
      </c>
      <c r="FH172">
        <f>IF(AND(FH$2&lt;=$J172,$J172&lt;='Two cycles - Optimise'!$B$4),_xlfn.BINOM.DIST(FH$2,'Two cycles - Optimise'!$B$4,'Two cycles - Optimise'!$B$3,FALSE),0)</f>
        <v>0</v>
      </c>
      <c r="FI172">
        <f>IF(AND(FI$2&lt;=$J172,$J172&lt;='Two cycles - Optimise'!$B$4),_xlfn.BINOM.DIST(FI$2,'Two cycles - Optimise'!$B$4,'Two cycles - Optimise'!$B$3,FALSE),0)</f>
        <v>0</v>
      </c>
      <c r="FJ172">
        <f>IF(AND(FJ$2&lt;=$J172,$J172&lt;='Two cycles - Optimise'!$B$4),_xlfn.BINOM.DIST(FJ$2,'Two cycles - Optimise'!$B$4,'Two cycles - Optimise'!$B$3,FALSE),0)</f>
        <v>0</v>
      </c>
      <c r="FK172">
        <f>IF(AND(FK$2&lt;=$J172,$J172&lt;='Two cycles - Optimise'!$B$4),_xlfn.BINOM.DIST(FK$2,'Two cycles - Optimise'!$B$4,'Two cycles - Optimise'!$B$3,FALSE),0)</f>
        <v>0</v>
      </c>
      <c r="FL172">
        <f>IF(AND(FL$2&lt;=$J172,$J172&lt;='Two cycles - Optimise'!$B$4),_xlfn.BINOM.DIST(FL$2,'Two cycles - Optimise'!$B$4,'Two cycles - Optimise'!$B$3,FALSE),0)</f>
        <v>0</v>
      </c>
      <c r="FM172">
        <f>IF(AND(FM$2&lt;=$J172,$J172&lt;='Two cycles - Optimise'!$B$4),_xlfn.BINOM.DIST(FM$2,'Two cycles - Optimise'!$B$4,'Two cycles - Optimise'!$B$3,FALSE),0)</f>
        <v>0</v>
      </c>
      <c r="FN172">
        <f>IF(AND(FN$2&lt;=$J172,$J172&lt;='Two cycles - Optimise'!$B$4),_xlfn.BINOM.DIST(FN$2,'Two cycles - Optimise'!$B$4,'Two cycles - Optimise'!$B$3,FALSE),0)</f>
        <v>0</v>
      </c>
      <c r="FO172">
        <f>IF(AND(FO$2&lt;=$J172,$J172&lt;='Two cycles - Optimise'!$B$4),_xlfn.BINOM.DIST(FO$2,'Two cycles - Optimise'!$B$4,'Two cycles - Optimise'!$B$3,FALSE),0)</f>
        <v>0</v>
      </c>
      <c r="FP172">
        <f>IF(AND(FP$2&lt;=$J172,$J172&lt;='Two cycles - Optimise'!$B$4),_xlfn.BINOM.DIST(FP$2,'Two cycles - Optimise'!$B$4,'Two cycles - Optimise'!$B$3,FALSE),0)</f>
        <v>0</v>
      </c>
      <c r="FQ172">
        <f>IF(AND(FQ$2&lt;=$J172,$J172&lt;='Two cycles - Optimise'!$B$4),_xlfn.BINOM.DIST(FQ$2,'Two cycles - Optimise'!$B$4,'Two cycles - Optimise'!$B$3,FALSE),0)</f>
        <v>0</v>
      </c>
      <c r="FR172">
        <f>IF(AND(FR$2&lt;=$J172,$J172&lt;='Two cycles - Optimise'!$B$4),_xlfn.BINOM.DIST(FR$2,'Two cycles - Optimise'!$B$4,'Two cycles - Optimise'!$B$3,FALSE),0)</f>
        <v>0</v>
      </c>
      <c r="FS172">
        <f>IF(AND(FS$2&lt;=$J172,$J172&lt;='Two cycles - Optimise'!$B$4),_xlfn.BINOM.DIST(FS$2,'Two cycles - Optimise'!$B$4,'Two cycles - Optimise'!$B$3,FALSE),0)</f>
        <v>0</v>
      </c>
      <c r="FT172">
        <f>IF(AND(FT$2&lt;=$J172,$J172&lt;='Two cycles - Optimise'!$B$4),_xlfn.BINOM.DIST(FT$2,'Two cycles - Optimise'!$B$4,'Two cycles - Optimise'!$B$3,FALSE),0)</f>
        <v>0</v>
      </c>
      <c r="FU172">
        <f>IF(AND(FU$2&lt;=$J172,$J172&lt;='Two cycles - Optimise'!$B$4),_xlfn.BINOM.DIST(FU$2,'Two cycles - Optimise'!$B$4,'Two cycles - Optimise'!$B$3,FALSE),0)</f>
        <v>0</v>
      </c>
      <c r="FV172">
        <f>IF(AND(FV$2&lt;=$J172,$J172&lt;='Two cycles - Optimise'!$B$4),_xlfn.BINOM.DIST(FV$2,'Two cycles - Optimise'!$B$4,'Two cycles - Optimise'!$B$3,FALSE),0)</f>
        <v>0</v>
      </c>
      <c r="FW172">
        <f>IF(AND(FW$2&lt;=$J172,$J172&lt;='Two cycles - Optimise'!$B$4),_xlfn.BINOM.DIST(FW$2,'Two cycles - Optimise'!$B$4,'Two cycles - Optimise'!$B$3,FALSE),0)</f>
        <v>0</v>
      </c>
      <c r="FX172">
        <f>IF(AND(FX$2&lt;=$J172,$J172&lt;='Two cycles - Optimise'!$B$4),_xlfn.BINOM.DIST(FX$2,'Two cycles - Optimise'!$B$4,'Two cycles - Optimise'!$B$3,FALSE),0)</f>
        <v>0</v>
      </c>
      <c r="FY172">
        <f>IF(AND(FY$2&lt;=$J172,$J172&lt;='Two cycles - Optimise'!$B$4),_xlfn.BINOM.DIST(FY$2,'Two cycles - Optimise'!$B$4,'Two cycles - Optimise'!$B$3,FALSE),0)</f>
        <v>0</v>
      </c>
      <c r="FZ172">
        <f>IF(AND(FZ$2&lt;=$J172,$J172&lt;='Two cycles - Optimise'!$B$4),_xlfn.BINOM.DIST(FZ$2,'Two cycles - Optimise'!$B$4,'Two cycles - Optimise'!$B$3,FALSE),0)</f>
        <v>0</v>
      </c>
      <c r="GA172">
        <f>IF(AND(GA$2&lt;=$J172,$J172&lt;='Two cycles - Optimise'!$B$4),_xlfn.BINOM.DIST(GA$2,'Two cycles - Optimise'!$B$4,'Two cycles - Optimise'!$B$3,FALSE),0)</f>
        <v>0</v>
      </c>
      <c r="GB172">
        <f>IF(AND(GB$2&lt;=$J172,$J172&lt;='Two cycles - Optimise'!$B$4),_xlfn.BINOM.DIST(GB$2,'Two cycles - Optimise'!$B$4,'Two cycles - Optimise'!$B$3,FALSE),0)</f>
        <v>0</v>
      </c>
      <c r="GC172">
        <f>IF(AND(GC$2&lt;=$J172,$J172&lt;='Two cycles - Optimise'!$B$4),_xlfn.BINOM.DIST(GC$2,'Two cycles - Optimise'!$B$4,'Two cycles - Optimise'!$B$3,FALSE),0)</f>
        <v>0</v>
      </c>
      <c r="GD172">
        <f>IF(AND(GD$2&lt;=$J172,$J172&lt;='Two cycles - Optimise'!$B$4),_xlfn.BINOM.DIST(GD$2,'Two cycles - Optimise'!$B$4,'Two cycles - Optimise'!$B$3,FALSE),0)</f>
        <v>0</v>
      </c>
      <c r="GE172">
        <f>IF(AND(GE$2&lt;=$J172,$J172&lt;='Two cycles - Optimise'!$B$4),_xlfn.BINOM.DIST(GE$2,'Two cycles - Optimise'!$B$4,'Two cycles - Optimise'!$B$3,FALSE),0)</f>
        <v>0</v>
      </c>
      <c r="GF172">
        <f>IF(AND(GF$2&lt;=$J172,$J172&lt;='Two cycles - Optimise'!$B$4),_xlfn.BINOM.DIST(GF$2,'Two cycles - Optimise'!$B$4,'Two cycles - Optimise'!$B$3,FALSE),0)</f>
        <v>0</v>
      </c>
      <c r="GG172">
        <f>IF(AND(GG$2&lt;=$J172,$J172&lt;='Two cycles - Optimise'!$B$4),_xlfn.BINOM.DIST(GG$2,'Two cycles - Optimise'!$B$4,'Two cycles - Optimise'!$B$3,FALSE),0)</f>
        <v>0</v>
      </c>
      <c r="GH172">
        <f>IF(AND(GH$2&lt;=$J172,$J172&lt;='Two cycles - Optimise'!$B$4),_xlfn.BINOM.DIST(GH$2,'Two cycles - Optimise'!$B$4,'Two cycles - Optimise'!$B$3,FALSE),0)</f>
        <v>0</v>
      </c>
      <c r="GI172">
        <f>IF(AND(GI$2&lt;=$J172,$J172&lt;='Two cycles - Optimise'!$B$4),_xlfn.BINOM.DIST(GI$2,'Two cycles - Optimise'!$B$4,'Two cycles - Optimise'!$B$3,FALSE),0)</f>
        <v>0</v>
      </c>
      <c r="GJ172">
        <f>IF(AND(GJ$2&lt;=$J172,$J172&lt;='Two cycles - Optimise'!$B$4),_xlfn.BINOM.DIST(GJ$2,'Two cycles - Optimise'!$B$4,'Two cycles - Optimise'!$B$3,FALSE),0)</f>
        <v>0</v>
      </c>
      <c r="GK172">
        <f>IF(AND(GK$2&lt;=$J172,$J172&lt;='Two cycles - Optimise'!$B$4),_xlfn.BINOM.DIST(GK$2,'Two cycles - Optimise'!$B$4,'Two cycles - Optimise'!$B$3,FALSE),0)</f>
        <v>0</v>
      </c>
      <c r="GL172">
        <f>IF(AND(GL$2&lt;=$J172,$J172&lt;='Two cycles - Optimise'!$B$4),_xlfn.BINOM.DIST(GL$2,'Two cycles - Optimise'!$B$4,'Two cycles - Optimise'!$B$3,FALSE),0)</f>
        <v>0</v>
      </c>
      <c r="GM172">
        <f>IF(AND(GM$2&lt;=$J172,$J172&lt;='Two cycles - Optimise'!$B$4),_xlfn.BINOM.DIST(GM$2,'Two cycles - Optimise'!$B$4,'Two cycles - Optimise'!$B$3,FALSE),0)</f>
        <v>0</v>
      </c>
      <c r="GN172">
        <f>IF(AND(GN$2&lt;=$J172,$J172&lt;='Two cycles - Optimise'!$B$4),_xlfn.BINOM.DIST(GN$2,'Two cycles - Optimise'!$B$4,'Two cycles - Optimise'!$B$3,FALSE),0)</f>
        <v>0</v>
      </c>
      <c r="GO172">
        <f>IF(AND(GO$2&lt;=$J172,$J172&lt;='Two cycles - Optimise'!$B$4),_xlfn.BINOM.DIST(GO$2,'Two cycles - Optimise'!$B$4,'Two cycles - Optimise'!$B$3,FALSE),0)</f>
        <v>0</v>
      </c>
      <c r="GP172">
        <f>IF(AND(GP$2&lt;=$J172,$J172&lt;='Two cycles - Optimise'!$B$4),_xlfn.BINOM.DIST(GP$2,'Two cycles - Optimise'!$B$4,'Two cycles - Optimise'!$B$3,FALSE),0)</f>
        <v>0</v>
      </c>
      <c r="GQ172">
        <f>IF(AND(GQ$2&lt;=$J172,$J172&lt;='Two cycles - Optimise'!$B$4),_xlfn.BINOM.DIST(GQ$2,'Two cycles - Optimise'!$B$4,'Two cycles - Optimise'!$B$3,FALSE),0)</f>
        <v>0</v>
      </c>
      <c r="GR172">
        <f>IF(AND(GR$2&lt;=$J172,$J172&lt;='Two cycles - Optimise'!$B$4),_xlfn.BINOM.DIST(GR$2,'Two cycles - Optimise'!$B$4,'Two cycles - Optimise'!$B$3,FALSE),0)</f>
        <v>0</v>
      </c>
      <c r="GS172">
        <f>IF(AND(GS$2&lt;=$J172,$J172&lt;='Two cycles - Optimise'!$B$4),_xlfn.BINOM.DIST(GS$2,'Two cycles - Optimise'!$B$4,'Two cycles - Optimise'!$B$3,FALSE),0)</f>
        <v>0</v>
      </c>
      <c r="GT172">
        <f>IF(AND(GT$2&lt;=$J172,$J172&lt;='Two cycles - Optimise'!$B$4),_xlfn.BINOM.DIST(GT$2,'Two cycles - Optimise'!$B$4,'Two cycles - Optimise'!$B$3,FALSE),0)</f>
        <v>0</v>
      </c>
      <c r="GU172">
        <f>IF(AND(GU$2&lt;=$J172,$J172&lt;='Two cycles - Optimise'!$B$4),_xlfn.BINOM.DIST(GU$2,'Two cycles - Optimise'!$B$4,'Two cycles - Optimise'!$B$3,FALSE),0)</f>
        <v>0</v>
      </c>
      <c r="GV172">
        <f>IF(AND(GV$2&lt;=$J172,$J172&lt;='Two cycles - Optimise'!$B$4),_xlfn.BINOM.DIST(GV$2,'Two cycles - Optimise'!$B$4,'Two cycles - Optimise'!$B$3,FALSE),0)</f>
        <v>0</v>
      </c>
      <c r="GW172">
        <f>IF(AND(GW$2&lt;=$J172,$J172&lt;='Two cycles - Optimise'!$B$4),_xlfn.BINOM.DIST(GW$2,'Two cycles - Optimise'!$B$4,'Two cycles - Optimise'!$B$3,FALSE),0)</f>
        <v>0</v>
      </c>
      <c r="GX172">
        <f>IF(AND(GX$2&lt;=$J172,$J172&lt;='Two cycles - Optimise'!$B$4),_xlfn.BINOM.DIST(GX$2,'Two cycles - Optimise'!$B$4,'Two cycles - Optimise'!$B$3,FALSE),0)</f>
        <v>0</v>
      </c>
      <c r="GY172">
        <f>IF(AND(GY$2&lt;=$J172,$J172&lt;='Two cycles - Optimise'!$B$4),_xlfn.BINOM.DIST(GY$2,'Two cycles - Optimise'!$B$4,'Two cycles - Optimise'!$B$3,FALSE),0)</f>
        <v>0</v>
      </c>
      <c r="GZ172">
        <f>IF(AND(GZ$2&lt;=$J172,$J172&lt;='Two cycles - Optimise'!$B$4),_xlfn.BINOM.DIST(GZ$2,'Two cycles - Optimise'!$B$4,'Two cycles - Optimise'!$B$3,FALSE),0)</f>
        <v>0</v>
      </c>
      <c r="HA172">
        <f>IF(AND(HA$2&lt;=$J172,$J172&lt;='Two cycles - Optimise'!$B$4),_xlfn.BINOM.DIST(HA$2,'Two cycles - Optimise'!$B$4,'Two cycles - Optimise'!$B$3,FALSE),0)</f>
        <v>0</v>
      </c>
      <c r="HB172">
        <f>IF(AND(HB$2&lt;=$J172,$J172&lt;='Two cycles - Optimise'!$B$4),_xlfn.BINOM.DIST(HB$2,'Two cycles - Optimise'!$B$4,'Two cycles - Optimise'!$B$3,FALSE),0)</f>
        <v>0</v>
      </c>
      <c r="HC172">
        <f>IF(AND(HC$2&lt;=$J172,$J172&lt;='Two cycles - Optimise'!$B$4),_xlfn.BINOM.DIST(HC$2,'Two cycles - Optimise'!$B$4,'Two cycles - Optimise'!$B$3,FALSE),0)</f>
        <v>0</v>
      </c>
      <c r="HD172">
        <f>IF(AND(HD$2&lt;=$J172,$J172&lt;='Two cycles - Optimise'!$B$4),_xlfn.BINOM.DIST(HD$2,'Two cycles - Optimise'!$B$4,'Two cycles - Optimise'!$B$3,FALSE),0)</f>
        <v>0</v>
      </c>
      <c r="HE172">
        <f>IF(AND(HE$2&lt;=$J172,$J172&lt;='Two cycles - Optimise'!$B$4),_xlfn.BINOM.DIST(HE$2,'Two cycles - Optimise'!$B$4,'Two cycles - Optimise'!$B$3,FALSE),0)</f>
        <v>0</v>
      </c>
      <c r="HF172">
        <f>IF(AND(HF$2&lt;=$J172,$J172&lt;='Two cycles - Optimise'!$B$4),_xlfn.BINOM.DIST(HF$2,'Two cycles - Optimise'!$B$4,'Two cycles - Optimise'!$B$3,FALSE),0)</f>
        <v>0</v>
      </c>
      <c r="HG172">
        <f>IF(AND(HG$2&lt;=$J172,$J172&lt;='Two cycles - Optimise'!$B$4),_xlfn.BINOM.DIST(HG$2,'Two cycles - Optimise'!$B$4,'Two cycles - Optimise'!$B$3,FALSE),0)</f>
        <v>0</v>
      </c>
      <c r="HH172">
        <f>IF(AND(HH$2&lt;=$J172,$J172&lt;='Two cycles - Optimise'!$B$4),_xlfn.BINOM.DIST(HH$2,'Two cycles - Optimise'!$B$4,'Two cycles - Optimise'!$B$3,FALSE),0)</f>
        <v>0</v>
      </c>
      <c r="HI172">
        <f>IF(AND(HI$2&lt;=$J172,$J172&lt;='Two cycles - Optimise'!$B$4),_xlfn.BINOM.DIST(HI$2,'Two cycles - Optimise'!$B$4,'Two cycles - Optimise'!$B$3,FALSE),0)</f>
        <v>0</v>
      </c>
      <c r="HJ172">
        <f>IF(AND(HJ$2&lt;=$J172,$J172&lt;='Two cycles - Optimise'!$B$4),_xlfn.BINOM.DIST(HJ$2,'Two cycles - Optimise'!$B$4,'Two cycles - Optimise'!$B$3,FALSE),0)</f>
        <v>0</v>
      </c>
      <c r="HK172">
        <f>IF(AND(HK$2&lt;=$J172,$J172&lt;='Two cycles - Optimise'!$B$4),_xlfn.BINOM.DIST(HK$2,'Two cycles - Optimise'!$B$4,'Two cycles - Optimise'!$B$3,FALSE),0)</f>
        <v>0</v>
      </c>
      <c r="HL172">
        <f>IF(AND(HL$2&lt;=$J172,$J172&lt;='Two cycles - Optimise'!$B$4),_xlfn.BINOM.DIST(HL$2,'Two cycles - Optimise'!$B$4,'Two cycles - Optimise'!$B$3,FALSE),0)</f>
        <v>0</v>
      </c>
      <c r="HM172">
        <f>IF(AND(HM$2&lt;=$J172,$J172&lt;='Two cycles - Optimise'!$B$4),_xlfn.BINOM.DIST(HM$2,'Two cycles - Optimise'!$B$4,'Two cycles - Optimise'!$B$3,FALSE),0)</f>
        <v>0</v>
      </c>
      <c r="HN172">
        <f>IF(AND(HN$2&lt;=$J172,$J172&lt;='Two cycles - Optimise'!$B$4),_xlfn.BINOM.DIST(HN$2,'Two cycles - Optimise'!$B$4,'Two cycles - Optimise'!$B$3,FALSE),0)</f>
        <v>0</v>
      </c>
      <c r="HP172">
        <f>IF('Two cycles - Optimise'!$E$10&gt;($J172+HP$2),_xlfn.BINOM.DIST('Two cycles - Optimise'!$E$10-HP$2,'Two cycles - Optimise'!$B$4,'Two cycles - Optimise'!$B$3,TRUE)-_xlfn.BINOM.DIST($J172,'Two cycles - Optimise'!$B$4,'Two cycles - Optimise'!$B$3,TRUE),0)</f>
        <v>0</v>
      </c>
      <c r="HQ172">
        <f>IF('Two cycles - Optimise'!$E$10&gt;($J172+HQ$2),_xlfn.BINOM.DIST('Two cycles - Optimise'!$E$10-HQ$2,'Two cycles - Optimise'!$B$4,'Two cycles - Optimise'!$B$3,TRUE)-_xlfn.BINOM.DIST($J172,'Two cycles - Optimise'!$B$4,'Two cycles - Optimise'!$B$3,TRUE),0)</f>
        <v>0</v>
      </c>
      <c r="HR172">
        <f>IF('Two cycles - Optimise'!$E$10&gt;($J172+HR$2),_xlfn.BINOM.DIST('Two cycles - Optimise'!$E$10-HR$2,'Two cycles - Optimise'!$B$4,'Two cycles - Optimise'!$B$3,TRUE)-_xlfn.BINOM.DIST($J172,'Two cycles - Optimise'!$B$4,'Two cycles - Optimise'!$B$3,TRUE),0)</f>
        <v>0</v>
      </c>
      <c r="HS172">
        <f>IF('Two cycles - Optimise'!$E$10&gt;($J172+HS$2),_xlfn.BINOM.DIST('Two cycles - Optimise'!$E$10-HS$2,'Two cycles - Optimise'!$B$4,'Two cycles - Optimise'!$B$3,TRUE)-_xlfn.BINOM.DIST($J172,'Two cycles - Optimise'!$B$4,'Two cycles - Optimise'!$B$3,TRUE),0)</f>
        <v>0</v>
      </c>
      <c r="HT172">
        <f>IF('Two cycles - Optimise'!$E$10&gt;($J172+HT$2),_xlfn.BINOM.DIST('Two cycles - Optimise'!$E$10-HT$2,'Two cycles - Optimise'!$B$4,'Two cycles - Optimise'!$B$3,TRUE)-_xlfn.BINOM.DIST($J172,'Two cycles - Optimise'!$B$4,'Two cycles - Optimise'!$B$3,TRUE),0)</f>
        <v>0</v>
      </c>
      <c r="HU172">
        <f>IF('Two cycles - Optimise'!$E$10&gt;($J172+HU$2),_xlfn.BINOM.DIST('Two cycles - Optimise'!$E$10-HU$2,'Two cycles - Optimise'!$B$4,'Two cycles - Optimise'!$B$3,TRUE)-_xlfn.BINOM.DIST($J172,'Two cycles - Optimise'!$B$4,'Two cycles - Optimise'!$B$3,TRUE),0)</f>
        <v>0</v>
      </c>
      <c r="HV172">
        <f>IF('Two cycles - Optimise'!$E$10&gt;($J172+HV$2),_xlfn.BINOM.DIST('Two cycles - Optimise'!$E$10-HV$2,'Two cycles - Optimise'!$B$4,'Two cycles - Optimise'!$B$3,TRUE)-_xlfn.BINOM.DIST($J172,'Two cycles - Optimise'!$B$4,'Two cycles - Optimise'!$B$3,TRUE),0)</f>
        <v>0</v>
      </c>
      <c r="HW172">
        <f>IF('Two cycles - Optimise'!$E$10&gt;($J172+HW$2),_xlfn.BINOM.DIST('Two cycles - Optimise'!$E$10-HW$2,'Two cycles - Optimise'!$B$4,'Two cycles - Optimise'!$B$3,TRUE)-_xlfn.BINOM.DIST($J172,'Two cycles - Optimise'!$B$4,'Two cycles - Optimise'!$B$3,TRUE),0)</f>
        <v>0</v>
      </c>
      <c r="HX172">
        <f>IF('Two cycles - Optimise'!$E$10&gt;($J172+HX$2),_xlfn.BINOM.DIST('Two cycles - Optimise'!$E$10-HX$2,'Two cycles - Optimise'!$B$4,'Two cycles - Optimise'!$B$3,TRUE)-_xlfn.BINOM.DIST($J172,'Two cycles - Optimise'!$B$4,'Two cycles - Optimise'!$B$3,TRUE),0)</f>
        <v>0</v>
      </c>
      <c r="HY172">
        <f>IF('Two cycles - Optimise'!$E$10&gt;($J172+HY$2),_xlfn.BINOM.DIST('Two cycles - Optimise'!$E$10-HY$2,'Two cycles - Optimise'!$B$4,'Two cycles - Optimise'!$B$3,TRUE)-_xlfn.BINOM.DIST($J172,'Two cycles - Optimise'!$B$4,'Two cycles - Optimise'!$B$3,TRUE),0)</f>
        <v>0</v>
      </c>
      <c r="HZ172">
        <f>IF('Two cycles - Optimise'!$E$10&gt;($J172+HZ$2),_xlfn.BINOM.DIST('Two cycles - Optimise'!$E$10-HZ$2,'Two cycles - Optimise'!$B$4,'Two cycles - Optimise'!$B$3,TRUE)-_xlfn.BINOM.DIST($J172,'Two cycles - Optimise'!$B$4,'Two cycles - Optimise'!$B$3,TRUE),0)</f>
        <v>0</v>
      </c>
      <c r="IA172">
        <f>IF('Two cycles - Optimise'!$E$10&gt;($J172+IA$2),_xlfn.BINOM.DIST('Two cycles - Optimise'!$E$10-IA$2,'Two cycles - Optimise'!$B$4,'Two cycles - Optimise'!$B$3,TRUE)-_xlfn.BINOM.DIST($J172,'Two cycles - Optimise'!$B$4,'Two cycles - Optimise'!$B$3,TRUE),0)</f>
        <v>0</v>
      </c>
      <c r="IB172">
        <f>IF('Two cycles - Optimise'!$E$10&gt;($J172+IB$2),_xlfn.BINOM.DIST('Two cycles - Optimise'!$E$10-IB$2,'Two cycles - Optimise'!$B$4,'Two cycles - Optimise'!$B$3,TRUE)-_xlfn.BINOM.DIST($J172,'Two cycles - Optimise'!$B$4,'Two cycles - Optimise'!$B$3,TRUE),0)</f>
        <v>0</v>
      </c>
      <c r="IC172">
        <f>IF('Two cycles - Optimise'!$E$10&gt;($J172+IC$2),_xlfn.BINOM.DIST('Two cycles - Optimise'!$E$10-IC$2,'Two cycles - Optimise'!$B$4,'Two cycles - Optimise'!$B$3,TRUE)-_xlfn.BINOM.DIST($J172,'Two cycles - Optimise'!$B$4,'Two cycles - Optimise'!$B$3,TRUE),0)</f>
        <v>0</v>
      </c>
      <c r="ID172">
        <f>IF('Two cycles - Optimise'!$E$10&gt;($J172+ID$2),_xlfn.BINOM.DIST('Two cycles - Optimise'!$E$10-ID$2,'Two cycles - Optimise'!$B$4,'Two cycles - Optimise'!$B$3,TRUE)-_xlfn.BINOM.DIST($J172,'Two cycles - Optimise'!$B$4,'Two cycles - Optimise'!$B$3,TRUE),0)</f>
        <v>0</v>
      </c>
      <c r="IE172">
        <f>IF('Two cycles - Optimise'!$E$10&gt;($J172+IE$2),_xlfn.BINOM.DIST('Two cycles - Optimise'!$E$10-IE$2,'Two cycles - Optimise'!$B$4,'Two cycles - Optimise'!$B$3,TRUE)-_xlfn.BINOM.DIST($J172,'Two cycles - Optimise'!$B$4,'Two cycles - Optimise'!$B$3,TRUE),0)</f>
        <v>0</v>
      </c>
      <c r="IF172">
        <f>IF('Two cycles - Optimise'!$E$10&gt;($J172+IF$2),_xlfn.BINOM.DIST('Two cycles - Optimise'!$E$10-IF$2,'Two cycles - Optimise'!$B$4,'Two cycles - Optimise'!$B$3,TRUE)-_xlfn.BINOM.DIST($J172,'Two cycles - Optimise'!$B$4,'Two cycles - Optimise'!$B$3,TRUE),0)</f>
        <v>0</v>
      </c>
      <c r="IG172">
        <f>IF('Two cycles - Optimise'!$E$10&gt;($J172+IG$2),_xlfn.BINOM.DIST('Two cycles - Optimise'!$E$10-IG$2,'Two cycles - Optimise'!$B$4,'Two cycles - Optimise'!$B$3,TRUE)-_xlfn.BINOM.DIST($J172,'Two cycles - Optimise'!$B$4,'Two cycles - Optimise'!$B$3,TRUE),0)</f>
        <v>0</v>
      </c>
      <c r="IH172">
        <f>IF('Two cycles - Optimise'!$E$10&gt;($J172+IH$2),_xlfn.BINOM.DIST('Two cycles - Optimise'!$E$10-IH$2,'Two cycles - Optimise'!$B$4,'Two cycles - Optimise'!$B$3,TRUE)-_xlfn.BINOM.DIST($J172,'Two cycles - Optimise'!$B$4,'Two cycles - Optimise'!$B$3,TRUE),0)</f>
        <v>0</v>
      </c>
      <c r="II172">
        <f>IF('Two cycles - Optimise'!$E$10&gt;($J172+II$2),_xlfn.BINOM.DIST('Two cycles - Optimise'!$E$10-II$2,'Two cycles - Optimise'!$B$4,'Two cycles - Optimise'!$B$3,TRUE)-_xlfn.BINOM.DIST($J172,'Two cycles - Optimise'!$B$4,'Two cycles - Optimise'!$B$3,TRUE),0)</f>
        <v>0</v>
      </c>
      <c r="IJ172">
        <f>IF('Two cycles - Optimise'!$E$10&gt;($J172+IJ$2),_xlfn.BINOM.DIST('Two cycles - Optimise'!$E$10-IJ$2,'Two cycles - Optimise'!$B$4,'Two cycles - Optimise'!$B$3,TRUE)-_xlfn.BINOM.DIST($J172,'Two cycles - Optimise'!$B$4,'Two cycles - Optimise'!$B$3,TRUE),0)</f>
        <v>0</v>
      </c>
      <c r="IK172">
        <f>IF('Two cycles - Optimise'!$E$10&gt;($J172+IK$2),_xlfn.BINOM.DIST('Two cycles - Optimise'!$E$10-IK$2,'Two cycles - Optimise'!$B$4,'Two cycles - Optimise'!$B$3,TRUE)-_xlfn.BINOM.DIST($J172,'Two cycles - Optimise'!$B$4,'Two cycles - Optimise'!$B$3,TRUE),0)</f>
        <v>0</v>
      </c>
      <c r="IL172">
        <f>IF('Two cycles - Optimise'!$E$10&gt;($J172+IL$2),_xlfn.BINOM.DIST('Two cycles - Optimise'!$E$10-IL$2,'Two cycles - Optimise'!$B$4,'Two cycles - Optimise'!$B$3,TRUE)-_xlfn.BINOM.DIST($J172,'Two cycles - Optimise'!$B$4,'Two cycles - Optimise'!$B$3,TRUE),0)</f>
        <v>0</v>
      </c>
      <c r="IM172">
        <f>IF('Two cycles - Optimise'!$E$10&gt;($J172+IM$2),_xlfn.BINOM.DIST('Two cycles - Optimise'!$E$10-IM$2,'Two cycles - Optimise'!$B$4,'Two cycles - Optimise'!$B$3,TRUE)-_xlfn.BINOM.DIST($J172,'Two cycles - Optimise'!$B$4,'Two cycles - Optimise'!$B$3,TRUE),0)</f>
        <v>0</v>
      </c>
      <c r="IN172">
        <f>IF('Two cycles - Optimise'!$E$10&gt;($J172+IN$2),_xlfn.BINOM.DIST('Two cycles - Optimise'!$E$10-IN$2,'Two cycles - Optimise'!$B$4,'Two cycles - Optimise'!$B$3,TRUE)-_xlfn.BINOM.DIST($J172,'Two cycles - Optimise'!$B$4,'Two cycles - Optimise'!$B$3,TRUE),0)</f>
        <v>0</v>
      </c>
      <c r="IO172">
        <f>IF('Two cycles - Optimise'!$E$10&gt;($J172+IO$2),_xlfn.BINOM.DIST('Two cycles - Optimise'!$E$10-IO$2,'Two cycles - Optimise'!$B$4,'Two cycles - Optimise'!$B$3,TRUE)-_xlfn.BINOM.DIST($J172,'Two cycles - Optimise'!$B$4,'Two cycles - Optimise'!$B$3,TRUE),0)</f>
        <v>0</v>
      </c>
      <c r="IP172">
        <f>IF('Two cycles - Optimise'!$E$10&gt;($J172+IP$2),_xlfn.BINOM.DIST('Two cycles - Optimise'!$E$10-IP$2,'Two cycles - Optimise'!$B$4,'Two cycles - Optimise'!$B$3,TRUE)-_xlfn.BINOM.DIST($J172,'Two cycles - Optimise'!$B$4,'Two cycles - Optimise'!$B$3,TRUE),0)</f>
        <v>0</v>
      </c>
      <c r="IQ172">
        <f>IF('Two cycles - Optimise'!$E$10&gt;($J172+IQ$2),_xlfn.BINOM.DIST('Two cycles - Optimise'!$E$10-IQ$2,'Two cycles - Optimise'!$B$4,'Two cycles - Optimise'!$B$3,TRUE)-_xlfn.BINOM.DIST($J172,'Two cycles - Optimise'!$B$4,'Two cycles - Optimise'!$B$3,TRUE),0)</f>
        <v>0</v>
      </c>
      <c r="IR172">
        <f>IF('Two cycles - Optimise'!$E$10&gt;($J172+IR$2),_xlfn.BINOM.DIST('Two cycles - Optimise'!$E$10-IR$2,'Two cycles - Optimise'!$B$4,'Two cycles - Optimise'!$B$3,TRUE)-_xlfn.BINOM.DIST($J172,'Two cycles - Optimise'!$B$4,'Two cycles - Optimise'!$B$3,TRUE),0)</f>
        <v>0</v>
      </c>
      <c r="IS172">
        <f>IF('Two cycles - Optimise'!$E$10&gt;($J172+IS$2),_xlfn.BINOM.DIST('Two cycles - Optimise'!$E$10-IS$2,'Two cycles - Optimise'!$B$4,'Two cycles - Optimise'!$B$3,TRUE)-_xlfn.BINOM.DIST($J172,'Two cycles - Optimise'!$B$4,'Two cycles - Optimise'!$B$3,TRUE),0)</f>
        <v>0</v>
      </c>
      <c r="IT172">
        <f>IF('Two cycles - Optimise'!$E$10&gt;($J172+IT$2),_xlfn.BINOM.DIST('Two cycles - Optimise'!$E$10-IT$2,'Two cycles - Optimise'!$B$4,'Two cycles - Optimise'!$B$3,TRUE)-_xlfn.BINOM.DIST($J172,'Two cycles - Optimise'!$B$4,'Two cycles - Optimise'!$B$3,TRUE),0)</f>
        <v>0</v>
      </c>
      <c r="IU172">
        <f>IF('Two cycles - Optimise'!$E$10&gt;($J172+IU$2),_xlfn.BINOM.DIST('Two cycles - Optimise'!$E$10-IU$2,'Two cycles - Optimise'!$B$4,'Two cycles - Optimise'!$B$3,TRUE)-_xlfn.BINOM.DIST($J172,'Two cycles - Optimise'!$B$4,'Two cycles - Optimise'!$B$3,TRUE),0)</f>
        <v>0</v>
      </c>
      <c r="IV172">
        <f>IF('Two cycles - Optimise'!$E$10&gt;($J172+IV$2),_xlfn.BINOM.DIST('Two cycles - Optimise'!$E$10-IV$2,'Two cycles - Optimise'!$B$4,'Two cycles - Optimise'!$B$3,TRUE)-_xlfn.BINOM.DIST($J172,'Two cycles - Optimise'!$B$4,'Two cycles - Optimise'!$B$3,TRUE),0)</f>
        <v>0</v>
      </c>
      <c r="IW172">
        <f>IF('Two cycles - Optimise'!$E$10&gt;($J172+IW$2),_xlfn.BINOM.DIST('Two cycles - Optimise'!$E$10-IW$2,'Two cycles - Optimise'!$B$4,'Two cycles - Optimise'!$B$3,TRUE)-_xlfn.BINOM.DIST($J172,'Two cycles - Optimise'!$B$4,'Two cycles - Optimise'!$B$3,TRUE),0)</f>
        <v>0</v>
      </c>
      <c r="IX172">
        <f>IF('Two cycles - Optimise'!$E$10&gt;($J172+IX$2),_xlfn.BINOM.DIST('Two cycles - Optimise'!$E$10-IX$2,'Two cycles - Optimise'!$B$4,'Two cycles - Optimise'!$B$3,TRUE)-_xlfn.BINOM.DIST($J172,'Two cycles - Optimise'!$B$4,'Two cycles - Optimise'!$B$3,TRUE),0)</f>
        <v>0</v>
      </c>
      <c r="IY172">
        <f>IF('Two cycles - Optimise'!$E$10&gt;($J172+IY$2),_xlfn.BINOM.DIST('Two cycles - Optimise'!$E$10-IY$2,'Two cycles - Optimise'!$B$4,'Two cycles - Optimise'!$B$3,TRUE)-_xlfn.BINOM.DIST($J172,'Two cycles - Optimise'!$B$4,'Two cycles - Optimise'!$B$3,TRUE),0)</f>
        <v>0</v>
      </c>
      <c r="IZ172">
        <f>IF('Two cycles - Optimise'!$E$10&gt;($J172+IZ$2),_xlfn.BINOM.DIST('Two cycles - Optimise'!$E$10-IZ$2,'Two cycles - Optimise'!$B$4,'Two cycles - Optimise'!$B$3,TRUE)-_xlfn.BINOM.DIST($J172,'Two cycles - Optimise'!$B$4,'Two cycles - Optimise'!$B$3,TRUE),0)</f>
        <v>0</v>
      </c>
      <c r="JA172">
        <f>IF('Two cycles - Optimise'!$E$10&gt;($J172+JA$2),_xlfn.BINOM.DIST('Two cycles - Optimise'!$E$10-JA$2,'Two cycles - Optimise'!$B$4,'Two cycles - Optimise'!$B$3,TRUE)-_xlfn.BINOM.DIST($J172,'Two cycles - Optimise'!$B$4,'Two cycles - Optimise'!$B$3,TRUE),0)</f>
        <v>0</v>
      </c>
      <c r="JB172">
        <f>IF('Two cycles - Optimise'!$E$10&gt;($J172+JB$2),_xlfn.BINOM.DIST('Two cycles - Optimise'!$E$10-JB$2,'Two cycles - Optimise'!$B$4,'Two cycles - Optimise'!$B$3,TRUE)-_xlfn.BINOM.DIST($J172,'Two cycles - Optimise'!$B$4,'Two cycles - Optimise'!$B$3,TRUE),0)</f>
        <v>0</v>
      </c>
      <c r="JC172">
        <f>IF('Two cycles - Optimise'!$E$10&gt;($J172+JC$2),_xlfn.BINOM.DIST('Two cycles - Optimise'!$E$10-JC$2,'Two cycles - Optimise'!$B$4,'Two cycles - Optimise'!$B$3,TRUE)-_xlfn.BINOM.DIST($J172,'Two cycles - Optimise'!$B$4,'Two cycles - Optimise'!$B$3,TRUE),0)</f>
        <v>0</v>
      </c>
      <c r="JD172">
        <f>IF('Two cycles - Optimise'!$E$10&gt;($J172+JD$2),_xlfn.BINOM.DIST('Two cycles - Optimise'!$E$10-JD$2,'Two cycles - Optimise'!$B$4,'Two cycles - Optimise'!$B$3,TRUE)-_xlfn.BINOM.DIST($J172,'Two cycles - Optimise'!$B$4,'Two cycles - Optimise'!$B$3,TRUE),0)</f>
        <v>0</v>
      </c>
      <c r="JE172">
        <f>IF('Two cycles - Optimise'!$E$10&gt;($J172+JE$2),_xlfn.BINOM.DIST('Two cycles - Optimise'!$E$10-JE$2,'Two cycles - Optimise'!$B$4,'Two cycles - Optimise'!$B$3,TRUE)-_xlfn.BINOM.DIST($J172,'Two cycles - Optimise'!$B$4,'Two cycles - Optimise'!$B$3,TRUE),0)</f>
        <v>0</v>
      </c>
      <c r="JF172">
        <f>IF('Two cycles - Optimise'!$E$10&gt;($J172+JF$2),_xlfn.BINOM.DIST('Two cycles - Optimise'!$E$10-JF$2,'Two cycles - Optimise'!$B$4,'Two cycles - Optimise'!$B$3,TRUE)-_xlfn.BINOM.DIST($J172,'Two cycles - Optimise'!$B$4,'Two cycles - Optimise'!$B$3,TRUE),0)</f>
        <v>0</v>
      </c>
      <c r="JG172">
        <f>IF('Two cycles - Optimise'!$E$10&gt;($J172+JG$2),_xlfn.BINOM.DIST('Two cycles - Optimise'!$E$10-JG$2,'Two cycles - Optimise'!$B$4,'Two cycles - Optimise'!$B$3,TRUE)-_xlfn.BINOM.DIST($J172,'Two cycles - Optimise'!$B$4,'Two cycles - Optimise'!$B$3,TRUE),0)</f>
        <v>0</v>
      </c>
      <c r="JH172">
        <f>IF('Two cycles - Optimise'!$E$10&gt;($J172+JH$2),_xlfn.BINOM.DIST('Two cycles - Optimise'!$E$10-JH$2,'Two cycles - Optimise'!$B$4,'Two cycles - Optimise'!$B$3,TRUE)-_xlfn.BINOM.DIST($J172,'Two cycles - Optimise'!$B$4,'Two cycles - Optimise'!$B$3,TRUE),0)</f>
        <v>0</v>
      </c>
      <c r="JI172">
        <f>IF('Two cycles - Optimise'!$E$10&gt;($J172+JI$2),_xlfn.BINOM.DIST('Two cycles - Optimise'!$E$10-JI$2,'Two cycles - Optimise'!$B$4,'Two cycles - Optimise'!$B$3,TRUE)-_xlfn.BINOM.DIST($J172,'Two cycles - Optimise'!$B$4,'Two cycles - Optimise'!$B$3,TRUE),0)</f>
        <v>0</v>
      </c>
      <c r="JJ172">
        <f>IF('Two cycles - Optimise'!$E$10&gt;($J172+JJ$2),_xlfn.BINOM.DIST('Two cycles - Optimise'!$E$10-JJ$2,'Two cycles - Optimise'!$B$4,'Two cycles - Optimise'!$B$3,TRUE)-_xlfn.BINOM.DIST($J172,'Two cycles - Optimise'!$B$4,'Two cycles - Optimise'!$B$3,TRUE),0)</f>
        <v>0</v>
      </c>
      <c r="JK172">
        <f>IF('Two cycles - Optimise'!$E$10&gt;($J172+JK$2),_xlfn.BINOM.DIST('Two cycles - Optimise'!$E$10-JK$2,'Two cycles - Optimise'!$B$4,'Two cycles - Optimise'!$B$3,TRUE)-_xlfn.BINOM.DIST($J172,'Two cycles - Optimise'!$B$4,'Two cycles - Optimise'!$B$3,TRUE),0)</f>
        <v>0</v>
      </c>
      <c r="JL172">
        <f>IF('Two cycles - Optimise'!$E$10&gt;($J172+JL$2),_xlfn.BINOM.DIST('Two cycles - Optimise'!$E$10-JL$2,'Two cycles - Optimise'!$B$4,'Two cycles - Optimise'!$B$3,TRUE)-_xlfn.BINOM.DIST($J172,'Two cycles - Optimise'!$B$4,'Two cycles - Optimise'!$B$3,TRUE),0)</f>
        <v>0</v>
      </c>
      <c r="JM172">
        <f>IF('Two cycles - Optimise'!$E$10&gt;($J172+JM$2),_xlfn.BINOM.DIST('Two cycles - Optimise'!$E$10-JM$2,'Two cycles - Optimise'!$B$4,'Two cycles - Optimise'!$B$3,TRUE)-_xlfn.BINOM.DIST($J172,'Two cycles - Optimise'!$B$4,'Two cycles - Optimise'!$B$3,TRUE),0)</f>
        <v>0</v>
      </c>
      <c r="JN172">
        <f>IF('Two cycles - Optimise'!$E$10&gt;($J172+JN$2),_xlfn.BINOM.DIST('Two cycles - Optimise'!$E$10-JN$2,'Two cycles - Optimise'!$B$4,'Two cycles - Optimise'!$B$3,TRUE)-_xlfn.BINOM.DIST($J172,'Two cycles - Optimise'!$B$4,'Two cycles - Optimise'!$B$3,TRUE),0)</f>
        <v>0</v>
      </c>
      <c r="JO172">
        <f>IF('Two cycles - Optimise'!$E$10&gt;($J172+JO$2),_xlfn.BINOM.DIST('Two cycles - Optimise'!$E$10-JO$2,'Two cycles - Optimise'!$B$4,'Two cycles - Optimise'!$B$3,TRUE)-_xlfn.BINOM.DIST($J172,'Two cycles - Optimise'!$B$4,'Two cycles - Optimise'!$B$3,TRUE),0)</f>
        <v>0</v>
      </c>
      <c r="JP172">
        <f>IF('Two cycles - Optimise'!$E$10&gt;($J172+JP$2),_xlfn.BINOM.DIST('Two cycles - Optimise'!$E$10-JP$2,'Two cycles - Optimise'!$B$4,'Two cycles - Optimise'!$B$3,TRUE)-_xlfn.BINOM.DIST($J172,'Two cycles - Optimise'!$B$4,'Two cycles - Optimise'!$B$3,TRUE),0)</f>
        <v>0</v>
      </c>
      <c r="JQ172">
        <f>IF('Two cycles - Optimise'!$E$10&gt;($J172+JQ$2),_xlfn.BINOM.DIST('Two cycles - Optimise'!$E$10-JQ$2,'Two cycles - Optimise'!$B$4,'Two cycles - Optimise'!$B$3,TRUE)-_xlfn.BINOM.DIST($J172,'Two cycles - Optimise'!$B$4,'Two cycles - Optimise'!$B$3,TRUE),0)</f>
        <v>0</v>
      </c>
      <c r="JR172">
        <f>IF('Two cycles - Optimise'!$E$10&gt;($J172+JR$2),_xlfn.BINOM.DIST('Two cycles - Optimise'!$E$10-JR$2,'Two cycles - Optimise'!$B$4,'Two cycles - Optimise'!$B$3,TRUE)-_xlfn.BINOM.DIST($J172,'Two cycles - Optimise'!$B$4,'Two cycles - Optimise'!$B$3,TRUE),0)</f>
        <v>0</v>
      </c>
      <c r="JS172">
        <f>IF('Two cycles - Optimise'!$E$10&gt;($J172+JS$2),_xlfn.BINOM.DIST('Two cycles - Optimise'!$E$10-JS$2,'Two cycles - Optimise'!$B$4,'Two cycles - Optimise'!$B$3,TRUE)-_xlfn.BINOM.DIST($J172,'Two cycles - Optimise'!$B$4,'Two cycles - Optimise'!$B$3,TRUE),0)</f>
        <v>0</v>
      </c>
      <c r="JT172">
        <f>IF('Two cycles - Optimise'!$E$10&gt;($J172+JT$2),_xlfn.BINOM.DIST('Two cycles - Optimise'!$E$10-JT$2,'Two cycles - Optimise'!$B$4,'Two cycles - Optimise'!$B$3,TRUE)-_xlfn.BINOM.DIST($J172,'Two cycles - Optimise'!$B$4,'Two cycles - Optimise'!$B$3,TRUE),0)</f>
        <v>0</v>
      </c>
      <c r="JU172">
        <f>IF('Two cycles - Optimise'!$E$10&gt;($J172+JU$2),_xlfn.BINOM.DIST('Two cycles - Optimise'!$E$10-JU$2,'Two cycles - Optimise'!$B$4,'Two cycles - Optimise'!$B$3,TRUE)-_xlfn.BINOM.DIST($J172,'Two cycles - Optimise'!$B$4,'Two cycles - Optimise'!$B$3,TRUE),0)</f>
        <v>0</v>
      </c>
      <c r="JV172">
        <f>IF('Two cycles - Optimise'!$E$10&gt;($J172+JV$2),_xlfn.BINOM.DIST('Two cycles - Optimise'!$E$10-JV$2,'Two cycles - Optimise'!$B$4,'Two cycles - Optimise'!$B$3,TRUE)-_xlfn.BINOM.DIST($J172,'Two cycles - Optimise'!$B$4,'Two cycles - Optimise'!$B$3,TRUE),0)</f>
        <v>0</v>
      </c>
      <c r="JW172">
        <f>IF('Two cycles - Optimise'!$E$10&gt;($J172+JW$2),_xlfn.BINOM.DIST('Two cycles - Optimise'!$E$10-JW$2,'Two cycles - Optimise'!$B$4,'Two cycles - Optimise'!$B$3,TRUE)-_xlfn.BINOM.DIST($J172,'Two cycles - Optimise'!$B$4,'Two cycles - Optimise'!$B$3,TRUE),0)</f>
        <v>0</v>
      </c>
      <c r="JX172">
        <f>IF('Two cycles - Optimise'!$E$10&gt;($J172+JX$2),_xlfn.BINOM.DIST('Two cycles - Optimise'!$E$10-JX$2,'Two cycles - Optimise'!$B$4,'Two cycles - Optimise'!$B$3,TRUE)-_xlfn.BINOM.DIST($J172,'Two cycles - Optimise'!$B$4,'Two cycles - Optimise'!$B$3,TRUE),0)</f>
        <v>0</v>
      </c>
      <c r="JY172">
        <f>IF('Two cycles - Optimise'!$E$10&gt;($J172+JY$2),_xlfn.BINOM.DIST('Two cycles - Optimise'!$E$10-JY$2,'Two cycles - Optimise'!$B$4,'Two cycles - Optimise'!$B$3,TRUE)-_xlfn.BINOM.DIST($J172,'Two cycles - Optimise'!$B$4,'Two cycles - Optimise'!$B$3,TRUE),0)</f>
        <v>0</v>
      </c>
      <c r="JZ172">
        <f>IF('Two cycles - Optimise'!$E$10&gt;($J172+JZ$2),_xlfn.BINOM.DIST('Two cycles - Optimise'!$E$10-JZ$2,'Two cycles - Optimise'!$B$4,'Two cycles - Optimise'!$B$3,TRUE)-_xlfn.BINOM.DIST($J172,'Two cycles - Optimise'!$B$4,'Two cycles - Optimise'!$B$3,TRUE),0)</f>
        <v>0</v>
      </c>
      <c r="KA172">
        <f>IF('Two cycles - Optimise'!$E$10&gt;($J172+KA$2),_xlfn.BINOM.DIST('Two cycles - Optimise'!$E$10-KA$2,'Two cycles - Optimise'!$B$4,'Two cycles - Optimise'!$B$3,TRUE)-_xlfn.BINOM.DIST($J172,'Two cycles - Optimise'!$B$4,'Two cycles - Optimise'!$B$3,TRUE),0)</f>
        <v>0</v>
      </c>
      <c r="KB172">
        <f>IF('Two cycles - Optimise'!$E$10&gt;($J172+KB$2),_xlfn.BINOM.DIST('Two cycles - Optimise'!$E$10-KB$2,'Two cycles - Optimise'!$B$4,'Two cycles - Optimise'!$B$3,TRUE)-_xlfn.BINOM.DIST($J172,'Two cycles - Optimise'!$B$4,'Two cycles - Optimise'!$B$3,TRUE),0)</f>
        <v>0</v>
      </c>
      <c r="KC172">
        <f>IF('Two cycles - Optimise'!$E$10&gt;($J172+KC$2),_xlfn.BINOM.DIST('Two cycles - Optimise'!$E$10-KC$2,'Two cycles - Optimise'!$B$4,'Two cycles - Optimise'!$B$3,TRUE)-_xlfn.BINOM.DIST($J172,'Two cycles - Optimise'!$B$4,'Two cycles - Optimise'!$B$3,TRUE),0)</f>
        <v>0</v>
      </c>
      <c r="KD172">
        <f>IF('Two cycles - Optimise'!$E$10&gt;($J172+KD$2),_xlfn.BINOM.DIST('Two cycles - Optimise'!$E$10-KD$2,'Two cycles - Optimise'!$B$4,'Two cycles - Optimise'!$B$3,TRUE)-_xlfn.BINOM.DIST($J172,'Two cycles - Optimise'!$B$4,'Two cycles - Optimise'!$B$3,TRUE),0)</f>
        <v>0</v>
      </c>
      <c r="KE172">
        <f>IF('Two cycles - Optimise'!$E$10&gt;($J172+KE$2),_xlfn.BINOM.DIST('Two cycles - Optimise'!$E$10-KE$2,'Two cycles - Optimise'!$B$4,'Two cycles - Optimise'!$B$3,TRUE)-_xlfn.BINOM.DIST($J172,'Two cycles - Optimise'!$B$4,'Two cycles - Optimise'!$B$3,TRUE),0)</f>
        <v>0</v>
      </c>
      <c r="KF172">
        <f>IF('Two cycles - Optimise'!$E$10&gt;($J172+KF$2),_xlfn.BINOM.DIST('Two cycles - Optimise'!$E$10-KF$2,'Two cycles - Optimise'!$B$4,'Two cycles - Optimise'!$B$3,TRUE)-_xlfn.BINOM.DIST($J172,'Two cycles - Optimise'!$B$4,'Two cycles - Optimise'!$B$3,TRUE),0)</f>
        <v>0</v>
      </c>
      <c r="KG172">
        <f>IF('Two cycles - Optimise'!$E$10&gt;($J172+KG$2),_xlfn.BINOM.DIST('Two cycles - Optimise'!$E$10-KG$2,'Two cycles - Optimise'!$B$4,'Two cycles - Optimise'!$B$3,TRUE)-_xlfn.BINOM.DIST($J172,'Two cycles - Optimise'!$B$4,'Two cycles - Optimise'!$B$3,TRUE),0)</f>
        <v>0</v>
      </c>
      <c r="KH172">
        <f>IF('Two cycles - Optimise'!$E$10&gt;($J172+KH$2),_xlfn.BINOM.DIST('Two cycles - Optimise'!$E$10-KH$2,'Two cycles - Optimise'!$B$4,'Two cycles - Optimise'!$B$3,TRUE)-_xlfn.BINOM.DIST($J172,'Two cycles - Optimise'!$B$4,'Two cycles - Optimise'!$B$3,TRUE),0)</f>
        <v>0</v>
      </c>
      <c r="KI172">
        <f>IF('Two cycles - Optimise'!$E$10&gt;($J172+KI$2),_xlfn.BINOM.DIST('Two cycles - Optimise'!$E$10-KI$2,'Two cycles - Optimise'!$B$4,'Two cycles - Optimise'!$B$3,TRUE)-_xlfn.BINOM.DIST($J172,'Two cycles - Optimise'!$B$4,'Two cycles - Optimise'!$B$3,TRUE),0)</f>
        <v>0</v>
      </c>
      <c r="KJ172">
        <f>IF('Two cycles - Optimise'!$E$10&gt;($J172+KJ$2),_xlfn.BINOM.DIST('Two cycles - Optimise'!$E$10-KJ$2,'Two cycles - Optimise'!$B$4,'Two cycles - Optimise'!$B$3,TRUE)-_xlfn.BINOM.DIST($J172,'Two cycles - Optimise'!$B$4,'Two cycles - Optimise'!$B$3,TRUE),0)</f>
        <v>0</v>
      </c>
      <c r="KK172">
        <f>IF('Two cycles - Optimise'!$E$10&gt;($J172+KK$2),_xlfn.BINOM.DIST('Two cycles - Optimise'!$E$10-KK$2,'Two cycles - Optimise'!$B$4,'Two cycles - Optimise'!$B$3,TRUE)-_xlfn.BINOM.DIST($J172,'Two cycles - Optimise'!$B$4,'Two cycles - Optimise'!$B$3,TRUE),0)</f>
        <v>0</v>
      </c>
      <c r="KL172">
        <f>IF('Two cycles - Optimise'!$E$10&gt;($J172+KL$2),_xlfn.BINOM.DIST('Two cycles - Optimise'!$E$10-KL$2,'Two cycles - Optimise'!$B$4,'Two cycles - Optimise'!$B$3,TRUE)-_xlfn.BINOM.DIST($J172,'Two cycles - Optimise'!$B$4,'Two cycles - Optimise'!$B$3,TRUE),0)</f>
        <v>0</v>
      </c>
      <c r="KM172">
        <f>IF('Two cycles - Optimise'!$E$10&gt;($J172+KM$2),_xlfn.BINOM.DIST('Two cycles - Optimise'!$E$10-KM$2,'Two cycles - Optimise'!$B$4,'Two cycles - Optimise'!$B$3,TRUE)-_xlfn.BINOM.DIST($J172,'Two cycles - Optimise'!$B$4,'Two cycles - Optimise'!$B$3,TRUE),0)</f>
        <v>0</v>
      </c>
      <c r="KN172">
        <f>IF('Two cycles - Optimise'!$E$10&gt;($J172+KN$2),_xlfn.BINOM.DIST('Two cycles - Optimise'!$E$10-KN$2,'Two cycles - Optimise'!$B$4,'Two cycles - Optimise'!$B$3,TRUE)-_xlfn.BINOM.DIST($J172,'Two cycles - Optimise'!$B$4,'Two cycles - Optimise'!$B$3,TRUE),0)</f>
        <v>0</v>
      </c>
      <c r="KO172">
        <f>IF('Two cycles - Optimise'!$E$10&gt;($J172+KO$2),_xlfn.BINOM.DIST('Two cycles - Optimise'!$E$10-KO$2,'Two cycles - Optimise'!$B$4,'Two cycles - Optimise'!$B$3,TRUE)-_xlfn.BINOM.DIST($J172,'Two cycles - Optimise'!$B$4,'Two cycles - Optimise'!$B$3,TRUE),0)</f>
        <v>0</v>
      </c>
      <c r="KP172">
        <f>IF('Two cycles - Optimise'!$E$10&gt;($J172+KP$2),_xlfn.BINOM.DIST('Two cycles - Optimise'!$E$10-KP$2,'Two cycles - Optimise'!$B$4,'Two cycles - Optimise'!$B$3,TRUE)-_xlfn.BINOM.DIST($J172,'Two cycles - Optimise'!$B$4,'Two cycles - Optimise'!$B$3,TRUE),0)</f>
        <v>0</v>
      </c>
      <c r="KQ172">
        <f>IF('Two cycles - Optimise'!$E$10&gt;($J172+KQ$2),_xlfn.BINOM.DIST('Two cycles - Optimise'!$E$10-KQ$2,'Two cycles - Optimise'!$B$4,'Two cycles - Optimise'!$B$3,TRUE)-_xlfn.BINOM.DIST($J172,'Two cycles - Optimise'!$B$4,'Two cycles - Optimise'!$B$3,TRUE),0)</f>
        <v>0</v>
      </c>
      <c r="KR172">
        <f>IF('Two cycles - Optimise'!$E$10&gt;($J172+KR$2),_xlfn.BINOM.DIST('Two cycles - Optimise'!$E$10-KR$2,'Two cycles - Optimise'!$B$4,'Two cycles - Optimise'!$B$3,TRUE)-_xlfn.BINOM.DIST($J172,'Two cycles - Optimise'!$B$4,'Two cycles - Optimise'!$B$3,TRUE),0)</f>
        <v>0</v>
      </c>
      <c r="KS172">
        <f>IF('Two cycles - Optimise'!$E$10&gt;($J172+KS$2),_xlfn.BINOM.DIST('Two cycles - Optimise'!$E$10-KS$2,'Two cycles - Optimise'!$B$4,'Two cycles - Optimise'!$B$3,TRUE)-_xlfn.BINOM.DIST($J172,'Two cycles - Optimise'!$B$4,'Two cycles - Optimise'!$B$3,TRUE),0)</f>
        <v>0</v>
      </c>
      <c r="KT172">
        <f>IF('Two cycles - Optimise'!$E$10&gt;($J172+KT$2),_xlfn.BINOM.DIST('Two cycles - Optimise'!$E$10-KT$2,'Two cycles - Optimise'!$B$4,'Two cycles - Optimise'!$B$3,TRUE)-_xlfn.BINOM.DIST($J172,'Two cycles - Optimise'!$B$4,'Two cycles - Optimise'!$B$3,TRUE),0)</f>
        <v>0</v>
      </c>
      <c r="KU172">
        <f>IF('Two cycles - Optimise'!$E$10&gt;($J172+KU$2),_xlfn.BINOM.DIST('Two cycles - Optimise'!$E$10-KU$2,'Two cycles - Optimise'!$B$4,'Two cycles - Optimise'!$B$3,TRUE)-_xlfn.BINOM.DIST($J172,'Two cycles - Optimise'!$B$4,'Two cycles - Optimise'!$B$3,TRUE),0)</f>
        <v>0</v>
      </c>
      <c r="KV172">
        <f>IF('Two cycles - Optimise'!$E$10&gt;($J172+KV$2),_xlfn.BINOM.DIST('Two cycles - Optimise'!$E$10-KV$2,'Two cycles - Optimise'!$B$4,'Two cycles - Optimise'!$B$3,TRUE)-_xlfn.BINOM.DIST($J172,'Two cycles - Optimise'!$B$4,'Two cycles - Optimise'!$B$3,TRUE),0)</f>
        <v>0</v>
      </c>
      <c r="KW172">
        <f>IF('Two cycles - Optimise'!$E$10&gt;($J172+KW$2),_xlfn.BINOM.DIST('Two cycles - Optimise'!$E$10-KW$2,'Two cycles - Optimise'!$B$4,'Two cycles - Optimise'!$B$3,TRUE)-_xlfn.BINOM.DIST($J172,'Two cycles - Optimise'!$B$4,'Two cycles - Optimise'!$B$3,TRUE),0)</f>
        <v>0</v>
      </c>
      <c r="KX172">
        <f>IF('Two cycles - Optimise'!$E$10&gt;($J172+KX$2),_xlfn.BINOM.DIST('Two cycles - Optimise'!$E$10-KX$2,'Two cycles - Optimise'!$B$4,'Two cycles - Optimise'!$B$3,TRUE)-_xlfn.BINOM.DIST($J172,'Two cycles - Optimise'!$B$4,'Two cycles - Optimise'!$B$3,TRUE),0)</f>
        <v>0</v>
      </c>
      <c r="KY172">
        <f>IF('Two cycles - Optimise'!$E$10&gt;($J172+KY$2),_xlfn.BINOM.DIST('Two cycles - Optimise'!$E$10-KY$2,'Two cycles - Optimise'!$B$4,'Two cycles - Optimise'!$B$3,TRUE)-_xlfn.BINOM.DIST($J172,'Two cycles - Optimise'!$B$4,'Two cycles - Optimise'!$B$3,TRUE),0)</f>
        <v>0</v>
      </c>
      <c r="KZ172">
        <f>IF('Two cycles - Optimise'!$E$10&gt;($J172+KZ$2),_xlfn.BINOM.DIST('Two cycles - Optimise'!$E$10-KZ$2,'Two cycles - Optimise'!$B$4,'Two cycles - Optimise'!$B$3,TRUE)-_xlfn.BINOM.DIST($J172,'Two cycles - Optimise'!$B$4,'Two cycles - Optimise'!$B$3,TRUE),0)</f>
        <v>0</v>
      </c>
      <c r="LA172">
        <f>IF('Two cycles - Optimise'!$E$10&gt;($J172+LA$2),_xlfn.BINOM.DIST('Two cycles - Optimise'!$E$10-LA$2,'Two cycles - Optimise'!$B$4,'Two cycles - Optimise'!$B$3,TRUE)-_xlfn.BINOM.DIST($J172,'Two cycles - Optimise'!$B$4,'Two cycles - Optimise'!$B$3,TRUE),0)</f>
        <v>0</v>
      </c>
      <c r="LB172">
        <f>IF('Two cycles - Optimise'!$E$10&gt;($J172+LB$2),_xlfn.BINOM.DIST('Two cycles - Optimise'!$E$10-LB$2,'Two cycles - Optimise'!$B$4,'Two cycles - Optimise'!$B$3,TRUE)-_xlfn.BINOM.DIST($J172,'Two cycles - Optimise'!$B$4,'Two cycles - Optimise'!$B$3,TRUE),0)</f>
        <v>0</v>
      </c>
      <c r="LC172">
        <f>IF('Two cycles - Optimise'!$E$10&gt;($J172+LC$2),_xlfn.BINOM.DIST('Two cycles - Optimise'!$E$10-LC$2,'Two cycles - Optimise'!$B$4,'Two cycles - Optimise'!$B$3,TRUE)-_xlfn.BINOM.DIST($J172,'Two cycles - Optimise'!$B$4,'Two cycles - Optimise'!$B$3,TRUE),0)</f>
        <v>0</v>
      </c>
      <c r="LD172">
        <f>IF('Two cycles - Optimise'!$E$10&gt;($J172+LD$2),_xlfn.BINOM.DIST('Two cycles - Optimise'!$E$10-LD$2,'Two cycles - Optimise'!$B$4,'Two cycles - Optimise'!$B$3,TRUE)-_xlfn.BINOM.DIST($J172,'Two cycles - Optimise'!$B$4,'Two cycles - Optimise'!$B$3,TRUE),0)</f>
        <v>0</v>
      </c>
      <c r="LE172">
        <f>IF('Two cycles - Optimise'!$E$10&gt;($J172+LE$2),_xlfn.BINOM.DIST('Two cycles - Optimise'!$E$10-LE$2,'Two cycles - Optimise'!$B$4,'Two cycles - Optimise'!$B$3,TRUE)-_xlfn.BINOM.DIST($J172,'Two cycles - Optimise'!$B$4,'Two cycles - Optimise'!$B$3,TRUE),0)</f>
        <v>0</v>
      </c>
      <c r="LF172">
        <f>IF('Two cycles - Optimise'!$E$10&gt;($J172+LF$2),_xlfn.BINOM.DIST('Two cycles - Optimise'!$E$10-LF$2,'Two cycles - Optimise'!$B$4,'Two cycles - Optimise'!$B$3,TRUE)-_xlfn.BINOM.DIST($J172,'Two cycles - Optimise'!$B$4,'Two cycles - Optimise'!$B$3,TRUE),0)</f>
        <v>0</v>
      </c>
      <c r="LG172">
        <f>IF('Two cycles - Optimise'!$E$10&gt;($J172+LG$2),_xlfn.BINOM.DIST('Two cycles - Optimise'!$E$10-LG$2,'Two cycles - Optimise'!$B$4,'Two cycles - Optimise'!$B$3,TRUE)-_xlfn.BINOM.DIST($J172,'Two cycles - Optimise'!$B$4,'Two cycles - Optimise'!$B$3,TRUE),0)</f>
        <v>0</v>
      </c>
      <c r="LH172">
        <f>IF('Two cycles - Optimise'!$E$10&gt;($J172+LH$2),_xlfn.BINOM.DIST('Two cycles - Optimise'!$E$10-LH$2,'Two cycles - Optimise'!$B$4,'Two cycles - Optimise'!$B$3,TRUE)-_xlfn.BINOM.DIST($J172,'Two cycles - Optimise'!$B$4,'Two cycles - Optimise'!$B$3,TRUE),0)</f>
        <v>0</v>
      </c>
      <c r="LI172">
        <f>IF('Two cycles - Optimise'!$E$10&gt;($J172+LI$2),_xlfn.BINOM.DIST('Two cycles - Optimise'!$E$10-LI$2,'Two cycles - Optimise'!$B$4,'Two cycles - Optimise'!$B$3,TRUE)-_xlfn.BINOM.DIST($J172,'Two cycles - Optimise'!$B$4,'Two cycles - Optimise'!$B$3,TRUE),0)</f>
        <v>0</v>
      </c>
      <c r="LJ172">
        <f>IF('Two cycles - Optimise'!$E$10&gt;($J172+LJ$2),_xlfn.BINOM.DIST('Two cycles - Optimise'!$E$10-LJ$2,'Two cycles - Optimise'!$B$4,'Two cycles - Optimise'!$B$3,TRUE)-_xlfn.BINOM.DIST($J172,'Two cycles - Optimise'!$B$4,'Two cycles - Optimise'!$B$3,TRUE),0)</f>
        <v>0</v>
      </c>
      <c r="LK172">
        <f>IF('Two cycles - Optimise'!$E$10&gt;($J172+LK$2),_xlfn.BINOM.DIST('Two cycles - Optimise'!$E$10-LK$2,'Two cycles - Optimise'!$B$4,'Two cycles - Optimise'!$B$3,TRUE)-_xlfn.BINOM.DIST($J172,'Two cycles - Optimise'!$B$4,'Two cycles - Optimise'!$B$3,TRUE),0)</f>
        <v>0</v>
      </c>
      <c r="LL172">
        <f>IF('Two cycles - Optimise'!$E$10&gt;($J172+LL$2),_xlfn.BINOM.DIST('Two cycles - Optimise'!$E$10-LL$2,'Two cycles - Optimise'!$B$4,'Two cycles - Optimise'!$B$3,TRUE)-_xlfn.BINOM.DIST($J172,'Two cycles - Optimise'!$B$4,'Two cycles - Optimise'!$B$3,TRUE),0)</f>
        <v>0</v>
      </c>
    </row>
    <row r="173" spans="1:324" x14ac:dyDescent="0.25">
      <c r="A173">
        <f>IF(E173&lt;'Two cycles - Optimise'!$B$2,1000,E173-'Two cycles - Optimise'!$B$2)</f>
        <v>5.0000000000000044E-2</v>
      </c>
      <c r="B173">
        <v>170</v>
      </c>
      <c r="C173">
        <f>IF(B173&gt;'Two cycles - Optimise'!$B$4,1,_xlfn.BINOM.DIST(B173,'Two cycles - Optimise'!$B$4,'Two cycles - Optimise'!$B$3,TRUE))</f>
        <v>1</v>
      </c>
      <c r="D173">
        <f t="shared" si="218"/>
        <v>0</v>
      </c>
      <c r="E173">
        <f t="shared" si="219"/>
        <v>1</v>
      </c>
      <c r="I173">
        <f>IF(P173&lt;'Two cycles - Optimise'!$B$2,1000,P173-'Two cycles - Optimise'!$B$2)</f>
        <v>5.0000000000000044E-2</v>
      </c>
      <c r="J173">
        <v>170</v>
      </c>
      <c r="K173">
        <f>IF(J173&gt;'Two cycles - Optimise'!$B$4,1,_xlfn.BINOM.DIST(J173,'Two cycles - Optimise'!$B$4,'Two cycles - Optimise'!$B$3,TRUE))</f>
        <v>1</v>
      </c>
      <c r="L173">
        <f t="shared" si="220"/>
        <v>0</v>
      </c>
      <c r="M173">
        <f t="shared" si="221"/>
        <v>1</v>
      </c>
      <c r="N173">
        <f t="shared" si="222"/>
        <v>0</v>
      </c>
      <c r="O173">
        <f t="shared" si="223"/>
        <v>0</v>
      </c>
      <c r="P173">
        <f t="shared" si="224"/>
        <v>1</v>
      </c>
      <c r="T173">
        <f t="shared" si="225"/>
        <v>0</v>
      </c>
      <c r="U173">
        <f t="shared" si="226"/>
        <v>0</v>
      </c>
      <c r="V173">
        <f t="shared" si="227"/>
        <v>0</v>
      </c>
      <c r="W173">
        <f t="shared" si="228"/>
        <v>0</v>
      </c>
      <c r="X173">
        <f t="shared" si="229"/>
        <v>0</v>
      </c>
      <c r="Y173">
        <f t="shared" si="230"/>
        <v>0</v>
      </c>
      <c r="Z173">
        <f t="shared" si="231"/>
        <v>0</v>
      </c>
      <c r="AA173">
        <f t="shared" si="232"/>
        <v>0</v>
      </c>
      <c r="AB173">
        <f t="shared" si="233"/>
        <v>0</v>
      </c>
      <c r="AC173">
        <f t="shared" si="234"/>
        <v>0</v>
      </c>
      <c r="AD173">
        <f t="shared" si="235"/>
        <v>0</v>
      </c>
      <c r="AE173">
        <f t="shared" si="236"/>
        <v>0</v>
      </c>
      <c r="AF173">
        <f t="shared" si="237"/>
        <v>0</v>
      </c>
      <c r="AG173">
        <f t="shared" si="238"/>
        <v>0</v>
      </c>
      <c r="AH173">
        <f t="shared" si="239"/>
        <v>0</v>
      </c>
      <c r="AI173">
        <f t="shared" si="240"/>
        <v>0</v>
      </c>
      <c r="AJ173">
        <f t="shared" si="241"/>
        <v>0</v>
      </c>
      <c r="AK173">
        <f t="shared" si="242"/>
        <v>0</v>
      </c>
      <c r="AL173">
        <f t="shared" si="243"/>
        <v>0</v>
      </c>
      <c r="AM173">
        <f t="shared" si="244"/>
        <v>0</v>
      </c>
      <c r="AN173">
        <f t="shared" si="245"/>
        <v>0</v>
      </c>
      <c r="AO173">
        <f t="shared" si="246"/>
        <v>0</v>
      </c>
      <c r="AP173">
        <f t="shared" si="247"/>
        <v>0</v>
      </c>
      <c r="AQ173">
        <f t="shared" si="248"/>
        <v>0</v>
      </c>
      <c r="AR173">
        <f t="shared" si="249"/>
        <v>0</v>
      </c>
      <c r="AS173">
        <f t="shared" si="250"/>
        <v>0</v>
      </c>
      <c r="AT173">
        <f t="shared" si="251"/>
        <v>0</v>
      </c>
      <c r="AU173">
        <f t="shared" si="252"/>
        <v>0</v>
      </c>
      <c r="AV173">
        <f t="shared" si="253"/>
        <v>0</v>
      </c>
      <c r="AW173">
        <f t="shared" si="254"/>
        <v>0</v>
      </c>
      <c r="AX173">
        <f t="shared" si="255"/>
        <v>0</v>
      </c>
      <c r="AY173">
        <f t="shared" si="256"/>
        <v>0</v>
      </c>
      <c r="AZ173">
        <f t="shared" si="257"/>
        <v>0</v>
      </c>
      <c r="BA173">
        <f t="shared" si="258"/>
        <v>0</v>
      </c>
      <c r="BB173">
        <f t="shared" si="259"/>
        <v>0</v>
      </c>
      <c r="BC173">
        <f t="shared" si="260"/>
        <v>0</v>
      </c>
      <c r="BD173">
        <f t="shared" si="261"/>
        <v>0</v>
      </c>
      <c r="BE173">
        <f t="shared" si="262"/>
        <v>0</v>
      </c>
      <c r="BF173">
        <f t="shared" si="263"/>
        <v>0</v>
      </c>
      <c r="BG173">
        <f t="shared" si="264"/>
        <v>0</v>
      </c>
      <c r="BH173">
        <f t="shared" si="265"/>
        <v>0</v>
      </c>
      <c r="BI173">
        <f t="shared" si="266"/>
        <v>0</v>
      </c>
      <c r="BJ173">
        <f t="shared" si="267"/>
        <v>0</v>
      </c>
      <c r="BK173">
        <f t="shared" si="268"/>
        <v>0</v>
      </c>
      <c r="BL173">
        <f t="shared" si="269"/>
        <v>0</v>
      </c>
      <c r="BM173">
        <f t="shared" si="270"/>
        <v>0</v>
      </c>
      <c r="BN173">
        <f t="shared" si="271"/>
        <v>0</v>
      </c>
      <c r="BO173">
        <f t="shared" si="272"/>
        <v>0</v>
      </c>
      <c r="BP173">
        <f t="shared" si="273"/>
        <v>0</v>
      </c>
      <c r="BQ173">
        <f t="shared" si="274"/>
        <v>0</v>
      </c>
      <c r="BR173">
        <f t="shared" si="275"/>
        <v>0</v>
      </c>
      <c r="BS173">
        <f t="shared" si="276"/>
        <v>0</v>
      </c>
      <c r="BT173">
        <f t="shared" si="277"/>
        <v>0</v>
      </c>
      <c r="BU173">
        <f t="shared" si="278"/>
        <v>0</v>
      </c>
      <c r="BV173">
        <f t="shared" si="279"/>
        <v>0</v>
      </c>
      <c r="BW173">
        <f t="shared" si="280"/>
        <v>0</v>
      </c>
      <c r="BX173">
        <f t="shared" si="281"/>
        <v>0</v>
      </c>
      <c r="BY173">
        <f t="shared" si="282"/>
        <v>0</v>
      </c>
      <c r="BZ173">
        <f t="shared" si="283"/>
        <v>0</v>
      </c>
      <c r="CA173">
        <f t="shared" si="284"/>
        <v>0</v>
      </c>
      <c r="CB173">
        <f t="shared" si="285"/>
        <v>0</v>
      </c>
      <c r="CC173">
        <f t="shared" si="286"/>
        <v>0</v>
      </c>
      <c r="CD173">
        <f t="shared" si="287"/>
        <v>0</v>
      </c>
      <c r="CE173">
        <f t="shared" si="288"/>
        <v>0</v>
      </c>
      <c r="CF173">
        <f t="shared" si="289"/>
        <v>0</v>
      </c>
      <c r="CG173">
        <f t="shared" si="290"/>
        <v>0</v>
      </c>
      <c r="CH173">
        <f t="shared" si="291"/>
        <v>0</v>
      </c>
      <c r="CI173">
        <f t="shared" si="292"/>
        <v>0</v>
      </c>
      <c r="CJ173">
        <f t="shared" si="293"/>
        <v>0</v>
      </c>
      <c r="CK173">
        <f t="shared" si="294"/>
        <v>0</v>
      </c>
      <c r="CL173">
        <f t="shared" si="295"/>
        <v>0</v>
      </c>
      <c r="CM173">
        <f t="shared" si="296"/>
        <v>0</v>
      </c>
      <c r="CN173">
        <f t="shared" si="297"/>
        <v>0</v>
      </c>
      <c r="CO173">
        <f t="shared" si="298"/>
        <v>0</v>
      </c>
      <c r="CP173">
        <f t="shared" si="299"/>
        <v>0</v>
      </c>
      <c r="CQ173">
        <f t="shared" si="300"/>
        <v>0</v>
      </c>
      <c r="CR173">
        <f t="shared" si="301"/>
        <v>0</v>
      </c>
      <c r="CS173">
        <f t="shared" si="302"/>
        <v>0</v>
      </c>
      <c r="CT173">
        <f t="shared" si="303"/>
        <v>0</v>
      </c>
      <c r="CU173">
        <f t="shared" si="304"/>
        <v>0</v>
      </c>
      <c r="CV173">
        <f t="shared" si="305"/>
        <v>0</v>
      </c>
      <c r="CW173">
        <f t="shared" si="306"/>
        <v>0</v>
      </c>
      <c r="CX173">
        <f t="shared" si="307"/>
        <v>0</v>
      </c>
      <c r="CY173">
        <f t="shared" si="308"/>
        <v>0</v>
      </c>
      <c r="CZ173">
        <f t="shared" si="309"/>
        <v>0</v>
      </c>
      <c r="DA173">
        <f t="shared" si="310"/>
        <v>0</v>
      </c>
      <c r="DB173">
        <f t="shared" si="311"/>
        <v>0</v>
      </c>
      <c r="DC173">
        <f t="shared" si="312"/>
        <v>0</v>
      </c>
      <c r="DD173">
        <f t="shared" si="313"/>
        <v>0</v>
      </c>
      <c r="DE173">
        <f t="shared" si="314"/>
        <v>0</v>
      </c>
      <c r="DF173">
        <f t="shared" si="315"/>
        <v>0</v>
      </c>
      <c r="DG173">
        <f t="shared" si="316"/>
        <v>0</v>
      </c>
      <c r="DH173">
        <f t="shared" si="317"/>
        <v>0</v>
      </c>
      <c r="DI173">
        <f t="shared" si="318"/>
        <v>0</v>
      </c>
      <c r="DJ173">
        <f t="shared" si="319"/>
        <v>0</v>
      </c>
      <c r="DK173">
        <f t="shared" si="320"/>
        <v>0</v>
      </c>
      <c r="DL173">
        <f t="shared" si="321"/>
        <v>0</v>
      </c>
      <c r="DM173">
        <f t="shared" si="322"/>
        <v>0</v>
      </c>
      <c r="DN173">
        <f t="shared" si="323"/>
        <v>0</v>
      </c>
      <c r="DO173">
        <f t="shared" si="324"/>
        <v>0</v>
      </c>
      <c r="DP173">
        <f t="shared" si="325"/>
        <v>0</v>
      </c>
      <c r="DR173">
        <f>IF(AND(DR$2&lt;=$J173,$J173&lt;='Two cycles - Optimise'!$B$4),_xlfn.BINOM.DIST(DR$2,'Two cycles - Optimise'!$B$4,'Two cycles - Optimise'!$B$3,FALSE),0)</f>
        <v>0</v>
      </c>
      <c r="DS173">
        <f>IF(AND(DS$2&lt;=$J173,$J173&lt;='Two cycles - Optimise'!$B$4),_xlfn.BINOM.DIST(DS$2,'Two cycles - Optimise'!$B$4,'Two cycles - Optimise'!$B$3,FALSE),0)</f>
        <v>0</v>
      </c>
      <c r="DT173">
        <f>IF(AND(DT$2&lt;=$J173,$J173&lt;='Two cycles - Optimise'!$B$4),_xlfn.BINOM.DIST(DT$2,'Two cycles - Optimise'!$B$4,'Two cycles - Optimise'!$B$3,FALSE),0)</f>
        <v>0</v>
      </c>
      <c r="DU173">
        <f>IF(AND(DU$2&lt;=$J173,$J173&lt;='Two cycles - Optimise'!$B$4),_xlfn.BINOM.DIST(DU$2,'Two cycles - Optimise'!$B$4,'Two cycles - Optimise'!$B$3,FALSE),0)</f>
        <v>0</v>
      </c>
      <c r="DV173">
        <f>IF(AND(DV$2&lt;=$J173,$J173&lt;='Two cycles - Optimise'!$B$4),_xlfn.BINOM.DIST(DV$2,'Two cycles - Optimise'!$B$4,'Two cycles - Optimise'!$B$3,FALSE),0)</f>
        <v>0</v>
      </c>
      <c r="DW173">
        <f>IF(AND(DW$2&lt;=$J173,$J173&lt;='Two cycles - Optimise'!$B$4),_xlfn.BINOM.DIST(DW$2,'Two cycles - Optimise'!$B$4,'Two cycles - Optimise'!$B$3,FALSE),0)</f>
        <v>0</v>
      </c>
      <c r="DX173">
        <f>IF(AND(DX$2&lt;=$J173,$J173&lt;='Two cycles - Optimise'!$B$4),_xlfn.BINOM.DIST(DX$2,'Two cycles - Optimise'!$B$4,'Two cycles - Optimise'!$B$3,FALSE),0)</f>
        <v>0</v>
      </c>
      <c r="DY173">
        <f>IF(AND(DY$2&lt;=$J173,$J173&lt;='Two cycles - Optimise'!$B$4),_xlfn.BINOM.DIST(DY$2,'Two cycles - Optimise'!$B$4,'Two cycles - Optimise'!$B$3,FALSE),0)</f>
        <v>0</v>
      </c>
      <c r="DZ173">
        <f>IF(AND(DZ$2&lt;=$J173,$J173&lt;='Two cycles - Optimise'!$B$4),_xlfn.BINOM.DIST(DZ$2,'Two cycles - Optimise'!$B$4,'Two cycles - Optimise'!$B$3,FALSE),0)</f>
        <v>0</v>
      </c>
      <c r="EA173">
        <f>IF(AND(EA$2&lt;=$J173,$J173&lt;='Two cycles - Optimise'!$B$4),_xlfn.BINOM.DIST(EA$2,'Two cycles - Optimise'!$B$4,'Two cycles - Optimise'!$B$3,FALSE),0)</f>
        <v>0</v>
      </c>
      <c r="EB173">
        <f>IF(AND(EB$2&lt;=$J173,$J173&lt;='Two cycles - Optimise'!$B$4),_xlfn.BINOM.DIST(EB$2,'Two cycles - Optimise'!$B$4,'Two cycles - Optimise'!$B$3,FALSE),0)</f>
        <v>0</v>
      </c>
      <c r="EC173">
        <f>IF(AND(EC$2&lt;=$J173,$J173&lt;='Two cycles - Optimise'!$B$4),_xlfn.BINOM.DIST(EC$2,'Two cycles - Optimise'!$B$4,'Two cycles - Optimise'!$B$3,FALSE),0)</f>
        <v>0</v>
      </c>
      <c r="ED173">
        <f>IF(AND(ED$2&lt;=$J173,$J173&lt;='Two cycles - Optimise'!$B$4),_xlfn.BINOM.DIST(ED$2,'Two cycles - Optimise'!$B$4,'Two cycles - Optimise'!$B$3,FALSE),0)</f>
        <v>0</v>
      </c>
      <c r="EE173">
        <f>IF(AND(EE$2&lt;=$J173,$J173&lt;='Two cycles - Optimise'!$B$4),_xlfn.BINOM.DIST(EE$2,'Two cycles - Optimise'!$B$4,'Two cycles - Optimise'!$B$3,FALSE),0)</f>
        <v>0</v>
      </c>
      <c r="EF173">
        <f>IF(AND(EF$2&lt;=$J173,$J173&lt;='Two cycles - Optimise'!$B$4),_xlfn.BINOM.DIST(EF$2,'Two cycles - Optimise'!$B$4,'Two cycles - Optimise'!$B$3,FALSE),0)</f>
        <v>0</v>
      </c>
      <c r="EG173">
        <f>IF(AND(EG$2&lt;=$J173,$J173&lt;='Two cycles - Optimise'!$B$4),_xlfn.BINOM.DIST(EG$2,'Two cycles - Optimise'!$B$4,'Two cycles - Optimise'!$B$3,FALSE),0)</f>
        <v>0</v>
      </c>
      <c r="EH173">
        <f>IF(AND(EH$2&lt;=$J173,$J173&lt;='Two cycles - Optimise'!$B$4),_xlfn.BINOM.DIST(EH$2,'Two cycles - Optimise'!$B$4,'Two cycles - Optimise'!$B$3,FALSE),0)</f>
        <v>0</v>
      </c>
      <c r="EI173">
        <f>IF(AND(EI$2&lt;=$J173,$J173&lt;='Two cycles - Optimise'!$B$4),_xlfn.BINOM.DIST(EI$2,'Two cycles - Optimise'!$B$4,'Two cycles - Optimise'!$B$3,FALSE),0)</f>
        <v>0</v>
      </c>
      <c r="EJ173">
        <f>IF(AND(EJ$2&lt;=$J173,$J173&lt;='Two cycles - Optimise'!$B$4),_xlfn.BINOM.DIST(EJ$2,'Two cycles - Optimise'!$B$4,'Two cycles - Optimise'!$B$3,FALSE),0)</f>
        <v>0</v>
      </c>
      <c r="EK173">
        <f>IF(AND(EK$2&lt;=$J173,$J173&lt;='Two cycles - Optimise'!$B$4),_xlfn.BINOM.DIST(EK$2,'Two cycles - Optimise'!$B$4,'Two cycles - Optimise'!$B$3,FALSE),0)</f>
        <v>0</v>
      </c>
      <c r="EL173">
        <f>IF(AND(EL$2&lt;=$J173,$J173&lt;='Two cycles - Optimise'!$B$4),_xlfn.BINOM.DIST(EL$2,'Two cycles - Optimise'!$B$4,'Two cycles - Optimise'!$B$3,FALSE),0)</f>
        <v>0</v>
      </c>
      <c r="EM173">
        <f>IF(AND(EM$2&lt;=$J173,$J173&lt;='Two cycles - Optimise'!$B$4),_xlfn.BINOM.DIST(EM$2,'Two cycles - Optimise'!$B$4,'Two cycles - Optimise'!$B$3,FALSE),0)</f>
        <v>0</v>
      </c>
      <c r="EN173">
        <f>IF(AND(EN$2&lt;=$J173,$J173&lt;='Two cycles - Optimise'!$B$4),_xlfn.BINOM.DIST(EN$2,'Two cycles - Optimise'!$B$4,'Two cycles - Optimise'!$B$3,FALSE),0)</f>
        <v>0</v>
      </c>
      <c r="EO173">
        <f>IF(AND(EO$2&lt;=$J173,$J173&lt;='Two cycles - Optimise'!$B$4),_xlfn.BINOM.DIST(EO$2,'Two cycles - Optimise'!$B$4,'Two cycles - Optimise'!$B$3,FALSE),0)</f>
        <v>0</v>
      </c>
      <c r="EP173">
        <f>IF(AND(EP$2&lt;=$J173,$J173&lt;='Two cycles - Optimise'!$B$4),_xlfn.BINOM.DIST(EP$2,'Two cycles - Optimise'!$B$4,'Two cycles - Optimise'!$B$3,FALSE),0)</f>
        <v>0</v>
      </c>
      <c r="EQ173">
        <f>IF(AND(EQ$2&lt;=$J173,$J173&lt;='Two cycles - Optimise'!$B$4),_xlfn.BINOM.DIST(EQ$2,'Two cycles - Optimise'!$B$4,'Two cycles - Optimise'!$B$3,FALSE),0)</f>
        <v>0</v>
      </c>
      <c r="ER173">
        <f>IF(AND(ER$2&lt;=$J173,$J173&lt;='Two cycles - Optimise'!$B$4),_xlfn.BINOM.DIST(ER$2,'Two cycles - Optimise'!$B$4,'Two cycles - Optimise'!$B$3,FALSE),0)</f>
        <v>0</v>
      </c>
      <c r="ES173">
        <f>IF(AND(ES$2&lt;=$J173,$J173&lt;='Two cycles - Optimise'!$B$4),_xlfn.BINOM.DIST(ES$2,'Two cycles - Optimise'!$B$4,'Two cycles - Optimise'!$B$3,FALSE),0)</f>
        <v>0</v>
      </c>
      <c r="ET173">
        <f>IF(AND(ET$2&lt;=$J173,$J173&lt;='Two cycles - Optimise'!$B$4),_xlfn.BINOM.DIST(ET$2,'Two cycles - Optimise'!$B$4,'Two cycles - Optimise'!$B$3,FALSE),0)</f>
        <v>0</v>
      </c>
      <c r="EU173">
        <f>IF(AND(EU$2&lt;=$J173,$J173&lt;='Two cycles - Optimise'!$B$4),_xlfn.BINOM.DIST(EU$2,'Two cycles - Optimise'!$B$4,'Two cycles - Optimise'!$B$3,FALSE),0)</f>
        <v>0</v>
      </c>
      <c r="EV173">
        <f>IF(AND(EV$2&lt;=$J173,$J173&lt;='Two cycles - Optimise'!$B$4),_xlfn.BINOM.DIST(EV$2,'Two cycles - Optimise'!$B$4,'Two cycles - Optimise'!$B$3,FALSE),0)</f>
        <v>0</v>
      </c>
      <c r="EW173">
        <f>IF(AND(EW$2&lt;=$J173,$J173&lt;='Two cycles - Optimise'!$B$4),_xlfn.BINOM.DIST(EW$2,'Two cycles - Optimise'!$B$4,'Two cycles - Optimise'!$B$3,FALSE),0)</f>
        <v>0</v>
      </c>
      <c r="EX173">
        <f>IF(AND(EX$2&lt;=$J173,$J173&lt;='Two cycles - Optimise'!$B$4),_xlfn.BINOM.DIST(EX$2,'Two cycles - Optimise'!$B$4,'Two cycles - Optimise'!$B$3,FALSE),0)</f>
        <v>0</v>
      </c>
      <c r="EY173">
        <f>IF(AND(EY$2&lt;=$J173,$J173&lt;='Two cycles - Optimise'!$B$4),_xlfn.BINOM.DIST(EY$2,'Two cycles - Optimise'!$B$4,'Two cycles - Optimise'!$B$3,FALSE),0)</f>
        <v>0</v>
      </c>
      <c r="EZ173">
        <f>IF(AND(EZ$2&lt;=$J173,$J173&lt;='Two cycles - Optimise'!$B$4),_xlfn.BINOM.DIST(EZ$2,'Two cycles - Optimise'!$B$4,'Two cycles - Optimise'!$B$3,FALSE),0)</f>
        <v>0</v>
      </c>
      <c r="FA173">
        <f>IF(AND(FA$2&lt;=$J173,$J173&lt;='Two cycles - Optimise'!$B$4),_xlfn.BINOM.DIST(FA$2,'Two cycles - Optimise'!$B$4,'Two cycles - Optimise'!$B$3,FALSE),0)</f>
        <v>0</v>
      </c>
      <c r="FB173">
        <f>IF(AND(FB$2&lt;=$J173,$J173&lt;='Two cycles - Optimise'!$B$4),_xlfn.BINOM.DIST(FB$2,'Two cycles - Optimise'!$B$4,'Two cycles - Optimise'!$B$3,FALSE),0)</f>
        <v>0</v>
      </c>
      <c r="FC173">
        <f>IF(AND(FC$2&lt;=$J173,$J173&lt;='Two cycles - Optimise'!$B$4),_xlfn.BINOM.DIST(FC$2,'Two cycles - Optimise'!$B$4,'Two cycles - Optimise'!$B$3,FALSE),0)</f>
        <v>0</v>
      </c>
      <c r="FD173">
        <f>IF(AND(FD$2&lt;=$J173,$J173&lt;='Two cycles - Optimise'!$B$4),_xlfn.BINOM.DIST(FD$2,'Two cycles - Optimise'!$B$4,'Two cycles - Optimise'!$B$3,FALSE),0)</f>
        <v>0</v>
      </c>
      <c r="FE173">
        <f>IF(AND(FE$2&lt;=$J173,$J173&lt;='Two cycles - Optimise'!$B$4),_xlfn.BINOM.DIST(FE$2,'Two cycles - Optimise'!$B$4,'Two cycles - Optimise'!$B$3,FALSE),0)</f>
        <v>0</v>
      </c>
      <c r="FF173">
        <f>IF(AND(FF$2&lt;=$J173,$J173&lt;='Two cycles - Optimise'!$B$4),_xlfn.BINOM.DIST(FF$2,'Two cycles - Optimise'!$B$4,'Two cycles - Optimise'!$B$3,FALSE),0)</f>
        <v>0</v>
      </c>
      <c r="FG173">
        <f>IF(AND(FG$2&lt;=$J173,$J173&lt;='Two cycles - Optimise'!$B$4),_xlfn.BINOM.DIST(FG$2,'Two cycles - Optimise'!$B$4,'Two cycles - Optimise'!$B$3,FALSE),0)</f>
        <v>0</v>
      </c>
      <c r="FH173">
        <f>IF(AND(FH$2&lt;=$J173,$J173&lt;='Two cycles - Optimise'!$B$4),_xlfn.BINOM.DIST(FH$2,'Two cycles - Optimise'!$B$4,'Two cycles - Optimise'!$B$3,FALSE),0)</f>
        <v>0</v>
      </c>
      <c r="FI173">
        <f>IF(AND(FI$2&lt;=$J173,$J173&lt;='Two cycles - Optimise'!$B$4),_xlfn.BINOM.DIST(FI$2,'Two cycles - Optimise'!$B$4,'Two cycles - Optimise'!$B$3,FALSE),0)</f>
        <v>0</v>
      </c>
      <c r="FJ173">
        <f>IF(AND(FJ$2&lt;=$J173,$J173&lt;='Two cycles - Optimise'!$B$4),_xlfn.BINOM.DIST(FJ$2,'Two cycles - Optimise'!$B$4,'Two cycles - Optimise'!$B$3,FALSE),0)</f>
        <v>0</v>
      </c>
      <c r="FK173">
        <f>IF(AND(FK$2&lt;=$J173,$J173&lt;='Two cycles - Optimise'!$B$4),_xlfn.BINOM.DIST(FK$2,'Two cycles - Optimise'!$B$4,'Two cycles - Optimise'!$B$3,FALSE),0)</f>
        <v>0</v>
      </c>
      <c r="FL173">
        <f>IF(AND(FL$2&lt;=$J173,$J173&lt;='Two cycles - Optimise'!$B$4),_xlfn.BINOM.DIST(FL$2,'Two cycles - Optimise'!$B$4,'Two cycles - Optimise'!$B$3,FALSE),0)</f>
        <v>0</v>
      </c>
      <c r="FM173">
        <f>IF(AND(FM$2&lt;=$J173,$J173&lt;='Two cycles - Optimise'!$B$4),_xlfn.BINOM.DIST(FM$2,'Two cycles - Optimise'!$B$4,'Two cycles - Optimise'!$B$3,FALSE),0)</f>
        <v>0</v>
      </c>
      <c r="FN173">
        <f>IF(AND(FN$2&lt;=$J173,$J173&lt;='Two cycles - Optimise'!$B$4),_xlfn.BINOM.DIST(FN$2,'Two cycles - Optimise'!$B$4,'Two cycles - Optimise'!$B$3,FALSE),0)</f>
        <v>0</v>
      </c>
      <c r="FO173">
        <f>IF(AND(FO$2&lt;=$J173,$J173&lt;='Two cycles - Optimise'!$B$4),_xlfn.BINOM.DIST(FO$2,'Two cycles - Optimise'!$B$4,'Two cycles - Optimise'!$B$3,FALSE),0)</f>
        <v>0</v>
      </c>
      <c r="FP173">
        <f>IF(AND(FP$2&lt;=$J173,$J173&lt;='Two cycles - Optimise'!$B$4),_xlfn.BINOM.DIST(FP$2,'Two cycles - Optimise'!$B$4,'Two cycles - Optimise'!$B$3,FALSE),0)</f>
        <v>0</v>
      </c>
      <c r="FQ173">
        <f>IF(AND(FQ$2&lt;=$J173,$J173&lt;='Two cycles - Optimise'!$B$4),_xlfn.BINOM.DIST(FQ$2,'Two cycles - Optimise'!$B$4,'Two cycles - Optimise'!$B$3,FALSE),0)</f>
        <v>0</v>
      </c>
      <c r="FR173">
        <f>IF(AND(FR$2&lt;=$J173,$J173&lt;='Two cycles - Optimise'!$B$4),_xlfn.BINOM.DIST(FR$2,'Two cycles - Optimise'!$B$4,'Two cycles - Optimise'!$B$3,FALSE),0)</f>
        <v>0</v>
      </c>
      <c r="FS173">
        <f>IF(AND(FS$2&lt;=$J173,$J173&lt;='Two cycles - Optimise'!$B$4),_xlfn.BINOM.DIST(FS$2,'Two cycles - Optimise'!$B$4,'Two cycles - Optimise'!$B$3,FALSE),0)</f>
        <v>0</v>
      </c>
      <c r="FT173">
        <f>IF(AND(FT$2&lt;=$J173,$J173&lt;='Two cycles - Optimise'!$B$4),_xlfn.BINOM.DIST(FT$2,'Two cycles - Optimise'!$B$4,'Two cycles - Optimise'!$B$3,FALSE),0)</f>
        <v>0</v>
      </c>
      <c r="FU173">
        <f>IF(AND(FU$2&lt;=$J173,$J173&lt;='Two cycles - Optimise'!$B$4),_xlfn.BINOM.DIST(FU$2,'Two cycles - Optimise'!$B$4,'Two cycles - Optimise'!$B$3,FALSE),0)</f>
        <v>0</v>
      </c>
      <c r="FV173">
        <f>IF(AND(FV$2&lt;=$J173,$J173&lt;='Two cycles - Optimise'!$B$4),_xlfn.BINOM.DIST(FV$2,'Two cycles - Optimise'!$B$4,'Two cycles - Optimise'!$B$3,FALSE),0)</f>
        <v>0</v>
      </c>
      <c r="FW173">
        <f>IF(AND(FW$2&lt;=$J173,$J173&lt;='Two cycles - Optimise'!$B$4),_xlfn.BINOM.DIST(FW$2,'Two cycles - Optimise'!$B$4,'Two cycles - Optimise'!$B$3,FALSE),0)</f>
        <v>0</v>
      </c>
      <c r="FX173">
        <f>IF(AND(FX$2&lt;=$J173,$J173&lt;='Two cycles - Optimise'!$B$4),_xlfn.BINOM.DIST(FX$2,'Two cycles - Optimise'!$B$4,'Two cycles - Optimise'!$B$3,FALSE),0)</f>
        <v>0</v>
      </c>
      <c r="FY173">
        <f>IF(AND(FY$2&lt;=$J173,$J173&lt;='Two cycles - Optimise'!$B$4),_xlfn.BINOM.DIST(FY$2,'Two cycles - Optimise'!$B$4,'Two cycles - Optimise'!$B$3,FALSE),0)</f>
        <v>0</v>
      </c>
      <c r="FZ173">
        <f>IF(AND(FZ$2&lt;=$J173,$J173&lt;='Two cycles - Optimise'!$B$4),_xlfn.BINOM.DIST(FZ$2,'Two cycles - Optimise'!$B$4,'Two cycles - Optimise'!$B$3,FALSE),0)</f>
        <v>0</v>
      </c>
      <c r="GA173">
        <f>IF(AND(GA$2&lt;=$J173,$J173&lt;='Two cycles - Optimise'!$B$4),_xlfn.BINOM.DIST(GA$2,'Two cycles - Optimise'!$B$4,'Two cycles - Optimise'!$B$3,FALSE),0)</f>
        <v>0</v>
      </c>
      <c r="GB173">
        <f>IF(AND(GB$2&lt;=$J173,$J173&lt;='Two cycles - Optimise'!$B$4),_xlfn.BINOM.DIST(GB$2,'Two cycles - Optimise'!$B$4,'Two cycles - Optimise'!$B$3,FALSE),0)</f>
        <v>0</v>
      </c>
      <c r="GC173">
        <f>IF(AND(GC$2&lt;=$J173,$J173&lt;='Two cycles - Optimise'!$B$4),_xlfn.BINOM.DIST(GC$2,'Two cycles - Optimise'!$B$4,'Two cycles - Optimise'!$B$3,FALSE),0)</f>
        <v>0</v>
      </c>
      <c r="GD173">
        <f>IF(AND(GD$2&lt;=$J173,$J173&lt;='Two cycles - Optimise'!$B$4),_xlfn.BINOM.DIST(GD$2,'Two cycles - Optimise'!$B$4,'Two cycles - Optimise'!$B$3,FALSE),0)</f>
        <v>0</v>
      </c>
      <c r="GE173">
        <f>IF(AND(GE$2&lt;=$J173,$J173&lt;='Two cycles - Optimise'!$B$4),_xlfn.BINOM.DIST(GE$2,'Two cycles - Optimise'!$B$4,'Two cycles - Optimise'!$B$3,FALSE),0)</f>
        <v>0</v>
      </c>
      <c r="GF173">
        <f>IF(AND(GF$2&lt;=$J173,$J173&lt;='Two cycles - Optimise'!$B$4),_xlfn.BINOM.DIST(GF$2,'Two cycles - Optimise'!$B$4,'Two cycles - Optimise'!$B$3,FALSE),0)</f>
        <v>0</v>
      </c>
      <c r="GG173">
        <f>IF(AND(GG$2&lt;=$J173,$J173&lt;='Two cycles - Optimise'!$B$4),_xlfn.BINOM.DIST(GG$2,'Two cycles - Optimise'!$B$4,'Two cycles - Optimise'!$B$3,FALSE),0)</f>
        <v>0</v>
      </c>
      <c r="GH173">
        <f>IF(AND(GH$2&lt;=$J173,$J173&lt;='Two cycles - Optimise'!$B$4),_xlfn.BINOM.DIST(GH$2,'Two cycles - Optimise'!$B$4,'Two cycles - Optimise'!$B$3,FALSE),0)</f>
        <v>0</v>
      </c>
      <c r="GI173">
        <f>IF(AND(GI$2&lt;=$J173,$J173&lt;='Two cycles - Optimise'!$B$4),_xlfn.BINOM.DIST(GI$2,'Two cycles - Optimise'!$B$4,'Two cycles - Optimise'!$B$3,FALSE),0)</f>
        <v>0</v>
      </c>
      <c r="GJ173">
        <f>IF(AND(GJ$2&lt;=$J173,$J173&lt;='Two cycles - Optimise'!$B$4),_xlfn.BINOM.DIST(GJ$2,'Two cycles - Optimise'!$B$4,'Two cycles - Optimise'!$B$3,FALSE),0)</f>
        <v>0</v>
      </c>
      <c r="GK173">
        <f>IF(AND(GK$2&lt;=$J173,$J173&lt;='Two cycles - Optimise'!$B$4),_xlfn.BINOM.DIST(GK$2,'Two cycles - Optimise'!$B$4,'Two cycles - Optimise'!$B$3,FALSE),0)</f>
        <v>0</v>
      </c>
      <c r="GL173">
        <f>IF(AND(GL$2&lt;=$J173,$J173&lt;='Two cycles - Optimise'!$B$4),_xlfn.BINOM.DIST(GL$2,'Two cycles - Optimise'!$B$4,'Two cycles - Optimise'!$B$3,FALSE),0)</f>
        <v>0</v>
      </c>
      <c r="GM173">
        <f>IF(AND(GM$2&lt;=$J173,$J173&lt;='Two cycles - Optimise'!$B$4),_xlfn.BINOM.DIST(GM$2,'Two cycles - Optimise'!$B$4,'Two cycles - Optimise'!$B$3,FALSE),0)</f>
        <v>0</v>
      </c>
      <c r="GN173">
        <f>IF(AND(GN$2&lt;=$J173,$J173&lt;='Two cycles - Optimise'!$B$4),_xlfn.BINOM.DIST(GN$2,'Two cycles - Optimise'!$B$4,'Two cycles - Optimise'!$B$3,FALSE),0)</f>
        <v>0</v>
      </c>
      <c r="GO173">
        <f>IF(AND(GO$2&lt;=$J173,$J173&lt;='Two cycles - Optimise'!$B$4),_xlfn.BINOM.DIST(GO$2,'Two cycles - Optimise'!$B$4,'Two cycles - Optimise'!$B$3,FALSE),0)</f>
        <v>0</v>
      </c>
      <c r="GP173">
        <f>IF(AND(GP$2&lt;=$J173,$J173&lt;='Two cycles - Optimise'!$B$4),_xlfn.BINOM.DIST(GP$2,'Two cycles - Optimise'!$B$4,'Two cycles - Optimise'!$B$3,FALSE),0)</f>
        <v>0</v>
      </c>
      <c r="GQ173">
        <f>IF(AND(GQ$2&lt;=$J173,$J173&lt;='Two cycles - Optimise'!$B$4),_xlfn.BINOM.DIST(GQ$2,'Two cycles - Optimise'!$B$4,'Two cycles - Optimise'!$B$3,FALSE),0)</f>
        <v>0</v>
      </c>
      <c r="GR173">
        <f>IF(AND(GR$2&lt;=$J173,$J173&lt;='Two cycles - Optimise'!$B$4),_xlfn.BINOM.DIST(GR$2,'Two cycles - Optimise'!$B$4,'Two cycles - Optimise'!$B$3,FALSE),0)</f>
        <v>0</v>
      </c>
      <c r="GS173">
        <f>IF(AND(GS$2&lt;=$J173,$J173&lt;='Two cycles - Optimise'!$B$4),_xlfn.BINOM.DIST(GS$2,'Two cycles - Optimise'!$B$4,'Two cycles - Optimise'!$B$3,FALSE),0)</f>
        <v>0</v>
      </c>
      <c r="GT173">
        <f>IF(AND(GT$2&lt;=$J173,$J173&lt;='Two cycles - Optimise'!$B$4),_xlfn.BINOM.DIST(GT$2,'Two cycles - Optimise'!$B$4,'Two cycles - Optimise'!$B$3,FALSE),0)</f>
        <v>0</v>
      </c>
      <c r="GU173">
        <f>IF(AND(GU$2&lt;=$J173,$J173&lt;='Two cycles - Optimise'!$B$4),_xlfn.BINOM.DIST(GU$2,'Two cycles - Optimise'!$B$4,'Two cycles - Optimise'!$B$3,FALSE),0)</f>
        <v>0</v>
      </c>
      <c r="GV173">
        <f>IF(AND(GV$2&lt;=$J173,$J173&lt;='Two cycles - Optimise'!$B$4),_xlfn.BINOM.DIST(GV$2,'Two cycles - Optimise'!$B$4,'Two cycles - Optimise'!$B$3,FALSE),0)</f>
        <v>0</v>
      </c>
      <c r="GW173">
        <f>IF(AND(GW$2&lt;=$J173,$J173&lt;='Two cycles - Optimise'!$B$4),_xlfn.BINOM.DIST(GW$2,'Two cycles - Optimise'!$B$4,'Two cycles - Optimise'!$B$3,FALSE),0)</f>
        <v>0</v>
      </c>
      <c r="GX173">
        <f>IF(AND(GX$2&lt;=$J173,$J173&lt;='Two cycles - Optimise'!$B$4),_xlfn.BINOM.DIST(GX$2,'Two cycles - Optimise'!$B$4,'Two cycles - Optimise'!$B$3,FALSE),0)</f>
        <v>0</v>
      </c>
      <c r="GY173">
        <f>IF(AND(GY$2&lt;=$J173,$J173&lt;='Two cycles - Optimise'!$B$4),_xlfn.BINOM.DIST(GY$2,'Two cycles - Optimise'!$B$4,'Two cycles - Optimise'!$B$3,FALSE),0)</f>
        <v>0</v>
      </c>
      <c r="GZ173">
        <f>IF(AND(GZ$2&lt;=$J173,$J173&lt;='Two cycles - Optimise'!$B$4),_xlfn.BINOM.DIST(GZ$2,'Two cycles - Optimise'!$B$4,'Two cycles - Optimise'!$B$3,FALSE),0)</f>
        <v>0</v>
      </c>
      <c r="HA173">
        <f>IF(AND(HA$2&lt;=$J173,$J173&lt;='Two cycles - Optimise'!$B$4),_xlfn.BINOM.DIST(HA$2,'Two cycles - Optimise'!$B$4,'Two cycles - Optimise'!$B$3,FALSE),0)</f>
        <v>0</v>
      </c>
      <c r="HB173">
        <f>IF(AND(HB$2&lt;=$J173,$J173&lt;='Two cycles - Optimise'!$B$4),_xlfn.BINOM.DIST(HB$2,'Two cycles - Optimise'!$B$4,'Two cycles - Optimise'!$B$3,FALSE),0)</f>
        <v>0</v>
      </c>
      <c r="HC173">
        <f>IF(AND(HC$2&lt;=$J173,$J173&lt;='Two cycles - Optimise'!$B$4),_xlfn.BINOM.DIST(HC$2,'Two cycles - Optimise'!$B$4,'Two cycles - Optimise'!$B$3,FALSE),0)</f>
        <v>0</v>
      </c>
      <c r="HD173">
        <f>IF(AND(HD$2&lt;=$J173,$J173&lt;='Two cycles - Optimise'!$B$4),_xlfn.BINOM.DIST(HD$2,'Two cycles - Optimise'!$B$4,'Two cycles - Optimise'!$B$3,FALSE),0)</f>
        <v>0</v>
      </c>
      <c r="HE173">
        <f>IF(AND(HE$2&lt;=$J173,$J173&lt;='Two cycles - Optimise'!$B$4),_xlfn.BINOM.DIST(HE$2,'Two cycles - Optimise'!$B$4,'Two cycles - Optimise'!$B$3,FALSE),0)</f>
        <v>0</v>
      </c>
      <c r="HF173">
        <f>IF(AND(HF$2&lt;=$J173,$J173&lt;='Two cycles - Optimise'!$B$4),_xlfn.BINOM.DIST(HF$2,'Two cycles - Optimise'!$B$4,'Two cycles - Optimise'!$B$3,FALSE),0)</f>
        <v>0</v>
      </c>
      <c r="HG173">
        <f>IF(AND(HG$2&lt;=$J173,$J173&lt;='Two cycles - Optimise'!$B$4),_xlfn.BINOM.DIST(HG$2,'Two cycles - Optimise'!$B$4,'Two cycles - Optimise'!$B$3,FALSE),0)</f>
        <v>0</v>
      </c>
      <c r="HH173">
        <f>IF(AND(HH$2&lt;=$J173,$J173&lt;='Two cycles - Optimise'!$B$4),_xlfn.BINOM.DIST(HH$2,'Two cycles - Optimise'!$B$4,'Two cycles - Optimise'!$B$3,FALSE),0)</f>
        <v>0</v>
      </c>
      <c r="HI173">
        <f>IF(AND(HI$2&lt;=$J173,$J173&lt;='Two cycles - Optimise'!$B$4),_xlfn.BINOM.DIST(HI$2,'Two cycles - Optimise'!$B$4,'Two cycles - Optimise'!$B$3,FALSE),0)</f>
        <v>0</v>
      </c>
      <c r="HJ173">
        <f>IF(AND(HJ$2&lt;=$J173,$J173&lt;='Two cycles - Optimise'!$B$4),_xlfn.BINOM.DIST(HJ$2,'Two cycles - Optimise'!$B$4,'Two cycles - Optimise'!$B$3,FALSE),0)</f>
        <v>0</v>
      </c>
      <c r="HK173">
        <f>IF(AND(HK$2&lt;=$J173,$J173&lt;='Two cycles - Optimise'!$B$4),_xlfn.BINOM.DIST(HK$2,'Two cycles - Optimise'!$B$4,'Two cycles - Optimise'!$B$3,FALSE),0)</f>
        <v>0</v>
      </c>
      <c r="HL173">
        <f>IF(AND(HL$2&lt;=$J173,$J173&lt;='Two cycles - Optimise'!$B$4),_xlfn.BINOM.DIST(HL$2,'Two cycles - Optimise'!$B$4,'Two cycles - Optimise'!$B$3,FALSE),0)</f>
        <v>0</v>
      </c>
      <c r="HM173">
        <f>IF(AND(HM$2&lt;=$J173,$J173&lt;='Two cycles - Optimise'!$B$4),_xlfn.BINOM.DIST(HM$2,'Two cycles - Optimise'!$B$4,'Two cycles - Optimise'!$B$3,FALSE),0)</f>
        <v>0</v>
      </c>
      <c r="HN173">
        <f>IF(AND(HN$2&lt;=$J173,$J173&lt;='Two cycles - Optimise'!$B$4),_xlfn.BINOM.DIST(HN$2,'Two cycles - Optimise'!$B$4,'Two cycles - Optimise'!$B$3,FALSE),0)</f>
        <v>0</v>
      </c>
      <c r="HP173">
        <f>IF('Two cycles - Optimise'!$E$10&gt;($J173+HP$2),_xlfn.BINOM.DIST('Two cycles - Optimise'!$E$10-HP$2,'Two cycles - Optimise'!$B$4,'Two cycles - Optimise'!$B$3,TRUE)-_xlfn.BINOM.DIST($J173,'Two cycles - Optimise'!$B$4,'Two cycles - Optimise'!$B$3,TRUE),0)</f>
        <v>0</v>
      </c>
      <c r="HQ173">
        <f>IF('Two cycles - Optimise'!$E$10&gt;($J173+HQ$2),_xlfn.BINOM.DIST('Two cycles - Optimise'!$E$10-HQ$2,'Two cycles - Optimise'!$B$4,'Two cycles - Optimise'!$B$3,TRUE)-_xlfn.BINOM.DIST($J173,'Two cycles - Optimise'!$B$4,'Two cycles - Optimise'!$B$3,TRUE),0)</f>
        <v>0</v>
      </c>
      <c r="HR173">
        <f>IF('Two cycles - Optimise'!$E$10&gt;($J173+HR$2),_xlfn.BINOM.DIST('Two cycles - Optimise'!$E$10-HR$2,'Two cycles - Optimise'!$B$4,'Two cycles - Optimise'!$B$3,TRUE)-_xlfn.BINOM.DIST($J173,'Two cycles - Optimise'!$B$4,'Two cycles - Optimise'!$B$3,TRUE),0)</f>
        <v>0</v>
      </c>
      <c r="HS173">
        <f>IF('Two cycles - Optimise'!$E$10&gt;($J173+HS$2),_xlfn.BINOM.DIST('Two cycles - Optimise'!$E$10-HS$2,'Two cycles - Optimise'!$B$4,'Two cycles - Optimise'!$B$3,TRUE)-_xlfn.BINOM.DIST($J173,'Two cycles - Optimise'!$B$4,'Two cycles - Optimise'!$B$3,TRUE),0)</f>
        <v>0</v>
      </c>
      <c r="HT173">
        <f>IF('Two cycles - Optimise'!$E$10&gt;($J173+HT$2),_xlfn.BINOM.DIST('Two cycles - Optimise'!$E$10-HT$2,'Two cycles - Optimise'!$B$4,'Two cycles - Optimise'!$B$3,TRUE)-_xlfn.BINOM.DIST($J173,'Two cycles - Optimise'!$B$4,'Two cycles - Optimise'!$B$3,TRUE),0)</f>
        <v>0</v>
      </c>
      <c r="HU173">
        <f>IF('Two cycles - Optimise'!$E$10&gt;($J173+HU$2),_xlfn.BINOM.DIST('Two cycles - Optimise'!$E$10-HU$2,'Two cycles - Optimise'!$B$4,'Two cycles - Optimise'!$B$3,TRUE)-_xlfn.BINOM.DIST($J173,'Two cycles - Optimise'!$B$4,'Two cycles - Optimise'!$B$3,TRUE),0)</f>
        <v>0</v>
      </c>
      <c r="HV173">
        <f>IF('Two cycles - Optimise'!$E$10&gt;($J173+HV$2),_xlfn.BINOM.DIST('Two cycles - Optimise'!$E$10-HV$2,'Two cycles - Optimise'!$B$4,'Two cycles - Optimise'!$B$3,TRUE)-_xlfn.BINOM.DIST($J173,'Two cycles - Optimise'!$B$4,'Two cycles - Optimise'!$B$3,TRUE),0)</f>
        <v>0</v>
      </c>
      <c r="HW173">
        <f>IF('Two cycles - Optimise'!$E$10&gt;($J173+HW$2),_xlfn.BINOM.DIST('Two cycles - Optimise'!$E$10-HW$2,'Two cycles - Optimise'!$B$4,'Two cycles - Optimise'!$B$3,TRUE)-_xlfn.BINOM.DIST($J173,'Two cycles - Optimise'!$B$4,'Two cycles - Optimise'!$B$3,TRUE),0)</f>
        <v>0</v>
      </c>
      <c r="HX173">
        <f>IF('Two cycles - Optimise'!$E$10&gt;($J173+HX$2),_xlfn.BINOM.DIST('Two cycles - Optimise'!$E$10-HX$2,'Two cycles - Optimise'!$B$4,'Two cycles - Optimise'!$B$3,TRUE)-_xlfn.BINOM.DIST($J173,'Two cycles - Optimise'!$B$4,'Two cycles - Optimise'!$B$3,TRUE),0)</f>
        <v>0</v>
      </c>
      <c r="HY173">
        <f>IF('Two cycles - Optimise'!$E$10&gt;($J173+HY$2),_xlfn.BINOM.DIST('Two cycles - Optimise'!$E$10-HY$2,'Two cycles - Optimise'!$B$4,'Two cycles - Optimise'!$B$3,TRUE)-_xlfn.BINOM.DIST($J173,'Two cycles - Optimise'!$B$4,'Two cycles - Optimise'!$B$3,TRUE),0)</f>
        <v>0</v>
      </c>
      <c r="HZ173">
        <f>IF('Two cycles - Optimise'!$E$10&gt;($J173+HZ$2),_xlfn.BINOM.DIST('Two cycles - Optimise'!$E$10-HZ$2,'Two cycles - Optimise'!$B$4,'Two cycles - Optimise'!$B$3,TRUE)-_xlfn.BINOM.DIST($J173,'Two cycles - Optimise'!$B$4,'Two cycles - Optimise'!$B$3,TRUE),0)</f>
        <v>0</v>
      </c>
      <c r="IA173">
        <f>IF('Two cycles - Optimise'!$E$10&gt;($J173+IA$2),_xlfn.BINOM.DIST('Two cycles - Optimise'!$E$10-IA$2,'Two cycles - Optimise'!$B$4,'Two cycles - Optimise'!$B$3,TRUE)-_xlfn.BINOM.DIST($J173,'Two cycles - Optimise'!$B$4,'Two cycles - Optimise'!$B$3,TRUE),0)</f>
        <v>0</v>
      </c>
      <c r="IB173">
        <f>IF('Two cycles - Optimise'!$E$10&gt;($J173+IB$2),_xlfn.BINOM.DIST('Two cycles - Optimise'!$E$10-IB$2,'Two cycles - Optimise'!$B$4,'Two cycles - Optimise'!$B$3,TRUE)-_xlfn.BINOM.DIST($J173,'Two cycles - Optimise'!$B$4,'Two cycles - Optimise'!$B$3,TRUE),0)</f>
        <v>0</v>
      </c>
      <c r="IC173">
        <f>IF('Two cycles - Optimise'!$E$10&gt;($J173+IC$2),_xlfn.BINOM.DIST('Two cycles - Optimise'!$E$10-IC$2,'Two cycles - Optimise'!$B$4,'Two cycles - Optimise'!$B$3,TRUE)-_xlfn.BINOM.DIST($J173,'Two cycles - Optimise'!$B$4,'Two cycles - Optimise'!$B$3,TRUE),0)</f>
        <v>0</v>
      </c>
      <c r="ID173">
        <f>IF('Two cycles - Optimise'!$E$10&gt;($J173+ID$2),_xlfn.BINOM.DIST('Two cycles - Optimise'!$E$10-ID$2,'Two cycles - Optimise'!$B$4,'Two cycles - Optimise'!$B$3,TRUE)-_xlfn.BINOM.DIST($J173,'Two cycles - Optimise'!$B$4,'Two cycles - Optimise'!$B$3,TRUE),0)</f>
        <v>0</v>
      </c>
      <c r="IE173">
        <f>IF('Two cycles - Optimise'!$E$10&gt;($J173+IE$2),_xlfn.BINOM.DIST('Two cycles - Optimise'!$E$10-IE$2,'Two cycles - Optimise'!$B$4,'Two cycles - Optimise'!$B$3,TRUE)-_xlfn.BINOM.DIST($J173,'Two cycles - Optimise'!$B$4,'Two cycles - Optimise'!$B$3,TRUE),0)</f>
        <v>0</v>
      </c>
      <c r="IF173">
        <f>IF('Two cycles - Optimise'!$E$10&gt;($J173+IF$2),_xlfn.BINOM.DIST('Two cycles - Optimise'!$E$10-IF$2,'Two cycles - Optimise'!$B$4,'Two cycles - Optimise'!$B$3,TRUE)-_xlfn.BINOM.DIST($J173,'Two cycles - Optimise'!$B$4,'Two cycles - Optimise'!$B$3,TRUE),0)</f>
        <v>0</v>
      </c>
      <c r="IG173">
        <f>IF('Two cycles - Optimise'!$E$10&gt;($J173+IG$2),_xlfn.BINOM.DIST('Two cycles - Optimise'!$E$10-IG$2,'Two cycles - Optimise'!$B$4,'Two cycles - Optimise'!$B$3,TRUE)-_xlfn.BINOM.DIST($J173,'Two cycles - Optimise'!$B$4,'Two cycles - Optimise'!$B$3,TRUE),0)</f>
        <v>0</v>
      </c>
      <c r="IH173">
        <f>IF('Two cycles - Optimise'!$E$10&gt;($J173+IH$2),_xlfn.BINOM.DIST('Two cycles - Optimise'!$E$10-IH$2,'Two cycles - Optimise'!$B$4,'Two cycles - Optimise'!$B$3,TRUE)-_xlfn.BINOM.DIST($J173,'Two cycles - Optimise'!$B$4,'Two cycles - Optimise'!$B$3,TRUE),0)</f>
        <v>0</v>
      </c>
      <c r="II173">
        <f>IF('Two cycles - Optimise'!$E$10&gt;($J173+II$2),_xlfn.BINOM.DIST('Two cycles - Optimise'!$E$10-II$2,'Two cycles - Optimise'!$B$4,'Two cycles - Optimise'!$B$3,TRUE)-_xlfn.BINOM.DIST($J173,'Two cycles - Optimise'!$B$4,'Two cycles - Optimise'!$B$3,TRUE),0)</f>
        <v>0</v>
      </c>
      <c r="IJ173">
        <f>IF('Two cycles - Optimise'!$E$10&gt;($J173+IJ$2),_xlfn.BINOM.DIST('Two cycles - Optimise'!$E$10-IJ$2,'Two cycles - Optimise'!$B$4,'Two cycles - Optimise'!$B$3,TRUE)-_xlfn.BINOM.DIST($J173,'Two cycles - Optimise'!$B$4,'Two cycles - Optimise'!$B$3,TRUE),0)</f>
        <v>0</v>
      </c>
      <c r="IK173">
        <f>IF('Two cycles - Optimise'!$E$10&gt;($J173+IK$2),_xlfn.BINOM.DIST('Two cycles - Optimise'!$E$10-IK$2,'Two cycles - Optimise'!$B$4,'Two cycles - Optimise'!$B$3,TRUE)-_xlfn.BINOM.DIST($J173,'Two cycles - Optimise'!$B$4,'Two cycles - Optimise'!$B$3,TRUE),0)</f>
        <v>0</v>
      </c>
      <c r="IL173">
        <f>IF('Two cycles - Optimise'!$E$10&gt;($J173+IL$2),_xlfn.BINOM.DIST('Two cycles - Optimise'!$E$10-IL$2,'Two cycles - Optimise'!$B$4,'Two cycles - Optimise'!$B$3,TRUE)-_xlfn.BINOM.DIST($J173,'Two cycles - Optimise'!$B$4,'Two cycles - Optimise'!$B$3,TRUE),0)</f>
        <v>0</v>
      </c>
      <c r="IM173">
        <f>IF('Two cycles - Optimise'!$E$10&gt;($J173+IM$2),_xlfn.BINOM.DIST('Two cycles - Optimise'!$E$10-IM$2,'Two cycles - Optimise'!$B$4,'Two cycles - Optimise'!$B$3,TRUE)-_xlfn.BINOM.DIST($J173,'Two cycles - Optimise'!$B$4,'Two cycles - Optimise'!$B$3,TRUE),0)</f>
        <v>0</v>
      </c>
      <c r="IN173">
        <f>IF('Two cycles - Optimise'!$E$10&gt;($J173+IN$2),_xlfn.BINOM.DIST('Two cycles - Optimise'!$E$10-IN$2,'Two cycles - Optimise'!$B$4,'Two cycles - Optimise'!$B$3,TRUE)-_xlfn.BINOM.DIST($J173,'Two cycles - Optimise'!$B$4,'Two cycles - Optimise'!$B$3,TRUE),0)</f>
        <v>0</v>
      </c>
      <c r="IO173">
        <f>IF('Two cycles - Optimise'!$E$10&gt;($J173+IO$2),_xlfn.BINOM.DIST('Two cycles - Optimise'!$E$10-IO$2,'Two cycles - Optimise'!$B$4,'Two cycles - Optimise'!$B$3,TRUE)-_xlfn.BINOM.DIST($J173,'Two cycles - Optimise'!$B$4,'Two cycles - Optimise'!$B$3,TRUE),0)</f>
        <v>0</v>
      </c>
      <c r="IP173">
        <f>IF('Two cycles - Optimise'!$E$10&gt;($J173+IP$2),_xlfn.BINOM.DIST('Two cycles - Optimise'!$E$10-IP$2,'Two cycles - Optimise'!$B$4,'Two cycles - Optimise'!$B$3,TRUE)-_xlfn.BINOM.DIST($J173,'Two cycles - Optimise'!$B$4,'Two cycles - Optimise'!$B$3,TRUE),0)</f>
        <v>0</v>
      </c>
      <c r="IQ173">
        <f>IF('Two cycles - Optimise'!$E$10&gt;($J173+IQ$2),_xlfn.BINOM.DIST('Two cycles - Optimise'!$E$10-IQ$2,'Two cycles - Optimise'!$B$4,'Two cycles - Optimise'!$B$3,TRUE)-_xlfn.BINOM.DIST($J173,'Two cycles - Optimise'!$B$4,'Two cycles - Optimise'!$B$3,TRUE),0)</f>
        <v>0</v>
      </c>
      <c r="IR173">
        <f>IF('Two cycles - Optimise'!$E$10&gt;($J173+IR$2),_xlfn.BINOM.DIST('Two cycles - Optimise'!$E$10-IR$2,'Two cycles - Optimise'!$B$4,'Two cycles - Optimise'!$B$3,TRUE)-_xlfn.BINOM.DIST($J173,'Two cycles - Optimise'!$B$4,'Two cycles - Optimise'!$B$3,TRUE),0)</f>
        <v>0</v>
      </c>
      <c r="IS173">
        <f>IF('Two cycles - Optimise'!$E$10&gt;($J173+IS$2),_xlfn.BINOM.DIST('Two cycles - Optimise'!$E$10-IS$2,'Two cycles - Optimise'!$B$4,'Two cycles - Optimise'!$B$3,TRUE)-_xlfn.BINOM.DIST($J173,'Two cycles - Optimise'!$B$4,'Two cycles - Optimise'!$B$3,TRUE),0)</f>
        <v>0</v>
      </c>
      <c r="IT173">
        <f>IF('Two cycles - Optimise'!$E$10&gt;($J173+IT$2),_xlfn.BINOM.DIST('Two cycles - Optimise'!$E$10-IT$2,'Two cycles - Optimise'!$B$4,'Two cycles - Optimise'!$B$3,TRUE)-_xlfn.BINOM.DIST($J173,'Two cycles - Optimise'!$B$4,'Two cycles - Optimise'!$B$3,TRUE),0)</f>
        <v>0</v>
      </c>
      <c r="IU173">
        <f>IF('Two cycles - Optimise'!$E$10&gt;($J173+IU$2),_xlfn.BINOM.DIST('Two cycles - Optimise'!$E$10-IU$2,'Two cycles - Optimise'!$B$4,'Two cycles - Optimise'!$B$3,TRUE)-_xlfn.BINOM.DIST($J173,'Two cycles - Optimise'!$B$4,'Two cycles - Optimise'!$B$3,TRUE),0)</f>
        <v>0</v>
      </c>
      <c r="IV173">
        <f>IF('Two cycles - Optimise'!$E$10&gt;($J173+IV$2),_xlfn.BINOM.DIST('Two cycles - Optimise'!$E$10-IV$2,'Two cycles - Optimise'!$B$4,'Two cycles - Optimise'!$B$3,TRUE)-_xlfn.BINOM.DIST($J173,'Two cycles - Optimise'!$B$4,'Two cycles - Optimise'!$B$3,TRUE),0)</f>
        <v>0</v>
      </c>
      <c r="IW173">
        <f>IF('Two cycles - Optimise'!$E$10&gt;($J173+IW$2),_xlfn.BINOM.DIST('Two cycles - Optimise'!$E$10-IW$2,'Two cycles - Optimise'!$B$4,'Two cycles - Optimise'!$B$3,TRUE)-_xlfn.BINOM.DIST($J173,'Two cycles - Optimise'!$B$4,'Two cycles - Optimise'!$B$3,TRUE),0)</f>
        <v>0</v>
      </c>
      <c r="IX173">
        <f>IF('Two cycles - Optimise'!$E$10&gt;($J173+IX$2),_xlfn.BINOM.DIST('Two cycles - Optimise'!$E$10-IX$2,'Two cycles - Optimise'!$B$4,'Two cycles - Optimise'!$B$3,TRUE)-_xlfn.BINOM.DIST($J173,'Two cycles - Optimise'!$B$4,'Two cycles - Optimise'!$B$3,TRUE),0)</f>
        <v>0</v>
      </c>
      <c r="IY173">
        <f>IF('Two cycles - Optimise'!$E$10&gt;($J173+IY$2),_xlfn.BINOM.DIST('Two cycles - Optimise'!$E$10-IY$2,'Two cycles - Optimise'!$B$4,'Two cycles - Optimise'!$B$3,TRUE)-_xlfn.BINOM.DIST($J173,'Two cycles - Optimise'!$B$4,'Two cycles - Optimise'!$B$3,TRUE),0)</f>
        <v>0</v>
      </c>
      <c r="IZ173">
        <f>IF('Two cycles - Optimise'!$E$10&gt;($J173+IZ$2),_xlfn.BINOM.DIST('Two cycles - Optimise'!$E$10-IZ$2,'Two cycles - Optimise'!$B$4,'Two cycles - Optimise'!$B$3,TRUE)-_xlfn.BINOM.DIST($J173,'Two cycles - Optimise'!$B$4,'Two cycles - Optimise'!$B$3,TRUE),0)</f>
        <v>0</v>
      </c>
      <c r="JA173">
        <f>IF('Two cycles - Optimise'!$E$10&gt;($J173+JA$2),_xlfn.BINOM.DIST('Two cycles - Optimise'!$E$10-JA$2,'Two cycles - Optimise'!$B$4,'Two cycles - Optimise'!$B$3,TRUE)-_xlfn.BINOM.DIST($J173,'Two cycles - Optimise'!$B$4,'Two cycles - Optimise'!$B$3,TRUE),0)</f>
        <v>0</v>
      </c>
      <c r="JB173">
        <f>IF('Two cycles - Optimise'!$E$10&gt;($J173+JB$2),_xlfn.BINOM.DIST('Two cycles - Optimise'!$E$10-JB$2,'Two cycles - Optimise'!$B$4,'Two cycles - Optimise'!$B$3,TRUE)-_xlfn.BINOM.DIST($J173,'Two cycles - Optimise'!$B$4,'Two cycles - Optimise'!$B$3,TRUE),0)</f>
        <v>0</v>
      </c>
      <c r="JC173">
        <f>IF('Two cycles - Optimise'!$E$10&gt;($J173+JC$2),_xlfn.BINOM.DIST('Two cycles - Optimise'!$E$10-JC$2,'Two cycles - Optimise'!$B$4,'Two cycles - Optimise'!$B$3,TRUE)-_xlfn.BINOM.DIST($J173,'Two cycles - Optimise'!$B$4,'Two cycles - Optimise'!$B$3,TRUE),0)</f>
        <v>0</v>
      </c>
      <c r="JD173">
        <f>IF('Two cycles - Optimise'!$E$10&gt;($J173+JD$2),_xlfn.BINOM.DIST('Two cycles - Optimise'!$E$10-JD$2,'Two cycles - Optimise'!$B$4,'Two cycles - Optimise'!$B$3,TRUE)-_xlfn.BINOM.DIST($J173,'Two cycles - Optimise'!$B$4,'Two cycles - Optimise'!$B$3,TRUE),0)</f>
        <v>0</v>
      </c>
      <c r="JE173">
        <f>IF('Two cycles - Optimise'!$E$10&gt;($J173+JE$2),_xlfn.BINOM.DIST('Two cycles - Optimise'!$E$10-JE$2,'Two cycles - Optimise'!$B$4,'Two cycles - Optimise'!$B$3,TRUE)-_xlfn.BINOM.DIST($J173,'Two cycles - Optimise'!$B$4,'Two cycles - Optimise'!$B$3,TRUE),0)</f>
        <v>0</v>
      </c>
      <c r="JF173">
        <f>IF('Two cycles - Optimise'!$E$10&gt;($J173+JF$2),_xlfn.BINOM.DIST('Two cycles - Optimise'!$E$10-JF$2,'Two cycles - Optimise'!$B$4,'Two cycles - Optimise'!$B$3,TRUE)-_xlfn.BINOM.DIST($J173,'Two cycles - Optimise'!$B$4,'Two cycles - Optimise'!$B$3,TRUE),0)</f>
        <v>0</v>
      </c>
      <c r="JG173">
        <f>IF('Two cycles - Optimise'!$E$10&gt;($J173+JG$2),_xlfn.BINOM.DIST('Two cycles - Optimise'!$E$10-JG$2,'Two cycles - Optimise'!$B$4,'Two cycles - Optimise'!$B$3,TRUE)-_xlfn.BINOM.DIST($J173,'Two cycles - Optimise'!$B$4,'Two cycles - Optimise'!$B$3,TRUE),0)</f>
        <v>0</v>
      </c>
      <c r="JH173">
        <f>IF('Two cycles - Optimise'!$E$10&gt;($J173+JH$2),_xlfn.BINOM.DIST('Two cycles - Optimise'!$E$10-JH$2,'Two cycles - Optimise'!$B$4,'Two cycles - Optimise'!$B$3,TRUE)-_xlfn.BINOM.DIST($J173,'Two cycles - Optimise'!$B$4,'Two cycles - Optimise'!$B$3,TRUE),0)</f>
        <v>0</v>
      </c>
      <c r="JI173">
        <f>IF('Two cycles - Optimise'!$E$10&gt;($J173+JI$2),_xlfn.BINOM.DIST('Two cycles - Optimise'!$E$10-JI$2,'Two cycles - Optimise'!$B$4,'Two cycles - Optimise'!$B$3,TRUE)-_xlfn.BINOM.DIST($J173,'Two cycles - Optimise'!$B$4,'Two cycles - Optimise'!$B$3,TRUE),0)</f>
        <v>0</v>
      </c>
      <c r="JJ173">
        <f>IF('Two cycles - Optimise'!$E$10&gt;($J173+JJ$2),_xlfn.BINOM.DIST('Two cycles - Optimise'!$E$10-JJ$2,'Two cycles - Optimise'!$B$4,'Two cycles - Optimise'!$B$3,TRUE)-_xlfn.BINOM.DIST($J173,'Two cycles - Optimise'!$B$4,'Two cycles - Optimise'!$B$3,TRUE),0)</f>
        <v>0</v>
      </c>
      <c r="JK173">
        <f>IF('Two cycles - Optimise'!$E$10&gt;($J173+JK$2),_xlfn.BINOM.DIST('Two cycles - Optimise'!$E$10-JK$2,'Two cycles - Optimise'!$B$4,'Two cycles - Optimise'!$B$3,TRUE)-_xlfn.BINOM.DIST($J173,'Two cycles - Optimise'!$B$4,'Two cycles - Optimise'!$B$3,TRUE),0)</f>
        <v>0</v>
      </c>
      <c r="JL173">
        <f>IF('Two cycles - Optimise'!$E$10&gt;($J173+JL$2),_xlfn.BINOM.DIST('Two cycles - Optimise'!$E$10-JL$2,'Two cycles - Optimise'!$B$4,'Two cycles - Optimise'!$B$3,TRUE)-_xlfn.BINOM.DIST($J173,'Two cycles - Optimise'!$B$4,'Two cycles - Optimise'!$B$3,TRUE),0)</f>
        <v>0</v>
      </c>
      <c r="JM173">
        <f>IF('Two cycles - Optimise'!$E$10&gt;($J173+JM$2),_xlfn.BINOM.DIST('Two cycles - Optimise'!$E$10-JM$2,'Two cycles - Optimise'!$B$4,'Two cycles - Optimise'!$B$3,TRUE)-_xlfn.BINOM.DIST($J173,'Two cycles - Optimise'!$B$4,'Two cycles - Optimise'!$B$3,TRUE),0)</f>
        <v>0</v>
      </c>
      <c r="JN173">
        <f>IF('Two cycles - Optimise'!$E$10&gt;($J173+JN$2),_xlfn.BINOM.DIST('Two cycles - Optimise'!$E$10-JN$2,'Two cycles - Optimise'!$B$4,'Two cycles - Optimise'!$B$3,TRUE)-_xlfn.BINOM.DIST($J173,'Two cycles - Optimise'!$B$4,'Two cycles - Optimise'!$B$3,TRUE),0)</f>
        <v>0</v>
      </c>
      <c r="JO173">
        <f>IF('Two cycles - Optimise'!$E$10&gt;($J173+JO$2),_xlfn.BINOM.DIST('Two cycles - Optimise'!$E$10-JO$2,'Two cycles - Optimise'!$B$4,'Two cycles - Optimise'!$B$3,TRUE)-_xlfn.BINOM.DIST($J173,'Two cycles - Optimise'!$B$4,'Two cycles - Optimise'!$B$3,TRUE),0)</f>
        <v>0</v>
      </c>
      <c r="JP173">
        <f>IF('Two cycles - Optimise'!$E$10&gt;($J173+JP$2),_xlfn.BINOM.DIST('Two cycles - Optimise'!$E$10-JP$2,'Two cycles - Optimise'!$B$4,'Two cycles - Optimise'!$B$3,TRUE)-_xlfn.BINOM.DIST($J173,'Two cycles - Optimise'!$B$4,'Two cycles - Optimise'!$B$3,TRUE),0)</f>
        <v>0</v>
      </c>
      <c r="JQ173">
        <f>IF('Two cycles - Optimise'!$E$10&gt;($J173+JQ$2),_xlfn.BINOM.DIST('Two cycles - Optimise'!$E$10-JQ$2,'Two cycles - Optimise'!$B$4,'Two cycles - Optimise'!$B$3,TRUE)-_xlfn.BINOM.DIST($J173,'Two cycles - Optimise'!$B$4,'Two cycles - Optimise'!$B$3,TRUE),0)</f>
        <v>0</v>
      </c>
      <c r="JR173">
        <f>IF('Two cycles - Optimise'!$E$10&gt;($J173+JR$2),_xlfn.BINOM.DIST('Two cycles - Optimise'!$E$10-JR$2,'Two cycles - Optimise'!$B$4,'Two cycles - Optimise'!$B$3,TRUE)-_xlfn.BINOM.DIST($J173,'Two cycles - Optimise'!$B$4,'Two cycles - Optimise'!$B$3,TRUE),0)</f>
        <v>0</v>
      </c>
      <c r="JS173">
        <f>IF('Two cycles - Optimise'!$E$10&gt;($J173+JS$2),_xlfn.BINOM.DIST('Two cycles - Optimise'!$E$10-JS$2,'Two cycles - Optimise'!$B$4,'Two cycles - Optimise'!$B$3,TRUE)-_xlfn.BINOM.DIST($J173,'Two cycles - Optimise'!$B$4,'Two cycles - Optimise'!$B$3,TRUE),0)</f>
        <v>0</v>
      </c>
      <c r="JT173">
        <f>IF('Two cycles - Optimise'!$E$10&gt;($J173+JT$2),_xlfn.BINOM.DIST('Two cycles - Optimise'!$E$10-JT$2,'Two cycles - Optimise'!$B$4,'Two cycles - Optimise'!$B$3,TRUE)-_xlfn.BINOM.DIST($J173,'Two cycles - Optimise'!$B$4,'Two cycles - Optimise'!$B$3,TRUE),0)</f>
        <v>0</v>
      </c>
      <c r="JU173">
        <f>IF('Two cycles - Optimise'!$E$10&gt;($J173+JU$2),_xlfn.BINOM.DIST('Two cycles - Optimise'!$E$10-JU$2,'Two cycles - Optimise'!$B$4,'Two cycles - Optimise'!$B$3,TRUE)-_xlfn.BINOM.DIST($J173,'Two cycles - Optimise'!$B$4,'Two cycles - Optimise'!$B$3,TRUE),0)</f>
        <v>0</v>
      </c>
      <c r="JV173">
        <f>IF('Two cycles - Optimise'!$E$10&gt;($J173+JV$2),_xlfn.BINOM.DIST('Two cycles - Optimise'!$E$10-JV$2,'Two cycles - Optimise'!$B$4,'Two cycles - Optimise'!$B$3,TRUE)-_xlfn.BINOM.DIST($J173,'Two cycles - Optimise'!$B$4,'Two cycles - Optimise'!$B$3,TRUE),0)</f>
        <v>0</v>
      </c>
      <c r="JW173">
        <f>IF('Two cycles - Optimise'!$E$10&gt;($J173+JW$2),_xlfn.BINOM.DIST('Two cycles - Optimise'!$E$10-JW$2,'Two cycles - Optimise'!$B$4,'Two cycles - Optimise'!$B$3,TRUE)-_xlfn.BINOM.DIST($J173,'Two cycles - Optimise'!$B$4,'Two cycles - Optimise'!$B$3,TRUE),0)</f>
        <v>0</v>
      </c>
      <c r="JX173">
        <f>IF('Two cycles - Optimise'!$E$10&gt;($J173+JX$2),_xlfn.BINOM.DIST('Two cycles - Optimise'!$E$10-JX$2,'Two cycles - Optimise'!$B$4,'Two cycles - Optimise'!$B$3,TRUE)-_xlfn.BINOM.DIST($J173,'Two cycles - Optimise'!$B$4,'Two cycles - Optimise'!$B$3,TRUE),0)</f>
        <v>0</v>
      </c>
      <c r="JY173">
        <f>IF('Two cycles - Optimise'!$E$10&gt;($J173+JY$2),_xlfn.BINOM.DIST('Two cycles - Optimise'!$E$10-JY$2,'Two cycles - Optimise'!$B$4,'Two cycles - Optimise'!$B$3,TRUE)-_xlfn.BINOM.DIST($J173,'Two cycles - Optimise'!$B$4,'Two cycles - Optimise'!$B$3,TRUE),0)</f>
        <v>0</v>
      </c>
      <c r="JZ173">
        <f>IF('Two cycles - Optimise'!$E$10&gt;($J173+JZ$2),_xlfn.BINOM.DIST('Two cycles - Optimise'!$E$10-JZ$2,'Two cycles - Optimise'!$B$4,'Two cycles - Optimise'!$B$3,TRUE)-_xlfn.BINOM.DIST($J173,'Two cycles - Optimise'!$B$4,'Two cycles - Optimise'!$B$3,TRUE),0)</f>
        <v>0</v>
      </c>
      <c r="KA173">
        <f>IF('Two cycles - Optimise'!$E$10&gt;($J173+KA$2),_xlfn.BINOM.DIST('Two cycles - Optimise'!$E$10-KA$2,'Two cycles - Optimise'!$B$4,'Two cycles - Optimise'!$B$3,TRUE)-_xlfn.BINOM.DIST($J173,'Two cycles - Optimise'!$B$4,'Two cycles - Optimise'!$B$3,TRUE),0)</f>
        <v>0</v>
      </c>
      <c r="KB173">
        <f>IF('Two cycles - Optimise'!$E$10&gt;($J173+KB$2),_xlfn.BINOM.DIST('Two cycles - Optimise'!$E$10-KB$2,'Two cycles - Optimise'!$B$4,'Two cycles - Optimise'!$B$3,TRUE)-_xlfn.BINOM.DIST($J173,'Two cycles - Optimise'!$B$4,'Two cycles - Optimise'!$B$3,TRUE),0)</f>
        <v>0</v>
      </c>
      <c r="KC173">
        <f>IF('Two cycles - Optimise'!$E$10&gt;($J173+KC$2),_xlfn.BINOM.DIST('Two cycles - Optimise'!$E$10-KC$2,'Two cycles - Optimise'!$B$4,'Two cycles - Optimise'!$B$3,TRUE)-_xlfn.BINOM.DIST($J173,'Two cycles - Optimise'!$B$4,'Two cycles - Optimise'!$B$3,TRUE),0)</f>
        <v>0</v>
      </c>
      <c r="KD173">
        <f>IF('Two cycles - Optimise'!$E$10&gt;($J173+KD$2),_xlfn.BINOM.DIST('Two cycles - Optimise'!$E$10-KD$2,'Two cycles - Optimise'!$B$4,'Two cycles - Optimise'!$B$3,TRUE)-_xlfn.BINOM.DIST($J173,'Two cycles - Optimise'!$B$4,'Two cycles - Optimise'!$B$3,TRUE),0)</f>
        <v>0</v>
      </c>
      <c r="KE173">
        <f>IF('Two cycles - Optimise'!$E$10&gt;($J173+KE$2),_xlfn.BINOM.DIST('Two cycles - Optimise'!$E$10-KE$2,'Two cycles - Optimise'!$B$4,'Two cycles - Optimise'!$B$3,TRUE)-_xlfn.BINOM.DIST($J173,'Two cycles - Optimise'!$B$4,'Two cycles - Optimise'!$B$3,TRUE),0)</f>
        <v>0</v>
      </c>
      <c r="KF173">
        <f>IF('Two cycles - Optimise'!$E$10&gt;($J173+KF$2),_xlfn.BINOM.DIST('Two cycles - Optimise'!$E$10-KF$2,'Two cycles - Optimise'!$B$4,'Two cycles - Optimise'!$B$3,TRUE)-_xlfn.BINOM.DIST($J173,'Two cycles - Optimise'!$B$4,'Two cycles - Optimise'!$B$3,TRUE),0)</f>
        <v>0</v>
      </c>
      <c r="KG173">
        <f>IF('Two cycles - Optimise'!$E$10&gt;($J173+KG$2),_xlfn.BINOM.DIST('Two cycles - Optimise'!$E$10-KG$2,'Two cycles - Optimise'!$B$4,'Two cycles - Optimise'!$B$3,TRUE)-_xlfn.BINOM.DIST($J173,'Two cycles - Optimise'!$B$4,'Two cycles - Optimise'!$B$3,TRUE),0)</f>
        <v>0</v>
      </c>
      <c r="KH173">
        <f>IF('Two cycles - Optimise'!$E$10&gt;($J173+KH$2),_xlfn.BINOM.DIST('Two cycles - Optimise'!$E$10-KH$2,'Two cycles - Optimise'!$B$4,'Two cycles - Optimise'!$B$3,TRUE)-_xlfn.BINOM.DIST($J173,'Two cycles - Optimise'!$B$4,'Two cycles - Optimise'!$B$3,TRUE),0)</f>
        <v>0</v>
      </c>
      <c r="KI173">
        <f>IF('Two cycles - Optimise'!$E$10&gt;($J173+KI$2),_xlfn.BINOM.DIST('Two cycles - Optimise'!$E$10-KI$2,'Two cycles - Optimise'!$B$4,'Two cycles - Optimise'!$B$3,TRUE)-_xlfn.BINOM.DIST($J173,'Two cycles - Optimise'!$B$4,'Two cycles - Optimise'!$B$3,TRUE),0)</f>
        <v>0</v>
      </c>
      <c r="KJ173">
        <f>IF('Two cycles - Optimise'!$E$10&gt;($J173+KJ$2),_xlfn.BINOM.DIST('Two cycles - Optimise'!$E$10-KJ$2,'Two cycles - Optimise'!$B$4,'Two cycles - Optimise'!$B$3,TRUE)-_xlfn.BINOM.DIST($J173,'Two cycles - Optimise'!$B$4,'Two cycles - Optimise'!$B$3,TRUE),0)</f>
        <v>0</v>
      </c>
      <c r="KK173">
        <f>IF('Two cycles - Optimise'!$E$10&gt;($J173+KK$2),_xlfn.BINOM.DIST('Two cycles - Optimise'!$E$10-KK$2,'Two cycles - Optimise'!$B$4,'Two cycles - Optimise'!$B$3,TRUE)-_xlfn.BINOM.DIST($J173,'Two cycles - Optimise'!$B$4,'Two cycles - Optimise'!$B$3,TRUE),0)</f>
        <v>0</v>
      </c>
      <c r="KL173">
        <f>IF('Two cycles - Optimise'!$E$10&gt;($J173+KL$2),_xlfn.BINOM.DIST('Two cycles - Optimise'!$E$10-KL$2,'Two cycles - Optimise'!$B$4,'Two cycles - Optimise'!$B$3,TRUE)-_xlfn.BINOM.DIST($J173,'Two cycles - Optimise'!$B$4,'Two cycles - Optimise'!$B$3,TRUE),0)</f>
        <v>0</v>
      </c>
      <c r="KM173">
        <f>IF('Two cycles - Optimise'!$E$10&gt;($J173+KM$2),_xlfn.BINOM.DIST('Two cycles - Optimise'!$E$10-KM$2,'Two cycles - Optimise'!$B$4,'Two cycles - Optimise'!$B$3,TRUE)-_xlfn.BINOM.DIST($J173,'Two cycles - Optimise'!$B$4,'Two cycles - Optimise'!$B$3,TRUE),0)</f>
        <v>0</v>
      </c>
      <c r="KN173">
        <f>IF('Two cycles - Optimise'!$E$10&gt;($J173+KN$2),_xlfn.BINOM.DIST('Two cycles - Optimise'!$E$10-KN$2,'Two cycles - Optimise'!$B$4,'Two cycles - Optimise'!$B$3,TRUE)-_xlfn.BINOM.DIST($J173,'Two cycles - Optimise'!$B$4,'Two cycles - Optimise'!$B$3,TRUE),0)</f>
        <v>0</v>
      </c>
      <c r="KO173">
        <f>IF('Two cycles - Optimise'!$E$10&gt;($J173+KO$2),_xlfn.BINOM.DIST('Two cycles - Optimise'!$E$10-KO$2,'Two cycles - Optimise'!$B$4,'Two cycles - Optimise'!$B$3,TRUE)-_xlfn.BINOM.DIST($J173,'Two cycles - Optimise'!$B$4,'Two cycles - Optimise'!$B$3,TRUE),0)</f>
        <v>0</v>
      </c>
      <c r="KP173">
        <f>IF('Two cycles - Optimise'!$E$10&gt;($J173+KP$2),_xlfn.BINOM.DIST('Two cycles - Optimise'!$E$10-KP$2,'Two cycles - Optimise'!$B$4,'Two cycles - Optimise'!$B$3,TRUE)-_xlfn.BINOM.DIST($J173,'Two cycles - Optimise'!$B$4,'Two cycles - Optimise'!$B$3,TRUE),0)</f>
        <v>0</v>
      </c>
      <c r="KQ173">
        <f>IF('Two cycles - Optimise'!$E$10&gt;($J173+KQ$2),_xlfn.BINOM.DIST('Two cycles - Optimise'!$E$10-KQ$2,'Two cycles - Optimise'!$B$4,'Two cycles - Optimise'!$B$3,TRUE)-_xlfn.BINOM.DIST($J173,'Two cycles - Optimise'!$B$4,'Two cycles - Optimise'!$B$3,TRUE),0)</f>
        <v>0</v>
      </c>
      <c r="KR173">
        <f>IF('Two cycles - Optimise'!$E$10&gt;($J173+KR$2),_xlfn.BINOM.DIST('Two cycles - Optimise'!$E$10-KR$2,'Two cycles - Optimise'!$B$4,'Two cycles - Optimise'!$B$3,TRUE)-_xlfn.BINOM.DIST($J173,'Two cycles - Optimise'!$B$4,'Two cycles - Optimise'!$B$3,TRUE),0)</f>
        <v>0</v>
      </c>
      <c r="KS173">
        <f>IF('Two cycles - Optimise'!$E$10&gt;($J173+KS$2),_xlfn.BINOM.DIST('Two cycles - Optimise'!$E$10-KS$2,'Two cycles - Optimise'!$B$4,'Two cycles - Optimise'!$B$3,TRUE)-_xlfn.BINOM.DIST($J173,'Two cycles - Optimise'!$B$4,'Two cycles - Optimise'!$B$3,TRUE),0)</f>
        <v>0</v>
      </c>
      <c r="KT173">
        <f>IF('Two cycles - Optimise'!$E$10&gt;($J173+KT$2),_xlfn.BINOM.DIST('Two cycles - Optimise'!$E$10-KT$2,'Two cycles - Optimise'!$B$4,'Two cycles - Optimise'!$B$3,TRUE)-_xlfn.BINOM.DIST($J173,'Two cycles - Optimise'!$B$4,'Two cycles - Optimise'!$B$3,TRUE),0)</f>
        <v>0</v>
      </c>
      <c r="KU173">
        <f>IF('Two cycles - Optimise'!$E$10&gt;($J173+KU$2),_xlfn.BINOM.DIST('Two cycles - Optimise'!$E$10-KU$2,'Two cycles - Optimise'!$B$4,'Two cycles - Optimise'!$B$3,TRUE)-_xlfn.BINOM.DIST($J173,'Two cycles - Optimise'!$B$4,'Two cycles - Optimise'!$B$3,TRUE),0)</f>
        <v>0</v>
      </c>
      <c r="KV173">
        <f>IF('Two cycles - Optimise'!$E$10&gt;($J173+KV$2),_xlfn.BINOM.DIST('Two cycles - Optimise'!$E$10-KV$2,'Two cycles - Optimise'!$B$4,'Two cycles - Optimise'!$B$3,TRUE)-_xlfn.BINOM.DIST($J173,'Two cycles - Optimise'!$B$4,'Two cycles - Optimise'!$B$3,TRUE),0)</f>
        <v>0</v>
      </c>
      <c r="KW173">
        <f>IF('Two cycles - Optimise'!$E$10&gt;($J173+KW$2),_xlfn.BINOM.DIST('Two cycles - Optimise'!$E$10-KW$2,'Two cycles - Optimise'!$B$4,'Two cycles - Optimise'!$B$3,TRUE)-_xlfn.BINOM.DIST($J173,'Two cycles - Optimise'!$B$4,'Two cycles - Optimise'!$B$3,TRUE),0)</f>
        <v>0</v>
      </c>
      <c r="KX173">
        <f>IF('Two cycles - Optimise'!$E$10&gt;($J173+KX$2),_xlfn.BINOM.DIST('Two cycles - Optimise'!$E$10-KX$2,'Two cycles - Optimise'!$B$4,'Two cycles - Optimise'!$B$3,TRUE)-_xlfn.BINOM.DIST($J173,'Two cycles - Optimise'!$B$4,'Two cycles - Optimise'!$B$3,TRUE),0)</f>
        <v>0</v>
      </c>
      <c r="KY173">
        <f>IF('Two cycles - Optimise'!$E$10&gt;($J173+KY$2),_xlfn.BINOM.DIST('Two cycles - Optimise'!$E$10-KY$2,'Two cycles - Optimise'!$B$4,'Two cycles - Optimise'!$B$3,TRUE)-_xlfn.BINOM.DIST($J173,'Two cycles - Optimise'!$B$4,'Two cycles - Optimise'!$B$3,TRUE),0)</f>
        <v>0</v>
      </c>
      <c r="KZ173">
        <f>IF('Two cycles - Optimise'!$E$10&gt;($J173+KZ$2),_xlfn.BINOM.DIST('Two cycles - Optimise'!$E$10-KZ$2,'Two cycles - Optimise'!$B$4,'Two cycles - Optimise'!$B$3,TRUE)-_xlfn.BINOM.DIST($J173,'Two cycles - Optimise'!$B$4,'Two cycles - Optimise'!$B$3,TRUE),0)</f>
        <v>0</v>
      </c>
      <c r="LA173">
        <f>IF('Two cycles - Optimise'!$E$10&gt;($J173+LA$2),_xlfn.BINOM.DIST('Two cycles - Optimise'!$E$10-LA$2,'Two cycles - Optimise'!$B$4,'Two cycles - Optimise'!$B$3,TRUE)-_xlfn.BINOM.DIST($J173,'Two cycles - Optimise'!$B$4,'Two cycles - Optimise'!$B$3,TRUE),0)</f>
        <v>0</v>
      </c>
      <c r="LB173">
        <f>IF('Two cycles - Optimise'!$E$10&gt;($J173+LB$2),_xlfn.BINOM.DIST('Two cycles - Optimise'!$E$10-LB$2,'Two cycles - Optimise'!$B$4,'Two cycles - Optimise'!$B$3,TRUE)-_xlfn.BINOM.DIST($J173,'Two cycles - Optimise'!$B$4,'Two cycles - Optimise'!$B$3,TRUE),0)</f>
        <v>0</v>
      </c>
      <c r="LC173">
        <f>IF('Two cycles - Optimise'!$E$10&gt;($J173+LC$2),_xlfn.BINOM.DIST('Two cycles - Optimise'!$E$10-LC$2,'Two cycles - Optimise'!$B$4,'Two cycles - Optimise'!$B$3,TRUE)-_xlfn.BINOM.DIST($J173,'Two cycles - Optimise'!$B$4,'Two cycles - Optimise'!$B$3,TRUE),0)</f>
        <v>0</v>
      </c>
      <c r="LD173">
        <f>IF('Two cycles - Optimise'!$E$10&gt;($J173+LD$2),_xlfn.BINOM.DIST('Two cycles - Optimise'!$E$10-LD$2,'Two cycles - Optimise'!$B$4,'Two cycles - Optimise'!$B$3,TRUE)-_xlfn.BINOM.DIST($J173,'Two cycles - Optimise'!$B$4,'Two cycles - Optimise'!$B$3,TRUE),0)</f>
        <v>0</v>
      </c>
      <c r="LE173">
        <f>IF('Two cycles - Optimise'!$E$10&gt;($J173+LE$2),_xlfn.BINOM.DIST('Two cycles - Optimise'!$E$10-LE$2,'Two cycles - Optimise'!$B$4,'Two cycles - Optimise'!$B$3,TRUE)-_xlfn.BINOM.DIST($J173,'Two cycles - Optimise'!$B$4,'Two cycles - Optimise'!$B$3,TRUE),0)</f>
        <v>0</v>
      </c>
      <c r="LF173">
        <f>IF('Two cycles - Optimise'!$E$10&gt;($J173+LF$2),_xlfn.BINOM.DIST('Two cycles - Optimise'!$E$10-LF$2,'Two cycles - Optimise'!$B$4,'Two cycles - Optimise'!$B$3,TRUE)-_xlfn.BINOM.DIST($J173,'Two cycles - Optimise'!$B$4,'Two cycles - Optimise'!$B$3,TRUE),0)</f>
        <v>0</v>
      </c>
      <c r="LG173">
        <f>IF('Two cycles - Optimise'!$E$10&gt;($J173+LG$2),_xlfn.BINOM.DIST('Two cycles - Optimise'!$E$10-LG$2,'Two cycles - Optimise'!$B$4,'Two cycles - Optimise'!$B$3,TRUE)-_xlfn.BINOM.DIST($J173,'Two cycles - Optimise'!$B$4,'Two cycles - Optimise'!$B$3,TRUE),0)</f>
        <v>0</v>
      </c>
      <c r="LH173">
        <f>IF('Two cycles - Optimise'!$E$10&gt;($J173+LH$2),_xlfn.BINOM.DIST('Two cycles - Optimise'!$E$10-LH$2,'Two cycles - Optimise'!$B$4,'Two cycles - Optimise'!$B$3,TRUE)-_xlfn.BINOM.DIST($J173,'Two cycles - Optimise'!$B$4,'Two cycles - Optimise'!$B$3,TRUE),0)</f>
        <v>0</v>
      </c>
      <c r="LI173">
        <f>IF('Two cycles - Optimise'!$E$10&gt;($J173+LI$2),_xlfn.BINOM.DIST('Two cycles - Optimise'!$E$10-LI$2,'Two cycles - Optimise'!$B$4,'Two cycles - Optimise'!$B$3,TRUE)-_xlfn.BINOM.DIST($J173,'Two cycles - Optimise'!$B$4,'Two cycles - Optimise'!$B$3,TRUE),0)</f>
        <v>0</v>
      </c>
      <c r="LJ173">
        <f>IF('Two cycles - Optimise'!$E$10&gt;($J173+LJ$2),_xlfn.BINOM.DIST('Two cycles - Optimise'!$E$10-LJ$2,'Two cycles - Optimise'!$B$4,'Two cycles - Optimise'!$B$3,TRUE)-_xlfn.BINOM.DIST($J173,'Two cycles - Optimise'!$B$4,'Two cycles - Optimise'!$B$3,TRUE),0)</f>
        <v>0</v>
      </c>
      <c r="LK173">
        <f>IF('Two cycles - Optimise'!$E$10&gt;($J173+LK$2),_xlfn.BINOM.DIST('Two cycles - Optimise'!$E$10-LK$2,'Two cycles - Optimise'!$B$4,'Two cycles - Optimise'!$B$3,TRUE)-_xlfn.BINOM.DIST($J173,'Two cycles - Optimise'!$B$4,'Two cycles - Optimise'!$B$3,TRUE),0)</f>
        <v>0</v>
      </c>
      <c r="LL173">
        <f>IF('Two cycles - Optimise'!$E$10&gt;($J173+LL$2),_xlfn.BINOM.DIST('Two cycles - Optimise'!$E$10-LL$2,'Two cycles - Optimise'!$B$4,'Two cycles - Optimise'!$B$3,TRUE)-_xlfn.BINOM.DIST($J173,'Two cycles - Optimise'!$B$4,'Two cycles - Optimise'!$B$3,TRUE),0)</f>
        <v>0</v>
      </c>
    </row>
    <row r="174" spans="1:324" x14ac:dyDescent="0.25">
      <c r="A174">
        <f>IF(E174&lt;'Two cycles - Optimise'!$B$2,1000,E174-'Two cycles - Optimise'!$B$2)</f>
        <v>5.0000000000000044E-2</v>
      </c>
      <c r="B174">
        <v>171</v>
      </c>
      <c r="C174">
        <f>IF(B174&gt;'Two cycles - Optimise'!$B$4,1,_xlfn.BINOM.DIST(B174,'Two cycles - Optimise'!$B$4,'Two cycles - Optimise'!$B$3,TRUE))</f>
        <v>1</v>
      </c>
      <c r="D174">
        <f t="shared" si="218"/>
        <v>0</v>
      </c>
      <c r="E174">
        <f t="shared" si="219"/>
        <v>1</v>
      </c>
      <c r="I174">
        <f>IF(P174&lt;'Two cycles - Optimise'!$B$2,1000,P174-'Two cycles - Optimise'!$B$2)</f>
        <v>5.0000000000000044E-2</v>
      </c>
      <c r="J174">
        <v>171</v>
      </c>
      <c r="K174">
        <f>IF(J174&gt;'Two cycles - Optimise'!$B$4,1,_xlfn.BINOM.DIST(J174,'Two cycles - Optimise'!$B$4,'Two cycles - Optimise'!$B$3,TRUE))</f>
        <v>1</v>
      </c>
      <c r="L174">
        <f t="shared" si="220"/>
        <v>0</v>
      </c>
      <c r="M174">
        <f t="shared" si="221"/>
        <v>1</v>
      </c>
      <c r="N174">
        <f t="shared" si="222"/>
        <v>0</v>
      </c>
      <c r="O174">
        <f t="shared" si="223"/>
        <v>0</v>
      </c>
      <c r="P174">
        <f t="shared" si="224"/>
        <v>1</v>
      </c>
      <c r="T174">
        <f t="shared" si="225"/>
        <v>0</v>
      </c>
      <c r="U174">
        <f t="shared" si="226"/>
        <v>0</v>
      </c>
      <c r="V174">
        <f t="shared" si="227"/>
        <v>0</v>
      </c>
      <c r="W174">
        <f t="shared" si="228"/>
        <v>0</v>
      </c>
      <c r="X174">
        <f t="shared" si="229"/>
        <v>0</v>
      </c>
      <c r="Y174">
        <f t="shared" si="230"/>
        <v>0</v>
      </c>
      <c r="Z174">
        <f t="shared" si="231"/>
        <v>0</v>
      </c>
      <c r="AA174">
        <f t="shared" si="232"/>
        <v>0</v>
      </c>
      <c r="AB174">
        <f t="shared" si="233"/>
        <v>0</v>
      </c>
      <c r="AC174">
        <f t="shared" si="234"/>
        <v>0</v>
      </c>
      <c r="AD174">
        <f t="shared" si="235"/>
        <v>0</v>
      </c>
      <c r="AE174">
        <f t="shared" si="236"/>
        <v>0</v>
      </c>
      <c r="AF174">
        <f t="shared" si="237"/>
        <v>0</v>
      </c>
      <c r="AG174">
        <f t="shared" si="238"/>
        <v>0</v>
      </c>
      <c r="AH174">
        <f t="shared" si="239"/>
        <v>0</v>
      </c>
      <c r="AI174">
        <f t="shared" si="240"/>
        <v>0</v>
      </c>
      <c r="AJ174">
        <f t="shared" si="241"/>
        <v>0</v>
      </c>
      <c r="AK174">
        <f t="shared" si="242"/>
        <v>0</v>
      </c>
      <c r="AL174">
        <f t="shared" si="243"/>
        <v>0</v>
      </c>
      <c r="AM174">
        <f t="shared" si="244"/>
        <v>0</v>
      </c>
      <c r="AN174">
        <f t="shared" si="245"/>
        <v>0</v>
      </c>
      <c r="AO174">
        <f t="shared" si="246"/>
        <v>0</v>
      </c>
      <c r="AP174">
        <f t="shared" si="247"/>
        <v>0</v>
      </c>
      <c r="AQ174">
        <f t="shared" si="248"/>
        <v>0</v>
      </c>
      <c r="AR174">
        <f t="shared" si="249"/>
        <v>0</v>
      </c>
      <c r="AS174">
        <f t="shared" si="250"/>
        <v>0</v>
      </c>
      <c r="AT174">
        <f t="shared" si="251"/>
        <v>0</v>
      </c>
      <c r="AU174">
        <f t="shared" si="252"/>
        <v>0</v>
      </c>
      <c r="AV174">
        <f t="shared" si="253"/>
        <v>0</v>
      </c>
      <c r="AW174">
        <f t="shared" si="254"/>
        <v>0</v>
      </c>
      <c r="AX174">
        <f t="shared" si="255"/>
        <v>0</v>
      </c>
      <c r="AY174">
        <f t="shared" si="256"/>
        <v>0</v>
      </c>
      <c r="AZ174">
        <f t="shared" si="257"/>
        <v>0</v>
      </c>
      <c r="BA174">
        <f t="shared" si="258"/>
        <v>0</v>
      </c>
      <c r="BB174">
        <f t="shared" si="259"/>
        <v>0</v>
      </c>
      <c r="BC174">
        <f t="shared" si="260"/>
        <v>0</v>
      </c>
      <c r="BD174">
        <f t="shared" si="261"/>
        <v>0</v>
      </c>
      <c r="BE174">
        <f t="shared" si="262"/>
        <v>0</v>
      </c>
      <c r="BF174">
        <f t="shared" si="263"/>
        <v>0</v>
      </c>
      <c r="BG174">
        <f t="shared" si="264"/>
        <v>0</v>
      </c>
      <c r="BH174">
        <f t="shared" si="265"/>
        <v>0</v>
      </c>
      <c r="BI174">
        <f t="shared" si="266"/>
        <v>0</v>
      </c>
      <c r="BJ174">
        <f t="shared" si="267"/>
        <v>0</v>
      </c>
      <c r="BK174">
        <f t="shared" si="268"/>
        <v>0</v>
      </c>
      <c r="BL174">
        <f t="shared" si="269"/>
        <v>0</v>
      </c>
      <c r="BM174">
        <f t="shared" si="270"/>
        <v>0</v>
      </c>
      <c r="BN174">
        <f t="shared" si="271"/>
        <v>0</v>
      </c>
      <c r="BO174">
        <f t="shared" si="272"/>
        <v>0</v>
      </c>
      <c r="BP174">
        <f t="shared" si="273"/>
        <v>0</v>
      </c>
      <c r="BQ174">
        <f t="shared" si="274"/>
        <v>0</v>
      </c>
      <c r="BR174">
        <f t="shared" si="275"/>
        <v>0</v>
      </c>
      <c r="BS174">
        <f t="shared" si="276"/>
        <v>0</v>
      </c>
      <c r="BT174">
        <f t="shared" si="277"/>
        <v>0</v>
      </c>
      <c r="BU174">
        <f t="shared" si="278"/>
        <v>0</v>
      </c>
      <c r="BV174">
        <f t="shared" si="279"/>
        <v>0</v>
      </c>
      <c r="BW174">
        <f t="shared" si="280"/>
        <v>0</v>
      </c>
      <c r="BX174">
        <f t="shared" si="281"/>
        <v>0</v>
      </c>
      <c r="BY174">
        <f t="shared" si="282"/>
        <v>0</v>
      </c>
      <c r="BZ174">
        <f t="shared" si="283"/>
        <v>0</v>
      </c>
      <c r="CA174">
        <f t="shared" si="284"/>
        <v>0</v>
      </c>
      <c r="CB174">
        <f t="shared" si="285"/>
        <v>0</v>
      </c>
      <c r="CC174">
        <f t="shared" si="286"/>
        <v>0</v>
      </c>
      <c r="CD174">
        <f t="shared" si="287"/>
        <v>0</v>
      </c>
      <c r="CE174">
        <f t="shared" si="288"/>
        <v>0</v>
      </c>
      <c r="CF174">
        <f t="shared" si="289"/>
        <v>0</v>
      </c>
      <c r="CG174">
        <f t="shared" si="290"/>
        <v>0</v>
      </c>
      <c r="CH174">
        <f t="shared" si="291"/>
        <v>0</v>
      </c>
      <c r="CI174">
        <f t="shared" si="292"/>
        <v>0</v>
      </c>
      <c r="CJ174">
        <f t="shared" si="293"/>
        <v>0</v>
      </c>
      <c r="CK174">
        <f t="shared" si="294"/>
        <v>0</v>
      </c>
      <c r="CL174">
        <f t="shared" si="295"/>
        <v>0</v>
      </c>
      <c r="CM174">
        <f t="shared" si="296"/>
        <v>0</v>
      </c>
      <c r="CN174">
        <f t="shared" si="297"/>
        <v>0</v>
      </c>
      <c r="CO174">
        <f t="shared" si="298"/>
        <v>0</v>
      </c>
      <c r="CP174">
        <f t="shared" si="299"/>
        <v>0</v>
      </c>
      <c r="CQ174">
        <f t="shared" si="300"/>
        <v>0</v>
      </c>
      <c r="CR174">
        <f t="shared" si="301"/>
        <v>0</v>
      </c>
      <c r="CS174">
        <f t="shared" si="302"/>
        <v>0</v>
      </c>
      <c r="CT174">
        <f t="shared" si="303"/>
        <v>0</v>
      </c>
      <c r="CU174">
        <f t="shared" si="304"/>
        <v>0</v>
      </c>
      <c r="CV174">
        <f t="shared" si="305"/>
        <v>0</v>
      </c>
      <c r="CW174">
        <f t="shared" si="306"/>
        <v>0</v>
      </c>
      <c r="CX174">
        <f t="shared" si="307"/>
        <v>0</v>
      </c>
      <c r="CY174">
        <f t="shared" si="308"/>
        <v>0</v>
      </c>
      <c r="CZ174">
        <f t="shared" si="309"/>
        <v>0</v>
      </c>
      <c r="DA174">
        <f t="shared" si="310"/>
        <v>0</v>
      </c>
      <c r="DB174">
        <f t="shared" si="311"/>
        <v>0</v>
      </c>
      <c r="DC174">
        <f t="shared" si="312"/>
        <v>0</v>
      </c>
      <c r="DD174">
        <f t="shared" si="313"/>
        <v>0</v>
      </c>
      <c r="DE174">
        <f t="shared" si="314"/>
        <v>0</v>
      </c>
      <c r="DF174">
        <f t="shared" si="315"/>
        <v>0</v>
      </c>
      <c r="DG174">
        <f t="shared" si="316"/>
        <v>0</v>
      </c>
      <c r="DH174">
        <f t="shared" si="317"/>
        <v>0</v>
      </c>
      <c r="DI174">
        <f t="shared" si="318"/>
        <v>0</v>
      </c>
      <c r="DJ174">
        <f t="shared" si="319"/>
        <v>0</v>
      </c>
      <c r="DK174">
        <f t="shared" si="320"/>
        <v>0</v>
      </c>
      <c r="DL174">
        <f t="shared" si="321"/>
        <v>0</v>
      </c>
      <c r="DM174">
        <f t="shared" si="322"/>
        <v>0</v>
      </c>
      <c r="DN174">
        <f t="shared" si="323"/>
        <v>0</v>
      </c>
      <c r="DO174">
        <f t="shared" si="324"/>
        <v>0</v>
      </c>
      <c r="DP174">
        <f t="shared" si="325"/>
        <v>0</v>
      </c>
      <c r="DR174">
        <f>IF(AND(DR$2&lt;=$J174,$J174&lt;='Two cycles - Optimise'!$B$4),_xlfn.BINOM.DIST(DR$2,'Two cycles - Optimise'!$B$4,'Two cycles - Optimise'!$B$3,FALSE),0)</f>
        <v>0</v>
      </c>
      <c r="DS174">
        <f>IF(AND(DS$2&lt;=$J174,$J174&lt;='Two cycles - Optimise'!$B$4),_xlfn.BINOM.DIST(DS$2,'Two cycles - Optimise'!$B$4,'Two cycles - Optimise'!$B$3,FALSE),0)</f>
        <v>0</v>
      </c>
      <c r="DT174">
        <f>IF(AND(DT$2&lt;=$J174,$J174&lt;='Two cycles - Optimise'!$B$4),_xlfn.BINOM.DIST(DT$2,'Two cycles - Optimise'!$B$4,'Two cycles - Optimise'!$B$3,FALSE),0)</f>
        <v>0</v>
      </c>
      <c r="DU174">
        <f>IF(AND(DU$2&lt;=$J174,$J174&lt;='Two cycles - Optimise'!$B$4),_xlfn.BINOM.DIST(DU$2,'Two cycles - Optimise'!$B$4,'Two cycles - Optimise'!$B$3,FALSE),0)</f>
        <v>0</v>
      </c>
      <c r="DV174">
        <f>IF(AND(DV$2&lt;=$J174,$J174&lt;='Two cycles - Optimise'!$B$4),_xlfn.BINOM.DIST(DV$2,'Two cycles - Optimise'!$B$4,'Two cycles - Optimise'!$B$3,FALSE),0)</f>
        <v>0</v>
      </c>
      <c r="DW174">
        <f>IF(AND(DW$2&lt;=$J174,$J174&lt;='Two cycles - Optimise'!$B$4),_xlfn.BINOM.DIST(DW$2,'Two cycles - Optimise'!$B$4,'Two cycles - Optimise'!$B$3,FALSE),0)</f>
        <v>0</v>
      </c>
      <c r="DX174">
        <f>IF(AND(DX$2&lt;=$J174,$J174&lt;='Two cycles - Optimise'!$B$4),_xlfn.BINOM.DIST(DX$2,'Two cycles - Optimise'!$B$4,'Two cycles - Optimise'!$B$3,FALSE),0)</f>
        <v>0</v>
      </c>
      <c r="DY174">
        <f>IF(AND(DY$2&lt;=$J174,$J174&lt;='Two cycles - Optimise'!$B$4),_xlfn.BINOM.DIST(DY$2,'Two cycles - Optimise'!$B$4,'Two cycles - Optimise'!$B$3,FALSE),0)</f>
        <v>0</v>
      </c>
      <c r="DZ174">
        <f>IF(AND(DZ$2&lt;=$J174,$J174&lt;='Two cycles - Optimise'!$B$4),_xlfn.BINOM.DIST(DZ$2,'Two cycles - Optimise'!$B$4,'Two cycles - Optimise'!$B$3,FALSE),0)</f>
        <v>0</v>
      </c>
      <c r="EA174">
        <f>IF(AND(EA$2&lt;=$J174,$J174&lt;='Two cycles - Optimise'!$B$4),_xlfn.BINOM.DIST(EA$2,'Two cycles - Optimise'!$B$4,'Two cycles - Optimise'!$B$3,FALSE),0)</f>
        <v>0</v>
      </c>
      <c r="EB174">
        <f>IF(AND(EB$2&lt;=$J174,$J174&lt;='Two cycles - Optimise'!$B$4),_xlfn.BINOM.DIST(EB$2,'Two cycles - Optimise'!$B$4,'Two cycles - Optimise'!$B$3,FALSE),0)</f>
        <v>0</v>
      </c>
      <c r="EC174">
        <f>IF(AND(EC$2&lt;=$J174,$J174&lt;='Two cycles - Optimise'!$B$4),_xlfn.BINOM.DIST(EC$2,'Two cycles - Optimise'!$B$4,'Two cycles - Optimise'!$B$3,FALSE),0)</f>
        <v>0</v>
      </c>
      <c r="ED174">
        <f>IF(AND(ED$2&lt;=$J174,$J174&lt;='Two cycles - Optimise'!$B$4),_xlfn.BINOM.DIST(ED$2,'Two cycles - Optimise'!$B$4,'Two cycles - Optimise'!$B$3,FALSE),0)</f>
        <v>0</v>
      </c>
      <c r="EE174">
        <f>IF(AND(EE$2&lt;=$J174,$J174&lt;='Two cycles - Optimise'!$B$4),_xlfn.BINOM.DIST(EE$2,'Two cycles - Optimise'!$B$4,'Two cycles - Optimise'!$B$3,FALSE),0)</f>
        <v>0</v>
      </c>
      <c r="EF174">
        <f>IF(AND(EF$2&lt;=$J174,$J174&lt;='Two cycles - Optimise'!$B$4),_xlfn.BINOM.DIST(EF$2,'Two cycles - Optimise'!$B$4,'Two cycles - Optimise'!$B$3,FALSE),0)</f>
        <v>0</v>
      </c>
      <c r="EG174">
        <f>IF(AND(EG$2&lt;=$J174,$J174&lt;='Two cycles - Optimise'!$B$4),_xlfn.BINOM.DIST(EG$2,'Two cycles - Optimise'!$B$4,'Two cycles - Optimise'!$B$3,FALSE),0)</f>
        <v>0</v>
      </c>
      <c r="EH174">
        <f>IF(AND(EH$2&lt;=$J174,$J174&lt;='Two cycles - Optimise'!$B$4),_xlfn.BINOM.DIST(EH$2,'Two cycles - Optimise'!$B$4,'Two cycles - Optimise'!$B$3,FALSE),0)</f>
        <v>0</v>
      </c>
      <c r="EI174">
        <f>IF(AND(EI$2&lt;=$J174,$J174&lt;='Two cycles - Optimise'!$B$4),_xlfn.BINOM.DIST(EI$2,'Two cycles - Optimise'!$B$4,'Two cycles - Optimise'!$B$3,FALSE),0)</f>
        <v>0</v>
      </c>
      <c r="EJ174">
        <f>IF(AND(EJ$2&lt;=$J174,$J174&lt;='Two cycles - Optimise'!$B$4),_xlfn.BINOM.DIST(EJ$2,'Two cycles - Optimise'!$B$4,'Two cycles - Optimise'!$B$3,FALSE),0)</f>
        <v>0</v>
      </c>
      <c r="EK174">
        <f>IF(AND(EK$2&lt;=$J174,$J174&lt;='Two cycles - Optimise'!$B$4),_xlfn.BINOM.DIST(EK$2,'Two cycles - Optimise'!$B$4,'Two cycles - Optimise'!$B$3,FALSE),0)</f>
        <v>0</v>
      </c>
      <c r="EL174">
        <f>IF(AND(EL$2&lt;=$J174,$J174&lt;='Two cycles - Optimise'!$B$4),_xlfn.BINOM.DIST(EL$2,'Two cycles - Optimise'!$B$4,'Two cycles - Optimise'!$B$3,FALSE),0)</f>
        <v>0</v>
      </c>
      <c r="EM174">
        <f>IF(AND(EM$2&lt;=$J174,$J174&lt;='Two cycles - Optimise'!$B$4),_xlfn.BINOM.DIST(EM$2,'Two cycles - Optimise'!$B$4,'Two cycles - Optimise'!$B$3,FALSE),0)</f>
        <v>0</v>
      </c>
      <c r="EN174">
        <f>IF(AND(EN$2&lt;=$J174,$J174&lt;='Two cycles - Optimise'!$B$4),_xlfn.BINOM.DIST(EN$2,'Two cycles - Optimise'!$B$4,'Two cycles - Optimise'!$B$3,FALSE),0)</f>
        <v>0</v>
      </c>
      <c r="EO174">
        <f>IF(AND(EO$2&lt;=$J174,$J174&lt;='Two cycles - Optimise'!$B$4),_xlfn.BINOM.DIST(EO$2,'Two cycles - Optimise'!$B$4,'Two cycles - Optimise'!$B$3,FALSE),0)</f>
        <v>0</v>
      </c>
      <c r="EP174">
        <f>IF(AND(EP$2&lt;=$J174,$J174&lt;='Two cycles - Optimise'!$B$4),_xlfn.BINOM.DIST(EP$2,'Two cycles - Optimise'!$B$4,'Two cycles - Optimise'!$B$3,FALSE),0)</f>
        <v>0</v>
      </c>
      <c r="EQ174">
        <f>IF(AND(EQ$2&lt;=$J174,$J174&lt;='Two cycles - Optimise'!$B$4),_xlfn.BINOM.DIST(EQ$2,'Two cycles - Optimise'!$B$4,'Two cycles - Optimise'!$B$3,FALSE),0)</f>
        <v>0</v>
      </c>
      <c r="ER174">
        <f>IF(AND(ER$2&lt;=$J174,$J174&lt;='Two cycles - Optimise'!$B$4),_xlfn.BINOM.DIST(ER$2,'Two cycles - Optimise'!$B$4,'Two cycles - Optimise'!$B$3,FALSE),0)</f>
        <v>0</v>
      </c>
      <c r="ES174">
        <f>IF(AND(ES$2&lt;=$J174,$J174&lt;='Two cycles - Optimise'!$B$4),_xlfn.BINOM.DIST(ES$2,'Two cycles - Optimise'!$B$4,'Two cycles - Optimise'!$B$3,FALSE),0)</f>
        <v>0</v>
      </c>
      <c r="ET174">
        <f>IF(AND(ET$2&lt;=$J174,$J174&lt;='Two cycles - Optimise'!$B$4),_xlfn.BINOM.DIST(ET$2,'Two cycles - Optimise'!$B$4,'Two cycles - Optimise'!$B$3,FALSE),0)</f>
        <v>0</v>
      </c>
      <c r="EU174">
        <f>IF(AND(EU$2&lt;=$J174,$J174&lt;='Two cycles - Optimise'!$B$4),_xlfn.BINOM.DIST(EU$2,'Two cycles - Optimise'!$B$4,'Two cycles - Optimise'!$B$3,FALSE),0)</f>
        <v>0</v>
      </c>
      <c r="EV174">
        <f>IF(AND(EV$2&lt;=$J174,$J174&lt;='Two cycles - Optimise'!$B$4),_xlfn.BINOM.DIST(EV$2,'Two cycles - Optimise'!$B$4,'Two cycles - Optimise'!$B$3,FALSE),0)</f>
        <v>0</v>
      </c>
      <c r="EW174">
        <f>IF(AND(EW$2&lt;=$J174,$J174&lt;='Two cycles - Optimise'!$B$4),_xlfn.BINOM.DIST(EW$2,'Two cycles - Optimise'!$B$4,'Two cycles - Optimise'!$B$3,FALSE),0)</f>
        <v>0</v>
      </c>
      <c r="EX174">
        <f>IF(AND(EX$2&lt;=$J174,$J174&lt;='Two cycles - Optimise'!$B$4),_xlfn.BINOM.DIST(EX$2,'Two cycles - Optimise'!$B$4,'Two cycles - Optimise'!$B$3,FALSE),0)</f>
        <v>0</v>
      </c>
      <c r="EY174">
        <f>IF(AND(EY$2&lt;=$J174,$J174&lt;='Two cycles - Optimise'!$B$4),_xlfn.BINOM.DIST(EY$2,'Two cycles - Optimise'!$B$4,'Two cycles - Optimise'!$B$3,FALSE),0)</f>
        <v>0</v>
      </c>
      <c r="EZ174">
        <f>IF(AND(EZ$2&lt;=$J174,$J174&lt;='Two cycles - Optimise'!$B$4),_xlfn.BINOM.DIST(EZ$2,'Two cycles - Optimise'!$B$4,'Two cycles - Optimise'!$B$3,FALSE),0)</f>
        <v>0</v>
      </c>
      <c r="FA174">
        <f>IF(AND(FA$2&lt;=$J174,$J174&lt;='Two cycles - Optimise'!$B$4),_xlfn.BINOM.DIST(FA$2,'Two cycles - Optimise'!$B$4,'Two cycles - Optimise'!$B$3,FALSE),0)</f>
        <v>0</v>
      </c>
      <c r="FB174">
        <f>IF(AND(FB$2&lt;=$J174,$J174&lt;='Two cycles - Optimise'!$B$4),_xlfn.BINOM.DIST(FB$2,'Two cycles - Optimise'!$B$4,'Two cycles - Optimise'!$B$3,FALSE),0)</f>
        <v>0</v>
      </c>
      <c r="FC174">
        <f>IF(AND(FC$2&lt;=$J174,$J174&lt;='Two cycles - Optimise'!$B$4),_xlfn.BINOM.DIST(FC$2,'Two cycles - Optimise'!$B$4,'Two cycles - Optimise'!$B$3,FALSE),0)</f>
        <v>0</v>
      </c>
      <c r="FD174">
        <f>IF(AND(FD$2&lt;=$J174,$J174&lt;='Two cycles - Optimise'!$B$4),_xlfn.BINOM.DIST(FD$2,'Two cycles - Optimise'!$B$4,'Two cycles - Optimise'!$B$3,FALSE),0)</f>
        <v>0</v>
      </c>
      <c r="FE174">
        <f>IF(AND(FE$2&lt;=$J174,$J174&lt;='Two cycles - Optimise'!$B$4),_xlfn.BINOM.DIST(FE$2,'Two cycles - Optimise'!$B$4,'Two cycles - Optimise'!$B$3,FALSE),0)</f>
        <v>0</v>
      </c>
      <c r="FF174">
        <f>IF(AND(FF$2&lt;=$J174,$J174&lt;='Two cycles - Optimise'!$B$4),_xlfn.BINOM.DIST(FF$2,'Two cycles - Optimise'!$B$4,'Two cycles - Optimise'!$B$3,FALSE),0)</f>
        <v>0</v>
      </c>
      <c r="FG174">
        <f>IF(AND(FG$2&lt;=$J174,$J174&lt;='Two cycles - Optimise'!$B$4),_xlfn.BINOM.DIST(FG$2,'Two cycles - Optimise'!$B$4,'Two cycles - Optimise'!$B$3,FALSE),0)</f>
        <v>0</v>
      </c>
      <c r="FH174">
        <f>IF(AND(FH$2&lt;=$J174,$J174&lt;='Two cycles - Optimise'!$B$4),_xlfn.BINOM.DIST(FH$2,'Two cycles - Optimise'!$B$4,'Two cycles - Optimise'!$B$3,FALSE),0)</f>
        <v>0</v>
      </c>
      <c r="FI174">
        <f>IF(AND(FI$2&lt;=$J174,$J174&lt;='Two cycles - Optimise'!$B$4),_xlfn.BINOM.DIST(FI$2,'Two cycles - Optimise'!$B$4,'Two cycles - Optimise'!$B$3,FALSE),0)</f>
        <v>0</v>
      </c>
      <c r="FJ174">
        <f>IF(AND(FJ$2&lt;=$J174,$J174&lt;='Two cycles - Optimise'!$B$4),_xlfn.BINOM.DIST(FJ$2,'Two cycles - Optimise'!$B$4,'Two cycles - Optimise'!$B$3,FALSE),0)</f>
        <v>0</v>
      </c>
      <c r="FK174">
        <f>IF(AND(FK$2&lt;=$J174,$J174&lt;='Two cycles - Optimise'!$B$4),_xlfn.BINOM.DIST(FK$2,'Two cycles - Optimise'!$B$4,'Two cycles - Optimise'!$B$3,FALSE),0)</f>
        <v>0</v>
      </c>
      <c r="FL174">
        <f>IF(AND(FL$2&lt;=$J174,$J174&lt;='Two cycles - Optimise'!$B$4),_xlfn.BINOM.DIST(FL$2,'Two cycles - Optimise'!$B$4,'Two cycles - Optimise'!$B$3,FALSE),0)</f>
        <v>0</v>
      </c>
      <c r="FM174">
        <f>IF(AND(FM$2&lt;=$J174,$J174&lt;='Two cycles - Optimise'!$B$4),_xlfn.BINOM.DIST(FM$2,'Two cycles - Optimise'!$B$4,'Two cycles - Optimise'!$B$3,FALSE),0)</f>
        <v>0</v>
      </c>
      <c r="FN174">
        <f>IF(AND(FN$2&lt;=$J174,$J174&lt;='Two cycles - Optimise'!$B$4),_xlfn.BINOM.DIST(FN$2,'Two cycles - Optimise'!$B$4,'Two cycles - Optimise'!$B$3,FALSE),0)</f>
        <v>0</v>
      </c>
      <c r="FO174">
        <f>IF(AND(FO$2&lt;=$J174,$J174&lt;='Two cycles - Optimise'!$B$4),_xlfn.BINOM.DIST(FO$2,'Two cycles - Optimise'!$B$4,'Two cycles - Optimise'!$B$3,FALSE),0)</f>
        <v>0</v>
      </c>
      <c r="FP174">
        <f>IF(AND(FP$2&lt;=$J174,$J174&lt;='Two cycles - Optimise'!$B$4),_xlfn.BINOM.DIST(FP$2,'Two cycles - Optimise'!$B$4,'Two cycles - Optimise'!$B$3,FALSE),0)</f>
        <v>0</v>
      </c>
      <c r="FQ174">
        <f>IF(AND(FQ$2&lt;=$J174,$J174&lt;='Two cycles - Optimise'!$B$4),_xlfn.BINOM.DIST(FQ$2,'Two cycles - Optimise'!$B$4,'Two cycles - Optimise'!$B$3,FALSE),0)</f>
        <v>0</v>
      </c>
      <c r="FR174">
        <f>IF(AND(FR$2&lt;=$J174,$J174&lt;='Two cycles - Optimise'!$B$4),_xlfn.BINOM.DIST(FR$2,'Two cycles - Optimise'!$B$4,'Two cycles - Optimise'!$B$3,FALSE),0)</f>
        <v>0</v>
      </c>
      <c r="FS174">
        <f>IF(AND(FS$2&lt;=$J174,$J174&lt;='Two cycles - Optimise'!$B$4),_xlfn.BINOM.DIST(FS$2,'Two cycles - Optimise'!$B$4,'Two cycles - Optimise'!$B$3,FALSE),0)</f>
        <v>0</v>
      </c>
      <c r="FT174">
        <f>IF(AND(FT$2&lt;=$J174,$J174&lt;='Two cycles - Optimise'!$B$4),_xlfn.BINOM.DIST(FT$2,'Two cycles - Optimise'!$B$4,'Two cycles - Optimise'!$B$3,FALSE),0)</f>
        <v>0</v>
      </c>
      <c r="FU174">
        <f>IF(AND(FU$2&lt;=$J174,$J174&lt;='Two cycles - Optimise'!$B$4),_xlfn.BINOM.DIST(FU$2,'Two cycles - Optimise'!$B$4,'Two cycles - Optimise'!$B$3,FALSE),0)</f>
        <v>0</v>
      </c>
      <c r="FV174">
        <f>IF(AND(FV$2&lt;=$J174,$J174&lt;='Two cycles - Optimise'!$B$4),_xlfn.BINOM.DIST(FV$2,'Two cycles - Optimise'!$B$4,'Two cycles - Optimise'!$B$3,FALSE),0)</f>
        <v>0</v>
      </c>
      <c r="FW174">
        <f>IF(AND(FW$2&lt;=$J174,$J174&lt;='Two cycles - Optimise'!$B$4),_xlfn.BINOM.DIST(FW$2,'Two cycles - Optimise'!$B$4,'Two cycles - Optimise'!$B$3,FALSE),0)</f>
        <v>0</v>
      </c>
      <c r="FX174">
        <f>IF(AND(FX$2&lt;=$J174,$J174&lt;='Two cycles - Optimise'!$B$4),_xlfn.BINOM.DIST(FX$2,'Two cycles - Optimise'!$B$4,'Two cycles - Optimise'!$B$3,FALSE),0)</f>
        <v>0</v>
      </c>
      <c r="FY174">
        <f>IF(AND(FY$2&lt;=$J174,$J174&lt;='Two cycles - Optimise'!$B$4),_xlfn.BINOM.DIST(FY$2,'Two cycles - Optimise'!$B$4,'Two cycles - Optimise'!$B$3,FALSE),0)</f>
        <v>0</v>
      </c>
      <c r="FZ174">
        <f>IF(AND(FZ$2&lt;=$J174,$J174&lt;='Two cycles - Optimise'!$B$4),_xlfn.BINOM.DIST(FZ$2,'Two cycles - Optimise'!$B$4,'Two cycles - Optimise'!$B$3,FALSE),0)</f>
        <v>0</v>
      </c>
      <c r="GA174">
        <f>IF(AND(GA$2&lt;=$J174,$J174&lt;='Two cycles - Optimise'!$B$4),_xlfn.BINOM.DIST(GA$2,'Two cycles - Optimise'!$B$4,'Two cycles - Optimise'!$B$3,FALSE),0)</f>
        <v>0</v>
      </c>
      <c r="GB174">
        <f>IF(AND(GB$2&lt;=$J174,$J174&lt;='Two cycles - Optimise'!$B$4),_xlfn.BINOM.DIST(GB$2,'Two cycles - Optimise'!$B$4,'Two cycles - Optimise'!$B$3,FALSE),0)</f>
        <v>0</v>
      </c>
      <c r="GC174">
        <f>IF(AND(GC$2&lt;=$J174,$J174&lt;='Two cycles - Optimise'!$B$4),_xlfn.BINOM.DIST(GC$2,'Two cycles - Optimise'!$B$4,'Two cycles - Optimise'!$B$3,FALSE),0)</f>
        <v>0</v>
      </c>
      <c r="GD174">
        <f>IF(AND(GD$2&lt;=$J174,$J174&lt;='Two cycles - Optimise'!$B$4),_xlfn.BINOM.DIST(GD$2,'Two cycles - Optimise'!$B$4,'Two cycles - Optimise'!$B$3,FALSE),0)</f>
        <v>0</v>
      </c>
      <c r="GE174">
        <f>IF(AND(GE$2&lt;=$J174,$J174&lt;='Two cycles - Optimise'!$B$4),_xlfn.BINOM.DIST(GE$2,'Two cycles - Optimise'!$B$4,'Two cycles - Optimise'!$B$3,FALSE),0)</f>
        <v>0</v>
      </c>
      <c r="GF174">
        <f>IF(AND(GF$2&lt;=$J174,$J174&lt;='Two cycles - Optimise'!$B$4),_xlfn.BINOM.DIST(GF$2,'Two cycles - Optimise'!$B$4,'Two cycles - Optimise'!$B$3,FALSE),0)</f>
        <v>0</v>
      </c>
      <c r="GG174">
        <f>IF(AND(GG$2&lt;=$J174,$J174&lt;='Two cycles - Optimise'!$B$4),_xlfn.BINOM.DIST(GG$2,'Two cycles - Optimise'!$B$4,'Two cycles - Optimise'!$B$3,FALSE),0)</f>
        <v>0</v>
      </c>
      <c r="GH174">
        <f>IF(AND(GH$2&lt;=$J174,$J174&lt;='Two cycles - Optimise'!$B$4),_xlfn.BINOM.DIST(GH$2,'Two cycles - Optimise'!$B$4,'Two cycles - Optimise'!$B$3,FALSE),0)</f>
        <v>0</v>
      </c>
      <c r="GI174">
        <f>IF(AND(GI$2&lt;=$J174,$J174&lt;='Two cycles - Optimise'!$B$4),_xlfn.BINOM.DIST(GI$2,'Two cycles - Optimise'!$B$4,'Two cycles - Optimise'!$B$3,FALSE),0)</f>
        <v>0</v>
      </c>
      <c r="GJ174">
        <f>IF(AND(GJ$2&lt;=$J174,$J174&lt;='Two cycles - Optimise'!$B$4),_xlfn.BINOM.DIST(GJ$2,'Two cycles - Optimise'!$B$4,'Two cycles - Optimise'!$B$3,FALSE),0)</f>
        <v>0</v>
      </c>
      <c r="GK174">
        <f>IF(AND(GK$2&lt;=$J174,$J174&lt;='Two cycles - Optimise'!$B$4),_xlfn.BINOM.DIST(GK$2,'Two cycles - Optimise'!$B$4,'Two cycles - Optimise'!$B$3,FALSE),0)</f>
        <v>0</v>
      </c>
      <c r="GL174">
        <f>IF(AND(GL$2&lt;=$J174,$J174&lt;='Two cycles - Optimise'!$B$4),_xlfn.BINOM.DIST(GL$2,'Two cycles - Optimise'!$B$4,'Two cycles - Optimise'!$B$3,FALSE),0)</f>
        <v>0</v>
      </c>
      <c r="GM174">
        <f>IF(AND(GM$2&lt;=$J174,$J174&lt;='Two cycles - Optimise'!$B$4),_xlfn.BINOM.DIST(GM$2,'Two cycles - Optimise'!$B$4,'Two cycles - Optimise'!$B$3,FALSE),0)</f>
        <v>0</v>
      </c>
      <c r="GN174">
        <f>IF(AND(GN$2&lt;=$J174,$J174&lt;='Two cycles - Optimise'!$B$4),_xlfn.BINOM.DIST(GN$2,'Two cycles - Optimise'!$B$4,'Two cycles - Optimise'!$B$3,FALSE),0)</f>
        <v>0</v>
      </c>
      <c r="GO174">
        <f>IF(AND(GO$2&lt;=$J174,$J174&lt;='Two cycles - Optimise'!$B$4),_xlfn.BINOM.DIST(GO$2,'Two cycles - Optimise'!$B$4,'Two cycles - Optimise'!$B$3,FALSE),0)</f>
        <v>0</v>
      </c>
      <c r="GP174">
        <f>IF(AND(GP$2&lt;=$J174,$J174&lt;='Two cycles - Optimise'!$B$4),_xlfn.BINOM.DIST(GP$2,'Two cycles - Optimise'!$B$4,'Two cycles - Optimise'!$B$3,FALSE),0)</f>
        <v>0</v>
      </c>
      <c r="GQ174">
        <f>IF(AND(GQ$2&lt;=$J174,$J174&lt;='Two cycles - Optimise'!$B$4),_xlfn.BINOM.DIST(GQ$2,'Two cycles - Optimise'!$B$4,'Two cycles - Optimise'!$B$3,FALSE),0)</f>
        <v>0</v>
      </c>
      <c r="GR174">
        <f>IF(AND(GR$2&lt;=$J174,$J174&lt;='Two cycles - Optimise'!$B$4),_xlfn.BINOM.DIST(GR$2,'Two cycles - Optimise'!$B$4,'Two cycles - Optimise'!$B$3,FALSE),0)</f>
        <v>0</v>
      </c>
      <c r="GS174">
        <f>IF(AND(GS$2&lt;=$J174,$J174&lt;='Two cycles - Optimise'!$B$4),_xlfn.BINOM.DIST(GS$2,'Two cycles - Optimise'!$B$4,'Two cycles - Optimise'!$B$3,FALSE),0)</f>
        <v>0</v>
      </c>
      <c r="GT174">
        <f>IF(AND(GT$2&lt;=$J174,$J174&lt;='Two cycles - Optimise'!$B$4),_xlfn.BINOM.DIST(GT$2,'Two cycles - Optimise'!$B$4,'Two cycles - Optimise'!$B$3,FALSE),0)</f>
        <v>0</v>
      </c>
      <c r="GU174">
        <f>IF(AND(GU$2&lt;=$J174,$J174&lt;='Two cycles - Optimise'!$B$4),_xlfn.BINOM.DIST(GU$2,'Two cycles - Optimise'!$B$4,'Two cycles - Optimise'!$B$3,FALSE),0)</f>
        <v>0</v>
      </c>
      <c r="GV174">
        <f>IF(AND(GV$2&lt;=$J174,$J174&lt;='Two cycles - Optimise'!$B$4),_xlfn.BINOM.DIST(GV$2,'Two cycles - Optimise'!$B$4,'Two cycles - Optimise'!$B$3,FALSE),0)</f>
        <v>0</v>
      </c>
      <c r="GW174">
        <f>IF(AND(GW$2&lt;=$J174,$J174&lt;='Two cycles - Optimise'!$B$4),_xlfn.BINOM.DIST(GW$2,'Two cycles - Optimise'!$B$4,'Two cycles - Optimise'!$B$3,FALSE),0)</f>
        <v>0</v>
      </c>
      <c r="GX174">
        <f>IF(AND(GX$2&lt;=$J174,$J174&lt;='Two cycles - Optimise'!$B$4),_xlfn.BINOM.DIST(GX$2,'Two cycles - Optimise'!$B$4,'Two cycles - Optimise'!$B$3,FALSE),0)</f>
        <v>0</v>
      </c>
      <c r="GY174">
        <f>IF(AND(GY$2&lt;=$J174,$J174&lt;='Two cycles - Optimise'!$B$4),_xlfn.BINOM.DIST(GY$2,'Two cycles - Optimise'!$B$4,'Two cycles - Optimise'!$B$3,FALSE),0)</f>
        <v>0</v>
      </c>
      <c r="GZ174">
        <f>IF(AND(GZ$2&lt;=$J174,$J174&lt;='Two cycles - Optimise'!$B$4),_xlfn.BINOM.DIST(GZ$2,'Two cycles - Optimise'!$B$4,'Two cycles - Optimise'!$B$3,FALSE),0)</f>
        <v>0</v>
      </c>
      <c r="HA174">
        <f>IF(AND(HA$2&lt;=$J174,$J174&lt;='Two cycles - Optimise'!$B$4),_xlfn.BINOM.DIST(HA$2,'Two cycles - Optimise'!$B$4,'Two cycles - Optimise'!$B$3,FALSE),0)</f>
        <v>0</v>
      </c>
      <c r="HB174">
        <f>IF(AND(HB$2&lt;=$J174,$J174&lt;='Two cycles - Optimise'!$B$4),_xlfn.BINOM.DIST(HB$2,'Two cycles - Optimise'!$B$4,'Two cycles - Optimise'!$B$3,FALSE),0)</f>
        <v>0</v>
      </c>
      <c r="HC174">
        <f>IF(AND(HC$2&lt;=$J174,$J174&lt;='Two cycles - Optimise'!$B$4),_xlfn.BINOM.DIST(HC$2,'Two cycles - Optimise'!$B$4,'Two cycles - Optimise'!$B$3,FALSE),0)</f>
        <v>0</v>
      </c>
      <c r="HD174">
        <f>IF(AND(HD$2&lt;=$J174,$J174&lt;='Two cycles - Optimise'!$B$4),_xlfn.BINOM.DIST(HD$2,'Two cycles - Optimise'!$B$4,'Two cycles - Optimise'!$B$3,FALSE),0)</f>
        <v>0</v>
      </c>
      <c r="HE174">
        <f>IF(AND(HE$2&lt;=$J174,$J174&lt;='Two cycles - Optimise'!$B$4),_xlfn.BINOM.DIST(HE$2,'Two cycles - Optimise'!$B$4,'Two cycles - Optimise'!$B$3,FALSE),0)</f>
        <v>0</v>
      </c>
      <c r="HF174">
        <f>IF(AND(HF$2&lt;=$J174,$J174&lt;='Two cycles - Optimise'!$B$4),_xlfn.BINOM.DIST(HF$2,'Two cycles - Optimise'!$B$4,'Two cycles - Optimise'!$B$3,FALSE),0)</f>
        <v>0</v>
      </c>
      <c r="HG174">
        <f>IF(AND(HG$2&lt;=$J174,$J174&lt;='Two cycles - Optimise'!$B$4),_xlfn.BINOM.DIST(HG$2,'Two cycles - Optimise'!$B$4,'Two cycles - Optimise'!$B$3,FALSE),0)</f>
        <v>0</v>
      </c>
      <c r="HH174">
        <f>IF(AND(HH$2&lt;=$J174,$J174&lt;='Two cycles - Optimise'!$B$4),_xlfn.BINOM.DIST(HH$2,'Two cycles - Optimise'!$B$4,'Two cycles - Optimise'!$B$3,FALSE),0)</f>
        <v>0</v>
      </c>
      <c r="HI174">
        <f>IF(AND(HI$2&lt;=$J174,$J174&lt;='Two cycles - Optimise'!$B$4),_xlfn.BINOM.DIST(HI$2,'Two cycles - Optimise'!$B$4,'Two cycles - Optimise'!$B$3,FALSE),0)</f>
        <v>0</v>
      </c>
      <c r="HJ174">
        <f>IF(AND(HJ$2&lt;=$J174,$J174&lt;='Two cycles - Optimise'!$B$4),_xlfn.BINOM.DIST(HJ$2,'Two cycles - Optimise'!$B$4,'Two cycles - Optimise'!$B$3,FALSE),0)</f>
        <v>0</v>
      </c>
      <c r="HK174">
        <f>IF(AND(HK$2&lt;=$J174,$J174&lt;='Two cycles - Optimise'!$B$4),_xlfn.BINOM.DIST(HK$2,'Two cycles - Optimise'!$B$4,'Two cycles - Optimise'!$B$3,FALSE),0)</f>
        <v>0</v>
      </c>
      <c r="HL174">
        <f>IF(AND(HL$2&lt;=$J174,$J174&lt;='Two cycles - Optimise'!$B$4),_xlfn.BINOM.DIST(HL$2,'Two cycles - Optimise'!$B$4,'Two cycles - Optimise'!$B$3,FALSE),0)</f>
        <v>0</v>
      </c>
      <c r="HM174">
        <f>IF(AND(HM$2&lt;=$J174,$J174&lt;='Two cycles - Optimise'!$B$4),_xlfn.BINOM.DIST(HM$2,'Two cycles - Optimise'!$B$4,'Two cycles - Optimise'!$B$3,FALSE),0)</f>
        <v>0</v>
      </c>
      <c r="HN174">
        <f>IF(AND(HN$2&lt;=$J174,$J174&lt;='Two cycles - Optimise'!$B$4),_xlfn.BINOM.DIST(HN$2,'Two cycles - Optimise'!$B$4,'Two cycles - Optimise'!$B$3,FALSE),0)</f>
        <v>0</v>
      </c>
      <c r="HP174">
        <f>IF('Two cycles - Optimise'!$E$10&gt;($J174+HP$2),_xlfn.BINOM.DIST('Two cycles - Optimise'!$E$10-HP$2,'Two cycles - Optimise'!$B$4,'Two cycles - Optimise'!$B$3,TRUE)-_xlfn.BINOM.DIST($J174,'Two cycles - Optimise'!$B$4,'Two cycles - Optimise'!$B$3,TRUE),0)</f>
        <v>0</v>
      </c>
      <c r="HQ174">
        <f>IF('Two cycles - Optimise'!$E$10&gt;($J174+HQ$2),_xlfn.BINOM.DIST('Two cycles - Optimise'!$E$10-HQ$2,'Two cycles - Optimise'!$B$4,'Two cycles - Optimise'!$B$3,TRUE)-_xlfn.BINOM.DIST($J174,'Two cycles - Optimise'!$B$4,'Two cycles - Optimise'!$B$3,TRUE),0)</f>
        <v>0</v>
      </c>
      <c r="HR174">
        <f>IF('Two cycles - Optimise'!$E$10&gt;($J174+HR$2),_xlfn.BINOM.DIST('Two cycles - Optimise'!$E$10-HR$2,'Two cycles - Optimise'!$B$4,'Two cycles - Optimise'!$B$3,TRUE)-_xlfn.BINOM.DIST($J174,'Two cycles - Optimise'!$B$4,'Two cycles - Optimise'!$B$3,TRUE),0)</f>
        <v>0</v>
      </c>
      <c r="HS174">
        <f>IF('Two cycles - Optimise'!$E$10&gt;($J174+HS$2),_xlfn.BINOM.DIST('Two cycles - Optimise'!$E$10-HS$2,'Two cycles - Optimise'!$B$4,'Two cycles - Optimise'!$B$3,TRUE)-_xlfn.BINOM.DIST($J174,'Two cycles - Optimise'!$B$4,'Two cycles - Optimise'!$B$3,TRUE),0)</f>
        <v>0</v>
      </c>
      <c r="HT174">
        <f>IF('Two cycles - Optimise'!$E$10&gt;($J174+HT$2),_xlfn.BINOM.DIST('Two cycles - Optimise'!$E$10-HT$2,'Two cycles - Optimise'!$B$4,'Two cycles - Optimise'!$B$3,TRUE)-_xlfn.BINOM.DIST($J174,'Two cycles - Optimise'!$B$4,'Two cycles - Optimise'!$B$3,TRUE),0)</f>
        <v>0</v>
      </c>
      <c r="HU174">
        <f>IF('Two cycles - Optimise'!$E$10&gt;($J174+HU$2),_xlfn.BINOM.DIST('Two cycles - Optimise'!$E$10-HU$2,'Two cycles - Optimise'!$B$4,'Two cycles - Optimise'!$B$3,TRUE)-_xlfn.BINOM.DIST($J174,'Two cycles - Optimise'!$B$4,'Two cycles - Optimise'!$B$3,TRUE),0)</f>
        <v>0</v>
      </c>
      <c r="HV174">
        <f>IF('Two cycles - Optimise'!$E$10&gt;($J174+HV$2),_xlfn.BINOM.DIST('Two cycles - Optimise'!$E$10-HV$2,'Two cycles - Optimise'!$B$4,'Two cycles - Optimise'!$B$3,TRUE)-_xlfn.BINOM.DIST($J174,'Two cycles - Optimise'!$B$4,'Two cycles - Optimise'!$B$3,TRUE),0)</f>
        <v>0</v>
      </c>
      <c r="HW174">
        <f>IF('Two cycles - Optimise'!$E$10&gt;($J174+HW$2),_xlfn.BINOM.DIST('Two cycles - Optimise'!$E$10-HW$2,'Two cycles - Optimise'!$B$4,'Two cycles - Optimise'!$B$3,TRUE)-_xlfn.BINOM.DIST($J174,'Two cycles - Optimise'!$B$4,'Two cycles - Optimise'!$B$3,TRUE),0)</f>
        <v>0</v>
      </c>
      <c r="HX174">
        <f>IF('Two cycles - Optimise'!$E$10&gt;($J174+HX$2),_xlfn.BINOM.DIST('Two cycles - Optimise'!$E$10-HX$2,'Two cycles - Optimise'!$B$4,'Two cycles - Optimise'!$B$3,TRUE)-_xlfn.BINOM.DIST($J174,'Two cycles - Optimise'!$B$4,'Two cycles - Optimise'!$B$3,TRUE),0)</f>
        <v>0</v>
      </c>
      <c r="HY174">
        <f>IF('Two cycles - Optimise'!$E$10&gt;($J174+HY$2),_xlfn.BINOM.DIST('Two cycles - Optimise'!$E$10-HY$2,'Two cycles - Optimise'!$B$4,'Two cycles - Optimise'!$B$3,TRUE)-_xlfn.BINOM.DIST($J174,'Two cycles - Optimise'!$B$4,'Two cycles - Optimise'!$B$3,TRUE),0)</f>
        <v>0</v>
      </c>
      <c r="HZ174">
        <f>IF('Two cycles - Optimise'!$E$10&gt;($J174+HZ$2),_xlfn.BINOM.DIST('Two cycles - Optimise'!$E$10-HZ$2,'Two cycles - Optimise'!$B$4,'Two cycles - Optimise'!$B$3,TRUE)-_xlfn.BINOM.DIST($J174,'Two cycles - Optimise'!$B$4,'Two cycles - Optimise'!$B$3,TRUE),0)</f>
        <v>0</v>
      </c>
      <c r="IA174">
        <f>IF('Two cycles - Optimise'!$E$10&gt;($J174+IA$2),_xlfn.BINOM.DIST('Two cycles - Optimise'!$E$10-IA$2,'Two cycles - Optimise'!$B$4,'Two cycles - Optimise'!$B$3,TRUE)-_xlfn.BINOM.DIST($J174,'Two cycles - Optimise'!$B$4,'Two cycles - Optimise'!$B$3,TRUE),0)</f>
        <v>0</v>
      </c>
      <c r="IB174">
        <f>IF('Two cycles - Optimise'!$E$10&gt;($J174+IB$2),_xlfn.BINOM.DIST('Two cycles - Optimise'!$E$10-IB$2,'Two cycles - Optimise'!$B$4,'Two cycles - Optimise'!$B$3,TRUE)-_xlfn.BINOM.DIST($J174,'Two cycles - Optimise'!$B$4,'Two cycles - Optimise'!$B$3,TRUE),0)</f>
        <v>0</v>
      </c>
      <c r="IC174">
        <f>IF('Two cycles - Optimise'!$E$10&gt;($J174+IC$2),_xlfn.BINOM.DIST('Two cycles - Optimise'!$E$10-IC$2,'Two cycles - Optimise'!$B$4,'Two cycles - Optimise'!$B$3,TRUE)-_xlfn.BINOM.DIST($J174,'Two cycles - Optimise'!$B$4,'Two cycles - Optimise'!$B$3,TRUE),0)</f>
        <v>0</v>
      </c>
      <c r="ID174">
        <f>IF('Two cycles - Optimise'!$E$10&gt;($J174+ID$2),_xlfn.BINOM.DIST('Two cycles - Optimise'!$E$10-ID$2,'Two cycles - Optimise'!$B$4,'Two cycles - Optimise'!$B$3,TRUE)-_xlfn.BINOM.DIST($J174,'Two cycles - Optimise'!$B$4,'Two cycles - Optimise'!$B$3,TRUE),0)</f>
        <v>0</v>
      </c>
      <c r="IE174">
        <f>IF('Two cycles - Optimise'!$E$10&gt;($J174+IE$2),_xlfn.BINOM.DIST('Two cycles - Optimise'!$E$10-IE$2,'Two cycles - Optimise'!$B$4,'Two cycles - Optimise'!$B$3,TRUE)-_xlfn.BINOM.DIST($J174,'Two cycles - Optimise'!$B$4,'Two cycles - Optimise'!$B$3,TRUE),0)</f>
        <v>0</v>
      </c>
      <c r="IF174">
        <f>IF('Two cycles - Optimise'!$E$10&gt;($J174+IF$2),_xlfn.BINOM.DIST('Two cycles - Optimise'!$E$10-IF$2,'Two cycles - Optimise'!$B$4,'Two cycles - Optimise'!$B$3,TRUE)-_xlfn.BINOM.DIST($J174,'Two cycles - Optimise'!$B$4,'Two cycles - Optimise'!$B$3,TRUE),0)</f>
        <v>0</v>
      </c>
      <c r="IG174">
        <f>IF('Two cycles - Optimise'!$E$10&gt;($J174+IG$2),_xlfn.BINOM.DIST('Two cycles - Optimise'!$E$10-IG$2,'Two cycles - Optimise'!$B$4,'Two cycles - Optimise'!$B$3,TRUE)-_xlfn.BINOM.DIST($J174,'Two cycles - Optimise'!$B$4,'Two cycles - Optimise'!$B$3,TRUE),0)</f>
        <v>0</v>
      </c>
      <c r="IH174">
        <f>IF('Two cycles - Optimise'!$E$10&gt;($J174+IH$2),_xlfn.BINOM.DIST('Two cycles - Optimise'!$E$10-IH$2,'Two cycles - Optimise'!$B$4,'Two cycles - Optimise'!$B$3,TRUE)-_xlfn.BINOM.DIST($J174,'Two cycles - Optimise'!$B$4,'Two cycles - Optimise'!$B$3,TRUE),0)</f>
        <v>0</v>
      </c>
      <c r="II174">
        <f>IF('Two cycles - Optimise'!$E$10&gt;($J174+II$2),_xlfn.BINOM.DIST('Two cycles - Optimise'!$E$10-II$2,'Two cycles - Optimise'!$B$4,'Two cycles - Optimise'!$B$3,TRUE)-_xlfn.BINOM.DIST($J174,'Two cycles - Optimise'!$B$4,'Two cycles - Optimise'!$B$3,TRUE),0)</f>
        <v>0</v>
      </c>
      <c r="IJ174">
        <f>IF('Two cycles - Optimise'!$E$10&gt;($J174+IJ$2),_xlfn.BINOM.DIST('Two cycles - Optimise'!$E$10-IJ$2,'Two cycles - Optimise'!$B$4,'Two cycles - Optimise'!$B$3,TRUE)-_xlfn.BINOM.DIST($J174,'Two cycles - Optimise'!$B$4,'Two cycles - Optimise'!$B$3,TRUE),0)</f>
        <v>0</v>
      </c>
      <c r="IK174">
        <f>IF('Two cycles - Optimise'!$E$10&gt;($J174+IK$2),_xlfn.BINOM.DIST('Two cycles - Optimise'!$E$10-IK$2,'Two cycles - Optimise'!$B$4,'Two cycles - Optimise'!$B$3,TRUE)-_xlfn.BINOM.DIST($J174,'Two cycles - Optimise'!$B$4,'Two cycles - Optimise'!$B$3,TRUE),0)</f>
        <v>0</v>
      </c>
      <c r="IL174">
        <f>IF('Two cycles - Optimise'!$E$10&gt;($J174+IL$2),_xlfn.BINOM.DIST('Two cycles - Optimise'!$E$10-IL$2,'Two cycles - Optimise'!$B$4,'Two cycles - Optimise'!$B$3,TRUE)-_xlfn.BINOM.DIST($J174,'Two cycles - Optimise'!$B$4,'Two cycles - Optimise'!$B$3,TRUE),0)</f>
        <v>0</v>
      </c>
      <c r="IM174">
        <f>IF('Two cycles - Optimise'!$E$10&gt;($J174+IM$2),_xlfn.BINOM.DIST('Two cycles - Optimise'!$E$10-IM$2,'Two cycles - Optimise'!$B$4,'Two cycles - Optimise'!$B$3,TRUE)-_xlfn.BINOM.DIST($J174,'Two cycles - Optimise'!$B$4,'Two cycles - Optimise'!$B$3,TRUE),0)</f>
        <v>0</v>
      </c>
      <c r="IN174">
        <f>IF('Two cycles - Optimise'!$E$10&gt;($J174+IN$2),_xlfn.BINOM.DIST('Two cycles - Optimise'!$E$10-IN$2,'Two cycles - Optimise'!$B$4,'Two cycles - Optimise'!$B$3,TRUE)-_xlfn.BINOM.DIST($J174,'Two cycles - Optimise'!$B$4,'Two cycles - Optimise'!$B$3,TRUE),0)</f>
        <v>0</v>
      </c>
      <c r="IO174">
        <f>IF('Two cycles - Optimise'!$E$10&gt;($J174+IO$2),_xlfn.BINOM.DIST('Two cycles - Optimise'!$E$10-IO$2,'Two cycles - Optimise'!$B$4,'Two cycles - Optimise'!$B$3,TRUE)-_xlfn.BINOM.DIST($J174,'Two cycles - Optimise'!$B$4,'Two cycles - Optimise'!$B$3,TRUE),0)</f>
        <v>0</v>
      </c>
      <c r="IP174">
        <f>IF('Two cycles - Optimise'!$E$10&gt;($J174+IP$2),_xlfn.BINOM.DIST('Two cycles - Optimise'!$E$10-IP$2,'Two cycles - Optimise'!$B$4,'Two cycles - Optimise'!$B$3,TRUE)-_xlfn.BINOM.DIST($J174,'Two cycles - Optimise'!$B$4,'Two cycles - Optimise'!$B$3,TRUE),0)</f>
        <v>0</v>
      </c>
      <c r="IQ174">
        <f>IF('Two cycles - Optimise'!$E$10&gt;($J174+IQ$2),_xlfn.BINOM.DIST('Two cycles - Optimise'!$E$10-IQ$2,'Two cycles - Optimise'!$B$4,'Two cycles - Optimise'!$B$3,TRUE)-_xlfn.BINOM.DIST($J174,'Two cycles - Optimise'!$B$4,'Two cycles - Optimise'!$B$3,TRUE),0)</f>
        <v>0</v>
      </c>
      <c r="IR174">
        <f>IF('Two cycles - Optimise'!$E$10&gt;($J174+IR$2),_xlfn.BINOM.DIST('Two cycles - Optimise'!$E$10-IR$2,'Two cycles - Optimise'!$B$4,'Two cycles - Optimise'!$B$3,TRUE)-_xlfn.BINOM.DIST($J174,'Two cycles - Optimise'!$B$4,'Two cycles - Optimise'!$B$3,TRUE),0)</f>
        <v>0</v>
      </c>
      <c r="IS174">
        <f>IF('Two cycles - Optimise'!$E$10&gt;($J174+IS$2),_xlfn.BINOM.DIST('Two cycles - Optimise'!$E$10-IS$2,'Two cycles - Optimise'!$B$4,'Two cycles - Optimise'!$B$3,TRUE)-_xlfn.BINOM.DIST($J174,'Two cycles - Optimise'!$B$4,'Two cycles - Optimise'!$B$3,TRUE),0)</f>
        <v>0</v>
      </c>
      <c r="IT174">
        <f>IF('Two cycles - Optimise'!$E$10&gt;($J174+IT$2),_xlfn.BINOM.DIST('Two cycles - Optimise'!$E$10-IT$2,'Two cycles - Optimise'!$B$4,'Two cycles - Optimise'!$B$3,TRUE)-_xlfn.BINOM.DIST($J174,'Two cycles - Optimise'!$B$4,'Two cycles - Optimise'!$B$3,TRUE),0)</f>
        <v>0</v>
      </c>
      <c r="IU174">
        <f>IF('Two cycles - Optimise'!$E$10&gt;($J174+IU$2),_xlfn.BINOM.DIST('Two cycles - Optimise'!$E$10-IU$2,'Two cycles - Optimise'!$B$4,'Two cycles - Optimise'!$B$3,TRUE)-_xlfn.BINOM.DIST($J174,'Two cycles - Optimise'!$B$4,'Two cycles - Optimise'!$B$3,TRUE),0)</f>
        <v>0</v>
      </c>
      <c r="IV174">
        <f>IF('Two cycles - Optimise'!$E$10&gt;($J174+IV$2),_xlfn.BINOM.DIST('Two cycles - Optimise'!$E$10-IV$2,'Two cycles - Optimise'!$B$4,'Two cycles - Optimise'!$B$3,TRUE)-_xlfn.BINOM.DIST($J174,'Two cycles - Optimise'!$B$4,'Two cycles - Optimise'!$B$3,TRUE),0)</f>
        <v>0</v>
      </c>
      <c r="IW174">
        <f>IF('Two cycles - Optimise'!$E$10&gt;($J174+IW$2),_xlfn.BINOM.DIST('Two cycles - Optimise'!$E$10-IW$2,'Two cycles - Optimise'!$B$4,'Two cycles - Optimise'!$B$3,TRUE)-_xlfn.BINOM.DIST($J174,'Two cycles - Optimise'!$B$4,'Two cycles - Optimise'!$B$3,TRUE),0)</f>
        <v>0</v>
      </c>
      <c r="IX174">
        <f>IF('Two cycles - Optimise'!$E$10&gt;($J174+IX$2),_xlfn.BINOM.DIST('Two cycles - Optimise'!$E$10-IX$2,'Two cycles - Optimise'!$B$4,'Two cycles - Optimise'!$B$3,TRUE)-_xlfn.BINOM.DIST($J174,'Two cycles - Optimise'!$B$4,'Two cycles - Optimise'!$B$3,TRUE),0)</f>
        <v>0</v>
      </c>
      <c r="IY174">
        <f>IF('Two cycles - Optimise'!$E$10&gt;($J174+IY$2),_xlfn.BINOM.DIST('Two cycles - Optimise'!$E$10-IY$2,'Two cycles - Optimise'!$B$4,'Two cycles - Optimise'!$B$3,TRUE)-_xlfn.BINOM.DIST($J174,'Two cycles - Optimise'!$B$4,'Two cycles - Optimise'!$B$3,TRUE),0)</f>
        <v>0</v>
      </c>
      <c r="IZ174">
        <f>IF('Two cycles - Optimise'!$E$10&gt;($J174+IZ$2),_xlfn.BINOM.DIST('Two cycles - Optimise'!$E$10-IZ$2,'Two cycles - Optimise'!$B$4,'Two cycles - Optimise'!$B$3,TRUE)-_xlfn.BINOM.DIST($J174,'Two cycles - Optimise'!$B$4,'Two cycles - Optimise'!$B$3,TRUE),0)</f>
        <v>0</v>
      </c>
      <c r="JA174">
        <f>IF('Two cycles - Optimise'!$E$10&gt;($J174+JA$2),_xlfn.BINOM.DIST('Two cycles - Optimise'!$E$10-JA$2,'Two cycles - Optimise'!$B$4,'Two cycles - Optimise'!$B$3,TRUE)-_xlfn.BINOM.DIST($J174,'Two cycles - Optimise'!$B$4,'Two cycles - Optimise'!$B$3,TRUE),0)</f>
        <v>0</v>
      </c>
      <c r="JB174">
        <f>IF('Two cycles - Optimise'!$E$10&gt;($J174+JB$2),_xlfn.BINOM.DIST('Two cycles - Optimise'!$E$10-JB$2,'Two cycles - Optimise'!$B$4,'Two cycles - Optimise'!$B$3,TRUE)-_xlfn.BINOM.DIST($J174,'Two cycles - Optimise'!$B$4,'Two cycles - Optimise'!$B$3,TRUE),0)</f>
        <v>0</v>
      </c>
      <c r="JC174">
        <f>IF('Two cycles - Optimise'!$E$10&gt;($J174+JC$2),_xlfn.BINOM.DIST('Two cycles - Optimise'!$E$10-JC$2,'Two cycles - Optimise'!$B$4,'Two cycles - Optimise'!$B$3,TRUE)-_xlfn.BINOM.DIST($J174,'Two cycles - Optimise'!$B$4,'Two cycles - Optimise'!$B$3,TRUE),0)</f>
        <v>0</v>
      </c>
      <c r="JD174">
        <f>IF('Two cycles - Optimise'!$E$10&gt;($J174+JD$2),_xlfn.BINOM.DIST('Two cycles - Optimise'!$E$10-JD$2,'Two cycles - Optimise'!$B$4,'Two cycles - Optimise'!$B$3,TRUE)-_xlfn.BINOM.DIST($J174,'Two cycles - Optimise'!$B$4,'Two cycles - Optimise'!$B$3,TRUE),0)</f>
        <v>0</v>
      </c>
      <c r="JE174">
        <f>IF('Two cycles - Optimise'!$E$10&gt;($J174+JE$2),_xlfn.BINOM.DIST('Two cycles - Optimise'!$E$10-JE$2,'Two cycles - Optimise'!$B$4,'Two cycles - Optimise'!$B$3,TRUE)-_xlfn.BINOM.DIST($J174,'Two cycles - Optimise'!$B$4,'Two cycles - Optimise'!$B$3,TRUE),0)</f>
        <v>0</v>
      </c>
      <c r="JF174">
        <f>IF('Two cycles - Optimise'!$E$10&gt;($J174+JF$2),_xlfn.BINOM.DIST('Two cycles - Optimise'!$E$10-JF$2,'Two cycles - Optimise'!$B$4,'Two cycles - Optimise'!$B$3,TRUE)-_xlfn.BINOM.DIST($J174,'Two cycles - Optimise'!$B$4,'Two cycles - Optimise'!$B$3,TRUE),0)</f>
        <v>0</v>
      </c>
      <c r="JG174">
        <f>IF('Two cycles - Optimise'!$E$10&gt;($J174+JG$2),_xlfn.BINOM.DIST('Two cycles - Optimise'!$E$10-JG$2,'Two cycles - Optimise'!$B$4,'Two cycles - Optimise'!$B$3,TRUE)-_xlfn.BINOM.DIST($J174,'Two cycles - Optimise'!$B$4,'Two cycles - Optimise'!$B$3,TRUE),0)</f>
        <v>0</v>
      </c>
      <c r="JH174">
        <f>IF('Two cycles - Optimise'!$E$10&gt;($J174+JH$2),_xlfn.BINOM.DIST('Two cycles - Optimise'!$E$10-JH$2,'Two cycles - Optimise'!$B$4,'Two cycles - Optimise'!$B$3,TRUE)-_xlfn.BINOM.DIST($J174,'Two cycles - Optimise'!$B$4,'Two cycles - Optimise'!$B$3,TRUE),0)</f>
        <v>0</v>
      </c>
      <c r="JI174">
        <f>IF('Two cycles - Optimise'!$E$10&gt;($J174+JI$2),_xlfn.BINOM.DIST('Two cycles - Optimise'!$E$10-JI$2,'Two cycles - Optimise'!$B$4,'Two cycles - Optimise'!$B$3,TRUE)-_xlfn.BINOM.DIST($J174,'Two cycles - Optimise'!$B$4,'Two cycles - Optimise'!$B$3,TRUE),0)</f>
        <v>0</v>
      </c>
      <c r="JJ174">
        <f>IF('Two cycles - Optimise'!$E$10&gt;($J174+JJ$2),_xlfn.BINOM.DIST('Two cycles - Optimise'!$E$10-JJ$2,'Two cycles - Optimise'!$B$4,'Two cycles - Optimise'!$B$3,TRUE)-_xlfn.BINOM.DIST($J174,'Two cycles - Optimise'!$B$4,'Two cycles - Optimise'!$B$3,TRUE),0)</f>
        <v>0</v>
      </c>
      <c r="JK174">
        <f>IF('Two cycles - Optimise'!$E$10&gt;($J174+JK$2),_xlfn.BINOM.DIST('Two cycles - Optimise'!$E$10-JK$2,'Two cycles - Optimise'!$B$4,'Two cycles - Optimise'!$B$3,TRUE)-_xlfn.BINOM.DIST($J174,'Two cycles - Optimise'!$B$4,'Two cycles - Optimise'!$B$3,TRUE),0)</f>
        <v>0</v>
      </c>
      <c r="JL174">
        <f>IF('Two cycles - Optimise'!$E$10&gt;($J174+JL$2),_xlfn.BINOM.DIST('Two cycles - Optimise'!$E$10-JL$2,'Two cycles - Optimise'!$B$4,'Two cycles - Optimise'!$B$3,TRUE)-_xlfn.BINOM.DIST($J174,'Two cycles - Optimise'!$B$4,'Two cycles - Optimise'!$B$3,TRUE),0)</f>
        <v>0</v>
      </c>
      <c r="JM174">
        <f>IF('Two cycles - Optimise'!$E$10&gt;($J174+JM$2),_xlfn.BINOM.DIST('Two cycles - Optimise'!$E$10-JM$2,'Two cycles - Optimise'!$B$4,'Two cycles - Optimise'!$B$3,TRUE)-_xlfn.BINOM.DIST($J174,'Two cycles - Optimise'!$B$4,'Two cycles - Optimise'!$B$3,TRUE),0)</f>
        <v>0</v>
      </c>
      <c r="JN174">
        <f>IF('Two cycles - Optimise'!$E$10&gt;($J174+JN$2),_xlfn.BINOM.DIST('Two cycles - Optimise'!$E$10-JN$2,'Two cycles - Optimise'!$B$4,'Two cycles - Optimise'!$B$3,TRUE)-_xlfn.BINOM.DIST($J174,'Two cycles - Optimise'!$B$4,'Two cycles - Optimise'!$B$3,TRUE),0)</f>
        <v>0</v>
      </c>
      <c r="JO174">
        <f>IF('Two cycles - Optimise'!$E$10&gt;($J174+JO$2),_xlfn.BINOM.DIST('Two cycles - Optimise'!$E$10-JO$2,'Two cycles - Optimise'!$B$4,'Two cycles - Optimise'!$B$3,TRUE)-_xlfn.BINOM.DIST($J174,'Two cycles - Optimise'!$B$4,'Two cycles - Optimise'!$B$3,TRUE),0)</f>
        <v>0</v>
      </c>
      <c r="JP174">
        <f>IF('Two cycles - Optimise'!$E$10&gt;($J174+JP$2),_xlfn.BINOM.DIST('Two cycles - Optimise'!$E$10-JP$2,'Two cycles - Optimise'!$B$4,'Two cycles - Optimise'!$B$3,TRUE)-_xlfn.BINOM.DIST($J174,'Two cycles - Optimise'!$B$4,'Two cycles - Optimise'!$B$3,TRUE),0)</f>
        <v>0</v>
      </c>
      <c r="JQ174">
        <f>IF('Two cycles - Optimise'!$E$10&gt;($J174+JQ$2),_xlfn.BINOM.DIST('Two cycles - Optimise'!$E$10-JQ$2,'Two cycles - Optimise'!$B$4,'Two cycles - Optimise'!$B$3,TRUE)-_xlfn.BINOM.DIST($J174,'Two cycles - Optimise'!$B$4,'Two cycles - Optimise'!$B$3,TRUE),0)</f>
        <v>0</v>
      </c>
      <c r="JR174">
        <f>IF('Two cycles - Optimise'!$E$10&gt;($J174+JR$2),_xlfn.BINOM.DIST('Two cycles - Optimise'!$E$10-JR$2,'Two cycles - Optimise'!$B$4,'Two cycles - Optimise'!$B$3,TRUE)-_xlfn.BINOM.DIST($J174,'Two cycles - Optimise'!$B$4,'Two cycles - Optimise'!$B$3,TRUE),0)</f>
        <v>0</v>
      </c>
      <c r="JS174">
        <f>IF('Two cycles - Optimise'!$E$10&gt;($J174+JS$2),_xlfn.BINOM.DIST('Two cycles - Optimise'!$E$10-JS$2,'Two cycles - Optimise'!$B$4,'Two cycles - Optimise'!$B$3,TRUE)-_xlfn.BINOM.DIST($J174,'Two cycles - Optimise'!$B$4,'Two cycles - Optimise'!$B$3,TRUE),0)</f>
        <v>0</v>
      </c>
      <c r="JT174">
        <f>IF('Two cycles - Optimise'!$E$10&gt;($J174+JT$2),_xlfn.BINOM.DIST('Two cycles - Optimise'!$E$10-JT$2,'Two cycles - Optimise'!$B$4,'Two cycles - Optimise'!$B$3,TRUE)-_xlfn.BINOM.DIST($J174,'Two cycles - Optimise'!$B$4,'Two cycles - Optimise'!$B$3,TRUE),0)</f>
        <v>0</v>
      </c>
      <c r="JU174">
        <f>IF('Two cycles - Optimise'!$E$10&gt;($J174+JU$2),_xlfn.BINOM.DIST('Two cycles - Optimise'!$E$10-JU$2,'Two cycles - Optimise'!$B$4,'Two cycles - Optimise'!$B$3,TRUE)-_xlfn.BINOM.DIST($J174,'Two cycles - Optimise'!$B$4,'Two cycles - Optimise'!$B$3,TRUE),0)</f>
        <v>0</v>
      </c>
      <c r="JV174">
        <f>IF('Two cycles - Optimise'!$E$10&gt;($J174+JV$2),_xlfn.BINOM.DIST('Two cycles - Optimise'!$E$10-JV$2,'Two cycles - Optimise'!$B$4,'Two cycles - Optimise'!$B$3,TRUE)-_xlfn.BINOM.DIST($J174,'Two cycles - Optimise'!$B$4,'Two cycles - Optimise'!$B$3,TRUE),0)</f>
        <v>0</v>
      </c>
      <c r="JW174">
        <f>IF('Two cycles - Optimise'!$E$10&gt;($J174+JW$2),_xlfn.BINOM.DIST('Two cycles - Optimise'!$E$10-JW$2,'Two cycles - Optimise'!$B$4,'Two cycles - Optimise'!$B$3,TRUE)-_xlfn.BINOM.DIST($J174,'Two cycles - Optimise'!$B$4,'Two cycles - Optimise'!$B$3,TRUE),0)</f>
        <v>0</v>
      </c>
      <c r="JX174">
        <f>IF('Two cycles - Optimise'!$E$10&gt;($J174+JX$2),_xlfn.BINOM.DIST('Two cycles - Optimise'!$E$10-JX$2,'Two cycles - Optimise'!$B$4,'Two cycles - Optimise'!$B$3,TRUE)-_xlfn.BINOM.DIST($J174,'Two cycles - Optimise'!$B$4,'Two cycles - Optimise'!$B$3,TRUE),0)</f>
        <v>0</v>
      </c>
      <c r="JY174">
        <f>IF('Two cycles - Optimise'!$E$10&gt;($J174+JY$2),_xlfn.BINOM.DIST('Two cycles - Optimise'!$E$10-JY$2,'Two cycles - Optimise'!$B$4,'Two cycles - Optimise'!$B$3,TRUE)-_xlfn.BINOM.DIST($J174,'Two cycles - Optimise'!$B$4,'Two cycles - Optimise'!$B$3,TRUE),0)</f>
        <v>0</v>
      </c>
      <c r="JZ174">
        <f>IF('Two cycles - Optimise'!$E$10&gt;($J174+JZ$2),_xlfn.BINOM.DIST('Two cycles - Optimise'!$E$10-JZ$2,'Two cycles - Optimise'!$B$4,'Two cycles - Optimise'!$B$3,TRUE)-_xlfn.BINOM.DIST($J174,'Two cycles - Optimise'!$B$4,'Two cycles - Optimise'!$B$3,TRUE),0)</f>
        <v>0</v>
      </c>
      <c r="KA174">
        <f>IF('Two cycles - Optimise'!$E$10&gt;($J174+KA$2),_xlfn.BINOM.DIST('Two cycles - Optimise'!$E$10-KA$2,'Two cycles - Optimise'!$B$4,'Two cycles - Optimise'!$B$3,TRUE)-_xlfn.BINOM.DIST($J174,'Two cycles - Optimise'!$B$4,'Two cycles - Optimise'!$B$3,TRUE),0)</f>
        <v>0</v>
      </c>
      <c r="KB174">
        <f>IF('Two cycles - Optimise'!$E$10&gt;($J174+KB$2),_xlfn.BINOM.DIST('Two cycles - Optimise'!$E$10-KB$2,'Two cycles - Optimise'!$B$4,'Two cycles - Optimise'!$B$3,TRUE)-_xlfn.BINOM.DIST($J174,'Two cycles - Optimise'!$B$4,'Two cycles - Optimise'!$B$3,TRUE),0)</f>
        <v>0</v>
      </c>
      <c r="KC174">
        <f>IF('Two cycles - Optimise'!$E$10&gt;($J174+KC$2),_xlfn.BINOM.DIST('Two cycles - Optimise'!$E$10-KC$2,'Two cycles - Optimise'!$B$4,'Two cycles - Optimise'!$B$3,TRUE)-_xlfn.BINOM.DIST($J174,'Two cycles - Optimise'!$B$4,'Two cycles - Optimise'!$B$3,TRUE),0)</f>
        <v>0</v>
      </c>
      <c r="KD174">
        <f>IF('Two cycles - Optimise'!$E$10&gt;($J174+KD$2),_xlfn.BINOM.DIST('Two cycles - Optimise'!$E$10-KD$2,'Two cycles - Optimise'!$B$4,'Two cycles - Optimise'!$B$3,TRUE)-_xlfn.BINOM.DIST($J174,'Two cycles - Optimise'!$B$4,'Two cycles - Optimise'!$B$3,TRUE),0)</f>
        <v>0</v>
      </c>
      <c r="KE174">
        <f>IF('Two cycles - Optimise'!$E$10&gt;($J174+KE$2),_xlfn.BINOM.DIST('Two cycles - Optimise'!$E$10-KE$2,'Two cycles - Optimise'!$B$4,'Two cycles - Optimise'!$B$3,TRUE)-_xlfn.BINOM.DIST($J174,'Two cycles - Optimise'!$B$4,'Two cycles - Optimise'!$B$3,TRUE),0)</f>
        <v>0</v>
      </c>
      <c r="KF174">
        <f>IF('Two cycles - Optimise'!$E$10&gt;($J174+KF$2),_xlfn.BINOM.DIST('Two cycles - Optimise'!$E$10-KF$2,'Two cycles - Optimise'!$B$4,'Two cycles - Optimise'!$B$3,TRUE)-_xlfn.BINOM.DIST($J174,'Two cycles - Optimise'!$B$4,'Two cycles - Optimise'!$B$3,TRUE),0)</f>
        <v>0</v>
      </c>
      <c r="KG174">
        <f>IF('Two cycles - Optimise'!$E$10&gt;($J174+KG$2),_xlfn.BINOM.DIST('Two cycles - Optimise'!$E$10-KG$2,'Two cycles - Optimise'!$B$4,'Two cycles - Optimise'!$B$3,TRUE)-_xlfn.BINOM.DIST($J174,'Two cycles - Optimise'!$B$4,'Two cycles - Optimise'!$B$3,TRUE),0)</f>
        <v>0</v>
      </c>
      <c r="KH174">
        <f>IF('Two cycles - Optimise'!$E$10&gt;($J174+KH$2),_xlfn.BINOM.DIST('Two cycles - Optimise'!$E$10-KH$2,'Two cycles - Optimise'!$B$4,'Two cycles - Optimise'!$B$3,TRUE)-_xlfn.BINOM.DIST($J174,'Two cycles - Optimise'!$B$4,'Two cycles - Optimise'!$B$3,TRUE),0)</f>
        <v>0</v>
      </c>
      <c r="KI174">
        <f>IF('Two cycles - Optimise'!$E$10&gt;($J174+KI$2),_xlfn.BINOM.DIST('Two cycles - Optimise'!$E$10-KI$2,'Two cycles - Optimise'!$B$4,'Two cycles - Optimise'!$B$3,TRUE)-_xlfn.BINOM.DIST($J174,'Two cycles - Optimise'!$B$4,'Two cycles - Optimise'!$B$3,TRUE),0)</f>
        <v>0</v>
      </c>
      <c r="KJ174">
        <f>IF('Two cycles - Optimise'!$E$10&gt;($J174+KJ$2),_xlfn.BINOM.DIST('Two cycles - Optimise'!$E$10-KJ$2,'Two cycles - Optimise'!$B$4,'Two cycles - Optimise'!$B$3,TRUE)-_xlfn.BINOM.DIST($J174,'Two cycles - Optimise'!$B$4,'Two cycles - Optimise'!$B$3,TRUE),0)</f>
        <v>0</v>
      </c>
      <c r="KK174">
        <f>IF('Two cycles - Optimise'!$E$10&gt;($J174+KK$2),_xlfn.BINOM.DIST('Two cycles - Optimise'!$E$10-KK$2,'Two cycles - Optimise'!$B$4,'Two cycles - Optimise'!$B$3,TRUE)-_xlfn.BINOM.DIST($J174,'Two cycles - Optimise'!$B$4,'Two cycles - Optimise'!$B$3,TRUE),0)</f>
        <v>0</v>
      </c>
      <c r="KL174">
        <f>IF('Two cycles - Optimise'!$E$10&gt;($J174+KL$2),_xlfn.BINOM.DIST('Two cycles - Optimise'!$E$10-KL$2,'Two cycles - Optimise'!$B$4,'Two cycles - Optimise'!$B$3,TRUE)-_xlfn.BINOM.DIST($J174,'Two cycles - Optimise'!$B$4,'Two cycles - Optimise'!$B$3,TRUE),0)</f>
        <v>0</v>
      </c>
      <c r="KM174">
        <f>IF('Two cycles - Optimise'!$E$10&gt;($J174+KM$2),_xlfn.BINOM.DIST('Two cycles - Optimise'!$E$10-KM$2,'Two cycles - Optimise'!$B$4,'Two cycles - Optimise'!$B$3,TRUE)-_xlfn.BINOM.DIST($J174,'Two cycles - Optimise'!$B$4,'Two cycles - Optimise'!$B$3,TRUE),0)</f>
        <v>0</v>
      </c>
      <c r="KN174">
        <f>IF('Two cycles - Optimise'!$E$10&gt;($J174+KN$2),_xlfn.BINOM.DIST('Two cycles - Optimise'!$E$10-KN$2,'Two cycles - Optimise'!$B$4,'Two cycles - Optimise'!$B$3,TRUE)-_xlfn.BINOM.DIST($J174,'Two cycles - Optimise'!$B$4,'Two cycles - Optimise'!$B$3,TRUE),0)</f>
        <v>0</v>
      </c>
      <c r="KO174">
        <f>IF('Two cycles - Optimise'!$E$10&gt;($J174+KO$2),_xlfn.BINOM.DIST('Two cycles - Optimise'!$E$10-KO$2,'Two cycles - Optimise'!$B$4,'Two cycles - Optimise'!$B$3,TRUE)-_xlfn.BINOM.DIST($J174,'Two cycles - Optimise'!$B$4,'Two cycles - Optimise'!$B$3,TRUE),0)</f>
        <v>0</v>
      </c>
      <c r="KP174">
        <f>IF('Two cycles - Optimise'!$E$10&gt;($J174+KP$2),_xlfn.BINOM.DIST('Two cycles - Optimise'!$E$10-KP$2,'Two cycles - Optimise'!$B$4,'Two cycles - Optimise'!$B$3,TRUE)-_xlfn.BINOM.DIST($J174,'Two cycles - Optimise'!$B$4,'Two cycles - Optimise'!$B$3,TRUE),0)</f>
        <v>0</v>
      </c>
      <c r="KQ174">
        <f>IF('Two cycles - Optimise'!$E$10&gt;($J174+KQ$2),_xlfn.BINOM.DIST('Two cycles - Optimise'!$E$10-KQ$2,'Two cycles - Optimise'!$B$4,'Two cycles - Optimise'!$B$3,TRUE)-_xlfn.BINOM.DIST($J174,'Two cycles - Optimise'!$B$4,'Two cycles - Optimise'!$B$3,TRUE),0)</f>
        <v>0</v>
      </c>
      <c r="KR174">
        <f>IF('Two cycles - Optimise'!$E$10&gt;($J174+KR$2),_xlfn.BINOM.DIST('Two cycles - Optimise'!$E$10-KR$2,'Two cycles - Optimise'!$B$4,'Two cycles - Optimise'!$B$3,TRUE)-_xlfn.BINOM.DIST($J174,'Two cycles - Optimise'!$B$4,'Two cycles - Optimise'!$B$3,TRUE),0)</f>
        <v>0</v>
      </c>
      <c r="KS174">
        <f>IF('Two cycles - Optimise'!$E$10&gt;($J174+KS$2),_xlfn.BINOM.DIST('Two cycles - Optimise'!$E$10-KS$2,'Two cycles - Optimise'!$B$4,'Two cycles - Optimise'!$B$3,TRUE)-_xlfn.BINOM.DIST($J174,'Two cycles - Optimise'!$B$4,'Two cycles - Optimise'!$B$3,TRUE),0)</f>
        <v>0</v>
      </c>
      <c r="KT174">
        <f>IF('Two cycles - Optimise'!$E$10&gt;($J174+KT$2),_xlfn.BINOM.DIST('Two cycles - Optimise'!$E$10-KT$2,'Two cycles - Optimise'!$B$4,'Two cycles - Optimise'!$B$3,TRUE)-_xlfn.BINOM.DIST($J174,'Two cycles - Optimise'!$B$4,'Two cycles - Optimise'!$B$3,TRUE),0)</f>
        <v>0</v>
      </c>
      <c r="KU174">
        <f>IF('Two cycles - Optimise'!$E$10&gt;($J174+KU$2),_xlfn.BINOM.DIST('Two cycles - Optimise'!$E$10-KU$2,'Two cycles - Optimise'!$B$4,'Two cycles - Optimise'!$B$3,TRUE)-_xlfn.BINOM.DIST($J174,'Two cycles - Optimise'!$B$4,'Two cycles - Optimise'!$B$3,TRUE),0)</f>
        <v>0</v>
      </c>
      <c r="KV174">
        <f>IF('Two cycles - Optimise'!$E$10&gt;($J174+KV$2),_xlfn.BINOM.DIST('Two cycles - Optimise'!$E$10-KV$2,'Two cycles - Optimise'!$B$4,'Two cycles - Optimise'!$B$3,TRUE)-_xlfn.BINOM.DIST($J174,'Two cycles - Optimise'!$B$4,'Two cycles - Optimise'!$B$3,TRUE),0)</f>
        <v>0</v>
      </c>
      <c r="KW174">
        <f>IF('Two cycles - Optimise'!$E$10&gt;($J174+KW$2),_xlfn.BINOM.DIST('Two cycles - Optimise'!$E$10-KW$2,'Two cycles - Optimise'!$B$4,'Two cycles - Optimise'!$B$3,TRUE)-_xlfn.BINOM.DIST($J174,'Two cycles - Optimise'!$B$4,'Two cycles - Optimise'!$B$3,TRUE),0)</f>
        <v>0</v>
      </c>
      <c r="KX174">
        <f>IF('Two cycles - Optimise'!$E$10&gt;($J174+KX$2),_xlfn.BINOM.DIST('Two cycles - Optimise'!$E$10-KX$2,'Two cycles - Optimise'!$B$4,'Two cycles - Optimise'!$B$3,TRUE)-_xlfn.BINOM.DIST($J174,'Two cycles - Optimise'!$B$4,'Two cycles - Optimise'!$B$3,TRUE),0)</f>
        <v>0</v>
      </c>
      <c r="KY174">
        <f>IF('Two cycles - Optimise'!$E$10&gt;($J174+KY$2),_xlfn.BINOM.DIST('Two cycles - Optimise'!$E$10-KY$2,'Two cycles - Optimise'!$B$4,'Two cycles - Optimise'!$B$3,TRUE)-_xlfn.BINOM.DIST($J174,'Two cycles - Optimise'!$B$4,'Two cycles - Optimise'!$B$3,TRUE),0)</f>
        <v>0</v>
      </c>
      <c r="KZ174">
        <f>IF('Two cycles - Optimise'!$E$10&gt;($J174+KZ$2),_xlfn.BINOM.DIST('Two cycles - Optimise'!$E$10-KZ$2,'Two cycles - Optimise'!$B$4,'Two cycles - Optimise'!$B$3,TRUE)-_xlfn.BINOM.DIST($J174,'Two cycles - Optimise'!$B$4,'Two cycles - Optimise'!$B$3,TRUE),0)</f>
        <v>0</v>
      </c>
      <c r="LA174">
        <f>IF('Two cycles - Optimise'!$E$10&gt;($J174+LA$2),_xlfn.BINOM.DIST('Two cycles - Optimise'!$E$10-LA$2,'Two cycles - Optimise'!$B$4,'Two cycles - Optimise'!$B$3,TRUE)-_xlfn.BINOM.DIST($J174,'Two cycles - Optimise'!$B$4,'Two cycles - Optimise'!$B$3,TRUE),0)</f>
        <v>0</v>
      </c>
      <c r="LB174">
        <f>IF('Two cycles - Optimise'!$E$10&gt;($J174+LB$2),_xlfn.BINOM.DIST('Two cycles - Optimise'!$E$10-LB$2,'Two cycles - Optimise'!$B$4,'Two cycles - Optimise'!$B$3,TRUE)-_xlfn.BINOM.DIST($J174,'Two cycles - Optimise'!$B$4,'Two cycles - Optimise'!$B$3,TRUE),0)</f>
        <v>0</v>
      </c>
      <c r="LC174">
        <f>IF('Two cycles - Optimise'!$E$10&gt;($J174+LC$2),_xlfn.BINOM.DIST('Two cycles - Optimise'!$E$10-LC$2,'Two cycles - Optimise'!$B$4,'Two cycles - Optimise'!$B$3,TRUE)-_xlfn.BINOM.DIST($J174,'Two cycles - Optimise'!$B$4,'Two cycles - Optimise'!$B$3,TRUE),0)</f>
        <v>0</v>
      </c>
      <c r="LD174">
        <f>IF('Two cycles - Optimise'!$E$10&gt;($J174+LD$2),_xlfn.BINOM.DIST('Two cycles - Optimise'!$E$10-LD$2,'Two cycles - Optimise'!$B$4,'Two cycles - Optimise'!$B$3,TRUE)-_xlfn.BINOM.DIST($J174,'Two cycles - Optimise'!$B$4,'Two cycles - Optimise'!$B$3,TRUE),0)</f>
        <v>0</v>
      </c>
      <c r="LE174">
        <f>IF('Two cycles - Optimise'!$E$10&gt;($J174+LE$2),_xlfn.BINOM.DIST('Two cycles - Optimise'!$E$10-LE$2,'Two cycles - Optimise'!$B$4,'Two cycles - Optimise'!$B$3,TRUE)-_xlfn.BINOM.DIST($J174,'Two cycles - Optimise'!$B$4,'Two cycles - Optimise'!$B$3,TRUE),0)</f>
        <v>0</v>
      </c>
      <c r="LF174">
        <f>IF('Two cycles - Optimise'!$E$10&gt;($J174+LF$2),_xlfn.BINOM.DIST('Two cycles - Optimise'!$E$10-LF$2,'Two cycles - Optimise'!$B$4,'Two cycles - Optimise'!$B$3,TRUE)-_xlfn.BINOM.DIST($J174,'Two cycles - Optimise'!$B$4,'Two cycles - Optimise'!$B$3,TRUE),0)</f>
        <v>0</v>
      </c>
      <c r="LG174">
        <f>IF('Two cycles - Optimise'!$E$10&gt;($J174+LG$2),_xlfn.BINOM.DIST('Two cycles - Optimise'!$E$10-LG$2,'Two cycles - Optimise'!$B$4,'Two cycles - Optimise'!$B$3,TRUE)-_xlfn.BINOM.DIST($J174,'Two cycles - Optimise'!$B$4,'Two cycles - Optimise'!$B$3,TRUE),0)</f>
        <v>0</v>
      </c>
      <c r="LH174">
        <f>IF('Two cycles - Optimise'!$E$10&gt;($J174+LH$2),_xlfn.BINOM.DIST('Two cycles - Optimise'!$E$10-LH$2,'Two cycles - Optimise'!$B$4,'Two cycles - Optimise'!$B$3,TRUE)-_xlfn.BINOM.DIST($J174,'Two cycles - Optimise'!$B$4,'Two cycles - Optimise'!$B$3,TRUE),0)</f>
        <v>0</v>
      </c>
      <c r="LI174">
        <f>IF('Two cycles - Optimise'!$E$10&gt;($J174+LI$2),_xlfn.BINOM.DIST('Two cycles - Optimise'!$E$10-LI$2,'Two cycles - Optimise'!$B$4,'Two cycles - Optimise'!$B$3,TRUE)-_xlfn.BINOM.DIST($J174,'Two cycles - Optimise'!$B$4,'Two cycles - Optimise'!$B$3,TRUE),0)</f>
        <v>0</v>
      </c>
      <c r="LJ174">
        <f>IF('Two cycles - Optimise'!$E$10&gt;($J174+LJ$2),_xlfn.BINOM.DIST('Two cycles - Optimise'!$E$10-LJ$2,'Two cycles - Optimise'!$B$4,'Two cycles - Optimise'!$B$3,TRUE)-_xlfn.BINOM.DIST($J174,'Two cycles - Optimise'!$B$4,'Two cycles - Optimise'!$B$3,TRUE),0)</f>
        <v>0</v>
      </c>
      <c r="LK174">
        <f>IF('Two cycles - Optimise'!$E$10&gt;($J174+LK$2),_xlfn.BINOM.DIST('Two cycles - Optimise'!$E$10-LK$2,'Two cycles - Optimise'!$B$4,'Two cycles - Optimise'!$B$3,TRUE)-_xlfn.BINOM.DIST($J174,'Two cycles - Optimise'!$B$4,'Two cycles - Optimise'!$B$3,TRUE),0)</f>
        <v>0</v>
      </c>
      <c r="LL174">
        <f>IF('Two cycles - Optimise'!$E$10&gt;($J174+LL$2),_xlfn.BINOM.DIST('Two cycles - Optimise'!$E$10-LL$2,'Two cycles - Optimise'!$B$4,'Two cycles - Optimise'!$B$3,TRUE)-_xlfn.BINOM.DIST($J174,'Two cycles - Optimise'!$B$4,'Two cycles - Optimise'!$B$3,TRUE),0)</f>
        <v>0</v>
      </c>
    </row>
    <row r="175" spans="1:324" x14ac:dyDescent="0.25">
      <c r="A175">
        <f>IF(E175&lt;'Two cycles - Optimise'!$B$2,1000,E175-'Two cycles - Optimise'!$B$2)</f>
        <v>5.0000000000000044E-2</v>
      </c>
      <c r="B175">
        <v>172</v>
      </c>
      <c r="C175">
        <f>IF(B175&gt;'Two cycles - Optimise'!$B$4,1,_xlfn.BINOM.DIST(B175,'Two cycles - Optimise'!$B$4,'Two cycles - Optimise'!$B$3,TRUE))</f>
        <v>1</v>
      </c>
      <c r="D175">
        <f t="shared" si="218"/>
        <v>0</v>
      </c>
      <c r="E175">
        <f t="shared" si="219"/>
        <v>1</v>
      </c>
      <c r="I175">
        <f>IF(P175&lt;'Two cycles - Optimise'!$B$2,1000,P175-'Two cycles - Optimise'!$B$2)</f>
        <v>5.0000000000000044E-2</v>
      </c>
      <c r="J175">
        <v>172</v>
      </c>
      <c r="K175">
        <f>IF(J175&gt;'Two cycles - Optimise'!$B$4,1,_xlfn.BINOM.DIST(J175,'Two cycles - Optimise'!$B$4,'Two cycles - Optimise'!$B$3,TRUE))</f>
        <v>1</v>
      </c>
      <c r="L175">
        <f t="shared" si="220"/>
        <v>0</v>
      </c>
      <c r="M175">
        <f t="shared" si="221"/>
        <v>1</v>
      </c>
      <c r="N175">
        <f t="shared" si="222"/>
        <v>0</v>
      </c>
      <c r="O175">
        <f t="shared" si="223"/>
        <v>0</v>
      </c>
      <c r="P175">
        <f t="shared" si="224"/>
        <v>1</v>
      </c>
      <c r="T175">
        <f t="shared" si="225"/>
        <v>0</v>
      </c>
      <c r="U175">
        <f t="shared" si="226"/>
        <v>0</v>
      </c>
      <c r="V175">
        <f t="shared" si="227"/>
        <v>0</v>
      </c>
      <c r="W175">
        <f t="shared" si="228"/>
        <v>0</v>
      </c>
      <c r="X175">
        <f t="shared" si="229"/>
        <v>0</v>
      </c>
      <c r="Y175">
        <f t="shared" si="230"/>
        <v>0</v>
      </c>
      <c r="Z175">
        <f t="shared" si="231"/>
        <v>0</v>
      </c>
      <c r="AA175">
        <f t="shared" si="232"/>
        <v>0</v>
      </c>
      <c r="AB175">
        <f t="shared" si="233"/>
        <v>0</v>
      </c>
      <c r="AC175">
        <f t="shared" si="234"/>
        <v>0</v>
      </c>
      <c r="AD175">
        <f t="shared" si="235"/>
        <v>0</v>
      </c>
      <c r="AE175">
        <f t="shared" si="236"/>
        <v>0</v>
      </c>
      <c r="AF175">
        <f t="shared" si="237"/>
        <v>0</v>
      </c>
      <c r="AG175">
        <f t="shared" si="238"/>
        <v>0</v>
      </c>
      <c r="AH175">
        <f t="shared" si="239"/>
        <v>0</v>
      </c>
      <c r="AI175">
        <f t="shared" si="240"/>
        <v>0</v>
      </c>
      <c r="AJ175">
        <f t="shared" si="241"/>
        <v>0</v>
      </c>
      <c r="AK175">
        <f t="shared" si="242"/>
        <v>0</v>
      </c>
      <c r="AL175">
        <f t="shared" si="243"/>
        <v>0</v>
      </c>
      <c r="AM175">
        <f t="shared" si="244"/>
        <v>0</v>
      </c>
      <c r="AN175">
        <f t="shared" si="245"/>
        <v>0</v>
      </c>
      <c r="AO175">
        <f t="shared" si="246"/>
        <v>0</v>
      </c>
      <c r="AP175">
        <f t="shared" si="247"/>
        <v>0</v>
      </c>
      <c r="AQ175">
        <f t="shared" si="248"/>
        <v>0</v>
      </c>
      <c r="AR175">
        <f t="shared" si="249"/>
        <v>0</v>
      </c>
      <c r="AS175">
        <f t="shared" si="250"/>
        <v>0</v>
      </c>
      <c r="AT175">
        <f t="shared" si="251"/>
        <v>0</v>
      </c>
      <c r="AU175">
        <f t="shared" si="252"/>
        <v>0</v>
      </c>
      <c r="AV175">
        <f t="shared" si="253"/>
        <v>0</v>
      </c>
      <c r="AW175">
        <f t="shared" si="254"/>
        <v>0</v>
      </c>
      <c r="AX175">
        <f t="shared" si="255"/>
        <v>0</v>
      </c>
      <c r="AY175">
        <f t="shared" si="256"/>
        <v>0</v>
      </c>
      <c r="AZ175">
        <f t="shared" si="257"/>
        <v>0</v>
      </c>
      <c r="BA175">
        <f t="shared" si="258"/>
        <v>0</v>
      </c>
      <c r="BB175">
        <f t="shared" si="259"/>
        <v>0</v>
      </c>
      <c r="BC175">
        <f t="shared" si="260"/>
        <v>0</v>
      </c>
      <c r="BD175">
        <f t="shared" si="261"/>
        <v>0</v>
      </c>
      <c r="BE175">
        <f t="shared" si="262"/>
        <v>0</v>
      </c>
      <c r="BF175">
        <f t="shared" si="263"/>
        <v>0</v>
      </c>
      <c r="BG175">
        <f t="shared" si="264"/>
        <v>0</v>
      </c>
      <c r="BH175">
        <f t="shared" si="265"/>
        <v>0</v>
      </c>
      <c r="BI175">
        <f t="shared" si="266"/>
        <v>0</v>
      </c>
      <c r="BJ175">
        <f t="shared" si="267"/>
        <v>0</v>
      </c>
      <c r="BK175">
        <f t="shared" si="268"/>
        <v>0</v>
      </c>
      <c r="BL175">
        <f t="shared" si="269"/>
        <v>0</v>
      </c>
      <c r="BM175">
        <f t="shared" si="270"/>
        <v>0</v>
      </c>
      <c r="BN175">
        <f t="shared" si="271"/>
        <v>0</v>
      </c>
      <c r="BO175">
        <f t="shared" si="272"/>
        <v>0</v>
      </c>
      <c r="BP175">
        <f t="shared" si="273"/>
        <v>0</v>
      </c>
      <c r="BQ175">
        <f t="shared" si="274"/>
        <v>0</v>
      </c>
      <c r="BR175">
        <f t="shared" si="275"/>
        <v>0</v>
      </c>
      <c r="BS175">
        <f t="shared" si="276"/>
        <v>0</v>
      </c>
      <c r="BT175">
        <f t="shared" si="277"/>
        <v>0</v>
      </c>
      <c r="BU175">
        <f t="shared" si="278"/>
        <v>0</v>
      </c>
      <c r="BV175">
        <f t="shared" si="279"/>
        <v>0</v>
      </c>
      <c r="BW175">
        <f t="shared" si="280"/>
        <v>0</v>
      </c>
      <c r="BX175">
        <f t="shared" si="281"/>
        <v>0</v>
      </c>
      <c r="BY175">
        <f t="shared" si="282"/>
        <v>0</v>
      </c>
      <c r="BZ175">
        <f t="shared" si="283"/>
        <v>0</v>
      </c>
      <c r="CA175">
        <f t="shared" si="284"/>
        <v>0</v>
      </c>
      <c r="CB175">
        <f t="shared" si="285"/>
        <v>0</v>
      </c>
      <c r="CC175">
        <f t="shared" si="286"/>
        <v>0</v>
      </c>
      <c r="CD175">
        <f t="shared" si="287"/>
        <v>0</v>
      </c>
      <c r="CE175">
        <f t="shared" si="288"/>
        <v>0</v>
      </c>
      <c r="CF175">
        <f t="shared" si="289"/>
        <v>0</v>
      </c>
      <c r="CG175">
        <f t="shared" si="290"/>
        <v>0</v>
      </c>
      <c r="CH175">
        <f t="shared" si="291"/>
        <v>0</v>
      </c>
      <c r="CI175">
        <f t="shared" si="292"/>
        <v>0</v>
      </c>
      <c r="CJ175">
        <f t="shared" si="293"/>
        <v>0</v>
      </c>
      <c r="CK175">
        <f t="shared" si="294"/>
        <v>0</v>
      </c>
      <c r="CL175">
        <f t="shared" si="295"/>
        <v>0</v>
      </c>
      <c r="CM175">
        <f t="shared" si="296"/>
        <v>0</v>
      </c>
      <c r="CN175">
        <f t="shared" si="297"/>
        <v>0</v>
      </c>
      <c r="CO175">
        <f t="shared" si="298"/>
        <v>0</v>
      </c>
      <c r="CP175">
        <f t="shared" si="299"/>
        <v>0</v>
      </c>
      <c r="CQ175">
        <f t="shared" si="300"/>
        <v>0</v>
      </c>
      <c r="CR175">
        <f t="shared" si="301"/>
        <v>0</v>
      </c>
      <c r="CS175">
        <f t="shared" si="302"/>
        <v>0</v>
      </c>
      <c r="CT175">
        <f t="shared" si="303"/>
        <v>0</v>
      </c>
      <c r="CU175">
        <f t="shared" si="304"/>
        <v>0</v>
      </c>
      <c r="CV175">
        <f t="shared" si="305"/>
        <v>0</v>
      </c>
      <c r="CW175">
        <f t="shared" si="306"/>
        <v>0</v>
      </c>
      <c r="CX175">
        <f t="shared" si="307"/>
        <v>0</v>
      </c>
      <c r="CY175">
        <f t="shared" si="308"/>
        <v>0</v>
      </c>
      <c r="CZ175">
        <f t="shared" si="309"/>
        <v>0</v>
      </c>
      <c r="DA175">
        <f t="shared" si="310"/>
        <v>0</v>
      </c>
      <c r="DB175">
        <f t="shared" si="311"/>
        <v>0</v>
      </c>
      <c r="DC175">
        <f t="shared" si="312"/>
        <v>0</v>
      </c>
      <c r="DD175">
        <f t="shared" si="313"/>
        <v>0</v>
      </c>
      <c r="DE175">
        <f t="shared" si="314"/>
        <v>0</v>
      </c>
      <c r="DF175">
        <f t="shared" si="315"/>
        <v>0</v>
      </c>
      <c r="DG175">
        <f t="shared" si="316"/>
        <v>0</v>
      </c>
      <c r="DH175">
        <f t="shared" si="317"/>
        <v>0</v>
      </c>
      <c r="DI175">
        <f t="shared" si="318"/>
        <v>0</v>
      </c>
      <c r="DJ175">
        <f t="shared" si="319"/>
        <v>0</v>
      </c>
      <c r="DK175">
        <f t="shared" si="320"/>
        <v>0</v>
      </c>
      <c r="DL175">
        <f t="shared" si="321"/>
        <v>0</v>
      </c>
      <c r="DM175">
        <f t="shared" si="322"/>
        <v>0</v>
      </c>
      <c r="DN175">
        <f t="shared" si="323"/>
        <v>0</v>
      </c>
      <c r="DO175">
        <f t="shared" si="324"/>
        <v>0</v>
      </c>
      <c r="DP175">
        <f t="shared" si="325"/>
        <v>0</v>
      </c>
      <c r="DR175">
        <f>IF(AND(DR$2&lt;=$J175,$J175&lt;='Two cycles - Optimise'!$B$4),_xlfn.BINOM.DIST(DR$2,'Two cycles - Optimise'!$B$4,'Two cycles - Optimise'!$B$3,FALSE),0)</f>
        <v>0</v>
      </c>
      <c r="DS175">
        <f>IF(AND(DS$2&lt;=$J175,$J175&lt;='Two cycles - Optimise'!$B$4),_xlfn.BINOM.DIST(DS$2,'Two cycles - Optimise'!$B$4,'Two cycles - Optimise'!$B$3,FALSE),0)</f>
        <v>0</v>
      </c>
      <c r="DT175">
        <f>IF(AND(DT$2&lt;=$J175,$J175&lt;='Two cycles - Optimise'!$B$4),_xlfn.BINOM.DIST(DT$2,'Two cycles - Optimise'!$B$4,'Two cycles - Optimise'!$B$3,FALSE),0)</f>
        <v>0</v>
      </c>
      <c r="DU175">
        <f>IF(AND(DU$2&lt;=$J175,$J175&lt;='Two cycles - Optimise'!$B$4),_xlfn.BINOM.DIST(DU$2,'Two cycles - Optimise'!$B$4,'Two cycles - Optimise'!$B$3,FALSE),0)</f>
        <v>0</v>
      </c>
      <c r="DV175">
        <f>IF(AND(DV$2&lt;=$J175,$J175&lt;='Two cycles - Optimise'!$B$4),_xlfn.BINOM.DIST(DV$2,'Two cycles - Optimise'!$B$4,'Two cycles - Optimise'!$B$3,FALSE),0)</f>
        <v>0</v>
      </c>
      <c r="DW175">
        <f>IF(AND(DW$2&lt;=$J175,$J175&lt;='Two cycles - Optimise'!$B$4),_xlfn.BINOM.DIST(DW$2,'Two cycles - Optimise'!$B$4,'Two cycles - Optimise'!$B$3,FALSE),0)</f>
        <v>0</v>
      </c>
      <c r="DX175">
        <f>IF(AND(DX$2&lt;=$J175,$J175&lt;='Two cycles - Optimise'!$B$4),_xlfn.BINOM.DIST(DX$2,'Two cycles - Optimise'!$B$4,'Two cycles - Optimise'!$B$3,FALSE),0)</f>
        <v>0</v>
      </c>
      <c r="DY175">
        <f>IF(AND(DY$2&lt;=$J175,$J175&lt;='Two cycles - Optimise'!$B$4),_xlfn.BINOM.DIST(DY$2,'Two cycles - Optimise'!$B$4,'Two cycles - Optimise'!$B$3,FALSE),0)</f>
        <v>0</v>
      </c>
      <c r="DZ175">
        <f>IF(AND(DZ$2&lt;=$J175,$J175&lt;='Two cycles - Optimise'!$B$4),_xlfn.BINOM.DIST(DZ$2,'Two cycles - Optimise'!$B$4,'Two cycles - Optimise'!$B$3,FALSE),0)</f>
        <v>0</v>
      </c>
      <c r="EA175">
        <f>IF(AND(EA$2&lt;=$J175,$J175&lt;='Two cycles - Optimise'!$B$4),_xlfn.BINOM.DIST(EA$2,'Two cycles - Optimise'!$B$4,'Two cycles - Optimise'!$B$3,FALSE),0)</f>
        <v>0</v>
      </c>
      <c r="EB175">
        <f>IF(AND(EB$2&lt;=$J175,$J175&lt;='Two cycles - Optimise'!$B$4),_xlfn.BINOM.DIST(EB$2,'Two cycles - Optimise'!$B$4,'Two cycles - Optimise'!$B$3,FALSE),0)</f>
        <v>0</v>
      </c>
      <c r="EC175">
        <f>IF(AND(EC$2&lt;=$J175,$J175&lt;='Two cycles - Optimise'!$B$4),_xlfn.BINOM.DIST(EC$2,'Two cycles - Optimise'!$B$4,'Two cycles - Optimise'!$B$3,FALSE),0)</f>
        <v>0</v>
      </c>
      <c r="ED175">
        <f>IF(AND(ED$2&lt;=$J175,$J175&lt;='Two cycles - Optimise'!$B$4),_xlfn.BINOM.DIST(ED$2,'Two cycles - Optimise'!$B$4,'Two cycles - Optimise'!$B$3,FALSE),0)</f>
        <v>0</v>
      </c>
      <c r="EE175">
        <f>IF(AND(EE$2&lt;=$J175,$J175&lt;='Two cycles - Optimise'!$B$4),_xlfn.BINOM.DIST(EE$2,'Two cycles - Optimise'!$B$4,'Two cycles - Optimise'!$B$3,FALSE),0)</f>
        <v>0</v>
      </c>
      <c r="EF175">
        <f>IF(AND(EF$2&lt;=$J175,$J175&lt;='Two cycles - Optimise'!$B$4),_xlfn.BINOM.DIST(EF$2,'Two cycles - Optimise'!$B$4,'Two cycles - Optimise'!$B$3,FALSE),0)</f>
        <v>0</v>
      </c>
      <c r="EG175">
        <f>IF(AND(EG$2&lt;=$J175,$J175&lt;='Two cycles - Optimise'!$B$4),_xlfn.BINOM.DIST(EG$2,'Two cycles - Optimise'!$B$4,'Two cycles - Optimise'!$B$3,FALSE),0)</f>
        <v>0</v>
      </c>
      <c r="EH175">
        <f>IF(AND(EH$2&lt;=$J175,$J175&lt;='Two cycles - Optimise'!$B$4),_xlfn.BINOM.DIST(EH$2,'Two cycles - Optimise'!$B$4,'Two cycles - Optimise'!$B$3,FALSE),0)</f>
        <v>0</v>
      </c>
      <c r="EI175">
        <f>IF(AND(EI$2&lt;=$J175,$J175&lt;='Two cycles - Optimise'!$B$4),_xlfn.BINOM.DIST(EI$2,'Two cycles - Optimise'!$B$4,'Two cycles - Optimise'!$B$3,FALSE),0)</f>
        <v>0</v>
      </c>
      <c r="EJ175">
        <f>IF(AND(EJ$2&lt;=$J175,$J175&lt;='Two cycles - Optimise'!$B$4),_xlfn.BINOM.DIST(EJ$2,'Two cycles - Optimise'!$B$4,'Two cycles - Optimise'!$B$3,FALSE),0)</f>
        <v>0</v>
      </c>
      <c r="EK175">
        <f>IF(AND(EK$2&lt;=$J175,$J175&lt;='Two cycles - Optimise'!$B$4),_xlfn.BINOM.DIST(EK$2,'Two cycles - Optimise'!$B$4,'Two cycles - Optimise'!$B$3,FALSE),0)</f>
        <v>0</v>
      </c>
      <c r="EL175">
        <f>IF(AND(EL$2&lt;=$J175,$J175&lt;='Two cycles - Optimise'!$B$4),_xlfn.BINOM.DIST(EL$2,'Two cycles - Optimise'!$B$4,'Two cycles - Optimise'!$B$3,FALSE),0)</f>
        <v>0</v>
      </c>
      <c r="EM175">
        <f>IF(AND(EM$2&lt;=$J175,$J175&lt;='Two cycles - Optimise'!$B$4),_xlfn.BINOM.DIST(EM$2,'Two cycles - Optimise'!$B$4,'Two cycles - Optimise'!$B$3,FALSE),0)</f>
        <v>0</v>
      </c>
      <c r="EN175">
        <f>IF(AND(EN$2&lt;=$J175,$J175&lt;='Two cycles - Optimise'!$B$4),_xlfn.BINOM.DIST(EN$2,'Two cycles - Optimise'!$B$4,'Two cycles - Optimise'!$B$3,FALSE),0)</f>
        <v>0</v>
      </c>
      <c r="EO175">
        <f>IF(AND(EO$2&lt;=$J175,$J175&lt;='Two cycles - Optimise'!$B$4),_xlfn.BINOM.DIST(EO$2,'Two cycles - Optimise'!$B$4,'Two cycles - Optimise'!$B$3,FALSE),0)</f>
        <v>0</v>
      </c>
      <c r="EP175">
        <f>IF(AND(EP$2&lt;=$J175,$J175&lt;='Two cycles - Optimise'!$B$4),_xlfn.BINOM.DIST(EP$2,'Two cycles - Optimise'!$B$4,'Two cycles - Optimise'!$B$3,FALSE),0)</f>
        <v>0</v>
      </c>
      <c r="EQ175">
        <f>IF(AND(EQ$2&lt;=$J175,$J175&lt;='Two cycles - Optimise'!$B$4),_xlfn.BINOM.DIST(EQ$2,'Two cycles - Optimise'!$B$4,'Two cycles - Optimise'!$B$3,FALSE),0)</f>
        <v>0</v>
      </c>
      <c r="ER175">
        <f>IF(AND(ER$2&lt;=$J175,$J175&lt;='Two cycles - Optimise'!$B$4),_xlfn.BINOM.DIST(ER$2,'Two cycles - Optimise'!$B$4,'Two cycles - Optimise'!$B$3,FALSE),0)</f>
        <v>0</v>
      </c>
      <c r="ES175">
        <f>IF(AND(ES$2&lt;=$J175,$J175&lt;='Two cycles - Optimise'!$B$4),_xlfn.BINOM.DIST(ES$2,'Two cycles - Optimise'!$B$4,'Two cycles - Optimise'!$B$3,FALSE),0)</f>
        <v>0</v>
      </c>
      <c r="ET175">
        <f>IF(AND(ET$2&lt;=$J175,$J175&lt;='Two cycles - Optimise'!$B$4),_xlfn.BINOM.DIST(ET$2,'Two cycles - Optimise'!$B$4,'Two cycles - Optimise'!$B$3,FALSE),0)</f>
        <v>0</v>
      </c>
      <c r="EU175">
        <f>IF(AND(EU$2&lt;=$J175,$J175&lt;='Two cycles - Optimise'!$B$4),_xlfn.BINOM.DIST(EU$2,'Two cycles - Optimise'!$B$4,'Two cycles - Optimise'!$B$3,FALSE),0)</f>
        <v>0</v>
      </c>
      <c r="EV175">
        <f>IF(AND(EV$2&lt;=$J175,$J175&lt;='Two cycles - Optimise'!$B$4),_xlfn.BINOM.DIST(EV$2,'Two cycles - Optimise'!$B$4,'Two cycles - Optimise'!$B$3,FALSE),0)</f>
        <v>0</v>
      </c>
      <c r="EW175">
        <f>IF(AND(EW$2&lt;=$J175,$J175&lt;='Two cycles - Optimise'!$B$4),_xlfn.BINOM.DIST(EW$2,'Two cycles - Optimise'!$B$4,'Two cycles - Optimise'!$B$3,FALSE),0)</f>
        <v>0</v>
      </c>
      <c r="EX175">
        <f>IF(AND(EX$2&lt;=$J175,$J175&lt;='Two cycles - Optimise'!$B$4),_xlfn.BINOM.DIST(EX$2,'Two cycles - Optimise'!$B$4,'Two cycles - Optimise'!$B$3,FALSE),0)</f>
        <v>0</v>
      </c>
      <c r="EY175">
        <f>IF(AND(EY$2&lt;=$J175,$J175&lt;='Two cycles - Optimise'!$B$4),_xlfn.BINOM.DIST(EY$2,'Two cycles - Optimise'!$B$4,'Two cycles - Optimise'!$B$3,FALSE),0)</f>
        <v>0</v>
      </c>
      <c r="EZ175">
        <f>IF(AND(EZ$2&lt;=$J175,$J175&lt;='Two cycles - Optimise'!$B$4),_xlfn.BINOM.DIST(EZ$2,'Two cycles - Optimise'!$B$4,'Two cycles - Optimise'!$B$3,FALSE),0)</f>
        <v>0</v>
      </c>
      <c r="FA175">
        <f>IF(AND(FA$2&lt;=$J175,$J175&lt;='Two cycles - Optimise'!$B$4),_xlfn.BINOM.DIST(FA$2,'Two cycles - Optimise'!$B$4,'Two cycles - Optimise'!$B$3,FALSE),0)</f>
        <v>0</v>
      </c>
      <c r="FB175">
        <f>IF(AND(FB$2&lt;=$J175,$J175&lt;='Two cycles - Optimise'!$B$4),_xlfn.BINOM.DIST(FB$2,'Two cycles - Optimise'!$B$4,'Two cycles - Optimise'!$B$3,FALSE),0)</f>
        <v>0</v>
      </c>
      <c r="FC175">
        <f>IF(AND(FC$2&lt;=$J175,$J175&lt;='Two cycles - Optimise'!$B$4),_xlfn.BINOM.DIST(FC$2,'Two cycles - Optimise'!$B$4,'Two cycles - Optimise'!$B$3,FALSE),0)</f>
        <v>0</v>
      </c>
      <c r="FD175">
        <f>IF(AND(FD$2&lt;=$J175,$J175&lt;='Two cycles - Optimise'!$B$4),_xlfn.BINOM.DIST(FD$2,'Two cycles - Optimise'!$B$4,'Two cycles - Optimise'!$B$3,FALSE),0)</f>
        <v>0</v>
      </c>
      <c r="FE175">
        <f>IF(AND(FE$2&lt;=$J175,$J175&lt;='Two cycles - Optimise'!$B$4),_xlfn.BINOM.DIST(FE$2,'Two cycles - Optimise'!$B$4,'Two cycles - Optimise'!$B$3,FALSE),0)</f>
        <v>0</v>
      </c>
      <c r="FF175">
        <f>IF(AND(FF$2&lt;=$J175,$J175&lt;='Two cycles - Optimise'!$B$4),_xlfn.BINOM.DIST(FF$2,'Two cycles - Optimise'!$B$4,'Two cycles - Optimise'!$B$3,FALSE),0)</f>
        <v>0</v>
      </c>
      <c r="FG175">
        <f>IF(AND(FG$2&lt;=$J175,$J175&lt;='Two cycles - Optimise'!$B$4),_xlfn.BINOM.DIST(FG$2,'Two cycles - Optimise'!$B$4,'Two cycles - Optimise'!$B$3,FALSE),0)</f>
        <v>0</v>
      </c>
      <c r="FH175">
        <f>IF(AND(FH$2&lt;=$J175,$J175&lt;='Two cycles - Optimise'!$B$4),_xlfn.BINOM.DIST(FH$2,'Two cycles - Optimise'!$B$4,'Two cycles - Optimise'!$B$3,FALSE),0)</f>
        <v>0</v>
      </c>
      <c r="FI175">
        <f>IF(AND(FI$2&lt;=$J175,$J175&lt;='Two cycles - Optimise'!$B$4),_xlfn.BINOM.DIST(FI$2,'Two cycles - Optimise'!$B$4,'Two cycles - Optimise'!$B$3,FALSE),0)</f>
        <v>0</v>
      </c>
      <c r="FJ175">
        <f>IF(AND(FJ$2&lt;=$J175,$J175&lt;='Two cycles - Optimise'!$B$4),_xlfn.BINOM.DIST(FJ$2,'Two cycles - Optimise'!$B$4,'Two cycles - Optimise'!$B$3,FALSE),0)</f>
        <v>0</v>
      </c>
      <c r="FK175">
        <f>IF(AND(FK$2&lt;=$J175,$J175&lt;='Two cycles - Optimise'!$B$4),_xlfn.BINOM.DIST(FK$2,'Two cycles - Optimise'!$B$4,'Two cycles - Optimise'!$B$3,FALSE),0)</f>
        <v>0</v>
      </c>
      <c r="FL175">
        <f>IF(AND(FL$2&lt;=$J175,$J175&lt;='Two cycles - Optimise'!$B$4),_xlfn.BINOM.DIST(FL$2,'Two cycles - Optimise'!$B$4,'Two cycles - Optimise'!$B$3,FALSE),0)</f>
        <v>0</v>
      </c>
      <c r="FM175">
        <f>IF(AND(FM$2&lt;=$J175,$J175&lt;='Two cycles - Optimise'!$B$4),_xlfn.BINOM.DIST(FM$2,'Two cycles - Optimise'!$B$4,'Two cycles - Optimise'!$B$3,FALSE),0)</f>
        <v>0</v>
      </c>
      <c r="FN175">
        <f>IF(AND(FN$2&lt;=$J175,$J175&lt;='Two cycles - Optimise'!$B$4),_xlfn.BINOM.DIST(FN$2,'Two cycles - Optimise'!$B$4,'Two cycles - Optimise'!$B$3,FALSE),0)</f>
        <v>0</v>
      </c>
      <c r="FO175">
        <f>IF(AND(FO$2&lt;=$J175,$J175&lt;='Two cycles - Optimise'!$B$4),_xlfn.BINOM.DIST(FO$2,'Two cycles - Optimise'!$B$4,'Two cycles - Optimise'!$B$3,FALSE),0)</f>
        <v>0</v>
      </c>
      <c r="FP175">
        <f>IF(AND(FP$2&lt;=$J175,$J175&lt;='Two cycles - Optimise'!$B$4),_xlfn.BINOM.DIST(FP$2,'Two cycles - Optimise'!$B$4,'Two cycles - Optimise'!$B$3,FALSE),0)</f>
        <v>0</v>
      </c>
      <c r="FQ175">
        <f>IF(AND(FQ$2&lt;=$J175,$J175&lt;='Two cycles - Optimise'!$B$4),_xlfn.BINOM.DIST(FQ$2,'Two cycles - Optimise'!$B$4,'Two cycles - Optimise'!$B$3,FALSE),0)</f>
        <v>0</v>
      </c>
      <c r="FR175">
        <f>IF(AND(FR$2&lt;=$J175,$J175&lt;='Two cycles - Optimise'!$B$4),_xlfn.BINOM.DIST(FR$2,'Two cycles - Optimise'!$B$4,'Two cycles - Optimise'!$B$3,FALSE),0)</f>
        <v>0</v>
      </c>
      <c r="FS175">
        <f>IF(AND(FS$2&lt;=$J175,$J175&lt;='Two cycles - Optimise'!$B$4),_xlfn.BINOM.DIST(FS$2,'Two cycles - Optimise'!$B$4,'Two cycles - Optimise'!$B$3,FALSE),0)</f>
        <v>0</v>
      </c>
      <c r="FT175">
        <f>IF(AND(FT$2&lt;=$J175,$J175&lt;='Two cycles - Optimise'!$B$4),_xlfn.BINOM.DIST(FT$2,'Two cycles - Optimise'!$B$4,'Two cycles - Optimise'!$B$3,FALSE),0)</f>
        <v>0</v>
      </c>
      <c r="FU175">
        <f>IF(AND(FU$2&lt;=$J175,$J175&lt;='Two cycles - Optimise'!$B$4),_xlfn.BINOM.DIST(FU$2,'Two cycles - Optimise'!$B$4,'Two cycles - Optimise'!$B$3,FALSE),0)</f>
        <v>0</v>
      </c>
      <c r="FV175">
        <f>IF(AND(FV$2&lt;=$J175,$J175&lt;='Two cycles - Optimise'!$B$4),_xlfn.BINOM.DIST(FV$2,'Two cycles - Optimise'!$B$4,'Two cycles - Optimise'!$B$3,FALSE),0)</f>
        <v>0</v>
      </c>
      <c r="FW175">
        <f>IF(AND(FW$2&lt;=$J175,$J175&lt;='Two cycles - Optimise'!$B$4),_xlfn.BINOM.DIST(FW$2,'Two cycles - Optimise'!$B$4,'Two cycles - Optimise'!$B$3,FALSE),0)</f>
        <v>0</v>
      </c>
      <c r="FX175">
        <f>IF(AND(FX$2&lt;=$J175,$J175&lt;='Two cycles - Optimise'!$B$4),_xlfn.BINOM.DIST(FX$2,'Two cycles - Optimise'!$B$4,'Two cycles - Optimise'!$B$3,FALSE),0)</f>
        <v>0</v>
      </c>
      <c r="FY175">
        <f>IF(AND(FY$2&lt;=$J175,$J175&lt;='Two cycles - Optimise'!$B$4),_xlfn.BINOM.DIST(FY$2,'Two cycles - Optimise'!$B$4,'Two cycles - Optimise'!$B$3,FALSE),0)</f>
        <v>0</v>
      </c>
      <c r="FZ175">
        <f>IF(AND(FZ$2&lt;=$J175,$J175&lt;='Two cycles - Optimise'!$B$4),_xlfn.BINOM.DIST(FZ$2,'Two cycles - Optimise'!$B$4,'Two cycles - Optimise'!$B$3,FALSE),0)</f>
        <v>0</v>
      </c>
      <c r="GA175">
        <f>IF(AND(GA$2&lt;=$J175,$J175&lt;='Two cycles - Optimise'!$B$4),_xlfn.BINOM.DIST(GA$2,'Two cycles - Optimise'!$B$4,'Two cycles - Optimise'!$B$3,FALSE),0)</f>
        <v>0</v>
      </c>
      <c r="GB175">
        <f>IF(AND(GB$2&lt;=$J175,$J175&lt;='Two cycles - Optimise'!$B$4),_xlfn.BINOM.DIST(GB$2,'Two cycles - Optimise'!$B$4,'Two cycles - Optimise'!$B$3,FALSE),0)</f>
        <v>0</v>
      </c>
      <c r="GC175">
        <f>IF(AND(GC$2&lt;=$J175,$J175&lt;='Two cycles - Optimise'!$B$4),_xlfn.BINOM.DIST(GC$2,'Two cycles - Optimise'!$B$4,'Two cycles - Optimise'!$B$3,FALSE),0)</f>
        <v>0</v>
      </c>
      <c r="GD175">
        <f>IF(AND(GD$2&lt;=$J175,$J175&lt;='Two cycles - Optimise'!$B$4),_xlfn.BINOM.DIST(GD$2,'Two cycles - Optimise'!$B$4,'Two cycles - Optimise'!$B$3,FALSE),0)</f>
        <v>0</v>
      </c>
      <c r="GE175">
        <f>IF(AND(GE$2&lt;=$J175,$J175&lt;='Two cycles - Optimise'!$B$4),_xlfn.BINOM.DIST(GE$2,'Two cycles - Optimise'!$B$4,'Two cycles - Optimise'!$B$3,FALSE),0)</f>
        <v>0</v>
      </c>
      <c r="GF175">
        <f>IF(AND(GF$2&lt;=$J175,$J175&lt;='Two cycles - Optimise'!$B$4),_xlfn.BINOM.DIST(GF$2,'Two cycles - Optimise'!$B$4,'Two cycles - Optimise'!$B$3,FALSE),0)</f>
        <v>0</v>
      </c>
      <c r="GG175">
        <f>IF(AND(GG$2&lt;=$J175,$J175&lt;='Two cycles - Optimise'!$B$4),_xlfn.BINOM.DIST(GG$2,'Two cycles - Optimise'!$B$4,'Two cycles - Optimise'!$B$3,FALSE),0)</f>
        <v>0</v>
      </c>
      <c r="GH175">
        <f>IF(AND(GH$2&lt;=$J175,$J175&lt;='Two cycles - Optimise'!$B$4),_xlfn.BINOM.DIST(GH$2,'Two cycles - Optimise'!$B$4,'Two cycles - Optimise'!$B$3,FALSE),0)</f>
        <v>0</v>
      </c>
      <c r="GI175">
        <f>IF(AND(GI$2&lt;=$J175,$J175&lt;='Two cycles - Optimise'!$B$4),_xlfn.BINOM.DIST(GI$2,'Two cycles - Optimise'!$B$4,'Two cycles - Optimise'!$B$3,FALSE),0)</f>
        <v>0</v>
      </c>
      <c r="GJ175">
        <f>IF(AND(GJ$2&lt;=$J175,$J175&lt;='Two cycles - Optimise'!$B$4),_xlfn.BINOM.DIST(GJ$2,'Two cycles - Optimise'!$B$4,'Two cycles - Optimise'!$B$3,FALSE),0)</f>
        <v>0</v>
      </c>
      <c r="GK175">
        <f>IF(AND(GK$2&lt;=$J175,$J175&lt;='Two cycles - Optimise'!$B$4),_xlfn.BINOM.DIST(GK$2,'Two cycles - Optimise'!$B$4,'Two cycles - Optimise'!$B$3,FALSE),0)</f>
        <v>0</v>
      </c>
      <c r="GL175">
        <f>IF(AND(GL$2&lt;=$J175,$J175&lt;='Two cycles - Optimise'!$B$4),_xlfn.BINOM.DIST(GL$2,'Two cycles - Optimise'!$B$4,'Two cycles - Optimise'!$B$3,FALSE),0)</f>
        <v>0</v>
      </c>
      <c r="GM175">
        <f>IF(AND(GM$2&lt;=$J175,$J175&lt;='Two cycles - Optimise'!$B$4),_xlfn.BINOM.DIST(GM$2,'Two cycles - Optimise'!$B$4,'Two cycles - Optimise'!$B$3,FALSE),0)</f>
        <v>0</v>
      </c>
      <c r="GN175">
        <f>IF(AND(GN$2&lt;=$J175,$J175&lt;='Two cycles - Optimise'!$B$4),_xlfn.BINOM.DIST(GN$2,'Two cycles - Optimise'!$B$4,'Two cycles - Optimise'!$B$3,FALSE),0)</f>
        <v>0</v>
      </c>
      <c r="GO175">
        <f>IF(AND(GO$2&lt;=$J175,$J175&lt;='Two cycles - Optimise'!$B$4),_xlfn.BINOM.DIST(GO$2,'Two cycles - Optimise'!$B$4,'Two cycles - Optimise'!$B$3,FALSE),0)</f>
        <v>0</v>
      </c>
      <c r="GP175">
        <f>IF(AND(GP$2&lt;=$J175,$J175&lt;='Two cycles - Optimise'!$B$4),_xlfn.BINOM.DIST(GP$2,'Two cycles - Optimise'!$B$4,'Two cycles - Optimise'!$B$3,FALSE),0)</f>
        <v>0</v>
      </c>
      <c r="GQ175">
        <f>IF(AND(GQ$2&lt;=$J175,$J175&lt;='Two cycles - Optimise'!$B$4),_xlfn.BINOM.DIST(GQ$2,'Two cycles - Optimise'!$B$4,'Two cycles - Optimise'!$B$3,FALSE),0)</f>
        <v>0</v>
      </c>
      <c r="GR175">
        <f>IF(AND(GR$2&lt;=$J175,$J175&lt;='Two cycles - Optimise'!$B$4),_xlfn.BINOM.DIST(GR$2,'Two cycles - Optimise'!$B$4,'Two cycles - Optimise'!$B$3,FALSE),0)</f>
        <v>0</v>
      </c>
      <c r="GS175">
        <f>IF(AND(GS$2&lt;=$J175,$J175&lt;='Two cycles - Optimise'!$B$4),_xlfn.BINOM.DIST(GS$2,'Two cycles - Optimise'!$B$4,'Two cycles - Optimise'!$B$3,FALSE),0)</f>
        <v>0</v>
      </c>
      <c r="GT175">
        <f>IF(AND(GT$2&lt;=$J175,$J175&lt;='Two cycles - Optimise'!$B$4),_xlfn.BINOM.DIST(GT$2,'Two cycles - Optimise'!$B$4,'Two cycles - Optimise'!$B$3,FALSE),0)</f>
        <v>0</v>
      </c>
      <c r="GU175">
        <f>IF(AND(GU$2&lt;=$J175,$J175&lt;='Two cycles - Optimise'!$B$4),_xlfn.BINOM.DIST(GU$2,'Two cycles - Optimise'!$B$4,'Two cycles - Optimise'!$B$3,FALSE),0)</f>
        <v>0</v>
      </c>
      <c r="GV175">
        <f>IF(AND(GV$2&lt;=$J175,$J175&lt;='Two cycles - Optimise'!$B$4),_xlfn.BINOM.DIST(GV$2,'Two cycles - Optimise'!$B$4,'Two cycles - Optimise'!$B$3,FALSE),0)</f>
        <v>0</v>
      </c>
      <c r="GW175">
        <f>IF(AND(GW$2&lt;=$J175,$J175&lt;='Two cycles - Optimise'!$B$4),_xlfn.BINOM.DIST(GW$2,'Two cycles - Optimise'!$B$4,'Two cycles - Optimise'!$B$3,FALSE),0)</f>
        <v>0</v>
      </c>
      <c r="GX175">
        <f>IF(AND(GX$2&lt;=$J175,$J175&lt;='Two cycles - Optimise'!$B$4),_xlfn.BINOM.DIST(GX$2,'Two cycles - Optimise'!$B$4,'Two cycles - Optimise'!$B$3,FALSE),0)</f>
        <v>0</v>
      </c>
      <c r="GY175">
        <f>IF(AND(GY$2&lt;=$J175,$J175&lt;='Two cycles - Optimise'!$B$4),_xlfn.BINOM.DIST(GY$2,'Two cycles - Optimise'!$B$4,'Two cycles - Optimise'!$B$3,FALSE),0)</f>
        <v>0</v>
      </c>
      <c r="GZ175">
        <f>IF(AND(GZ$2&lt;=$J175,$J175&lt;='Two cycles - Optimise'!$B$4),_xlfn.BINOM.DIST(GZ$2,'Two cycles - Optimise'!$B$4,'Two cycles - Optimise'!$B$3,FALSE),0)</f>
        <v>0</v>
      </c>
      <c r="HA175">
        <f>IF(AND(HA$2&lt;=$J175,$J175&lt;='Two cycles - Optimise'!$B$4),_xlfn.BINOM.DIST(HA$2,'Two cycles - Optimise'!$B$4,'Two cycles - Optimise'!$B$3,FALSE),0)</f>
        <v>0</v>
      </c>
      <c r="HB175">
        <f>IF(AND(HB$2&lt;=$J175,$J175&lt;='Two cycles - Optimise'!$B$4),_xlfn.BINOM.DIST(HB$2,'Two cycles - Optimise'!$B$4,'Two cycles - Optimise'!$B$3,FALSE),0)</f>
        <v>0</v>
      </c>
      <c r="HC175">
        <f>IF(AND(HC$2&lt;=$J175,$J175&lt;='Two cycles - Optimise'!$B$4),_xlfn.BINOM.DIST(HC$2,'Two cycles - Optimise'!$B$4,'Two cycles - Optimise'!$B$3,FALSE),0)</f>
        <v>0</v>
      </c>
      <c r="HD175">
        <f>IF(AND(HD$2&lt;=$J175,$J175&lt;='Two cycles - Optimise'!$B$4),_xlfn.BINOM.DIST(HD$2,'Two cycles - Optimise'!$B$4,'Two cycles - Optimise'!$B$3,FALSE),0)</f>
        <v>0</v>
      </c>
      <c r="HE175">
        <f>IF(AND(HE$2&lt;=$J175,$J175&lt;='Two cycles - Optimise'!$B$4),_xlfn.BINOM.DIST(HE$2,'Two cycles - Optimise'!$B$4,'Two cycles - Optimise'!$B$3,FALSE),0)</f>
        <v>0</v>
      </c>
      <c r="HF175">
        <f>IF(AND(HF$2&lt;=$J175,$J175&lt;='Two cycles - Optimise'!$B$4),_xlfn.BINOM.DIST(HF$2,'Two cycles - Optimise'!$B$4,'Two cycles - Optimise'!$B$3,FALSE),0)</f>
        <v>0</v>
      </c>
      <c r="HG175">
        <f>IF(AND(HG$2&lt;=$J175,$J175&lt;='Two cycles - Optimise'!$B$4),_xlfn.BINOM.DIST(HG$2,'Two cycles - Optimise'!$B$4,'Two cycles - Optimise'!$B$3,FALSE),0)</f>
        <v>0</v>
      </c>
      <c r="HH175">
        <f>IF(AND(HH$2&lt;=$J175,$J175&lt;='Two cycles - Optimise'!$B$4),_xlfn.BINOM.DIST(HH$2,'Two cycles - Optimise'!$B$4,'Two cycles - Optimise'!$B$3,FALSE),0)</f>
        <v>0</v>
      </c>
      <c r="HI175">
        <f>IF(AND(HI$2&lt;=$J175,$J175&lt;='Two cycles - Optimise'!$B$4),_xlfn.BINOM.DIST(HI$2,'Two cycles - Optimise'!$B$4,'Two cycles - Optimise'!$B$3,FALSE),0)</f>
        <v>0</v>
      </c>
      <c r="HJ175">
        <f>IF(AND(HJ$2&lt;=$J175,$J175&lt;='Two cycles - Optimise'!$B$4),_xlfn.BINOM.DIST(HJ$2,'Two cycles - Optimise'!$B$4,'Two cycles - Optimise'!$B$3,FALSE),0)</f>
        <v>0</v>
      </c>
      <c r="HK175">
        <f>IF(AND(HK$2&lt;=$J175,$J175&lt;='Two cycles - Optimise'!$B$4),_xlfn.BINOM.DIST(HK$2,'Two cycles - Optimise'!$B$4,'Two cycles - Optimise'!$B$3,FALSE),0)</f>
        <v>0</v>
      </c>
      <c r="HL175">
        <f>IF(AND(HL$2&lt;=$J175,$J175&lt;='Two cycles - Optimise'!$B$4),_xlfn.BINOM.DIST(HL$2,'Two cycles - Optimise'!$B$4,'Two cycles - Optimise'!$B$3,FALSE),0)</f>
        <v>0</v>
      </c>
      <c r="HM175">
        <f>IF(AND(HM$2&lt;=$J175,$J175&lt;='Two cycles - Optimise'!$B$4),_xlfn.BINOM.DIST(HM$2,'Two cycles - Optimise'!$B$4,'Two cycles - Optimise'!$B$3,FALSE),0)</f>
        <v>0</v>
      </c>
      <c r="HN175">
        <f>IF(AND(HN$2&lt;=$J175,$J175&lt;='Two cycles - Optimise'!$B$4),_xlfn.BINOM.DIST(HN$2,'Two cycles - Optimise'!$B$4,'Two cycles - Optimise'!$B$3,FALSE),0)</f>
        <v>0</v>
      </c>
      <c r="HP175">
        <f>IF('Two cycles - Optimise'!$E$10&gt;($J175+HP$2),_xlfn.BINOM.DIST('Two cycles - Optimise'!$E$10-HP$2,'Two cycles - Optimise'!$B$4,'Two cycles - Optimise'!$B$3,TRUE)-_xlfn.BINOM.DIST($J175,'Two cycles - Optimise'!$B$4,'Two cycles - Optimise'!$B$3,TRUE),0)</f>
        <v>0</v>
      </c>
      <c r="HQ175">
        <f>IF('Two cycles - Optimise'!$E$10&gt;($J175+HQ$2),_xlfn.BINOM.DIST('Two cycles - Optimise'!$E$10-HQ$2,'Two cycles - Optimise'!$B$4,'Two cycles - Optimise'!$B$3,TRUE)-_xlfn.BINOM.DIST($J175,'Two cycles - Optimise'!$B$4,'Two cycles - Optimise'!$B$3,TRUE),0)</f>
        <v>0</v>
      </c>
      <c r="HR175">
        <f>IF('Two cycles - Optimise'!$E$10&gt;($J175+HR$2),_xlfn.BINOM.DIST('Two cycles - Optimise'!$E$10-HR$2,'Two cycles - Optimise'!$B$4,'Two cycles - Optimise'!$B$3,TRUE)-_xlfn.BINOM.DIST($J175,'Two cycles - Optimise'!$B$4,'Two cycles - Optimise'!$B$3,TRUE),0)</f>
        <v>0</v>
      </c>
      <c r="HS175">
        <f>IF('Two cycles - Optimise'!$E$10&gt;($J175+HS$2),_xlfn.BINOM.DIST('Two cycles - Optimise'!$E$10-HS$2,'Two cycles - Optimise'!$B$4,'Two cycles - Optimise'!$B$3,TRUE)-_xlfn.BINOM.DIST($J175,'Two cycles - Optimise'!$B$4,'Two cycles - Optimise'!$B$3,TRUE),0)</f>
        <v>0</v>
      </c>
      <c r="HT175">
        <f>IF('Two cycles - Optimise'!$E$10&gt;($J175+HT$2),_xlfn.BINOM.DIST('Two cycles - Optimise'!$E$10-HT$2,'Two cycles - Optimise'!$B$4,'Two cycles - Optimise'!$B$3,TRUE)-_xlfn.BINOM.DIST($J175,'Two cycles - Optimise'!$B$4,'Two cycles - Optimise'!$B$3,TRUE),0)</f>
        <v>0</v>
      </c>
      <c r="HU175">
        <f>IF('Two cycles - Optimise'!$E$10&gt;($J175+HU$2),_xlfn.BINOM.DIST('Two cycles - Optimise'!$E$10-HU$2,'Two cycles - Optimise'!$B$4,'Two cycles - Optimise'!$B$3,TRUE)-_xlfn.BINOM.DIST($J175,'Two cycles - Optimise'!$B$4,'Two cycles - Optimise'!$B$3,TRUE),0)</f>
        <v>0</v>
      </c>
      <c r="HV175">
        <f>IF('Two cycles - Optimise'!$E$10&gt;($J175+HV$2),_xlfn.BINOM.DIST('Two cycles - Optimise'!$E$10-HV$2,'Two cycles - Optimise'!$B$4,'Two cycles - Optimise'!$B$3,TRUE)-_xlfn.BINOM.DIST($J175,'Two cycles - Optimise'!$B$4,'Two cycles - Optimise'!$B$3,TRUE),0)</f>
        <v>0</v>
      </c>
      <c r="HW175">
        <f>IF('Two cycles - Optimise'!$E$10&gt;($J175+HW$2),_xlfn.BINOM.DIST('Two cycles - Optimise'!$E$10-HW$2,'Two cycles - Optimise'!$B$4,'Two cycles - Optimise'!$B$3,TRUE)-_xlfn.BINOM.DIST($J175,'Two cycles - Optimise'!$B$4,'Two cycles - Optimise'!$B$3,TRUE),0)</f>
        <v>0</v>
      </c>
      <c r="HX175">
        <f>IF('Two cycles - Optimise'!$E$10&gt;($J175+HX$2),_xlfn.BINOM.DIST('Two cycles - Optimise'!$E$10-HX$2,'Two cycles - Optimise'!$B$4,'Two cycles - Optimise'!$B$3,TRUE)-_xlfn.BINOM.DIST($J175,'Two cycles - Optimise'!$B$4,'Two cycles - Optimise'!$B$3,TRUE),0)</f>
        <v>0</v>
      </c>
      <c r="HY175">
        <f>IF('Two cycles - Optimise'!$E$10&gt;($J175+HY$2),_xlfn.BINOM.DIST('Two cycles - Optimise'!$E$10-HY$2,'Two cycles - Optimise'!$B$4,'Two cycles - Optimise'!$B$3,TRUE)-_xlfn.BINOM.DIST($J175,'Two cycles - Optimise'!$B$4,'Two cycles - Optimise'!$B$3,TRUE),0)</f>
        <v>0</v>
      </c>
      <c r="HZ175">
        <f>IF('Two cycles - Optimise'!$E$10&gt;($J175+HZ$2),_xlfn.BINOM.DIST('Two cycles - Optimise'!$E$10-HZ$2,'Two cycles - Optimise'!$B$4,'Two cycles - Optimise'!$B$3,TRUE)-_xlfn.BINOM.DIST($J175,'Two cycles - Optimise'!$B$4,'Two cycles - Optimise'!$B$3,TRUE),0)</f>
        <v>0</v>
      </c>
      <c r="IA175">
        <f>IF('Two cycles - Optimise'!$E$10&gt;($J175+IA$2),_xlfn.BINOM.DIST('Two cycles - Optimise'!$E$10-IA$2,'Two cycles - Optimise'!$B$4,'Two cycles - Optimise'!$B$3,TRUE)-_xlfn.BINOM.DIST($J175,'Two cycles - Optimise'!$B$4,'Two cycles - Optimise'!$B$3,TRUE),0)</f>
        <v>0</v>
      </c>
      <c r="IB175">
        <f>IF('Two cycles - Optimise'!$E$10&gt;($J175+IB$2),_xlfn.BINOM.DIST('Two cycles - Optimise'!$E$10-IB$2,'Two cycles - Optimise'!$B$4,'Two cycles - Optimise'!$B$3,TRUE)-_xlfn.BINOM.DIST($J175,'Two cycles - Optimise'!$B$4,'Two cycles - Optimise'!$B$3,TRUE),0)</f>
        <v>0</v>
      </c>
      <c r="IC175">
        <f>IF('Two cycles - Optimise'!$E$10&gt;($J175+IC$2),_xlfn.BINOM.DIST('Two cycles - Optimise'!$E$10-IC$2,'Two cycles - Optimise'!$B$4,'Two cycles - Optimise'!$B$3,TRUE)-_xlfn.BINOM.DIST($J175,'Two cycles - Optimise'!$B$4,'Two cycles - Optimise'!$B$3,TRUE),0)</f>
        <v>0</v>
      </c>
      <c r="ID175">
        <f>IF('Two cycles - Optimise'!$E$10&gt;($J175+ID$2),_xlfn.BINOM.DIST('Two cycles - Optimise'!$E$10-ID$2,'Two cycles - Optimise'!$B$4,'Two cycles - Optimise'!$B$3,TRUE)-_xlfn.BINOM.DIST($J175,'Two cycles - Optimise'!$B$4,'Two cycles - Optimise'!$B$3,TRUE),0)</f>
        <v>0</v>
      </c>
      <c r="IE175">
        <f>IF('Two cycles - Optimise'!$E$10&gt;($J175+IE$2),_xlfn.BINOM.DIST('Two cycles - Optimise'!$E$10-IE$2,'Two cycles - Optimise'!$B$4,'Two cycles - Optimise'!$B$3,TRUE)-_xlfn.BINOM.DIST($J175,'Two cycles - Optimise'!$B$4,'Two cycles - Optimise'!$B$3,TRUE),0)</f>
        <v>0</v>
      </c>
      <c r="IF175">
        <f>IF('Two cycles - Optimise'!$E$10&gt;($J175+IF$2),_xlfn.BINOM.DIST('Two cycles - Optimise'!$E$10-IF$2,'Two cycles - Optimise'!$B$4,'Two cycles - Optimise'!$B$3,TRUE)-_xlfn.BINOM.DIST($J175,'Two cycles - Optimise'!$B$4,'Two cycles - Optimise'!$B$3,TRUE),0)</f>
        <v>0</v>
      </c>
      <c r="IG175">
        <f>IF('Two cycles - Optimise'!$E$10&gt;($J175+IG$2),_xlfn.BINOM.DIST('Two cycles - Optimise'!$E$10-IG$2,'Two cycles - Optimise'!$B$4,'Two cycles - Optimise'!$B$3,TRUE)-_xlfn.BINOM.DIST($J175,'Two cycles - Optimise'!$B$4,'Two cycles - Optimise'!$B$3,TRUE),0)</f>
        <v>0</v>
      </c>
      <c r="IH175">
        <f>IF('Two cycles - Optimise'!$E$10&gt;($J175+IH$2),_xlfn.BINOM.DIST('Two cycles - Optimise'!$E$10-IH$2,'Two cycles - Optimise'!$B$4,'Two cycles - Optimise'!$B$3,TRUE)-_xlfn.BINOM.DIST($J175,'Two cycles - Optimise'!$B$4,'Two cycles - Optimise'!$B$3,TRUE),0)</f>
        <v>0</v>
      </c>
      <c r="II175">
        <f>IF('Two cycles - Optimise'!$E$10&gt;($J175+II$2),_xlfn.BINOM.DIST('Two cycles - Optimise'!$E$10-II$2,'Two cycles - Optimise'!$B$4,'Two cycles - Optimise'!$B$3,TRUE)-_xlfn.BINOM.DIST($J175,'Two cycles - Optimise'!$B$4,'Two cycles - Optimise'!$B$3,TRUE),0)</f>
        <v>0</v>
      </c>
      <c r="IJ175">
        <f>IF('Two cycles - Optimise'!$E$10&gt;($J175+IJ$2),_xlfn.BINOM.DIST('Two cycles - Optimise'!$E$10-IJ$2,'Two cycles - Optimise'!$B$4,'Two cycles - Optimise'!$B$3,TRUE)-_xlfn.BINOM.DIST($J175,'Two cycles - Optimise'!$B$4,'Two cycles - Optimise'!$B$3,TRUE),0)</f>
        <v>0</v>
      </c>
      <c r="IK175">
        <f>IF('Two cycles - Optimise'!$E$10&gt;($J175+IK$2),_xlfn.BINOM.DIST('Two cycles - Optimise'!$E$10-IK$2,'Two cycles - Optimise'!$B$4,'Two cycles - Optimise'!$B$3,TRUE)-_xlfn.BINOM.DIST($J175,'Two cycles - Optimise'!$B$4,'Two cycles - Optimise'!$B$3,TRUE),0)</f>
        <v>0</v>
      </c>
      <c r="IL175">
        <f>IF('Two cycles - Optimise'!$E$10&gt;($J175+IL$2),_xlfn.BINOM.DIST('Two cycles - Optimise'!$E$10-IL$2,'Two cycles - Optimise'!$B$4,'Two cycles - Optimise'!$B$3,TRUE)-_xlfn.BINOM.DIST($J175,'Two cycles - Optimise'!$B$4,'Two cycles - Optimise'!$B$3,TRUE),0)</f>
        <v>0</v>
      </c>
      <c r="IM175">
        <f>IF('Two cycles - Optimise'!$E$10&gt;($J175+IM$2),_xlfn.BINOM.DIST('Two cycles - Optimise'!$E$10-IM$2,'Two cycles - Optimise'!$B$4,'Two cycles - Optimise'!$B$3,TRUE)-_xlfn.BINOM.DIST($J175,'Two cycles - Optimise'!$B$4,'Two cycles - Optimise'!$B$3,TRUE),0)</f>
        <v>0</v>
      </c>
      <c r="IN175">
        <f>IF('Two cycles - Optimise'!$E$10&gt;($J175+IN$2),_xlfn.BINOM.DIST('Two cycles - Optimise'!$E$10-IN$2,'Two cycles - Optimise'!$B$4,'Two cycles - Optimise'!$B$3,TRUE)-_xlfn.BINOM.DIST($J175,'Two cycles - Optimise'!$B$4,'Two cycles - Optimise'!$B$3,TRUE),0)</f>
        <v>0</v>
      </c>
      <c r="IO175">
        <f>IF('Two cycles - Optimise'!$E$10&gt;($J175+IO$2),_xlfn.BINOM.DIST('Two cycles - Optimise'!$E$10-IO$2,'Two cycles - Optimise'!$B$4,'Two cycles - Optimise'!$B$3,TRUE)-_xlfn.BINOM.DIST($J175,'Two cycles - Optimise'!$B$4,'Two cycles - Optimise'!$B$3,TRUE),0)</f>
        <v>0</v>
      </c>
      <c r="IP175">
        <f>IF('Two cycles - Optimise'!$E$10&gt;($J175+IP$2),_xlfn.BINOM.DIST('Two cycles - Optimise'!$E$10-IP$2,'Two cycles - Optimise'!$B$4,'Two cycles - Optimise'!$B$3,TRUE)-_xlfn.BINOM.DIST($J175,'Two cycles - Optimise'!$B$4,'Two cycles - Optimise'!$B$3,TRUE),0)</f>
        <v>0</v>
      </c>
      <c r="IQ175">
        <f>IF('Two cycles - Optimise'!$E$10&gt;($J175+IQ$2),_xlfn.BINOM.DIST('Two cycles - Optimise'!$E$10-IQ$2,'Two cycles - Optimise'!$B$4,'Two cycles - Optimise'!$B$3,TRUE)-_xlfn.BINOM.DIST($J175,'Two cycles - Optimise'!$B$4,'Two cycles - Optimise'!$B$3,TRUE),0)</f>
        <v>0</v>
      </c>
      <c r="IR175">
        <f>IF('Two cycles - Optimise'!$E$10&gt;($J175+IR$2),_xlfn.BINOM.DIST('Two cycles - Optimise'!$E$10-IR$2,'Two cycles - Optimise'!$B$4,'Two cycles - Optimise'!$B$3,TRUE)-_xlfn.BINOM.DIST($J175,'Two cycles - Optimise'!$B$4,'Two cycles - Optimise'!$B$3,TRUE),0)</f>
        <v>0</v>
      </c>
      <c r="IS175">
        <f>IF('Two cycles - Optimise'!$E$10&gt;($J175+IS$2),_xlfn.BINOM.DIST('Two cycles - Optimise'!$E$10-IS$2,'Two cycles - Optimise'!$B$4,'Two cycles - Optimise'!$B$3,TRUE)-_xlfn.BINOM.DIST($J175,'Two cycles - Optimise'!$B$4,'Two cycles - Optimise'!$B$3,TRUE),0)</f>
        <v>0</v>
      </c>
      <c r="IT175">
        <f>IF('Two cycles - Optimise'!$E$10&gt;($J175+IT$2),_xlfn.BINOM.DIST('Two cycles - Optimise'!$E$10-IT$2,'Two cycles - Optimise'!$B$4,'Two cycles - Optimise'!$B$3,TRUE)-_xlfn.BINOM.DIST($J175,'Two cycles - Optimise'!$B$4,'Two cycles - Optimise'!$B$3,TRUE),0)</f>
        <v>0</v>
      </c>
      <c r="IU175">
        <f>IF('Two cycles - Optimise'!$E$10&gt;($J175+IU$2),_xlfn.BINOM.DIST('Two cycles - Optimise'!$E$10-IU$2,'Two cycles - Optimise'!$B$4,'Two cycles - Optimise'!$B$3,TRUE)-_xlfn.BINOM.DIST($J175,'Two cycles - Optimise'!$B$4,'Two cycles - Optimise'!$B$3,TRUE),0)</f>
        <v>0</v>
      </c>
      <c r="IV175">
        <f>IF('Two cycles - Optimise'!$E$10&gt;($J175+IV$2),_xlfn.BINOM.DIST('Two cycles - Optimise'!$E$10-IV$2,'Two cycles - Optimise'!$B$4,'Two cycles - Optimise'!$B$3,TRUE)-_xlfn.BINOM.DIST($J175,'Two cycles - Optimise'!$B$4,'Two cycles - Optimise'!$B$3,TRUE),0)</f>
        <v>0</v>
      </c>
      <c r="IW175">
        <f>IF('Two cycles - Optimise'!$E$10&gt;($J175+IW$2),_xlfn.BINOM.DIST('Two cycles - Optimise'!$E$10-IW$2,'Two cycles - Optimise'!$B$4,'Two cycles - Optimise'!$B$3,TRUE)-_xlfn.BINOM.DIST($J175,'Two cycles - Optimise'!$B$4,'Two cycles - Optimise'!$B$3,TRUE),0)</f>
        <v>0</v>
      </c>
      <c r="IX175">
        <f>IF('Two cycles - Optimise'!$E$10&gt;($J175+IX$2),_xlfn.BINOM.DIST('Two cycles - Optimise'!$E$10-IX$2,'Two cycles - Optimise'!$B$4,'Two cycles - Optimise'!$B$3,TRUE)-_xlfn.BINOM.DIST($J175,'Two cycles - Optimise'!$B$4,'Two cycles - Optimise'!$B$3,TRUE),0)</f>
        <v>0</v>
      </c>
      <c r="IY175">
        <f>IF('Two cycles - Optimise'!$E$10&gt;($J175+IY$2),_xlfn.BINOM.DIST('Two cycles - Optimise'!$E$10-IY$2,'Two cycles - Optimise'!$B$4,'Two cycles - Optimise'!$B$3,TRUE)-_xlfn.BINOM.DIST($J175,'Two cycles - Optimise'!$B$4,'Two cycles - Optimise'!$B$3,TRUE),0)</f>
        <v>0</v>
      </c>
      <c r="IZ175">
        <f>IF('Two cycles - Optimise'!$E$10&gt;($J175+IZ$2),_xlfn.BINOM.DIST('Two cycles - Optimise'!$E$10-IZ$2,'Two cycles - Optimise'!$B$4,'Two cycles - Optimise'!$B$3,TRUE)-_xlfn.BINOM.DIST($J175,'Two cycles - Optimise'!$B$4,'Two cycles - Optimise'!$B$3,TRUE),0)</f>
        <v>0</v>
      </c>
      <c r="JA175">
        <f>IF('Two cycles - Optimise'!$E$10&gt;($J175+JA$2),_xlfn.BINOM.DIST('Two cycles - Optimise'!$E$10-JA$2,'Two cycles - Optimise'!$B$4,'Two cycles - Optimise'!$B$3,TRUE)-_xlfn.BINOM.DIST($J175,'Two cycles - Optimise'!$B$4,'Two cycles - Optimise'!$B$3,TRUE),0)</f>
        <v>0</v>
      </c>
      <c r="JB175">
        <f>IF('Two cycles - Optimise'!$E$10&gt;($J175+JB$2),_xlfn.BINOM.DIST('Two cycles - Optimise'!$E$10-JB$2,'Two cycles - Optimise'!$B$4,'Two cycles - Optimise'!$B$3,TRUE)-_xlfn.BINOM.DIST($J175,'Two cycles - Optimise'!$B$4,'Two cycles - Optimise'!$B$3,TRUE),0)</f>
        <v>0</v>
      </c>
      <c r="JC175">
        <f>IF('Two cycles - Optimise'!$E$10&gt;($J175+JC$2),_xlfn.BINOM.DIST('Two cycles - Optimise'!$E$10-JC$2,'Two cycles - Optimise'!$B$4,'Two cycles - Optimise'!$B$3,TRUE)-_xlfn.BINOM.DIST($J175,'Two cycles - Optimise'!$B$4,'Two cycles - Optimise'!$B$3,TRUE),0)</f>
        <v>0</v>
      </c>
      <c r="JD175">
        <f>IF('Two cycles - Optimise'!$E$10&gt;($J175+JD$2),_xlfn.BINOM.DIST('Two cycles - Optimise'!$E$10-JD$2,'Two cycles - Optimise'!$B$4,'Two cycles - Optimise'!$B$3,TRUE)-_xlfn.BINOM.DIST($J175,'Two cycles - Optimise'!$B$4,'Two cycles - Optimise'!$B$3,TRUE),0)</f>
        <v>0</v>
      </c>
      <c r="JE175">
        <f>IF('Two cycles - Optimise'!$E$10&gt;($J175+JE$2),_xlfn.BINOM.DIST('Two cycles - Optimise'!$E$10-JE$2,'Two cycles - Optimise'!$B$4,'Two cycles - Optimise'!$B$3,TRUE)-_xlfn.BINOM.DIST($J175,'Two cycles - Optimise'!$B$4,'Two cycles - Optimise'!$B$3,TRUE),0)</f>
        <v>0</v>
      </c>
      <c r="JF175">
        <f>IF('Two cycles - Optimise'!$E$10&gt;($J175+JF$2),_xlfn.BINOM.DIST('Two cycles - Optimise'!$E$10-JF$2,'Two cycles - Optimise'!$B$4,'Two cycles - Optimise'!$B$3,TRUE)-_xlfn.BINOM.DIST($J175,'Two cycles - Optimise'!$B$4,'Two cycles - Optimise'!$B$3,TRUE),0)</f>
        <v>0</v>
      </c>
      <c r="JG175">
        <f>IF('Two cycles - Optimise'!$E$10&gt;($J175+JG$2),_xlfn.BINOM.DIST('Two cycles - Optimise'!$E$10-JG$2,'Two cycles - Optimise'!$B$4,'Two cycles - Optimise'!$B$3,TRUE)-_xlfn.BINOM.DIST($J175,'Two cycles - Optimise'!$B$4,'Two cycles - Optimise'!$B$3,TRUE),0)</f>
        <v>0</v>
      </c>
      <c r="JH175">
        <f>IF('Two cycles - Optimise'!$E$10&gt;($J175+JH$2),_xlfn.BINOM.DIST('Two cycles - Optimise'!$E$10-JH$2,'Two cycles - Optimise'!$B$4,'Two cycles - Optimise'!$B$3,TRUE)-_xlfn.BINOM.DIST($J175,'Two cycles - Optimise'!$B$4,'Two cycles - Optimise'!$B$3,TRUE),0)</f>
        <v>0</v>
      </c>
      <c r="JI175">
        <f>IF('Two cycles - Optimise'!$E$10&gt;($J175+JI$2),_xlfn.BINOM.DIST('Two cycles - Optimise'!$E$10-JI$2,'Two cycles - Optimise'!$B$4,'Two cycles - Optimise'!$B$3,TRUE)-_xlfn.BINOM.DIST($J175,'Two cycles - Optimise'!$B$4,'Two cycles - Optimise'!$B$3,TRUE),0)</f>
        <v>0</v>
      </c>
      <c r="JJ175">
        <f>IF('Two cycles - Optimise'!$E$10&gt;($J175+JJ$2),_xlfn.BINOM.DIST('Two cycles - Optimise'!$E$10-JJ$2,'Two cycles - Optimise'!$B$4,'Two cycles - Optimise'!$B$3,TRUE)-_xlfn.BINOM.DIST($J175,'Two cycles - Optimise'!$B$4,'Two cycles - Optimise'!$B$3,TRUE),0)</f>
        <v>0</v>
      </c>
      <c r="JK175">
        <f>IF('Two cycles - Optimise'!$E$10&gt;($J175+JK$2),_xlfn.BINOM.DIST('Two cycles - Optimise'!$E$10-JK$2,'Two cycles - Optimise'!$B$4,'Two cycles - Optimise'!$B$3,TRUE)-_xlfn.BINOM.DIST($J175,'Two cycles - Optimise'!$B$4,'Two cycles - Optimise'!$B$3,TRUE),0)</f>
        <v>0</v>
      </c>
      <c r="JL175">
        <f>IF('Two cycles - Optimise'!$E$10&gt;($J175+JL$2),_xlfn.BINOM.DIST('Two cycles - Optimise'!$E$10-JL$2,'Two cycles - Optimise'!$B$4,'Two cycles - Optimise'!$B$3,TRUE)-_xlfn.BINOM.DIST($J175,'Two cycles - Optimise'!$B$4,'Two cycles - Optimise'!$B$3,TRUE),0)</f>
        <v>0</v>
      </c>
      <c r="JM175">
        <f>IF('Two cycles - Optimise'!$E$10&gt;($J175+JM$2),_xlfn.BINOM.DIST('Two cycles - Optimise'!$E$10-JM$2,'Two cycles - Optimise'!$B$4,'Two cycles - Optimise'!$B$3,TRUE)-_xlfn.BINOM.DIST($J175,'Two cycles - Optimise'!$B$4,'Two cycles - Optimise'!$B$3,TRUE),0)</f>
        <v>0</v>
      </c>
      <c r="JN175">
        <f>IF('Two cycles - Optimise'!$E$10&gt;($J175+JN$2),_xlfn.BINOM.DIST('Two cycles - Optimise'!$E$10-JN$2,'Two cycles - Optimise'!$B$4,'Two cycles - Optimise'!$B$3,TRUE)-_xlfn.BINOM.DIST($J175,'Two cycles - Optimise'!$B$4,'Two cycles - Optimise'!$B$3,TRUE),0)</f>
        <v>0</v>
      </c>
      <c r="JO175">
        <f>IF('Two cycles - Optimise'!$E$10&gt;($J175+JO$2),_xlfn.BINOM.DIST('Two cycles - Optimise'!$E$10-JO$2,'Two cycles - Optimise'!$B$4,'Two cycles - Optimise'!$B$3,TRUE)-_xlfn.BINOM.DIST($J175,'Two cycles - Optimise'!$B$4,'Two cycles - Optimise'!$B$3,TRUE),0)</f>
        <v>0</v>
      </c>
      <c r="JP175">
        <f>IF('Two cycles - Optimise'!$E$10&gt;($J175+JP$2),_xlfn.BINOM.DIST('Two cycles - Optimise'!$E$10-JP$2,'Two cycles - Optimise'!$B$4,'Two cycles - Optimise'!$B$3,TRUE)-_xlfn.BINOM.DIST($J175,'Two cycles - Optimise'!$B$4,'Two cycles - Optimise'!$B$3,TRUE),0)</f>
        <v>0</v>
      </c>
      <c r="JQ175">
        <f>IF('Two cycles - Optimise'!$E$10&gt;($J175+JQ$2),_xlfn.BINOM.DIST('Two cycles - Optimise'!$E$10-JQ$2,'Two cycles - Optimise'!$B$4,'Two cycles - Optimise'!$B$3,TRUE)-_xlfn.BINOM.DIST($J175,'Two cycles - Optimise'!$B$4,'Two cycles - Optimise'!$B$3,TRUE),0)</f>
        <v>0</v>
      </c>
      <c r="JR175">
        <f>IF('Two cycles - Optimise'!$E$10&gt;($J175+JR$2),_xlfn.BINOM.DIST('Two cycles - Optimise'!$E$10-JR$2,'Two cycles - Optimise'!$B$4,'Two cycles - Optimise'!$B$3,TRUE)-_xlfn.BINOM.DIST($J175,'Two cycles - Optimise'!$B$4,'Two cycles - Optimise'!$B$3,TRUE),0)</f>
        <v>0</v>
      </c>
      <c r="JS175">
        <f>IF('Two cycles - Optimise'!$E$10&gt;($J175+JS$2),_xlfn.BINOM.DIST('Two cycles - Optimise'!$E$10-JS$2,'Two cycles - Optimise'!$B$4,'Two cycles - Optimise'!$B$3,TRUE)-_xlfn.BINOM.DIST($J175,'Two cycles - Optimise'!$B$4,'Two cycles - Optimise'!$B$3,TRUE),0)</f>
        <v>0</v>
      </c>
      <c r="JT175">
        <f>IF('Two cycles - Optimise'!$E$10&gt;($J175+JT$2),_xlfn.BINOM.DIST('Two cycles - Optimise'!$E$10-JT$2,'Two cycles - Optimise'!$B$4,'Two cycles - Optimise'!$B$3,TRUE)-_xlfn.BINOM.DIST($J175,'Two cycles - Optimise'!$B$4,'Two cycles - Optimise'!$B$3,TRUE),0)</f>
        <v>0</v>
      </c>
      <c r="JU175">
        <f>IF('Two cycles - Optimise'!$E$10&gt;($J175+JU$2),_xlfn.BINOM.DIST('Two cycles - Optimise'!$E$10-JU$2,'Two cycles - Optimise'!$B$4,'Two cycles - Optimise'!$B$3,TRUE)-_xlfn.BINOM.DIST($J175,'Two cycles - Optimise'!$B$4,'Two cycles - Optimise'!$B$3,TRUE),0)</f>
        <v>0</v>
      </c>
      <c r="JV175">
        <f>IF('Two cycles - Optimise'!$E$10&gt;($J175+JV$2),_xlfn.BINOM.DIST('Two cycles - Optimise'!$E$10-JV$2,'Two cycles - Optimise'!$B$4,'Two cycles - Optimise'!$B$3,TRUE)-_xlfn.BINOM.DIST($J175,'Two cycles - Optimise'!$B$4,'Two cycles - Optimise'!$B$3,TRUE),0)</f>
        <v>0</v>
      </c>
      <c r="JW175">
        <f>IF('Two cycles - Optimise'!$E$10&gt;($J175+JW$2),_xlfn.BINOM.DIST('Two cycles - Optimise'!$E$10-JW$2,'Two cycles - Optimise'!$B$4,'Two cycles - Optimise'!$B$3,TRUE)-_xlfn.BINOM.DIST($J175,'Two cycles - Optimise'!$B$4,'Two cycles - Optimise'!$B$3,TRUE),0)</f>
        <v>0</v>
      </c>
      <c r="JX175">
        <f>IF('Two cycles - Optimise'!$E$10&gt;($J175+JX$2),_xlfn.BINOM.DIST('Two cycles - Optimise'!$E$10-JX$2,'Two cycles - Optimise'!$B$4,'Two cycles - Optimise'!$B$3,TRUE)-_xlfn.BINOM.DIST($J175,'Two cycles - Optimise'!$B$4,'Two cycles - Optimise'!$B$3,TRUE),0)</f>
        <v>0</v>
      </c>
      <c r="JY175">
        <f>IF('Two cycles - Optimise'!$E$10&gt;($J175+JY$2),_xlfn.BINOM.DIST('Two cycles - Optimise'!$E$10-JY$2,'Two cycles - Optimise'!$B$4,'Two cycles - Optimise'!$B$3,TRUE)-_xlfn.BINOM.DIST($J175,'Two cycles - Optimise'!$B$4,'Two cycles - Optimise'!$B$3,TRUE),0)</f>
        <v>0</v>
      </c>
      <c r="JZ175">
        <f>IF('Two cycles - Optimise'!$E$10&gt;($J175+JZ$2),_xlfn.BINOM.DIST('Two cycles - Optimise'!$E$10-JZ$2,'Two cycles - Optimise'!$B$4,'Two cycles - Optimise'!$B$3,TRUE)-_xlfn.BINOM.DIST($J175,'Two cycles - Optimise'!$B$4,'Two cycles - Optimise'!$B$3,TRUE),0)</f>
        <v>0</v>
      </c>
      <c r="KA175">
        <f>IF('Two cycles - Optimise'!$E$10&gt;($J175+KA$2),_xlfn.BINOM.DIST('Two cycles - Optimise'!$E$10-KA$2,'Two cycles - Optimise'!$B$4,'Two cycles - Optimise'!$B$3,TRUE)-_xlfn.BINOM.DIST($J175,'Two cycles - Optimise'!$B$4,'Two cycles - Optimise'!$B$3,TRUE),0)</f>
        <v>0</v>
      </c>
      <c r="KB175">
        <f>IF('Two cycles - Optimise'!$E$10&gt;($J175+KB$2),_xlfn.BINOM.DIST('Two cycles - Optimise'!$E$10-KB$2,'Two cycles - Optimise'!$B$4,'Two cycles - Optimise'!$B$3,TRUE)-_xlfn.BINOM.DIST($J175,'Two cycles - Optimise'!$B$4,'Two cycles - Optimise'!$B$3,TRUE),0)</f>
        <v>0</v>
      </c>
      <c r="KC175">
        <f>IF('Two cycles - Optimise'!$E$10&gt;($J175+KC$2),_xlfn.BINOM.DIST('Two cycles - Optimise'!$E$10-KC$2,'Two cycles - Optimise'!$B$4,'Two cycles - Optimise'!$B$3,TRUE)-_xlfn.BINOM.DIST($J175,'Two cycles - Optimise'!$B$4,'Two cycles - Optimise'!$B$3,TRUE),0)</f>
        <v>0</v>
      </c>
      <c r="KD175">
        <f>IF('Two cycles - Optimise'!$E$10&gt;($J175+KD$2),_xlfn.BINOM.DIST('Two cycles - Optimise'!$E$10-KD$2,'Two cycles - Optimise'!$B$4,'Two cycles - Optimise'!$B$3,TRUE)-_xlfn.BINOM.DIST($J175,'Two cycles - Optimise'!$B$4,'Two cycles - Optimise'!$B$3,TRUE),0)</f>
        <v>0</v>
      </c>
      <c r="KE175">
        <f>IF('Two cycles - Optimise'!$E$10&gt;($J175+KE$2),_xlfn.BINOM.DIST('Two cycles - Optimise'!$E$10-KE$2,'Two cycles - Optimise'!$B$4,'Two cycles - Optimise'!$B$3,TRUE)-_xlfn.BINOM.DIST($J175,'Two cycles - Optimise'!$B$4,'Two cycles - Optimise'!$B$3,TRUE),0)</f>
        <v>0</v>
      </c>
      <c r="KF175">
        <f>IF('Two cycles - Optimise'!$E$10&gt;($J175+KF$2),_xlfn.BINOM.DIST('Two cycles - Optimise'!$E$10-KF$2,'Two cycles - Optimise'!$B$4,'Two cycles - Optimise'!$B$3,TRUE)-_xlfn.BINOM.DIST($J175,'Two cycles - Optimise'!$B$4,'Two cycles - Optimise'!$B$3,TRUE),0)</f>
        <v>0</v>
      </c>
      <c r="KG175">
        <f>IF('Two cycles - Optimise'!$E$10&gt;($J175+KG$2),_xlfn.BINOM.DIST('Two cycles - Optimise'!$E$10-KG$2,'Two cycles - Optimise'!$B$4,'Two cycles - Optimise'!$B$3,TRUE)-_xlfn.BINOM.DIST($J175,'Two cycles - Optimise'!$B$4,'Two cycles - Optimise'!$B$3,TRUE),0)</f>
        <v>0</v>
      </c>
      <c r="KH175">
        <f>IF('Two cycles - Optimise'!$E$10&gt;($J175+KH$2),_xlfn.BINOM.DIST('Two cycles - Optimise'!$E$10-KH$2,'Two cycles - Optimise'!$B$4,'Two cycles - Optimise'!$B$3,TRUE)-_xlfn.BINOM.DIST($J175,'Two cycles - Optimise'!$B$4,'Two cycles - Optimise'!$B$3,TRUE),0)</f>
        <v>0</v>
      </c>
      <c r="KI175">
        <f>IF('Two cycles - Optimise'!$E$10&gt;($J175+KI$2),_xlfn.BINOM.DIST('Two cycles - Optimise'!$E$10-KI$2,'Two cycles - Optimise'!$B$4,'Two cycles - Optimise'!$B$3,TRUE)-_xlfn.BINOM.DIST($J175,'Two cycles - Optimise'!$B$4,'Two cycles - Optimise'!$B$3,TRUE),0)</f>
        <v>0</v>
      </c>
      <c r="KJ175">
        <f>IF('Two cycles - Optimise'!$E$10&gt;($J175+KJ$2),_xlfn.BINOM.DIST('Two cycles - Optimise'!$E$10-KJ$2,'Two cycles - Optimise'!$B$4,'Two cycles - Optimise'!$B$3,TRUE)-_xlfn.BINOM.DIST($J175,'Two cycles - Optimise'!$B$4,'Two cycles - Optimise'!$B$3,TRUE),0)</f>
        <v>0</v>
      </c>
      <c r="KK175">
        <f>IF('Two cycles - Optimise'!$E$10&gt;($J175+KK$2),_xlfn.BINOM.DIST('Two cycles - Optimise'!$E$10-KK$2,'Two cycles - Optimise'!$B$4,'Two cycles - Optimise'!$B$3,TRUE)-_xlfn.BINOM.DIST($J175,'Two cycles - Optimise'!$B$4,'Two cycles - Optimise'!$B$3,TRUE),0)</f>
        <v>0</v>
      </c>
      <c r="KL175">
        <f>IF('Two cycles - Optimise'!$E$10&gt;($J175+KL$2),_xlfn.BINOM.DIST('Two cycles - Optimise'!$E$10-KL$2,'Two cycles - Optimise'!$B$4,'Two cycles - Optimise'!$B$3,TRUE)-_xlfn.BINOM.DIST($J175,'Two cycles - Optimise'!$B$4,'Two cycles - Optimise'!$B$3,TRUE),0)</f>
        <v>0</v>
      </c>
      <c r="KM175">
        <f>IF('Two cycles - Optimise'!$E$10&gt;($J175+KM$2),_xlfn.BINOM.DIST('Two cycles - Optimise'!$E$10-KM$2,'Two cycles - Optimise'!$B$4,'Two cycles - Optimise'!$B$3,TRUE)-_xlfn.BINOM.DIST($J175,'Two cycles - Optimise'!$B$4,'Two cycles - Optimise'!$B$3,TRUE),0)</f>
        <v>0</v>
      </c>
      <c r="KN175">
        <f>IF('Two cycles - Optimise'!$E$10&gt;($J175+KN$2),_xlfn.BINOM.DIST('Two cycles - Optimise'!$E$10-KN$2,'Two cycles - Optimise'!$B$4,'Two cycles - Optimise'!$B$3,TRUE)-_xlfn.BINOM.DIST($J175,'Two cycles - Optimise'!$B$4,'Two cycles - Optimise'!$B$3,TRUE),0)</f>
        <v>0</v>
      </c>
      <c r="KO175">
        <f>IF('Two cycles - Optimise'!$E$10&gt;($J175+KO$2),_xlfn.BINOM.DIST('Two cycles - Optimise'!$E$10-KO$2,'Two cycles - Optimise'!$B$4,'Two cycles - Optimise'!$B$3,TRUE)-_xlfn.BINOM.DIST($J175,'Two cycles - Optimise'!$B$4,'Two cycles - Optimise'!$B$3,TRUE),0)</f>
        <v>0</v>
      </c>
      <c r="KP175">
        <f>IF('Two cycles - Optimise'!$E$10&gt;($J175+KP$2),_xlfn.BINOM.DIST('Two cycles - Optimise'!$E$10-KP$2,'Two cycles - Optimise'!$B$4,'Two cycles - Optimise'!$B$3,TRUE)-_xlfn.BINOM.DIST($J175,'Two cycles - Optimise'!$B$4,'Two cycles - Optimise'!$B$3,TRUE),0)</f>
        <v>0</v>
      </c>
      <c r="KQ175">
        <f>IF('Two cycles - Optimise'!$E$10&gt;($J175+KQ$2),_xlfn.BINOM.DIST('Two cycles - Optimise'!$E$10-KQ$2,'Two cycles - Optimise'!$B$4,'Two cycles - Optimise'!$B$3,TRUE)-_xlfn.BINOM.DIST($J175,'Two cycles - Optimise'!$B$4,'Two cycles - Optimise'!$B$3,TRUE),0)</f>
        <v>0</v>
      </c>
      <c r="KR175">
        <f>IF('Two cycles - Optimise'!$E$10&gt;($J175+KR$2),_xlfn.BINOM.DIST('Two cycles - Optimise'!$E$10-KR$2,'Two cycles - Optimise'!$B$4,'Two cycles - Optimise'!$B$3,TRUE)-_xlfn.BINOM.DIST($J175,'Two cycles - Optimise'!$B$4,'Two cycles - Optimise'!$B$3,TRUE),0)</f>
        <v>0</v>
      </c>
      <c r="KS175">
        <f>IF('Two cycles - Optimise'!$E$10&gt;($J175+KS$2),_xlfn.BINOM.DIST('Two cycles - Optimise'!$E$10-KS$2,'Two cycles - Optimise'!$B$4,'Two cycles - Optimise'!$B$3,TRUE)-_xlfn.BINOM.DIST($J175,'Two cycles - Optimise'!$B$4,'Two cycles - Optimise'!$B$3,TRUE),0)</f>
        <v>0</v>
      </c>
      <c r="KT175">
        <f>IF('Two cycles - Optimise'!$E$10&gt;($J175+KT$2),_xlfn.BINOM.DIST('Two cycles - Optimise'!$E$10-KT$2,'Two cycles - Optimise'!$B$4,'Two cycles - Optimise'!$B$3,TRUE)-_xlfn.BINOM.DIST($J175,'Two cycles - Optimise'!$B$4,'Two cycles - Optimise'!$B$3,TRUE),0)</f>
        <v>0</v>
      </c>
      <c r="KU175">
        <f>IF('Two cycles - Optimise'!$E$10&gt;($J175+KU$2),_xlfn.BINOM.DIST('Two cycles - Optimise'!$E$10-KU$2,'Two cycles - Optimise'!$B$4,'Two cycles - Optimise'!$B$3,TRUE)-_xlfn.BINOM.DIST($J175,'Two cycles - Optimise'!$B$4,'Two cycles - Optimise'!$B$3,TRUE),0)</f>
        <v>0</v>
      </c>
      <c r="KV175">
        <f>IF('Two cycles - Optimise'!$E$10&gt;($J175+KV$2),_xlfn.BINOM.DIST('Two cycles - Optimise'!$E$10-KV$2,'Two cycles - Optimise'!$B$4,'Two cycles - Optimise'!$B$3,TRUE)-_xlfn.BINOM.DIST($J175,'Two cycles - Optimise'!$B$4,'Two cycles - Optimise'!$B$3,TRUE),0)</f>
        <v>0</v>
      </c>
      <c r="KW175">
        <f>IF('Two cycles - Optimise'!$E$10&gt;($J175+KW$2),_xlfn.BINOM.DIST('Two cycles - Optimise'!$E$10-KW$2,'Two cycles - Optimise'!$B$4,'Two cycles - Optimise'!$B$3,TRUE)-_xlfn.BINOM.DIST($J175,'Two cycles - Optimise'!$B$4,'Two cycles - Optimise'!$B$3,TRUE),0)</f>
        <v>0</v>
      </c>
      <c r="KX175">
        <f>IF('Two cycles - Optimise'!$E$10&gt;($J175+KX$2),_xlfn.BINOM.DIST('Two cycles - Optimise'!$E$10-KX$2,'Two cycles - Optimise'!$B$4,'Two cycles - Optimise'!$B$3,TRUE)-_xlfn.BINOM.DIST($J175,'Two cycles - Optimise'!$B$4,'Two cycles - Optimise'!$B$3,TRUE),0)</f>
        <v>0</v>
      </c>
      <c r="KY175">
        <f>IF('Two cycles - Optimise'!$E$10&gt;($J175+KY$2),_xlfn.BINOM.DIST('Two cycles - Optimise'!$E$10-KY$2,'Two cycles - Optimise'!$B$4,'Two cycles - Optimise'!$B$3,TRUE)-_xlfn.BINOM.DIST($J175,'Two cycles - Optimise'!$B$4,'Two cycles - Optimise'!$B$3,TRUE),0)</f>
        <v>0</v>
      </c>
      <c r="KZ175">
        <f>IF('Two cycles - Optimise'!$E$10&gt;($J175+KZ$2),_xlfn.BINOM.DIST('Two cycles - Optimise'!$E$10-KZ$2,'Two cycles - Optimise'!$B$4,'Two cycles - Optimise'!$B$3,TRUE)-_xlfn.BINOM.DIST($J175,'Two cycles - Optimise'!$B$4,'Two cycles - Optimise'!$B$3,TRUE),0)</f>
        <v>0</v>
      </c>
      <c r="LA175">
        <f>IF('Two cycles - Optimise'!$E$10&gt;($J175+LA$2),_xlfn.BINOM.DIST('Two cycles - Optimise'!$E$10-LA$2,'Two cycles - Optimise'!$B$4,'Two cycles - Optimise'!$B$3,TRUE)-_xlfn.BINOM.DIST($J175,'Two cycles - Optimise'!$B$4,'Two cycles - Optimise'!$B$3,TRUE),0)</f>
        <v>0</v>
      </c>
      <c r="LB175">
        <f>IF('Two cycles - Optimise'!$E$10&gt;($J175+LB$2),_xlfn.BINOM.DIST('Two cycles - Optimise'!$E$10-LB$2,'Two cycles - Optimise'!$B$4,'Two cycles - Optimise'!$B$3,TRUE)-_xlfn.BINOM.DIST($J175,'Two cycles - Optimise'!$B$4,'Two cycles - Optimise'!$B$3,TRUE),0)</f>
        <v>0</v>
      </c>
      <c r="LC175">
        <f>IF('Two cycles - Optimise'!$E$10&gt;($J175+LC$2),_xlfn.BINOM.DIST('Two cycles - Optimise'!$E$10-LC$2,'Two cycles - Optimise'!$B$4,'Two cycles - Optimise'!$B$3,TRUE)-_xlfn.BINOM.DIST($J175,'Two cycles - Optimise'!$B$4,'Two cycles - Optimise'!$B$3,TRUE),0)</f>
        <v>0</v>
      </c>
      <c r="LD175">
        <f>IF('Two cycles - Optimise'!$E$10&gt;($J175+LD$2),_xlfn.BINOM.DIST('Two cycles - Optimise'!$E$10-LD$2,'Two cycles - Optimise'!$B$4,'Two cycles - Optimise'!$B$3,TRUE)-_xlfn.BINOM.DIST($J175,'Two cycles - Optimise'!$B$4,'Two cycles - Optimise'!$B$3,TRUE),0)</f>
        <v>0</v>
      </c>
      <c r="LE175">
        <f>IF('Two cycles - Optimise'!$E$10&gt;($J175+LE$2),_xlfn.BINOM.DIST('Two cycles - Optimise'!$E$10-LE$2,'Two cycles - Optimise'!$B$4,'Two cycles - Optimise'!$B$3,TRUE)-_xlfn.BINOM.DIST($J175,'Two cycles - Optimise'!$B$4,'Two cycles - Optimise'!$B$3,TRUE),0)</f>
        <v>0</v>
      </c>
      <c r="LF175">
        <f>IF('Two cycles - Optimise'!$E$10&gt;($J175+LF$2),_xlfn.BINOM.DIST('Two cycles - Optimise'!$E$10-LF$2,'Two cycles - Optimise'!$B$4,'Two cycles - Optimise'!$B$3,TRUE)-_xlfn.BINOM.DIST($J175,'Two cycles - Optimise'!$B$4,'Two cycles - Optimise'!$B$3,TRUE),0)</f>
        <v>0</v>
      </c>
      <c r="LG175">
        <f>IF('Two cycles - Optimise'!$E$10&gt;($J175+LG$2),_xlfn.BINOM.DIST('Two cycles - Optimise'!$E$10-LG$2,'Two cycles - Optimise'!$B$4,'Two cycles - Optimise'!$B$3,TRUE)-_xlfn.BINOM.DIST($J175,'Two cycles - Optimise'!$B$4,'Two cycles - Optimise'!$B$3,TRUE),0)</f>
        <v>0</v>
      </c>
      <c r="LH175">
        <f>IF('Two cycles - Optimise'!$E$10&gt;($J175+LH$2),_xlfn.BINOM.DIST('Two cycles - Optimise'!$E$10-LH$2,'Two cycles - Optimise'!$B$4,'Two cycles - Optimise'!$B$3,TRUE)-_xlfn.BINOM.DIST($J175,'Two cycles - Optimise'!$B$4,'Two cycles - Optimise'!$B$3,TRUE),0)</f>
        <v>0</v>
      </c>
      <c r="LI175">
        <f>IF('Two cycles - Optimise'!$E$10&gt;($J175+LI$2),_xlfn.BINOM.DIST('Two cycles - Optimise'!$E$10-LI$2,'Two cycles - Optimise'!$B$4,'Two cycles - Optimise'!$B$3,TRUE)-_xlfn.BINOM.DIST($J175,'Two cycles - Optimise'!$B$4,'Two cycles - Optimise'!$B$3,TRUE),0)</f>
        <v>0</v>
      </c>
      <c r="LJ175">
        <f>IF('Two cycles - Optimise'!$E$10&gt;($J175+LJ$2),_xlfn.BINOM.DIST('Two cycles - Optimise'!$E$10-LJ$2,'Two cycles - Optimise'!$B$4,'Two cycles - Optimise'!$B$3,TRUE)-_xlfn.BINOM.DIST($J175,'Two cycles - Optimise'!$B$4,'Two cycles - Optimise'!$B$3,TRUE),0)</f>
        <v>0</v>
      </c>
      <c r="LK175">
        <f>IF('Two cycles - Optimise'!$E$10&gt;($J175+LK$2),_xlfn.BINOM.DIST('Two cycles - Optimise'!$E$10-LK$2,'Two cycles - Optimise'!$B$4,'Two cycles - Optimise'!$B$3,TRUE)-_xlfn.BINOM.DIST($J175,'Two cycles - Optimise'!$B$4,'Two cycles - Optimise'!$B$3,TRUE),0)</f>
        <v>0</v>
      </c>
      <c r="LL175">
        <f>IF('Two cycles - Optimise'!$E$10&gt;($J175+LL$2),_xlfn.BINOM.DIST('Two cycles - Optimise'!$E$10-LL$2,'Two cycles - Optimise'!$B$4,'Two cycles - Optimise'!$B$3,TRUE)-_xlfn.BINOM.DIST($J175,'Two cycles - Optimise'!$B$4,'Two cycles - Optimise'!$B$3,TRUE),0)</f>
        <v>0</v>
      </c>
    </row>
    <row r="176" spans="1:324" x14ac:dyDescent="0.25">
      <c r="A176">
        <f>IF(E176&lt;'Two cycles - Optimise'!$B$2,1000,E176-'Two cycles - Optimise'!$B$2)</f>
        <v>5.0000000000000044E-2</v>
      </c>
      <c r="B176">
        <v>173</v>
      </c>
      <c r="C176">
        <f>IF(B176&gt;'Two cycles - Optimise'!$B$4,1,_xlfn.BINOM.DIST(B176,'Two cycles - Optimise'!$B$4,'Two cycles - Optimise'!$B$3,TRUE))</f>
        <v>1</v>
      </c>
      <c r="D176">
        <f t="shared" si="218"/>
        <v>0</v>
      </c>
      <c r="E176">
        <f t="shared" si="219"/>
        <v>1</v>
      </c>
      <c r="I176">
        <f>IF(P176&lt;'Two cycles - Optimise'!$B$2,1000,P176-'Two cycles - Optimise'!$B$2)</f>
        <v>5.0000000000000044E-2</v>
      </c>
      <c r="J176">
        <v>173</v>
      </c>
      <c r="K176">
        <f>IF(J176&gt;'Two cycles - Optimise'!$B$4,1,_xlfn.BINOM.DIST(J176,'Two cycles - Optimise'!$B$4,'Two cycles - Optimise'!$B$3,TRUE))</f>
        <v>1</v>
      </c>
      <c r="L176">
        <f t="shared" si="220"/>
        <v>0</v>
      </c>
      <c r="M176">
        <f t="shared" si="221"/>
        <v>1</v>
      </c>
      <c r="N176">
        <f t="shared" si="222"/>
        <v>0</v>
      </c>
      <c r="O176">
        <f t="shared" si="223"/>
        <v>0</v>
      </c>
      <c r="P176">
        <f t="shared" si="224"/>
        <v>1</v>
      </c>
      <c r="T176">
        <f t="shared" si="225"/>
        <v>0</v>
      </c>
      <c r="U176">
        <f t="shared" si="226"/>
        <v>0</v>
      </c>
      <c r="V176">
        <f t="shared" si="227"/>
        <v>0</v>
      </c>
      <c r="W176">
        <f t="shared" si="228"/>
        <v>0</v>
      </c>
      <c r="X176">
        <f t="shared" si="229"/>
        <v>0</v>
      </c>
      <c r="Y176">
        <f t="shared" si="230"/>
        <v>0</v>
      </c>
      <c r="Z176">
        <f t="shared" si="231"/>
        <v>0</v>
      </c>
      <c r="AA176">
        <f t="shared" si="232"/>
        <v>0</v>
      </c>
      <c r="AB176">
        <f t="shared" si="233"/>
        <v>0</v>
      </c>
      <c r="AC176">
        <f t="shared" si="234"/>
        <v>0</v>
      </c>
      <c r="AD176">
        <f t="shared" si="235"/>
        <v>0</v>
      </c>
      <c r="AE176">
        <f t="shared" si="236"/>
        <v>0</v>
      </c>
      <c r="AF176">
        <f t="shared" si="237"/>
        <v>0</v>
      </c>
      <c r="AG176">
        <f t="shared" si="238"/>
        <v>0</v>
      </c>
      <c r="AH176">
        <f t="shared" si="239"/>
        <v>0</v>
      </c>
      <c r="AI176">
        <f t="shared" si="240"/>
        <v>0</v>
      </c>
      <c r="AJ176">
        <f t="shared" si="241"/>
        <v>0</v>
      </c>
      <c r="AK176">
        <f t="shared" si="242"/>
        <v>0</v>
      </c>
      <c r="AL176">
        <f t="shared" si="243"/>
        <v>0</v>
      </c>
      <c r="AM176">
        <f t="shared" si="244"/>
        <v>0</v>
      </c>
      <c r="AN176">
        <f t="shared" si="245"/>
        <v>0</v>
      </c>
      <c r="AO176">
        <f t="shared" si="246"/>
        <v>0</v>
      </c>
      <c r="AP176">
        <f t="shared" si="247"/>
        <v>0</v>
      </c>
      <c r="AQ176">
        <f t="shared" si="248"/>
        <v>0</v>
      </c>
      <c r="AR176">
        <f t="shared" si="249"/>
        <v>0</v>
      </c>
      <c r="AS176">
        <f t="shared" si="250"/>
        <v>0</v>
      </c>
      <c r="AT176">
        <f t="shared" si="251"/>
        <v>0</v>
      </c>
      <c r="AU176">
        <f t="shared" si="252"/>
        <v>0</v>
      </c>
      <c r="AV176">
        <f t="shared" si="253"/>
        <v>0</v>
      </c>
      <c r="AW176">
        <f t="shared" si="254"/>
        <v>0</v>
      </c>
      <c r="AX176">
        <f t="shared" si="255"/>
        <v>0</v>
      </c>
      <c r="AY176">
        <f t="shared" si="256"/>
        <v>0</v>
      </c>
      <c r="AZ176">
        <f t="shared" si="257"/>
        <v>0</v>
      </c>
      <c r="BA176">
        <f t="shared" si="258"/>
        <v>0</v>
      </c>
      <c r="BB176">
        <f t="shared" si="259"/>
        <v>0</v>
      </c>
      <c r="BC176">
        <f t="shared" si="260"/>
        <v>0</v>
      </c>
      <c r="BD176">
        <f t="shared" si="261"/>
        <v>0</v>
      </c>
      <c r="BE176">
        <f t="shared" si="262"/>
        <v>0</v>
      </c>
      <c r="BF176">
        <f t="shared" si="263"/>
        <v>0</v>
      </c>
      <c r="BG176">
        <f t="shared" si="264"/>
        <v>0</v>
      </c>
      <c r="BH176">
        <f t="shared" si="265"/>
        <v>0</v>
      </c>
      <c r="BI176">
        <f t="shared" si="266"/>
        <v>0</v>
      </c>
      <c r="BJ176">
        <f t="shared" si="267"/>
        <v>0</v>
      </c>
      <c r="BK176">
        <f t="shared" si="268"/>
        <v>0</v>
      </c>
      <c r="BL176">
        <f t="shared" si="269"/>
        <v>0</v>
      </c>
      <c r="BM176">
        <f t="shared" si="270"/>
        <v>0</v>
      </c>
      <c r="BN176">
        <f t="shared" si="271"/>
        <v>0</v>
      </c>
      <c r="BO176">
        <f t="shared" si="272"/>
        <v>0</v>
      </c>
      <c r="BP176">
        <f t="shared" si="273"/>
        <v>0</v>
      </c>
      <c r="BQ176">
        <f t="shared" si="274"/>
        <v>0</v>
      </c>
      <c r="BR176">
        <f t="shared" si="275"/>
        <v>0</v>
      </c>
      <c r="BS176">
        <f t="shared" si="276"/>
        <v>0</v>
      </c>
      <c r="BT176">
        <f t="shared" si="277"/>
        <v>0</v>
      </c>
      <c r="BU176">
        <f t="shared" si="278"/>
        <v>0</v>
      </c>
      <c r="BV176">
        <f t="shared" si="279"/>
        <v>0</v>
      </c>
      <c r="BW176">
        <f t="shared" si="280"/>
        <v>0</v>
      </c>
      <c r="BX176">
        <f t="shared" si="281"/>
        <v>0</v>
      </c>
      <c r="BY176">
        <f t="shared" si="282"/>
        <v>0</v>
      </c>
      <c r="BZ176">
        <f t="shared" si="283"/>
        <v>0</v>
      </c>
      <c r="CA176">
        <f t="shared" si="284"/>
        <v>0</v>
      </c>
      <c r="CB176">
        <f t="shared" si="285"/>
        <v>0</v>
      </c>
      <c r="CC176">
        <f t="shared" si="286"/>
        <v>0</v>
      </c>
      <c r="CD176">
        <f t="shared" si="287"/>
        <v>0</v>
      </c>
      <c r="CE176">
        <f t="shared" si="288"/>
        <v>0</v>
      </c>
      <c r="CF176">
        <f t="shared" si="289"/>
        <v>0</v>
      </c>
      <c r="CG176">
        <f t="shared" si="290"/>
        <v>0</v>
      </c>
      <c r="CH176">
        <f t="shared" si="291"/>
        <v>0</v>
      </c>
      <c r="CI176">
        <f t="shared" si="292"/>
        <v>0</v>
      </c>
      <c r="CJ176">
        <f t="shared" si="293"/>
        <v>0</v>
      </c>
      <c r="CK176">
        <f t="shared" si="294"/>
        <v>0</v>
      </c>
      <c r="CL176">
        <f t="shared" si="295"/>
        <v>0</v>
      </c>
      <c r="CM176">
        <f t="shared" si="296"/>
        <v>0</v>
      </c>
      <c r="CN176">
        <f t="shared" si="297"/>
        <v>0</v>
      </c>
      <c r="CO176">
        <f t="shared" si="298"/>
        <v>0</v>
      </c>
      <c r="CP176">
        <f t="shared" si="299"/>
        <v>0</v>
      </c>
      <c r="CQ176">
        <f t="shared" si="300"/>
        <v>0</v>
      </c>
      <c r="CR176">
        <f t="shared" si="301"/>
        <v>0</v>
      </c>
      <c r="CS176">
        <f t="shared" si="302"/>
        <v>0</v>
      </c>
      <c r="CT176">
        <f t="shared" si="303"/>
        <v>0</v>
      </c>
      <c r="CU176">
        <f t="shared" si="304"/>
        <v>0</v>
      </c>
      <c r="CV176">
        <f t="shared" si="305"/>
        <v>0</v>
      </c>
      <c r="CW176">
        <f t="shared" si="306"/>
        <v>0</v>
      </c>
      <c r="CX176">
        <f t="shared" si="307"/>
        <v>0</v>
      </c>
      <c r="CY176">
        <f t="shared" si="308"/>
        <v>0</v>
      </c>
      <c r="CZ176">
        <f t="shared" si="309"/>
        <v>0</v>
      </c>
      <c r="DA176">
        <f t="shared" si="310"/>
        <v>0</v>
      </c>
      <c r="DB176">
        <f t="shared" si="311"/>
        <v>0</v>
      </c>
      <c r="DC176">
        <f t="shared" si="312"/>
        <v>0</v>
      </c>
      <c r="DD176">
        <f t="shared" si="313"/>
        <v>0</v>
      </c>
      <c r="DE176">
        <f t="shared" si="314"/>
        <v>0</v>
      </c>
      <c r="DF176">
        <f t="shared" si="315"/>
        <v>0</v>
      </c>
      <c r="DG176">
        <f t="shared" si="316"/>
        <v>0</v>
      </c>
      <c r="DH176">
        <f t="shared" si="317"/>
        <v>0</v>
      </c>
      <c r="DI176">
        <f t="shared" si="318"/>
        <v>0</v>
      </c>
      <c r="DJ176">
        <f t="shared" si="319"/>
        <v>0</v>
      </c>
      <c r="DK176">
        <f t="shared" si="320"/>
        <v>0</v>
      </c>
      <c r="DL176">
        <f t="shared" si="321"/>
        <v>0</v>
      </c>
      <c r="DM176">
        <f t="shared" si="322"/>
        <v>0</v>
      </c>
      <c r="DN176">
        <f t="shared" si="323"/>
        <v>0</v>
      </c>
      <c r="DO176">
        <f t="shared" si="324"/>
        <v>0</v>
      </c>
      <c r="DP176">
        <f t="shared" si="325"/>
        <v>0</v>
      </c>
      <c r="DR176">
        <f>IF(AND(DR$2&lt;=$J176,$J176&lt;='Two cycles - Optimise'!$B$4),_xlfn.BINOM.DIST(DR$2,'Two cycles - Optimise'!$B$4,'Two cycles - Optimise'!$B$3,FALSE),0)</f>
        <v>0</v>
      </c>
      <c r="DS176">
        <f>IF(AND(DS$2&lt;=$J176,$J176&lt;='Two cycles - Optimise'!$B$4),_xlfn.BINOM.DIST(DS$2,'Two cycles - Optimise'!$B$4,'Two cycles - Optimise'!$B$3,FALSE),0)</f>
        <v>0</v>
      </c>
      <c r="DT176">
        <f>IF(AND(DT$2&lt;=$J176,$J176&lt;='Two cycles - Optimise'!$B$4),_xlfn.BINOM.DIST(DT$2,'Two cycles - Optimise'!$B$4,'Two cycles - Optimise'!$B$3,FALSE),0)</f>
        <v>0</v>
      </c>
      <c r="DU176">
        <f>IF(AND(DU$2&lt;=$J176,$J176&lt;='Two cycles - Optimise'!$B$4),_xlfn.BINOM.DIST(DU$2,'Two cycles - Optimise'!$B$4,'Two cycles - Optimise'!$B$3,FALSE),0)</f>
        <v>0</v>
      </c>
      <c r="DV176">
        <f>IF(AND(DV$2&lt;=$J176,$J176&lt;='Two cycles - Optimise'!$B$4),_xlfn.BINOM.DIST(DV$2,'Two cycles - Optimise'!$B$4,'Two cycles - Optimise'!$B$3,FALSE),0)</f>
        <v>0</v>
      </c>
      <c r="DW176">
        <f>IF(AND(DW$2&lt;=$J176,$J176&lt;='Two cycles - Optimise'!$B$4),_xlfn.BINOM.DIST(DW$2,'Two cycles - Optimise'!$B$4,'Two cycles - Optimise'!$B$3,FALSE),0)</f>
        <v>0</v>
      </c>
      <c r="DX176">
        <f>IF(AND(DX$2&lt;=$J176,$J176&lt;='Two cycles - Optimise'!$B$4),_xlfn.BINOM.DIST(DX$2,'Two cycles - Optimise'!$B$4,'Two cycles - Optimise'!$B$3,FALSE),0)</f>
        <v>0</v>
      </c>
      <c r="DY176">
        <f>IF(AND(DY$2&lt;=$J176,$J176&lt;='Two cycles - Optimise'!$B$4),_xlfn.BINOM.DIST(DY$2,'Two cycles - Optimise'!$B$4,'Two cycles - Optimise'!$B$3,FALSE),0)</f>
        <v>0</v>
      </c>
      <c r="DZ176">
        <f>IF(AND(DZ$2&lt;=$J176,$J176&lt;='Two cycles - Optimise'!$B$4),_xlfn.BINOM.DIST(DZ$2,'Two cycles - Optimise'!$B$4,'Two cycles - Optimise'!$B$3,FALSE),0)</f>
        <v>0</v>
      </c>
      <c r="EA176">
        <f>IF(AND(EA$2&lt;=$J176,$J176&lt;='Two cycles - Optimise'!$B$4),_xlfn.BINOM.DIST(EA$2,'Two cycles - Optimise'!$B$4,'Two cycles - Optimise'!$B$3,FALSE),0)</f>
        <v>0</v>
      </c>
      <c r="EB176">
        <f>IF(AND(EB$2&lt;=$J176,$J176&lt;='Two cycles - Optimise'!$B$4),_xlfn.BINOM.DIST(EB$2,'Two cycles - Optimise'!$B$4,'Two cycles - Optimise'!$B$3,FALSE),0)</f>
        <v>0</v>
      </c>
      <c r="EC176">
        <f>IF(AND(EC$2&lt;=$J176,$J176&lt;='Two cycles - Optimise'!$B$4),_xlfn.BINOM.DIST(EC$2,'Two cycles - Optimise'!$B$4,'Two cycles - Optimise'!$B$3,FALSE),0)</f>
        <v>0</v>
      </c>
      <c r="ED176">
        <f>IF(AND(ED$2&lt;=$J176,$J176&lt;='Two cycles - Optimise'!$B$4),_xlfn.BINOM.DIST(ED$2,'Two cycles - Optimise'!$B$4,'Two cycles - Optimise'!$B$3,FALSE),0)</f>
        <v>0</v>
      </c>
      <c r="EE176">
        <f>IF(AND(EE$2&lt;=$J176,$J176&lt;='Two cycles - Optimise'!$B$4),_xlfn.BINOM.DIST(EE$2,'Two cycles - Optimise'!$B$4,'Two cycles - Optimise'!$B$3,FALSE),0)</f>
        <v>0</v>
      </c>
      <c r="EF176">
        <f>IF(AND(EF$2&lt;=$J176,$J176&lt;='Two cycles - Optimise'!$B$4),_xlfn.BINOM.DIST(EF$2,'Two cycles - Optimise'!$B$4,'Two cycles - Optimise'!$B$3,FALSE),0)</f>
        <v>0</v>
      </c>
      <c r="EG176">
        <f>IF(AND(EG$2&lt;=$J176,$J176&lt;='Two cycles - Optimise'!$B$4),_xlfn.BINOM.DIST(EG$2,'Two cycles - Optimise'!$B$4,'Two cycles - Optimise'!$B$3,FALSE),0)</f>
        <v>0</v>
      </c>
      <c r="EH176">
        <f>IF(AND(EH$2&lt;=$J176,$J176&lt;='Two cycles - Optimise'!$B$4),_xlfn.BINOM.DIST(EH$2,'Two cycles - Optimise'!$B$4,'Two cycles - Optimise'!$B$3,FALSE),0)</f>
        <v>0</v>
      </c>
      <c r="EI176">
        <f>IF(AND(EI$2&lt;=$J176,$J176&lt;='Two cycles - Optimise'!$B$4),_xlfn.BINOM.DIST(EI$2,'Two cycles - Optimise'!$B$4,'Two cycles - Optimise'!$B$3,FALSE),0)</f>
        <v>0</v>
      </c>
      <c r="EJ176">
        <f>IF(AND(EJ$2&lt;=$J176,$J176&lt;='Two cycles - Optimise'!$B$4),_xlfn.BINOM.DIST(EJ$2,'Two cycles - Optimise'!$B$4,'Two cycles - Optimise'!$B$3,FALSE),0)</f>
        <v>0</v>
      </c>
      <c r="EK176">
        <f>IF(AND(EK$2&lt;=$J176,$J176&lt;='Two cycles - Optimise'!$B$4),_xlfn.BINOM.DIST(EK$2,'Two cycles - Optimise'!$B$4,'Two cycles - Optimise'!$B$3,FALSE),0)</f>
        <v>0</v>
      </c>
      <c r="EL176">
        <f>IF(AND(EL$2&lt;=$J176,$J176&lt;='Two cycles - Optimise'!$B$4),_xlfn.BINOM.DIST(EL$2,'Two cycles - Optimise'!$B$4,'Two cycles - Optimise'!$B$3,FALSE),0)</f>
        <v>0</v>
      </c>
      <c r="EM176">
        <f>IF(AND(EM$2&lt;=$J176,$J176&lt;='Two cycles - Optimise'!$B$4),_xlfn.BINOM.DIST(EM$2,'Two cycles - Optimise'!$B$4,'Two cycles - Optimise'!$B$3,FALSE),0)</f>
        <v>0</v>
      </c>
      <c r="EN176">
        <f>IF(AND(EN$2&lt;=$J176,$J176&lt;='Two cycles - Optimise'!$B$4),_xlfn.BINOM.DIST(EN$2,'Two cycles - Optimise'!$B$4,'Two cycles - Optimise'!$B$3,FALSE),0)</f>
        <v>0</v>
      </c>
      <c r="EO176">
        <f>IF(AND(EO$2&lt;=$J176,$J176&lt;='Two cycles - Optimise'!$B$4),_xlfn.BINOM.DIST(EO$2,'Two cycles - Optimise'!$B$4,'Two cycles - Optimise'!$B$3,FALSE),0)</f>
        <v>0</v>
      </c>
      <c r="EP176">
        <f>IF(AND(EP$2&lt;=$J176,$J176&lt;='Two cycles - Optimise'!$B$4),_xlfn.BINOM.DIST(EP$2,'Two cycles - Optimise'!$B$4,'Two cycles - Optimise'!$B$3,FALSE),0)</f>
        <v>0</v>
      </c>
      <c r="EQ176">
        <f>IF(AND(EQ$2&lt;=$J176,$J176&lt;='Two cycles - Optimise'!$B$4),_xlfn.BINOM.DIST(EQ$2,'Two cycles - Optimise'!$B$4,'Two cycles - Optimise'!$B$3,FALSE),0)</f>
        <v>0</v>
      </c>
      <c r="ER176">
        <f>IF(AND(ER$2&lt;=$J176,$J176&lt;='Two cycles - Optimise'!$B$4),_xlfn.BINOM.DIST(ER$2,'Two cycles - Optimise'!$B$4,'Two cycles - Optimise'!$B$3,FALSE),0)</f>
        <v>0</v>
      </c>
      <c r="ES176">
        <f>IF(AND(ES$2&lt;=$J176,$J176&lt;='Two cycles - Optimise'!$B$4),_xlfn.BINOM.DIST(ES$2,'Two cycles - Optimise'!$B$4,'Two cycles - Optimise'!$B$3,FALSE),0)</f>
        <v>0</v>
      </c>
      <c r="ET176">
        <f>IF(AND(ET$2&lt;=$J176,$J176&lt;='Two cycles - Optimise'!$B$4),_xlfn.BINOM.DIST(ET$2,'Two cycles - Optimise'!$B$4,'Two cycles - Optimise'!$B$3,FALSE),0)</f>
        <v>0</v>
      </c>
      <c r="EU176">
        <f>IF(AND(EU$2&lt;=$J176,$J176&lt;='Two cycles - Optimise'!$B$4),_xlfn.BINOM.DIST(EU$2,'Two cycles - Optimise'!$B$4,'Two cycles - Optimise'!$B$3,FALSE),0)</f>
        <v>0</v>
      </c>
      <c r="EV176">
        <f>IF(AND(EV$2&lt;=$J176,$J176&lt;='Two cycles - Optimise'!$B$4),_xlfn.BINOM.DIST(EV$2,'Two cycles - Optimise'!$B$4,'Two cycles - Optimise'!$B$3,FALSE),0)</f>
        <v>0</v>
      </c>
      <c r="EW176">
        <f>IF(AND(EW$2&lt;=$J176,$J176&lt;='Two cycles - Optimise'!$B$4),_xlfn.BINOM.DIST(EW$2,'Two cycles - Optimise'!$B$4,'Two cycles - Optimise'!$B$3,FALSE),0)</f>
        <v>0</v>
      </c>
      <c r="EX176">
        <f>IF(AND(EX$2&lt;=$J176,$J176&lt;='Two cycles - Optimise'!$B$4),_xlfn.BINOM.DIST(EX$2,'Two cycles - Optimise'!$B$4,'Two cycles - Optimise'!$B$3,FALSE),0)</f>
        <v>0</v>
      </c>
      <c r="EY176">
        <f>IF(AND(EY$2&lt;=$J176,$J176&lt;='Two cycles - Optimise'!$B$4),_xlfn.BINOM.DIST(EY$2,'Two cycles - Optimise'!$B$4,'Two cycles - Optimise'!$B$3,FALSE),0)</f>
        <v>0</v>
      </c>
      <c r="EZ176">
        <f>IF(AND(EZ$2&lt;=$J176,$J176&lt;='Two cycles - Optimise'!$B$4),_xlfn.BINOM.DIST(EZ$2,'Two cycles - Optimise'!$B$4,'Two cycles - Optimise'!$B$3,FALSE),0)</f>
        <v>0</v>
      </c>
      <c r="FA176">
        <f>IF(AND(FA$2&lt;=$J176,$J176&lt;='Two cycles - Optimise'!$B$4),_xlfn.BINOM.DIST(FA$2,'Two cycles - Optimise'!$B$4,'Two cycles - Optimise'!$B$3,FALSE),0)</f>
        <v>0</v>
      </c>
      <c r="FB176">
        <f>IF(AND(FB$2&lt;=$J176,$J176&lt;='Two cycles - Optimise'!$B$4),_xlfn.BINOM.DIST(FB$2,'Two cycles - Optimise'!$B$4,'Two cycles - Optimise'!$B$3,FALSE),0)</f>
        <v>0</v>
      </c>
      <c r="FC176">
        <f>IF(AND(FC$2&lt;=$J176,$J176&lt;='Two cycles - Optimise'!$B$4),_xlfn.BINOM.DIST(FC$2,'Two cycles - Optimise'!$B$4,'Two cycles - Optimise'!$B$3,FALSE),0)</f>
        <v>0</v>
      </c>
      <c r="FD176">
        <f>IF(AND(FD$2&lt;=$J176,$J176&lt;='Two cycles - Optimise'!$B$4),_xlfn.BINOM.DIST(FD$2,'Two cycles - Optimise'!$B$4,'Two cycles - Optimise'!$B$3,FALSE),0)</f>
        <v>0</v>
      </c>
      <c r="FE176">
        <f>IF(AND(FE$2&lt;=$J176,$J176&lt;='Two cycles - Optimise'!$B$4),_xlfn.BINOM.DIST(FE$2,'Two cycles - Optimise'!$B$4,'Two cycles - Optimise'!$B$3,FALSE),0)</f>
        <v>0</v>
      </c>
      <c r="FF176">
        <f>IF(AND(FF$2&lt;=$J176,$J176&lt;='Two cycles - Optimise'!$B$4),_xlfn.BINOM.DIST(FF$2,'Two cycles - Optimise'!$B$4,'Two cycles - Optimise'!$B$3,FALSE),0)</f>
        <v>0</v>
      </c>
      <c r="FG176">
        <f>IF(AND(FG$2&lt;=$J176,$J176&lt;='Two cycles - Optimise'!$B$4),_xlfn.BINOM.DIST(FG$2,'Two cycles - Optimise'!$B$4,'Two cycles - Optimise'!$B$3,FALSE),0)</f>
        <v>0</v>
      </c>
      <c r="FH176">
        <f>IF(AND(FH$2&lt;=$J176,$J176&lt;='Two cycles - Optimise'!$B$4),_xlfn.BINOM.DIST(FH$2,'Two cycles - Optimise'!$B$4,'Two cycles - Optimise'!$B$3,FALSE),0)</f>
        <v>0</v>
      </c>
      <c r="FI176">
        <f>IF(AND(FI$2&lt;=$J176,$J176&lt;='Two cycles - Optimise'!$B$4),_xlfn.BINOM.DIST(FI$2,'Two cycles - Optimise'!$B$4,'Two cycles - Optimise'!$B$3,FALSE),0)</f>
        <v>0</v>
      </c>
      <c r="FJ176">
        <f>IF(AND(FJ$2&lt;=$J176,$J176&lt;='Two cycles - Optimise'!$B$4),_xlfn.BINOM.DIST(FJ$2,'Two cycles - Optimise'!$B$4,'Two cycles - Optimise'!$B$3,FALSE),0)</f>
        <v>0</v>
      </c>
      <c r="FK176">
        <f>IF(AND(FK$2&lt;=$J176,$J176&lt;='Two cycles - Optimise'!$B$4),_xlfn.BINOM.DIST(FK$2,'Two cycles - Optimise'!$B$4,'Two cycles - Optimise'!$B$3,FALSE),0)</f>
        <v>0</v>
      </c>
      <c r="FL176">
        <f>IF(AND(FL$2&lt;=$J176,$J176&lt;='Two cycles - Optimise'!$B$4),_xlfn.BINOM.DIST(FL$2,'Two cycles - Optimise'!$B$4,'Two cycles - Optimise'!$B$3,FALSE),0)</f>
        <v>0</v>
      </c>
      <c r="FM176">
        <f>IF(AND(FM$2&lt;=$J176,$J176&lt;='Two cycles - Optimise'!$B$4),_xlfn.BINOM.DIST(FM$2,'Two cycles - Optimise'!$B$4,'Two cycles - Optimise'!$B$3,FALSE),0)</f>
        <v>0</v>
      </c>
      <c r="FN176">
        <f>IF(AND(FN$2&lt;=$J176,$J176&lt;='Two cycles - Optimise'!$B$4),_xlfn.BINOM.DIST(FN$2,'Two cycles - Optimise'!$B$4,'Two cycles - Optimise'!$B$3,FALSE),0)</f>
        <v>0</v>
      </c>
      <c r="FO176">
        <f>IF(AND(FO$2&lt;=$J176,$J176&lt;='Two cycles - Optimise'!$B$4),_xlfn.BINOM.DIST(FO$2,'Two cycles - Optimise'!$B$4,'Two cycles - Optimise'!$B$3,FALSE),0)</f>
        <v>0</v>
      </c>
      <c r="FP176">
        <f>IF(AND(FP$2&lt;=$J176,$J176&lt;='Two cycles - Optimise'!$B$4),_xlfn.BINOM.DIST(FP$2,'Two cycles - Optimise'!$B$4,'Two cycles - Optimise'!$B$3,FALSE),0)</f>
        <v>0</v>
      </c>
      <c r="FQ176">
        <f>IF(AND(FQ$2&lt;=$J176,$J176&lt;='Two cycles - Optimise'!$B$4),_xlfn.BINOM.DIST(FQ$2,'Two cycles - Optimise'!$B$4,'Two cycles - Optimise'!$B$3,FALSE),0)</f>
        <v>0</v>
      </c>
      <c r="FR176">
        <f>IF(AND(FR$2&lt;=$J176,$J176&lt;='Two cycles - Optimise'!$B$4),_xlfn.BINOM.DIST(FR$2,'Two cycles - Optimise'!$B$4,'Two cycles - Optimise'!$B$3,FALSE),0)</f>
        <v>0</v>
      </c>
      <c r="FS176">
        <f>IF(AND(FS$2&lt;=$J176,$J176&lt;='Two cycles - Optimise'!$B$4),_xlfn.BINOM.DIST(FS$2,'Two cycles - Optimise'!$B$4,'Two cycles - Optimise'!$B$3,FALSE),0)</f>
        <v>0</v>
      </c>
      <c r="FT176">
        <f>IF(AND(FT$2&lt;=$J176,$J176&lt;='Two cycles - Optimise'!$B$4),_xlfn.BINOM.DIST(FT$2,'Two cycles - Optimise'!$B$4,'Two cycles - Optimise'!$B$3,FALSE),0)</f>
        <v>0</v>
      </c>
      <c r="FU176">
        <f>IF(AND(FU$2&lt;=$J176,$J176&lt;='Two cycles - Optimise'!$B$4),_xlfn.BINOM.DIST(FU$2,'Two cycles - Optimise'!$B$4,'Two cycles - Optimise'!$B$3,FALSE),0)</f>
        <v>0</v>
      </c>
      <c r="FV176">
        <f>IF(AND(FV$2&lt;=$J176,$J176&lt;='Two cycles - Optimise'!$B$4),_xlfn.BINOM.DIST(FV$2,'Two cycles - Optimise'!$B$4,'Two cycles - Optimise'!$B$3,FALSE),0)</f>
        <v>0</v>
      </c>
      <c r="FW176">
        <f>IF(AND(FW$2&lt;=$J176,$J176&lt;='Two cycles - Optimise'!$B$4),_xlfn.BINOM.DIST(FW$2,'Two cycles - Optimise'!$B$4,'Two cycles - Optimise'!$B$3,FALSE),0)</f>
        <v>0</v>
      </c>
      <c r="FX176">
        <f>IF(AND(FX$2&lt;=$J176,$J176&lt;='Two cycles - Optimise'!$B$4),_xlfn.BINOM.DIST(FX$2,'Two cycles - Optimise'!$B$4,'Two cycles - Optimise'!$B$3,FALSE),0)</f>
        <v>0</v>
      </c>
      <c r="FY176">
        <f>IF(AND(FY$2&lt;=$J176,$J176&lt;='Two cycles - Optimise'!$B$4),_xlfn.BINOM.DIST(FY$2,'Two cycles - Optimise'!$B$4,'Two cycles - Optimise'!$B$3,FALSE),0)</f>
        <v>0</v>
      </c>
      <c r="FZ176">
        <f>IF(AND(FZ$2&lt;=$J176,$J176&lt;='Two cycles - Optimise'!$B$4),_xlfn.BINOM.DIST(FZ$2,'Two cycles - Optimise'!$B$4,'Two cycles - Optimise'!$B$3,FALSE),0)</f>
        <v>0</v>
      </c>
      <c r="GA176">
        <f>IF(AND(GA$2&lt;=$J176,$J176&lt;='Two cycles - Optimise'!$B$4),_xlfn.BINOM.DIST(GA$2,'Two cycles - Optimise'!$B$4,'Two cycles - Optimise'!$B$3,FALSE),0)</f>
        <v>0</v>
      </c>
      <c r="GB176">
        <f>IF(AND(GB$2&lt;=$J176,$J176&lt;='Two cycles - Optimise'!$B$4),_xlfn.BINOM.DIST(GB$2,'Two cycles - Optimise'!$B$4,'Two cycles - Optimise'!$B$3,FALSE),0)</f>
        <v>0</v>
      </c>
      <c r="GC176">
        <f>IF(AND(GC$2&lt;=$J176,$J176&lt;='Two cycles - Optimise'!$B$4),_xlfn.BINOM.DIST(GC$2,'Two cycles - Optimise'!$B$4,'Two cycles - Optimise'!$B$3,FALSE),0)</f>
        <v>0</v>
      </c>
      <c r="GD176">
        <f>IF(AND(GD$2&lt;=$J176,$J176&lt;='Two cycles - Optimise'!$B$4),_xlfn.BINOM.DIST(GD$2,'Two cycles - Optimise'!$B$4,'Two cycles - Optimise'!$B$3,FALSE),0)</f>
        <v>0</v>
      </c>
      <c r="GE176">
        <f>IF(AND(GE$2&lt;=$J176,$J176&lt;='Two cycles - Optimise'!$B$4),_xlfn.BINOM.DIST(GE$2,'Two cycles - Optimise'!$B$4,'Two cycles - Optimise'!$B$3,FALSE),0)</f>
        <v>0</v>
      </c>
      <c r="GF176">
        <f>IF(AND(GF$2&lt;=$J176,$J176&lt;='Two cycles - Optimise'!$B$4),_xlfn.BINOM.DIST(GF$2,'Two cycles - Optimise'!$B$4,'Two cycles - Optimise'!$B$3,FALSE),0)</f>
        <v>0</v>
      </c>
      <c r="GG176">
        <f>IF(AND(GG$2&lt;=$J176,$J176&lt;='Two cycles - Optimise'!$B$4),_xlfn.BINOM.DIST(GG$2,'Two cycles - Optimise'!$B$4,'Two cycles - Optimise'!$B$3,FALSE),0)</f>
        <v>0</v>
      </c>
      <c r="GH176">
        <f>IF(AND(GH$2&lt;=$J176,$J176&lt;='Two cycles - Optimise'!$B$4),_xlfn.BINOM.DIST(GH$2,'Two cycles - Optimise'!$B$4,'Two cycles - Optimise'!$B$3,FALSE),0)</f>
        <v>0</v>
      </c>
      <c r="GI176">
        <f>IF(AND(GI$2&lt;=$J176,$J176&lt;='Two cycles - Optimise'!$B$4),_xlfn.BINOM.DIST(GI$2,'Two cycles - Optimise'!$B$4,'Two cycles - Optimise'!$B$3,FALSE),0)</f>
        <v>0</v>
      </c>
      <c r="GJ176">
        <f>IF(AND(GJ$2&lt;=$J176,$J176&lt;='Two cycles - Optimise'!$B$4),_xlfn.BINOM.DIST(GJ$2,'Two cycles - Optimise'!$B$4,'Two cycles - Optimise'!$B$3,FALSE),0)</f>
        <v>0</v>
      </c>
      <c r="GK176">
        <f>IF(AND(GK$2&lt;=$J176,$J176&lt;='Two cycles - Optimise'!$B$4),_xlfn.BINOM.DIST(GK$2,'Two cycles - Optimise'!$B$4,'Two cycles - Optimise'!$B$3,FALSE),0)</f>
        <v>0</v>
      </c>
      <c r="GL176">
        <f>IF(AND(GL$2&lt;=$J176,$J176&lt;='Two cycles - Optimise'!$B$4),_xlfn.BINOM.DIST(GL$2,'Two cycles - Optimise'!$B$4,'Two cycles - Optimise'!$B$3,FALSE),0)</f>
        <v>0</v>
      </c>
      <c r="GM176">
        <f>IF(AND(GM$2&lt;=$J176,$J176&lt;='Two cycles - Optimise'!$B$4),_xlfn.BINOM.DIST(GM$2,'Two cycles - Optimise'!$B$4,'Two cycles - Optimise'!$B$3,FALSE),0)</f>
        <v>0</v>
      </c>
      <c r="GN176">
        <f>IF(AND(GN$2&lt;=$J176,$J176&lt;='Two cycles - Optimise'!$B$4),_xlfn.BINOM.DIST(GN$2,'Two cycles - Optimise'!$B$4,'Two cycles - Optimise'!$B$3,FALSE),0)</f>
        <v>0</v>
      </c>
      <c r="GO176">
        <f>IF(AND(GO$2&lt;=$J176,$J176&lt;='Two cycles - Optimise'!$B$4),_xlfn.BINOM.DIST(GO$2,'Two cycles - Optimise'!$B$4,'Two cycles - Optimise'!$B$3,FALSE),0)</f>
        <v>0</v>
      </c>
      <c r="GP176">
        <f>IF(AND(GP$2&lt;=$J176,$J176&lt;='Two cycles - Optimise'!$B$4),_xlfn.BINOM.DIST(GP$2,'Two cycles - Optimise'!$B$4,'Two cycles - Optimise'!$B$3,FALSE),0)</f>
        <v>0</v>
      </c>
      <c r="GQ176">
        <f>IF(AND(GQ$2&lt;=$J176,$J176&lt;='Two cycles - Optimise'!$B$4),_xlfn.BINOM.DIST(GQ$2,'Two cycles - Optimise'!$B$4,'Two cycles - Optimise'!$B$3,FALSE),0)</f>
        <v>0</v>
      </c>
      <c r="GR176">
        <f>IF(AND(GR$2&lt;=$J176,$J176&lt;='Two cycles - Optimise'!$B$4),_xlfn.BINOM.DIST(GR$2,'Two cycles - Optimise'!$B$4,'Two cycles - Optimise'!$B$3,FALSE),0)</f>
        <v>0</v>
      </c>
      <c r="GS176">
        <f>IF(AND(GS$2&lt;=$J176,$J176&lt;='Two cycles - Optimise'!$B$4),_xlfn.BINOM.DIST(GS$2,'Two cycles - Optimise'!$B$4,'Two cycles - Optimise'!$B$3,FALSE),0)</f>
        <v>0</v>
      </c>
      <c r="GT176">
        <f>IF(AND(GT$2&lt;=$J176,$J176&lt;='Two cycles - Optimise'!$B$4),_xlfn.BINOM.DIST(GT$2,'Two cycles - Optimise'!$B$4,'Two cycles - Optimise'!$B$3,FALSE),0)</f>
        <v>0</v>
      </c>
      <c r="GU176">
        <f>IF(AND(GU$2&lt;=$J176,$J176&lt;='Two cycles - Optimise'!$B$4),_xlfn.BINOM.DIST(GU$2,'Two cycles - Optimise'!$B$4,'Two cycles - Optimise'!$B$3,FALSE),0)</f>
        <v>0</v>
      </c>
      <c r="GV176">
        <f>IF(AND(GV$2&lt;=$J176,$J176&lt;='Two cycles - Optimise'!$B$4),_xlfn.BINOM.DIST(GV$2,'Two cycles - Optimise'!$B$4,'Two cycles - Optimise'!$B$3,FALSE),0)</f>
        <v>0</v>
      </c>
      <c r="GW176">
        <f>IF(AND(GW$2&lt;=$J176,$J176&lt;='Two cycles - Optimise'!$B$4),_xlfn.BINOM.DIST(GW$2,'Two cycles - Optimise'!$B$4,'Two cycles - Optimise'!$B$3,FALSE),0)</f>
        <v>0</v>
      </c>
      <c r="GX176">
        <f>IF(AND(GX$2&lt;=$J176,$J176&lt;='Two cycles - Optimise'!$B$4),_xlfn.BINOM.DIST(GX$2,'Two cycles - Optimise'!$B$4,'Two cycles - Optimise'!$B$3,FALSE),0)</f>
        <v>0</v>
      </c>
      <c r="GY176">
        <f>IF(AND(GY$2&lt;=$J176,$J176&lt;='Two cycles - Optimise'!$B$4),_xlfn.BINOM.DIST(GY$2,'Two cycles - Optimise'!$B$4,'Two cycles - Optimise'!$B$3,FALSE),0)</f>
        <v>0</v>
      </c>
      <c r="GZ176">
        <f>IF(AND(GZ$2&lt;=$J176,$J176&lt;='Two cycles - Optimise'!$B$4),_xlfn.BINOM.DIST(GZ$2,'Two cycles - Optimise'!$B$4,'Two cycles - Optimise'!$B$3,FALSE),0)</f>
        <v>0</v>
      </c>
      <c r="HA176">
        <f>IF(AND(HA$2&lt;=$J176,$J176&lt;='Two cycles - Optimise'!$B$4),_xlfn.BINOM.DIST(HA$2,'Two cycles - Optimise'!$B$4,'Two cycles - Optimise'!$B$3,FALSE),0)</f>
        <v>0</v>
      </c>
      <c r="HB176">
        <f>IF(AND(HB$2&lt;=$J176,$J176&lt;='Two cycles - Optimise'!$B$4),_xlfn.BINOM.DIST(HB$2,'Two cycles - Optimise'!$B$4,'Two cycles - Optimise'!$B$3,FALSE),0)</f>
        <v>0</v>
      </c>
      <c r="HC176">
        <f>IF(AND(HC$2&lt;=$J176,$J176&lt;='Two cycles - Optimise'!$B$4),_xlfn.BINOM.DIST(HC$2,'Two cycles - Optimise'!$B$4,'Two cycles - Optimise'!$B$3,FALSE),0)</f>
        <v>0</v>
      </c>
      <c r="HD176">
        <f>IF(AND(HD$2&lt;=$J176,$J176&lt;='Two cycles - Optimise'!$B$4),_xlfn.BINOM.DIST(HD$2,'Two cycles - Optimise'!$B$4,'Two cycles - Optimise'!$B$3,FALSE),0)</f>
        <v>0</v>
      </c>
      <c r="HE176">
        <f>IF(AND(HE$2&lt;=$J176,$J176&lt;='Two cycles - Optimise'!$B$4),_xlfn.BINOM.DIST(HE$2,'Two cycles - Optimise'!$B$4,'Two cycles - Optimise'!$B$3,FALSE),0)</f>
        <v>0</v>
      </c>
      <c r="HF176">
        <f>IF(AND(HF$2&lt;=$J176,$J176&lt;='Two cycles - Optimise'!$B$4),_xlfn.BINOM.DIST(HF$2,'Two cycles - Optimise'!$B$4,'Two cycles - Optimise'!$B$3,FALSE),0)</f>
        <v>0</v>
      </c>
      <c r="HG176">
        <f>IF(AND(HG$2&lt;=$J176,$J176&lt;='Two cycles - Optimise'!$B$4),_xlfn.BINOM.DIST(HG$2,'Two cycles - Optimise'!$B$4,'Two cycles - Optimise'!$B$3,FALSE),0)</f>
        <v>0</v>
      </c>
      <c r="HH176">
        <f>IF(AND(HH$2&lt;=$J176,$J176&lt;='Two cycles - Optimise'!$B$4),_xlfn.BINOM.DIST(HH$2,'Two cycles - Optimise'!$B$4,'Two cycles - Optimise'!$B$3,FALSE),0)</f>
        <v>0</v>
      </c>
      <c r="HI176">
        <f>IF(AND(HI$2&lt;=$J176,$J176&lt;='Two cycles - Optimise'!$B$4),_xlfn.BINOM.DIST(HI$2,'Two cycles - Optimise'!$B$4,'Two cycles - Optimise'!$B$3,FALSE),0)</f>
        <v>0</v>
      </c>
      <c r="HJ176">
        <f>IF(AND(HJ$2&lt;=$J176,$J176&lt;='Two cycles - Optimise'!$B$4),_xlfn.BINOM.DIST(HJ$2,'Two cycles - Optimise'!$B$4,'Two cycles - Optimise'!$B$3,FALSE),0)</f>
        <v>0</v>
      </c>
      <c r="HK176">
        <f>IF(AND(HK$2&lt;=$J176,$J176&lt;='Two cycles - Optimise'!$B$4),_xlfn.BINOM.DIST(HK$2,'Two cycles - Optimise'!$B$4,'Two cycles - Optimise'!$B$3,FALSE),0)</f>
        <v>0</v>
      </c>
      <c r="HL176">
        <f>IF(AND(HL$2&lt;=$J176,$J176&lt;='Two cycles - Optimise'!$B$4),_xlfn.BINOM.DIST(HL$2,'Two cycles - Optimise'!$B$4,'Two cycles - Optimise'!$B$3,FALSE),0)</f>
        <v>0</v>
      </c>
      <c r="HM176">
        <f>IF(AND(HM$2&lt;=$J176,$J176&lt;='Two cycles - Optimise'!$B$4),_xlfn.BINOM.DIST(HM$2,'Two cycles - Optimise'!$B$4,'Two cycles - Optimise'!$B$3,FALSE),0)</f>
        <v>0</v>
      </c>
      <c r="HN176">
        <f>IF(AND(HN$2&lt;=$J176,$J176&lt;='Two cycles - Optimise'!$B$4),_xlfn.BINOM.DIST(HN$2,'Two cycles - Optimise'!$B$4,'Two cycles - Optimise'!$B$3,FALSE),0)</f>
        <v>0</v>
      </c>
      <c r="HP176">
        <f>IF('Two cycles - Optimise'!$E$10&gt;($J176+HP$2),_xlfn.BINOM.DIST('Two cycles - Optimise'!$E$10-HP$2,'Two cycles - Optimise'!$B$4,'Two cycles - Optimise'!$B$3,TRUE)-_xlfn.BINOM.DIST($J176,'Two cycles - Optimise'!$B$4,'Two cycles - Optimise'!$B$3,TRUE),0)</f>
        <v>0</v>
      </c>
      <c r="HQ176">
        <f>IF('Two cycles - Optimise'!$E$10&gt;($J176+HQ$2),_xlfn.BINOM.DIST('Two cycles - Optimise'!$E$10-HQ$2,'Two cycles - Optimise'!$B$4,'Two cycles - Optimise'!$B$3,TRUE)-_xlfn.BINOM.DIST($J176,'Two cycles - Optimise'!$B$4,'Two cycles - Optimise'!$B$3,TRUE),0)</f>
        <v>0</v>
      </c>
      <c r="HR176">
        <f>IF('Two cycles - Optimise'!$E$10&gt;($J176+HR$2),_xlfn.BINOM.DIST('Two cycles - Optimise'!$E$10-HR$2,'Two cycles - Optimise'!$B$4,'Two cycles - Optimise'!$B$3,TRUE)-_xlfn.BINOM.DIST($J176,'Two cycles - Optimise'!$B$4,'Two cycles - Optimise'!$B$3,TRUE),0)</f>
        <v>0</v>
      </c>
      <c r="HS176">
        <f>IF('Two cycles - Optimise'!$E$10&gt;($J176+HS$2),_xlfn.BINOM.DIST('Two cycles - Optimise'!$E$10-HS$2,'Two cycles - Optimise'!$B$4,'Two cycles - Optimise'!$B$3,TRUE)-_xlfn.BINOM.DIST($J176,'Two cycles - Optimise'!$B$4,'Two cycles - Optimise'!$B$3,TRUE),0)</f>
        <v>0</v>
      </c>
      <c r="HT176">
        <f>IF('Two cycles - Optimise'!$E$10&gt;($J176+HT$2),_xlfn.BINOM.DIST('Two cycles - Optimise'!$E$10-HT$2,'Two cycles - Optimise'!$B$4,'Two cycles - Optimise'!$B$3,TRUE)-_xlfn.BINOM.DIST($J176,'Two cycles - Optimise'!$B$4,'Two cycles - Optimise'!$B$3,TRUE),0)</f>
        <v>0</v>
      </c>
      <c r="HU176">
        <f>IF('Two cycles - Optimise'!$E$10&gt;($J176+HU$2),_xlfn.BINOM.DIST('Two cycles - Optimise'!$E$10-HU$2,'Two cycles - Optimise'!$B$4,'Two cycles - Optimise'!$B$3,TRUE)-_xlfn.BINOM.DIST($J176,'Two cycles - Optimise'!$B$4,'Two cycles - Optimise'!$B$3,TRUE),0)</f>
        <v>0</v>
      </c>
      <c r="HV176">
        <f>IF('Two cycles - Optimise'!$E$10&gt;($J176+HV$2),_xlfn.BINOM.DIST('Two cycles - Optimise'!$E$10-HV$2,'Two cycles - Optimise'!$B$4,'Two cycles - Optimise'!$B$3,TRUE)-_xlfn.BINOM.DIST($J176,'Two cycles - Optimise'!$B$4,'Two cycles - Optimise'!$B$3,TRUE),0)</f>
        <v>0</v>
      </c>
      <c r="HW176">
        <f>IF('Two cycles - Optimise'!$E$10&gt;($J176+HW$2),_xlfn.BINOM.DIST('Two cycles - Optimise'!$E$10-HW$2,'Two cycles - Optimise'!$B$4,'Two cycles - Optimise'!$B$3,TRUE)-_xlfn.BINOM.DIST($J176,'Two cycles - Optimise'!$B$4,'Two cycles - Optimise'!$B$3,TRUE),0)</f>
        <v>0</v>
      </c>
      <c r="HX176">
        <f>IF('Two cycles - Optimise'!$E$10&gt;($J176+HX$2),_xlfn.BINOM.DIST('Two cycles - Optimise'!$E$10-HX$2,'Two cycles - Optimise'!$B$4,'Two cycles - Optimise'!$B$3,TRUE)-_xlfn.BINOM.DIST($J176,'Two cycles - Optimise'!$B$4,'Two cycles - Optimise'!$B$3,TRUE),0)</f>
        <v>0</v>
      </c>
      <c r="HY176">
        <f>IF('Two cycles - Optimise'!$E$10&gt;($J176+HY$2),_xlfn.BINOM.DIST('Two cycles - Optimise'!$E$10-HY$2,'Two cycles - Optimise'!$B$4,'Two cycles - Optimise'!$B$3,TRUE)-_xlfn.BINOM.DIST($J176,'Two cycles - Optimise'!$B$4,'Two cycles - Optimise'!$B$3,TRUE),0)</f>
        <v>0</v>
      </c>
      <c r="HZ176">
        <f>IF('Two cycles - Optimise'!$E$10&gt;($J176+HZ$2),_xlfn.BINOM.DIST('Two cycles - Optimise'!$E$10-HZ$2,'Two cycles - Optimise'!$B$4,'Two cycles - Optimise'!$B$3,TRUE)-_xlfn.BINOM.DIST($J176,'Two cycles - Optimise'!$B$4,'Two cycles - Optimise'!$B$3,TRUE),0)</f>
        <v>0</v>
      </c>
      <c r="IA176">
        <f>IF('Two cycles - Optimise'!$E$10&gt;($J176+IA$2),_xlfn.BINOM.DIST('Two cycles - Optimise'!$E$10-IA$2,'Two cycles - Optimise'!$B$4,'Two cycles - Optimise'!$B$3,TRUE)-_xlfn.BINOM.DIST($J176,'Two cycles - Optimise'!$B$4,'Two cycles - Optimise'!$B$3,TRUE),0)</f>
        <v>0</v>
      </c>
      <c r="IB176">
        <f>IF('Two cycles - Optimise'!$E$10&gt;($J176+IB$2),_xlfn.BINOM.DIST('Two cycles - Optimise'!$E$10-IB$2,'Two cycles - Optimise'!$B$4,'Two cycles - Optimise'!$B$3,TRUE)-_xlfn.BINOM.DIST($J176,'Two cycles - Optimise'!$B$4,'Two cycles - Optimise'!$B$3,TRUE),0)</f>
        <v>0</v>
      </c>
      <c r="IC176">
        <f>IF('Two cycles - Optimise'!$E$10&gt;($J176+IC$2),_xlfn.BINOM.DIST('Two cycles - Optimise'!$E$10-IC$2,'Two cycles - Optimise'!$B$4,'Two cycles - Optimise'!$B$3,TRUE)-_xlfn.BINOM.DIST($J176,'Two cycles - Optimise'!$B$4,'Two cycles - Optimise'!$B$3,TRUE),0)</f>
        <v>0</v>
      </c>
      <c r="ID176">
        <f>IF('Two cycles - Optimise'!$E$10&gt;($J176+ID$2),_xlfn.BINOM.DIST('Two cycles - Optimise'!$E$10-ID$2,'Two cycles - Optimise'!$B$4,'Two cycles - Optimise'!$B$3,TRUE)-_xlfn.BINOM.DIST($J176,'Two cycles - Optimise'!$B$4,'Two cycles - Optimise'!$B$3,TRUE),0)</f>
        <v>0</v>
      </c>
      <c r="IE176">
        <f>IF('Two cycles - Optimise'!$E$10&gt;($J176+IE$2),_xlfn.BINOM.DIST('Two cycles - Optimise'!$E$10-IE$2,'Two cycles - Optimise'!$B$4,'Two cycles - Optimise'!$B$3,TRUE)-_xlfn.BINOM.DIST($J176,'Two cycles - Optimise'!$B$4,'Two cycles - Optimise'!$B$3,TRUE),0)</f>
        <v>0</v>
      </c>
      <c r="IF176">
        <f>IF('Two cycles - Optimise'!$E$10&gt;($J176+IF$2),_xlfn.BINOM.DIST('Two cycles - Optimise'!$E$10-IF$2,'Two cycles - Optimise'!$B$4,'Two cycles - Optimise'!$B$3,TRUE)-_xlfn.BINOM.DIST($J176,'Two cycles - Optimise'!$B$4,'Two cycles - Optimise'!$B$3,TRUE),0)</f>
        <v>0</v>
      </c>
      <c r="IG176">
        <f>IF('Two cycles - Optimise'!$E$10&gt;($J176+IG$2),_xlfn.BINOM.DIST('Two cycles - Optimise'!$E$10-IG$2,'Two cycles - Optimise'!$B$4,'Two cycles - Optimise'!$B$3,TRUE)-_xlfn.BINOM.DIST($J176,'Two cycles - Optimise'!$B$4,'Two cycles - Optimise'!$B$3,TRUE),0)</f>
        <v>0</v>
      </c>
      <c r="IH176">
        <f>IF('Two cycles - Optimise'!$E$10&gt;($J176+IH$2),_xlfn.BINOM.DIST('Two cycles - Optimise'!$E$10-IH$2,'Two cycles - Optimise'!$B$4,'Two cycles - Optimise'!$B$3,TRUE)-_xlfn.BINOM.DIST($J176,'Two cycles - Optimise'!$B$4,'Two cycles - Optimise'!$B$3,TRUE),0)</f>
        <v>0</v>
      </c>
      <c r="II176">
        <f>IF('Two cycles - Optimise'!$E$10&gt;($J176+II$2),_xlfn.BINOM.DIST('Two cycles - Optimise'!$E$10-II$2,'Two cycles - Optimise'!$B$4,'Two cycles - Optimise'!$B$3,TRUE)-_xlfn.BINOM.DIST($J176,'Two cycles - Optimise'!$B$4,'Two cycles - Optimise'!$B$3,TRUE),0)</f>
        <v>0</v>
      </c>
      <c r="IJ176">
        <f>IF('Two cycles - Optimise'!$E$10&gt;($J176+IJ$2),_xlfn.BINOM.DIST('Two cycles - Optimise'!$E$10-IJ$2,'Two cycles - Optimise'!$B$4,'Two cycles - Optimise'!$B$3,TRUE)-_xlfn.BINOM.DIST($J176,'Two cycles - Optimise'!$B$4,'Two cycles - Optimise'!$B$3,TRUE),0)</f>
        <v>0</v>
      </c>
      <c r="IK176">
        <f>IF('Two cycles - Optimise'!$E$10&gt;($J176+IK$2),_xlfn.BINOM.DIST('Two cycles - Optimise'!$E$10-IK$2,'Two cycles - Optimise'!$B$4,'Two cycles - Optimise'!$B$3,TRUE)-_xlfn.BINOM.DIST($J176,'Two cycles - Optimise'!$B$4,'Two cycles - Optimise'!$B$3,TRUE),0)</f>
        <v>0</v>
      </c>
      <c r="IL176">
        <f>IF('Two cycles - Optimise'!$E$10&gt;($J176+IL$2),_xlfn.BINOM.DIST('Two cycles - Optimise'!$E$10-IL$2,'Two cycles - Optimise'!$B$4,'Two cycles - Optimise'!$B$3,TRUE)-_xlfn.BINOM.DIST($J176,'Two cycles - Optimise'!$B$4,'Two cycles - Optimise'!$B$3,TRUE),0)</f>
        <v>0</v>
      </c>
      <c r="IM176">
        <f>IF('Two cycles - Optimise'!$E$10&gt;($J176+IM$2),_xlfn.BINOM.DIST('Two cycles - Optimise'!$E$10-IM$2,'Two cycles - Optimise'!$B$4,'Two cycles - Optimise'!$B$3,TRUE)-_xlfn.BINOM.DIST($J176,'Two cycles - Optimise'!$B$4,'Two cycles - Optimise'!$B$3,TRUE),0)</f>
        <v>0</v>
      </c>
      <c r="IN176">
        <f>IF('Two cycles - Optimise'!$E$10&gt;($J176+IN$2),_xlfn.BINOM.DIST('Two cycles - Optimise'!$E$10-IN$2,'Two cycles - Optimise'!$B$4,'Two cycles - Optimise'!$B$3,TRUE)-_xlfn.BINOM.DIST($J176,'Two cycles - Optimise'!$B$4,'Two cycles - Optimise'!$B$3,TRUE),0)</f>
        <v>0</v>
      </c>
      <c r="IO176">
        <f>IF('Two cycles - Optimise'!$E$10&gt;($J176+IO$2),_xlfn.BINOM.DIST('Two cycles - Optimise'!$E$10-IO$2,'Two cycles - Optimise'!$B$4,'Two cycles - Optimise'!$B$3,TRUE)-_xlfn.BINOM.DIST($J176,'Two cycles - Optimise'!$B$4,'Two cycles - Optimise'!$B$3,TRUE),0)</f>
        <v>0</v>
      </c>
      <c r="IP176">
        <f>IF('Two cycles - Optimise'!$E$10&gt;($J176+IP$2),_xlfn.BINOM.DIST('Two cycles - Optimise'!$E$10-IP$2,'Two cycles - Optimise'!$B$4,'Two cycles - Optimise'!$B$3,TRUE)-_xlfn.BINOM.DIST($J176,'Two cycles - Optimise'!$B$4,'Two cycles - Optimise'!$B$3,TRUE),0)</f>
        <v>0</v>
      </c>
      <c r="IQ176">
        <f>IF('Two cycles - Optimise'!$E$10&gt;($J176+IQ$2),_xlfn.BINOM.DIST('Two cycles - Optimise'!$E$10-IQ$2,'Two cycles - Optimise'!$B$4,'Two cycles - Optimise'!$B$3,TRUE)-_xlfn.BINOM.DIST($J176,'Two cycles - Optimise'!$B$4,'Two cycles - Optimise'!$B$3,TRUE),0)</f>
        <v>0</v>
      </c>
      <c r="IR176">
        <f>IF('Two cycles - Optimise'!$E$10&gt;($J176+IR$2),_xlfn.BINOM.DIST('Two cycles - Optimise'!$E$10-IR$2,'Two cycles - Optimise'!$B$4,'Two cycles - Optimise'!$B$3,TRUE)-_xlfn.BINOM.DIST($J176,'Two cycles - Optimise'!$B$4,'Two cycles - Optimise'!$B$3,TRUE),0)</f>
        <v>0</v>
      </c>
      <c r="IS176">
        <f>IF('Two cycles - Optimise'!$E$10&gt;($J176+IS$2),_xlfn.BINOM.DIST('Two cycles - Optimise'!$E$10-IS$2,'Two cycles - Optimise'!$B$4,'Two cycles - Optimise'!$B$3,TRUE)-_xlfn.BINOM.DIST($J176,'Two cycles - Optimise'!$B$4,'Two cycles - Optimise'!$B$3,TRUE),0)</f>
        <v>0</v>
      </c>
      <c r="IT176">
        <f>IF('Two cycles - Optimise'!$E$10&gt;($J176+IT$2),_xlfn.BINOM.DIST('Two cycles - Optimise'!$E$10-IT$2,'Two cycles - Optimise'!$B$4,'Two cycles - Optimise'!$B$3,TRUE)-_xlfn.BINOM.DIST($J176,'Two cycles - Optimise'!$B$4,'Two cycles - Optimise'!$B$3,TRUE),0)</f>
        <v>0</v>
      </c>
      <c r="IU176">
        <f>IF('Two cycles - Optimise'!$E$10&gt;($J176+IU$2),_xlfn.BINOM.DIST('Two cycles - Optimise'!$E$10-IU$2,'Two cycles - Optimise'!$B$4,'Two cycles - Optimise'!$B$3,TRUE)-_xlfn.BINOM.DIST($J176,'Two cycles - Optimise'!$B$4,'Two cycles - Optimise'!$B$3,TRUE),0)</f>
        <v>0</v>
      </c>
      <c r="IV176">
        <f>IF('Two cycles - Optimise'!$E$10&gt;($J176+IV$2),_xlfn.BINOM.DIST('Two cycles - Optimise'!$E$10-IV$2,'Two cycles - Optimise'!$B$4,'Two cycles - Optimise'!$B$3,TRUE)-_xlfn.BINOM.DIST($J176,'Two cycles - Optimise'!$B$4,'Two cycles - Optimise'!$B$3,TRUE),0)</f>
        <v>0</v>
      </c>
      <c r="IW176">
        <f>IF('Two cycles - Optimise'!$E$10&gt;($J176+IW$2),_xlfn.BINOM.DIST('Two cycles - Optimise'!$E$10-IW$2,'Two cycles - Optimise'!$B$4,'Two cycles - Optimise'!$B$3,TRUE)-_xlfn.BINOM.DIST($J176,'Two cycles - Optimise'!$B$4,'Two cycles - Optimise'!$B$3,TRUE),0)</f>
        <v>0</v>
      </c>
      <c r="IX176">
        <f>IF('Two cycles - Optimise'!$E$10&gt;($J176+IX$2),_xlfn.BINOM.DIST('Two cycles - Optimise'!$E$10-IX$2,'Two cycles - Optimise'!$B$4,'Two cycles - Optimise'!$B$3,TRUE)-_xlfn.BINOM.DIST($J176,'Two cycles - Optimise'!$B$4,'Two cycles - Optimise'!$B$3,TRUE),0)</f>
        <v>0</v>
      </c>
      <c r="IY176">
        <f>IF('Two cycles - Optimise'!$E$10&gt;($J176+IY$2),_xlfn.BINOM.DIST('Two cycles - Optimise'!$E$10-IY$2,'Two cycles - Optimise'!$B$4,'Two cycles - Optimise'!$B$3,TRUE)-_xlfn.BINOM.DIST($J176,'Two cycles - Optimise'!$B$4,'Two cycles - Optimise'!$B$3,TRUE),0)</f>
        <v>0</v>
      </c>
      <c r="IZ176">
        <f>IF('Two cycles - Optimise'!$E$10&gt;($J176+IZ$2),_xlfn.BINOM.DIST('Two cycles - Optimise'!$E$10-IZ$2,'Two cycles - Optimise'!$B$4,'Two cycles - Optimise'!$B$3,TRUE)-_xlfn.BINOM.DIST($J176,'Two cycles - Optimise'!$B$4,'Two cycles - Optimise'!$B$3,TRUE),0)</f>
        <v>0</v>
      </c>
      <c r="JA176">
        <f>IF('Two cycles - Optimise'!$E$10&gt;($J176+JA$2),_xlfn.BINOM.DIST('Two cycles - Optimise'!$E$10-JA$2,'Two cycles - Optimise'!$B$4,'Two cycles - Optimise'!$B$3,TRUE)-_xlfn.BINOM.DIST($J176,'Two cycles - Optimise'!$B$4,'Two cycles - Optimise'!$B$3,TRUE),0)</f>
        <v>0</v>
      </c>
      <c r="JB176">
        <f>IF('Two cycles - Optimise'!$E$10&gt;($J176+JB$2),_xlfn.BINOM.DIST('Two cycles - Optimise'!$E$10-JB$2,'Two cycles - Optimise'!$B$4,'Two cycles - Optimise'!$B$3,TRUE)-_xlfn.BINOM.DIST($J176,'Two cycles - Optimise'!$B$4,'Two cycles - Optimise'!$B$3,TRUE),0)</f>
        <v>0</v>
      </c>
      <c r="JC176">
        <f>IF('Two cycles - Optimise'!$E$10&gt;($J176+JC$2),_xlfn.BINOM.DIST('Two cycles - Optimise'!$E$10-JC$2,'Two cycles - Optimise'!$B$4,'Two cycles - Optimise'!$B$3,TRUE)-_xlfn.BINOM.DIST($J176,'Two cycles - Optimise'!$B$4,'Two cycles - Optimise'!$B$3,TRUE),0)</f>
        <v>0</v>
      </c>
      <c r="JD176">
        <f>IF('Two cycles - Optimise'!$E$10&gt;($J176+JD$2),_xlfn.BINOM.DIST('Two cycles - Optimise'!$E$10-JD$2,'Two cycles - Optimise'!$B$4,'Two cycles - Optimise'!$B$3,TRUE)-_xlfn.BINOM.DIST($J176,'Two cycles - Optimise'!$B$4,'Two cycles - Optimise'!$B$3,TRUE),0)</f>
        <v>0</v>
      </c>
      <c r="JE176">
        <f>IF('Two cycles - Optimise'!$E$10&gt;($J176+JE$2),_xlfn.BINOM.DIST('Two cycles - Optimise'!$E$10-JE$2,'Two cycles - Optimise'!$B$4,'Two cycles - Optimise'!$B$3,TRUE)-_xlfn.BINOM.DIST($J176,'Two cycles - Optimise'!$B$4,'Two cycles - Optimise'!$B$3,TRUE),0)</f>
        <v>0</v>
      </c>
      <c r="JF176">
        <f>IF('Two cycles - Optimise'!$E$10&gt;($J176+JF$2),_xlfn.BINOM.DIST('Two cycles - Optimise'!$E$10-JF$2,'Two cycles - Optimise'!$B$4,'Two cycles - Optimise'!$B$3,TRUE)-_xlfn.BINOM.DIST($J176,'Two cycles - Optimise'!$B$4,'Two cycles - Optimise'!$B$3,TRUE),0)</f>
        <v>0</v>
      </c>
      <c r="JG176">
        <f>IF('Two cycles - Optimise'!$E$10&gt;($J176+JG$2),_xlfn.BINOM.DIST('Two cycles - Optimise'!$E$10-JG$2,'Two cycles - Optimise'!$B$4,'Two cycles - Optimise'!$B$3,TRUE)-_xlfn.BINOM.DIST($J176,'Two cycles - Optimise'!$B$4,'Two cycles - Optimise'!$B$3,TRUE),0)</f>
        <v>0</v>
      </c>
      <c r="JH176">
        <f>IF('Two cycles - Optimise'!$E$10&gt;($J176+JH$2),_xlfn.BINOM.DIST('Two cycles - Optimise'!$E$10-JH$2,'Two cycles - Optimise'!$B$4,'Two cycles - Optimise'!$B$3,TRUE)-_xlfn.BINOM.DIST($J176,'Two cycles - Optimise'!$B$4,'Two cycles - Optimise'!$B$3,TRUE),0)</f>
        <v>0</v>
      </c>
      <c r="JI176">
        <f>IF('Two cycles - Optimise'!$E$10&gt;($J176+JI$2),_xlfn.BINOM.DIST('Two cycles - Optimise'!$E$10-JI$2,'Two cycles - Optimise'!$B$4,'Two cycles - Optimise'!$B$3,TRUE)-_xlfn.BINOM.DIST($J176,'Two cycles - Optimise'!$B$4,'Two cycles - Optimise'!$B$3,TRUE),0)</f>
        <v>0</v>
      </c>
      <c r="JJ176">
        <f>IF('Two cycles - Optimise'!$E$10&gt;($J176+JJ$2),_xlfn.BINOM.DIST('Two cycles - Optimise'!$E$10-JJ$2,'Two cycles - Optimise'!$B$4,'Two cycles - Optimise'!$B$3,TRUE)-_xlfn.BINOM.DIST($J176,'Two cycles - Optimise'!$B$4,'Two cycles - Optimise'!$B$3,TRUE),0)</f>
        <v>0</v>
      </c>
      <c r="JK176">
        <f>IF('Two cycles - Optimise'!$E$10&gt;($J176+JK$2),_xlfn.BINOM.DIST('Two cycles - Optimise'!$E$10-JK$2,'Two cycles - Optimise'!$B$4,'Two cycles - Optimise'!$B$3,TRUE)-_xlfn.BINOM.DIST($J176,'Two cycles - Optimise'!$B$4,'Two cycles - Optimise'!$B$3,TRUE),0)</f>
        <v>0</v>
      </c>
      <c r="JL176">
        <f>IF('Two cycles - Optimise'!$E$10&gt;($J176+JL$2),_xlfn.BINOM.DIST('Two cycles - Optimise'!$E$10-JL$2,'Two cycles - Optimise'!$B$4,'Two cycles - Optimise'!$B$3,TRUE)-_xlfn.BINOM.DIST($J176,'Two cycles - Optimise'!$B$4,'Two cycles - Optimise'!$B$3,TRUE),0)</f>
        <v>0</v>
      </c>
      <c r="JM176">
        <f>IF('Two cycles - Optimise'!$E$10&gt;($J176+JM$2),_xlfn.BINOM.DIST('Two cycles - Optimise'!$E$10-JM$2,'Two cycles - Optimise'!$B$4,'Two cycles - Optimise'!$B$3,TRUE)-_xlfn.BINOM.DIST($J176,'Two cycles - Optimise'!$B$4,'Two cycles - Optimise'!$B$3,TRUE),0)</f>
        <v>0</v>
      </c>
      <c r="JN176">
        <f>IF('Two cycles - Optimise'!$E$10&gt;($J176+JN$2),_xlfn.BINOM.DIST('Two cycles - Optimise'!$E$10-JN$2,'Two cycles - Optimise'!$B$4,'Two cycles - Optimise'!$B$3,TRUE)-_xlfn.BINOM.DIST($J176,'Two cycles - Optimise'!$B$4,'Two cycles - Optimise'!$B$3,TRUE),0)</f>
        <v>0</v>
      </c>
      <c r="JO176">
        <f>IF('Two cycles - Optimise'!$E$10&gt;($J176+JO$2),_xlfn.BINOM.DIST('Two cycles - Optimise'!$E$10-JO$2,'Two cycles - Optimise'!$B$4,'Two cycles - Optimise'!$B$3,TRUE)-_xlfn.BINOM.DIST($J176,'Two cycles - Optimise'!$B$4,'Two cycles - Optimise'!$B$3,TRUE),0)</f>
        <v>0</v>
      </c>
      <c r="JP176">
        <f>IF('Two cycles - Optimise'!$E$10&gt;($J176+JP$2),_xlfn.BINOM.DIST('Two cycles - Optimise'!$E$10-JP$2,'Two cycles - Optimise'!$B$4,'Two cycles - Optimise'!$B$3,TRUE)-_xlfn.BINOM.DIST($J176,'Two cycles - Optimise'!$B$4,'Two cycles - Optimise'!$B$3,TRUE),0)</f>
        <v>0</v>
      </c>
      <c r="JQ176">
        <f>IF('Two cycles - Optimise'!$E$10&gt;($J176+JQ$2),_xlfn.BINOM.DIST('Two cycles - Optimise'!$E$10-JQ$2,'Two cycles - Optimise'!$B$4,'Two cycles - Optimise'!$B$3,TRUE)-_xlfn.BINOM.DIST($J176,'Two cycles - Optimise'!$B$4,'Two cycles - Optimise'!$B$3,TRUE),0)</f>
        <v>0</v>
      </c>
      <c r="JR176">
        <f>IF('Two cycles - Optimise'!$E$10&gt;($J176+JR$2),_xlfn.BINOM.DIST('Two cycles - Optimise'!$E$10-JR$2,'Two cycles - Optimise'!$B$4,'Two cycles - Optimise'!$B$3,TRUE)-_xlfn.BINOM.DIST($J176,'Two cycles - Optimise'!$B$4,'Two cycles - Optimise'!$B$3,TRUE),0)</f>
        <v>0</v>
      </c>
      <c r="JS176">
        <f>IF('Two cycles - Optimise'!$E$10&gt;($J176+JS$2),_xlfn.BINOM.DIST('Two cycles - Optimise'!$E$10-JS$2,'Two cycles - Optimise'!$B$4,'Two cycles - Optimise'!$B$3,TRUE)-_xlfn.BINOM.DIST($J176,'Two cycles - Optimise'!$B$4,'Two cycles - Optimise'!$B$3,TRUE),0)</f>
        <v>0</v>
      </c>
      <c r="JT176">
        <f>IF('Two cycles - Optimise'!$E$10&gt;($J176+JT$2),_xlfn.BINOM.DIST('Two cycles - Optimise'!$E$10-JT$2,'Two cycles - Optimise'!$B$4,'Two cycles - Optimise'!$B$3,TRUE)-_xlfn.BINOM.DIST($J176,'Two cycles - Optimise'!$B$4,'Two cycles - Optimise'!$B$3,TRUE),0)</f>
        <v>0</v>
      </c>
      <c r="JU176">
        <f>IF('Two cycles - Optimise'!$E$10&gt;($J176+JU$2),_xlfn.BINOM.DIST('Two cycles - Optimise'!$E$10-JU$2,'Two cycles - Optimise'!$B$4,'Two cycles - Optimise'!$B$3,TRUE)-_xlfn.BINOM.DIST($J176,'Two cycles - Optimise'!$B$4,'Two cycles - Optimise'!$B$3,TRUE),0)</f>
        <v>0</v>
      </c>
      <c r="JV176">
        <f>IF('Two cycles - Optimise'!$E$10&gt;($J176+JV$2),_xlfn.BINOM.DIST('Two cycles - Optimise'!$E$10-JV$2,'Two cycles - Optimise'!$B$4,'Two cycles - Optimise'!$B$3,TRUE)-_xlfn.BINOM.DIST($J176,'Two cycles - Optimise'!$B$4,'Two cycles - Optimise'!$B$3,TRUE),0)</f>
        <v>0</v>
      </c>
      <c r="JW176">
        <f>IF('Two cycles - Optimise'!$E$10&gt;($J176+JW$2),_xlfn.BINOM.DIST('Two cycles - Optimise'!$E$10-JW$2,'Two cycles - Optimise'!$B$4,'Two cycles - Optimise'!$B$3,TRUE)-_xlfn.BINOM.DIST($J176,'Two cycles - Optimise'!$B$4,'Two cycles - Optimise'!$B$3,TRUE),0)</f>
        <v>0</v>
      </c>
      <c r="JX176">
        <f>IF('Two cycles - Optimise'!$E$10&gt;($J176+JX$2),_xlfn.BINOM.DIST('Two cycles - Optimise'!$E$10-JX$2,'Two cycles - Optimise'!$B$4,'Two cycles - Optimise'!$B$3,TRUE)-_xlfn.BINOM.DIST($J176,'Two cycles - Optimise'!$B$4,'Two cycles - Optimise'!$B$3,TRUE),0)</f>
        <v>0</v>
      </c>
      <c r="JY176">
        <f>IF('Two cycles - Optimise'!$E$10&gt;($J176+JY$2),_xlfn.BINOM.DIST('Two cycles - Optimise'!$E$10-JY$2,'Two cycles - Optimise'!$B$4,'Two cycles - Optimise'!$B$3,TRUE)-_xlfn.BINOM.DIST($J176,'Two cycles - Optimise'!$B$4,'Two cycles - Optimise'!$B$3,TRUE),0)</f>
        <v>0</v>
      </c>
      <c r="JZ176">
        <f>IF('Two cycles - Optimise'!$E$10&gt;($J176+JZ$2),_xlfn.BINOM.DIST('Two cycles - Optimise'!$E$10-JZ$2,'Two cycles - Optimise'!$B$4,'Two cycles - Optimise'!$B$3,TRUE)-_xlfn.BINOM.DIST($J176,'Two cycles - Optimise'!$B$4,'Two cycles - Optimise'!$B$3,TRUE),0)</f>
        <v>0</v>
      </c>
      <c r="KA176">
        <f>IF('Two cycles - Optimise'!$E$10&gt;($J176+KA$2),_xlfn.BINOM.DIST('Two cycles - Optimise'!$E$10-KA$2,'Two cycles - Optimise'!$B$4,'Two cycles - Optimise'!$B$3,TRUE)-_xlfn.BINOM.DIST($J176,'Two cycles - Optimise'!$B$4,'Two cycles - Optimise'!$B$3,TRUE),0)</f>
        <v>0</v>
      </c>
      <c r="KB176">
        <f>IF('Two cycles - Optimise'!$E$10&gt;($J176+KB$2),_xlfn.BINOM.DIST('Two cycles - Optimise'!$E$10-KB$2,'Two cycles - Optimise'!$B$4,'Two cycles - Optimise'!$B$3,TRUE)-_xlfn.BINOM.DIST($J176,'Two cycles - Optimise'!$B$4,'Two cycles - Optimise'!$B$3,TRUE),0)</f>
        <v>0</v>
      </c>
      <c r="KC176">
        <f>IF('Two cycles - Optimise'!$E$10&gt;($J176+KC$2),_xlfn.BINOM.DIST('Two cycles - Optimise'!$E$10-KC$2,'Two cycles - Optimise'!$B$4,'Two cycles - Optimise'!$B$3,TRUE)-_xlfn.BINOM.DIST($J176,'Two cycles - Optimise'!$B$4,'Two cycles - Optimise'!$B$3,TRUE),0)</f>
        <v>0</v>
      </c>
      <c r="KD176">
        <f>IF('Two cycles - Optimise'!$E$10&gt;($J176+KD$2),_xlfn.BINOM.DIST('Two cycles - Optimise'!$E$10-KD$2,'Two cycles - Optimise'!$B$4,'Two cycles - Optimise'!$B$3,TRUE)-_xlfn.BINOM.DIST($J176,'Two cycles - Optimise'!$B$4,'Two cycles - Optimise'!$B$3,TRUE),0)</f>
        <v>0</v>
      </c>
      <c r="KE176">
        <f>IF('Two cycles - Optimise'!$E$10&gt;($J176+KE$2),_xlfn.BINOM.DIST('Two cycles - Optimise'!$E$10-KE$2,'Two cycles - Optimise'!$B$4,'Two cycles - Optimise'!$B$3,TRUE)-_xlfn.BINOM.DIST($J176,'Two cycles - Optimise'!$B$4,'Two cycles - Optimise'!$B$3,TRUE),0)</f>
        <v>0</v>
      </c>
      <c r="KF176">
        <f>IF('Two cycles - Optimise'!$E$10&gt;($J176+KF$2),_xlfn.BINOM.DIST('Two cycles - Optimise'!$E$10-KF$2,'Two cycles - Optimise'!$B$4,'Two cycles - Optimise'!$B$3,TRUE)-_xlfn.BINOM.DIST($J176,'Two cycles - Optimise'!$B$4,'Two cycles - Optimise'!$B$3,TRUE),0)</f>
        <v>0</v>
      </c>
      <c r="KG176">
        <f>IF('Two cycles - Optimise'!$E$10&gt;($J176+KG$2),_xlfn.BINOM.DIST('Two cycles - Optimise'!$E$10-KG$2,'Two cycles - Optimise'!$B$4,'Two cycles - Optimise'!$B$3,TRUE)-_xlfn.BINOM.DIST($J176,'Two cycles - Optimise'!$B$4,'Two cycles - Optimise'!$B$3,TRUE),0)</f>
        <v>0</v>
      </c>
      <c r="KH176">
        <f>IF('Two cycles - Optimise'!$E$10&gt;($J176+KH$2),_xlfn.BINOM.DIST('Two cycles - Optimise'!$E$10-KH$2,'Two cycles - Optimise'!$B$4,'Two cycles - Optimise'!$B$3,TRUE)-_xlfn.BINOM.DIST($J176,'Two cycles - Optimise'!$B$4,'Two cycles - Optimise'!$B$3,TRUE),0)</f>
        <v>0</v>
      </c>
      <c r="KI176">
        <f>IF('Two cycles - Optimise'!$E$10&gt;($J176+KI$2),_xlfn.BINOM.DIST('Two cycles - Optimise'!$E$10-KI$2,'Two cycles - Optimise'!$B$4,'Two cycles - Optimise'!$B$3,TRUE)-_xlfn.BINOM.DIST($J176,'Two cycles - Optimise'!$B$4,'Two cycles - Optimise'!$B$3,TRUE),0)</f>
        <v>0</v>
      </c>
      <c r="KJ176">
        <f>IF('Two cycles - Optimise'!$E$10&gt;($J176+KJ$2),_xlfn.BINOM.DIST('Two cycles - Optimise'!$E$10-KJ$2,'Two cycles - Optimise'!$B$4,'Two cycles - Optimise'!$B$3,TRUE)-_xlfn.BINOM.DIST($J176,'Two cycles - Optimise'!$B$4,'Two cycles - Optimise'!$B$3,TRUE),0)</f>
        <v>0</v>
      </c>
      <c r="KK176">
        <f>IF('Two cycles - Optimise'!$E$10&gt;($J176+KK$2),_xlfn.BINOM.DIST('Two cycles - Optimise'!$E$10-KK$2,'Two cycles - Optimise'!$B$4,'Two cycles - Optimise'!$B$3,TRUE)-_xlfn.BINOM.DIST($J176,'Two cycles - Optimise'!$B$4,'Two cycles - Optimise'!$B$3,TRUE),0)</f>
        <v>0</v>
      </c>
      <c r="KL176">
        <f>IF('Two cycles - Optimise'!$E$10&gt;($J176+KL$2),_xlfn.BINOM.DIST('Two cycles - Optimise'!$E$10-KL$2,'Two cycles - Optimise'!$B$4,'Two cycles - Optimise'!$B$3,TRUE)-_xlfn.BINOM.DIST($J176,'Two cycles - Optimise'!$B$4,'Two cycles - Optimise'!$B$3,TRUE),0)</f>
        <v>0</v>
      </c>
      <c r="KM176">
        <f>IF('Two cycles - Optimise'!$E$10&gt;($J176+KM$2),_xlfn.BINOM.DIST('Two cycles - Optimise'!$E$10-KM$2,'Two cycles - Optimise'!$B$4,'Two cycles - Optimise'!$B$3,TRUE)-_xlfn.BINOM.DIST($J176,'Two cycles - Optimise'!$B$4,'Two cycles - Optimise'!$B$3,TRUE),0)</f>
        <v>0</v>
      </c>
      <c r="KN176">
        <f>IF('Two cycles - Optimise'!$E$10&gt;($J176+KN$2),_xlfn.BINOM.DIST('Two cycles - Optimise'!$E$10-KN$2,'Two cycles - Optimise'!$B$4,'Two cycles - Optimise'!$B$3,TRUE)-_xlfn.BINOM.DIST($J176,'Two cycles - Optimise'!$B$4,'Two cycles - Optimise'!$B$3,TRUE),0)</f>
        <v>0</v>
      </c>
      <c r="KO176">
        <f>IF('Two cycles - Optimise'!$E$10&gt;($J176+KO$2),_xlfn.BINOM.DIST('Two cycles - Optimise'!$E$10-KO$2,'Two cycles - Optimise'!$B$4,'Two cycles - Optimise'!$B$3,TRUE)-_xlfn.BINOM.DIST($J176,'Two cycles - Optimise'!$B$4,'Two cycles - Optimise'!$B$3,TRUE),0)</f>
        <v>0</v>
      </c>
      <c r="KP176">
        <f>IF('Two cycles - Optimise'!$E$10&gt;($J176+KP$2),_xlfn.BINOM.DIST('Two cycles - Optimise'!$E$10-KP$2,'Two cycles - Optimise'!$B$4,'Two cycles - Optimise'!$B$3,TRUE)-_xlfn.BINOM.DIST($J176,'Two cycles - Optimise'!$B$4,'Two cycles - Optimise'!$B$3,TRUE),0)</f>
        <v>0</v>
      </c>
      <c r="KQ176">
        <f>IF('Two cycles - Optimise'!$E$10&gt;($J176+KQ$2),_xlfn.BINOM.DIST('Two cycles - Optimise'!$E$10-KQ$2,'Two cycles - Optimise'!$B$4,'Two cycles - Optimise'!$B$3,TRUE)-_xlfn.BINOM.DIST($J176,'Two cycles - Optimise'!$B$4,'Two cycles - Optimise'!$B$3,TRUE),0)</f>
        <v>0</v>
      </c>
      <c r="KR176">
        <f>IF('Two cycles - Optimise'!$E$10&gt;($J176+KR$2),_xlfn.BINOM.DIST('Two cycles - Optimise'!$E$10-KR$2,'Two cycles - Optimise'!$B$4,'Two cycles - Optimise'!$B$3,TRUE)-_xlfn.BINOM.DIST($J176,'Two cycles - Optimise'!$B$4,'Two cycles - Optimise'!$B$3,TRUE),0)</f>
        <v>0</v>
      </c>
      <c r="KS176">
        <f>IF('Two cycles - Optimise'!$E$10&gt;($J176+KS$2),_xlfn.BINOM.DIST('Two cycles - Optimise'!$E$10-KS$2,'Two cycles - Optimise'!$B$4,'Two cycles - Optimise'!$B$3,TRUE)-_xlfn.BINOM.DIST($J176,'Two cycles - Optimise'!$B$4,'Two cycles - Optimise'!$B$3,TRUE),0)</f>
        <v>0</v>
      </c>
      <c r="KT176">
        <f>IF('Two cycles - Optimise'!$E$10&gt;($J176+KT$2),_xlfn.BINOM.DIST('Two cycles - Optimise'!$E$10-KT$2,'Two cycles - Optimise'!$B$4,'Two cycles - Optimise'!$B$3,TRUE)-_xlfn.BINOM.DIST($J176,'Two cycles - Optimise'!$B$4,'Two cycles - Optimise'!$B$3,TRUE),0)</f>
        <v>0</v>
      </c>
      <c r="KU176">
        <f>IF('Two cycles - Optimise'!$E$10&gt;($J176+KU$2),_xlfn.BINOM.DIST('Two cycles - Optimise'!$E$10-KU$2,'Two cycles - Optimise'!$B$4,'Two cycles - Optimise'!$B$3,TRUE)-_xlfn.BINOM.DIST($J176,'Two cycles - Optimise'!$B$4,'Two cycles - Optimise'!$B$3,TRUE),0)</f>
        <v>0</v>
      </c>
      <c r="KV176">
        <f>IF('Two cycles - Optimise'!$E$10&gt;($J176+KV$2),_xlfn.BINOM.DIST('Two cycles - Optimise'!$E$10-KV$2,'Two cycles - Optimise'!$B$4,'Two cycles - Optimise'!$B$3,TRUE)-_xlfn.BINOM.DIST($J176,'Two cycles - Optimise'!$B$4,'Two cycles - Optimise'!$B$3,TRUE),0)</f>
        <v>0</v>
      </c>
      <c r="KW176">
        <f>IF('Two cycles - Optimise'!$E$10&gt;($J176+KW$2),_xlfn.BINOM.DIST('Two cycles - Optimise'!$E$10-KW$2,'Two cycles - Optimise'!$B$4,'Two cycles - Optimise'!$B$3,TRUE)-_xlfn.BINOM.DIST($J176,'Two cycles - Optimise'!$B$4,'Two cycles - Optimise'!$B$3,TRUE),0)</f>
        <v>0</v>
      </c>
      <c r="KX176">
        <f>IF('Two cycles - Optimise'!$E$10&gt;($J176+KX$2),_xlfn.BINOM.DIST('Two cycles - Optimise'!$E$10-KX$2,'Two cycles - Optimise'!$B$4,'Two cycles - Optimise'!$B$3,TRUE)-_xlfn.BINOM.DIST($J176,'Two cycles - Optimise'!$B$4,'Two cycles - Optimise'!$B$3,TRUE),0)</f>
        <v>0</v>
      </c>
      <c r="KY176">
        <f>IF('Two cycles - Optimise'!$E$10&gt;($J176+KY$2),_xlfn.BINOM.DIST('Two cycles - Optimise'!$E$10-KY$2,'Two cycles - Optimise'!$B$4,'Two cycles - Optimise'!$B$3,TRUE)-_xlfn.BINOM.DIST($J176,'Two cycles - Optimise'!$B$4,'Two cycles - Optimise'!$B$3,TRUE),0)</f>
        <v>0</v>
      </c>
      <c r="KZ176">
        <f>IF('Two cycles - Optimise'!$E$10&gt;($J176+KZ$2),_xlfn.BINOM.DIST('Two cycles - Optimise'!$E$10-KZ$2,'Two cycles - Optimise'!$B$4,'Two cycles - Optimise'!$B$3,TRUE)-_xlfn.BINOM.DIST($J176,'Two cycles - Optimise'!$B$4,'Two cycles - Optimise'!$B$3,TRUE),0)</f>
        <v>0</v>
      </c>
      <c r="LA176">
        <f>IF('Two cycles - Optimise'!$E$10&gt;($J176+LA$2),_xlfn.BINOM.DIST('Two cycles - Optimise'!$E$10-LA$2,'Two cycles - Optimise'!$B$4,'Two cycles - Optimise'!$B$3,TRUE)-_xlfn.BINOM.DIST($J176,'Two cycles - Optimise'!$B$4,'Two cycles - Optimise'!$B$3,TRUE),0)</f>
        <v>0</v>
      </c>
      <c r="LB176">
        <f>IF('Two cycles - Optimise'!$E$10&gt;($J176+LB$2),_xlfn.BINOM.DIST('Two cycles - Optimise'!$E$10-LB$2,'Two cycles - Optimise'!$B$4,'Two cycles - Optimise'!$B$3,TRUE)-_xlfn.BINOM.DIST($J176,'Two cycles - Optimise'!$B$4,'Two cycles - Optimise'!$B$3,TRUE),0)</f>
        <v>0</v>
      </c>
      <c r="LC176">
        <f>IF('Two cycles - Optimise'!$E$10&gt;($J176+LC$2),_xlfn.BINOM.DIST('Two cycles - Optimise'!$E$10-LC$2,'Two cycles - Optimise'!$B$4,'Two cycles - Optimise'!$B$3,TRUE)-_xlfn.BINOM.DIST($J176,'Two cycles - Optimise'!$B$4,'Two cycles - Optimise'!$B$3,TRUE),0)</f>
        <v>0</v>
      </c>
      <c r="LD176">
        <f>IF('Two cycles - Optimise'!$E$10&gt;($J176+LD$2),_xlfn.BINOM.DIST('Two cycles - Optimise'!$E$10-LD$2,'Two cycles - Optimise'!$B$4,'Two cycles - Optimise'!$B$3,TRUE)-_xlfn.BINOM.DIST($J176,'Two cycles - Optimise'!$B$4,'Two cycles - Optimise'!$B$3,TRUE),0)</f>
        <v>0</v>
      </c>
      <c r="LE176">
        <f>IF('Two cycles - Optimise'!$E$10&gt;($J176+LE$2),_xlfn.BINOM.DIST('Two cycles - Optimise'!$E$10-LE$2,'Two cycles - Optimise'!$B$4,'Two cycles - Optimise'!$B$3,TRUE)-_xlfn.BINOM.DIST($J176,'Two cycles - Optimise'!$B$4,'Two cycles - Optimise'!$B$3,TRUE),0)</f>
        <v>0</v>
      </c>
      <c r="LF176">
        <f>IF('Two cycles - Optimise'!$E$10&gt;($J176+LF$2),_xlfn.BINOM.DIST('Two cycles - Optimise'!$E$10-LF$2,'Two cycles - Optimise'!$B$4,'Two cycles - Optimise'!$B$3,TRUE)-_xlfn.BINOM.DIST($J176,'Two cycles - Optimise'!$B$4,'Two cycles - Optimise'!$B$3,TRUE),0)</f>
        <v>0</v>
      </c>
      <c r="LG176">
        <f>IF('Two cycles - Optimise'!$E$10&gt;($J176+LG$2),_xlfn.BINOM.DIST('Two cycles - Optimise'!$E$10-LG$2,'Two cycles - Optimise'!$B$4,'Two cycles - Optimise'!$B$3,TRUE)-_xlfn.BINOM.DIST($J176,'Two cycles - Optimise'!$B$4,'Two cycles - Optimise'!$B$3,TRUE),0)</f>
        <v>0</v>
      </c>
      <c r="LH176">
        <f>IF('Two cycles - Optimise'!$E$10&gt;($J176+LH$2),_xlfn.BINOM.DIST('Two cycles - Optimise'!$E$10-LH$2,'Two cycles - Optimise'!$B$4,'Two cycles - Optimise'!$B$3,TRUE)-_xlfn.BINOM.DIST($J176,'Two cycles - Optimise'!$B$4,'Two cycles - Optimise'!$B$3,TRUE),0)</f>
        <v>0</v>
      </c>
      <c r="LI176">
        <f>IF('Two cycles - Optimise'!$E$10&gt;($J176+LI$2),_xlfn.BINOM.DIST('Two cycles - Optimise'!$E$10-LI$2,'Two cycles - Optimise'!$B$4,'Two cycles - Optimise'!$B$3,TRUE)-_xlfn.BINOM.DIST($J176,'Two cycles - Optimise'!$B$4,'Two cycles - Optimise'!$B$3,TRUE),0)</f>
        <v>0</v>
      </c>
      <c r="LJ176">
        <f>IF('Two cycles - Optimise'!$E$10&gt;($J176+LJ$2),_xlfn.BINOM.DIST('Two cycles - Optimise'!$E$10-LJ$2,'Two cycles - Optimise'!$B$4,'Two cycles - Optimise'!$B$3,TRUE)-_xlfn.BINOM.DIST($J176,'Two cycles - Optimise'!$B$4,'Two cycles - Optimise'!$B$3,TRUE),0)</f>
        <v>0</v>
      </c>
      <c r="LK176">
        <f>IF('Two cycles - Optimise'!$E$10&gt;($J176+LK$2),_xlfn.BINOM.DIST('Two cycles - Optimise'!$E$10-LK$2,'Two cycles - Optimise'!$B$4,'Two cycles - Optimise'!$B$3,TRUE)-_xlfn.BINOM.DIST($J176,'Two cycles - Optimise'!$B$4,'Two cycles - Optimise'!$B$3,TRUE),0)</f>
        <v>0</v>
      </c>
      <c r="LL176">
        <f>IF('Two cycles - Optimise'!$E$10&gt;($J176+LL$2),_xlfn.BINOM.DIST('Two cycles - Optimise'!$E$10-LL$2,'Two cycles - Optimise'!$B$4,'Two cycles - Optimise'!$B$3,TRUE)-_xlfn.BINOM.DIST($J176,'Two cycles - Optimise'!$B$4,'Two cycles - Optimise'!$B$3,TRUE),0)</f>
        <v>0</v>
      </c>
    </row>
    <row r="177" spans="1:324" x14ac:dyDescent="0.25">
      <c r="A177">
        <f>IF(E177&lt;'Two cycles - Optimise'!$B$2,1000,E177-'Two cycles - Optimise'!$B$2)</f>
        <v>5.0000000000000044E-2</v>
      </c>
      <c r="B177">
        <v>174</v>
      </c>
      <c r="C177">
        <f>IF(B177&gt;'Two cycles - Optimise'!$B$4,1,_xlfn.BINOM.DIST(B177,'Two cycles - Optimise'!$B$4,'Two cycles - Optimise'!$B$3,TRUE))</f>
        <v>1</v>
      </c>
      <c r="D177">
        <f t="shared" si="218"/>
        <v>0</v>
      </c>
      <c r="E177">
        <f t="shared" si="219"/>
        <v>1</v>
      </c>
      <c r="I177">
        <f>IF(P177&lt;'Two cycles - Optimise'!$B$2,1000,P177-'Two cycles - Optimise'!$B$2)</f>
        <v>5.0000000000000044E-2</v>
      </c>
      <c r="J177">
        <v>174</v>
      </c>
      <c r="K177">
        <f>IF(J177&gt;'Two cycles - Optimise'!$B$4,1,_xlfn.BINOM.DIST(J177,'Two cycles - Optimise'!$B$4,'Two cycles - Optimise'!$B$3,TRUE))</f>
        <v>1</v>
      </c>
      <c r="L177">
        <f t="shared" si="220"/>
        <v>0</v>
      </c>
      <c r="M177">
        <f t="shared" si="221"/>
        <v>1</v>
      </c>
      <c r="N177">
        <f t="shared" si="222"/>
        <v>0</v>
      </c>
      <c r="O177">
        <f t="shared" si="223"/>
        <v>0</v>
      </c>
      <c r="P177">
        <f t="shared" si="224"/>
        <v>1</v>
      </c>
      <c r="T177">
        <f t="shared" si="225"/>
        <v>0</v>
      </c>
      <c r="U177">
        <f t="shared" si="226"/>
        <v>0</v>
      </c>
      <c r="V177">
        <f t="shared" si="227"/>
        <v>0</v>
      </c>
      <c r="W177">
        <f t="shared" si="228"/>
        <v>0</v>
      </c>
      <c r="X177">
        <f t="shared" si="229"/>
        <v>0</v>
      </c>
      <c r="Y177">
        <f t="shared" si="230"/>
        <v>0</v>
      </c>
      <c r="Z177">
        <f t="shared" si="231"/>
        <v>0</v>
      </c>
      <c r="AA177">
        <f t="shared" si="232"/>
        <v>0</v>
      </c>
      <c r="AB177">
        <f t="shared" si="233"/>
        <v>0</v>
      </c>
      <c r="AC177">
        <f t="shared" si="234"/>
        <v>0</v>
      </c>
      <c r="AD177">
        <f t="shared" si="235"/>
        <v>0</v>
      </c>
      <c r="AE177">
        <f t="shared" si="236"/>
        <v>0</v>
      </c>
      <c r="AF177">
        <f t="shared" si="237"/>
        <v>0</v>
      </c>
      <c r="AG177">
        <f t="shared" si="238"/>
        <v>0</v>
      </c>
      <c r="AH177">
        <f t="shared" si="239"/>
        <v>0</v>
      </c>
      <c r="AI177">
        <f t="shared" si="240"/>
        <v>0</v>
      </c>
      <c r="AJ177">
        <f t="shared" si="241"/>
        <v>0</v>
      </c>
      <c r="AK177">
        <f t="shared" si="242"/>
        <v>0</v>
      </c>
      <c r="AL177">
        <f t="shared" si="243"/>
        <v>0</v>
      </c>
      <c r="AM177">
        <f t="shared" si="244"/>
        <v>0</v>
      </c>
      <c r="AN177">
        <f t="shared" si="245"/>
        <v>0</v>
      </c>
      <c r="AO177">
        <f t="shared" si="246"/>
        <v>0</v>
      </c>
      <c r="AP177">
        <f t="shared" si="247"/>
        <v>0</v>
      </c>
      <c r="AQ177">
        <f t="shared" si="248"/>
        <v>0</v>
      </c>
      <c r="AR177">
        <f t="shared" si="249"/>
        <v>0</v>
      </c>
      <c r="AS177">
        <f t="shared" si="250"/>
        <v>0</v>
      </c>
      <c r="AT177">
        <f t="shared" si="251"/>
        <v>0</v>
      </c>
      <c r="AU177">
        <f t="shared" si="252"/>
        <v>0</v>
      </c>
      <c r="AV177">
        <f t="shared" si="253"/>
        <v>0</v>
      </c>
      <c r="AW177">
        <f t="shared" si="254"/>
        <v>0</v>
      </c>
      <c r="AX177">
        <f t="shared" si="255"/>
        <v>0</v>
      </c>
      <c r="AY177">
        <f t="shared" si="256"/>
        <v>0</v>
      </c>
      <c r="AZ177">
        <f t="shared" si="257"/>
        <v>0</v>
      </c>
      <c r="BA177">
        <f t="shared" si="258"/>
        <v>0</v>
      </c>
      <c r="BB177">
        <f t="shared" si="259"/>
        <v>0</v>
      </c>
      <c r="BC177">
        <f t="shared" si="260"/>
        <v>0</v>
      </c>
      <c r="BD177">
        <f t="shared" si="261"/>
        <v>0</v>
      </c>
      <c r="BE177">
        <f t="shared" si="262"/>
        <v>0</v>
      </c>
      <c r="BF177">
        <f t="shared" si="263"/>
        <v>0</v>
      </c>
      <c r="BG177">
        <f t="shared" si="264"/>
        <v>0</v>
      </c>
      <c r="BH177">
        <f t="shared" si="265"/>
        <v>0</v>
      </c>
      <c r="BI177">
        <f t="shared" si="266"/>
        <v>0</v>
      </c>
      <c r="BJ177">
        <f t="shared" si="267"/>
        <v>0</v>
      </c>
      <c r="BK177">
        <f t="shared" si="268"/>
        <v>0</v>
      </c>
      <c r="BL177">
        <f t="shared" si="269"/>
        <v>0</v>
      </c>
      <c r="BM177">
        <f t="shared" si="270"/>
        <v>0</v>
      </c>
      <c r="BN177">
        <f t="shared" si="271"/>
        <v>0</v>
      </c>
      <c r="BO177">
        <f t="shared" si="272"/>
        <v>0</v>
      </c>
      <c r="BP177">
        <f t="shared" si="273"/>
        <v>0</v>
      </c>
      <c r="BQ177">
        <f t="shared" si="274"/>
        <v>0</v>
      </c>
      <c r="BR177">
        <f t="shared" si="275"/>
        <v>0</v>
      </c>
      <c r="BS177">
        <f t="shared" si="276"/>
        <v>0</v>
      </c>
      <c r="BT177">
        <f t="shared" si="277"/>
        <v>0</v>
      </c>
      <c r="BU177">
        <f t="shared" si="278"/>
        <v>0</v>
      </c>
      <c r="BV177">
        <f t="shared" si="279"/>
        <v>0</v>
      </c>
      <c r="BW177">
        <f t="shared" si="280"/>
        <v>0</v>
      </c>
      <c r="BX177">
        <f t="shared" si="281"/>
        <v>0</v>
      </c>
      <c r="BY177">
        <f t="shared" si="282"/>
        <v>0</v>
      </c>
      <c r="BZ177">
        <f t="shared" si="283"/>
        <v>0</v>
      </c>
      <c r="CA177">
        <f t="shared" si="284"/>
        <v>0</v>
      </c>
      <c r="CB177">
        <f t="shared" si="285"/>
        <v>0</v>
      </c>
      <c r="CC177">
        <f t="shared" si="286"/>
        <v>0</v>
      </c>
      <c r="CD177">
        <f t="shared" si="287"/>
        <v>0</v>
      </c>
      <c r="CE177">
        <f t="shared" si="288"/>
        <v>0</v>
      </c>
      <c r="CF177">
        <f t="shared" si="289"/>
        <v>0</v>
      </c>
      <c r="CG177">
        <f t="shared" si="290"/>
        <v>0</v>
      </c>
      <c r="CH177">
        <f t="shared" si="291"/>
        <v>0</v>
      </c>
      <c r="CI177">
        <f t="shared" si="292"/>
        <v>0</v>
      </c>
      <c r="CJ177">
        <f t="shared" si="293"/>
        <v>0</v>
      </c>
      <c r="CK177">
        <f t="shared" si="294"/>
        <v>0</v>
      </c>
      <c r="CL177">
        <f t="shared" si="295"/>
        <v>0</v>
      </c>
      <c r="CM177">
        <f t="shared" si="296"/>
        <v>0</v>
      </c>
      <c r="CN177">
        <f t="shared" si="297"/>
        <v>0</v>
      </c>
      <c r="CO177">
        <f t="shared" si="298"/>
        <v>0</v>
      </c>
      <c r="CP177">
        <f t="shared" si="299"/>
        <v>0</v>
      </c>
      <c r="CQ177">
        <f t="shared" si="300"/>
        <v>0</v>
      </c>
      <c r="CR177">
        <f t="shared" si="301"/>
        <v>0</v>
      </c>
      <c r="CS177">
        <f t="shared" si="302"/>
        <v>0</v>
      </c>
      <c r="CT177">
        <f t="shared" si="303"/>
        <v>0</v>
      </c>
      <c r="CU177">
        <f t="shared" si="304"/>
        <v>0</v>
      </c>
      <c r="CV177">
        <f t="shared" si="305"/>
        <v>0</v>
      </c>
      <c r="CW177">
        <f t="shared" si="306"/>
        <v>0</v>
      </c>
      <c r="CX177">
        <f t="shared" si="307"/>
        <v>0</v>
      </c>
      <c r="CY177">
        <f t="shared" si="308"/>
        <v>0</v>
      </c>
      <c r="CZ177">
        <f t="shared" si="309"/>
        <v>0</v>
      </c>
      <c r="DA177">
        <f t="shared" si="310"/>
        <v>0</v>
      </c>
      <c r="DB177">
        <f t="shared" si="311"/>
        <v>0</v>
      </c>
      <c r="DC177">
        <f t="shared" si="312"/>
        <v>0</v>
      </c>
      <c r="DD177">
        <f t="shared" si="313"/>
        <v>0</v>
      </c>
      <c r="DE177">
        <f t="shared" si="314"/>
        <v>0</v>
      </c>
      <c r="DF177">
        <f t="shared" si="315"/>
        <v>0</v>
      </c>
      <c r="DG177">
        <f t="shared" si="316"/>
        <v>0</v>
      </c>
      <c r="DH177">
        <f t="shared" si="317"/>
        <v>0</v>
      </c>
      <c r="DI177">
        <f t="shared" si="318"/>
        <v>0</v>
      </c>
      <c r="DJ177">
        <f t="shared" si="319"/>
        <v>0</v>
      </c>
      <c r="DK177">
        <f t="shared" si="320"/>
        <v>0</v>
      </c>
      <c r="DL177">
        <f t="shared" si="321"/>
        <v>0</v>
      </c>
      <c r="DM177">
        <f t="shared" si="322"/>
        <v>0</v>
      </c>
      <c r="DN177">
        <f t="shared" si="323"/>
        <v>0</v>
      </c>
      <c r="DO177">
        <f t="shared" si="324"/>
        <v>0</v>
      </c>
      <c r="DP177">
        <f t="shared" si="325"/>
        <v>0</v>
      </c>
      <c r="DR177">
        <f>IF(AND(DR$2&lt;=$J177,$J177&lt;='Two cycles - Optimise'!$B$4),_xlfn.BINOM.DIST(DR$2,'Two cycles - Optimise'!$B$4,'Two cycles - Optimise'!$B$3,FALSE),0)</f>
        <v>0</v>
      </c>
      <c r="DS177">
        <f>IF(AND(DS$2&lt;=$J177,$J177&lt;='Two cycles - Optimise'!$B$4),_xlfn.BINOM.DIST(DS$2,'Two cycles - Optimise'!$B$4,'Two cycles - Optimise'!$B$3,FALSE),0)</f>
        <v>0</v>
      </c>
      <c r="DT177">
        <f>IF(AND(DT$2&lt;=$J177,$J177&lt;='Two cycles - Optimise'!$B$4),_xlfn.BINOM.DIST(DT$2,'Two cycles - Optimise'!$B$4,'Two cycles - Optimise'!$B$3,FALSE),0)</f>
        <v>0</v>
      </c>
      <c r="DU177">
        <f>IF(AND(DU$2&lt;=$J177,$J177&lt;='Two cycles - Optimise'!$B$4),_xlfn.BINOM.DIST(DU$2,'Two cycles - Optimise'!$B$4,'Two cycles - Optimise'!$B$3,FALSE),0)</f>
        <v>0</v>
      </c>
      <c r="DV177">
        <f>IF(AND(DV$2&lt;=$J177,$J177&lt;='Two cycles - Optimise'!$B$4),_xlfn.BINOM.DIST(DV$2,'Two cycles - Optimise'!$B$4,'Two cycles - Optimise'!$B$3,FALSE),0)</f>
        <v>0</v>
      </c>
      <c r="DW177">
        <f>IF(AND(DW$2&lt;=$J177,$J177&lt;='Two cycles - Optimise'!$B$4),_xlfn.BINOM.DIST(DW$2,'Two cycles - Optimise'!$B$4,'Two cycles - Optimise'!$B$3,FALSE),0)</f>
        <v>0</v>
      </c>
      <c r="DX177">
        <f>IF(AND(DX$2&lt;=$J177,$J177&lt;='Two cycles - Optimise'!$B$4),_xlfn.BINOM.DIST(DX$2,'Two cycles - Optimise'!$B$4,'Two cycles - Optimise'!$B$3,FALSE),0)</f>
        <v>0</v>
      </c>
      <c r="DY177">
        <f>IF(AND(DY$2&lt;=$J177,$J177&lt;='Two cycles - Optimise'!$B$4),_xlfn.BINOM.DIST(DY$2,'Two cycles - Optimise'!$B$4,'Two cycles - Optimise'!$B$3,FALSE),0)</f>
        <v>0</v>
      </c>
      <c r="DZ177">
        <f>IF(AND(DZ$2&lt;=$J177,$J177&lt;='Two cycles - Optimise'!$B$4),_xlfn.BINOM.DIST(DZ$2,'Two cycles - Optimise'!$B$4,'Two cycles - Optimise'!$B$3,FALSE),0)</f>
        <v>0</v>
      </c>
      <c r="EA177">
        <f>IF(AND(EA$2&lt;=$J177,$J177&lt;='Two cycles - Optimise'!$B$4),_xlfn.BINOM.DIST(EA$2,'Two cycles - Optimise'!$B$4,'Two cycles - Optimise'!$B$3,FALSE),0)</f>
        <v>0</v>
      </c>
      <c r="EB177">
        <f>IF(AND(EB$2&lt;=$J177,$J177&lt;='Two cycles - Optimise'!$B$4),_xlfn.BINOM.DIST(EB$2,'Two cycles - Optimise'!$B$4,'Two cycles - Optimise'!$B$3,FALSE),0)</f>
        <v>0</v>
      </c>
      <c r="EC177">
        <f>IF(AND(EC$2&lt;=$J177,$J177&lt;='Two cycles - Optimise'!$B$4),_xlfn.BINOM.DIST(EC$2,'Two cycles - Optimise'!$B$4,'Two cycles - Optimise'!$B$3,FALSE),0)</f>
        <v>0</v>
      </c>
      <c r="ED177">
        <f>IF(AND(ED$2&lt;=$J177,$J177&lt;='Two cycles - Optimise'!$B$4),_xlfn.BINOM.DIST(ED$2,'Two cycles - Optimise'!$B$4,'Two cycles - Optimise'!$B$3,FALSE),0)</f>
        <v>0</v>
      </c>
      <c r="EE177">
        <f>IF(AND(EE$2&lt;=$J177,$J177&lt;='Two cycles - Optimise'!$B$4),_xlfn.BINOM.DIST(EE$2,'Two cycles - Optimise'!$B$4,'Two cycles - Optimise'!$B$3,FALSE),0)</f>
        <v>0</v>
      </c>
      <c r="EF177">
        <f>IF(AND(EF$2&lt;=$J177,$J177&lt;='Two cycles - Optimise'!$B$4),_xlfn.BINOM.DIST(EF$2,'Two cycles - Optimise'!$B$4,'Two cycles - Optimise'!$B$3,FALSE),0)</f>
        <v>0</v>
      </c>
      <c r="EG177">
        <f>IF(AND(EG$2&lt;=$J177,$J177&lt;='Two cycles - Optimise'!$B$4),_xlfn.BINOM.DIST(EG$2,'Two cycles - Optimise'!$B$4,'Two cycles - Optimise'!$B$3,FALSE),0)</f>
        <v>0</v>
      </c>
      <c r="EH177">
        <f>IF(AND(EH$2&lt;=$J177,$J177&lt;='Two cycles - Optimise'!$B$4),_xlfn.BINOM.DIST(EH$2,'Two cycles - Optimise'!$B$4,'Two cycles - Optimise'!$B$3,FALSE),0)</f>
        <v>0</v>
      </c>
      <c r="EI177">
        <f>IF(AND(EI$2&lt;=$J177,$J177&lt;='Two cycles - Optimise'!$B$4),_xlfn.BINOM.DIST(EI$2,'Two cycles - Optimise'!$B$4,'Two cycles - Optimise'!$B$3,FALSE),0)</f>
        <v>0</v>
      </c>
      <c r="EJ177">
        <f>IF(AND(EJ$2&lt;=$J177,$J177&lt;='Two cycles - Optimise'!$B$4),_xlfn.BINOM.DIST(EJ$2,'Two cycles - Optimise'!$B$4,'Two cycles - Optimise'!$B$3,FALSE),0)</f>
        <v>0</v>
      </c>
      <c r="EK177">
        <f>IF(AND(EK$2&lt;=$J177,$J177&lt;='Two cycles - Optimise'!$B$4),_xlfn.BINOM.DIST(EK$2,'Two cycles - Optimise'!$B$4,'Two cycles - Optimise'!$B$3,FALSE),0)</f>
        <v>0</v>
      </c>
      <c r="EL177">
        <f>IF(AND(EL$2&lt;=$J177,$J177&lt;='Two cycles - Optimise'!$B$4),_xlfn.BINOM.DIST(EL$2,'Two cycles - Optimise'!$B$4,'Two cycles - Optimise'!$B$3,FALSE),0)</f>
        <v>0</v>
      </c>
      <c r="EM177">
        <f>IF(AND(EM$2&lt;=$J177,$J177&lt;='Two cycles - Optimise'!$B$4),_xlfn.BINOM.DIST(EM$2,'Two cycles - Optimise'!$B$4,'Two cycles - Optimise'!$B$3,FALSE),0)</f>
        <v>0</v>
      </c>
      <c r="EN177">
        <f>IF(AND(EN$2&lt;=$J177,$J177&lt;='Two cycles - Optimise'!$B$4),_xlfn.BINOM.DIST(EN$2,'Two cycles - Optimise'!$B$4,'Two cycles - Optimise'!$B$3,FALSE),0)</f>
        <v>0</v>
      </c>
      <c r="EO177">
        <f>IF(AND(EO$2&lt;=$J177,$J177&lt;='Two cycles - Optimise'!$B$4),_xlfn.BINOM.DIST(EO$2,'Two cycles - Optimise'!$B$4,'Two cycles - Optimise'!$B$3,FALSE),0)</f>
        <v>0</v>
      </c>
      <c r="EP177">
        <f>IF(AND(EP$2&lt;=$J177,$J177&lt;='Two cycles - Optimise'!$B$4),_xlfn.BINOM.DIST(EP$2,'Two cycles - Optimise'!$B$4,'Two cycles - Optimise'!$B$3,FALSE),0)</f>
        <v>0</v>
      </c>
      <c r="EQ177">
        <f>IF(AND(EQ$2&lt;=$J177,$J177&lt;='Two cycles - Optimise'!$B$4),_xlfn.BINOM.DIST(EQ$2,'Two cycles - Optimise'!$B$4,'Two cycles - Optimise'!$B$3,FALSE),0)</f>
        <v>0</v>
      </c>
      <c r="ER177">
        <f>IF(AND(ER$2&lt;=$J177,$J177&lt;='Two cycles - Optimise'!$B$4),_xlfn.BINOM.DIST(ER$2,'Two cycles - Optimise'!$B$4,'Two cycles - Optimise'!$B$3,FALSE),0)</f>
        <v>0</v>
      </c>
      <c r="ES177">
        <f>IF(AND(ES$2&lt;=$J177,$J177&lt;='Two cycles - Optimise'!$B$4),_xlfn.BINOM.DIST(ES$2,'Two cycles - Optimise'!$B$4,'Two cycles - Optimise'!$B$3,FALSE),0)</f>
        <v>0</v>
      </c>
      <c r="ET177">
        <f>IF(AND(ET$2&lt;=$J177,$J177&lt;='Two cycles - Optimise'!$B$4),_xlfn.BINOM.DIST(ET$2,'Two cycles - Optimise'!$B$4,'Two cycles - Optimise'!$B$3,FALSE),0)</f>
        <v>0</v>
      </c>
      <c r="EU177">
        <f>IF(AND(EU$2&lt;=$J177,$J177&lt;='Two cycles - Optimise'!$B$4),_xlfn.BINOM.DIST(EU$2,'Two cycles - Optimise'!$B$4,'Two cycles - Optimise'!$B$3,FALSE),0)</f>
        <v>0</v>
      </c>
      <c r="EV177">
        <f>IF(AND(EV$2&lt;=$J177,$J177&lt;='Two cycles - Optimise'!$B$4),_xlfn.BINOM.DIST(EV$2,'Two cycles - Optimise'!$B$4,'Two cycles - Optimise'!$B$3,FALSE),0)</f>
        <v>0</v>
      </c>
      <c r="EW177">
        <f>IF(AND(EW$2&lt;=$J177,$J177&lt;='Two cycles - Optimise'!$B$4),_xlfn.BINOM.DIST(EW$2,'Two cycles - Optimise'!$B$4,'Two cycles - Optimise'!$B$3,FALSE),0)</f>
        <v>0</v>
      </c>
      <c r="EX177">
        <f>IF(AND(EX$2&lt;=$J177,$J177&lt;='Two cycles - Optimise'!$B$4),_xlfn.BINOM.DIST(EX$2,'Two cycles - Optimise'!$B$4,'Two cycles - Optimise'!$B$3,FALSE),0)</f>
        <v>0</v>
      </c>
      <c r="EY177">
        <f>IF(AND(EY$2&lt;=$J177,$J177&lt;='Two cycles - Optimise'!$B$4),_xlfn.BINOM.DIST(EY$2,'Two cycles - Optimise'!$B$4,'Two cycles - Optimise'!$B$3,FALSE),0)</f>
        <v>0</v>
      </c>
      <c r="EZ177">
        <f>IF(AND(EZ$2&lt;=$J177,$J177&lt;='Two cycles - Optimise'!$B$4),_xlfn.BINOM.DIST(EZ$2,'Two cycles - Optimise'!$B$4,'Two cycles - Optimise'!$B$3,FALSE),0)</f>
        <v>0</v>
      </c>
      <c r="FA177">
        <f>IF(AND(FA$2&lt;=$J177,$J177&lt;='Two cycles - Optimise'!$B$4),_xlfn.BINOM.DIST(FA$2,'Two cycles - Optimise'!$B$4,'Two cycles - Optimise'!$B$3,FALSE),0)</f>
        <v>0</v>
      </c>
      <c r="FB177">
        <f>IF(AND(FB$2&lt;=$J177,$J177&lt;='Two cycles - Optimise'!$B$4),_xlfn.BINOM.DIST(FB$2,'Two cycles - Optimise'!$B$4,'Two cycles - Optimise'!$B$3,FALSE),0)</f>
        <v>0</v>
      </c>
      <c r="FC177">
        <f>IF(AND(FC$2&lt;=$J177,$J177&lt;='Two cycles - Optimise'!$B$4),_xlfn.BINOM.DIST(FC$2,'Two cycles - Optimise'!$B$4,'Two cycles - Optimise'!$B$3,FALSE),0)</f>
        <v>0</v>
      </c>
      <c r="FD177">
        <f>IF(AND(FD$2&lt;=$J177,$J177&lt;='Two cycles - Optimise'!$B$4),_xlfn.BINOM.DIST(FD$2,'Two cycles - Optimise'!$B$4,'Two cycles - Optimise'!$B$3,FALSE),0)</f>
        <v>0</v>
      </c>
      <c r="FE177">
        <f>IF(AND(FE$2&lt;=$J177,$J177&lt;='Two cycles - Optimise'!$B$4),_xlfn.BINOM.DIST(FE$2,'Two cycles - Optimise'!$B$4,'Two cycles - Optimise'!$B$3,FALSE),0)</f>
        <v>0</v>
      </c>
      <c r="FF177">
        <f>IF(AND(FF$2&lt;=$J177,$J177&lt;='Two cycles - Optimise'!$B$4),_xlfn.BINOM.DIST(FF$2,'Two cycles - Optimise'!$B$4,'Two cycles - Optimise'!$B$3,FALSE),0)</f>
        <v>0</v>
      </c>
      <c r="FG177">
        <f>IF(AND(FG$2&lt;=$J177,$J177&lt;='Two cycles - Optimise'!$B$4),_xlfn.BINOM.DIST(FG$2,'Two cycles - Optimise'!$B$4,'Two cycles - Optimise'!$B$3,FALSE),0)</f>
        <v>0</v>
      </c>
      <c r="FH177">
        <f>IF(AND(FH$2&lt;=$J177,$J177&lt;='Two cycles - Optimise'!$B$4),_xlfn.BINOM.DIST(FH$2,'Two cycles - Optimise'!$B$4,'Two cycles - Optimise'!$B$3,FALSE),0)</f>
        <v>0</v>
      </c>
      <c r="FI177">
        <f>IF(AND(FI$2&lt;=$J177,$J177&lt;='Two cycles - Optimise'!$B$4),_xlfn.BINOM.DIST(FI$2,'Two cycles - Optimise'!$B$4,'Two cycles - Optimise'!$B$3,FALSE),0)</f>
        <v>0</v>
      </c>
      <c r="FJ177">
        <f>IF(AND(FJ$2&lt;=$J177,$J177&lt;='Two cycles - Optimise'!$B$4),_xlfn.BINOM.DIST(FJ$2,'Two cycles - Optimise'!$B$4,'Two cycles - Optimise'!$B$3,FALSE),0)</f>
        <v>0</v>
      </c>
      <c r="FK177">
        <f>IF(AND(FK$2&lt;=$J177,$J177&lt;='Two cycles - Optimise'!$B$4),_xlfn.BINOM.DIST(FK$2,'Two cycles - Optimise'!$B$4,'Two cycles - Optimise'!$B$3,FALSE),0)</f>
        <v>0</v>
      </c>
      <c r="FL177">
        <f>IF(AND(FL$2&lt;=$J177,$J177&lt;='Two cycles - Optimise'!$B$4),_xlfn.BINOM.DIST(FL$2,'Two cycles - Optimise'!$B$4,'Two cycles - Optimise'!$B$3,FALSE),0)</f>
        <v>0</v>
      </c>
      <c r="FM177">
        <f>IF(AND(FM$2&lt;=$J177,$J177&lt;='Two cycles - Optimise'!$B$4),_xlfn.BINOM.DIST(FM$2,'Two cycles - Optimise'!$B$4,'Two cycles - Optimise'!$B$3,FALSE),0)</f>
        <v>0</v>
      </c>
      <c r="FN177">
        <f>IF(AND(FN$2&lt;=$J177,$J177&lt;='Two cycles - Optimise'!$B$4),_xlfn.BINOM.DIST(FN$2,'Two cycles - Optimise'!$B$4,'Two cycles - Optimise'!$B$3,FALSE),0)</f>
        <v>0</v>
      </c>
      <c r="FO177">
        <f>IF(AND(FO$2&lt;=$J177,$J177&lt;='Two cycles - Optimise'!$B$4),_xlfn.BINOM.DIST(FO$2,'Two cycles - Optimise'!$B$4,'Two cycles - Optimise'!$B$3,FALSE),0)</f>
        <v>0</v>
      </c>
      <c r="FP177">
        <f>IF(AND(FP$2&lt;=$J177,$J177&lt;='Two cycles - Optimise'!$B$4),_xlfn.BINOM.DIST(FP$2,'Two cycles - Optimise'!$B$4,'Two cycles - Optimise'!$B$3,FALSE),0)</f>
        <v>0</v>
      </c>
      <c r="FQ177">
        <f>IF(AND(FQ$2&lt;=$J177,$J177&lt;='Two cycles - Optimise'!$B$4),_xlfn.BINOM.DIST(FQ$2,'Two cycles - Optimise'!$B$4,'Two cycles - Optimise'!$B$3,FALSE),0)</f>
        <v>0</v>
      </c>
      <c r="FR177">
        <f>IF(AND(FR$2&lt;=$J177,$J177&lt;='Two cycles - Optimise'!$B$4),_xlfn.BINOM.DIST(FR$2,'Two cycles - Optimise'!$B$4,'Two cycles - Optimise'!$B$3,FALSE),0)</f>
        <v>0</v>
      </c>
      <c r="FS177">
        <f>IF(AND(FS$2&lt;=$J177,$J177&lt;='Two cycles - Optimise'!$B$4),_xlfn.BINOM.DIST(FS$2,'Two cycles - Optimise'!$B$4,'Two cycles - Optimise'!$B$3,FALSE),0)</f>
        <v>0</v>
      </c>
      <c r="FT177">
        <f>IF(AND(FT$2&lt;=$J177,$J177&lt;='Two cycles - Optimise'!$B$4),_xlfn.BINOM.DIST(FT$2,'Two cycles - Optimise'!$B$4,'Two cycles - Optimise'!$B$3,FALSE),0)</f>
        <v>0</v>
      </c>
      <c r="FU177">
        <f>IF(AND(FU$2&lt;=$J177,$J177&lt;='Two cycles - Optimise'!$B$4),_xlfn.BINOM.DIST(FU$2,'Two cycles - Optimise'!$B$4,'Two cycles - Optimise'!$B$3,FALSE),0)</f>
        <v>0</v>
      </c>
      <c r="FV177">
        <f>IF(AND(FV$2&lt;=$J177,$J177&lt;='Two cycles - Optimise'!$B$4),_xlfn.BINOM.DIST(FV$2,'Two cycles - Optimise'!$B$4,'Two cycles - Optimise'!$B$3,FALSE),0)</f>
        <v>0</v>
      </c>
      <c r="FW177">
        <f>IF(AND(FW$2&lt;=$J177,$J177&lt;='Two cycles - Optimise'!$B$4),_xlfn.BINOM.DIST(FW$2,'Two cycles - Optimise'!$B$4,'Two cycles - Optimise'!$B$3,FALSE),0)</f>
        <v>0</v>
      </c>
      <c r="FX177">
        <f>IF(AND(FX$2&lt;=$J177,$J177&lt;='Two cycles - Optimise'!$B$4),_xlfn.BINOM.DIST(FX$2,'Two cycles - Optimise'!$B$4,'Two cycles - Optimise'!$B$3,FALSE),0)</f>
        <v>0</v>
      </c>
      <c r="FY177">
        <f>IF(AND(FY$2&lt;=$J177,$J177&lt;='Two cycles - Optimise'!$B$4),_xlfn.BINOM.DIST(FY$2,'Two cycles - Optimise'!$B$4,'Two cycles - Optimise'!$B$3,FALSE),0)</f>
        <v>0</v>
      </c>
      <c r="FZ177">
        <f>IF(AND(FZ$2&lt;=$J177,$J177&lt;='Two cycles - Optimise'!$B$4),_xlfn.BINOM.DIST(FZ$2,'Two cycles - Optimise'!$B$4,'Two cycles - Optimise'!$B$3,FALSE),0)</f>
        <v>0</v>
      </c>
      <c r="GA177">
        <f>IF(AND(GA$2&lt;=$J177,$J177&lt;='Two cycles - Optimise'!$B$4),_xlfn.BINOM.DIST(GA$2,'Two cycles - Optimise'!$B$4,'Two cycles - Optimise'!$B$3,FALSE),0)</f>
        <v>0</v>
      </c>
      <c r="GB177">
        <f>IF(AND(GB$2&lt;=$J177,$J177&lt;='Two cycles - Optimise'!$B$4),_xlfn.BINOM.DIST(GB$2,'Two cycles - Optimise'!$B$4,'Two cycles - Optimise'!$B$3,FALSE),0)</f>
        <v>0</v>
      </c>
      <c r="GC177">
        <f>IF(AND(GC$2&lt;=$J177,$J177&lt;='Two cycles - Optimise'!$B$4),_xlfn.BINOM.DIST(GC$2,'Two cycles - Optimise'!$B$4,'Two cycles - Optimise'!$B$3,FALSE),0)</f>
        <v>0</v>
      </c>
      <c r="GD177">
        <f>IF(AND(GD$2&lt;=$J177,$J177&lt;='Two cycles - Optimise'!$B$4),_xlfn.BINOM.DIST(GD$2,'Two cycles - Optimise'!$B$4,'Two cycles - Optimise'!$B$3,FALSE),0)</f>
        <v>0</v>
      </c>
      <c r="GE177">
        <f>IF(AND(GE$2&lt;=$J177,$J177&lt;='Two cycles - Optimise'!$B$4),_xlfn.BINOM.DIST(GE$2,'Two cycles - Optimise'!$B$4,'Two cycles - Optimise'!$B$3,FALSE),0)</f>
        <v>0</v>
      </c>
      <c r="GF177">
        <f>IF(AND(GF$2&lt;=$J177,$J177&lt;='Two cycles - Optimise'!$B$4),_xlfn.BINOM.DIST(GF$2,'Two cycles - Optimise'!$B$4,'Two cycles - Optimise'!$B$3,FALSE),0)</f>
        <v>0</v>
      </c>
      <c r="GG177">
        <f>IF(AND(GG$2&lt;=$J177,$J177&lt;='Two cycles - Optimise'!$B$4),_xlfn.BINOM.DIST(GG$2,'Two cycles - Optimise'!$B$4,'Two cycles - Optimise'!$B$3,FALSE),0)</f>
        <v>0</v>
      </c>
      <c r="GH177">
        <f>IF(AND(GH$2&lt;=$J177,$J177&lt;='Two cycles - Optimise'!$B$4),_xlfn.BINOM.DIST(GH$2,'Two cycles - Optimise'!$B$4,'Two cycles - Optimise'!$B$3,FALSE),0)</f>
        <v>0</v>
      </c>
      <c r="GI177">
        <f>IF(AND(GI$2&lt;=$J177,$J177&lt;='Two cycles - Optimise'!$B$4),_xlfn.BINOM.DIST(GI$2,'Two cycles - Optimise'!$B$4,'Two cycles - Optimise'!$B$3,FALSE),0)</f>
        <v>0</v>
      </c>
      <c r="GJ177">
        <f>IF(AND(GJ$2&lt;=$J177,$J177&lt;='Two cycles - Optimise'!$B$4),_xlfn.BINOM.DIST(GJ$2,'Two cycles - Optimise'!$B$4,'Two cycles - Optimise'!$B$3,FALSE),0)</f>
        <v>0</v>
      </c>
      <c r="GK177">
        <f>IF(AND(GK$2&lt;=$J177,$J177&lt;='Two cycles - Optimise'!$B$4),_xlfn.BINOM.DIST(GK$2,'Two cycles - Optimise'!$B$4,'Two cycles - Optimise'!$B$3,FALSE),0)</f>
        <v>0</v>
      </c>
      <c r="GL177">
        <f>IF(AND(GL$2&lt;=$J177,$J177&lt;='Two cycles - Optimise'!$B$4),_xlfn.BINOM.DIST(GL$2,'Two cycles - Optimise'!$B$4,'Two cycles - Optimise'!$B$3,FALSE),0)</f>
        <v>0</v>
      </c>
      <c r="GM177">
        <f>IF(AND(GM$2&lt;=$J177,$J177&lt;='Two cycles - Optimise'!$B$4),_xlfn.BINOM.DIST(GM$2,'Two cycles - Optimise'!$B$4,'Two cycles - Optimise'!$B$3,FALSE),0)</f>
        <v>0</v>
      </c>
      <c r="GN177">
        <f>IF(AND(GN$2&lt;=$J177,$J177&lt;='Two cycles - Optimise'!$B$4),_xlfn.BINOM.DIST(GN$2,'Two cycles - Optimise'!$B$4,'Two cycles - Optimise'!$B$3,FALSE),0)</f>
        <v>0</v>
      </c>
      <c r="GO177">
        <f>IF(AND(GO$2&lt;=$J177,$J177&lt;='Two cycles - Optimise'!$B$4),_xlfn.BINOM.DIST(GO$2,'Two cycles - Optimise'!$B$4,'Two cycles - Optimise'!$B$3,FALSE),0)</f>
        <v>0</v>
      </c>
      <c r="GP177">
        <f>IF(AND(GP$2&lt;=$J177,$J177&lt;='Two cycles - Optimise'!$B$4),_xlfn.BINOM.DIST(GP$2,'Two cycles - Optimise'!$B$4,'Two cycles - Optimise'!$B$3,FALSE),0)</f>
        <v>0</v>
      </c>
      <c r="GQ177">
        <f>IF(AND(GQ$2&lt;=$J177,$J177&lt;='Two cycles - Optimise'!$B$4),_xlfn.BINOM.DIST(GQ$2,'Two cycles - Optimise'!$B$4,'Two cycles - Optimise'!$B$3,FALSE),0)</f>
        <v>0</v>
      </c>
      <c r="GR177">
        <f>IF(AND(GR$2&lt;=$J177,$J177&lt;='Two cycles - Optimise'!$B$4),_xlfn.BINOM.DIST(GR$2,'Two cycles - Optimise'!$B$4,'Two cycles - Optimise'!$B$3,FALSE),0)</f>
        <v>0</v>
      </c>
      <c r="GS177">
        <f>IF(AND(GS$2&lt;=$J177,$J177&lt;='Two cycles - Optimise'!$B$4),_xlfn.BINOM.DIST(GS$2,'Two cycles - Optimise'!$B$4,'Two cycles - Optimise'!$B$3,FALSE),0)</f>
        <v>0</v>
      </c>
      <c r="GT177">
        <f>IF(AND(GT$2&lt;=$J177,$J177&lt;='Two cycles - Optimise'!$B$4),_xlfn.BINOM.DIST(GT$2,'Two cycles - Optimise'!$B$4,'Two cycles - Optimise'!$B$3,FALSE),0)</f>
        <v>0</v>
      </c>
      <c r="GU177">
        <f>IF(AND(GU$2&lt;=$J177,$J177&lt;='Two cycles - Optimise'!$B$4),_xlfn.BINOM.DIST(GU$2,'Two cycles - Optimise'!$B$4,'Two cycles - Optimise'!$B$3,FALSE),0)</f>
        <v>0</v>
      </c>
      <c r="GV177">
        <f>IF(AND(GV$2&lt;=$J177,$J177&lt;='Two cycles - Optimise'!$B$4),_xlfn.BINOM.DIST(GV$2,'Two cycles - Optimise'!$B$4,'Two cycles - Optimise'!$B$3,FALSE),0)</f>
        <v>0</v>
      </c>
      <c r="GW177">
        <f>IF(AND(GW$2&lt;=$J177,$J177&lt;='Two cycles - Optimise'!$B$4),_xlfn.BINOM.DIST(GW$2,'Two cycles - Optimise'!$B$4,'Two cycles - Optimise'!$B$3,FALSE),0)</f>
        <v>0</v>
      </c>
      <c r="GX177">
        <f>IF(AND(GX$2&lt;=$J177,$J177&lt;='Two cycles - Optimise'!$B$4),_xlfn.BINOM.DIST(GX$2,'Two cycles - Optimise'!$B$4,'Two cycles - Optimise'!$B$3,FALSE),0)</f>
        <v>0</v>
      </c>
      <c r="GY177">
        <f>IF(AND(GY$2&lt;=$J177,$J177&lt;='Two cycles - Optimise'!$B$4),_xlfn.BINOM.DIST(GY$2,'Two cycles - Optimise'!$B$4,'Two cycles - Optimise'!$B$3,FALSE),0)</f>
        <v>0</v>
      </c>
      <c r="GZ177">
        <f>IF(AND(GZ$2&lt;=$J177,$J177&lt;='Two cycles - Optimise'!$B$4),_xlfn.BINOM.DIST(GZ$2,'Two cycles - Optimise'!$B$4,'Two cycles - Optimise'!$B$3,FALSE),0)</f>
        <v>0</v>
      </c>
      <c r="HA177">
        <f>IF(AND(HA$2&lt;=$J177,$J177&lt;='Two cycles - Optimise'!$B$4),_xlfn.BINOM.DIST(HA$2,'Two cycles - Optimise'!$B$4,'Two cycles - Optimise'!$B$3,FALSE),0)</f>
        <v>0</v>
      </c>
      <c r="HB177">
        <f>IF(AND(HB$2&lt;=$J177,$J177&lt;='Two cycles - Optimise'!$B$4),_xlfn.BINOM.DIST(HB$2,'Two cycles - Optimise'!$B$4,'Two cycles - Optimise'!$B$3,FALSE),0)</f>
        <v>0</v>
      </c>
      <c r="HC177">
        <f>IF(AND(HC$2&lt;=$J177,$J177&lt;='Two cycles - Optimise'!$B$4),_xlfn.BINOM.DIST(HC$2,'Two cycles - Optimise'!$B$4,'Two cycles - Optimise'!$B$3,FALSE),0)</f>
        <v>0</v>
      </c>
      <c r="HD177">
        <f>IF(AND(HD$2&lt;=$J177,$J177&lt;='Two cycles - Optimise'!$B$4),_xlfn.BINOM.DIST(HD$2,'Two cycles - Optimise'!$B$4,'Two cycles - Optimise'!$B$3,FALSE),0)</f>
        <v>0</v>
      </c>
      <c r="HE177">
        <f>IF(AND(HE$2&lt;=$J177,$J177&lt;='Two cycles - Optimise'!$B$4),_xlfn.BINOM.DIST(HE$2,'Two cycles - Optimise'!$B$4,'Two cycles - Optimise'!$B$3,FALSE),0)</f>
        <v>0</v>
      </c>
      <c r="HF177">
        <f>IF(AND(HF$2&lt;=$J177,$J177&lt;='Two cycles - Optimise'!$B$4),_xlfn.BINOM.DIST(HF$2,'Two cycles - Optimise'!$B$4,'Two cycles - Optimise'!$B$3,FALSE),0)</f>
        <v>0</v>
      </c>
      <c r="HG177">
        <f>IF(AND(HG$2&lt;=$J177,$J177&lt;='Two cycles - Optimise'!$B$4),_xlfn.BINOM.DIST(HG$2,'Two cycles - Optimise'!$B$4,'Two cycles - Optimise'!$B$3,FALSE),0)</f>
        <v>0</v>
      </c>
      <c r="HH177">
        <f>IF(AND(HH$2&lt;=$J177,$J177&lt;='Two cycles - Optimise'!$B$4),_xlfn.BINOM.DIST(HH$2,'Two cycles - Optimise'!$B$4,'Two cycles - Optimise'!$B$3,FALSE),0)</f>
        <v>0</v>
      </c>
      <c r="HI177">
        <f>IF(AND(HI$2&lt;=$J177,$J177&lt;='Two cycles - Optimise'!$B$4),_xlfn.BINOM.DIST(HI$2,'Two cycles - Optimise'!$B$4,'Two cycles - Optimise'!$B$3,FALSE),0)</f>
        <v>0</v>
      </c>
      <c r="HJ177">
        <f>IF(AND(HJ$2&lt;=$J177,$J177&lt;='Two cycles - Optimise'!$B$4),_xlfn.BINOM.DIST(HJ$2,'Two cycles - Optimise'!$B$4,'Two cycles - Optimise'!$B$3,FALSE),0)</f>
        <v>0</v>
      </c>
      <c r="HK177">
        <f>IF(AND(HK$2&lt;=$J177,$J177&lt;='Two cycles - Optimise'!$B$4),_xlfn.BINOM.DIST(HK$2,'Two cycles - Optimise'!$B$4,'Two cycles - Optimise'!$B$3,FALSE),0)</f>
        <v>0</v>
      </c>
      <c r="HL177">
        <f>IF(AND(HL$2&lt;=$J177,$J177&lt;='Two cycles - Optimise'!$B$4),_xlfn.BINOM.DIST(HL$2,'Two cycles - Optimise'!$B$4,'Two cycles - Optimise'!$B$3,FALSE),0)</f>
        <v>0</v>
      </c>
      <c r="HM177">
        <f>IF(AND(HM$2&lt;=$J177,$J177&lt;='Two cycles - Optimise'!$B$4),_xlfn.BINOM.DIST(HM$2,'Two cycles - Optimise'!$B$4,'Two cycles - Optimise'!$B$3,FALSE),0)</f>
        <v>0</v>
      </c>
      <c r="HN177">
        <f>IF(AND(HN$2&lt;=$J177,$J177&lt;='Two cycles - Optimise'!$B$4),_xlfn.BINOM.DIST(HN$2,'Two cycles - Optimise'!$B$4,'Two cycles - Optimise'!$B$3,FALSE),0)</f>
        <v>0</v>
      </c>
      <c r="HP177">
        <f>IF('Two cycles - Optimise'!$E$10&gt;($J177+HP$2),_xlfn.BINOM.DIST('Two cycles - Optimise'!$E$10-HP$2,'Two cycles - Optimise'!$B$4,'Two cycles - Optimise'!$B$3,TRUE)-_xlfn.BINOM.DIST($J177,'Two cycles - Optimise'!$B$4,'Two cycles - Optimise'!$B$3,TRUE),0)</f>
        <v>0</v>
      </c>
      <c r="HQ177">
        <f>IF('Two cycles - Optimise'!$E$10&gt;($J177+HQ$2),_xlfn.BINOM.DIST('Two cycles - Optimise'!$E$10-HQ$2,'Two cycles - Optimise'!$B$4,'Two cycles - Optimise'!$B$3,TRUE)-_xlfn.BINOM.DIST($J177,'Two cycles - Optimise'!$B$4,'Two cycles - Optimise'!$B$3,TRUE),0)</f>
        <v>0</v>
      </c>
      <c r="HR177">
        <f>IF('Two cycles - Optimise'!$E$10&gt;($J177+HR$2),_xlfn.BINOM.DIST('Two cycles - Optimise'!$E$10-HR$2,'Two cycles - Optimise'!$B$4,'Two cycles - Optimise'!$B$3,TRUE)-_xlfn.BINOM.DIST($J177,'Two cycles - Optimise'!$B$4,'Two cycles - Optimise'!$B$3,TRUE),0)</f>
        <v>0</v>
      </c>
      <c r="HS177">
        <f>IF('Two cycles - Optimise'!$E$10&gt;($J177+HS$2),_xlfn.BINOM.DIST('Two cycles - Optimise'!$E$10-HS$2,'Two cycles - Optimise'!$B$4,'Two cycles - Optimise'!$B$3,TRUE)-_xlfn.BINOM.DIST($J177,'Two cycles - Optimise'!$B$4,'Two cycles - Optimise'!$B$3,TRUE),0)</f>
        <v>0</v>
      </c>
      <c r="HT177">
        <f>IF('Two cycles - Optimise'!$E$10&gt;($J177+HT$2),_xlfn.BINOM.DIST('Two cycles - Optimise'!$E$10-HT$2,'Two cycles - Optimise'!$B$4,'Two cycles - Optimise'!$B$3,TRUE)-_xlfn.BINOM.DIST($J177,'Two cycles - Optimise'!$B$4,'Two cycles - Optimise'!$B$3,TRUE),0)</f>
        <v>0</v>
      </c>
      <c r="HU177">
        <f>IF('Two cycles - Optimise'!$E$10&gt;($J177+HU$2),_xlfn.BINOM.DIST('Two cycles - Optimise'!$E$10-HU$2,'Two cycles - Optimise'!$B$4,'Two cycles - Optimise'!$B$3,TRUE)-_xlfn.BINOM.DIST($J177,'Two cycles - Optimise'!$B$4,'Two cycles - Optimise'!$B$3,TRUE),0)</f>
        <v>0</v>
      </c>
      <c r="HV177">
        <f>IF('Two cycles - Optimise'!$E$10&gt;($J177+HV$2),_xlfn.BINOM.DIST('Two cycles - Optimise'!$E$10-HV$2,'Two cycles - Optimise'!$B$4,'Two cycles - Optimise'!$B$3,TRUE)-_xlfn.BINOM.DIST($J177,'Two cycles - Optimise'!$B$4,'Two cycles - Optimise'!$B$3,TRUE),0)</f>
        <v>0</v>
      </c>
      <c r="HW177">
        <f>IF('Two cycles - Optimise'!$E$10&gt;($J177+HW$2),_xlfn.BINOM.DIST('Two cycles - Optimise'!$E$10-HW$2,'Two cycles - Optimise'!$B$4,'Two cycles - Optimise'!$B$3,TRUE)-_xlfn.BINOM.DIST($J177,'Two cycles - Optimise'!$B$4,'Two cycles - Optimise'!$B$3,TRUE),0)</f>
        <v>0</v>
      </c>
      <c r="HX177">
        <f>IF('Two cycles - Optimise'!$E$10&gt;($J177+HX$2),_xlfn.BINOM.DIST('Two cycles - Optimise'!$E$10-HX$2,'Two cycles - Optimise'!$B$4,'Two cycles - Optimise'!$B$3,TRUE)-_xlfn.BINOM.DIST($J177,'Two cycles - Optimise'!$B$4,'Two cycles - Optimise'!$B$3,TRUE),0)</f>
        <v>0</v>
      </c>
      <c r="HY177">
        <f>IF('Two cycles - Optimise'!$E$10&gt;($J177+HY$2),_xlfn.BINOM.DIST('Two cycles - Optimise'!$E$10-HY$2,'Two cycles - Optimise'!$B$4,'Two cycles - Optimise'!$B$3,TRUE)-_xlfn.BINOM.DIST($J177,'Two cycles - Optimise'!$B$4,'Two cycles - Optimise'!$B$3,TRUE),0)</f>
        <v>0</v>
      </c>
      <c r="HZ177">
        <f>IF('Two cycles - Optimise'!$E$10&gt;($J177+HZ$2),_xlfn.BINOM.DIST('Two cycles - Optimise'!$E$10-HZ$2,'Two cycles - Optimise'!$B$4,'Two cycles - Optimise'!$B$3,TRUE)-_xlfn.BINOM.DIST($J177,'Two cycles - Optimise'!$B$4,'Two cycles - Optimise'!$B$3,TRUE),0)</f>
        <v>0</v>
      </c>
      <c r="IA177">
        <f>IF('Two cycles - Optimise'!$E$10&gt;($J177+IA$2),_xlfn.BINOM.DIST('Two cycles - Optimise'!$E$10-IA$2,'Two cycles - Optimise'!$B$4,'Two cycles - Optimise'!$B$3,TRUE)-_xlfn.BINOM.DIST($J177,'Two cycles - Optimise'!$B$4,'Two cycles - Optimise'!$B$3,TRUE),0)</f>
        <v>0</v>
      </c>
      <c r="IB177">
        <f>IF('Two cycles - Optimise'!$E$10&gt;($J177+IB$2),_xlfn.BINOM.DIST('Two cycles - Optimise'!$E$10-IB$2,'Two cycles - Optimise'!$B$4,'Two cycles - Optimise'!$B$3,TRUE)-_xlfn.BINOM.DIST($J177,'Two cycles - Optimise'!$B$4,'Two cycles - Optimise'!$B$3,TRUE),0)</f>
        <v>0</v>
      </c>
      <c r="IC177">
        <f>IF('Two cycles - Optimise'!$E$10&gt;($J177+IC$2),_xlfn.BINOM.DIST('Two cycles - Optimise'!$E$10-IC$2,'Two cycles - Optimise'!$B$4,'Two cycles - Optimise'!$B$3,TRUE)-_xlfn.BINOM.DIST($J177,'Two cycles - Optimise'!$B$4,'Two cycles - Optimise'!$B$3,TRUE),0)</f>
        <v>0</v>
      </c>
      <c r="ID177">
        <f>IF('Two cycles - Optimise'!$E$10&gt;($J177+ID$2),_xlfn.BINOM.DIST('Two cycles - Optimise'!$E$10-ID$2,'Two cycles - Optimise'!$B$4,'Two cycles - Optimise'!$B$3,TRUE)-_xlfn.BINOM.DIST($J177,'Two cycles - Optimise'!$B$4,'Two cycles - Optimise'!$B$3,TRUE),0)</f>
        <v>0</v>
      </c>
      <c r="IE177">
        <f>IF('Two cycles - Optimise'!$E$10&gt;($J177+IE$2),_xlfn.BINOM.DIST('Two cycles - Optimise'!$E$10-IE$2,'Two cycles - Optimise'!$B$4,'Two cycles - Optimise'!$B$3,TRUE)-_xlfn.BINOM.DIST($J177,'Two cycles - Optimise'!$B$4,'Two cycles - Optimise'!$B$3,TRUE),0)</f>
        <v>0</v>
      </c>
      <c r="IF177">
        <f>IF('Two cycles - Optimise'!$E$10&gt;($J177+IF$2),_xlfn.BINOM.DIST('Two cycles - Optimise'!$E$10-IF$2,'Two cycles - Optimise'!$B$4,'Two cycles - Optimise'!$B$3,TRUE)-_xlfn.BINOM.DIST($J177,'Two cycles - Optimise'!$B$4,'Two cycles - Optimise'!$B$3,TRUE),0)</f>
        <v>0</v>
      </c>
      <c r="IG177">
        <f>IF('Two cycles - Optimise'!$E$10&gt;($J177+IG$2),_xlfn.BINOM.DIST('Two cycles - Optimise'!$E$10-IG$2,'Two cycles - Optimise'!$B$4,'Two cycles - Optimise'!$B$3,TRUE)-_xlfn.BINOM.DIST($J177,'Two cycles - Optimise'!$B$4,'Two cycles - Optimise'!$B$3,TRUE),0)</f>
        <v>0</v>
      </c>
      <c r="IH177">
        <f>IF('Two cycles - Optimise'!$E$10&gt;($J177+IH$2),_xlfn.BINOM.DIST('Two cycles - Optimise'!$E$10-IH$2,'Two cycles - Optimise'!$B$4,'Two cycles - Optimise'!$B$3,TRUE)-_xlfn.BINOM.DIST($J177,'Two cycles - Optimise'!$B$4,'Two cycles - Optimise'!$B$3,TRUE),0)</f>
        <v>0</v>
      </c>
      <c r="II177">
        <f>IF('Two cycles - Optimise'!$E$10&gt;($J177+II$2),_xlfn.BINOM.DIST('Two cycles - Optimise'!$E$10-II$2,'Two cycles - Optimise'!$B$4,'Two cycles - Optimise'!$B$3,TRUE)-_xlfn.BINOM.DIST($J177,'Two cycles - Optimise'!$B$4,'Two cycles - Optimise'!$B$3,TRUE),0)</f>
        <v>0</v>
      </c>
      <c r="IJ177">
        <f>IF('Two cycles - Optimise'!$E$10&gt;($J177+IJ$2),_xlfn.BINOM.DIST('Two cycles - Optimise'!$E$10-IJ$2,'Two cycles - Optimise'!$B$4,'Two cycles - Optimise'!$B$3,TRUE)-_xlfn.BINOM.DIST($J177,'Two cycles - Optimise'!$B$4,'Two cycles - Optimise'!$B$3,TRUE),0)</f>
        <v>0</v>
      </c>
      <c r="IK177">
        <f>IF('Two cycles - Optimise'!$E$10&gt;($J177+IK$2),_xlfn.BINOM.DIST('Two cycles - Optimise'!$E$10-IK$2,'Two cycles - Optimise'!$B$4,'Two cycles - Optimise'!$B$3,TRUE)-_xlfn.BINOM.DIST($J177,'Two cycles - Optimise'!$B$4,'Two cycles - Optimise'!$B$3,TRUE),0)</f>
        <v>0</v>
      </c>
      <c r="IL177">
        <f>IF('Two cycles - Optimise'!$E$10&gt;($J177+IL$2),_xlfn.BINOM.DIST('Two cycles - Optimise'!$E$10-IL$2,'Two cycles - Optimise'!$B$4,'Two cycles - Optimise'!$B$3,TRUE)-_xlfn.BINOM.DIST($J177,'Two cycles - Optimise'!$B$4,'Two cycles - Optimise'!$B$3,TRUE),0)</f>
        <v>0</v>
      </c>
      <c r="IM177">
        <f>IF('Two cycles - Optimise'!$E$10&gt;($J177+IM$2),_xlfn.BINOM.DIST('Two cycles - Optimise'!$E$10-IM$2,'Two cycles - Optimise'!$B$4,'Two cycles - Optimise'!$B$3,TRUE)-_xlfn.BINOM.DIST($J177,'Two cycles - Optimise'!$B$4,'Two cycles - Optimise'!$B$3,TRUE),0)</f>
        <v>0</v>
      </c>
      <c r="IN177">
        <f>IF('Two cycles - Optimise'!$E$10&gt;($J177+IN$2),_xlfn.BINOM.DIST('Two cycles - Optimise'!$E$10-IN$2,'Two cycles - Optimise'!$B$4,'Two cycles - Optimise'!$B$3,TRUE)-_xlfn.BINOM.DIST($J177,'Two cycles - Optimise'!$B$4,'Two cycles - Optimise'!$B$3,TRUE),0)</f>
        <v>0</v>
      </c>
      <c r="IO177">
        <f>IF('Two cycles - Optimise'!$E$10&gt;($J177+IO$2),_xlfn.BINOM.DIST('Two cycles - Optimise'!$E$10-IO$2,'Two cycles - Optimise'!$B$4,'Two cycles - Optimise'!$B$3,TRUE)-_xlfn.BINOM.DIST($J177,'Two cycles - Optimise'!$B$4,'Two cycles - Optimise'!$B$3,TRUE),0)</f>
        <v>0</v>
      </c>
      <c r="IP177">
        <f>IF('Two cycles - Optimise'!$E$10&gt;($J177+IP$2),_xlfn.BINOM.DIST('Two cycles - Optimise'!$E$10-IP$2,'Two cycles - Optimise'!$B$4,'Two cycles - Optimise'!$B$3,TRUE)-_xlfn.BINOM.DIST($J177,'Two cycles - Optimise'!$B$4,'Two cycles - Optimise'!$B$3,TRUE),0)</f>
        <v>0</v>
      </c>
      <c r="IQ177">
        <f>IF('Two cycles - Optimise'!$E$10&gt;($J177+IQ$2),_xlfn.BINOM.DIST('Two cycles - Optimise'!$E$10-IQ$2,'Two cycles - Optimise'!$B$4,'Two cycles - Optimise'!$B$3,TRUE)-_xlfn.BINOM.DIST($J177,'Two cycles - Optimise'!$B$4,'Two cycles - Optimise'!$B$3,TRUE),0)</f>
        <v>0</v>
      </c>
      <c r="IR177">
        <f>IF('Two cycles - Optimise'!$E$10&gt;($J177+IR$2),_xlfn.BINOM.DIST('Two cycles - Optimise'!$E$10-IR$2,'Two cycles - Optimise'!$B$4,'Two cycles - Optimise'!$B$3,TRUE)-_xlfn.BINOM.DIST($J177,'Two cycles - Optimise'!$B$4,'Two cycles - Optimise'!$B$3,TRUE),0)</f>
        <v>0</v>
      </c>
      <c r="IS177">
        <f>IF('Two cycles - Optimise'!$E$10&gt;($J177+IS$2),_xlfn.BINOM.DIST('Two cycles - Optimise'!$E$10-IS$2,'Two cycles - Optimise'!$B$4,'Two cycles - Optimise'!$B$3,TRUE)-_xlfn.BINOM.DIST($J177,'Two cycles - Optimise'!$B$4,'Two cycles - Optimise'!$B$3,TRUE),0)</f>
        <v>0</v>
      </c>
      <c r="IT177">
        <f>IF('Two cycles - Optimise'!$E$10&gt;($J177+IT$2),_xlfn.BINOM.DIST('Two cycles - Optimise'!$E$10-IT$2,'Two cycles - Optimise'!$B$4,'Two cycles - Optimise'!$B$3,TRUE)-_xlfn.BINOM.DIST($J177,'Two cycles - Optimise'!$B$4,'Two cycles - Optimise'!$B$3,TRUE),0)</f>
        <v>0</v>
      </c>
      <c r="IU177">
        <f>IF('Two cycles - Optimise'!$E$10&gt;($J177+IU$2),_xlfn.BINOM.DIST('Two cycles - Optimise'!$E$10-IU$2,'Two cycles - Optimise'!$B$4,'Two cycles - Optimise'!$B$3,TRUE)-_xlfn.BINOM.DIST($J177,'Two cycles - Optimise'!$B$4,'Two cycles - Optimise'!$B$3,TRUE),0)</f>
        <v>0</v>
      </c>
      <c r="IV177">
        <f>IF('Two cycles - Optimise'!$E$10&gt;($J177+IV$2),_xlfn.BINOM.DIST('Two cycles - Optimise'!$E$10-IV$2,'Two cycles - Optimise'!$B$4,'Two cycles - Optimise'!$B$3,TRUE)-_xlfn.BINOM.DIST($J177,'Two cycles - Optimise'!$B$4,'Two cycles - Optimise'!$B$3,TRUE),0)</f>
        <v>0</v>
      </c>
      <c r="IW177">
        <f>IF('Two cycles - Optimise'!$E$10&gt;($J177+IW$2),_xlfn.BINOM.DIST('Two cycles - Optimise'!$E$10-IW$2,'Two cycles - Optimise'!$B$4,'Two cycles - Optimise'!$B$3,TRUE)-_xlfn.BINOM.DIST($J177,'Two cycles - Optimise'!$B$4,'Two cycles - Optimise'!$B$3,TRUE),0)</f>
        <v>0</v>
      </c>
      <c r="IX177">
        <f>IF('Two cycles - Optimise'!$E$10&gt;($J177+IX$2),_xlfn.BINOM.DIST('Two cycles - Optimise'!$E$10-IX$2,'Two cycles - Optimise'!$B$4,'Two cycles - Optimise'!$B$3,TRUE)-_xlfn.BINOM.DIST($J177,'Two cycles - Optimise'!$B$4,'Two cycles - Optimise'!$B$3,TRUE),0)</f>
        <v>0</v>
      </c>
      <c r="IY177">
        <f>IF('Two cycles - Optimise'!$E$10&gt;($J177+IY$2),_xlfn.BINOM.DIST('Two cycles - Optimise'!$E$10-IY$2,'Two cycles - Optimise'!$B$4,'Two cycles - Optimise'!$B$3,TRUE)-_xlfn.BINOM.DIST($J177,'Two cycles - Optimise'!$B$4,'Two cycles - Optimise'!$B$3,TRUE),0)</f>
        <v>0</v>
      </c>
      <c r="IZ177">
        <f>IF('Two cycles - Optimise'!$E$10&gt;($J177+IZ$2),_xlfn.BINOM.DIST('Two cycles - Optimise'!$E$10-IZ$2,'Two cycles - Optimise'!$B$4,'Two cycles - Optimise'!$B$3,TRUE)-_xlfn.BINOM.DIST($J177,'Two cycles - Optimise'!$B$4,'Two cycles - Optimise'!$B$3,TRUE),0)</f>
        <v>0</v>
      </c>
      <c r="JA177">
        <f>IF('Two cycles - Optimise'!$E$10&gt;($J177+JA$2),_xlfn.BINOM.DIST('Two cycles - Optimise'!$E$10-JA$2,'Two cycles - Optimise'!$B$4,'Two cycles - Optimise'!$B$3,TRUE)-_xlfn.BINOM.DIST($J177,'Two cycles - Optimise'!$B$4,'Two cycles - Optimise'!$B$3,TRUE),0)</f>
        <v>0</v>
      </c>
      <c r="JB177">
        <f>IF('Two cycles - Optimise'!$E$10&gt;($J177+JB$2),_xlfn.BINOM.DIST('Two cycles - Optimise'!$E$10-JB$2,'Two cycles - Optimise'!$B$4,'Two cycles - Optimise'!$B$3,TRUE)-_xlfn.BINOM.DIST($J177,'Two cycles - Optimise'!$B$4,'Two cycles - Optimise'!$B$3,TRUE),0)</f>
        <v>0</v>
      </c>
      <c r="JC177">
        <f>IF('Two cycles - Optimise'!$E$10&gt;($J177+JC$2),_xlfn.BINOM.DIST('Two cycles - Optimise'!$E$10-JC$2,'Two cycles - Optimise'!$B$4,'Two cycles - Optimise'!$B$3,TRUE)-_xlfn.BINOM.DIST($J177,'Two cycles - Optimise'!$B$4,'Two cycles - Optimise'!$B$3,TRUE),0)</f>
        <v>0</v>
      </c>
      <c r="JD177">
        <f>IF('Two cycles - Optimise'!$E$10&gt;($J177+JD$2),_xlfn.BINOM.DIST('Two cycles - Optimise'!$E$10-JD$2,'Two cycles - Optimise'!$B$4,'Two cycles - Optimise'!$B$3,TRUE)-_xlfn.BINOM.DIST($J177,'Two cycles - Optimise'!$B$4,'Two cycles - Optimise'!$B$3,TRUE),0)</f>
        <v>0</v>
      </c>
      <c r="JE177">
        <f>IF('Two cycles - Optimise'!$E$10&gt;($J177+JE$2),_xlfn.BINOM.DIST('Two cycles - Optimise'!$E$10-JE$2,'Two cycles - Optimise'!$B$4,'Two cycles - Optimise'!$B$3,TRUE)-_xlfn.BINOM.DIST($J177,'Two cycles - Optimise'!$B$4,'Two cycles - Optimise'!$B$3,TRUE),0)</f>
        <v>0</v>
      </c>
      <c r="JF177">
        <f>IF('Two cycles - Optimise'!$E$10&gt;($J177+JF$2),_xlfn.BINOM.DIST('Two cycles - Optimise'!$E$10-JF$2,'Two cycles - Optimise'!$B$4,'Two cycles - Optimise'!$B$3,TRUE)-_xlfn.BINOM.DIST($J177,'Two cycles - Optimise'!$B$4,'Two cycles - Optimise'!$B$3,TRUE),0)</f>
        <v>0</v>
      </c>
      <c r="JG177">
        <f>IF('Two cycles - Optimise'!$E$10&gt;($J177+JG$2),_xlfn.BINOM.DIST('Two cycles - Optimise'!$E$10-JG$2,'Two cycles - Optimise'!$B$4,'Two cycles - Optimise'!$B$3,TRUE)-_xlfn.BINOM.DIST($J177,'Two cycles - Optimise'!$B$4,'Two cycles - Optimise'!$B$3,TRUE),0)</f>
        <v>0</v>
      </c>
      <c r="JH177">
        <f>IF('Two cycles - Optimise'!$E$10&gt;($J177+JH$2),_xlfn.BINOM.DIST('Two cycles - Optimise'!$E$10-JH$2,'Two cycles - Optimise'!$B$4,'Two cycles - Optimise'!$B$3,TRUE)-_xlfn.BINOM.DIST($J177,'Two cycles - Optimise'!$B$4,'Two cycles - Optimise'!$B$3,TRUE),0)</f>
        <v>0</v>
      </c>
      <c r="JI177">
        <f>IF('Two cycles - Optimise'!$E$10&gt;($J177+JI$2),_xlfn.BINOM.DIST('Two cycles - Optimise'!$E$10-JI$2,'Two cycles - Optimise'!$B$4,'Two cycles - Optimise'!$B$3,TRUE)-_xlfn.BINOM.DIST($J177,'Two cycles - Optimise'!$B$4,'Two cycles - Optimise'!$B$3,TRUE),0)</f>
        <v>0</v>
      </c>
      <c r="JJ177">
        <f>IF('Two cycles - Optimise'!$E$10&gt;($J177+JJ$2),_xlfn.BINOM.DIST('Two cycles - Optimise'!$E$10-JJ$2,'Two cycles - Optimise'!$B$4,'Two cycles - Optimise'!$B$3,TRUE)-_xlfn.BINOM.DIST($J177,'Two cycles - Optimise'!$B$4,'Two cycles - Optimise'!$B$3,TRUE),0)</f>
        <v>0</v>
      </c>
      <c r="JK177">
        <f>IF('Two cycles - Optimise'!$E$10&gt;($J177+JK$2),_xlfn.BINOM.DIST('Two cycles - Optimise'!$E$10-JK$2,'Two cycles - Optimise'!$B$4,'Two cycles - Optimise'!$B$3,TRUE)-_xlfn.BINOM.DIST($J177,'Two cycles - Optimise'!$B$4,'Two cycles - Optimise'!$B$3,TRUE),0)</f>
        <v>0</v>
      </c>
      <c r="JL177">
        <f>IF('Two cycles - Optimise'!$E$10&gt;($J177+JL$2),_xlfn.BINOM.DIST('Two cycles - Optimise'!$E$10-JL$2,'Two cycles - Optimise'!$B$4,'Two cycles - Optimise'!$B$3,TRUE)-_xlfn.BINOM.DIST($J177,'Two cycles - Optimise'!$B$4,'Two cycles - Optimise'!$B$3,TRUE),0)</f>
        <v>0</v>
      </c>
      <c r="JM177">
        <f>IF('Two cycles - Optimise'!$E$10&gt;($J177+JM$2),_xlfn.BINOM.DIST('Two cycles - Optimise'!$E$10-JM$2,'Two cycles - Optimise'!$B$4,'Two cycles - Optimise'!$B$3,TRUE)-_xlfn.BINOM.DIST($J177,'Two cycles - Optimise'!$B$4,'Two cycles - Optimise'!$B$3,TRUE),0)</f>
        <v>0</v>
      </c>
      <c r="JN177">
        <f>IF('Two cycles - Optimise'!$E$10&gt;($J177+JN$2),_xlfn.BINOM.DIST('Two cycles - Optimise'!$E$10-JN$2,'Two cycles - Optimise'!$B$4,'Two cycles - Optimise'!$B$3,TRUE)-_xlfn.BINOM.DIST($J177,'Two cycles - Optimise'!$B$4,'Two cycles - Optimise'!$B$3,TRUE),0)</f>
        <v>0</v>
      </c>
      <c r="JO177">
        <f>IF('Two cycles - Optimise'!$E$10&gt;($J177+JO$2),_xlfn.BINOM.DIST('Two cycles - Optimise'!$E$10-JO$2,'Two cycles - Optimise'!$B$4,'Two cycles - Optimise'!$B$3,TRUE)-_xlfn.BINOM.DIST($J177,'Two cycles - Optimise'!$B$4,'Two cycles - Optimise'!$B$3,TRUE),0)</f>
        <v>0</v>
      </c>
      <c r="JP177">
        <f>IF('Two cycles - Optimise'!$E$10&gt;($J177+JP$2),_xlfn.BINOM.DIST('Two cycles - Optimise'!$E$10-JP$2,'Two cycles - Optimise'!$B$4,'Two cycles - Optimise'!$B$3,TRUE)-_xlfn.BINOM.DIST($J177,'Two cycles - Optimise'!$B$4,'Two cycles - Optimise'!$B$3,TRUE),0)</f>
        <v>0</v>
      </c>
      <c r="JQ177">
        <f>IF('Two cycles - Optimise'!$E$10&gt;($J177+JQ$2),_xlfn.BINOM.DIST('Two cycles - Optimise'!$E$10-JQ$2,'Two cycles - Optimise'!$B$4,'Two cycles - Optimise'!$B$3,TRUE)-_xlfn.BINOM.DIST($J177,'Two cycles - Optimise'!$B$4,'Two cycles - Optimise'!$B$3,TRUE),0)</f>
        <v>0</v>
      </c>
      <c r="JR177">
        <f>IF('Two cycles - Optimise'!$E$10&gt;($J177+JR$2),_xlfn.BINOM.DIST('Two cycles - Optimise'!$E$10-JR$2,'Two cycles - Optimise'!$B$4,'Two cycles - Optimise'!$B$3,TRUE)-_xlfn.BINOM.DIST($J177,'Two cycles - Optimise'!$B$4,'Two cycles - Optimise'!$B$3,TRUE),0)</f>
        <v>0</v>
      </c>
      <c r="JS177">
        <f>IF('Two cycles - Optimise'!$E$10&gt;($J177+JS$2),_xlfn.BINOM.DIST('Two cycles - Optimise'!$E$10-JS$2,'Two cycles - Optimise'!$B$4,'Two cycles - Optimise'!$B$3,TRUE)-_xlfn.BINOM.DIST($J177,'Two cycles - Optimise'!$B$4,'Two cycles - Optimise'!$B$3,TRUE),0)</f>
        <v>0</v>
      </c>
      <c r="JT177">
        <f>IF('Two cycles - Optimise'!$E$10&gt;($J177+JT$2),_xlfn.BINOM.DIST('Two cycles - Optimise'!$E$10-JT$2,'Two cycles - Optimise'!$B$4,'Two cycles - Optimise'!$B$3,TRUE)-_xlfn.BINOM.DIST($J177,'Two cycles - Optimise'!$B$4,'Two cycles - Optimise'!$B$3,TRUE),0)</f>
        <v>0</v>
      </c>
      <c r="JU177">
        <f>IF('Two cycles - Optimise'!$E$10&gt;($J177+JU$2),_xlfn.BINOM.DIST('Two cycles - Optimise'!$E$10-JU$2,'Two cycles - Optimise'!$B$4,'Two cycles - Optimise'!$B$3,TRUE)-_xlfn.BINOM.DIST($J177,'Two cycles - Optimise'!$B$4,'Two cycles - Optimise'!$B$3,TRUE),0)</f>
        <v>0</v>
      </c>
      <c r="JV177">
        <f>IF('Two cycles - Optimise'!$E$10&gt;($J177+JV$2),_xlfn.BINOM.DIST('Two cycles - Optimise'!$E$10-JV$2,'Two cycles - Optimise'!$B$4,'Two cycles - Optimise'!$B$3,TRUE)-_xlfn.BINOM.DIST($J177,'Two cycles - Optimise'!$B$4,'Two cycles - Optimise'!$B$3,TRUE),0)</f>
        <v>0</v>
      </c>
      <c r="JW177">
        <f>IF('Two cycles - Optimise'!$E$10&gt;($J177+JW$2),_xlfn.BINOM.DIST('Two cycles - Optimise'!$E$10-JW$2,'Two cycles - Optimise'!$B$4,'Two cycles - Optimise'!$B$3,TRUE)-_xlfn.BINOM.DIST($J177,'Two cycles - Optimise'!$B$4,'Two cycles - Optimise'!$B$3,TRUE),0)</f>
        <v>0</v>
      </c>
      <c r="JX177">
        <f>IF('Two cycles - Optimise'!$E$10&gt;($J177+JX$2),_xlfn.BINOM.DIST('Two cycles - Optimise'!$E$10-JX$2,'Two cycles - Optimise'!$B$4,'Two cycles - Optimise'!$B$3,TRUE)-_xlfn.BINOM.DIST($J177,'Two cycles - Optimise'!$B$4,'Two cycles - Optimise'!$B$3,TRUE),0)</f>
        <v>0</v>
      </c>
      <c r="JY177">
        <f>IF('Two cycles - Optimise'!$E$10&gt;($J177+JY$2),_xlfn.BINOM.DIST('Two cycles - Optimise'!$E$10-JY$2,'Two cycles - Optimise'!$B$4,'Two cycles - Optimise'!$B$3,TRUE)-_xlfn.BINOM.DIST($J177,'Two cycles - Optimise'!$B$4,'Two cycles - Optimise'!$B$3,TRUE),0)</f>
        <v>0</v>
      </c>
      <c r="JZ177">
        <f>IF('Two cycles - Optimise'!$E$10&gt;($J177+JZ$2),_xlfn.BINOM.DIST('Two cycles - Optimise'!$E$10-JZ$2,'Two cycles - Optimise'!$B$4,'Two cycles - Optimise'!$B$3,TRUE)-_xlfn.BINOM.DIST($J177,'Two cycles - Optimise'!$B$4,'Two cycles - Optimise'!$B$3,TRUE),0)</f>
        <v>0</v>
      </c>
      <c r="KA177">
        <f>IF('Two cycles - Optimise'!$E$10&gt;($J177+KA$2),_xlfn.BINOM.DIST('Two cycles - Optimise'!$E$10-KA$2,'Two cycles - Optimise'!$B$4,'Two cycles - Optimise'!$B$3,TRUE)-_xlfn.BINOM.DIST($J177,'Two cycles - Optimise'!$B$4,'Two cycles - Optimise'!$B$3,TRUE),0)</f>
        <v>0</v>
      </c>
      <c r="KB177">
        <f>IF('Two cycles - Optimise'!$E$10&gt;($J177+KB$2),_xlfn.BINOM.DIST('Two cycles - Optimise'!$E$10-KB$2,'Two cycles - Optimise'!$B$4,'Two cycles - Optimise'!$B$3,TRUE)-_xlfn.BINOM.DIST($J177,'Two cycles - Optimise'!$B$4,'Two cycles - Optimise'!$B$3,TRUE),0)</f>
        <v>0</v>
      </c>
      <c r="KC177">
        <f>IF('Two cycles - Optimise'!$E$10&gt;($J177+KC$2),_xlfn.BINOM.DIST('Two cycles - Optimise'!$E$10-KC$2,'Two cycles - Optimise'!$B$4,'Two cycles - Optimise'!$B$3,TRUE)-_xlfn.BINOM.DIST($J177,'Two cycles - Optimise'!$B$4,'Two cycles - Optimise'!$B$3,TRUE),0)</f>
        <v>0</v>
      </c>
      <c r="KD177">
        <f>IF('Two cycles - Optimise'!$E$10&gt;($J177+KD$2),_xlfn.BINOM.DIST('Two cycles - Optimise'!$E$10-KD$2,'Two cycles - Optimise'!$B$4,'Two cycles - Optimise'!$B$3,TRUE)-_xlfn.BINOM.DIST($J177,'Two cycles - Optimise'!$B$4,'Two cycles - Optimise'!$B$3,TRUE),0)</f>
        <v>0</v>
      </c>
      <c r="KE177">
        <f>IF('Two cycles - Optimise'!$E$10&gt;($J177+KE$2),_xlfn.BINOM.DIST('Two cycles - Optimise'!$E$10-KE$2,'Two cycles - Optimise'!$B$4,'Two cycles - Optimise'!$B$3,TRUE)-_xlfn.BINOM.DIST($J177,'Two cycles - Optimise'!$B$4,'Two cycles - Optimise'!$B$3,TRUE),0)</f>
        <v>0</v>
      </c>
      <c r="KF177">
        <f>IF('Two cycles - Optimise'!$E$10&gt;($J177+KF$2),_xlfn.BINOM.DIST('Two cycles - Optimise'!$E$10-KF$2,'Two cycles - Optimise'!$B$4,'Two cycles - Optimise'!$B$3,TRUE)-_xlfn.BINOM.DIST($J177,'Two cycles - Optimise'!$B$4,'Two cycles - Optimise'!$B$3,TRUE),0)</f>
        <v>0</v>
      </c>
      <c r="KG177">
        <f>IF('Two cycles - Optimise'!$E$10&gt;($J177+KG$2),_xlfn.BINOM.DIST('Two cycles - Optimise'!$E$10-KG$2,'Two cycles - Optimise'!$B$4,'Two cycles - Optimise'!$B$3,TRUE)-_xlfn.BINOM.DIST($J177,'Two cycles - Optimise'!$B$4,'Two cycles - Optimise'!$B$3,TRUE),0)</f>
        <v>0</v>
      </c>
      <c r="KH177">
        <f>IF('Two cycles - Optimise'!$E$10&gt;($J177+KH$2),_xlfn.BINOM.DIST('Two cycles - Optimise'!$E$10-KH$2,'Two cycles - Optimise'!$B$4,'Two cycles - Optimise'!$B$3,TRUE)-_xlfn.BINOM.DIST($J177,'Two cycles - Optimise'!$B$4,'Two cycles - Optimise'!$B$3,TRUE),0)</f>
        <v>0</v>
      </c>
      <c r="KI177">
        <f>IF('Two cycles - Optimise'!$E$10&gt;($J177+KI$2),_xlfn.BINOM.DIST('Two cycles - Optimise'!$E$10-KI$2,'Two cycles - Optimise'!$B$4,'Two cycles - Optimise'!$B$3,TRUE)-_xlfn.BINOM.DIST($J177,'Two cycles - Optimise'!$B$4,'Two cycles - Optimise'!$B$3,TRUE),0)</f>
        <v>0</v>
      </c>
      <c r="KJ177">
        <f>IF('Two cycles - Optimise'!$E$10&gt;($J177+KJ$2),_xlfn.BINOM.DIST('Two cycles - Optimise'!$E$10-KJ$2,'Two cycles - Optimise'!$B$4,'Two cycles - Optimise'!$B$3,TRUE)-_xlfn.BINOM.DIST($J177,'Two cycles - Optimise'!$B$4,'Two cycles - Optimise'!$B$3,TRUE),0)</f>
        <v>0</v>
      </c>
      <c r="KK177">
        <f>IF('Two cycles - Optimise'!$E$10&gt;($J177+KK$2),_xlfn.BINOM.DIST('Two cycles - Optimise'!$E$10-KK$2,'Two cycles - Optimise'!$B$4,'Two cycles - Optimise'!$B$3,TRUE)-_xlfn.BINOM.DIST($J177,'Two cycles - Optimise'!$B$4,'Two cycles - Optimise'!$B$3,TRUE),0)</f>
        <v>0</v>
      </c>
      <c r="KL177">
        <f>IF('Two cycles - Optimise'!$E$10&gt;($J177+KL$2),_xlfn.BINOM.DIST('Two cycles - Optimise'!$E$10-KL$2,'Two cycles - Optimise'!$B$4,'Two cycles - Optimise'!$B$3,TRUE)-_xlfn.BINOM.DIST($J177,'Two cycles - Optimise'!$B$4,'Two cycles - Optimise'!$B$3,TRUE),0)</f>
        <v>0</v>
      </c>
      <c r="KM177">
        <f>IF('Two cycles - Optimise'!$E$10&gt;($J177+KM$2),_xlfn.BINOM.DIST('Two cycles - Optimise'!$E$10-KM$2,'Two cycles - Optimise'!$B$4,'Two cycles - Optimise'!$B$3,TRUE)-_xlfn.BINOM.DIST($J177,'Two cycles - Optimise'!$B$4,'Two cycles - Optimise'!$B$3,TRUE),0)</f>
        <v>0</v>
      </c>
      <c r="KN177">
        <f>IF('Two cycles - Optimise'!$E$10&gt;($J177+KN$2),_xlfn.BINOM.DIST('Two cycles - Optimise'!$E$10-KN$2,'Two cycles - Optimise'!$B$4,'Two cycles - Optimise'!$B$3,TRUE)-_xlfn.BINOM.DIST($J177,'Two cycles - Optimise'!$B$4,'Two cycles - Optimise'!$B$3,TRUE),0)</f>
        <v>0</v>
      </c>
      <c r="KO177">
        <f>IF('Two cycles - Optimise'!$E$10&gt;($J177+KO$2),_xlfn.BINOM.DIST('Two cycles - Optimise'!$E$10-KO$2,'Two cycles - Optimise'!$B$4,'Two cycles - Optimise'!$B$3,TRUE)-_xlfn.BINOM.DIST($J177,'Two cycles - Optimise'!$B$4,'Two cycles - Optimise'!$B$3,TRUE),0)</f>
        <v>0</v>
      </c>
      <c r="KP177">
        <f>IF('Two cycles - Optimise'!$E$10&gt;($J177+KP$2),_xlfn.BINOM.DIST('Two cycles - Optimise'!$E$10-KP$2,'Two cycles - Optimise'!$B$4,'Two cycles - Optimise'!$B$3,TRUE)-_xlfn.BINOM.DIST($J177,'Two cycles - Optimise'!$B$4,'Two cycles - Optimise'!$B$3,TRUE),0)</f>
        <v>0</v>
      </c>
      <c r="KQ177">
        <f>IF('Two cycles - Optimise'!$E$10&gt;($J177+KQ$2),_xlfn.BINOM.DIST('Two cycles - Optimise'!$E$10-KQ$2,'Two cycles - Optimise'!$B$4,'Two cycles - Optimise'!$B$3,TRUE)-_xlfn.BINOM.DIST($J177,'Two cycles - Optimise'!$B$4,'Two cycles - Optimise'!$B$3,TRUE),0)</f>
        <v>0</v>
      </c>
      <c r="KR177">
        <f>IF('Two cycles - Optimise'!$E$10&gt;($J177+KR$2),_xlfn.BINOM.DIST('Two cycles - Optimise'!$E$10-KR$2,'Two cycles - Optimise'!$B$4,'Two cycles - Optimise'!$B$3,TRUE)-_xlfn.BINOM.DIST($J177,'Two cycles - Optimise'!$B$4,'Two cycles - Optimise'!$B$3,TRUE),0)</f>
        <v>0</v>
      </c>
      <c r="KS177">
        <f>IF('Two cycles - Optimise'!$E$10&gt;($J177+KS$2),_xlfn.BINOM.DIST('Two cycles - Optimise'!$E$10-KS$2,'Two cycles - Optimise'!$B$4,'Two cycles - Optimise'!$B$3,TRUE)-_xlfn.BINOM.DIST($J177,'Two cycles - Optimise'!$B$4,'Two cycles - Optimise'!$B$3,TRUE),0)</f>
        <v>0</v>
      </c>
      <c r="KT177">
        <f>IF('Two cycles - Optimise'!$E$10&gt;($J177+KT$2),_xlfn.BINOM.DIST('Two cycles - Optimise'!$E$10-KT$2,'Two cycles - Optimise'!$B$4,'Two cycles - Optimise'!$B$3,TRUE)-_xlfn.BINOM.DIST($J177,'Two cycles - Optimise'!$B$4,'Two cycles - Optimise'!$B$3,TRUE),0)</f>
        <v>0</v>
      </c>
      <c r="KU177">
        <f>IF('Two cycles - Optimise'!$E$10&gt;($J177+KU$2),_xlfn.BINOM.DIST('Two cycles - Optimise'!$E$10-KU$2,'Two cycles - Optimise'!$B$4,'Two cycles - Optimise'!$B$3,TRUE)-_xlfn.BINOM.DIST($J177,'Two cycles - Optimise'!$B$4,'Two cycles - Optimise'!$B$3,TRUE),0)</f>
        <v>0</v>
      </c>
      <c r="KV177">
        <f>IF('Two cycles - Optimise'!$E$10&gt;($J177+KV$2),_xlfn.BINOM.DIST('Two cycles - Optimise'!$E$10-KV$2,'Two cycles - Optimise'!$B$4,'Two cycles - Optimise'!$B$3,TRUE)-_xlfn.BINOM.DIST($J177,'Two cycles - Optimise'!$B$4,'Two cycles - Optimise'!$B$3,TRUE),0)</f>
        <v>0</v>
      </c>
      <c r="KW177">
        <f>IF('Two cycles - Optimise'!$E$10&gt;($J177+KW$2),_xlfn.BINOM.DIST('Two cycles - Optimise'!$E$10-KW$2,'Two cycles - Optimise'!$B$4,'Two cycles - Optimise'!$B$3,TRUE)-_xlfn.BINOM.DIST($J177,'Two cycles - Optimise'!$B$4,'Two cycles - Optimise'!$B$3,TRUE),0)</f>
        <v>0</v>
      </c>
      <c r="KX177">
        <f>IF('Two cycles - Optimise'!$E$10&gt;($J177+KX$2),_xlfn.BINOM.DIST('Two cycles - Optimise'!$E$10-KX$2,'Two cycles - Optimise'!$B$4,'Two cycles - Optimise'!$B$3,TRUE)-_xlfn.BINOM.DIST($J177,'Two cycles - Optimise'!$B$4,'Two cycles - Optimise'!$B$3,TRUE),0)</f>
        <v>0</v>
      </c>
      <c r="KY177">
        <f>IF('Two cycles - Optimise'!$E$10&gt;($J177+KY$2),_xlfn.BINOM.DIST('Two cycles - Optimise'!$E$10-KY$2,'Two cycles - Optimise'!$B$4,'Two cycles - Optimise'!$B$3,TRUE)-_xlfn.BINOM.DIST($J177,'Two cycles - Optimise'!$B$4,'Two cycles - Optimise'!$B$3,TRUE),0)</f>
        <v>0</v>
      </c>
      <c r="KZ177">
        <f>IF('Two cycles - Optimise'!$E$10&gt;($J177+KZ$2),_xlfn.BINOM.DIST('Two cycles - Optimise'!$E$10-KZ$2,'Two cycles - Optimise'!$B$4,'Two cycles - Optimise'!$B$3,TRUE)-_xlfn.BINOM.DIST($J177,'Two cycles - Optimise'!$B$4,'Two cycles - Optimise'!$B$3,TRUE),0)</f>
        <v>0</v>
      </c>
      <c r="LA177">
        <f>IF('Two cycles - Optimise'!$E$10&gt;($J177+LA$2),_xlfn.BINOM.DIST('Two cycles - Optimise'!$E$10-LA$2,'Two cycles - Optimise'!$B$4,'Two cycles - Optimise'!$B$3,TRUE)-_xlfn.BINOM.DIST($J177,'Two cycles - Optimise'!$B$4,'Two cycles - Optimise'!$B$3,TRUE),0)</f>
        <v>0</v>
      </c>
      <c r="LB177">
        <f>IF('Two cycles - Optimise'!$E$10&gt;($J177+LB$2),_xlfn.BINOM.DIST('Two cycles - Optimise'!$E$10-LB$2,'Two cycles - Optimise'!$B$4,'Two cycles - Optimise'!$B$3,TRUE)-_xlfn.BINOM.DIST($J177,'Two cycles - Optimise'!$B$4,'Two cycles - Optimise'!$B$3,TRUE),0)</f>
        <v>0</v>
      </c>
      <c r="LC177">
        <f>IF('Two cycles - Optimise'!$E$10&gt;($J177+LC$2),_xlfn.BINOM.DIST('Two cycles - Optimise'!$E$10-LC$2,'Two cycles - Optimise'!$B$4,'Two cycles - Optimise'!$B$3,TRUE)-_xlfn.BINOM.DIST($J177,'Two cycles - Optimise'!$B$4,'Two cycles - Optimise'!$B$3,TRUE),0)</f>
        <v>0</v>
      </c>
      <c r="LD177">
        <f>IF('Two cycles - Optimise'!$E$10&gt;($J177+LD$2),_xlfn.BINOM.DIST('Two cycles - Optimise'!$E$10-LD$2,'Two cycles - Optimise'!$B$4,'Two cycles - Optimise'!$B$3,TRUE)-_xlfn.BINOM.DIST($J177,'Two cycles - Optimise'!$B$4,'Two cycles - Optimise'!$B$3,TRUE),0)</f>
        <v>0</v>
      </c>
      <c r="LE177">
        <f>IF('Two cycles - Optimise'!$E$10&gt;($J177+LE$2),_xlfn.BINOM.DIST('Two cycles - Optimise'!$E$10-LE$2,'Two cycles - Optimise'!$B$4,'Two cycles - Optimise'!$B$3,TRUE)-_xlfn.BINOM.DIST($J177,'Two cycles - Optimise'!$B$4,'Two cycles - Optimise'!$B$3,TRUE),0)</f>
        <v>0</v>
      </c>
      <c r="LF177">
        <f>IF('Two cycles - Optimise'!$E$10&gt;($J177+LF$2),_xlfn.BINOM.DIST('Two cycles - Optimise'!$E$10-LF$2,'Two cycles - Optimise'!$B$4,'Two cycles - Optimise'!$B$3,TRUE)-_xlfn.BINOM.DIST($J177,'Two cycles - Optimise'!$B$4,'Two cycles - Optimise'!$B$3,TRUE),0)</f>
        <v>0</v>
      </c>
      <c r="LG177">
        <f>IF('Two cycles - Optimise'!$E$10&gt;($J177+LG$2),_xlfn.BINOM.DIST('Two cycles - Optimise'!$E$10-LG$2,'Two cycles - Optimise'!$B$4,'Two cycles - Optimise'!$B$3,TRUE)-_xlfn.BINOM.DIST($J177,'Two cycles - Optimise'!$B$4,'Two cycles - Optimise'!$B$3,TRUE),0)</f>
        <v>0</v>
      </c>
      <c r="LH177">
        <f>IF('Two cycles - Optimise'!$E$10&gt;($J177+LH$2),_xlfn.BINOM.DIST('Two cycles - Optimise'!$E$10-LH$2,'Two cycles - Optimise'!$B$4,'Two cycles - Optimise'!$B$3,TRUE)-_xlfn.BINOM.DIST($J177,'Two cycles - Optimise'!$B$4,'Two cycles - Optimise'!$B$3,TRUE),0)</f>
        <v>0</v>
      </c>
      <c r="LI177">
        <f>IF('Two cycles - Optimise'!$E$10&gt;($J177+LI$2),_xlfn.BINOM.DIST('Two cycles - Optimise'!$E$10-LI$2,'Two cycles - Optimise'!$B$4,'Two cycles - Optimise'!$B$3,TRUE)-_xlfn.BINOM.DIST($J177,'Two cycles - Optimise'!$B$4,'Two cycles - Optimise'!$B$3,TRUE),0)</f>
        <v>0</v>
      </c>
      <c r="LJ177">
        <f>IF('Two cycles - Optimise'!$E$10&gt;($J177+LJ$2),_xlfn.BINOM.DIST('Two cycles - Optimise'!$E$10-LJ$2,'Two cycles - Optimise'!$B$4,'Two cycles - Optimise'!$B$3,TRUE)-_xlfn.BINOM.DIST($J177,'Two cycles - Optimise'!$B$4,'Two cycles - Optimise'!$B$3,TRUE),0)</f>
        <v>0</v>
      </c>
      <c r="LK177">
        <f>IF('Two cycles - Optimise'!$E$10&gt;($J177+LK$2),_xlfn.BINOM.DIST('Two cycles - Optimise'!$E$10-LK$2,'Two cycles - Optimise'!$B$4,'Two cycles - Optimise'!$B$3,TRUE)-_xlfn.BINOM.DIST($J177,'Two cycles - Optimise'!$B$4,'Two cycles - Optimise'!$B$3,TRUE),0)</f>
        <v>0</v>
      </c>
      <c r="LL177">
        <f>IF('Two cycles - Optimise'!$E$10&gt;($J177+LL$2),_xlfn.BINOM.DIST('Two cycles - Optimise'!$E$10-LL$2,'Two cycles - Optimise'!$B$4,'Two cycles - Optimise'!$B$3,TRUE)-_xlfn.BINOM.DIST($J177,'Two cycles - Optimise'!$B$4,'Two cycles - Optimise'!$B$3,TRUE),0)</f>
        <v>0</v>
      </c>
    </row>
    <row r="178" spans="1:324" x14ac:dyDescent="0.25">
      <c r="A178">
        <f>IF(E178&lt;'Two cycles - Optimise'!$B$2,1000,E178-'Two cycles - Optimise'!$B$2)</f>
        <v>5.0000000000000044E-2</v>
      </c>
      <c r="B178">
        <v>175</v>
      </c>
      <c r="C178">
        <f>IF(B178&gt;'Two cycles - Optimise'!$B$4,1,_xlfn.BINOM.DIST(B178,'Two cycles - Optimise'!$B$4,'Two cycles - Optimise'!$B$3,TRUE))</f>
        <v>1</v>
      </c>
      <c r="D178">
        <f t="shared" si="218"/>
        <v>0</v>
      </c>
      <c r="E178">
        <f t="shared" si="219"/>
        <v>1</v>
      </c>
      <c r="I178">
        <f>IF(P178&lt;'Two cycles - Optimise'!$B$2,1000,P178-'Two cycles - Optimise'!$B$2)</f>
        <v>5.0000000000000044E-2</v>
      </c>
      <c r="J178">
        <v>175</v>
      </c>
      <c r="K178">
        <f>IF(J178&gt;'Two cycles - Optimise'!$B$4,1,_xlfn.BINOM.DIST(J178,'Two cycles - Optimise'!$B$4,'Two cycles - Optimise'!$B$3,TRUE))</f>
        <v>1</v>
      </c>
      <c r="L178">
        <f t="shared" si="220"/>
        <v>0</v>
      </c>
      <c r="M178">
        <f t="shared" si="221"/>
        <v>1</v>
      </c>
      <c r="N178">
        <f t="shared" si="222"/>
        <v>0</v>
      </c>
      <c r="O178">
        <f t="shared" si="223"/>
        <v>0</v>
      </c>
      <c r="P178">
        <f t="shared" si="224"/>
        <v>1</v>
      </c>
      <c r="T178">
        <f t="shared" si="225"/>
        <v>0</v>
      </c>
      <c r="U178">
        <f t="shared" si="226"/>
        <v>0</v>
      </c>
      <c r="V178">
        <f t="shared" si="227"/>
        <v>0</v>
      </c>
      <c r="W178">
        <f t="shared" si="228"/>
        <v>0</v>
      </c>
      <c r="X178">
        <f t="shared" si="229"/>
        <v>0</v>
      </c>
      <c r="Y178">
        <f t="shared" si="230"/>
        <v>0</v>
      </c>
      <c r="Z178">
        <f t="shared" si="231"/>
        <v>0</v>
      </c>
      <c r="AA178">
        <f t="shared" si="232"/>
        <v>0</v>
      </c>
      <c r="AB178">
        <f t="shared" si="233"/>
        <v>0</v>
      </c>
      <c r="AC178">
        <f t="shared" si="234"/>
        <v>0</v>
      </c>
      <c r="AD178">
        <f t="shared" si="235"/>
        <v>0</v>
      </c>
      <c r="AE178">
        <f t="shared" si="236"/>
        <v>0</v>
      </c>
      <c r="AF178">
        <f t="shared" si="237"/>
        <v>0</v>
      </c>
      <c r="AG178">
        <f t="shared" si="238"/>
        <v>0</v>
      </c>
      <c r="AH178">
        <f t="shared" si="239"/>
        <v>0</v>
      </c>
      <c r="AI178">
        <f t="shared" si="240"/>
        <v>0</v>
      </c>
      <c r="AJ178">
        <f t="shared" si="241"/>
        <v>0</v>
      </c>
      <c r="AK178">
        <f t="shared" si="242"/>
        <v>0</v>
      </c>
      <c r="AL178">
        <f t="shared" si="243"/>
        <v>0</v>
      </c>
      <c r="AM178">
        <f t="shared" si="244"/>
        <v>0</v>
      </c>
      <c r="AN178">
        <f t="shared" si="245"/>
        <v>0</v>
      </c>
      <c r="AO178">
        <f t="shared" si="246"/>
        <v>0</v>
      </c>
      <c r="AP178">
        <f t="shared" si="247"/>
        <v>0</v>
      </c>
      <c r="AQ178">
        <f t="shared" si="248"/>
        <v>0</v>
      </c>
      <c r="AR178">
        <f t="shared" si="249"/>
        <v>0</v>
      </c>
      <c r="AS178">
        <f t="shared" si="250"/>
        <v>0</v>
      </c>
      <c r="AT178">
        <f t="shared" si="251"/>
        <v>0</v>
      </c>
      <c r="AU178">
        <f t="shared" si="252"/>
        <v>0</v>
      </c>
      <c r="AV178">
        <f t="shared" si="253"/>
        <v>0</v>
      </c>
      <c r="AW178">
        <f t="shared" si="254"/>
        <v>0</v>
      </c>
      <c r="AX178">
        <f t="shared" si="255"/>
        <v>0</v>
      </c>
      <c r="AY178">
        <f t="shared" si="256"/>
        <v>0</v>
      </c>
      <c r="AZ178">
        <f t="shared" si="257"/>
        <v>0</v>
      </c>
      <c r="BA178">
        <f t="shared" si="258"/>
        <v>0</v>
      </c>
      <c r="BB178">
        <f t="shared" si="259"/>
        <v>0</v>
      </c>
      <c r="BC178">
        <f t="shared" si="260"/>
        <v>0</v>
      </c>
      <c r="BD178">
        <f t="shared" si="261"/>
        <v>0</v>
      </c>
      <c r="BE178">
        <f t="shared" si="262"/>
        <v>0</v>
      </c>
      <c r="BF178">
        <f t="shared" si="263"/>
        <v>0</v>
      </c>
      <c r="BG178">
        <f t="shared" si="264"/>
        <v>0</v>
      </c>
      <c r="BH178">
        <f t="shared" si="265"/>
        <v>0</v>
      </c>
      <c r="BI178">
        <f t="shared" si="266"/>
        <v>0</v>
      </c>
      <c r="BJ178">
        <f t="shared" si="267"/>
        <v>0</v>
      </c>
      <c r="BK178">
        <f t="shared" si="268"/>
        <v>0</v>
      </c>
      <c r="BL178">
        <f t="shared" si="269"/>
        <v>0</v>
      </c>
      <c r="BM178">
        <f t="shared" si="270"/>
        <v>0</v>
      </c>
      <c r="BN178">
        <f t="shared" si="271"/>
        <v>0</v>
      </c>
      <c r="BO178">
        <f t="shared" si="272"/>
        <v>0</v>
      </c>
      <c r="BP178">
        <f t="shared" si="273"/>
        <v>0</v>
      </c>
      <c r="BQ178">
        <f t="shared" si="274"/>
        <v>0</v>
      </c>
      <c r="BR178">
        <f t="shared" si="275"/>
        <v>0</v>
      </c>
      <c r="BS178">
        <f t="shared" si="276"/>
        <v>0</v>
      </c>
      <c r="BT178">
        <f t="shared" si="277"/>
        <v>0</v>
      </c>
      <c r="BU178">
        <f t="shared" si="278"/>
        <v>0</v>
      </c>
      <c r="BV178">
        <f t="shared" si="279"/>
        <v>0</v>
      </c>
      <c r="BW178">
        <f t="shared" si="280"/>
        <v>0</v>
      </c>
      <c r="BX178">
        <f t="shared" si="281"/>
        <v>0</v>
      </c>
      <c r="BY178">
        <f t="shared" si="282"/>
        <v>0</v>
      </c>
      <c r="BZ178">
        <f t="shared" si="283"/>
        <v>0</v>
      </c>
      <c r="CA178">
        <f t="shared" si="284"/>
        <v>0</v>
      </c>
      <c r="CB178">
        <f t="shared" si="285"/>
        <v>0</v>
      </c>
      <c r="CC178">
        <f t="shared" si="286"/>
        <v>0</v>
      </c>
      <c r="CD178">
        <f t="shared" si="287"/>
        <v>0</v>
      </c>
      <c r="CE178">
        <f t="shared" si="288"/>
        <v>0</v>
      </c>
      <c r="CF178">
        <f t="shared" si="289"/>
        <v>0</v>
      </c>
      <c r="CG178">
        <f t="shared" si="290"/>
        <v>0</v>
      </c>
      <c r="CH178">
        <f t="shared" si="291"/>
        <v>0</v>
      </c>
      <c r="CI178">
        <f t="shared" si="292"/>
        <v>0</v>
      </c>
      <c r="CJ178">
        <f t="shared" si="293"/>
        <v>0</v>
      </c>
      <c r="CK178">
        <f t="shared" si="294"/>
        <v>0</v>
      </c>
      <c r="CL178">
        <f t="shared" si="295"/>
        <v>0</v>
      </c>
      <c r="CM178">
        <f t="shared" si="296"/>
        <v>0</v>
      </c>
      <c r="CN178">
        <f t="shared" si="297"/>
        <v>0</v>
      </c>
      <c r="CO178">
        <f t="shared" si="298"/>
        <v>0</v>
      </c>
      <c r="CP178">
        <f t="shared" si="299"/>
        <v>0</v>
      </c>
      <c r="CQ178">
        <f t="shared" si="300"/>
        <v>0</v>
      </c>
      <c r="CR178">
        <f t="shared" si="301"/>
        <v>0</v>
      </c>
      <c r="CS178">
        <f t="shared" si="302"/>
        <v>0</v>
      </c>
      <c r="CT178">
        <f t="shared" si="303"/>
        <v>0</v>
      </c>
      <c r="CU178">
        <f t="shared" si="304"/>
        <v>0</v>
      </c>
      <c r="CV178">
        <f t="shared" si="305"/>
        <v>0</v>
      </c>
      <c r="CW178">
        <f t="shared" si="306"/>
        <v>0</v>
      </c>
      <c r="CX178">
        <f t="shared" si="307"/>
        <v>0</v>
      </c>
      <c r="CY178">
        <f t="shared" si="308"/>
        <v>0</v>
      </c>
      <c r="CZ178">
        <f t="shared" si="309"/>
        <v>0</v>
      </c>
      <c r="DA178">
        <f t="shared" si="310"/>
        <v>0</v>
      </c>
      <c r="DB178">
        <f t="shared" si="311"/>
        <v>0</v>
      </c>
      <c r="DC178">
        <f t="shared" si="312"/>
        <v>0</v>
      </c>
      <c r="DD178">
        <f t="shared" si="313"/>
        <v>0</v>
      </c>
      <c r="DE178">
        <f t="shared" si="314"/>
        <v>0</v>
      </c>
      <c r="DF178">
        <f t="shared" si="315"/>
        <v>0</v>
      </c>
      <c r="DG178">
        <f t="shared" si="316"/>
        <v>0</v>
      </c>
      <c r="DH178">
        <f t="shared" si="317"/>
        <v>0</v>
      </c>
      <c r="DI178">
        <f t="shared" si="318"/>
        <v>0</v>
      </c>
      <c r="DJ178">
        <f t="shared" si="319"/>
        <v>0</v>
      </c>
      <c r="DK178">
        <f t="shared" si="320"/>
        <v>0</v>
      </c>
      <c r="DL178">
        <f t="shared" si="321"/>
        <v>0</v>
      </c>
      <c r="DM178">
        <f t="shared" si="322"/>
        <v>0</v>
      </c>
      <c r="DN178">
        <f t="shared" si="323"/>
        <v>0</v>
      </c>
      <c r="DO178">
        <f t="shared" si="324"/>
        <v>0</v>
      </c>
      <c r="DP178">
        <f t="shared" si="325"/>
        <v>0</v>
      </c>
      <c r="DR178">
        <f>IF(AND(DR$2&lt;=$J178,$J178&lt;='Two cycles - Optimise'!$B$4),_xlfn.BINOM.DIST(DR$2,'Two cycles - Optimise'!$B$4,'Two cycles - Optimise'!$B$3,FALSE),0)</f>
        <v>0</v>
      </c>
      <c r="DS178">
        <f>IF(AND(DS$2&lt;=$J178,$J178&lt;='Two cycles - Optimise'!$B$4),_xlfn.BINOM.DIST(DS$2,'Two cycles - Optimise'!$B$4,'Two cycles - Optimise'!$B$3,FALSE),0)</f>
        <v>0</v>
      </c>
      <c r="DT178">
        <f>IF(AND(DT$2&lt;=$J178,$J178&lt;='Two cycles - Optimise'!$B$4),_xlfn.BINOM.DIST(DT$2,'Two cycles - Optimise'!$B$4,'Two cycles - Optimise'!$B$3,FALSE),0)</f>
        <v>0</v>
      </c>
      <c r="DU178">
        <f>IF(AND(DU$2&lt;=$J178,$J178&lt;='Two cycles - Optimise'!$B$4),_xlfn.BINOM.DIST(DU$2,'Two cycles - Optimise'!$B$4,'Two cycles - Optimise'!$B$3,FALSE),0)</f>
        <v>0</v>
      </c>
      <c r="DV178">
        <f>IF(AND(DV$2&lt;=$J178,$J178&lt;='Two cycles - Optimise'!$B$4),_xlfn.BINOM.DIST(DV$2,'Two cycles - Optimise'!$B$4,'Two cycles - Optimise'!$B$3,FALSE),0)</f>
        <v>0</v>
      </c>
      <c r="DW178">
        <f>IF(AND(DW$2&lt;=$J178,$J178&lt;='Two cycles - Optimise'!$B$4),_xlfn.BINOM.DIST(DW$2,'Two cycles - Optimise'!$B$4,'Two cycles - Optimise'!$B$3,FALSE),0)</f>
        <v>0</v>
      </c>
      <c r="DX178">
        <f>IF(AND(DX$2&lt;=$J178,$J178&lt;='Two cycles - Optimise'!$B$4),_xlfn.BINOM.DIST(DX$2,'Two cycles - Optimise'!$B$4,'Two cycles - Optimise'!$B$3,FALSE),0)</f>
        <v>0</v>
      </c>
      <c r="DY178">
        <f>IF(AND(DY$2&lt;=$J178,$J178&lt;='Two cycles - Optimise'!$B$4),_xlfn.BINOM.DIST(DY$2,'Two cycles - Optimise'!$B$4,'Two cycles - Optimise'!$B$3,FALSE),0)</f>
        <v>0</v>
      </c>
      <c r="DZ178">
        <f>IF(AND(DZ$2&lt;=$J178,$J178&lt;='Two cycles - Optimise'!$B$4),_xlfn.BINOM.DIST(DZ$2,'Two cycles - Optimise'!$B$4,'Two cycles - Optimise'!$B$3,FALSE),0)</f>
        <v>0</v>
      </c>
      <c r="EA178">
        <f>IF(AND(EA$2&lt;=$J178,$J178&lt;='Two cycles - Optimise'!$B$4),_xlfn.BINOM.DIST(EA$2,'Two cycles - Optimise'!$B$4,'Two cycles - Optimise'!$B$3,FALSE),0)</f>
        <v>0</v>
      </c>
      <c r="EB178">
        <f>IF(AND(EB$2&lt;=$J178,$J178&lt;='Two cycles - Optimise'!$B$4),_xlfn.BINOM.DIST(EB$2,'Two cycles - Optimise'!$B$4,'Two cycles - Optimise'!$B$3,FALSE),0)</f>
        <v>0</v>
      </c>
      <c r="EC178">
        <f>IF(AND(EC$2&lt;=$J178,$J178&lt;='Two cycles - Optimise'!$B$4),_xlfn.BINOM.DIST(EC$2,'Two cycles - Optimise'!$B$4,'Two cycles - Optimise'!$B$3,FALSE),0)</f>
        <v>0</v>
      </c>
      <c r="ED178">
        <f>IF(AND(ED$2&lt;=$J178,$J178&lt;='Two cycles - Optimise'!$B$4),_xlfn.BINOM.DIST(ED$2,'Two cycles - Optimise'!$B$4,'Two cycles - Optimise'!$B$3,FALSE),0)</f>
        <v>0</v>
      </c>
      <c r="EE178">
        <f>IF(AND(EE$2&lt;=$J178,$J178&lt;='Two cycles - Optimise'!$B$4),_xlfn.BINOM.DIST(EE$2,'Two cycles - Optimise'!$B$4,'Two cycles - Optimise'!$B$3,FALSE),0)</f>
        <v>0</v>
      </c>
      <c r="EF178">
        <f>IF(AND(EF$2&lt;=$J178,$J178&lt;='Two cycles - Optimise'!$B$4),_xlfn.BINOM.DIST(EF$2,'Two cycles - Optimise'!$B$4,'Two cycles - Optimise'!$B$3,FALSE),0)</f>
        <v>0</v>
      </c>
      <c r="EG178">
        <f>IF(AND(EG$2&lt;=$J178,$J178&lt;='Two cycles - Optimise'!$B$4),_xlfn.BINOM.DIST(EG$2,'Two cycles - Optimise'!$B$4,'Two cycles - Optimise'!$B$3,FALSE),0)</f>
        <v>0</v>
      </c>
      <c r="EH178">
        <f>IF(AND(EH$2&lt;=$J178,$J178&lt;='Two cycles - Optimise'!$B$4),_xlfn.BINOM.DIST(EH$2,'Two cycles - Optimise'!$B$4,'Two cycles - Optimise'!$B$3,FALSE),0)</f>
        <v>0</v>
      </c>
      <c r="EI178">
        <f>IF(AND(EI$2&lt;=$J178,$J178&lt;='Two cycles - Optimise'!$B$4),_xlfn.BINOM.DIST(EI$2,'Two cycles - Optimise'!$B$4,'Two cycles - Optimise'!$B$3,FALSE),0)</f>
        <v>0</v>
      </c>
      <c r="EJ178">
        <f>IF(AND(EJ$2&lt;=$J178,$J178&lt;='Two cycles - Optimise'!$B$4),_xlfn.BINOM.DIST(EJ$2,'Two cycles - Optimise'!$B$4,'Two cycles - Optimise'!$B$3,FALSE),0)</f>
        <v>0</v>
      </c>
      <c r="EK178">
        <f>IF(AND(EK$2&lt;=$J178,$J178&lt;='Two cycles - Optimise'!$B$4),_xlfn.BINOM.DIST(EK$2,'Two cycles - Optimise'!$B$4,'Two cycles - Optimise'!$B$3,FALSE),0)</f>
        <v>0</v>
      </c>
      <c r="EL178">
        <f>IF(AND(EL$2&lt;=$J178,$J178&lt;='Two cycles - Optimise'!$B$4),_xlfn.BINOM.DIST(EL$2,'Two cycles - Optimise'!$B$4,'Two cycles - Optimise'!$B$3,FALSE),0)</f>
        <v>0</v>
      </c>
      <c r="EM178">
        <f>IF(AND(EM$2&lt;=$J178,$J178&lt;='Two cycles - Optimise'!$B$4),_xlfn.BINOM.DIST(EM$2,'Two cycles - Optimise'!$B$4,'Two cycles - Optimise'!$B$3,FALSE),0)</f>
        <v>0</v>
      </c>
      <c r="EN178">
        <f>IF(AND(EN$2&lt;=$J178,$J178&lt;='Two cycles - Optimise'!$B$4),_xlfn.BINOM.DIST(EN$2,'Two cycles - Optimise'!$B$4,'Two cycles - Optimise'!$B$3,FALSE),0)</f>
        <v>0</v>
      </c>
      <c r="EO178">
        <f>IF(AND(EO$2&lt;=$J178,$J178&lt;='Two cycles - Optimise'!$B$4),_xlfn.BINOM.DIST(EO$2,'Two cycles - Optimise'!$B$4,'Two cycles - Optimise'!$B$3,FALSE),0)</f>
        <v>0</v>
      </c>
      <c r="EP178">
        <f>IF(AND(EP$2&lt;=$J178,$J178&lt;='Two cycles - Optimise'!$B$4),_xlfn.BINOM.DIST(EP$2,'Two cycles - Optimise'!$B$4,'Two cycles - Optimise'!$B$3,FALSE),0)</f>
        <v>0</v>
      </c>
      <c r="EQ178">
        <f>IF(AND(EQ$2&lt;=$J178,$J178&lt;='Two cycles - Optimise'!$B$4),_xlfn.BINOM.DIST(EQ$2,'Two cycles - Optimise'!$B$4,'Two cycles - Optimise'!$B$3,FALSE),0)</f>
        <v>0</v>
      </c>
      <c r="ER178">
        <f>IF(AND(ER$2&lt;=$J178,$J178&lt;='Two cycles - Optimise'!$B$4),_xlfn.BINOM.DIST(ER$2,'Two cycles - Optimise'!$B$4,'Two cycles - Optimise'!$B$3,FALSE),0)</f>
        <v>0</v>
      </c>
      <c r="ES178">
        <f>IF(AND(ES$2&lt;=$J178,$J178&lt;='Two cycles - Optimise'!$B$4),_xlfn.BINOM.DIST(ES$2,'Two cycles - Optimise'!$B$4,'Two cycles - Optimise'!$B$3,FALSE),0)</f>
        <v>0</v>
      </c>
      <c r="ET178">
        <f>IF(AND(ET$2&lt;=$J178,$J178&lt;='Two cycles - Optimise'!$B$4),_xlfn.BINOM.DIST(ET$2,'Two cycles - Optimise'!$B$4,'Two cycles - Optimise'!$B$3,FALSE),0)</f>
        <v>0</v>
      </c>
      <c r="EU178">
        <f>IF(AND(EU$2&lt;=$J178,$J178&lt;='Two cycles - Optimise'!$B$4),_xlfn.BINOM.DIST(EU$2,'Two cycles - Optimise'!$B$4,'Two cycles - Optimise'!$B$3,FALSE),0)</f>
        <v>0</v>
      </c>
      <c r="EV178">
        <f>IF(AND(EV$2&lt;=$J178,$J178&lt;='Two cycles - Optimise'!$B$4),_xlfn.BINOM.DIST(EV$2,'Two cycles - Optimise'!$B$4,'Two cycles - Optimise'!$B$3,FALSE),0)</f>
        <v>0</v>
      </c>
      <c r="EW178">
        <f>IF(AND(EW$2&lt;=$J178,$J178&lt;='Two cycles - Optimise'!$B$4),_xlfn.BINOM.DIST(EW$2,'Two cycles - Optimise'!$B$4,'Two cycles - Optimise'!$B$3,FALSE),0)</f>
        <v>0</v>
      </c>
      <c r="EX178">
        <f>IF(AND(EX$2&lt;=$J178,$J178&lt;='Two cycles - Optimise'!$B$4),_xlfn.BINOM.DIST(EX$2,'Two cycles - Optimise'!$B$4,'Two cycles - Optimise'!$B$3,FALSE),0)</f>
        <v>0</v>
      </c>
      <c r="EY178">
        <f>IF(AND(EY$2&lt;=$J178,$J178&lt;='Two cycles - Optimise'!$B$4),_xlfn.BINOM.DIST(EY$2,'Two cycles - Optimise'!$B$4,'Two cycles - Optimise'!$B$3,FALSE),0)</f>
        <v>0</v>
      </c>
      <c r="EZ178">
        <f>IF(AND(EZ$2&lt;=$J178,$J178&lt;='Two cycles - Optimise'!$B$4),_xlfn.BINOM.DIST(EZ$2,'Two cycles - Optimise'!$B$4,'Two cycles - Optimise'!$B$3,FALSE),0)</f>
        <v>0</v>
      </c>
      <c r="FA178">
        <f>IF(AND(FA$2&lt;=$J178,$J178&lt;='Two cycles - Optimise'!$B$4),_xlfn.BINOM.DIST(FA$2,'Two cycles - Optimise'!$B$4,'Two cycles - Optimise'!$B$3,FALSE),0)</f>
        <v>0</v>
      </c>
      <c r="FB178">
        <f>IF(AND(FB$2&lt;=$J178,$J178&lt;='Two cycles - Optimise'!$B$4),_xlfn.BINOM.DIST(FB$2,'Two cycles - Optimise'!$B$4,'Two cycles - Optimise'!$B$3,FALSE),0)</f>
        <v>0</v>
      </c>
      <c r="FC178">
        <f>IF(AND(FC$2&lt;=$J178,$J178&lt;='Two cycles - Optimise'!$B$4),_xlfn.BINOM.DIST(FC$2,'Two cycles - Optimise'!$B$4,'Two cycles - Optimise'!$B$3,FALSE),0)</f>
        <v>0</v>
      </c>
      <c r="FD178">
        <f>IF(AND(FD$2&lt;=$J178,$J178&lt;='Two cycles - Optimise'!$B$4),_xlfn.BINOM.DIST(FD$2,'Two cycles - Optimise'!$B$4,'Two cycles - Optimise'!$B$3,FALSE),0)</f>
        <v>0</v>
      </c>
      <c r="FE178">
        <f>IF(AND(FE$2&lt;=$J178,$J178&lt;='Two cycles - Optimise'!$B$4),_xlfn.BINOM.DIST(FE$2,'Two cycles - Optimise'!$B$4,'Two cycles - Optimise'!$B$3,FALSE),0)</f>
        <v>0</v>
      </c>
      <c r="FF178">
        <f>IF(AND(FF$2&lt;=$J178,$J178&lt;='Two cycles - Optimise'!$B$4),_xlfn.BINOM.DIST(FF$2,'Two cycles - Optimise'!$B$4,'Two cycles - Optimise'!$B$3,FALSE),0)</f>
        <v>0</v>
      </c>
      <c r="FG178">
        <f>IF(AND(FG$2&lt;=$J178,$J178&lt;='Two cycles - Optimise'!$B$4),_xlfn.BINOM.DIST(FG$2,'Two cycles - Optimise'!$B$4,'Two cycles - Optimise'!$B$3,FALSE),0)</f>
        <v>0</v>
      </c>
      <c r="FH178">
        <f>IF(AND(FH$2&lt;=$J178,$J178&lt;='Two cycles - Optimise'!$B$4),_xlfn.BINOM.DIST(FH$2,'Two cycles - Optimise'!$B$4,'Two cycles - Optimise'!$B$3,FALSE),0)</f>
        <v>0</v>
      </c>
      <c r="FI178">
        <f>IF(AND(FI$2&lt;=$J178,$J178&lt;='Two cycles - Optimise'!$B$4),_xlfn.BINOM.DIST(FI$2,'Two cycles - Optimise'!$B$4,'Two cycles - Optimise'!$B$3,FALSE),0)</f>
        <v>0</v>
      </c>
      <c r="FJ178">
        <f>IF(AND(FJ$2&lt;=$J178,$J178&lt;='Two cycles - Optimise'!$B$4),_xlfn.BINOM.DIST(FJ$2,'Two cycles - Optimise'!$B$4,'Two cycles - Optimise'!$B$3,FALSE),0)</f>
        <v>0</v>
      </c>
      <c r="FK178">
        <f>IF(AND(FK$2&lt;=$J178,$J178&lt;='Two cycles - Optimise'!$B$4),_xlfn.BINOM.DIST(FK$2,'Two cycles - Optimise'!$B$4,'Two cycles - Optimise'!$B$3,FALSE),0)</f>
        <v>0</v>
      </c>
      <c r="FL178">
        <f>IF(AND(FL$2&lt;=$J178,$J178&lt;='Two cycles - Optimise'!$B$4),_xlfn.BINOM.DIST(FL$2,'Two cycles - Optimise'!$B$4,'Two cycles - Optimise'!$B$3,FALSE),0)</f>
        <v>0</v>
      </c>
      <c r="FM178">
        <f>IF(AND(FM$2&lt;=$J178,$J178&lt;='Two cycles - Optimise'!$B$4),_xlfn.BINOM.DIST(FM$2,'Two cycles - Optimise'!$B$4,'Two cycles - Optimise'!$B$3,FALSE),0)</f>
        <v>0</v>
      </c>
      <c r="FN178">
        <f>IF(AND(FN$2&lt;=$J178,$J178&lt;='Two cycles - Optimise'!$B$4),_xlfn.BINOM.DIST(FN$2,'Two cycles - Optimise'!$B$4,'Two cycles - Optimise'!$B$3,FALSE),0)</f>
        <v>0</v>
      </c>
      <c r="FO178">
        <f>IF(AND(FO$2&lt;=$J178,$J178&lt;='Two cycles - Optimise'!$B$4),_xlfn.BINOM.DIST(FO$2,'Two cycles - Optimise'!$B$4,'Two cycles - Optimise'!$B$3,FALSE),0)</f>
        <v>0</v>
      </c>
      <c r="FP178">
        <f>IF(AND(FP$2&lt;=$J178,$J178&lt;='Two cycles - Optimise'!$B$4),_xlfn.BINOM.DIST(FP$2,'Two cycles - Optimise'!$B$4,'Two cycles - Optimise'!$B$3,FALSE),0)</f>
        <v>0</v>
      </c>
      <c r="FQ178">
        <f>IF(AND(FQ$2&lt;=$J178,$J178&lt;='Two cycles - Optimise'!$B$4),_xlfn.BINOM.DIST(FQ$2,'Two cycles - Optimise'!$B$4,'Two cycles - Optimise'!$B$3,FALSE),0)</f>
        <v>0</v>
      </c>
      <c r="FR178">
        <f>IF(AND(FR$2&lt;=$J178,$J178&lt;='Two cycles - Optimise'!$B$4),_xlfn.BINOM.DIST(FR$2,'Two cycles - Optimise'!$B$4,'Two cycles - Optimise'!$B$3,FALSE),0)</f>
        <v>0</v>
      </c>
      <c r="FS178">
        <f>IF(AND(FS$2&lt;=$J178,$J178&lt;='Two cycles - Optimise'!$B$4),_xlfn.BINOM.DIST(FS$2,'Two cycles - Optimise'!$B$4,'Two cycles - Optimise'!$B$3,FALSE),0)</f>
        <v>0</v>
      </c>
      <c r="FT178">
        <f>IF(AND(FT$2&lt;=$J178,$J178&lt;='Two cycles - Optimise'!$B$4),_xlfn.BINOM.DIST(FT$2,'Two cycles - Optimise'!$B$4,'Two cycles - Optimise'!$B$3,FALSE),0)</f>
        <v>0</v>
      </c>
      <c r="FU178">
        <f>IF(AND(FU$2&lt;=$J178,$J178&lt;='Two cycles - Optimise'!$B$4),_xlfn.BINOM.DIST(FU$2,'Two cycles - Optimise'!$B$4,'Two cycles - Optimise'!$B$3,FALSE),0)</f>
        <v>0</v>
      </c>
      <c r="FV178">
        <f>IF(AND(FV$2&lt;=$J178,$J178&lt;='Two cycles - Optimise'!$B$4),_xlfn.BINOM.DIST(FV$2,'Two cycles - Optimise'!$B$4,'Two cycles - Optimise'!$B$3,FALSE),0)</f>
        <v>0</v>
      </c>
      <c r="FW178">
        <f>IF(AND(FW$2&lt;=$J178,$J178&lt;='Two cycles - Optimise'!$B$4),_xlfn.BINOM.DIST(FW$2,'Two cycles - Optimise'!$B$4,'Two cycles - Optimise'!$B$3,FALSE),0)</f>
        <v>0</v>
      </c>
      <c r="FX178">
        <f>IF(AND(FX$2&lt;=$J178,$J178&lt;='Two cycles - Optimise'!$B$4),_xlfn.BINOM.DIST(FX$2,'Two cycles - Optimise'!$B$4,'Two cycles - Optimise'!$B$3,FALSE),0)</f>
        <v>0</v>
      </c>
      <c r="FY178">
        <f>IF(AND(FY$2&lt;=$J178,$J178&lt;='Two cycles - Optimise'!$B$4),_xlfn.BINOM.DIST(FY$2,'Two cycles - Optimise'!$B$4,'Two cycles - Optimise'!$B$3,FALSE),0)</f>
        <v>0</v>
      </c>
      <c r="FZ178">
        <f>IF(AND(FZ$2&lt;=$J178,$J178&lt;='Two cycles - Optimise'!$B$4),_xlfn.BINOM.DIST(FZ$2,'Two cycles - Optimise'!$B$4,'Two cycles - Optimise'!$B$3,FALSE),0)</f>
        <v>0</v>
      </c>
      <c r="GA178">
        <f>IF(AND(GA$2&lt;=$J178,$J178&lt;='Two cycles - Optimise'!$B$4),_xlfn.BINOM.DIST(GA$2,'Two cycles - Optimise'!$B$4,'Two cycles - Optimise'!$B$3,FALSE),0)</f>
        <v>0</v>
      </c>
      <c r="GB178">
        <f>IF(AND(GB$2&lt;=$J178,$J178&lt;='Two cycles - Optimise'!$B$4),_xlfn.BINOM.DIST(GB$2,'Two cycles - Optimise'!$B$4,'Two cycles - Optimise'!$B$3,FALSE),0)</f>
        <v>0</v>
      </c>
      <c r="GC178">
        <f>IF(AND(GC$2&lt;=$J178,$J178&lt;='Two cycles - Optimise'!$B$4),_xlfn.BINOM.DIST(GC$2,'Two cycles - Optimise'!$B$4,'Two cycles - Optimise'!$B$3,FALSE),0)</f>
        <v>0</v>
      </c>
      <c r="GD178">
        <f>IF(AND(GD$2&lt;=$J178,$J178&lt;='Two cycles - Optimise'!$B$4),_xlfn.BINOM.DIST(GD$2,'Two cycles - Optimise'!$B$4,'Two cycles - Optimise'!$B$3,FALSE),0)</f>
        <v>0</v>
      </c>
      <c r="GE178">
        <f>IF(AND(GE$2&lt;=$J178,$J178&lt;='Two cycles - Optimise'!$B$4),_xlfn.BINOM.DIST(GE$2,'Two cycles - Optimise'!$B$4,'Two cycles - Optimise'!$B$3,FALSE),0)</f>
        <v>0</v>
      </c>
      <c r="GF178">
        <f>IF(AND(GF$2&lt;=$J178,$J178&lt;='Two cycles - Optimise'!$B$4),_xlfn.BINOM.DIST(GF$2,'Two cycles - Optimise'!$B$4,'Two cycles - Optimise'!$B$3,FALSE),0)</f>
        <v>0</v>
      </c>
      <c r="GG178">
        <f>IF(AND(GG$2&lt;=$J178,$J178&lt;='Two cycles - Optimise'!$B$4),_xlfn.BINOM.DIST(GG$2,'Two cycles - Optimise'!$B$4,'Two cycles - Optimise'!$B$3,FALSE),0)</f>
        <v>0</v>
      </c>
      <c r="GH178">
        <f>IF(AND(GH$2&lt;=$J178,$J178&lt;='Two cycles - Optimise'!$B$4),_xlfn.BINOM.DIST(GH$2,'Two cycles - Optimise'!$B$4,'Two cycles - Optimise'!$B$3,FALSE),0)</f>
        <v>0</v>
      </c>
      <c r="GI178">
        <f>IF(AND(GI$2&lt;=$J178,$J178&lt;='Two cycles - Optimise'!$B$4),_xlfn.BINOM.DIST(GI$2,'Two cycles - Optimise'!$B$4,'Two cycles - Optimise'!$B$3,FALSE),0)</f>
        <v>0</v>
      </c>
      <c r="GJ178">
        <f>IF(AND(GJ$2&lt;=$J178,$J178&lt;='Two cycles - Optimise'!$B$4),_xlfn.BINOM.DIST(GJ$2,'Two cycles - Optimise'!$B$4,'Two cycles - Optimise'!$B$3,FALSE),0)</f>
        <v>0</v>
      </c>
      <c r="GK178">
        <f>IF(AND(GK$2&lt;=$J178,$J178&lt;='Two cycles - Optimise'!$B$4),_xlfn.BINOM.DIST(GK$2,'Two cycles - Optimise'!$B$4,'Two cycles - Optimise'!$B$3,FALSE),0)</f>
        <v>0</v>
      </c>
      <c r="GL178">
        <f>IF(AND(GL$2&lt;=$J178,$J178&lt;='Two cycles - Optimise'!$B$4),_xlfn.BINOM.DIST(GL$2,'Two cycles - Optimise'!$B$4,'Two cycles - Optimise'!$B$3,FALSE),0)</f>
        <v>0</v>
      </c>
      <c r="GM178">
        <f>IF(AND(GM$2&lt;=$J178,$J178&lt;='Two cycles - Optimise'!$B$4),_xlfn.BINOM.DIST(GM$2,'Two cycles - Optimise'!$B$4,'Two cycles - Optimise'!$B$3,FALSE),0)</f>
        <v>0</v>
      </c>
      <c r="GN178">
        <f>IF(AND(GN$2&lt;=$J178,$J178&lt;='Two cycles - Optimise'!$B$4),_xlfn.BINOM.DIST(GN$2,'Two cycles - Optimise'!$B$4,'Two cycles - Optimise'!$B$3,FALSE),0)</f>
        <v>0</v>
      </c>
      <c r="GO178">
        <f>IF(AND(GO$2&lt;=$J178,$J178&lt;='Two cycles - Optimise'!$B$4),_xlfn.BINOM.DIST(GO$2,'Two cycles - Optimise'!$B$4,'Two cycles - Optimise'!$B$3,FALSE),0)</f>
        <v>0</v>
      </c>
      <c r="GP178">
        <f>IF(AND(GP$2&lt;=$J178,$J178&lt;='Two cycles - Optimise'!$B$4),_xlfn.BINOM.DIST(GP$2,'Two cycles - Optimise'!$B$4,'Two cycles - Optimise'!$B$3,FALSE),0)</f>
        <v>0</v>
      </c>
      <c r="GQ178">
        <f>IF(AND(GQ$2&lt;=$J178,$J178&lt;='Two cycles - Optimise'!$B$4),_xlfn.BINOM.DIST(GQ$2,'Two cycles - Optimise'!$B$4,'Two cycles - Optimise'!$B$3,FALSE),0)</f>
        <v>0</v>
      </c>
      <c r="GR178">
        <f>IF(AND(GR$2&lt;=$J178,$J178&lt;='Two cycles - Optimise'!$B$4),_xlfn.BINOM.DIST(GR$2,'Two cycles - Optimise'!$B$4,'Two cycles - Optimise'!$B$3,FALSE),0)</f>
        <v>0</v>
      </c>
      <c r="GS178">
        <f>IF(AND(GS$2&lt;=$J178,$J178&lt;='Two cycles - Optimise'!$B$4),_xlfn.BINOM.DIST(GS$2,'Two cycles - Optimise'!$B$4,'Two cycles - Optimise'!$B$3,FALSE),0)</f>
        <v>0</v>
      </c>
      <c r="GT178">
        <f>IF(AND(GT$2&lt;=$J178,$J178&lt;='Two cycles - Optimise'!$B$4),_xlfn.BINOM.DIST(GT$2,'Two cycles - Optimise'!$B$4,'Two cycles - Optimise'!$B$3,FALSE),0)</f>
        <v>0</v>
      </c>
      <c r="GU178">
        <f>IF(AND(GU$2&lt;=$J178,$J178&lt;='Two cycles - Optimise'!$B$4),_xlfn.BINOM.DIST(GU$2,'Two cycles - Optimise'!$B$4,'Two cycles - Optimise'!$B$3,FALSE),0)</f>
        <v>0</v>
      </c>
      <c r="GV178">
        <f>IF(AND(GV$2&lt;=$J178,$J178&lt;='Two cycles - Optimise'!$B$4),_xlfn.BINOM.DIST(GV$2,'Two cycles - Optimise'!$B$4,'Two cycles - Optimise'!$B$3,FALSE),0)</f>
        <v>0</v>
      </c>
      <c r="GW178">
        <f>IF(AND(GW$2&lt;=$J178,$J178&lt;='Two cycles - Optimise'!$B$4),_xlfn.BINOM.DIST(GW$2,'Two cycles - Optimise'!$B$4,'Two cycles - Optimise'!$B$3,FALSE),0)</f>
        <v>0</v>
      </c>
      <c r="GX178">
        <f>IF(AND(GX$2&lt;=$J178,$J178&lt;='Two cycles - Optimise'!$B$4),_xlfn.BINOM.DIST(GX$2,'Two cycles - Optimise'!$B$4,'Two cycles - Optimise'!$B$3,FALSE),0)</f>
        <v>0</v>
      </c>
      <c r="GY178">
        <f>IF(AND(GY$2&lt;=$J178,$J178&lt;='Two cycles - Optimise'!$B$4),_xlfn.BINOM.DIST(GY$2,'Two cycles - Optimise'!$B$4,'Two cycles - Optimise'!$B$3,FALSE),0)</f>
        <v>0</v>
      </c>
      <c r="GZ178">
        <f>IF(AND(GZ$2&lt;=$J178,$J178&lt;='Two cycles - Optimise'!$B$4),_xlfn.BINOM.DIST(GZ$2,'Two cycles - Optimise'!$B$4,'Two cycles - Optimise'!$B$3,FALSE),0)</f>
        <v>0</v>
      </c>
      <c r="HA178">
        <f>IF(AND(HA$2&lt;=$J178,$J178&lt;='Two cycles - Optimise'!$B$4),_xlfn.BINOM.DIST(HA$2,'Two cycles - Optimise'!$B$4,'Two cycles - Optimise'!$B$3,FALSE),0)</f>
        <v>0</v>
      </c>
      <c r="HB178">
        <f>IF(AND(HB$2&lt;=$J178,$J178&lt;='Two cycles - Optimise'!$B$4),_xlfn.BINOM.DIST(HB$2,'Two cycles - Optimise'!$B$4,'Two cycles - Optimise'!$B$3,FALSE),0)</f>
        <v>0</v>
      </c>
      <c r="HC178">
        <f>IF(AND(HC$2&lt;=$J178,$J178&lt;='Two cycles - Optimise'!$B$4),_xlfn.BINOM.DIST(HC$2,'Two cycles - Optimise'!$B$4,'Two cycles - Optimise'!$B$3,FALSE),0)</f>
        <v>0</v>
      </c>
      <c r="HD178">
        <f>IF(AND(HD$2&lt;=$J178,$J178&lt;='Two cycles - Optimise'!$B$4),_xlfn.BINOM.DIST(HD$2,'Two cycles - Optimise'!$B$4,'Two cycles - Optimise'!$B$3,FALSE),0)</f>
        <v>0</v>
      </c>
      <c r="HE178">
        <f>IF(AND(HE$2&lt;=$J178,$J178&lt;='Two cycles - Optimise'!$B$4),_xlfn.BINOM.DIST(HE$2,'Two cycles - Optimise'!$B$4,'Two cycles - Optimise'!$B$3,FALSE),0)</f>
        <v>0</v>
      </c>
      <c r="HF178">
        <f>IF(AND(HF$2&lt;=$J178,$J178&lt;='Two cycles - Optimise'!$B$4),_xlfn.BINOM.DIST(HF$2,'Two cycles - Optimise'!$B$4,'Two cycles - Optimise'!$B$3,FALSE),0)</f>
        <v>0</v>
      </c>
      <c r="HG178">
        <f>IF(AND(HG$2&lt;=$J178,$J178&lt;='Two cycles - Optimise'!$B$4),_xlfn.BINOM.DIST(HG$2,'Two cycles - Optimise'!$B$4,'Two cycles - Optimise'!$B$3,FALSE),0)</f>
        <v>0</v>
      </c>
      <c r="HH178">
        <f>IF(AND(HH$2&lt;=$J178,$J178&lt;='Two cycles - Optimise'!$B$4),_xlfn.BINOM.DIST(HH$2,'Two cycles - Optimise'!$B$4,'Two cycles - Optimise'!$B$3,FALSE),0)</f>
        <v>0</v>
      </c>
      <c r="HI178">
        <f>IF(AND(HI$2&lt;=$J178,$J178&lt;='Two cycles - Optimise'!$B$4),_xlfn.BINOM.DIST(HI$2,'Two cycles - Optimise'!$B$4,'Two cycles - Optimise'!$B$3,FALSE),0)</f>
        <v>0</v>
      </c>
      <c r="HJ178">
        <f>IF(AND(HJ$2&lt;=$J178,$J178&lt;='Two cycles - Optimise'!$B$4),_xlfn.BINOM.DIST(HJ$2,'Two cycles - Optimise'!$B$4,'Two cycles - Optimise'!$B$3,FALSE),0)</f>
        <v>0</v>
      </c>
      <c r="HK178">
        <f>IF(AND(HK$2&lt;=$J178,$J178&lt;='Two cycles - Optimise'!$B$4),_xlfn.BINOM.DIST(HK$2,'Two cycles - Optimise'!$B$4,'Two cycles - Optimise'!$B$3,FALSE),0)</f>
        <v>0</v>
      </c>
      <c r="HL178">
        <f>IF(AND(HL$2&lt;=$J178,$J178&lt;='Two cycles - Optimise'!$B$4),_xlfn.BINOM.DIST(HL$2,'Two cycles - Optimise'!$B$4,'Two cycles - Optimise'!$B$3,FALSE),0)</f>
        <v>0</v>
      </c>
      <c r="HM178">
        <f>IF(AND(HM$2&lt;=$J178,$J178&lt;='Two cycles - Optimise'!$B$4),_xlfn.BINOM.DIST(HM$2,'Two cycles - Optimise'!$B$4,'Two cycles - Optimise'!$B$3,FALSE),0)</f>
        <v>0</v>
      </c>
      <c r="HN178">
        <f>IF(AND(HN$2&lt;=$J178,$J178&lt;='Two cycles - Optimise'!$B$4),_xlfn.BINOM.DIST(HN$2,'Two cycles - Optimise'!$B$4,'Two cycles - Optimise'!$B$3,FALSE),0)</f>
        <v>0</v>
      </c>
      <c r="HP178">
        <f>IF('Two cycles - Optimise'!$E$10&gt;($J178+HP$2),_xlfn.BINOM.DIST('Two cycles - Optimise'!$E$10-HP$2,'Two cycles - Optimise'!$B$4,'Two cycles - Optimise'!$B$3,TRUE)-_xlfn.BINOM.DIST($J178,'Two cycles - Optimise'!$B$4,'Two cycles - Optimise'!$B$3,TRUE),0)</f>
        <v>0</v>
      </c>
      <c r="HQ178">
        <f>IF('Two cycles - Optimise'!$E$10&gt;($J178+HQ$2),_xlfn.BINOM.DIST('Two cycles - Optimise'!$E$10-HQ$2,'Two cycles - Optimise'!$B$4,'Two cycles - Optimise'!$B$3,TRUE)-_xlfn.BINOM.DIST($J178,'Two cycles - Optimise'!$B$4,'Two cycles - Optimise'!$B$3,TRUE),0)</f>
        <v>0</v>
      </c>
      <c r="HR178">
        <f>IF('Two cycles - Optimise'!$E$10&gt;($J178+HR$2),_xlfn.BINOM.DIST('Two cycles - Optimise'!$E$10-HR$2,'Two cycles - Optimise'!$B$4,'Two cycles - Optimise'!$B$3,TRUE)-_xlfn.BINOM.DIST($J178,'Two cycles - Optimise'!$B$4,'Two cycles - Optimise'!$B$3,TRUE),0)</f>
        <v>0</v>
      </c>
      <c r="HS178">
        <f>IF('Two cycles - Optimise'!$E$10&gt;($J178+HS$2),_xlfn.BINOM.DIST('Two cycles - Optimise'!$E$10-HS$2,'Two cycles - Optimise'!$B$4,'Two cycles - Optimise'!$B$3,TRUE)-_xlfn.BINOM.DIST($J178,'Two cycles - Optimise'!$B$4,'Two cycles - Optimise'!$B$3,TRUE),0)</f>
        <v>0</v>
      </c>
      <c r="HT178">
        <f>IF('Two cycles - Optimise'!$E$10&gt;($J178+HT$2),_xlfn.BINOM.DIST('Two cycles - Optimise'!$E$10-HT$2,'Two cycles - Optimise'!$B$4,'Two cycles - Optimise'!$B$3,TRUE)-_xlfn.BINOM.DIST($J178,'Two cycles - Optimise'!$B$4,'Two cycles - Optimise'!$B$3,TRUE),0)</f>
        <v>0</v>
      </c>
      <c r="HU178">
        <f>IF('Two cycles - Optimise'!$E$10&gt;($J178+HU$2),_xlfn.BINOM.DIST('Two cycles - Optimise'!$E$10-HU$2,'Two cycles - Optimise'!$B$4,'Two cycles - Optimise'!$B$3,TRUE)-_xlfn.BINOM.DIST($J178,'Two cycles - Optimise'!$B$4,'Two cycles - Optimise'!$B$3,TRUE),0)</f>
        <v>0</v>
      </c>
      <c r="HV178">
        <f>IF('Two cycles - Optimise'!$E$10&gt;($J178+HV$2),_xlfn.BINOM.DIST('Two cycles - Optimise'!$E$10-HV$2,'Two cycles - Optimise'!$B$4,'Two cycles - Optimise'!$B$3,TRUE)-_xlfn.BINOM.DIST($J178,'Two cycles - Optimise'!$B$4,'Two cycles - Optimise'!$B$3,TRUE),0)</f>
        <v>0</v>
      </c>
      <c r="HW178">
        <f>IF('Two cycles - Optimise'!$E$10&gt;($J178+HW$2),_xlfn.BINOM.DIST('Two cycles - Optimise'!$E$10-HW$2,'Two cycles - Optimise'!$B$4,'Two cycles - Optimise'!$B$3,TRUE)-_xlfn.BINOM.DIST($J178,'Two cycles - Optimise'!$B$4,'Two cycles - Optimise'!$B$3,TRUE),0)</f>
        <v>0</v>
      </c>
      <c r="HX178">
        <f>IF('Two cycles - Optimise'!$E$10&gt;($J178+HX$2),_xlfn.BINOM.DIST('Two cycles - Optimise'!$E$10-HX$2,'Two cycles - Optimise'!$B$4,'Two cycles - Optimise'!$B$3,TRUE)-_xlfn.BINOM.DIST($J178,'Two cycles - Optimise'!$B$4,'Two cycles - Optimise'!$B$3,TRUE),0)</f>
        <v>0</v>
      </c>
      <c r="HY178">
        <f>IF('Two cycles - Optimise'!$E$10&gt;($J178+HY$2),_xlfn.BINOM.DIST('Two cycles - Optimise'!$E$10-HY$2,'Two cycles - Optimise'!$B$4,'Two cycles - Optimise'!$B$3,TRUE)-_xlfn.BINOM.DIST($J178,'Two cycles - Optimise'!$B$4,'Two cycles - Optimise'!$B$3,TRUE),0)</f>
        <v>0</v>
      </c>
      <c r="HZ178">
        <f>IF('Two cycles - Optimise'!$E$10&gt;($J178+HZ$2),_xlfn.BINOM.DIST('Two cycles - Optimise'!$E$10-HZ$2,'Two cycles - Optimise'!$B$4,'Two cycles - Optimise'!$B$3,TRUE)-_xlfn.BINOM.DIST($J178,'Two cycles - Optimise'!$B$4,'Two cycles - Optimise'!$B$3,TRUE),0)</f>
        <v>0</v>
      </c>
      <c r="IA178">
        <f>IF('Two cycles - Optimise'!$E$10&gt;($J178+IA$2),_xlfn.BINOM.DIST('Two cycles - Optimise'!$E$10-IA$2,'Two cycles - Optimise'!$B$4,'Two cycles - Optimise'!$B$3,TRUE)-_xlfn.BINOM.DIST($J178,'Two cycles - Optimise'!$B$4,'Two cycles - Optimise'!$B$3,TRUE),0)</f>
        <v>0</v>
      </c>
      <c r="IB178">
        <f>IF('Two cycles - Optimise'!$E$10&gt;($J178+IB$2),_xlfn.BINOM.DIST('Two cycles - Optimise'!$E$10-IB$2,'Two cycles - Optimise'!$B$4,'Two cycles - Optimise'!$B$3,TRUE)-_xlfn.BINOM.DIST($J178,'Two cycles - Optimise'!$B$4,'Two cycles - Optimise'!$B$3,TRUE),0)</f>
        <v>0</v>
      </c>
      <c r="IC178">
        <f>IF('Two cycles - Optimise'!$E$10&gt;($J178+IC$2),_xlfn.BINOM.DIST('Two cycles - Optimise'!$E$10-IC$2,'Two cycles - Optimise'!$B$4,'Two cycles - Optimise'!$B$3,TRUE)-_xlfn.BINOM.DIST($J178,'Two cycles - Optimise'!$B$4,'Two cycles - Optimise'!$B$3,TRUE),0)</f>
        <v>0</v>
      </c>
      <c r="ID178">
        <f>IF('Two cycles - Optimise'!$E$10&gt;($J178+ID$2),_xlfn.BINOM.DIST('Two cycles - Optimise'!$E$10-ID$2,'Two cycles - Optimise'!$B$4,'Two cycles - Optimise'!$B$3,TRUE)-_xlfn.BINOM.DIST($J178,'Two cycles - Optimise'!$B$4,'Two cycles - Optimise'!$B$3,TRUE),0)</f>
        <v>0</v>
      </c>
      <c r="IE178">
        <f>IF('Two cycles - Optimise'!$E$10&gt;($J178+IE$2),_xlfn.BINOM.DIST('Two cycles - Optimise'!$E$10-IE$2,'Two cycles - Optimise'!$B$4,'Two cycles - Optimise'!$B$3,TRUE)-_xlfn.BINOM.DIST($J178,'Two cycles - Optimise'!$B$4,'Two cycles - Optimise'!$B$3,TRUE),0)</f>
        <v>0</v>
      </c>
      <c r="IF178">
        <f>IF('Two cycles - Optimise'!$E$10&gt;($J178+IF$2),_xlfn.BINOM.DIST('Two cycles - Optimise'!$E$10-IF$2,'Two cycles - Optimise'!$B$4,'Two cycles - Optimise'!$B$3,TRUE)-_xlfn.BINOM.DIST($J178,'Two cycles - Optimise'!$B$4,'Two cycles - Optimise'!$B$3,TRUE),0)</f>
        <v>0</v>
      </c>
      <c r="IG178">
        <f>IF('Two cycles - Optimise'!$E$10&gt;($J178+IG$2),_xlfn.BINOM.DIST('Two cycles - Optimise'!$E$10-IG$2,'Two cycles - Optimise'!$B$4,'Two cycles - Optimise'!$B$3,TRUE)-_xlfn.BINOM.DIST($J178,'Two cycles - Optimise'!$B$4,'Two cycles - Optimise'!$B$3,TRUE),0)</f>
        <v>0</v>
      </c>
      <c r="IH178">
        <f>IF('Two cycles - Optimise'!$E$10&gt;($J178+IH$2),_xlfn.BINOM.DIST('Two cycles - Optimise'!$E$10-IH$2,'Two cycles - Optimise'!$B$4,'Two cycles - Optimise'!$B$3,TRUE)-_xlfn.BINOM.DIST($J178,'Two cycles - Optimise'!$B$4,'Two cycles - Optimise'!$B$3,TRUE),0)</f>
        <v>0</v>
      </c>
      <c r="II178">
        <f>IF('Two cycles - Optimise'!$E$10&gt;($J178+II$2),_xlfn.BINOM.DIST('Two cycles - Optimise'!$E$10-II$2,'Two cycles - Optimise'!$B$4,'Two cycles - Optimise'!$B$3,TRUE)-_xlfn.BINOM.DIST($J178,'Two cycles - Optimise'!$B$4,'Two cycles - Optimise'!$B$3,TRUE),0)</f>
        <v>0</v>
      </c>
      <c r="IJ178">
        <f>IF('Two cycles - Optimise'!$E$10&gt;($J178+IJ$2),_xlfn.BINOM.DIST('Two cycles - Optimise'!$E$10-IJ$2,'Two cycles - Optimise'!$B$4,'Two cycles - Optimise'!$B$3,TRUE)-_xlfn.BINOM.DIST($J178,'Two cycles - Optimise'!$B$4,'Two cycles - Optimise'!$B$3,TRUE),0)</f>
        <v>0</v>
      </c>
      <c r="IK178">
        <f>IF('Two cycles - Optimise'!$E$10&gt;($J178+IK$2),_xlfn.BINOM.DIST('Two cycles - Optimise'!$E$10-IK$2,'Two cycles - Optimise'!$B$4,'Two cycles - Optimise'!$B$3,TRUE)-_xlfn.BINOM.DIST($J178,'Two cycles - Optimise'!$B$4,'Two cycles - Optimise'!$B$3,TRUE),0)</f>
        <v>0</v>
      </c>
      <c r="IL178">
        <f>IF('Two cycles - Optimise'!$E$10&gt;($J178+IL$2),_xlfn.BINOM.DIST('Two cycles - Optimise'!$E$10-IL$2,'Two cycles - Optimise'!$B$4,'Two cycles - Optimise'!$B$3,TRUE)-_xlfn.BINOM.DIST($J178,'Two cycles - Optimise'!$B$4,'Two cycles - Optimise'!$B$3,TRUE),0)</f>
        <v>0</v>
      </c>
      <c r="IM178">
        <f>IF('Two cycles - Optimise'!$E$10&gt;($J178+IM$2),_xlfn.BINOM.DIST('Two cycles - Optimise'!$E$10-IM$2,'Two cycles - Optimise'!$B$4,'Two cycles - Optimise'!$B$3,TRUE)-_xlfn.BINOM.DIST($J178,'Two cycles - Optimise'!$B$4,'Two cycles - Optimise'!$B$3,TRUE),0)</f>
        <v>0</v>
      </c>
      <c r="IN178">
        <f>IF('Two cycles - Optimise'!$E$10&gt;($J178+IN$2),_xlfn.BINOM.DIST('Two cycles - Optimise'!$E$10-IN$2,'Two cycles - Optimise'!$B$4,'Two cycles - Optimise'!$B$3,TRUE)-_xlfn.BINOM.DIST($J178,'Two cycles - Optimise'!$B$4,'Two cycles - Optimise'!$B$3,TRUE),0)</f>
        <v>0</v>
      </c>
      <c r="IO178">
        <f>IF('Two cycles - Optimise'!$E$10&gt;($J178+IO$2),_xlfn.BINOM.DIST('Two cycles - Optimise'!$E$10-IO$2,'Two cycles - Optimise'!$B$4,'Two cycles - Optimise'!$B$3,TRUE)-_xlfn.BINOM.DIST($J178,'Two cycles - Optimise'!$B$4,'Two cycles - Optimise'!$B$3,TRUE),0)</f>
        <v>0</v>
      </c>
      <c r="IP178">
        <f>IF('Two cycles - Optimise'!$E$10&gt;($J178+IP$2),_xlfn.BINOM.DIST('Two cycles - Optimise'!$E$10-IP$2,'Two cycles - Optimise'!$B$4,'Two cycles - Optimise'!$B$3,TRUE)-_xlfn.BINOM.DIST($J178,'Two cycles - Optimise'!$B$4,'Two cycles - Optimise'!$B$3,TRUE),0)</f>
        <v>0</v>
      </c>
      <c r="IQ178">
        <f>IF('Two cycles - Optimise'!$E$10&gt;($J178+IQ$2),_xlfn.BINOM.DIST('Two cycles - Optimise'!$E$10-IQ$2,'Two cycles - Optimise'!$B$4,'Two cycles - Optimise'!$B$3,TRUE)-_xlfn.BINOM.DIST($J178,'Two cycles - Optimise'!$B$4,'Two cycles - Optimise'!$B$3,TRUE),0)</f>
        <v>0</v>
      </c>
      <c r="IR178">
        <f>IF('Two cycles - Optimise'!$E$10&gt;($J178+IR$2),_xlfn.BINOM.DIST('Two cycles - Optimise'!$E$10-IR$2,'Two cycles - Optimise'!$B$4,'Two cycles - Optimise'!$B$3,TRUE)-_xlfn.BINOM.DIST($J178,'Two cycles - Optimise'!$B$4,'Two cycles - Optimise'!$B$3,TRUE),0)</f>
        <v>0</v>
      </c>
      <c r="IS178">
        <f>IF('Two cycles - Optimise'!$E$10&gt;($J178+IS$2),_xlfn.BINOM.DIST('Two cycles - Optimise'!$E$10-IS$2,'Two cycles - Optimise'!$B$4,'Two cycles - Optimise'!$B$3,TRUE)-_xlfn.BINOM.DIST($J178,'Two cycles - Optimise'!$B$4,'Two cycles - Optimise'!$B$3,TRUE),0)</f>
        <v>0</v>
      </c>
      <c r="IT178">
        <f>IF('Two cycles - Optimise'!$E$10&gt;($J178+IT$2),_xlfn.BINOM.DIST('Two cycles - Optimise'!$E$10-IT$2,'Two cycles - Optimise'!$B$4,'Two cycles - Optimise'!$B$3,TRUE)-_xlfn.BINOM.DIST($J178,'Two cycles - Optimise'!$B$4,'Two cycles - Optimise'!$B$3,TRUE),0)</f>
        <v>0</v>
      </c>
      <c r="IU178">
        <f>IF('Two cycles - Optimise'!$E$10&gt;($J178+IU$2),_xlfn.BINOM.DIST('Two cycles - Optimise'!$E$10-IU$2,'Two cycles - Optimise'!$B$4,'Two cycles - Optimise'!$B$3,TRUE)-_xlfn.BINOM.DIST($J178,'Two cycles - Optimise'!$B$4,'Two cycles - Optimise'!$B$3,TRUE),0)</f>
        <v>0</v>
      </c>
      <c r="IV178">
        <f>IF('Two cycles - Optimise'!$E$10&gt;($J178+IV$2),_xlfn.BINOM.DIST('Two cycles - Optimise'!$E$10-IV$2,'Two cycles - Optimise'!$B$4,'Two cycles - Optimise'!$B$3,TRUE)-_xlfn.BINOM.DIST($J178,'Two cycles - Optimise'!$B$4,'Two cycles - Optimise'!$B$3,TRUE),0)</f>
        <v>0</v>
      </c>
      <c r="IW178">
        <f>IF('Two cycles - Optimise'!$E$10&gt;($J178+IW$2),_xlfn.BINOM.DIST('Two cycles - Optimise'!$E$10-IW$2,'Two cycles - Optimise'!$B$4,'Two cycles - Optimise'!$B$3,TRUE)-_xlfn.BINOM.DIST($J178,'Two cycles - Optimise'!$B$4,'Two cycles - Optimise'!$B$3,TRUE),0)</f>
        <v>0</v>
      </c>
      <c r="IX178">
        <f>IF('Two cycles - Optimise'!$E$10&gt;($J178+IX$2),_xlfn.BINOM.DIST('Two cycles - Optimise'!$E$10-IX$2,'Two cycles - Optimise'!$B$4,'Two cycles - Optimise'!$B$3,TRUE)-_xlfn.BINOM.DIST($J178,'Two cycles - Optimise'!$B$4,'Two cycles - Optimise'!$B$3,TRUE),0)</f>
        <v>0</v>
      </c>
      <c r="IY178">
        <f>IF('Two cycles - Optimise'!$E$10&gt;($J178+IY$2),_xlfn.BINOM.DIST('Two cycles - Optimise'!$E$10-IY$2,'Two cycles - Optimise'!$B$4,'Two cycles - Optimise'!$B$3,TRUE)-_xlfn.BINOM.DIST($J178,'Two cycles - Optimise'!$B$4,'Two cycles - Optimise'!$B$3,TRUE),0)</f>
        <v>0</v>
      </c>
      <c r="IZ178">
        <f>IF('Two cycles - Optimise'!$E$10&gt;($J178+IZ$2),_xlfn.BINOM.DIST('Two cycles - Optimise'!$E$10-IZ$2,'Two cycles - Optimise'!$B$4,'Two cycles - Optimise'!$B$3,TRUE)-_xlfn.BINOM.DIST($J178,'Two cycles - Optimise'!$B$4,'Two cycles - Optimise'!$B$3,TRUE),0)</f>
        <v>0</v>
      </c>
      <c r="JA178">
        <f>IF('Two cycles - Optimise'!$E$10&gt;($J178+JA$2),_xlfn.BINOM.DIST('Two cycles - Optimise'!$E$10-JA$2,'Two cycles - Optimise'!$B$4,'Two cycles - Optimise'!$B$3,TRUE)-_xlfn.BINOM.DIST($J178,'Two cycles - Optimise'!$B$4,'Two cycles - Optimise'!$B$3,TRUE),0)</f>
        <v>0</v>
      </c>
      <c r="JB178">
        <f>IF('Two cycles - Optimise'!$E$10&gt;($J178+JB$2),_xlfn.BINOM.DIST('Two cycles - Optimise'!$E$10-JB$2,'Two cycles - Optimise'!$B$4,'Two cycles - Optimise'!$B$3,TRUE)-_xlfn.BINOM.DIST($J178,'Two cycles - Optimise'!$B$4,'Two cycles - Optimise'!$B$3,TRUE),0)</f>
        <v>0</v>
      </c>
      <c r="JC178">
        <f>IF('Two cycles - Optimise'!$E$10&gt;($J178+JC$2),_xlfn.BINOM.DIST('Two cycles - Optimise'!$E$10-JC$2,'Two cycles - Optimise'!$B$4,'Two cycles - Optimise'!$B$3,TRUE)-_xlfn.BINOM.DIST($J178,'Two cycles - Optimise'!$B$4,'Two cycles - Optimise'!$B$3,TRUE),0)</f>
        <v>0</v>
      </c>
      <c r="JD178">
        <f>IF('Two cycles - Optimise'!$E$10&gt;($J178+JD$2),_xlfn.BINOM.DIST('Two cycles - Optimise'!$E$10-JD$2,'Two cycles - Optimise'!$B$4,'Two cycles - Optimise'!$B$3,TRUE)-_xlfn.BINOM.DIST($J178,'Two cycles - Optimise'!$B$4,'Two cycles - Optimise'!$B$3,TRUE),0)</f>
        <v>0</v>
      </c>
      <c r="JE178">
        <f>IF('Two cycles - Optimise'!$E$10&gt;($J178+JE$2),_xlfn.BINOM.DIST('Two cycles - Optimise'!$E$10-JE$2,'Two cycles - Optimise'!$B$4,'Two cycles - Optimise'!$B$3,TRUE)-_xlfn.BINOM.DIST($J178,'Two cycles - Optimise'!$B$4,'Two cycles - Optimise'!$B$3,TRUE),0)</f>
        <v>0</v>
      </c>
      <c r="JF178">
        <f>IF('Two cycles - Optimise'!$E$10&gt;($J178+JF$2),_xlfn.BINOM.DIST('Two cycles - Optimise'!$E$10-JF$2,'Two cycles - Optimise'!$B$4,'Two cycles - Optimise'!$B$3,TRUE)-_xlfn.BINOM.DIST($J178,'Two cycles - Optimise'!$B$4,'Two cycles - Optimise'!$B$3,TRUE),0)</f>
        <v>0</v>
      </c>
      <c r="JG178">
        <f>IF('Two cycles - Optimise'!$E$10&gt;($J178+JG$2),_xlfn.BINOM.DIST('Two cycles - Optimise'!$E$10-JG$2,'Two cycles - Optimise'!$B$4,'Two cycles - Optimise'!$B$3,TRUE)-_xlfn.BINOM.DIST($J178,'Two cycles - Optimise'!$B$4,'Two cycles - Optimise'!$B$3,TRUE),0)</f>
        <v>0</v>
      </c>
      <c r="JH178">
        <f>IF('Two cycles - Optimise'!$E$10&gt;($J178+JH$2),_xlfn.BINOM.DIST('Two cycles - Optimise'!$E$10-JH$2,'Two cycles - Optimise'!$B$4,'Two cycles - Optimise'!$B$3,TRUE)-_xlfn.BINOM.DIST($J178,'Two cycles - Optimise'!$B$4,'Two cycles - Optimise'!$B$3,TRUE),0)</f>
        <v>0</v>
      </c>
      <c r="JI178">
        <f>IF('Two cycles - Optimise'!$E$10&gt;($J178+JI$2),_xlfn.BINOM.DIST('Two cycles - Optimise'!$E$10-JI$2,'Two cycles - Optimise'!$B$4,'Two cycles - Optimise'!$B$3,TRUE)-_xlfn.BINOM.DIST($J178,'Two cycles - Optimise'!$B$4,'Two cycles - Optimise'!$B$3,TRUE),0)</f>
        <v>0</v>
      </c>
      <c r="JJ178">
        <f>IF('Two cycles - Optimise'!$E$10&gt;($J178+JJ$2),_xlfn.BINOM.DIST('Two cycles - Optimise'!$E$10-JJ$2,'Two cycles - Optimise'!$B$4,'Two cycles - Optimise'!$B$3,TRUE)-_xlfn.BINOM.DIST($J178,'Two cycles - Optimise'!$B$4,'Two cycles - Optimise'!$B$3,TRUE),0)</f>
        <v>0</v>
      </c>
      <c r="JK178">
        <f>IF('Two cycles - Optimise'!$E$10&gt;($J178+JK$2),_xlfn.BINOM.DIST('Two cycles - Optimise'!$E$10-JK$2,'Two cycles - Optimise'!$B$4,'Two cycles - Optimise'!$B$3,TRUE)-_xlfn.BINOM.DIST($J178,'Two cycles - Optimise'!$B$4,'Two cycles - Optimise'!$B$3,TRUE),0)</f>
        <v>0</v>
      </c>
      <c r="JL178">
        <f>IF('Two cycles - Optimise'!$E$10&gt;($J178+JL$2),_xlfn.BINOM.DIST('Two cycles - Optimise'!$E$10-JL$2,'Two cycles - Optimise'!$B$4,'Two cycles - Optimise'!$B$3,TRUE)-_xlfn.BINOM.DIST($J178,'Two cycles - Optimise'!$B$4,'Two cycles - Optimise'!$B$3,TRUE),0)</f>
        <v>0</v>
      </c>
      <c r="JM178">
        <f>IF('Two cycles - Optimise'!$E$10&gt;($J178+JM$2),_xlfn.BINOM.DIST('Two cycles - Optimise'!$E$10-JM$2,'Two cycles - Optimise'!$B$4,'Two cycles - Optimise'!$B$3,TRUE)-_xlfn.BINOM.DIST($J178,'Two cycles - Optimise'!$B$4,'Two cycles - Optimise'!$B$3,TRUE),0)</f>
        <v>0</v>
      </c>
      <c r="JN178">
        <f>IF('Two cycles - Optimise'!$E$10&gt;($J178+JN$2),_xlfn.BINOM.DIST('Two cycles - Optimise'!$E$10-JN$2,'Two cycles - Optimise'!$B$4,'Two cycles - Optimise'!$B$3,TRUE)-_xlfn.BINOM.DIST($J178,'Two cycles - Optimise'!$B$4,'Two cycles - Optimise'!$B$3,TRUE),0)</f>
        <v>0</v>
      </c>
      <c r="JO178">
        <f>IF('Two cycles - Optimise'!$E$10&gt;($J178+JO$2),_xlfn.BINOM.DIST('Two cycles - Optimise'!$E$10-JO$2,'Two cycles - Optimise'!$B$4,'Two cycles - Optimise'!$B$3,TRUE)-_xlfn.BINOM.DIST($J178,'Two cycles - Optimise'!$B$4,'Two cycles - Optimise'!$B$3,TRUE),0)</f>
        <v>0</v>
      </c>
      <c r="JP178">
        <f>IF('Two cycles - Optimise'!$E$10&gt;($J178+JP$2),_xlfn.BINOM.DIST('Two cycles - Optimise'!$E$10-JP$2,'Two cycles - Optimise'!$B$4,'Two cycles - Optimise'!$B$3,TRUE)-_xlfn.BINOM.DIST($J178,'Two cycles - Optimise'!$B$4,'Two cycles - Optimise'!$B$3,TRUE),0)</f>
        <v>0</v>
      </c>
      <c r="JQ178">
        <f>IF('Two cycles - Optimise'!$E$10&gt;($J178+JQ$2),_xlfn.BINOM.DIST('Two cycles - Optimise'!$E$10-JQ$2,'Two cycles - Optimise'!$B$4,'Two cycles - Optimise'!$B$3,TRUE)-_xlfn.BINOM.DIST($J178,'Two cycles - Optimise'!$B$4,'Two cycles - Optimise'!$B$3,TRUE),0)</f>
        <v>0</v>
      </c>
      <c r="JR178">
        <f>IF('Two cycles - Optimise'!$E$10&gt;($J178+JR$2),_xlfn.BINOM.DIST('Two cycles - Optimise'!$E$10-JR$2,'Two cycles - Optimise'!$B$4,'Two cycles - Optimise'!$B$3,TRUE)-_xlfn.BINOM.DIST($J178,'Two cycles - Optimise'!$B$4,'Two cycles - Optimise'!$B$3,TRUE),0)</f>
        <v>0</v>
      </c>
      <c r="JS178">
        <f>IF('Two cycles - Optimise'!$E$10&gt;($J178+JS$2),_xlfn.BINOM.DIST('Two cycles - Optimise'!$E$10-JS$2,'Two cycles - Optimise'!$B$4,'Two cycles - Optimise'!$B$3,TRUE)-_xlfn.BINOM.DIST($J178,'Two cycles - Optimise'!$B$4,'Two cycles - Optimise'!$B$3,TRUE),0)</f>
        <v>0</v>
      </c>
      <c r="JT178">
        <f>IF('Two cycles - Optimise'!$E$10&gt;($J178+JT$2),_xlfn.BINOM.DIST('Two cycles - Optimise'!$E$10-JT$2,'Two cycles - Optimise'!$B$4,'Two cycles - Optimise'!$B$3,TRUE)-_xlfn.BINOM.DIST($J178,'Two cycles - Optimise'!$B$4,'Two cycles - Optimise'!$B$3,TRUE),0)</f>
        <v>0</v>
      </c>
      <c r="JU178">
        <f>IF('Two cycles - Optimise'!$E$10&gt;($J178+JU$2),_xlfn.BINOM.DIST('Two cycles - Optimise'!$E$10-JU$2,'Two cycles - Optimise'!$B$4,'Two cycles - Optimise'!$B$3,TRUE)-_xlfn.BINOM.DIST($J178,'Two cycles - Optimise'!$B$4,'Two cycles - Optimise'!$B$3,TRUE),0)</f>
        <v>0</v>
      </c>
      <c r="JV178">
        <f>IF('Two cycles - Optimise'!$E$10&gt;($J178+JV$2),_xlfn.BINOM.DIST('Two cycles - Optimise'!$E$10-JV$2,'Two cycles - Optimise'!$B$4,'Two cycles - Optimise'!$B$3,TRUE)-_xlfn.BINOM.DIST($J178,'Two cycles - Optimise'!$B$4,'Two cycles - Optimise'!$B$3,TRUE),0)</f>
        <v>0</v>
      </c>
      <c r="JW178">
        <f>IF('Two cycles - Optimise'!$E$10&gt;($J178+JW$2),_xlfn.BINOM.DIST('Two cycles - Optimise'!$E$10-JW$2,'Two cycles - Optimise'!$B$4,'Two cycles - Optimise'!$B$3,TRUE)-_xlfn.BINOM.DIST($J178,'Two cycles - Optimise'!$B$4,'Two cycles - Optimise'!$B$3,TRUE),0)</f>
        <v>0</v>
      </c>
      <c r="JX178">
        <f>IF('Two cycles - Optimise'!$E$10&gt;($J178+JX$2),_xlfn.BINOM.DIST('Two cycles - Optimise'!$E$10-JX$2,'Two cycles - Optimise'!$B$4,'Two cycles - Optimise'!$B$3,TRUE)-_xlfn.BINOM.DIST($J178,'Two cycles - Optimise'!$B$4,'Two cycles - Optimise'!$B$3,TRUE),0)</f>
        <v>0</v>
      </c>
      <c r="JY178">
        <f>IF('Two cycles - Optimise'!$E$10&gt;($J178+JY$2),_xlfn.BINOM.DIST('Two cycles - Optimise'!$E$10-JY$2,'Two cycles - Optimise'!$B$4,'Two cycles - Optimise'!$B$3,TRUE)-_xlfn.BINOM.DIST($J178,'Two cycles - Optimise'!$B$4,'Two cycles - Optimise'!$B$3,TRUE),0)</f>
        <v>0</v>
      </c>
      <c r="JZ178">
        <f>IF('Two cycles - Optimise'!$E$10&gt;($J178+JZ$2),_xlfn.BINOM.DIST('Two cycles - Optimise'!$E$10-JZ$2,'Two cycles - Optimise'!$B$4,'Two cycles - Optimise'!$B$3,TRUE)-_xlfn.BINOM.DIST($J178,'Two cycles - Optimise'!$B$4,'Two cycles - Optimise'!$B$3,TRUE),0)</f>
        <v>0</v>
      </c>
      <c r="KA178">
        <f>IF('Two cycles - Optimise'!$E$10&gt;($J178+KA$2),_xlfn.BINOM.DIST('Two cycles - Optimise'!$E$10-KA$2,'Two cycles - Optimise'!$B$4,'Two cycles - Optimise'!$B$3,TRUE)-_xlfn.BINOM.DIST($J178,'Two cycles - Optimise'!$B$4,'Two cycles - Optimise'!$B$3,TRUE),0)</f>
        <v>0</v>
      </c>
      <c r="KB178">
        <f>IF('Two cycles - Optimise'!$E$10&gt;($J178+KB$2),_xlfn.BINOM.DIST('Two cycles - Optimise'!$E$10-KB$2,'Two cycles - Optimise'!$B$4,'Two cycles - Optimise'!$B$3,TRUE)-_xlfn.BINOM.DIST($J178,'Two cycles - Optimise'!$B$4,'Two cycles - Optimise'!$B$3,TRUE),0)</f>
        <v>0</v>
      </c>
      <c r="KC178">
        <f>IF('Two cycles - Optimise'!$E$10&gt;($J178+KC$2),_xlfn.BINOM.DIST('Two cycles - Optimise'!$E$10-KC$2,'Two cycles - Optimise'!$B$4,'Two cycles - Optimise'!$B$3,TRUE)-_xlfn.BINOM.DIST($J178,'Two cycles - Optimise'!$B$4,'Two cycles - Optimise'!$B$3,TRUE),0)</f>
        <v>0</v>
      </c>
      <c r="KD178">
        <f>IF('Two cycles - Optimise'!$E$10&gt;($J178+KD$2),_xlfn.BINOM.DIST('Two cycles - Optimise'!$E$10-KD$2,'Two cycles - Optimise'!$B$4,'Two cycles - Optimise'!$B$3,TRUE)-_xlfn.BINOM.DIST($J178,'Two cycles - Optimise'!$B$4,'Two cycles - Optimise'!$B$3,TRUE),0)</f>
        <v>0</v>
      </c>
      <c r="KE178">
        <f>IF('Two cycles - Optimise'!$E$10&gt;($J178+KE$2),_xlfn.BINOM.DIST('Two cycles - Optimise'!$E$10-KE$2,'Two cycles - Optimise'!$B$4,'Two cycles - Optimise'!$B$3,TRUE)-_xlfn.BINOM.DIST($J178,'Two cycles - Optimise'!$B$4,'Two cycles - Optimise'!$B$3,TRUE),0)</f>
        <v>0</v>
      </c>
      <c r="KF178">
        <f>IF('Two cycles - Optimise'!$E$10&gt;($J178+KF$2),_xlfn.BINOM.DIST('Two cycles - Optimise'!$E$10-KF$2,'Two cycles - Optimise'!$B$4,'Two cycles - Optimise'!$B$3,TRUE)-_xlfn.BINOM.DIST($J178,'Two cycles - Optimise'!$B$4,'Two cycles - Optimise'!$B$3,TRUE),0)</f>
        <v>0</v>
      </c>
      <c r="KG178">
        <f>IF('Two cycles - Optimise'!$E$10&gt;($J178+KG$2),_xlfn.BINOM.DIST('Two cycles - Optimise'!$E$10-KG$2,'Two cycles - Optimise'!$B$4,'Two cycles - Optimise'!$B$3,TRUE)-_xlfn.BINOM.DIST($J178,'Two cycles - Optimise'!$B$4,'Two cycles - Optimise'!$B$3,TRUE),0)</f>
        <v>0</v>
      </c>
      <c r="KH178">
        <f>IF('Two cycles - Optimise'!$E$10&gt;($J178+KH$2),_xlfn.BINOM.DIST('Two cycles - Optimise'!$E$10-KH$2,'Two cycles - Optimise'!$B$4,'Two cycles - Optimise'!$B$3,TRUE)-_xlfn.BINOM.DIST($J178,'Two cycles - Optimise'!$B$4,'Two cycles - Optimise'!$B$3,TRUE),0)</f>
        <v>0</v>
      </c>
      <c r="KI178">
        <f>IF('Two cycles - Optimise'!$E$10&gt;($J178+KI$2),_xlfn.BINOM.DIST('Two cycles - Optimise'!$E$10-KI$2,'Two cycles - Optimise'!$B$4,'Two cycles - Optimise'!$B$3,TRUE)-_xlfn.BINOM.DIST($J178,'Two cycles - Optimise'!$B$4,'Two cycles - Optimise'!$B$3,TRUE),0)</f>
        <v>0</v>
      </c>
      <c r="KJ178">
        <f>IF('Two cycles - Optimise'!$E$10&gt;($J178+KJ$2),_xlfn.BINOM.DIST('Two cycles - Optimise'!$E$10-KJ$2,'Two cycles - Optimise'!$B$4,'Two cycles - Optimise'!$B$3,TRUE)-_xlfn.BINOM.DIST($J178,'Two cycles - Optimise'!$B$4,'Two cycles - Optimise'!$B$3,TRUE),0)</f>
        <v>0</v>
      </c>
      <c r="KK178">
        <f>IF('Two cycles - Optimise'!$E$10&gt;($J178+KK$2),_xlfn.BINOM.DIST('Two cycles - Optimise'!$E$10-KK$2,'Two cycles - Optimise'!$B$4,'Two cycles - Optimise'!$B$3,TRUE)-_xlfn.BINOM.DIST($J178,'Two cycles - Optimise'!$B$4,'Two cycles - Optimise'!$B$3,TRUE),0)</f>
        <v>0</v>
      </c>
      <c r="KL178">
        <f>IF('Two cycles - Optimise'!$E$10&gt;($J178+KL$2),_xlfn.BINOM.DIST('Two cycles - Optimise'!$E$10-KL$2,'Two cycles - Optimise'!$B$4,'Two cycles - Optimise'!$B$3,TRUE)-_xlfn.BINOM.DIST($J178,'Two cycles - Optimise'!$B$4,'Two cycles - Optimise'!$B$3,TRUE),0)</f>
        <v>0</v>
      </c>
      <c r="KM178">
        <f>IF('Two cycles - Optimise'!$E$10&gt;($J178+KM$2),_xlfn.BINOM.DIST('Two cycles - Optimise'!$E$10-KM$2,'Two cycles - Optimise'!$B$4,'Two cycles - Optimise'!$B$3,TRUE)-_xlfn.BINOM.DIST($J178,'Two cycles - Optimise'!$B$4,'Two cycles - Optimise'!$B$3,TRUE),0)</f>
        <v>0</v>
      </c>
      <c r="KN178">
        <f>IF('Two cycles - Optimise'!$E$10&gt;($J178+KN$2),_xlfn.BINOM.DIST('Two cycles - Optimise'!$E$10-KN$2,'Two cycles - Optimise'!$B$4,'Two cycles - Optimise'!$B$3,TRUE)-_xlfn.BINOM.DIST($J178,'Two cycles - Optimise'!$B$4,'Two cycles - Optimise'!$B$3,TRUE),0)</f>
        <v>0</v>
      </c>
      <c r="KO178">
        <f>IF('Two cycles - Optimise'!$E$10&gt;($J178+KO$2),_xlfn.BINOM.DIST('Two cycles - Optimise'!$E$10-KO$2,'Two cycles - Optimise'!$B$4,'Two cycles - Optimise'!$B$3,TRUE)-_xlfn.BINOM.DIST($J178,'Two cycles - Optimise'!$B$4,'Two cycles - Optimise'!$B$3,TRUE),0)</f>
        <v>0</v>
      </c>
      <c r="KP178">
        <f>IF('Two cycles - Optimise'!$E$10&gt;($J178+KP$2),_xlfn.BINOM.DIST('Two cycles - Optimise'!$E$10-KP$2,'Two cycles - Optimise'!$B$4,'Two cycles - Optimise'!$B$3,TRUE)-_xlfn.BINOM.DIST($J178,'Two cycles - Optimise'!$B$4,'Two cycles - Optimise'!$B$3,TRUE),0)</f>
        <v>0</v>
      </c>
      <c r="KQ178">
        <f>IF('Two cycles - Optimise'!$E$10&gt;($J178+KQ$2),_xlfn.BINOM.DIST('Two cycles - Optimise'!$E$10-KQ$2,'Two cycles - Optimise'!$B$4,'Two cycles - Optimise'!$B$3,TRUE)-_xlfn.BINOM.DIST($J178,'Two cycles - Optimise'!$B$4,'Two cycles - Optimise'!$B$3,TRUE),0)</f>
        <v>0</v>
      </c>
      <c r="KR178">
        <f>IF('Two cycles - Optimise'!$E$10&gt;($J178+KR$2),_xlfn.BINOM.DIST('Two cycles - Optimise'!$E$10-KR$2,'Two cycles - Optimise'!$B$4,'Two cycles - Optimise'!$B$3,TRUE)-_xlfn.BINOM.DIST($J178,'Two cycles - Optimise'!$B$4,'Two cycles - Optimise'!$B$3,TRUE),0)</f>
        <v>0</v>
      </c>
      <c r="KS178">
        <f>IF('Two cycles - Optimise'!$E$10&gt;($J178+KS$2),_xlfn.BINOM.DIST('Two cycles - Optimise'!$E$10-KS$2,'Two cycles - Optimise'!$B$4,'Two cycles - Optimise'!$B$3,TRUE)-_xlfn.BINOM.DIST($J178,'Two cycles - Optimise'!$B$4,'Two cycles - Optimise'!$B$3,TRUE),0)</f>
        <v>0</v>
      </c>
      <c r="KT178">
        <f>IF('Two cycles - Optimise'!$E$10&gt;($J178+KT$2),_xlfn.BINOM.DIST('Two cycles - Optimise'!$E$10-KT$2,'Two cycles - Optimise'!$B$4,'Two cycles - Optimise'!$B$3,TRUE)-_xlfn.BINOM.DIST($J178,'Two cycles - Optimise'!$B$4,'Two cycles - Optimise'!$B$3,TRUE),0)</f>
        <v>0</v>
      </c>
      <c r="KU178">
        <f>IF('Two cycles - Optimise'!$E$10&gt;($J178+KU$2),_xlfn.BINOM.DIST('Two cycles - Optimise'!$E$10-KU$2,'Two cycles - Optimise'!$B$4,'Two cycles - Optimise'!$B$3,TRUE)-_xlfn.BINOM.DIST($J178,'Two cycles - Optimise'!$B$4,'Two cycles - Optimise'!$B$3,TRUE),0)</f>
        <v>0</v>
      </c>
      <c r="KV178">
        <f>IF('Two cycles - Optimise'!$E$10&gt;($J178+KV$2),_xlfn.BINOM.DIST('Two cycles - Optimise'!$E$10-KV$2,'Two cycles - Optimise'!$B$4,'Two cycles - Optimise'!$B$3,TRUE)-_xlfn.BINOM.DIST($J178,'Two cycles - Optimise'!$B$4,'Two cycles - Optimise'!$B$3,TRUE),0)</f>
        <v>0</v>
      </c>
      <c r="KW178">
        <f>IF('Two cycles - Optimise'!$E$10&gt;($J178+KW$2),_xlfn.BINOM.DIST('Two cycles - Optimise'!$E$10-KW$2,'Two cycles - Optimise'!$B$4,'Two cycles - Optimise'!$B$3,TRUE)-_xlfn.BINOM.DIST($J178,'Two cycles - Optimise'!$B$4,'Two cycles - Optimise'!$B$3,TRUE),0)</f>
        <v>0</v>
      </c>
      <c r="KX178">
        <f>IF('Two cycles - Optimise'!$E$10&gt;($J178+KX$2),_xlfn.BINOM.DIST('Two cycles - Optimise'!$E$10-KX$2,'Two cycles - Optimise'!$B$4,'Two cycles - Optimise'!$B$3,TRUE)-_xlfn.BINOM.DIST($J178,'Two cycles - Optimise'!$B$4,'Two cycles - Optimise'!$B$3,TRUE),0)</f>
        <v>0</v>
      </c>
      <c r="KY178">
        <f>IF('Two cycles - Optimise'!$E$10&gt;($J178+KY$2),_xlfn.BINOM.DIST('Two cycles - Optimise'!$E$10-KY$2,'Two cycles - Optimise'!$B$4,'Two cycles - Optimise'!$B$3,TRUE)-_xlfn.BINOM.DIST($J178,'Two cycles - Optimise'!$B$4,'Two cycles - Optimise'!$B$3,TRUE),0)</f>
        <v>0</v>
      </c>
      <c r="KZ178">
        <f>IF('Two cycles - Optimise'!$E$10&gt;($J178+KZ$2),_xlfn.BINOM.DIST('Two cycles - Optimise'!$E$10-KZ$2,'Two cycles - Optimise'!$B$4,'Two cycles - Optimise'!$B$3,TRUE)-_xlfn.BINOM.DIST($J178,'Two cycles - Optimise'!$B$4,'Two cycles - Optimise'!$B$3,TRUE),0)</f>
        <v>0</v>
      </c>
      <c r="LA178">
        <f>IF('Two cycles - Optimise'!$E$10&gt;($J178+LA$2),_xlfn.BINOM.DIST('Two cycles - Optimise'!$E$10-LA$2,'Two cycles - Optimise'!$B$4,'Two cycles - Optimise'!$B$3,TRUE)-_xlfn.BINOM.DIST($J178,'Two cycles - Optimise'!$B$4,'Two cycles - Optimise'!$B$3,TRUE),0)</f>
        <v>0</v>
      </c>
      <c r="LB178">
        <f>IF('Two cycles - Optimise'!$E$10&gt;($J178+LB$2),_xlfn.BINOM.DIST('Two cycles - Optimise'!$E$10-LB$2,'Two cycles - Optimise'!$B$4,'Two cycles - Optimise'!$B$3,TRUE)-_xlfn.BINOM.DIST($J178,'Two cycles - Optimise'!$B$4,'Two cycles - Optimise'!$B$3,TRUE),0)</f>
        <v>0</v>
      </c>
      <c r="LC178">
        <f>IF('Two cycles - Optimise'!$E$10&gt;($J178+LC$2),_xlfn.BINOM.DIST('Two cycles - Optimise'!$E$10-LC$2,'Two cycles - Optimise'!$B$4,'Two cycles - Optimise'!$B$3,TRUE)-_xlfn.BINOM.DIST($J178,'Two cycles - Optimise'!$B$4,'Two cycles - Optimise'!$B$3,TRUE),0)</f>
        <v>0</v>
      </c>
      <c r="LD178">
        <f>IF('Two cycles - Optimise'!$E$10&gt;($J178+LD$2),_xlfn.BINOM.DIST('Two cycles - Optimise'!$E$10-LD$2,'Two cycles - Optimise'!$B$4,'Two cycles - Optimise'!$B$3,TRUE)-_xlfn.BINOM.DIST($J178,'Two cycles - Optimise'!$B$4,'Two cycles - Optimise'!$B$3,TRUE),0)</f>
        <v>0</v>
      </c>
      <c r="LE178">
        <f>IF('Two cycles - Optimise'!$E$10&gt;($J178+LE$2),_xlfn.BINOM.DIST('Two cycles - Optimise'!$E$10-LE$2,'Two cycles - Optimise'!$B$4,'Two cycles - Optimise'!$B$3,TRUE)-_xlfn.BINOM.DIST($J178,'Two cycles - Optimise'!$B$4,'Two cycles - Optimise'!$B$3,TRUE),0)</f>
        <v>0</v>
      </c>
      <c r="LF178">
        <f>IF('Two cycles - Optimise'!$E$10&gt;($J178+LF$2),_xlfn.BINOM.DIST('Two cycles - Optimise'!$E$10-LF$2,'Two cycles - Optimise'!$B$4,'Two cycles - Optimise'!$B$3,TRUE)-_xlfn.BINOM.DIST($J178,'Two cycles - Optimise'!$B$4,'Two cycles - Optimise'!$B$3,TRUE),0)</f>
        <v>0</v>
      </c>
      <c r="LG178">
        <f>IF('Two cycles - Optimise'!$E$10&gt;($J178+LG$2),_xlfn.BINOM.DIST('Two cycles - Optimise'!$E$10-LG$2,'Two cycles - Optimise'!$B$4,'Two cycles - Optimise'!$B$3,TRUE)-_xlfn.BINOM.DIST($J178,'Two cycles - Optimise'!$B$4,'Two cycles - Optimise'!$B$3,TRUE),0)</f>
        <v>0</v>
      </c>
      <c r="LH178">
        <f>IF('Two cycles - Optimise'!$E$10&gt;($J178+LH$2),_xlfn.BINOM.DIST('Two cycles - Optimise'!$E$10-LH$2,'Two cycles - Optimise'!$B$4,'Two cycles - Optimise'!$B$3,TRUE)-_xlfn.BINOM.DIST($J178,'Two cycles - Optimise'!$B$4,'Two cycles - Optimise'!$B$3,TRUE),0)</f>
        <v>0</v>
      </c>
      <c r="LI178">
        <f>IF('Two cycles - Optimise'!$E$10&gt;($J178+LI$2),_xlfn.BINOM.DIST('Two cycles - Optimise'!$E$10-LI$2,'Two cycles - Optimise'!$B$4,'Two cycles - Optimise'!$B$3,TRUE)-_xlfn.BINOM.DIST($J178,'Two cycles - Optimise'!$B$4,'Two cycles - Optimise'!$B$3,TRUE),0)</f>
        <v>0</v>
      </c>
      <c r="LJ178">
        <f>IF('Two cycles - Optimise'!$E$10&gt;($J178+LJ$2),_xlfn.BINOM.DIST('Two cycles - Optimise'!$E$10-LJ$2,'Two cycles - Optimise'!$B$4,'Two cycles - Optimise'!$B$3,TRUE)-_xlfn.BINOM.DIST($J178,'Two cycles - Optimise'!$B$4,'Two cycles - Optimise'!$B$3,TRUE),0)</f>
        <v>0</v>
      </c>
      <c r="LK178">
        <f>IF('Two cycles - Optimise'!$E$10&gt;($J178+LK$2),_xlfn.BINOM.DIST('Two cycles - Optimise'!$E$10-LK$2,'Two cycles - Optimise'!$B$4,'Two cycles - Optimise'!$B$3,TRUE)-_xlfn.BINOM.DIST($J178,'Two cycles - Optimise'!$B$4,'Two cycles - Optimise'!$B$3,TRUE),0)</f>
        <v>0</v>
      </c>
      <c r="LL178">
        <f>IF('Two cycles - Optimise'!$E$10&gt;($J178+LL$2),_xlfn.BINOM.DIST('Two cycles - Optimise'!$E$10-LL$2,'Two cycles - Optimise'!$B$4,'Two cycles - Optimise'!$B$3,TRUE)-_xlfn.BINOM.DIST($J178,'Two cycles - Optimise'!$B$4,'Two cycles - Optimise'!$B$3,TRUE),0)</f>
        <v>0</v>
      </c>
    </row>
    <row r="179" spans="1:324" x14ac:dyDescent="0.25">
      <c r="A179">
        <f>IF(E179&lt;'Two cycles - Optimise'!$B$2,1000,E179-'Two cycles - Optimise'!$B$2)</f>
        <v>5.0000000000000044E-2</v>
      </c>
      <c r="B179">
        <v>176</v>
      </c>
      <c r="C179">
        <f>IF(B179&gt;'Two cycles - Optimise'!$B$4,1,_xlfn.BINOM.DIST(B179,'Two cycles - Optimise'!$B$4,'Two cycles - Optimise'!$B$3,TRUE))</f>
        <v>1</v>
      </c>
      <c r="D179">
        <f t="shared" ref="D179:D203" si="326">1-C179</f>
        <v>0</v>
      </c>
      <c r="E179">
        <f t="shared" ref="E179:E203" si="327">C179*C179+(1-C179*C179-D179*D179)*C179</f>
        <v>1</v>
      </c>
      <c r="I179">
        <f>IF(P179&lt;'Two cycles - Optimise'!$B$2,1000,P179-'Two cycles - Optimise'!$B$2)</f>
        <v>5.0000000000000044E-2</v>
      </c>
      <c r="J179">
        <v>176</v>
      </c>
      <c r="K179">
        <f>IF(J179&gt;'Two cycles - Optimise'!$B$4,1,_xlfn.BINOM.DIST(J179,'Two cycles - Optimise'!$B$4,'Two cycles - Optimise'!$B$3,TRUE))</f>
        <v>1</v>
      </c>
      <c r="L179">
        <f t="shared" ref="L179:L203" si="328">1-K179</f>
        <v>0</v>
      </c>
      <c r="M179">
        <f t="shared" ref="M179:M203" si="329">K179*K179</f>
        <v>1</v>
      </c>
      <c r="N179">
        <f t="shared" ref="N179:N203" si="330">SUM(T179:DP179)</f>
        <v>0</v>
      </c>
      <c r="O179">
        <f t="shared" ref="O179:O203" si="331">2*N179</f>
        <v>0</v>
      </c>
      <c r="P179">
        <f t="shared" ref="P179:P203" si="332">O179+M179</f>
        <v>1</v>
      </c>
      <c r="T179">
        <f t="shared" ref="T179:T203" si="333">DR179*HP179</f>
        <v>0</v>
      </c>
      <c r="U179">
        <f t="shared" ref="U179:U203" si="334">DS179*HQ179</f>
        <v>0</v>
      </c>
      <c r="V179">
        <f t="shared" ref="V179:V203" si="335">DT179*HR179</f>
        <v>0</v>
      </c>
      <c r="W179">
        <f t="shared" ref="W179:W203" si="336">DU179*HS179</f>
        <v>0</v>
      </c>
      <c r="X179">
        <f t="shared" ref="X179:X203" si="337">DV179*HT179</f>
        <v>0</v>
      </c>
      <c r="Y179">
        <f t="shared" ref="Y179:Y203" si="338">DW179*HU179</f>
        <v>0</v>
      </c>
      <c r="Z179">
        <f t="shared" ref="Z179:Z203" si="339">DX179*HV179</f>
        <v>0</v>
      </c>
      <c r="AA179">
        <f t="shared" ref="AA179:AA203" si="340">DY179*HW179</f>
        <v>0</v>
      </c>
      <c r="AB179">
        <f t="shared" ref="AB179:AB203" si="341">DZ179*HX179</f>
        <v>0</v>
      </c>
      <c r="AC179">
        <f t="shared" ref="AC179:AC203" si="342">EA179*HY179</f>
        <v>0</v>
      </c>
      <c r="AD179">
        <f t="shared" ref="AD179:AD203" si="343">EB179*HZ179</f>
        <v>0</v>
      </c>
      <c r="AE179">
        <f t="shared" ref="AE179:AE203" si="344">EC179*IA179</f>
        <v>0</v>
      </c>
      <c r="AF179">
        <f t="shared" ref="AF179:AF203" si="345">ED179*IB179</f>
        <v>0</v>
      </c>
      <c r="AG179">
        <f t="shared" ref="AG179:AG203" si="346">EE179*IC179</f>
        <v>0</v>
      </c>
      <c r="AH179">
        <f t="shared" ref="AH179:AH203" si="347">EF179*ID179</f>
        <v>0</v>
      </c>
      <c r="AI179">
        <f t="shared" ref="AI179:AI203" si="348">EG179*IE179</f>
        <v>0</v>
      </c>
      <c r="AJ179">
        <f t="shared" ref="AJ179:AJ203" si="349">EH179*IF179</f>
        <v>0</v>
      </c>
      <c r="AK179">
        <f t="shared" ref="AK179:AK203" si="350">EI179*IG179</f>
        <v>0</v>
      </c>
      <c r="AL179">
        <f t="shared" ref="AL179:AL203" si="351">EJ179*IH179</f>
        <v>0</v>
      </c>
      <c r="AM179">
        <f t="shared" ref="AM179:AM203" si="352">EK179*II179</f>
        <v>0</v>
      </c>
      <c r="AN179">
        <f t="shared" ref="AN179:AN203" si="353">EL179*IJ179</f>
        <v>0</v>
      </c>
      <c r="AO179">
        <f t="shared" ref="AO179:AO203" si="354">EM179*IK179</f>
        <v>0</v>
      </c>
      <c r="AP179">
        <f t="shared" ref="AP179:AP203" si="355">EN179*IL179</f>
        <v>0</v>
      </c>
      <c r="AQ179">
        <f t="shared" ref="AQ179:AQ203" si="356">EO179*IM179</f>
        <v>0</v>
      </c>
      <c r="AR179">
        <f t="shared" ref="AR179:AR203" si="357">EP179*IN179</f>
        <v>0</v>
      </c>
      <c r="AS179">
        <f t="shared" ref="AS179:AS203" si="358">EQ179*IO179</f>
        <v>0</v>
      </c>
      <c r="AT179">
        <f t="shared" ref="AT179:AT203" si="359">ER179*IP179</f>
        <v>0</v>
      </c>
      <c r="AU179">
        <f t="shared" ref="AU179:AU203" si="360">ES179*IQ179</f>
        <v>0</v>
      </c>
      <c r="AV179">
        <f t="shared" ref="AV179:AV203" si="361">ET179*IR179</f>
        <v>0</v>
      </c>
      <c r="AW179">
        <f t="shared" ref="AW179:AW203" si="362">EU179*IS179</f>
        <v>0</v>
      </c>
      <c r="AX179">
        <f t="shared" ref="AX179:AX203" si="363">EV179*IT179</f>
        <v>0</v>
      </c>
      <c r="AY179">
        <f t="shared" ref="AY179:AY203" si="364">EW179*IU179</f>
        <v>0</v>
      </c>
      <c r="AZ179">
        <f t="shared" ref="AZ179:AZ203" si="365">EX179*IV179</f>
        <v>0</v>
      </c>
      <c r="BA179">
        <f t="shared" ref="BA179:BA203" si="366">EY179*IW179</f>
        <v>0</v>
      </c>
      <c r="BB179">
        <f t="shared" ref="BB179:BB203" si="367">EZ179*IX179</f>
        <v>0</v>
      </c>
      <c r="BC179">
        <f t="shared" ref="BC179:BC203" si="368">FA179*IY179</f>
        <v>0</v>
      </c>
      <c r="BD179">
        <f t="shared" ref="BD179:BD203" si="369">FB179*IZ179</f>
        <v>0</v>
      </c>
      <c r="BE179">
        <f t="shared" ref="BE179:BE203" si="370">FC179*JA179</f>
        <v>0</v>
      </c>
      <c r="BF179">
        <f t="shared" ref="BF179:BF203" si="371">FD179*JB179</f>
        <v>0</v>
      </c>
      <c r="BG179">
        <f t="shared" ref="BG179:BG203" si="372">FE179*JC179</f>
        <v>0</v>
      </c>
      <c r="BH179">
        <f t="shared" ref="BH179:BH203" si="373">FF179*JD179</f>
        <v>0</v>
      </c>
      <c r="BI179">
        <f t="shared" ref="BI179:BI203" si="374">FG179*JE179</f>
        <v>0</v>
      </c>
      <c r="BJ179">
        <f t="shared" ref="BJ179:BJ203" si="375">FH179*JF179</f>
        <v>0</v>
      </c>
      <c r="BK179">
        <f t="shared" ref="BK179:BK203" si="376">FI179*JG179</f>
        <v>0</v>
      </c>
      <c r="BL179">
        <f t="shared" ref="BL179:BL203" si="377">FJ179*JH179</f>
        <v>0</v>
      </c>
      <c r="BM179">
        <f t="shared" ref="BM179:BM203" si="378">FK179*JI179</f>
        <v>0</v>
      </c>
      <c r="BN179">
        <f t="shared" ref="BN179:BN203" si="379">FL179*JJ179</f>
        <v>0</v>
      </c>
      <c r="BO179">
        <f t="shared" ref="BO179:BO203" si="380">FM179*JK179</f>
        <v>0</v>
      </c>
      <c r="BP179">
        <f t="shared" ref="BP179:BP203" si="381">FN179*JL179</f>
        <v>0</v>
      </c>
      <c r="BQ179">
        <f t="shared" ref="BQ179:BQ203" si="382">FO179*JM179</f>
        <v>0</v>
      </c>
      <c r="BR179">
        <f t="shared" ref="BR179:BR203" si="383">FP179*JN179</f>
        <v>0</v>
      </c>
      <c r="BS179">
        <f t="shared" ref="BS179:BS203" si="384">FQ179*JO179</f>
        <v>0</v>
      </c>
      <c r="BT179">
        <f t="shared" ref="BT179:BT203" si="385">FR179*JP179</f>
        <v>0</v>
      </c>
      <c r="BU179">
        <f t="shared" ref="BU179:BU203" si="386">FS179*JQ179</f>
        <v>0</v>
      </c>
      <c r="BV179">
        <f t="shared" ref="BV179:BV203" si="387">FT179*JR179</f>
        <v>0</v>
      </c>
      <c r="BW179">
        <f t="shared" ref="BW179:BW203" si="388">FU179*JS179</f>
        <v>0</v>
      </c>
      <c r="BX179">
        <f t="shared" ref="BX179:BX203" si="389">FV179*JT179</f>
        <v>0</v>
      </c>
      <c r="BY179">
        <f t="shared" ref="BY179:BY203" si="390">FW179*JU179</f>
        <v>0</v>
      </c>
      <c r="BZ179">
        <f t="shared" ref="BZ179:BZ203" si="391">FX179*JV179</f>
        <v>0</v>
      </c>
      <c r="CA179">
        <f t="shared" ref="CA179:CA203" si="392">FY179*JW179</f>
        <v>0</v>
      </c>
      <c r="CB179">
        <f t="shared" ref="CB179:CB203" si="393">FZ179*JX179</f>
        <v>0</v>
      </c>
      <c r="CC179">
        <f t="shared" ref="CC179:CC203" si="394">GA179*JY179</f>
        <v>0</v>
      </c>
      <c r="CD179">
        <f t="shared" ref="CD179:CD203" si="395">GB179*JZ179</f>
        <v>0</v>
      </c>
      <c r="CE179">
        <f t="shared" ref="CE179:CE203" si="396">GC179*KA179</f>
        <v>0</v>
      </c>
      <c r="CF179">
        <f t="shared" ref="CF179:CF203" si="397">GD179*KB179</f>
        <v>0</v>
      </c>
      <c r="CG179">
        <f t="shared" ref="CG179:CG203" si="398">GE179*KC179</f>
        <v>0</v>
      </c>
      <c r="CH179">
        <f t="shared" ref="CH179:CH203" si="399">GF179*KD179</f>
        <v>0</v>
      </c>
      <c r="CI179">
        <f t="shared" ref="CI179:CI203" si="400">GG179*KE179</f>
        <v>0</v>
      </c>
      <c r="CJ179">
        <f t="shared" ref="CJ179:CJ203" si="401">GH179*KF179</f>
        <v>0</v>
      </c>
      <c r="CK179">
        <f t="shared" ref="CK179:CK203" si="402">GI179*KG179</f>
        <v>0</v>
      </c>
      <c r="CL179">
        <f t="shared" ref="CL179:CL203" si="403">GJ179*KH179</f>
        <v>0</v>
      </c>
      <c r="CM179">
        <f t="shared" ref="CM179:CM203" si="404">GK179*KI179</f>
        <v>0</v>
      </c>
      <c r="CN179">
        <f t="shared" ref="CN179:CN203" si="405">GL179*KJ179</f>
        <v>0</v>
      </c>
      <c r="CO179">
        <f t="shared" ref="CO179:CO203" si="406">GM179*KK179</f>
        <v>0</v>
      </c>
      <c r="CP179">
        <f t="shared" ref="CP179:CP203" si="407">GN179*KL179</f>
        <v>0</v>
      </c>
      <c r="CQ179">
        <f t="shared" ref="CQ179:CQ203" si="408">GO179*KM179</f>
        <v>0</v>
      </c>
      <c r="CR179">
        <f t="shared" ref="CR179:CR203" si="409">GP179*KN179</f>
        <v>0</v>
      </c>
      <c r="CS179">
        <f t="shared" ref="CS179:CS203" si="410">GQ179*KO179</f>
        <v>0</v>
      </c>
      <c r="CT179">
        <f t="shared" ref="CT179:CT203" si="411">GR179*KP179</f>
        <v>0</v>
      </c>
      <c r="CU179">
        <f t="shared" ref="CU179:CU203" si="412">GS179*KQ179</f>
        <v>0</v>
      </c>
      <c r="CV179">
        <f t="shared" ref="CV179:CV203" si="413">GT179*KR179</f>
        <v>0</v>
      </c>
      <c r="CW179">
        <f t="shared" ref="CW179:CW203" si="414">GU179*KS179</f>
        <v>0</v>
      </c>
      <c r="CX179">
        <f t="shared" ref="CX179:CX203" si="415">GV179*KT179</f>
        <v>0</v>
      </c>
      <c r="CY179">
        <f t="shared" ref="CY179:CY203" si="416">GW179*KU179</f>
        <v>0</v>
      </c>
      <c r="CZ179">
        <f t="shared" ref="CZ179:CZ203" si="417">GX179*KV179</f>
        <v>0</v>
      </c>
      <c r="DA179">
        <f t="shared" ref="DA179:DA203" si="418">GY179*KW179</f>
        <v>0</v>
      </c>
      <c r="DB179">
        <f t="shared" ref="DB179:DB203" si="419">GZ179*KX179</f>
        <v>0</v>
      </c>
      <c r="DC179">
        <f t="shared" ref="DC179:DC203" si="420">HA179*KY179</f>
        <v>0</v>
      </c>
      <c r="DD179">
        <f t="shared" ref="DD179:DD203" si="421">HB179*KZ179</f>
        <v>0</v>
      </c>
      <c r="DE179">
        <f t="shared" ref="DE179:DE203" si="422">HC179*LA179</f>
        <v>0</v>
      </c>
      <c r="DF179">
        <f t="shared" ref="DF179:DF203" si="423">HD179*LB179</f>
        <v>0</v>
      </c>
      <c r="DG179">
        <f t="shared" ref="DG179:DG203" si="424">HE179*LC179</f>
        <v>0</v>
      </c>
      <c r="DH179">
        <f t="shared" ref="DH179:DH203" si="425">HF179*LD179</f>
        <v>0</v>
      </c>
      <c r="DI179">
        <f t="shared" ref="DI179:DI203" si="426">HG179*LE179</f>
        <v>0</v>
      </c>
      <c r="DJ179">
        <f t="shared" ref="DJ179:DJ203" si="427">HH179*LF179</f>
        <v>0</v>
      </c>
      <c r="DK179">
        <f t="shared" ref="DK179:DK203" si="428">HI179*LG179</f>
        <v>0</v>
      </c>
      <c r="DL179">
        <f t="shared" ref="DL179:DL203" si="429">HJ179*LH179</f>
        <v>0</v>
      </c>
      <c r="DM179">
        <f t="shared" ref="DM179:DM203" si="430">HK179*LI179</f>
        <v>0</v>
      </c>
      <c r="DN179">
        <f t="shared" ref="DN179:DN203" si="431">HL179*LJ179</f>
        <v>0</v>
      </c>
      <c r="DO179">
        <f t="shared" ref="DO179:DO203" si="432">HM179*LK179</f>
        <v>0</v>
      </c>
      <c r="DP179">
        <f t="shared" ref="DP179:DP203" si="433">HN179*LL179</f>
        <v>0</v>
      </c>
      <c r="DR179">
        <f>IF(AND(DR$2&lt;=$J179,$J179&lt;='Two cycles - Optimise'!$B$4),_xlfn.BINOM.DIST(DR$2,'Two cycles - Optimise'!$B$4,'Two cycles - Optimise'!$B$3,FALSE),0)</f>
        <v>0</v>
      </c>
      <c r="DS179">
        <f>IF(AND(DS$2&lt;=$J179,$J179&lt;='Two cycles - Optimise'!$B$4),_xlfn.BINOM.DIST(DS$2,'Two cycles - Optimise'!$B$4,'Two cycles - Optimise'!$B$3,FALSE),0)</f>
        <v>0</v>
      </c>
      <c r="DT179">
        <f>IF(AND(DT$2&lt;=$J179,$J179&lt;='Two cycles - Optimise'!$B$4),_xlfn.BINOM.DIST(DT$2,'Two cycles - Optimise'!$B$4,'Two cycles - Optimise'!$B$3,FALSE),0)</f>
        <v>0</v>
      </c>
      <c r="DU179">
        <f>IF(AND(DU$2&lt;=$J179,$J179&lt;='Two cycles - Optimise'!$B$4),_xlfn.BINOM.DIST(DU$2,'Two cycles - Optimise'!$B$4,'Two cycles - Optimise'!$B$3,FALSE),0)</f>
        <v>0</v>
      </c>
      <c r="DV179">
        <f>IF(AND(DV$2&lt;=$J179,$J179&lt;='Two cycles - Optimise'!$B$4),_xlfn.BINOM.DIST(DV$2,'Two cycles - Optimise'!$B$4,'Two cycles - Optimise'!$B$3,FALSE),0)</f>
        <v>0</v>
      </c>
      <c r="DW179">
        <f>IF(AND(DW$2&lt;=$J179,$J179&lt;='Two cycles - Optimise'!$B$4),_xlfn.BINOM.DIST(DW$2,'Two cycles - Optimise'!$B$4,'Two cycles - Optimise'!$B$3,FALSE),0)</f>
        <v>0</v>
      </c>
      <c r="DX179">
        <f>IF(AND(DX$2&lt;=$J179,$J179&lt;='Two cycles - Optimise'!$B$4),_xlfn.BINOM.DIST(DX$2,'Two cycles - Optimise'!$B$4,'Two cycles - Optimise'!$B$3,FALSE),0)</f>
        <v>0</v>
      </c>
      <c r="DY179">
        <f>IF(AND(DY$2&lt;=$J179,$J179&lt;='Two cycles - Optimise'!$B$4),_xlfn.BINOM.DIST(DY$2,'Two cycles - Optimise'!$B$4,'Two cycles - Optimise'!$B$3,FALSE),0)</f>
        <v>0</v>
      </c>
      <c r="DZ179">
        <f>IF(AND(DZ$2&lt;=$J179,$J179&lt;='Two cycles - Optimise'!$B$4),_xlfn.BINOM.DIST(DZ$2,'Two cycles - Optimise'!$B$4,'Two cycles - Optimise'!$B$3,FALSE),0)</f>
        <v>0</v>
      </c>
      <c r="EA179">
        <f>IF(AND(EA$2&lt;=$J179,$J179&lt;='Two cycles - Optimise'!$B$4),_xlfn.BINOM.DIST(EA$2,'Two cycles - Optimise'!$B$4,'Two cycles - Optimise'!$B$3,FALSE),0)</f>
        <v>0</v>
      </c>
      <c r="EB179">
        <f>IF(AND(EB$2&lt;=$J179,$J179&lt;='Two cycles - Optimise'!$B$4),_xlfn.BINOM.DIST(EB$2,'Two cycles - Optimise'!$B$4,'Two cycles - Optimise'!$B$3,FALSE),0)</f>
        <v>0</v>
      </c>
      <c r="EC179">
        <f>IF(AND(EC$2&lt;=$J179,$J179&lt;='Two cycles - Optimise'!$B$4),_xlfn.BINOM.DIST(EC$2,'Two cycles - Optimise'!$B$4,'Two cycles - Optimise'!$B$3,FALSE),0)</f>
        <v>0</v>
      </c>
      <c r="ED179">
        <f>IF(AND(ED$2&lt;=$J179,$J179&lt;='Two cycles - Optimise'!$B$4),_xlfn.BINOM.DIST(ED$2,'Two cycles - Optimise'!$B$4,'Two cycles - Optimise'!$B$3,FALSE),0)</f>
        <v>0</v>
      </c>
      <c r="EE179">
        <f>IF(AND(EE$2&lt;=$J179,$J179&lt;='Two cycles - Optimise'!$B$4),_xlfn.BINOM.DIST(EE$2,'Two cycles - Optimise'!$B$4,'Two cycles - Optimise'!$B$3,FALSE),0)</f>
        <v>0</v>
      </c>
      <c r="EF179">
        <f>IF(AND(EF$2&lt;=$J179,$J179&lt;='Two cycles - Optimise'!$B$4),_xlfn.BINOM.DIST(EF$2,'Two cycles - Optimise'!$B$4,'Two cycles - Optimise'!$B$3,FALSE),0)</f>
        <v>0</v>
      </c>
      <c r="EG179">
        <f>IF(AND(EG$2&lt;=$J179,$J179&lt;='Two cycles - Optimise'!$B$4),_xlfn.BINOM.DIST(EG$2,'Two cycles - Optimise'!$B$4,'Two cycles - Optimise'!$B$3,FALSE),0)</f>
        <v>0</v>
      </c>
      <c r="EH179">
        <f>IF(AND(EH$2&lt;=$J179,$J179&lt;='Two cycles - Optimise'!$B$4),_xlfn.BINOM.DIST(EH$2,'Two cycles - Optimise'!$B$4,'Two cycles - Optimise'!$B$3,FALSE),0)</f>
        <v>0</v>
      </c>
      <c r="EI179">
        <f>IF(AND(EI$2&lt;=$J179,$J179&lt;='Two cycles - Optimise'!$B$4),_xlfn.BINOM.DIST(EI$2,'Two cycles - Optimise'!$B$4,'Two cycles - Optimise'!$B$3,FALSE),0)</f>
        <v>0</v>
      </c>
      <c r="EJ179">
        <f>IF(AND(EJ$2&lt;=$J179,$J179&lt;='Two cycles - Optimise'!$B$4),_xlfn.BINOM.DIST(EJ$2,'Two cycles - Optimise'!$B$4,'Two cycles - Optimise'!$B$3,FALSE),0)</f>
        <v>0</v>
      </c>
      <c r="EK179">
        <f>IF(AND(EK$2&lt;=$J179,$J179&lt;='Two cycles - Optimise'!$B$4),_xlfn.BINOM.DIST(EK$2,'Two cycles - Optimise'!$B$4,'Two cycles - Optimise'!$B$3,FALSE),0)</f>
        <v>0</v>
      </c>
      <c r="EL179">
        <f>IF(AND(EL$2&lt;=$J179,$J179&lt;='Two cycles - Optimise'!$B$4),_xlfn.BINOM.DIST(EL$2,'Two cycles - Optimise'!$B$4,'Two cycles - Optimise'!$B$3,FALSE),0)</f>
        <v>0</v>
      </c>
      <c r="EM179">
        <f>IF(AND(EM$2&lt;=$J179,$J179&lt;='Two cycles - Optimise'!$B$4),_xlfn.BINOM.DIST(EM$2,'Two cycles - Optimise'!$B$4,'Two cycles - Optimise'!$B$3,FALSE),0)</f>
        <v>0</v>
      </c>
      <c r="EN179">
        <f>IF(AND(EN$2&lt;=$J179,$J179&lt;='Two cycles - Optimise'!$B$4),_xlfn.BINOM.DIST(EN$2,'Two cycles - Optimise'!$B$4,'Two cycles - Optimise'!$B$3,FALSE),0)</f>
        <v>0</v>
      </c>
      <c r="EO179">
        <f>IF(AND(EO$2&lt;=$J179,$J179&lt;='Two cycles - Optimise'!$B$4),_xlfn.BINOM.DIST(EO$2,'Two cycles - Optimise'!$B$4,'Two cycles - Optimise'!$B$3,FALSE),0)</f>
        <v>0</v>
      </c>
      <c r="EP179">
        <f>IF(AND(EP$2&lt;=$J179,$J179&lt;='Two cycles - Optimise'!$B$4),_xlfn.BINOM.DIST(EP$2,'Two cycles - Optimise'!$B$4,'Two cycles - Optimise'!$B$3,FALSE),0)</f>
        <v>0</v>
      </c>
      <c r="EQ179">
        <f>IF(AND(EQ$2&lt;=$J179,$J179&lt;='Two cycles - Optimise'!$B$4),_xlfn.BINOM.DIST(EQ$2,'Two cycles - Optimise'!$B$4,'Two cycles - Optimise'!$B$3,FALSE),0)</f>
        <v>0</v>
      </c>
      <c r="ER179">
        <f>IF(AND(ER$2&lt;=$J179,$J179&lt;='Two cycles - Optimise'!$B$4),_xlfn.BINOM.DIST(ER$2,'Two cycles - Optimise'!$B$4,'Two cycles - Optimise'!$B$3,FALSE),0)</f>
        <v>0</v>
      </c>
      <c r="ES179">
        <f>IF(AND(ES$2&lt;=$J179,$J179&lt;='Two cycles - Optimise'!$B$4),_xlfn.BINOM.DIST(ES$2,'Two cycles - Optimise'!$B$4,'Two cycles - Optimise'!$B$3,FALSE),0)</f>
        <v>0</v>
      </c>
      <c r="ET179">
        <f>IF(AND(ET$2&lt;=$J179,$J179&lt;='Two cycles - Optimise'!$B$4),_xlfn.BINOM.DIST(ET$2,'Two cycles - Optimise'!$B$4,'Two cycles - Optimise'!$B$3,FALSE),0)</f>
        <v>0</v>
      </c>
      <c r="EU179">
        <f>IF(AND(EU$2&lt;=$J179,$J179&lt;='Two cycles - Optimise'!$B$4),_xlfn.BINOM.DIST(EU$2,'Two cycles - Optimise'!$B$4,'Two cycles - Optimise'!$B$3,FALSE),0)</f>
        <v>0</v>
      </c>
      <c r="EV179">
        <f>IF(AND(EV$2&lt;=$J179,$J179&lt;='Two cycles - Optimise'!$B$4),_xlfn.BINOM.DIST(EV$2,'Two cycles - Optimise'!$B$4,'Two cycles - Optimise'!$B$3,FALSE),0)</f>
        <v>0</v>
      </c>
      <c r="EW179">
        <f>IF(AND(EW$2&lt;=$J179,$J179&lt;='Two cycles - Optimise'!$B$4),_xlfn.BINOM.DIST(EW$2,'Two cycles - Optimise'!$B$4,'Two cycles - Optimise'!$B$3,FALSE),0)</f>
        <v>0</v>
      </c>
      <c r="EX179">
        <f>IF(AND(EX$2&lt;=$J179,$J179&lt;='Two cycles - Optimise'!$B$4),_xlfn.BINOM.DIST(EX$2,'Two cycles - Optimise'!$B$4,'Two cycles - Optimise'!$B$3,FALSE),0)</f>
        <v>0</v>
      </c>
      <c r="EY179">
        <f>IF(AND(EY$2&lt;=$J179,$J179&lt;='Two cycles - Optimise'!$B$4),_xlfn.BINOM.DIST(EY$2,'Two cycles - Optimise'!$B$4,'Two cycles - Optimise'!$B$3,FALSE),0)</f>
        <v>0</v>
      </c>
      <c r="EZ179">
        <f>IF(AND(EZ$2&lt;=$J179,$J179&lt;='Two cycles - Optimise'!$B$4),_xlfn.BINOM.DIST(EZ$2,'Two cycles - Optimise'!$B$4,'Two cycles - Optimise'!$B$3,FALSE),0)</f>
        <v>0</v>
      </c>
      <c r="FA179">
        <f>IF(AND(FA$2&lt;=$J179,$J179&lt;='Two cycles - Optimise'!$B$4),_xlfn.BINOM.DIST(FA$2,'Two cycles - Optimise'!$B$4,'Two cycles - Optimise'!$B$3,FALSE),0)</f>
        <v>0</v>
      </c>
      <c r="FB179">
        <f>IF(AND(FB$2&lt;=$J179,$J179&lt;='Two cycles - Optimise'!$B$4),_xlfn.BINOM.DIST(FB$2,'Two cycles - Optimise'!$B$4,'Two cycles - Optimise'!$B$3,FALSE),0)</f>
        <v>0</v>
      </c>
      <c r="FC179">
        <f>IF(AND(FC$2&lt;=$J179,$J179&lt;='Two cycles - Optimise'!$B$4),_xlfn.BINOM.DIST(FC$2,'Two cycles - Optimise'!$B$4,'Two cycles - Optimise'!$B$3,FALSE),0)</f>
        <v>0</v>
      </c>
      <c r="FD179">
        <f>IF(AND(FD$2&lt;=$J179,$J179&lt;='Two cycles - Optimise'!$B$4),_xlfn.BINOM.DIST(FD$2,'Two cycles - Optimise'!$B$4,'Two cycles - Optimise'!$B$3,FALSE),0)</f>
        <v>0</v>
      </c>
      <c r="FE179">
        <f>IF(AND(FE$2&lt;=$J179,$J179&lt;='Two cycles - Optimise'!$B$4),_xlfn.BINOM.DIST(FE$2,'Two cycles - Optimise'!$B$4,'Two cycles - Optimise'!$B$3,FALSE),0)</f>
        <v>0</v>
      </c>
      <c r="FF179">
        <f>IF(AND(FF$2&lt;=$J179,$J179&lt;='Two cycles - Optimise'!$B$4),_xlfn.BINOM.DIST(FF$2,'Two cycles - Optimise'!$B$4,'Two cycles - Optimise'!$B$3,FALSE),0)</f>
        <v>0</v>
      </c>
      <c r="FG179">
        <f>IF(AND(FG$2&lt;=$J179,$J179&lt;='Two cycles - Optimise'!$B$4),_xlfn.BINOM.DIST(FG$2,'Two cycles - Optimise'!$B$4,'Two cycles - Optimise'!$B$3,FALSE),0)</f>
        <v>0</v>
      </c>
      <c r="FH179">
        <f>IF(AND(FH$2&lt;=$J179,$J179&lt;='Two cycles - Optimise'!$B$4),_xlfn.BINOM.DIST(FH$2,'Two cycles - Optimise'!$B$4,'Two cycles - Optimise'!$B$3,FALSE),0)</f>
        <v>0</v>
      </c>
      <c r="FI179">
        <f>IF(AND(FI$2&lt;=$J179,$J179&lt;='Two cycles - Optimise'!$B$4),_xlfn.BINOM.DIST(FI$2,'Two cycles - Optimise'!$B$4,'Two cycles - Optimise'!$B$3,FALSE),0)</f>
        <v>0</v>
      </c>
      <c r="FJ179">
        <f>IF(AND(FJ$2&lt;=$J179,$J179&lt;='Two cycles - Optimise'!$B$4),_xlfn.BINOM.DIST(FJ$2,'Two cycles - Optimise'!$B$4,'Two cycles - Optimise'!$B$3,FALSE),0)</f>
        <v>0</v>
      </c>
      <c r="FK179">
        <f>IF(AND(FK$2&lt;=$J179,$J179&lt;='Two cycles - Optimise'!$B$4),_xlfn.BINOM.DIST(FK$2,'Two cycles - Optimise'!$B$4,'Two cycles - Optimise'!$B$3,FALSE),0)</f>
        <v>0</v>
      </c>
      <c r="FL179">
        <f>IF(AND(FL$2&lt;=$J179,$J179&lt;='Two cycles - Optimise'!$B$4),_xlfn.BINOM.DIST(FL$2,'Two cycles - Optimise'!$B$4,'Two cycles - Optimise'!$B$3,FALSE),0)</f>
        <v>0</v>
      </c>
      <c r="FM179">
        <f>IF(AND(FM$2&lt;=$J179,$J179&lt;='Two cycles - Optimise'!$B$4),_xlfn.BINOM.DIST(FM$2,'Two cycles - Optimise'!$B$4,'Two cycles - Optimise'!$B$3,FALSE),0)</f>
        <v>0</v>
      </c>
      <c r="FN179">
        <f>IF(AND(FN$2&lt;=$J179,$J179&lt;='Two cycles - Optimise'!$B$4),_xlfn.BINOM.DIST(FN$2,'Two cycles - Optimise'!$B$4,'Two cycles - Optimise'!$B$3,FALSE),0)</f>
        <v>0</v>
      </c>
      <c r="FO179">
        <f>IF(AND(FO$2&lt;=$J179,$J179&lt;='Two cycles - Optimise'!$B$4),_xlfn.BINOM.DIST(FO$2,'Two cycles - Optimise'!$B$4,'Two cycles - Optimise'!$B$3,FALSE),0)</f>
        <v>0</v>
      </c>
      <c r="FP179">
        <f>IF(AND(FP$2&lt;=$J179,$J179&lt;='Two cycles - Optimise'!$B$4),_xlfn.BINOM.DIST(FP$2,'Two cycles - Optimise'!$B$4,'Two cycles - Optimise'!$B$3,FALSE),0)</f>
        <v>0</v>
      </c>
      <c r="FQ179">
        <f>IF(AND(FQ$2&lt;=$J179,$J179&lt;='Two cycles - Optimise'!$B$4),_xlfn.BINOM.DIST(FQ$2,'Two cycles - Optimise'!$B$4,'Two cycles - Optimise'!$B$3,FALSE),0)</f>
        <v>0</v>
      </c>
      <c r="FR179">
        <f>IF(AND(FR$2&lt;=$J179,$J179&lt;='Two cycles - Optimise'!$B$4),_xlfn.BINOM.DIST(FR$2,'Two cycles - Optimise'!$B$4,'Two cycles - Optimise'!$B$3,FALSE),0)</f>
        <v>0</v>
      </c>
      <c r="FS179">
        <f>IF(AND(FS$2&lt;=$J179,$J179&lt;='Two cycles - Optimise'!$B$4),_xlfn.BINOM.DIST(FS$2,'Two cycles - Optimise'!$B$4,'Two cycles - Optimise'!$B$3,FALSE),0)</f>
        <v>0</v>
      </c>
      <c r="FT179">
        <f>IF(AND(FT$2&lt;=$J179,$J179&lt;='Two cycles - Optimise'!$B$4),_xlfn.BINOM.DIST(FT$2,'Two cycles - Optimise'!$B$4,'Two cycles - Optimise'!$B$3,FALSE),0)</f>
        <v>0</v>
      </c>
      <c r="FU179">
        <f>IF(AND(FU$2&lt;=$J179,$J179&lt;='Two cycles - Optimise'!$B$4),_xlfn.BINOM.DIST(FU$2,'Two cycles - Optimise'!$B$4,'Two cycles - Optimise'!$B$3,FALSE),0)</f>
        <v>0</v>
      </c>
      <c r="FV179">
        <f>IF(AND(FV$2&lt;=$J179,$J179&lt;='Two cycles - Optimise'!$B$4),_xlfn.BINOM.DIST(FV$2,'Two cycles - Optimise'!$B$4,'Two cycles - Optimise'!$B$3,FALSE),0)</f>
        <v>0</v>
      </c>
      <c r="FW179">
        <f>IF(AND(FW$2&lt;=$J179,$J179&lt;='Two cycles - Optimise'!$B$4),_xlfn.BINOM.DIST(FW$2,'Two cycles - Optimise'!$B$4,'Two cycles - Optimise'!$B$3,FALSE),0)</f>
        <v>0</v>
      </c>
      <c r="FX179">
        <f>IF(AND(FX$2&lt;=$J179,$J179&lt;='Two cycles - Optimise'!$B$4),_xlfn.BINOM.DIST(FX$2,'Two cycles - Optimise'!$B$4,'Two cycles - Optimise'!$B$3,FALSE),0)</f>
        <v>0</v>
      </c>
      <c r="FY179">
        <f>IF(AND(FY$2&lt;=$J179,$J179&lt;='Two cycles - Optimise'!$B$4),_xlfn.BINOM.DIST(FY$2,'Two cycles - Optimise'!$B$4,'Two cycles - Optimise'!$B$3,FALSE),0)</f>
        <v>0</v>
      </c>
      <c r="FZ179">
        <f>IF(AND(FZ$2&lt;=$J179,$J179&lt;='Two cycles - Optimise'!$B$4),_xlfn.BINOM.DIST(FZ$2,'Two cycles - Optimise'!$B$4,'Two cycles - Optimise'!$B$3,FALSE),0)</f>
        <v>0</v>
      </c>
      <c r="GA179">
        <f>IF(AND(GA$2&lt;=$J179,$J179&lt;='Two cycles - Optimise'!$B$4),_xlfn.BINOM.DIST(GA$2,'Two cycles - Optimise'!$B$4,'Two cycles - Optimise'!$B$3,FALSE),0)</f>
        <v>0</v>
      </c>
      <c r="GB179">
        <f>IF(AND(GB$2&lt;=$J179,$J179&lt;='Two cycles - Optimise'!$B$4),_xlfn.BINOM.DIST(GB$2,'Two cycles - Optimise'!$B$4,'Two cycles - Optimise'!$B$3,FALSE),0)</f>
        <v>0</v>
      </c>
      <c r="GC179">
        <f>IF(AND(GC$2&lt;=$J179,$J179&lt;='Two cycles - Optimise'!$B$4),_xlfn.BINOM.DIST(GC$2,'Two cycles - Optimise'!$B$4,'Two cycles - Optimise'!$B$3,FALSE),0)</f>
        <v>0</v>
      </c>
      <c r="GD179">
        <f>IF(AND(GD$2&lt;=$J179,$J179&lt;='Two cycles - Optimise'!$B$4),_xlfn.BINOM.DIST(GD$2,'Two cycles - Optimise'!$B$4,'Two cycles - Optimise'!$B$3,FALSE),0)</f>
        <v>0</v>
      </c>
      <c r="GE179">
        <f>IF(AND(GE$2&lt;=$J179,$J179&lt;='Two cycles - Optimise'!$B$4),_xlfn.BINOM.DIST(GE$2,'Two cycles - Optimise'!$B$4,'Two cycles - Optimise'!$B$3,FALSE),0)</f>
        <v>0</v>
      </c>
      <c r="GF179">
        <f>IF(AND(GF$2&lt;=$J179,$J179&lt;='Two cycles - Optimise'!$B$4),_xlfn.BINOM.DIST(GF$2,'Two cycles - Optimise'!$B$4,'Two cycles - Optimise'!$B$3,FALSE),0)</f>
        <v>0</v>
      </c>
      <c r="GG179">
        <f>IF(AND(GG$2&lt;=$J179,$J179&lt;='Two cycles - Optimise'!$B$4),_xlfn.BINOM.DIST(GG$2,'Two cycles - Optimise'!$B$4,'Two cycles - Optimise'!$B$3,FALSE),0)</f>
        <v>0</v>
      </c>
      <c r="GH179">
        <f>IF(AND(GH$2&lt;=$J179,$J179&lt;='Two cycles - Optimise'!$B$4),_xlfn.BINOM.DIST(GH$2,'Two cycles - Optimise'!$B$4,'Two cycles - Optimise'!$B$3,FALSE),0)</f>
        <v>0</v>
      </c>
      <c r="GI179">
        <f>IF(AND(GI$2&lt;=$J179,$J179&lt;='Two cycles - Optimise'!$B$4),_xlfn.BINOM.DIST(GI$2,'Two cycles - Optimise'!$B$4,'Two cycles - Optimise'!$B$3,FALSE),0)</f>
        <v>0</v>
      </c>
      <c r="GJ179">
        <f>IF(AND(GJ$2&lt;=$J179,$J179&lt;='Two cycles - Optimise'!$B$4),_xlfn.BINOM.DIST(GJ$2,'Two cycles - Optimise'!$B$4,'Two cycles - Optimise'!$B$3,FALSE),0)</f>
        <v>0</v>
      </c>
      <c r="GK179">
        <f>IF(AND(GK$2&lt;=$J179,$J179&lt;='Two cycles - Optimise'!$B$4),_xlfn.BINOM.DIST(GK$2,'Two cycles - Optimise'!$B$4,'Two cycles - Optimise'!$B$3,FALSE),0)</f>
        <v>0</v>
      </c>
      <c r="GL179">
        <f>IF(AND(GL$2&lt;=$J179,$J179&lt;='Two cycles - Optimise'!$B$4),_xlfn.BINOM.DIST(GL$2,'Two cycles - Optimise'!$B$4,'Two cycles - Optimise'!$B$3,FALSE),0)</f>
        <v>0</v>
      </c>
      <c r="GM179">
        <f>IF(AND(GM$2&lt;=$J179,$J179&lt;='Two cycles - Optimise'!$B$4),_xlfn.BINOM.DIST(GM$2,'Two cycles - Optimise'!$B$4,'Two cycles - Optimise'!$B$3,FALSE),0)</f>
        <v>0</v>
      </c>
      <c r="GN179">
        <f>IF(AND(GN$2&lt;=$J179,$J179&lt;='Two cycles - Optimise'!$B$4),_xlfn.BINOM.DIST(GN$2,'Two cycles - Optimise'!$B$4,'Two cycles - Optimise'!$B$3,FALSE),0)</f>
        <v>0</v>
      </c>
      <c r="GO179">
        <f>IF(AND(GO$2&lt;=$J179,$J179&lt;='Two cycles - Optimise'!$B$4),_xlfn.BINOM.DIST(GO$2,'Two cycles - Optimise'!$B$4,'Two cycles - Optimise'!$B$3,FALSE),0)</f>
        <v>0</v>
      </c>
      <c r="GP179">
        <f>IF(AND(GP$2&lt;=$J179,$J179&lt;='Two cycles - Optimise'!$B$4),_xlfn.BINOM.DIST(GP$2,'Two cycles - Optimise'!$B$4,'Two cycles - Optimise'!$B$3,FALSE),0)</f>
        <v>0</v>
      </c>
      <c r="GQ179">
        <f>IF(AND(GQ$2&lt;=$J179,$J179&lt;='Two cycles - Optimise'!$B$4),_xlfn.BINOM.DIST(GQ$2,'Two cycles - Optimise'!$B$4,'Two cycles - Optimise'!$B$3,FALSE),0)</f>
        <v>0</v>
      </c>
      <c r="GR179">
        <f>IF(AND(GR$2&lt;=$J179,$J179&lt;='Two cycles - Optimise'!$B$4),_xlfn.BINOM.DIST(GR$2,'Two cycles - Optimise'!$B$4,'Two cycles - Optimise'!$B$3,FALSE),0)</f>
        <v>0</v>
      </c>
      <c r="GS179">
        <f>IF(AND(GS$2&lt;=$J179,$J179&lt;='Two cycles - Optimise'!$B$4),_xlfn.BINOM.DIST(GS$2,'Two cycles - Optimise'!$B$4,'Two cycles - Optimise'!$B$3,FALSE),0)</f>
        <v>0</v>
      </c>
      <c r="GT179">
        <f>IF(AND(GT$2&lt;=$J179,$J179&lt;='Two cycles - Optimise'!$B$4),_xlfn.BINOM.DIST(GT$2,'Two cycles - Optimise'!$B$4,'Two cycles - Optimise'!$B$3,FALSE),0)</f>
        <v>0</v>
      </c>
      <c r="GU179">
        <f>IF(AND(GU$2&lt;=$J179,$J179&lt;='Two cycles - Optimise'!$B$4),_xlfn.BINOM.DIST(GU$2,'Two cycles - Optimise'!$B$4,'Two cycles - Optimise'!$B$3,FALSE),0)</f>
        <v>0</v>
      </c>
      <c r="GV179">
        <f>IF(AND(GV$2&lt;=$J179,$J179&lt;='Two cycles - Optimise'!$B$4),_xlfn.BINOM.DIST(GV$2,'Two cycles - Optimise'!$B$4,'Two cycles - Optimise'!$B$3,FALSE),0)</f>
        <v>0</v>
      </c>
      <c r="GW179">
        <f>IF(AND(GW$2&lt;=$J179,$J179&lt;='Two cycles - Optimise'!$B$4),_xlfn.BINOM.DIST(GW$2,'Two cycles - Optimise'!$B$4,'Two cycles - Optimise'!$B$3,FALSE),0)</f>
        <v>0</v>
      </c>
      <c r="GX179">
        <f>IF(AND(GX$2&lt;=$J179,$J179&lt;='Two cycles - Optimise'!$B$4),_xlfn.BINOM.DIST(GX$2,'Two cycles - Optimise'!$B$4,'Two cycles - Optimise'!$B$3,FALSE),0)</f>
        <v>0</v>
      </c>
      <c r="GY179">
        <f>IF(AND(GY$2&lt;=$J179,$J179&lt;='Two cycles - Optimise'!$B$4),_xlfn.BINOM.DIST(GY$2,'Two cycles - Optimise'!$B$4,'Two cycles - Optimise'!$B$3,FALSE),0)</f>
        <v>0</v>
      </c>
      <c r="GZ179">
        <f>IF(AND(GZ$2&lt;=$J179,$J179&lt;='Two cycles - Optimise'!$B$4),_xlfn.BINOM.DIST(GZ$2,'Two cycles - Optimise'!$B$4,'Two cycles - Optimise'!$B$3,FALSE),0)</f>
        <v>0</v>
      </c>
      <c r="HA179">
        <f>IF(AND(HA$2&lt;=$J179,$J179&lt;='Two cycles - Optimise'!$B$4),_xlfn.BINOM.DIST(HA$2,'Two cycles - Optimise'!$B$4,'Two cycles - Optimise'!$B$3,FALSE),0)</f>
        <v>0</v>
      </c>
      <c r="HB179">
        <f>IF(AND(HB$2&lt;=$J179,$J179&lt;='Two cycles - Optimise'!$B$4),_xlfn.BINOM.DIST(HB$2,'Two cycles - Optimise'!$B$4,'Two cycles - Optimise'!$B$3,FALSE),0)</f>
        <v>0</v>
      </c>
      <c r="HC179">
        <f>IF(AND(HC$2&lt;=$J179,$J179&lt;='Two cycles - Optimise'!$B$4),_xlfn.BINOM.DIST(HC$2,'Two cycles - Optimise'!$B$4,'Two cycles - Optimise'!$B$3,FALSE),0)</f>
        <v>0</v>
      </c>
      <c r="HD179">
        <f>IF(AND(HD$2&lt;=$J179,$J179&lt;='Two cycles - Optimise'!$B$4),_xlfn.BINOM.DIST(HD$2,'Two cycles - Optimise'!$B$4,'Two cycles - Optimise'!$B$3,FALSE),0)</f>
        <v>0</v>
      </c>
      <c r="HE179">
        <f>IF(AND(HE$2&lt;=$J179,$J179&lt;='Two cycles - Optimise'!$B$4),_xlfn.BINOM.DIST(HE$2,'Two cycles - Optimise'!$B$4,'Two cycles - Optimise'!$B$3,FALSE),0)</f>
        <v>0</v>
      </c>
      <c r="HF179">
        <f>IF(AND(HF$2&lt;=$J179,$J179&lt;='Two cycles - Optimise'!$B$4),_xlfn.BINOM.DIST(HF$2,'Two cycles - Optimise'!$B$4,'Two cycles - Optimise'!$B$3,FALSE),0)</f>
        <v>0</v>
      </c>
      <c r="HG179">
        <f>IF(AND(HG$2&lt;=$J179,$J179&lt;='Two cycles - Optimise'!$B$4),_xlfn.BINOM.DIST(HG$2,'Two cycles - Optimise'!$B$4,'Two cycles - Optimise'!$B$3,FALSE),0)</f>
        <v>0</v>
      </c>
      <c r="HH179">
        <f>IF(AND(HH$2&lt;=$J179,$J179&lt;='Two cycles - Optimise'!$B$4),_xlfn.BINOM.DIST(HH$2,'Two cycles - Optimise'!$B$4,'Two cycles - Optimise'!$B$3,FALSE),0)</f>
        <v>0</v>
      </c>
      <c r="HI179">
        <f>IF(AND(HI$2&lt;=$J179,$J179&lt;='Two cycles - Optimise'!$B$4),_xlfn.BINOM.DIST(HI$2,'Two cycles - Optimise'!$B$4,'Two cycles - Optimise'!$B$3,FALSE),0)</f>
        <v>0</v>
      </c>
      <c r="HJ179">
        <f>IF(AND(HJ$2&lt;=$J179,$J179&lt;='Two cycles - Optimise'!$B$4),_xlfn.BINOM.DIST(HJ$2,'Two cycles - Optimise'!$B$4,'Two cycles - Optimise'!$B$3,FALSE),0)</f>
        <v>0</v>
      </c>
      <c r="HK179">
        <f>IF(AND(HK$2&lt;=$J179,$J179&lt;='Two cycles - Optimise'!$B$4),_xlfn.BINOM.DIST(HK$2,'Two cycles - Optimise'!$B$4,'Two cycles - Optimise'!$B$3,FALSE),0)</f>
        <v>0</v>
      </c>
      <c r="HL179">
        <f>IF(AND(HL$2&lt;=$J179,$J179&lt;='Two cycles - Optimise'!$B$4),_xlfn.BINOM.DIST(HL$2,'Two cycles - Optimise'!$B$4,'Two cycles - Optimise'!$B$3,FALSE),0)</f>
        <v>0</v>
      </c>
      <c r="HM179">
        <f>IF(AND(HM$2&lt;=$J179,$J179&lt;='Two cycles - Optimise'!$B$4),_xlfn.BINOM.DIST(HM$2,'Two cycles - Optimise'!$B$4,'Two cycles - Optimise'!$B$3,FALSE),0)</f>
        <v>0</v>
      </c>
      <c r="HN179">
        <f>IF(AND(HN$2&lt;=$J179,$J179&lt;='Two cycles - Optimise'!$B$4),_xlfn.BINOM.DIST(HN$2,'Two cycles - Optimise'!$B$4,'Two cycles - Optimise'!$B$3,FALSE),0)</f>
        <v>0</v>
      </c>
      <c r="HP179">
        <f>IF('Two cycles - Optimise'!$E$10&gt;($J179+HP$2),_xlfn.BINOM.DIST('Two cycles - Optimise'!$E$10-HP$2,'Two cycles - Optimise'!$B$4,'Two cycles - Optimise'!$B$3,TRUE)-_xlfn.BINOM.DIST($J179,'Two cycles - Optimise'!$B$4,'Two cycles - Optimise'!$B$3,TRUE),0)</f>
        <v>0</v>
      </c>
      <c r="HQ179">
        <f>IF('Two cycles - Optimise'!$E$10&gt;($J179+HQ$2),_xlfn.BINOM.DIST('Two cycles - Optimise'!$E$10-HQ$2,'Two cycles - Optimise'!$B$4,'Two cycles - Optimise'!$B$3,TRUE)-_xlfn.BINOM.DIST($J179,'Two cycles - Optimise'!$B$4,'Two cycles - Optimise'!$B$3,TRUE),0)</f>
        <v>0</v>
      </c>
      <c r="HR179">
        <f>IF('Two cycles - Optimise'!$E$10&gt;($J179+HR$2),_xlfn.BINOM.DIST('Two cycles - Optimise'!$E$10-HR$2,'Two cycles - Optimise'!$B$4,'Two cycles - Optimise'!$B$3,TRUE)-_xlfn.BINOM.DIST($J179,'Two cycles - Optimise'!$B$4,'Two cycles - Optimise'!$B$3,TRUE),0)</f>
        <v>0</v>
      </c>
      <c r="HS179">
        <f>IF('Two cycles - Optimise'!$E$10&gt;($J179+HS$2),_xlfn.BINOM.DIST('Two cycles - Optimise'!$E$10-HS$2,'Two cycles - Optimise'!$B$4,'Two cycles - Optimise'!$B$3,TRUE)-_xlfn.BINOM.DIST($J179,'Two cycles - Optimise'!$B$4,'Two cycles - Optimise'!$B$3,TRUE),0)</f>
        <v>0</v>
      </c>
      <c r="HT179">
        <f>IF('Two cycles - Optimise'!$E$10&gt;($J179+HT$2),_xlfn.BINOM.DIST('Two cycles - Optimise'!$E$10-HT$2,'Two cycles - Optimise'!$B$4,'Two cycles - Optimise'!$B$3,TRUE)-_xlfn.BINOM.DIST($J179,'Two cycles - Optimise'!$B$4,'Two cycles - Optimise'!$B$3,TRUE),0)</f>
        <v>0</v>
      </c>
      <c r="HU179">
        <f>IF('Two cycles - Optimise'!$E$10&gt;($J179+HU$2),_xlfn.BINOM.DIST('Two cycles - Optimise'!$E$10-HU$2,'Two cycles - Optimise'!$B$4,'Two cycles - Optimise'!$B$3,TRUE)-_xlfn.BINOM.DIST($J179,'Two cycles - Optimise'!$B$4,'Two cycles - Optimise'!$B$3,TRUE),0)</f>
        <v>0</v>
      </c>
      <c r="HV179">
        <f>IF('Two cycles - Optimise'!$E$10&gt;($J179+HV$2),_xlfn.BINOM.DIST('Two cycles - Optimise'!$E$10-HV$2,'Two cycles - Optimise'!$B$4,'Two cycles - Optimise'!$B$3,TRUE)-_xlfn.BINOM.DIST($J179,'Two cycles - Optimise'!$B$4,'Two cycles - Optimise'!$B$3,TRUE),0)</f>
        <v>0</v>
      </c>
      <c r="HW179">
        <f>IF('Two cycles - Optimise'!$E$10&gt;($J179+HW$2),_xlfn.BINOM.DIST('Two cycles - Optimise'!$E$10-HW$2,'Two cycles - Optimise'!$B$4,'Two cycles - Optimise'!$B$3,TRUE)-_xlfn.BINOM.DIST($J179,'Two cycles - Optimise'!$B$4,'Two cycles - Optimise'!$B$3,TRUE),0)</f>
        <v>0</v>
      </c>
      <c r="HX179">
        <f>IF('Two cycles - Optimise'!$E$10&gt;($J179+HX$2),_xlfn.BINOM.DIST('Two cycles - Optimise'!$E$10-HX$2,'Two cycles - Optimise'!$B$4,'Two cycles - Optimise'!$B$3,TRUE)-_xlfn.BINOM.DIST($J179,'Two cycles - Optimise'!$B$4,'Two cycles - Optimise'!$B$3,TRUE),0)</f>
        <v>0</v>
      </c>
      <c r="HY179">
        <f>IF('Two cycles - Optimise'!$E$10&gt;($J179+HY$2),_xlfn.BINOM.DIST('Two cycles - Optimise'!$E$10-HY$2,'Two cycles - Optimise'!$B$4,'Two cycles - Optimise'!$B$3,TRUE)-_xlfn.BINOM.DIST($J179,'Two cycles - Optimise'!$B$4,'Two cycles - Optimise'!$B$3,TRUE),0)</f>
        <v>0</v>
      </c>
      <c r="HZ179">
        <f>IF('Two cycles - Optimise'!$E$10&gt;($J179+HZ$2),_xlfn.BINOM.DIST('Two cycles - Optimise'!$E$10-HZ$2,'Two cycles - Optimise'!$B$4,'Two cycles - Optimise'!$B$3,TRUE)-_xlfn.BINOM.DIST($J179,'Two cycles - Optimise'!$B$4,'Two cycles - Optimise'!$B$3,TRUE),0)</f>
        <v>0</v>
      </c>
      <c r="IA179">
        <f>IF('Two cycles - Optimise'!$E$10&gt;($J179+IA$2),_xlfn.BINOM.DIST('Two cycles - Optimise'!$E$10-IA$2,'Two cycles - Optimise'!$B$4,'Two cycles - Optimise'!$B$3,TRUE)-_xlfn.BINOM.DIST($J179,'Two cycles - Optimise'!$B$4,'Two cycles - Optimise'!$B$3,TRUE),0)</f>
        <v>0</v>
      </c>
      <c r="IB179">
        <f>IF('Two cycles - Optimise'!$E$10&gt;($J179+IB$2),_xlfn.BINOM.DIST('Two cycles - Optimise'!$E$10-IB$2,'Two cycles - Optimise'!$B$4,'Two cycles - Optimise'!$B$3,TRUE)-_xlfn.BINOM.DIST($J179,'Two cycles - Optimise'!$B$4,'Two cycles - Optimise'!$B$3,TRUE),0)</f>
        <v>0</v>
      </c>
      <c r="IC179">
        <f>IF('Two cycles - Optimise'!$E$10&gt;($J179+IC$2),_xlfn.BINOM.DIST('Two cycles - Optimise'!$E$10-IC$2,'Two cycles - Optimise'!$B$4,'Two cycles - Optimise'!$B$3,TRUE)-_xlfn.BINOM.DIST($J179,'Two cycles - Optimise'!$B$4,'Two cycles - Optimise'!$B$3,TRUE),0)</f>
        <v>0</v>
      </c>
      <c r="ID179">
        <f>IF('Two cycles - Optimise'!$E$10&gt;($J179+ID$2),_xlfn.BINOM.DIST('Two cycles - Optimise'!$E$10-ID$2,'Two cycles - Optimise'!$B$4,'Two cycles - Optimise'!$B$3,TRUE)-_xlfn.BINOM.DIST($J179,'Two cycles - Optimise'!$B$4,'Two cycles - Optimise'!$B$3,TRUE),0)</f>
        <v>0</v>
      </c>
      <c r="IE179">
        <f>IF('Two cycles - Optimise'!$E$10&gt;($J179+IE$2),_xlfn.BINOM.DIST('Two cycles - Optimise'!$E$10-IE$2,'Two cycles - Optimise'!$B$4,'Two cycles - Optimise'!$B$3,TRUE)-_xlfn.BINOM.DIST($J179,'Two cycles - Optimise'!$B$4,'Two cycles - Optimise'!$B$3,TRUE),0)</f>
        <v>0</v>
      </c>
      <c r="IF179">
        <f>IF('Two cycles - Optimise'!$E$10&gt;($J179+IF$2),_xlfn.BINOM.DIST('Two cycles - Optimise'!$E$10-IF$2,'Two cycles - Optimise'!$B$4,'Two cycles - Optimise'!$B$3,TRUE)-_xlfn.BINOM.DIST($J179,'Two cycles - Optimise'!$B$4,'Two cycles - Optimise'!$B$3,TRUE),0)</f>
        <v>0</v>
      </c>
      <c r="IG179">
        <f>IF('Two cycles - Optimise'!$E$10&gt;($J179+IG$2),_xlfn.BINOM.DIST('Two cycles - Optimise'!$E$10-IG$2,'Two cycles - Optimise'!$B$4,'Two cycles - Optimise'!$B$3,TRUE)-_xlfn.BINOM.DIST($J179,'Two cycles - Optimise'!$B$4,'Two cycles - Optimise'!$B$3,TRUE),0)</f>
        <v>0</v>
      </c>
      <c r="IH179">
        <f>IF('Two cycles - Optimise'!$E$10&gt;($J179+IH$2),_xlfn.BINOM.DIST('Two cycles - Optimise'!$E$10-IH$2,'Two cycles - Optimise'!$B$4,'Two cycles - Optimise'!$B$3,TRUE)-_xlfn.BINOM.DIST($J179,'Two cycles - Optimise'!$B$4,'Two cycles - Optimise'!$B$3,TRUE),0)</f>
        <v>0</v>
      </c>
      <c r="II179">
        <f>IF('Two cycles - Optimise'!$E$10&gt;($J179+II$2),_xlfn.BINOM.DIST('Two cycles - Optimise'!$E$10-II$2,'Two cycles - Optimise'!$B$4,'Two cycles - Optimise'!$B$3,TRUE)-_xlfn.BINOM.DIST($J179,'Two cycles - Optimise'!$B$4,'Two cycles - Optimise'!$B$3,TRUE),0)</f>
        <v>0</v>
      </c>
      <c r="IJ179">
        <f>IF('Two cycles - Optimise'!$E$10&gt;($J179+IJ$2),_xlfn.BINOM.DIST('Two cycles - Optimise'!$E$10-IJ$2,'Two cycles - Optimise'!$B$4,'Two cycles - Optimise'!$B$3,TRUE)-_xlfn.BINOM.DIST($J179,'Two cycles - Optimise'!$B$4,'Two cycles - Optimise'!$B$3,TRUE),0)</f>
        <v>0</v>
      </c>
      <c r="IK179">
        <f>IF('Two cycles - Optimise'!$E$10&gt;($J179+IK$2),_xlfn.BINOM.DIST('Two cycles - Optimise'!$E$10-IK$2,'Two cycles - Optimise'!$B$4,'Two cycles - Optimise'!$B$3,TRUE)-_xlfn.BINOM.DIST($J179,'Two cycles - Optimise'!$B$4,'Two cycles - Optimise'!$B$3,TRUE),0)</f>
        <v>0</v>
      </c>
      <c r="IL179">
        <f>IF('Two cycles - Optimise'!$E$10&gt;($J179+IL$2),_xlfn.BINOM.DIST('Two cycles - Optimise'!$E$10-IL$2,'Two cycles - Optimise'!$B$4,'Two cycles - Optimise'!$B$3,TRUE)-_xlfn.BINOM.DIST($J179,'Two cycles - Optimise'!$B$4,'Two cycles - Optimise'!$B$3,TRUE),0)</f>
        <v>0</v>
      </c>
      <c r="IM179">
        <f>IF('Two cycles - Optimise'!$E$10&gt;($J179+IM$2),_xlfn.BINOM.DIST('Two cycles - Optimise'!$E$10-IM$2,'Two cycles - Optimise'!$B$4,'Two cycles - Optimise'!$B$3,TRUE)-_xlfn.BINOM.DIST($J179,'Two cycles - Optimise'!$B$4,'Two cycles - Optimise'!$B$3,TRUE),0)</f>
        <v>0</v>
      </c>
      <c r="IN179">
        <f>IF('Two cycles - Optimise'!$E$10&gt;($J179+IN$2),_xlfn.BINOM.DIST('Two cycles - Optimise'!$E$10-IN$2,'Two cycles - Optimise'!$B$4,'Two cycles - Optimise'!$B$3,TRUE)-_xlfn.BINOM.DIST($J179,'Two cycles - Optimise'!$B$4,'Two cycles - Optimise'!$B$3,TRUE),0)</f>
        <v>0</v>
      </c>
      <c r="IO179">
        <f>IF('Two cycles - Optimise'!$E$10&gt;($J179+IO$2),_xlfn.BINOM.DIST('Two cycles - Optimise'!$E$10-IO$2,'Two cycles - Optimise'!$B$4,'Two cycles - Optimise'!$B$3,TRUE)-_xlfn.BINOM.DIST($J179,'Two cycles - Optimise'!$B$4,'Two cycles - Optimise'!$B$3,TRUE),0)</f>
        <v>0</v>
      </c>
      <c r="IP179">
        <f>IF('Two cycles - Optimise'!$E$10&gt;($J179+IP$2),_xlfn.BINOM.DIST('Two cycles - Optimise'!$E$10-IP$2,'Two cycles - Optimise'!$B$4,'Two cycles - Optimise'!$B$3,TRUE)-_xlfn.BINOM.DIST($J179,'Two cycles - Optimise'!$B$4,'Two cycles - Optimise'!$B$3,TRUE),0)</f>
        <v>0</v>
      </c>
      <c r="IQ179">
        <f>IF('Two cycles - Optimise'!$E$10&gt;($J179+IQ$2),_xlfn.BINOM.DIST('Two cycles - Optimise'!$E$10-IQ$2,'Two cycles - Optimise'!$B$4,'Two cycles - Optimise'!$B$3,TRUE)-_xlfn.BINOM.DIST($J179,'Two cycles - Optimise'!$B$4,'Two cycles - Optimise'!$B$3,TRUE),0)</f>
        <v>0</v>
      </c>
      <c r="IR179">
        <f>IF('Two cycles - Optimise'!$E$10&gt;($J179+IR$2),_xlfn.BINOM.DIST('Two cycles - Optimise'!$E$10-IR$2,'Two cycles - Optimise'!$B$4,'Two cycles - Optimise'!$B$3,TRUE)-_xlfn.BINOM.DIST($J179,'Two cycles - Optimise'!$B$4,'Two cycles - Optimise'!$B$3,TRUE),0)</f>
        <v>0</v>
      </c>
      <c r="IS179">
        <f>IF('Two cycles - Optimise'!$E$10&gt;($J179+IS$2),_xlfn.BINOM.DIST('Two cycles - Optimise'!$E$10-IS$2,'Two cycles - Optimise'!$B$4,'Two cycles - Optimise'!$B$3,TRUE)-_xlfn.BINOM.DIST($J179,'Two cycles - Optimise'!$B$4,'Two cycles - Optimise'!$B$3,TRUE),0)</f>
        <v>0</v>
      </c>
      <c r="IT179">
        <f>IF('Two cycles - Optimise'!$E$10&gt;($J179+IT$2),_xlfn.BINOM.DIST('Two cycles - Optimise'!$E$10-IT$2,'Two cycles - Optimise'!$B$4,'Two cycles - Optimise'!$B$3,TRUE)-_xlfn.BINOM.DIST($J179,'Two cycles - Optimise'!$B$4,'Two cycles - Optimise'!$B$3,TRUE),0)</f>
        <v>0</v>
      </c>
      <c r="IU179">
        <f>IF('Two cycles - Optimise'!$E$10&gt;($J179+IU$2),_xlfn.BINOM.DIST('Two cycles - Optimise'!$E$10-IU$2,'Two cycles - Optimise'!$B$4,'Two cycles - Optimise'!$B$3,TRUE)-_xlfn.BINOM.DIST($J179,'Two cycles - Optimise'!$B$4,'Two cycles - Optimise'!$B$3,TRUE),0)</f>
        <v>0</v>
      </c>
      <c r="IV179">
        <f>IF('Two cycles - Optimise'!$E$10&gt;($J179+IV$2),_xlfn.BINOM.DIST('Two cycles - Optimise'!$E$10-IV$2,'Two cycles - Optimise'!$B$4,'Two cycles - Optimise'!$B$3,TRUE)-_xlfn.BINOM.DIST($J179,'Two cycles - Optimise'!$B$4,'Two cycles - Optimise'!$B$3,TRUE),0)</f>
        <v>0</v>
      </c>
      <c r="IW179">
        <f>IF('Two cycles - Optimise'!$E$10&gt;($J179+IW$2),_xlfn.BINOM.DIST('Two cycles - Optimise'!$E$10-IW$2,'Two cycles - Optimise'!$B$4,'Two cycles - Optimise'!$B$3,TRUE)-_xlfn.BINOM.DIST($J179,'Two cycles - Optimise'!$B$4,'Two cycles - Optimise'!$B$3,TRUE),0)</f>
        <v>0</v>
      </c>
      <c r="IX179">
        <f>IF('Two cycles - Optimise'!$E$10&gt;($J179+IX$2),_xlfn.BINOM.DIST('Two cycles - Optimise'!$E$10-IX$2,'Two cycles - Optimise'!$B$4,'Two cycles - Optimise'!$B$3,TRUE)-_xlfn.BINOM.DIST($J179,'Two cycles - Optimise'!$B$4,'Two cycles - Optimise'!$B$3,TRUE),0)</f>
        <v>0</v>
      </c>
      <c r="IY179">
        <f>IF('Two cycles - Optimise'!$E$10&gt;($J179+IY$2),_xlfn.BINOM.DIST('Two cycles - Optimise'!$E$10-IY$2,'Two cycles - Optimise'!$B$4,'Two cycles - Optimise'!$B$3,TRUE)-_xlfn.BINOM.DIST($J179,'Two cycles - Optimise'!$B$4,'Two cycles - Optimise'!$B$3,TRUE),0)</f>
        <v>0</v>
      </c>
      <c r="IZ179">
        <f>IF('Two cycles - Optimise'!$E$10&gt;($J179+IZ$2),_xlfn.BINOM.DIST('Two cycles - Optimise'!$E$10-IZ$2,'Two cycles - Optimise'!$B$4,'Two cycles - Optimise'!$B$3,TRUE)-_xlfn.BINOM.DIST($J179,'Two cycles - Optimise'!$B$4,'Two cycles - Optimise'!$B$3,TRUE),0)</f>
        <v>0</v>
      </c>
      <c r="JA179">
        <f>IF('Two cycles - Optimise'!$E$10&gt;($J179+JA$2),_xlfn.BINOM.DIST('Two cycles - Optimise'!$E$10-JA$2,'Two cycles - Optimise'!$B$4,'Two cycles - Optimise'!$B$3,TRUE)-_xlfn.BINOM.DIST($J179,'Two cycles - Optimise'!$B$4,'Two cycles - Optimise'!$B$3,TRUE),0)</f>
        <v>0</v>
      </c>
      <c r="JB179">
        <f>IF('Two cycles - Optimise'!$E$10&gt;($J179+JB$2),_xlfn.BINOM.DIST('Two cycles - Optimise'!$E$10-JB$2,'Two cycles - Optimise'!$B$4,'Two cycles - Optimise'!$B$3,TRUE)-_xlfn.BINOM.DIST($J179,'Two cycles - Optimise'!$B$4,'Two cycles - Optimise'!$B$3,TRUE),0)</f>
        <v>0</v>
      </c>
      <c r="JC179">
        <f>IF('Two cycles - Optimise'!$E$10&gt;($J179+JC$2),_xlfn.BINOM.DIST('Two cycles - Optimise'!$E$10-JC$2,'Two cycles - Optimise'!$B$4,'Two cycles - Optimise'!$B$3,TRUE)-_xlfn.BINOM.DIST($J179,'Two cycles - Optimise'!$B$4,'Two cycles - Optimise'!$B$3,TRUE),0)</f>
        <v>0</v>
      </c>
      <c r="JD179">
        <f>IF('Two cycles - Optimise'!$E$10&gt;($J179+JD$2),_xlfn.BINOM.DIST('Two cycles - Optimise'!$E$10-JD$2,'Two cycles - Optimise'!$B$4,'Two cycles - Optimise'!$B$3,TRUE)-_xlfn.BINOM.DIST($J179,'Two cycles - Optimise'!$B$4,'Two cycles - Optimise'!$B$3,TRUE),0)</f>
        <v>0</v>
      </c>
      <c r="JE179">
        <f>IF('Two cycles - Optimise'!$E$10&gt;($J179+JE$2),_xlfn.BINOM.DIST('Two cycles - Optimise'!$E$10-JE$2,'Two cycles - Optimise'!$B$4,'Two cycles - Optimise'!$B$3,TRUE)-_xlfn.BINOM.DIST($J179,'Two cycles - Optimise'!$B$4,'Two cycles - Optimise'!$B$3,TRUE),0)</f>
        <v>0</v>
      </c>
      <c r="JF179">
        <f>IF('Two cycles - Optimise'!$E$10&gt;($J179+JF$2),_xlfn.BINOM.DIST('Two cycles - Optimise'!$E$10-JF$2,'Two cycles - Optimise'!$B$4,'Two cycles - Optimise'!$B$3,TRUE)-_xlfn.BINOM.DIST($J179,'Two cycles - Optimise'!$B$4,'Two cycles - Optimise'!$B$3,TRUE),0)</f>
        <v>0</v>
      </c>
      <c r="JG179">
        <f>IF('Two cycles - Optimise'!$E$10&gt;($J179+JG$2),_xlfn.BINOM.DIST('Two cycles - Optimise'!$E$10-JG$2,'Two cycles - Optimise'!$B$4,'Two cycles - Optimise'!$B$3,TRUE)-_xlfn.BINOM.DIST($J179,'Two cycles - Optimise'!$B$4,'Two cycles - Optimise'!$B$3,TRUE),0)</f>
        <v>0</v>
      </c>
      <c r="JH179">
        <f>IF('Two cycles - Optimise'!$E$10&gt;($J179+JH$2),_xlfn.BINOM.DIST('Two cycles - Optimise'!$E$10-JH$2,'Two cycles - Optimise'!$B$4,'Two cycles - Optimise'!$B$3,TRUE)-_xlfn.BINOM.DIST($J179,'Two cycles - Optimise'!$B$4,'Two cycles - Optimise'!$B$3,TRUE),0)</f>
        <v>0</v>
      </c>
      <c r="JI179">
        <f>IF('Two cycles - Optimise'!$E$10&gt;($J179+JI$2),_xlfn.BINOM.DIST('Two cycles - Optimise'!$E$10-JI$2,'Two cycles - Optimise'!$B$4,'Two cycles - Optimise'!$B$3,TRUE)-_xlfn.BINOM.DIST($J179,'Two cycles - Optimise'!$B$4,'Two cycles - Optimise'!$B$3,TRUE),0)</f>
        <v>0</v>
      </c>
      <c r="JJ179">
        <f>IF('Two cycles - Optimise'!$E$10&gt;($J179+JJ$2),_xlfn.BINOM.DIST('Two cycles - Optimise'!$E$10-JJ$2,'Two cycles - Optimise'!$B$4,'Two cycles - Optimise'!$B$3,TRUE)-_xlfn.BINOM.DIST($J179,'Two cycles - Optimise'!$B$4,'Two cycles - Optimise'!$B$3,TRUE),0)</f>
        <v>0</v>
      </c>
      <c r="JK179">
        <f>IF('Two cycles - Optimise'!$E$10&gt;($J179+JK$2),_xlfn.BINOM.DIST('Two cycles - Optimise'!$E$10-JK$2,'Two cycles - Optimise'!$B$4,'Two cycles - Optimise'!$B$3,TRUE)-_xlfn.BINOM.DIST($J179,'Two cycles - Optimise'!$B$4,'Two cycles - Optimise'!$B$3,TRUE),0)</f>
        <v>0</v>
      </c>
      <c r="JL179">
        <f>IF('Two cycles - Optimise'!$E$10&gt;($J179+JL$2),_xlfn.BINOM.DIST('Two cycles - Optimise'!$E$10-JL$2,'Two cycles - Optimise'!$B$4,'Two cycles - Optimise'!$B$3,TRUE)-_xlfn.BINOM.DIST($J179,'Two cycles - Optimise'!$B$4,'Two cycles - Optimise'!$B$3,TRUE),0)</f>
        <v>0</v>
      </c>
      <c r="JM179">
        <f>IF('Two cycles - Optimise'!$E$10&gt;($J179+JM$2),_xlfn.BINOM.DIST('Two cycles - Optimise'!$E$10-JM$2,'Two cycles - Optimise'!$B$4,'Two cycles - Optimise'!$B$3,TRUE)-_xlfn.BINOM.DIST($J179,'Two cycles - Optimise'!$B$4,'Two cycles - Optimise'!$B$3,TRUE),0)</f>
        <v>0</v>
      </c>
      <c r="JN179">
        <f>IF('Two cycles - Optimise'!$E$10&gt;($J179+JN$2),_xlfn.BINOM.DIST('Two cycles - Optimise'!$E$10-JN$2,'Two cycles - Optimise'!$B$4,'Two cycles - Optimise'!$B$3,TRUE)-_xlfn.BINOM.DIST($J179,'Two cycles - Optimise'!$B$4,'Two cycles - Optimise'!$B$3,TRUE),0)</f>
        <v>0</v>
      </c>
      <c r="JO179">
        <f>IF('Two cycles - Optimise'!$E$10&gt;($J179+JO$2),_xlfn.BINOM.DIST('Two cycles - Optimise'!$E$10-JO$2,'Two cycles - Optimise'!$B$4,'Two cycles - Optimise'!$B$3,TRUE)-_xlfn.BINOM.DIST($J179,'Two cycles - Optimise'!$B$4,'Two cycles - Optimise'!$B$3,TRUE),0)</f>
        <v>0</v>
      </c>
      <c r="JP179">
        <f>IF('Two cycles - Optimise'!$E$10&gt;($J179+JP$2),_xlfn.BINOM.DIST('Two cycles - Optimise'!$E$10-JP$2,'Two cycles - Optimise'!$B$4,'Two cycles - Optimise'!$B$3,TRUE)-_xlfn.BINOM.DIST($J179,'Two cycles - Optimise'!$B$4,'Two cycles - Optimise'!$B$3,TRUE),0)</f>
        <v>0</v>
      </c>
      <c r="JQ179">
        <f>IF('Two cycles - Optimise'!$E$10&gt;($J179+JQ$2),_xlfn.BINOM.DIST('Two cycles - Optimise'!$E$10-JQ$2,'Two cycles - Optimise'!$B$4,'Two cycles - Optimise'!$B$3,TRUE)-_xlfn.BINOM.DIST($J179,'Two cycles - Optimise'!$B$4,'Two cycles - Optimise'!$B$3,TRUE),0)</f>
        <v>0</v>
      </c>
      <c r="JR179">
        <f>IF('Two cycles - Optimise'!$E$10&gt;($J179+JR$2),_xlfn.BINOM.DIST('Two cycles - Optimise'!$E$10-JR$2,'Two cycles - Optimise'!$B$4,'Two cycles - Optimise'!$B$3,TRUE)-_xlfn.BINOM.DIST($J179,'Two cycles - Optimise'!$B$4,'Two cycles - Optimise'!$B$3,TRUE),0)</f>
        <v>0</v>
      </c>
      <c r="JS179">
        <f>IF('Two cycles - Optimise'!$E$10&gt;($J179+JS$2),_xlfn.BINOM.DIST('Two cycles - Optimise'!$E$10-JS$2,'Two cycles - Optimise'!$B$4,'Two cycles - Optimise'!$B$3,TRUE)-_xlfn.BINOM.DIST($J179,'Two cycles - Optimise'!$B$4,'Two cycles - Optimise'!$B$3,TRUE),0)</f>
        <v>0</v>
      </c>
      <c r="JT179">
        <f>IF('Two cycles - Optimise'!$E$10&gt;($J179+JT$2),_xlfn.BINOM.DIST('Two cycles - Optimise'!$E$10-JT$2,'Two cycles - Optimise'!$B$4,'Two cycles - Optimise'!$B$3,TRUE)-_xlfn.BINOM.DIST($J179,'Two cycles - Optimise'!$B$4,'Two cycles - Optimise'!$B$3,TRUE),0)</f>
        <v>0</v>
      </c>
      <c r="JU179">
        <f>IF('Two cycles - Optimise'!$E$10&gt;($J179+JU$2),_xlfn.BINOM.DIST('Two cycles - Optimise'!$E$10-JU$2,'Two cycles - Optimise'!$B$4,'Two cycles - Optimise'!$B$3,TRUE)-_xlfn.BINOM.DIST($J179,'Two cycles - Optimise'!$B$4,'Two cycles - Optimise'!$B$3,TRUE),0)</f>
        <v>0</v>
      </c>
      <c r="JV179">
        <f>IF('Two cycles - Optimise'!$E$10&gt;($J179+JV$2),_xlfn.BINOM.DIST('Two cycles - Optimise'!$E$10-JV$2,'Two cycles - Optimise'!$B$4,'Two cycles - Optimise'!$B$3,TRUE)-_xlfn.BINOM.DIST($J179,'Two cycles - Optimise'!$B$4,'Two cycles - Optimise'!$B$3,TRUE),0)</f>
        <v>0</v>
      </c>
      <c r="JW179">
        <f>IF('Two cycles - Optimise'!$E$10&gt;($J179+JW$2),_xlfn.BINOM.DIST('Two cycles - Optimise'!$E$10-JW$2,'Two cycles - Optimise'!$B$4,'Two cycles - Optimise'!$B$3,TRUE)-_xlfn.BINOM.DIST($J179,'Two cycles - Optimise'!$B$4,'Two cycles - Optimise'!$B$3,TRUE),0)</f>
        <v>0</v>
      </c>
      <c r="JX179">
        <f>IF('Two cycles - Optimise'!$E$10&gt;($J179+JX$2),_xlfn.BINOM.DIST('Two cycles - Optimise'!$E$10-JX$2,'Two cycles - Optimise'!$B$4,'Two cycles - Optimise'!$B$3,TRUE)-_xlfn.BINOM.DIST($J179,'Two cycles - Optimise'!$B$4,'Two cycles - Optimise'!$B$3,TRUE),0)</f>
        <v>0</v>
      </c>
      <c r="JY179">
        <f>IF('Two cycles - Optimise'!$E$10&gt;($J179+JY$2),_xlfn.BINOM.DIST('Two cycles - Optimise'!$E$10-JY$2,'Two cycles - Optimise'!$B$4,'Two cycles - Optimise'!$B$3,TRUE)-_xlfn.BINOM.DIST($J179,'Two cycles - Optimise'!$B$4,'Two cycles - Optimise'!$B$3,TRUE),0)</f>
        <v>0</v>
      </c>
      <c r="JZ179">
        <f>IF('Two cycles - Optimise'!$E$10&gt;($J179+JZ$2),_xlfn.BINOM.DIST('Two cycles - Optimise'!$E$10-JZ$2,'Two cycles - Optimise'!$B$4,'Two cycles - Optimise'!$B$3,TRUE)-_xlfn.BINOM.DIST($J179,'Two cycles - Optimise'!$B$4,'Two cycles - Optimise'!$B$3,TRUE),0)</f>
        <v>0</v>
      </c>
      <c r="KA179">
        <f>IF('Two cycles - Optimise'!$E$10&gt;($J179+KA$2),_xlfn.BINOM.DIST('Two cycles - Optimise'!$E$10-KA$2,'Two cycles - Optimise'!$B$4,'Two cycles - Optimise'!$B$3,TRUE)-_xlfn.BINOM.DIST($J179,'Two cycles - Optimise'!$B$4,'Two cycles - Optimise'!$B$3,TRUE),0)</f>
        <v>0</v>
      </c>
      <c r="KB179">
        <f>IF('Two cycles - Optimise'!$E$10&gt;($J179+KB$2),_xlfn.BINOM.DIST('Two cycles - Optimise'!$E$10-KB$2,'Two cycles - Optimise'!$B$4,'Two cycles - Optimise'!$B$3,TRUE)-_xlfn.BINOM.DIST($J179,'Two cycles - Optimise'!$B$4,'Two cycles - Optimise'!$B$3,TRUE),0)</f>
        <v>0</v>
      </c>
      <c r="KC179">
        <f>IF('Two cycles - Optimise'!$E$10&gt;($J179+KC$2),_xlfn.BINOM.DIST('Two cycles - Optimise'!$E$10-KC$2,'Two cycles - Optimise'!$B$4,'Two cycles - Optimise'!$B$3,TRUE)-_xlfn.BINOM.DIST($J179,'Two cycles - Optimise'!$B$4,'Two cycles - Optimise'!$B$3,TRUE),0)</f>
        <v>0</v>
      </c>
      <c r="KD179">
        <f>IF('Two cycles - Optimise'!$E$10&gt;($J179+KD$2),_xlfn.BINOM.DIST('Two cycles - Optimise'!$E$10-KD$2,'Two cycles - Optimise'!$B$4,'Two cycles - Optimise'!$B$3,TRUE)-_xlfn.BINOM.DIST($J179,'Two cycles - Optimise'!$B$4,'Two cycles - Optimise'!$B$3,TRUE),0)</f>
        <v>0</v>
      </c>
      <c r="KE179">
        <f>IF('Two cycles - Optimise'!$E$10&gt;($J179+KE$2),_xlfn.BINOM.DIST('Two cycles - Optimise'!$E$10-KE$2,'Two cycles - Optimise'!$B$4,'Two cycles - Optimise'!$B$3,TRUE)-_xlfn.BINOM.DIST($J179,'Two cycles - Optimise'!$B$4,'Two cycles - Optimise'!$B$3,TRUE),0)</f>
        <v>0</v>
      </c>
      <c r="KF179">
        <f>IF('Two cycles - Optimise'!$E$10&gt;($J179+KF$2),_xlfn.BINOM.DIST('Two cycles - Optimise'!$E$10-KF$2,'Two cycles - Optimise'!$B$4,'Two cycles - Optimise'!$B$3,TRUE)-_xlfn.BINOM.DIST($J179,'Two cycles - Optimise'!$B$4,'Two cycles - Optimise'!$B$3,TRUE),0)</f>
        <v>0</v>
      </c>
      <c r="KG179">
        <f>IF('Two cycles - Optimise'!$E$10&gt;($J179+KG$2),_xlfn.BINOM.DIST('Two cycles - Optimise'!$E$10-KG$2,'Two cycles - Optimise'!$B$4,'Two cycles - Optimise'!$B$3,TRUE)-_xlfn.BINOM.DIST($J179,'Two cycles - Optimise'!$B$4,'Two cycles - Optimise'!$B$3,TRUE),0)</f>
        <v>0</v>
      </c>
      <c r="KH179">
        <f>IF('Two cycles - Optimise'!$E$10&gt;($J179+KH$2),_xlfn.BINOM.DIST('Two cycles - Optimise'!$E$10-KH$2,'Two cycles - Optimise'!$B$4,'Two cycles - Optimise'!$B$3,TRUE)-_xlfn.BINOM.DIST($J179,'Two cycles - Optimise'!$B$4,'Two cycles - Optimise'!$B$3,TRUE),0)</f>
        <v>0</v>
      </c>
      <c r="KI179">
        <f>IF('Two cycles - Optimise'!$E$10&gt;($J179+KI$2),_xlfn.BINOM.DIST('Two cycles - Optimise'!$E$10-KI$2,'Two cycles - Optimise'!$B$4,'Two cycles - Optimise'!$B$3,TRUE)-_xlfn.BINOM.DIST($J179,'Two cycles - Optimise'!$B$4,'Two cycles - Optimise'!$B$3,TRUE),0)</f>
        <v>0</v>
      </c>
      <c r="KJ179">
        <f>IF('Two cycles - Optimise'!$E$10&gt;($J179+KJ$2),_xlfn.BINOM.DIST('Two cycles - Optimise'!$E$10-KJ$2,'Two cycles - Optimise'!$B$4,'Two cycles - Optimise'!$B$3,TRUE)-_xlfn.BINOM.DIST($J179,'Two cycles - Optimise'!$B$4,'Two cycles - Optimise'!$B$3,TRUE),0)</f>
        <v>0</v>
      </c>
      <c r="KK179">
        <f>IF('Two cycles - Optimise'!$E$10&gt;($J179+KK$2),_xlfn.BINOM.DIST('Two cycles - Optimise'!$E$10-KK$2,'Two cycles - Optimise'!$B$4,'Two cycles - Optimise'!$B$3,TRUE)-_xlfn.BINOM.DIST($J179,'Two cycles - Optimise'!$B$4,'Two cycles - Optimise'!$B$3,TRUE),0)</f>
        <v>0</v>
      </c>
      <c r="KL179">
        <f>IF('Two cycles - Optimise'!$E$10&gt;($J179+KL$2),_xlfn.BINOM.DIST('Two cycles - Optimise'!$E$10-KL$2,'Two cycles - Optimise'!$B$4,'Two cycles - Optimise'!$B$3,TRUE)-_xlfn.BINOM.DIST($J179,'Two cycles - Optimise'!$B$4,'Two cycles - Optimise'!$B$3,TRUE),0)</f>
        <v>0</v>
      </c>
      <c r="KM179">
        <f>IF('Two cycles - Optimise'!$E$10&gt;($J179+KM$2),_xlfn.BINOM.DIST('Two cycles - Optimise'!$E$10-KM$2,'Two cycles - Optimise'!$B$4,'Two cycles - Optimise'!$B$3,TRUE)-_xlfn.BINOM.DIST($J179,'Two cycles - Optimise'!$B$4,'Two cycles - Optimise'!$B$3,TRUE),0)</f>
        <v>0</v>
      </c>
      <c r="KN179">
        <f>IF('Two cycles - Optimise'!$E$10&gt;($J179+KN$2),_xlfn.BINOM.DIST('Two cycles - Optimise'!$E$10-KN$2,'Two cycles - Optimise'!$B$4,'Two cycles - Optimise'!$B$3,TRUE)-_xlfn.BINOM.DIST($J179,'Two cycles - Optimise'!$B$4,'Two cycles - Optimise'!$B$3,TRUE),0)</f>
        <v>0</v>
      </c>
      <c r="KO179">
        <f>IF('Two cycles - Optimise'!$E$10&gt;($J179+KO$2),_xlfn.BINOM.DIST('Two cycles - Optimise'!$E$10-KO$2,'Two cycles - Optimise'!$B$4,'Two cycles - Optimise'!$B$3,TRUE)-_xlfn.BINOM.DIST($J179,'Two cycles - Optimise'!$B$4,'Two cycles - Optimise'!$B$3,TRUE),0)</f>
        <v>0</v>
      </c>
      <c r="KP179">
        <f>IF('Two cycles - Optimise'!$E$10&gt;($J179+KP$2),_xlfn.BINOM.DIST('Two cycles - Optimise'!$E$10-KP$2,'Two cycles - Optimise'!$B$4,'Two cycles - Optimise'!$B$3,TRUE)-_xlfn.BINOM.DIST($J179,'Two cycles - Optimise'!$B$4,'Two cycles - Optimise'!$B$3,TRUE),0)</f>
        <v>0</v>
      </c>
      <c r="KQ179">
        <f>IF('Two cycles - Optimise'!$E$10&gt;($J179+KQ$2),_xlfn.BINOM.DIST('Two cycles - Optimise'!$E$10-KQ$2,'Two cycles - Optimise'!$B$4,'Two cycles - Optimise'!$B$3,TRUE)-_xlfn.BINOM.DIST($J179,'Two cycles - Optimise'!$B$4,'Two cycles - Optimise'!$B$3,TRUE),0)</f>
        <v>0</v>
      </c>
      <c r="KR179">
        <f>IF('Two cycles - Optimise'!$E$10&gt;($J179+KR$2),_xlfn.BINOM.DIST('Two cycles - Optimise'!$E$10-KR$2,'Two cycles - Optimise'!$B$4,'Two cycles - Optimise'!$B$3,TRUE)-_xlfn.BINOM.DIST($J179,'Two cycles - Optimise'!$B$4,'Two cycles - Optimise'!$B$3,TRUE),0)</f>
        <v>0</v>
      </c>
      <c r="KS179">
        <f>IF('Two cycles - Optimise'!$E$10&gt;($J179+KS$2),_xlfn.BINOM.DIST('Two cycles - Optimise'!$E$10-KS$2,'Two cycles - Optimise'!$B$4,'Two cycles - Optimise'!$B$3,TRUE)-_xlfn.BINOM.DIST($J179,'Two cycles - Optimise'!$B$4,'Two cycles - Optimise'!$B$3,TRUE),0)</f>
        <v>0</v>
      </c>
      <c r="KT179">
        <f>IF('Two cycles - Optimise'!$E$10&gt;($J179+KT$2),_xlfn.BINOM.DIST('Two cycles - Optimise'!$E$10-KT$2,'Two cycles - Optimise'!$B$4,'Two cycles - Optimise'!$B$3,TRUE)-_xlfn.BINOM.DIST($J179,'Two cycles - Optimise'!$B$4,'Two cycles - Optimise'!$B$3,TRUE),0)</f>
        <v>0</v>
      </c>
      <c r="KU179">
        <f>IF('Two cycles - Optimise'!$E$10&gt;($J179+KU$2),_xlfn.BINOM.DIST('Two cycles - Optimise'!$E$10-KU$2,'Two cycles - Optimise'!$B$4,'Two cycles - Optimise'!$B$3,TRUE)-_xlfn.BINOM.DIST($J179,'Two cycles - Optimise'!$B$4,'Two cycles - Optimise'!$B$3,TRUE),0)</f>
        <v>0</v>
      </c>
      <c r="KV179">
        <f>IF('Two cycles - Optimise'!$E$10&gt;($J179+KV$2),_xlfn.BINOM.DIST('Two cycles - Optimise'!$E$10-KV$2,'Two cycles - Optimise'!$B$4,'Two cycles - Optimise'!$B$3,TRUE)-_xlfn.BINOM.DIST($J179,'Two cycles - Optimise'!$B$4,'Two cycles - Optimise'!$B$3,TRUE),0)</f>
        <v>0</v>
      </c>
      <c r="KW179">
        <f>IF('Two cycles - Optimise'!$E$10&gt;($J179+KW$2),_xlfn.BINOM.DIST('Two cycles - Optimise'!$E$10-KW$2,'Two cycles - Optimise'!$B$4,'Two cycles - Optimise'!$B$3,TRUE)-_xlfn.BINOM.DIST($J179,'Two cycles - Optimise'!$B$4,'Two cycles - Optimise'!$B$3,TRUE),0)</f>
        <v>0</v>
      </c>
      <c r="KX179">
        <f>IF('Two cycles - Optimise'!$E$10&gt;($J179+KX$2),_xlfn.BINOM.DIST('Two cycles - Optimise'!$E$10-KX$2,'Two cycles - Optimise'!$B$4,'Two cycles - Optimise'!$B$3,TRUE)-_xlfn.BINOM.DIST($J179,'Two cycles - Optimise'!$B$4,'Two cycles - Optimise'!$B$3,TRUE),0)</f>
        <v>0</v>
      </c>
      <c r="KY179">
        <f>IF('Two cycles - Optimise'!$E$10&gt;($J179+KY$2),_xlfn.BINOM.DIST('Two cycles - Optimise'!$E$10-KY$2,'Two cycles - Optimise'!$B$4,'Two cycles - Optimise'!$B$3,TRUE)-_xlfn.BINOM.DIST($J179,'Two cycles - Optimise'!$B$4,'Two cycles - Optimise'!$B$3,TRUE),0)</f>
        <v>0</v>
      </c>
      <c r="KZ179">
        <f>IF('Two cycles - Optimise'!$E$10&gt;($J179+KZ$2),_xlfn.BINOM.DIST('Two cycles - Optimise'!$E$10-KZ$2,'Two cycles - Optimise'!$B$4,'Two cycles - Optimise'!$B$3,TRUE)-_xlfn.BINOM.DIST($J179,'Two cycles - Optimise'!$B$4,'Two cycles - Optimise'!$B$3,TRUE),0)</f>
        <v>0</v>
      </c>
      <c r="LA179">
        <f>IF('Two cycles - Optimise'!$E$10&gt;($J179+LA$2),_xlfn.BINOM.DIST('Two cycles - Optimise'!$E$10-LA$2,'Two cycles - Optimise'!$B$4,'Two cycles - Optimise'!$B$3,TRUE)-_xlfn.BINOM.DIST($J179,'Two cycles - Optimise'!$B$4,'Two cycles - Optimise'!$B$3,TRUE),0)</f>
        <v>0</v>
      </c>
      <c r="LB179">
        <f>IF('Two cycles - Optimise'!$E$10&gt;($J179+LB$2),_xlfn.BINOM.DIST('Two cycles - Optimise'!$E$10-LB$2,'Two cycles - Optimise'!$B$4,'Two cycles - Optimise'!$B$3,TRUE)-_xlfn.BINOM.DIST($J179,'Two cycles - Optimise'!$B$4,'Two cycles - Optimise'!$B$3,TRUE),0)</f>
        <v>0</v>
      </c>
      <c r="LC179">
        <f>IF('Two cycles - Optimise'!$E$10&gt;($J179+LC$2),_xlfn.BINOM.DIST('Two cycles - Optimise'!$E$10-LC$2,'Two cycles - Optimise'!$B$4,'Two cycles - Optimise'!$B$3,TRUE)-_xlfn.BINOM.DIST($J179,'Two cycles - Optimise'!$B$4,'Two cycles - Optimise'!$B$3,TRUE),0)</f>
        <v>0</v>
      </c>
      <c r="LD179">
        <f>IF('Two cycles - Optimise'!$E$10&gt;($J179+LD$2),_xlfn.BINOM.DIST('Two cycles - Optimise'!$E$10-LD$2,'Two cycles - Optimise'!$B$4,'Two cycles - Optimise'!$B$3,TRUE)-_xlfn.BINOM.DIST($J179,'Two cycles - Optimise'!$B$4,'Two cycles - Optimise'!$B$3,TRUE),0)</f>
        <v>0</v>
      </c>
      <c r="LE179">
        <f>IF('Two cycles - Optimise'!$E$10&gt;($J179+LE$2),_xlfn.BINOM.DIST('Two cycles - Optimise'!$E$10-LE$2,'Two cycles - Optimise'!$B$4,'Two cycles - Optimise'!$B$3,TRUE)-_xlfn.BINOM.DIST($J179,'Two cycles - Optimise'!$B$4,'Two cycles - Optimise'!$B$3,TRUE),0)</f>
        <v>0</v>
      </c>
      <c r="LF179">
        <f>IF('Two cycles - Optimise'!$E$10&gt;($J179+LF$2),_xlfn.BINOM.DIST('Two cycles - Optimise'!$E$10-LF$2,'Two cycles - Optimise'!$B$4,'Two cycles - Optimise'!$B$3,TRUE)-_xlfn.BINOM.DIST($J179,'Two cycles - Optimise'!$B$4,'Two cycles - Optimise'!$B$3,TRUE),0)</f>
        <v>0</v>
      </c>
      <c r="LG179">
        <f>IF('Two cycles - Optimise'!$E$10&gt;($J179+LG$2),_xlfn.BINOM.DIST('Two cycles - Optimise'!$E$10-LG$2,'Two cycles - Optimise'!$B$4,'Two cycles - Optimise'!$B$3,TRUE)-_xlfn.BINOM.DIST($J179,'Two cycles - Optimise'!$B$4,'Two cycles - Optimise'!$B$3,TRUE),0)</f>
        <v>0</v>
      </c>
      <c r="LH179">
        <f>IF('Two cycles - Optimise'!$E$10&gt;($J179+LH$2),_xlfn.BINOM.DIST('Two cycles - Optimise'!$E$10-LH$2,'Two cycles - Optimise'!$B$4,'Two cycles - Optimise'!$B$3,TRUE)-_xlfn.BINOM.DIST($J179,'Two cycles - Optimise'!$B$4,'Two cycles - Optimise'!$B$3,TRUE),0)</f>
        <v>0</v>
      </c>
      <c r="LI179">
        <f>IF('Two cycles - Optimise'!$E$10&gt;($J179+LI$2),_xlfn.BINOM.DIST('Two cycles - Optimise'!$E$10-LI$2,'Two cycles - Optimise'!$B$4,'Two cycles - Optimise'!$B$3,TRUE)-_xlfn.BINOM.DIST($J179,'Two cycles - Optimise'!$B$4,'Two cycles - Optimise'!$B$3,TRUE),0)</f>
        <v>0</v>
      </c>
      <c r="LJ179">
        <f>IF('Two cycles - Optimise'!$E$10&gt;($J179+LJ$2),_xlfn.BINOM.DIST('Two cycles - Optimise'!$E$10-LJ$2,'Two cycles - Optimise'!$B$4,'Two cycles - Optimise'!$B$3,TRUE)-_xlfn.BINOM.DIST($J179,'Two cycles - Optimise'!$B$4,'Two cycles - Optimise'!$B$3,TRUE),0)</f>
        <v>0</v>
      </c>
      <c r="LK179">
        <f>IF('Two cycles - Optimise'!$E$10&gt;($J179+LK$2),_xlfn.BINOM.DIST('Two cycles - Optimise'!$E$10-LK$2,'Two cycles - Optimise'!$B$4,'Two cycles - Optimise'!$B$3,TRUE)-_xlfn.BINOM.DIST($J179,'Two cycles - Optimise'!$B$4,'Two cycles - Optimise'!$B$3,TRUE),0)</f>
        <v>0</v>
      </c>
      <c r="LL179">
        <f>IF('Two cycles - Optimise'!$E$10&gt;($J179+LL$2),_xlfn.BINOM.DIST('Two cycles - Optimise'!$E$10-LL$2,'Two cycles - Optimise'!$B$4,'Two cycles - Optimise'!$B$3,TRUE)-_xlfn.BINOM.DIST($J179,'Two cycles - Optimise'!$B$4,'Two cycles - Optimise'!$B$3,TRUE),0)</f>
        <v>0</v>
      </c>
    </row>
    <row r="180" spans="1:324" x14ac:dyDescent="0.25">
      <c r="A180">
        <f>IF(E180&lt;'Two cycles - Optimise'!$B$2,1000,E180-'Two cycles - Optimise'!$B$2)</f>
        <v>5.0000000000000044E-2</v>
      </c>
      <c r="B180">
        <v>177</v>
      </c>
      <c r="C180">
        <f>IF(B180&gt;'Two cycles - Optimise'!$B$4,1,_xlfn.BINOM.DIST(B180,'Two cycles - Optimise'!$B$4,'Two cycles - Optimise'!$B$3,TRUE))</f>
        <v>1</v>
      </c>
      <c r="D180">
        <f t="shared" si="326"/>
        <v>0</v>
      </c>
      <c r="E180">
        <f t="shared" si="327"/>
        <v>1</v>
      </c>
      <c r="I180">
        <f>IF(P180&lt;'Two cycles - Optimise'!$B$2,1000,P180-'Two cycles - Optimise'!$B$2)</f>
        <v>5.0000000000000044E-2</v>
      </c>
      <c r="J180">
        <v>177</v>
      </c>
      <c r="K180">
        <f>IF(J180&gt;'Two cycles - Optimise'!$B$4,1,_xlfn.BINOM.DIST(J180,'Two cycles - Optimise'!$B$4,'Two cycles - Optimise'!$B$3,TRUE))</f>
        <v>1</v>
      </c>
      <c r="L180">
        <f t="shared" si="328"/>
        <v>0</v>
      </c>
      <c r="M180">
        <f t="shared" si="329"/>
        <v>1</v>
      </c>
      <c r="N180">
        <f t="shared" si="330"/>
        <v>0</v>
      </c>
      <c r="O180">
        <f t="shared" si="331"/>
        <v>0</v>
      </c>
      <c r="P180">
        <f t="shared" si="332"/>
        <v>1</v>
      </c>
      <c r="T180">
        <f t="shared" si="333"/>
        <v>0</v>
      </c>
      <c r="U180">
        <f t="shared" si="334"/>
        <v>0</v>
      </c>
      <c r="V180">
        <f t="shared" si="335"/>
        <v>0</v>
      </c>
      <c r="W180">
        <f t="shared" si="336"/>
        <v>0</v>
      </c>
      <c r="X180">
        <f t="shared" si="337"/>
        <v>0</v>
      </c>
      <c r="Y180">
        <f t="shared" si="338"/>
        <v>0</v>
      </c>
      <c r="Z180">
        <f t="shared" si="339"/>
        <v>0</v>
      </c>
      <c r="AA180">
        <f t="shared" si="340"/>
        <v>0</v>
      </c>
      <c r="AB180">
        <f t="shared" si="341"/>
        <v>0</v>
      </c>
      <c r="AC180">
        <f t="shared" si="342"/>
        <v>0</v>
      </c>
      <c r="AD180">
        <f t="shared" si="343"/>
        <v>0</v>
      </c>
      <c r="AE180">
        <f t="shared" si="344"/>
        <v>0</v>
      </c>
      <c r="AF180">
        <f t="shared" si="345"/>
        <v>0</v>
      </c>
      <c r="AG180">
        <f t="shared" si="346"/>
        <v>0</v>
      </c>
      <c r="AH180">
        <f t="shared" si="347"/>
        <v>0</v>
      </c>
      <c r="AI180">
        <f t="shared" si="348"/>
        <v>0</v>
      </c>
      <c r="AJ180">
        <f t="shared" si="349"/>
        <v>0</v>
      </c>
      <c r="AK180">
        <f t="shared" si="350"/>
        <v>0</v>
      </c>
      <c r="AL180">
        <f t="shared" si="351"/>
        <v>0</v>
      </c>
      <c r="AM180">
        <f t="shared" si="352"/>
        <v>0</v>
      </c>
      <c r="AN180">
        <f t="shared" si="353"/>
        <v>0</v>
      </c>
      <c r="AO180">
        <f t="shared" si="354"/>
        <v>0</v>
      </c>
      <c r="AP180">
        <f t="shared" si="355"/>
        <v>0</v>
      </c>
      <c r="AQ180">
        <f t="shared" si="356"/>
        <v>0</v>
      </c>
      <c r="AR180">
        <f t="shared" si="357"/>
        <v>0</v>
      </c>
      <c r="AS180">
        <f t="shared" si="358"/>
        <v>0</v>
      </c>
      <c r="AT180">
        <f t="shared" si="359"/>
        <v>0</v>
      </c>
      <c r="AU180">
        <f t="shared" si="360"/>
        <v>0</v>
      </c>
      <c r="AV180">
        <f t="shared" si="361"/>
        <v>0</v>
      </c>
      <c r="AW180">
        <f t="shared" si="362"/>
        <v>0</v>
      </c>
      <c r="AX180">
        <f t="shared" si="363"/>
        <v>0</v>
      </c>
      <c r="AY180">
        <f t="shared" si="364"/>
        <v>0</v>
      </c>
      <c r="AZ180">
        <f t="shared" si="365"/>
        <v>0</v>
      </c>
      <c r="BA180">
        <f t="shared" si="366"/>
        <v>0</v>
      </c>
      <c r="BB180">
        <f t="shared" si="367"/>
        <v>0</v>
      </c>
      <c r="BC180">
        <f t="shared" si="368"/>
        <v>0</v>
      </c>
      <c r="BD180">
        <f t="shared" si="369"/>
        <v>0</v>
      </c>
      <c r="BE180">
        <f t="shared" si="370"/>
        <v>0</v>
      </c>
      <c r="BF180">
        <f t="shared" si="371"/>
        <v>0</v>
      </c>
      <c r="BG180">
        <f t="shared" si="372"/>
        <v>0</v>
      </c>
      <c r="BH180">
        <f t="shared" si="373"/>
        <v>0</v>
      </c>
      <c r="BI180">
        <f t="shared" si="374"/>
        <v>0</v>
      </c>
      <c r="BJ180">
        <f t="shared" si="375"/>
        <v>0</v>
      </c>
      <c r="BK180">
        <f t="shared" si="376"/>
        <v>0</v>
      </c>
      <c r="BL180">
        <f t="shared" si="377"/>
        <v>0</v>
      </c>
      <c r="BM180">
        <f t="shared" si="378"/>
        <v>0</v>
      </c>
      <c r="BN180">
        <f t="shared" si="379"/>
        <v>0</v>
      </c>
      <c r="BO180">
        <f t="shared" si="380"/>
        <v>0</v>
      </c>
      <c r="BP180">
        <f t="shared" si="381"/>
        <v>0</v>
      </c>
      <c r="BQ180">
        <f t="shared" si="382"/>
        <v>0</v>
      </c>
      <c r="BR180">
        <f t="shared" si="383"/>
        <v>0</v>
      </c>
      <c r="BS180">
        <f t="shared" si="384"/>
        <v>0</v>
      </c>
      <c r="BT180">
        <f t="shared" si="385"/>
        <v>0</v>
      </c>
      <c r="BU180">
        <f t="shared" si="386"/>
        <v>0</v>
      </c>
      <c r="BV180">
        <f t="shared" si="387"/>
        <v>0</v>
      </c>
      <c r="BW180">
        <f t="shared" si="388"/>
        <v>0</v>
      </c>
      <c r="BX180">
        <f t="shared" si="389"/>
        <v>0</v>
      </c>
      <c r="BY180">
        <f t="shared" si="390"/>
        <v>0</v>
      </c>
      <c r="BZ180">
        <f t="shared" si="391"/>
        <v>0</v>
      </c>
      <c r="CA180">
        <f t="shared" si="392"/>
        <v>0</v>
      </c>
      <c r="CB180">
        <f t="shared" si="393"/>
        <v>0</v>
      </c>
      <c r="CC180">
        <f t="shared" si="394"/>
        <v>0</v>
      </c>
      <c r="CD180">
        <f t="shared" si="395"/>
        <v>0</v>
      </c>
      <c r="CE180">
        <f t="shared" si="396"/>
        <v>0</v>
      </c>
      <c r="CF180">
        <f t="shared" si="397"/>
        <v>0</v>
      </c>
      <c r="CG180">
        <f t="shared" si="398"/>
        <v>0</v>
      </c>
      <c r="CH180">
        <f t="shared" si="399"/>
        <v>0</v>
      </c>
      <c r="CI180">
        <f t="shared" si="400"/>
        <v>0</v>
      </c>
      <c r="CJ180">
        <f t="shared" si="401"/>
        <v>0</v>
      </c>
      <c r="CK180">
        <f t="shared" si="402"/>
        <v>0</v>
      </c>
      <c r="CL180">
        <f t="shared" si="403"/>
        <v>0</v>
      </c>
      <c r="CM180">
        <f t="shared" si="404"/>
        <v>0</v>
      </c>
      <c r="CN180">
        <f t="shared" si="405"/>
        <v>0</v>
      </c>
      <c r="CO180">
        <f t="shared" si="406"/>
        <v>0</v>
      </c>
      <c r="CP180">
        <f t="shared" si="407"/>
        <v>0</v>
      </c>
      <c r="CQ180">
        <f t="shared" si="408"/>
        <v>0</v>
      </c>
      <c r="CR180">
        <f t="shared" si="409"/>
        <v>0</v>
      </c>
      <c r="CS180">
        <f t="shared" si="410"/>
        <v>0</v>
      </c>
      <c r="CT180">
        <f t="shared" si="411"/>
        <v>0</v>
      </c>
      <c r="CU180">
        <f t="shared" si="412"/>
        <v>0</v>
      </c>
      <c r="CV180">
        <f t="shared" si="413"/>
        <v>0</v>
      </c>
      <c r="CW180">
        <f t="shared" si="414"/>
        <v>0</v>
      </c>
      <c r="CX180">
        <f t="shared" si="415"/>
        <v>0</v>
      </c>
      <c r="CY180">
        <f t="shared" si="416"/>
        <v>0</v>
      </c>
      <c r="CZ180">
        <f t="shared" si="417"/>
        <v>0</v>
      </c>
      <c r="DA180">
        <f t="shared" si="418"/>
        <v>0</v>
      </c>
      <c r="DB180">
        <f t="shared" si="419"/>
        <v>0</v>
      </c>
      <c r="DC180">
        <f t="shared" si="420"/>
        <v>0</v>
      </c>
      <c r="DD180">
        <f t="shared" si="421"/>
        <v>0</v>
      </c>
      <c r="DE180">
        <f t="shared" si="422"/>
        <v>0</v>
      </c>
      <c r="DF180">
        <f t="shared" si="423"/>
        <v>0</v>
      </c>
      <c r="DG180">
        <f t="shared" si="424"/>
        <v>0</v>
      </c>
      <c r="DH180">
        <f t="shared" si="425"/>
        <v>0</v>
      </c>
      <c r="DI180">
        <f t="shared" si="426"/>
        <v>0</v>
      </c>
      <c r="DJ180">
        <f t="shared" si="427"/>
        <v>0</v>
      </c>
      <c r="DK180">
        <f t="shared" si="428"/>
        <v>0</v>
      </c>
      <c r="DL180">
        <f t="shared" si="429"/>
        <v>0</v>
      </c>
      <c r="DM180">
        <f t="shared" si="430"/>
        <v>0</v>
      </c>
      <c r="DN180">
        <f t="shared" si="431"/>
        <v>0</v>
      </c>
      <c r="DO180">
        <f t="shared" si="432"/>
        <v>0</v>
      </c>
      <c r="DP180">
        <f t="shared" si="433"/>
        <v>0</v>
      </c>
      <c r="DR180">
        <f>IF(AND(DR$2&lt;=$J180,$J180&lt;='Two cycles - Optimise'!$B$4),_xlfn.BINOM.DIST(DR$2,'Two cycles - Optimise'!$B$4,'Two cycles - Optimise'!$B$3,FALSE),0)</f>
        <v>0</v>
      </c>
      <c r="DS180">
        <f>IF(AND(DS$2&lt;=$J180,$J180&lt;='Two cycles - Optimise'!$B$4),_xlfn.BINOM.DIST(DS$2,'Two cycles - Optimise'!$B$4,'Two cycles - Optimise'!$B$3,FALSE),0)</f>
        <v>0</v>
      </c>
      <c r="DT180">
        <f>IF(AND(DT$2&lt;=$J180,$J180&lt;='Two cycles - Optimise'!$B$4),_xlfn.BINOM.DIST(DT$2,'Two cycles - Optimise'!$B$4,'Two cycles - Optimise'!$B$3,FALSE),0)</f>
        <v>0</v>
      </c>
      <c r="DU180">
        <f>IF(AND(DU$2&lt;=$J180,$J180&lt;='Two cycles - Optimise'!$B$4),_xlfn.BINOM.DIST(DU$2,'Two cycles - Optimise'!$B$4,'Two cycles - Optimise'!$B$3,FALSE),0)</f>
        <v>0</v>
      </c>
      <c r="DV180">
        <f>IF(AND(DV$2&lt;=$J180,$J180&lt;='Two cycles - Optimise'!$B$4),_xlfn.BINOM.DIST(DV$2,'Two cycles - Optimise'!$B$4,'Two cycles - Optimise'!$B$3,FALSE),0)</f>
        <v>0</v>
      </c>
      <c r="DW180">
        <f>IF(AND(DW$2&lt;=$J180,$J180&lt;='Two cycles - Optimise'!$B$4),_xlfn.BINOM.DIST(DW$2,'Two cycles - Optimise'!$B$4,'Two cycles - Optimise'!$B$3,FALSE),0)</f>
        <v>0</v>
      </c>
      <c r="DX180">
        <f>IF(AND(DX$2&lt;=$J180,$J180&lt;='Two cycles - Optimise'!$B$4),_xlfn.BINOM.DIST(DX$2,'Two cycles - Optimise'!$B$4,'Two cycles - Optimise'!$B$3,FALSE),0)</f>
        <v>0</v>
      </c>
      <c r="DY180">
        <f>IF(AND(DY$2&lt;=$J180,$J180&lt;='Two cycles - Optimise'!$B$4),_xlfn.BINOM.DIST(DY$2,'Two cycles - Optimise'!$B$4,'Two cycles - Optimise'!$B$3,FALSE),0)</f>
        <v>0</v>
      </c>
      <c r="DZ180">
        <f>IF(AND(DZ$2&lt;=$J180,$J180&lt;='Two cycles - Optimise'!$B$4),_xlfn.BINOM.DIST(DZ$2,'Two cycles - Optimise'!$B$4,'Two cycles - Optimise'!$B$3,FALSE),0)</f>
        <v>0</v>
      </c>
      <c r="EA180">
        <f>IF(AND(EA$2&lt;=$J180,$J180&lt;='Two cycles - Optimise'!$B$4),_xlfn.BINOM.DIST(EA$2,'Two cycles - Optimise'!$B$4,'Two cycles - Optimise'!$B$3,FALSE),0)</f>
        <v>0</v>
      </c>
      <c r="EB180">
        <f>IF(AND(EB$2&lt;=$J180,$J180&lt;='Two cycles - Optimise'!$B$4),_xlfn.BINOM.DIST(EB$2,'Two cycles - Optimise'!$B$4,'Two cycles - Optimise'!$B$3,FALSE),0)</f>
        <v>0</v>
      </c>
      <c r="EC180">
        <f>IF(AND(EC$2&lt;=$J180,$J180&lt;='Two cycles - Optimise'!$B$4),_xlfn.BINOM.DIST(EC$2,'Two cycles - Optimise'!$B$4,'Two cycles - Optimise'!$B$3,FALSE),0)</f>
        <v>0</v>
      </c>
      <c r="ED180">
        <f>IF(AND(ED$2&lt;=$J180,$J180&lt;='Two cycles - Optimise'!$B$4),_xlfn.BINOM.DIST(ED$2,'Two cycles - Optimise'!$B$4,'Two cycles - Optimise'!$B$3,FALSE),0)</f>
        <v>0</v>
      </c>
      <c r="EE180">
        <f>IF(AND(EE$2&lt;=$J180,$J180&lt;='Two cycles - Optimise'!$B$4),_xlfn.BINOM.DIST(EE$2,'Two cycles - Optimise'!$B$4,'Two cycles - Optimise'!$B$3,FALSE),0)</f>
        <v>0</v>
      </c>
      <c r="EF180">
        <f>IF(AND(EF$2&lt;=$J180,$J180&lt;='Two cycles - Optimise'!$B$4),_xlfn.BINOM.DIST(EF$2,'Two cycles - Optimise'!$B$4,'Two cycles - Optimise'!$B$3,FALSE),0)</f>
        <v>0</v>
      </c>
      <c r="EG180">
        <f>IF(AND(EG$2&lt;=$J180,$J180&lt;='Two cycles - Optimise'!$B$4),_xlfn.BINOM.DIST(EG$2,'Two cycles - Optimise'!$B$4,'Two cycles - Optimise'!$B$3,FALSE),0)</f>
        <v>0</v>
      </c>
      <c r="EH180">
        <f>IF(AND(EH$2&lt;=$J180,$J180&lt;='Two cycles - Optimise'!$B$4),_xlfn.BINOM.DIST(EH$2,'Two cycles - Optimise'!$B$4,'Two cycles - Optimise'!$B$3,FALSE),0)</f>
        <v>0</v>
      </c>
      <c r="EI180">
        <f>IF(AND(EI$2&lt;=$J180,$J180&lt;='Two cycles - Optimise'!$B$4),_xlfn.BINOM.DIST(EI$2,'Two cycles - Optimise'!$B$4,'Two cycles - Optimise'!$B$3,FALSE),0)</f>
        <v>0</v>
      </c>
      <c r="EJ180">
        <f>IF(AND(EJ$2&lt;=$J180,$J180&lt;='Two cycles - Optimise'!$B$4),_xlfn.BINOM.DIST(EJ$2,'Two cycles - Optimise'!$B$4,'Two cycles - Optimise'!$B$3,FALSE),0)</f>
        <v>0</v>
      </c>
      <c r="EK180">
        <f>IF(AND(EK$2&lt;=$J180,$J180&lt;='Two cycles - Optimise'!$B$4),_xlfn.BINOM.DIST(EK$2,'Two cycles - Optimise'!$B$4,'Two cycles - Optimise'!$B$3,FALSE),0)</f>
        <v>0</v>
      </c>
      <c r="EL180">
        <f>IF(AND(EL$2&lt;=$J180,$J180&lt;='Two cycles - Optimise'!$B$4),_xlfn.BINOM.DIST(EL$2,'Two cycles - Optimise'!$B$4,'Two cycles - Optimise'!$B$3,FALSE),0)</f>
        <v>0</v>
      </c>
      <c r="EM180">
        <f>IF(AND(EM$2&lt;=$J180,$J180&lt;='Two cycles - Optimise'!$B$4),_xlfn.BINOM.DIST(EM$2,'Two cycles - Optimise'!$B$4,'Two cycles - Optimise'!$B$3,FALSE),0)</f>
        <v>0</v>
      </c>
      <c r="EN180">
        <f>IF(AND(EN$2&lt;=$J180,$J180&lt;='Two cycles - Optimise'!$B$4),_xlfn.BINOM.DIST(EN$2,'Two cycles - Optimise'!$B$4,'Two cycles - Optimise'!$B$3,FALSE),0)</f>
        <v>0</v>
      </c>
      <c r="EO180">
        <f>IF(AND(EO$2&lt;=$J180,$J180&lt;='Two cycles - Optimise'!$B$4),_xlfn.BINOM.DIST(EO$2,'Two cycles - Optimise'!$B$4,'Two cycles - Optimise'!$B$3,FALSE),0)</f>
        <v>0</v>
      </c>
      <c r="EP180">
        <f>IF(AND(EP$2&lt;=$J180,$J180&lt;='Two cycles - Optimise'!$B$4),_xlfn.BINOM.DIST(EP$2,'Two cycles - Optimise'!$B$4,'Two cycles - Optimise'!$B$3,FALSE),0)</f>
        <v>0</v>
      </c>
      <c r="EQ180">
        <f>IF(AND(EQ$2&lt;=$J180,$J180&lt;='Two cycles - Optimise'!$B$4),_xlfn.BINOM.DIST(EQ$2,'Two cycles - Optimise'!$B$4,'Two cycles - Optimise'!$B$3,FALSE),0)</f>
        <v>0</v>
      </c>
      <c r="ER180">
        <f>IF(AND(ER$2&lt;=$J180,$J180&lt;='Two cycles - Optimise'!$B$4),_xlfn.BINOM.DIST(ER$2,'Two cycles - Optimise'!$B$4,'Two cycles - Optimise'!$B$3,FALSE),0)</f>
        <v>0</v>
      </c>
      <c r="ES180">
        <f>IF(AND(ES$2&lt;=$J180,$J180&lt;='Two cycles - Optimise'!$B$4),_xlfn.BINOM.DIST(ES$2,'Two cycles - Optimise'!$B$4,'Two cycles - Optimise'!$B$3,FALSE),0)</f>
        <v>0</v>
      </c>
      <c r="ET180">
        <f>IF(AND(ET$2&lt;=$J180,$J180&lt;='Two cycles - Optimise'!$B$4),_xlfn.BINOM.DIST(ET$2,'Two cycles - Optimise'!$B$4,'Two cycles - Optimise'!$B$3,FALSE),0)</f>
        <v>0</v>
      </c>
      <c r="EU180">
        <f>IF(AND(EU$2&lt;=$J180,$J180&lt;='Two cycles - Optimise'!$B$4),_xlfn.BINOM.DIST(EU$2,'Two cycles - Optimise'!$B$4,'Two cycles - Optimise'!$B$3,FALSE),0)</f>
        <v>0</v>
      </c>
      <c r="EV180">
        <f>IF(AND(EV$2&lt;=$J180,$J180&lt;='Two cycles - Optimise'!$B$4),_xlfn.BINOM.DIST(EV$2,'Two cycles - Optimise'!$B$4,'Two cycles - Optimise'!$B$3,FALSE),0)</f>
        <v>0</v>
      </c>
      <c r="EW180">
        <f>IF(AND(EW$2&lt;=$J180,$J180&lt;='Two cycles - Optimise'!$B$4),_xlfn.BINOM.DIST(EW$2,'Two cycles - Optimise'!$B$4,'Two cycles - Optimise'!$B$3,FALSE),0)</f>
        <v>0</v>
      </c>
      <c r="EX180">
        <f>IF(AND(EX$2&lt;=$J180,$J180&lt;='Two cycles - Optimise'!$B$4),_xlfn.BINOM.DIST(EX$2,'Two cycles - Optimise'!$B$4,'Two cycles - Optimise'!$B$3,FALSE),0)</f>
        <v>0</v>
      </c>
      <c r="EY180">
        <f>IF(AND(EY$2&lt;=$J180,$J180&lt;='Two cycles - Optimise'!$B$4),_xlfn.BINOM.DIST(EY$2,'Two cycles - Optimise'!$B$4,'Two cycles - Optimise'!$B$3,FALSE),0)</f>
        <v>0</v>
      </c>
      <c r="EZ180">
        <f>IF(AND(EZ$2&lt;=$J180,$J180&lt;='Two cycles - Optimise'!$B$4),_xlfn.BINOM.DIST(EZ$2,'Two cycles - Optimise'!$B$4,'Two cycles - Optimise'!$B$3,FALSE),0)</f>
        <v>0</v>
      </c>
      <c r="FA180">
        <f>IF(AND(FA$2&lt;=$J180,$J180&lt;='Two cycles - Optimise'!$B$4),_xlfn.BINOM.DIST(FA$2,'Two cycles - Optimise'!$B$4,'Two cycles - Optimise'!$B$3,FALSE),0)</f>
        <v>0</v>
      </c>
      <c r="FB180">
        <f>IF(AND(FB$2&lt;=$J180,$J180&lt;='Two cycles - Optimise'!$B$4),_xlfn.BINOM.DIST(FB$2,'Two cycles - Optimise'!$B$4,'Two cycles - Optimise'!$B$3,FALSE),0)</f>
        <v>0</v>
      </c>
      <c r="FC180">
        <f>IF(AND(FC$2&lt;=$J180,$J180&lt;='Two cycles - Optimise'!$B$4),_xlfn.BINOM.DIST(FC$2,'Two cycles - Optimise'!$B$4,'Two cycles - Optimise'!$B$3,FALSE),0)</f>
        <v>0</v>
      </c>
      <c r="FD180">
        <f>IF(AND(FD$2&lt;=$J180,$J180&lt;='Two cycles - Optimise'!$B$4),_xlfn.BINOM.DIST(FD$2,'Two cycles - Optimise'!$B$4,'Two cycles - Optimise'!$B$3,FALSE),0)</f>
        <v>0</v>
      </c>
      <c r="FE180">
        <f>IF(AND(FE$2&lt;=$J180,$J180&lt;='Two cycles - Optimise'!$B$4),_xlfn.BINOM.DIST(FE$2,'Two cycles - Optimise'!$B$4,'Two cycles - Optimise'!$B$3,FALSE),0)</f>
        <v>0</v>
      </c>
      <c r="FF180">
        <f>IF(AND(FF$2&lt;=$J180,$J180&lt;='Two cycles - Optimise'!$B$4),_xlfn.BINOM.DIST(FF$2,'Two cycles - Optimise'!$B$4,'Two cycles - Optimise'!$B$3,FALSE),0)</f>
        <v>0</v>
      </c>
      <c r="FG180">
        <f>IF(AND(FG$2&lt;=$J180,$J180&lt;='Two cycles - Optimise'!$B$4),_xlfn.BINOM.DIST(FG$2,'Two cycles - Optimise'!$B$4,'Two cycles - Optimise'!$B$3,FALSE),0)</f>
        <v>0</v>
      </c>
      <c r="FH180">
        <f>IF(AND(FH$2&lt;=$J180,$J180&lt;='Two cycles - Optimise'!$B$4),_xlfn.BINOM.DIST(FH$2,'Two cycles - Optimise'!$B$4,'Two cycles - Optimise'!$B$3,FALSE),0)</f>
        <v>0</v>
      </c>
      <c r="FI180">
        <f>IF(AND(FI$2&lt;=$J180,$J180&lt;='Two cycles - Optimise'!$B$4),_xlfn.BINOM.DIST(FI$2,'Two cycles - Optimise'!$B$4,'Two cycles - Optimise'!$B$3,FALSE),0)</f>
        <v>0</v>
      </c>
      <c r="FJ180">
        <f>IF(AND(FJ$2&lt;=$J180,$J180&lt;='Two cycles - Optimise'!$B$4),_xlfn.BINOM.DIST(FJ$2,'Two cycles - Optimise'!$B$4,'Two cycles - Optimise'!$B$3,FALSE),0)</f>
        <v>0</v>
      </c>
      <c r="FK180">
        <f>IF(AND(FK$2&lt;=$J180,$J180&lt;='Two cycles - Optimise'!$B$4),_xlfn.BINOM.DIST(FK$2,'Two cycles - Optimise'!$B$4,'Two cycles - Optimise'!$B$3,FALSE),0)</f>
        <v>0</v>
      </c>
      <c r="FL180">
        <f>IF(AND(FL$2&lt;=$J180,$J180&lt;='Two cycles - Optimise'!$B$4),_xlfn.BINOM.DIST(FL$2,'Two cycles - Optimise'!$B$4,'Two cycles - Optimise'!$B$3,FALSE),0)</f>
        <v>0</v>
      </c>
      <c r="FM180">
        <f>IF(AND(FM$2&lt;=$J180,$J180&lt;='Two cycles - Optimise'!$B$4),_xlfn.BINOM.DIST(FM$2,'Two cycles - Optimise'!$B$4,'Two cycles - Optimise'!$B$3,FALSE),0)</f>
        <v>0</v>
      </c>
      <c r="FN180">
        <f>IF(AND(FN$2&lt;=$J180,$J180&lt;='Two cycles - Optimise'!$B$4),_xlfn.BINOM.DIST(FN$2,'Two cycles - Optimise'!$B$4,'Two cycles - Optimise'!$B$3,FALSE),0)</f>
        <v>0</v>
      </c>
      <c r="FO180">
        <f>IF(AND(FO$2&lt;=$J180,$J180&lt;='Two cycles - Optimise'!$B$4),_xlfn.BINOM.DIST(FO$2,'Two cycles - Optimise'!$B$4,'Two cycles - Optimise'!$B$3,FALSE),0)</f>
        <v>0</v>
      </c>
      <c r="FP180">
        <f>IF(AND(FP$2&lt;=$J180,$J180&lt;='Two cycles - Optimise'!$B$4),_xlfn.BINOM.DIST(FP$2,'Two cycles - Optimise'!$B$4,'Two cycles - Optimise'!$B$3,FALSE),0)</f>
        <v>0</v>
      </c>
      <c r="FQ180">
        <f>IF(AND(FQ$2&lt;=$J180,$J180&lt;='Two cycles - Optimise'!$B$4),_xlfn.BINOM.DIST(FQ$2,'Two cycles - Optimise'!$B$4,'Two cycles - Optimise'!$B$3,FALSE),0)</f>
        <v>0</v>
      </c>
      <c r="FR180">
        <f>IF(AND(FR$2&lt;=$J180,$J180&lt;='Two cycles - Optimise'!$B$4),_xlfn.BINOM.DIST(FR$2,'Two cycles - Optimise'!$B$4,'Two cycles - Optimise'!$B$3,FALSE),0)</f>
        <v>0</v>
      </c>
      <c r="FS180">
        <f>IF(AND(FS$2&lt;=$J180,$J180&lt;='Two cycles - Optimise'!$B$4),_xlfn.BINOM.DIST(FS$2,'Two cycles - Optimise'!$B$4,'Two cycles - Optimise'!$B$3,FALSE),0)</f>
        <v>0</v>
      </c>
      <c r="FT180">
        <f>IF(AND(FT$2&lt;=$J180,$J180&lt;='Two cycles - Optimise'!$B$4),_xlfn.BINOM.DIST(FT$2,'Two cycles - Optimise'!$B$4,'Two cycles - Optimise'!$B$3,FALSE),0)</f>
        <v>0</v>
      </c>
      <c r="FU180">
        <f>IF(AND(FU$2&lt;=$J180,$J180&lt;='Two cycles - Optimise'!$B$4),_xlfn.BINOM.DIST(FU$2,'Two cycles - Optimise'!$B$4,'Two cycles - Optimise'!$B$3,FALSE),0)</f>
        <v>0</v>
      </c>
      <c r="FV180">
        <f>IF(AND(FV$2&lt;=$J180,$J180&lt;='Two cycles - Optimise'!$B$4),_xlfn.BINOM.DIST(FV$2,'Two cycles - Optimise'!$B$4,'Two cycles - Optimise'!$B$3,FALSE),0)</f>
        <v>0</v>
      </c>
      <c r="FW180">
        <f>IF(AND(FW$2&lt;=$J180,$J180&lt;='Two cycles - Optimise'!$B$4),_xlfn.BINOM.DIST(FW$2,'Two cycles - Optimise'!$B$4,'Two cycles - Optimise'!$B$3,FALSE),0)</f>
        <v>0</v>
      </c>
      <c r="FX180">
        <f>IF(AND(FX$2&lt;=$J180,$J180&lt;='Two cycles - Optimise'!$B$4),_xlfn.BINOM.DIST(FX$2,'Two cycles - Optimise'!$B$4,'Two cycles - Optimise'!$B$3,FALSE),0)</f>
        <v>0</v>
      </c>
      <c r="FY180">
        <f>IF(AND(FY$2&lt;=$J180,$J180&lt;='Two cycles - Optimise'!$B$4),_xlfn.BINOM.DIST(FY$2,'Two cycles - Optimise'!$B$4,'Two cycles - Optimise'!$B$3,FALSE),0)</f>
        <v>0</v>
      </c>
      <c r="FZ180">
        <f>IF(AND(FZ$2&lt;=$J180,$J180&lt;='Two cycles - Optimise'!$B$4),_xlfn.BINOM.DIST(FZ$2,'Two cycles - Optimise'!$B$4,'Two cycles - Optimise'!$B$3,FALSE),0)</f>
        <v>0</v>
      </c>
      <c r="GA180">
        <f>IF(AND(GA$2&lt;=$J180,$J180&lt;='Two cycles - Optimise'!$B$4),_xlfn.BINOM.DIST(GA$2,'Two cycles - Optimise'!$B$4,'Two cycles - Optimise'!$B$3,FALSE),0)</f>
        <v>0</v>
      </c>
      <c r="GB180">
        <f>IF(AND(GB$2&lt;=$J180,$J180&lt;='Two cycles - Optimise'!$B$4),_xlfn.BINOM.DIST(GB$2,'Two cycles - Optimise'!$B$4,'Two cycles - Optimise'!$B$3,FALSE),0)</f>
        <v>0</v>
      </c>
      <c r="GC180">
        <f>IF(AND(GC$2&lt;=$J180,$J180&lt;='Two cycles - Optimise'!$B$4),_xlfn.BINOM.DIST(GC$2,'Two cycles - Optimise'!$B$4,'Two cycles - Optimise'!$B$3,FALSE),0)</f>
        <v>0</v>
      </c>
      <c r="GD180">
        <f>IF(AND(GD$2&lt;=$J180,$J180&lt;='Two cycles - Optimise'!$B$4),_xlfn.BINOM.DIST(GD$2,'Two cycles - Optimise'!$B$4,'Two cycles - Optimise'!$B$3,FALSE),0)</f>
        <v>0</v>
      </c>
      <c r="GE180">
        <f>IF(AND(GE$2&lt;=$J180,$J180&lt;='Two cycles - Optimise'!$B$4),_xlfn.BINOM.DIST(GE$2,'Two cycles - Optimise'!$B$4,'Two cycles - Optimise'!$B$3,FALSE),0)</f>
        <v>0</v>
      </c>
      <c r="GF180">
        <f>IF(AND(GF$2&lt;=$J180,$J180&lt;='Two cycles - Optimise'!$B$4),_xlfn.BINOM.DIST(GF$2,'Two cycles - Optimise'!$B$4,'Two cycles - Optimise'!$B$3,FALSE),0)</f>
        <v>0</v>
      </c>
      <c r="GG180">
        <f>IF(AND(GG$2&lt;=$J180,$J180&lt;='Two cycles - Optimise'!$B$4),_xlfn.BINOM.DIST(GG$2,'Two cycles - Optimise'!$B$4,'Two cycles - Optimise'!$B$3,FALSE),0)</f>
        <v>0</v>
      </c>
      <c r="GH180">
        <f>IF(AND(GH$2&lt;=$J180,$J180&lt;='Two cycles - Optimise'!$B$4),_xlfn.BINOM.DIST(GH$2,'Two cycles - Optimise'!$B$4,'Two cycles - Optimise'!$B$3,FALSE),0)</f>
        <v>0</v>
      </c>
      <c r="GI180">
        <f>IF(AND(GI$2&lt;=$J180,$J180&lt;='Two cycles - Optimise'!$B$4),_xlfn.BINOM.DIST(GI$2,'Two cycles - Optimise'!$B$4,'Two cycles - Optimise'!$B$3,FALSE),0)</f>
        <v>0</v>
      </c>
      <c r="GJ180">
        <f>IF(AND(GJ$2&lt;=$J180,$J180&lt;='Two cycles - Optimise'!$B$4),_xlfn.BINOM.DIST(GJ$2,'Two cycles - Optimise'!$B$4,'Two cycles - Optimise'!$B$3,FALSE),0)</f>
        <v>0</v>
      </c>
      <c r="GK180">
        <f>IF(AND(GK$2&lt;=$J180,$J180&lt;='Two cycles - Optimise'!$B$4),_xlfn.BINOM.DIST(GK$2,'Two cycles - Optimise'!$B$4,'Two cycles - Optimise'!$B$3,FALSE),0)</f>
        <v>0</v>
      </c>
      <c r="GL180">
        <f>IF(AND(GL$2&lt;=$J180,$J180&lt;='Two cycles - Optimise'!$B$4),_xlfn.BINOM.DIST(GL$2,'Two cycles - Optimise'!$B$4,'Two cycles - Optimise'!$B$3,FALSE),0)</f>
        <v>0</v>
      </c>
      <c r="GM180">
        <f>IF(AND(GM$2&lt;=$J180,$J180&lt;='Two cycles - Optimise'!$B$4),_xlfn.BINOM.DIST(GM$2,'Two cycles - Optimise'!$B$4,'Two cycles - Optimise'!$B$3,FALSE),0)</f>
        <v>0</v>
      </c>
      <c r="GN180">
        <f>IF(AND(GN$2&lt;=$J180,$J180&lt;='Two cycles - Optimise'!$B$4),_xlfn.BINOM.DIST(GN$2,'Two cycles - Optimise'!$B$4,'Two cycles - Optimise'!$B$3,FALSE),0)</f>
        <v>0</v>
      </c>
      <c r="GO180">
        <f>IF(AND(GO$2&lt;=$J180,$J180&lt;='Two cycles - Optimise'!$B$4),_xlfn.BINOM.DIST(GO$2,'Two cycles - Optimise'!$B$4,'Two cycles - Optimise'!$B$3,FALSE),0)</f>
        <v>0</v>
      </c>
      <c r="GP180">
        <f>IF(AND(GP$2&lt;=$J180,$J180&lt;='Two cycles - Optimise'!$B$4),_xlfn.BINOM.DIST(GP$2,'Two cycles - Optimise'!$B$4,'Two cycles - Optimise'!$B$3,FALSE),0)</f>
        <v>0</v>
      </c>
      <c r="GQ180">
        <f>IF(AND(GQ$2&lt;=$J180,$J180&lt;='Two cycles - Optimise'!$B$4),_xlfn.BINOM.DIST(GQ$2,'Two cycles - Optimise'!$B$4,'Two cycles - Optimise'!$B$3,FALSE),0)</f>
        <v>0</v>
      </c>
      <c r="GR180">
        <f>IF(AND(GR$2&lt;=$J180,$J180&lt;='Two cycles - Optimise'!$B$4),_xlfn.BINOM.DIST(GR$2,'Two cycles - Optimise'!$B$4,'Two cycles - Optimise'!$B$3,FALSE),0)</f>
        <v>0</v>
      </c>
      <c r="GS180">
        <f>IF(AND(GS$2&lt;=$J180,$J180&lt;='Two cycles - Optimise'!$B$4),_xlfn.BINOM.DIST(GS$2,'Two cycles - Optimise'!$B$4,'Two cycles - Optimise'!$B$3,FALSE),0)</f>
        <v>0</v>
      </c>
      <c r="GT180">
        <f>IF(AND(GT$2&lt;=$J180,$J180&lt;='Two cycles - Optimise'!$B$4),_xlfn.BINOM.DIST(GT$2,'Two cycles - Optimise'!$B$4,'Two cycles - Optimise'!$B$3,FALSE),0)</f>
        <v>0</v>
      </c>
      <c r="GU180">
        <f>IF(AND(GU$2&lt;=$J180,$J180&lt;='Two cycles - Optimise'!$B$4),_xlfn.BINOM.DIST(GU$2,'Two cycles - Optimise'!$B$4,'Two cycles - Optimise'!$B$3,FALSE),0)</f>
        <v>0</v>
      </c>
      <c r="GV180">
        <f>IF(AND(GV$2&lt;=$J180,$J180&lt;='Two cycles - Optimise'!$B$4),_xlfn.BINOM.DIST(GV$2,'Two cycles - Optimise'!$B$4,'Two cycles - Optimise'!$B$3,FALSE),0)</f>
        <v>0</v>
      </c>
      <c r="GW180">
        <f>IF(AND(GW$2&lt;=$J180,$J180&lt;='Two cycles - Optimise'!$B$4),_xlfn.BINOM.DIST(GW$2,'Two cycles - Optimise'!$B$4,'Two cycles - Optimise'!$B$3,FALSE),0)</f>
        <v>0</v>
      </c>
      <c r="GX180">
        <f>IF(AND(GX$2&lt;=$J180,$J180&lt;='Two cycles - Optimise'!$B$4),_xlfn.BINOM.DIST(GX$2,'Two cycles - Optimise'!$B$4,'Two cycles - Optimise'!$B$3,FALSE),0)</f>
        <v>0</v>
      </c>
      <c r="GY180">
        <f>IF(AND(GY$2&lt;=$J180,$J180&lt;='Two cycles - Optimise'!$B$4),_xlfn.BINOM.DIST(GY$2,'Two cycles - Optimise'!$B$4,'Two cycles - Optimise'!$B$3,FALSE),0)</f>
        <v>0</v>
      </c>
      <c r="GZ180">
        <f>IF(AND(GZ$2&lt;=$J180,$J180&lt;='Two cycles - Optimise'!$B$4),_xlfn.BINOM.DIST(GZ$2,'Two cycles - Optimise'!$B$4,'Two cycles - Optimise'!$B$3,FALSE),0)</f>
        <v>0</v>
      </c>
      <c r="HA180">
        <f>IF(AND(HA$2&lt;=$J180,$J180&lt;='Two cycles - Optimise'!$B$4),_xlfn.BINOM.DIST(HA$2,'Two cycles - Optimise'!$B$4,'Two cycles - Optimise'!$B$3,FALSE),0)</f>
        <v>0</v>
      </c>
      <c r="HB180">
        <f>IF(AND(HB$2&lt;=$J180,$J180&lt;='Two cycles - Optimise'!$B$4),_xlfn.BINOM.DIST(HB$2,'Two cycles - Optimise'!$B$4,'Two cycles - Optimise'!$B$3,FALSE),0)</f>
        <v>0</v>
      </c>
      <c r="HC180">
        <f>IF(AND(HC$2&lt;=$J180,$J180&lt;='Two cycles - Optimise'!$B$4),_xlfn.BINOM.DIST(HC$2,'Two cycles - Optimise'!$B$4,'Two cycles - Optimise'!$B$3,FALSE),0)</f>
        <v>0</v>
      </c>
      <c r="HD180">
        <f>IF(AND(HD$2&lt;=$J180,$J180&lt;='Two cycles - Optimise'!$B$4),_xlfn.BINOM.DIST(HD$2,'Two cycles - Optimise'!$B$4,'Two cycles - Optimise'!$B$3,FALSE),0)</f>
        <v>0</v>
      </c>
      <c r="HE180">
        <f>IF(AND(HE$2&lt;=$J180,$J180&lt;='Two cycles - Optimise'!$B$4),_xlfn.BINOM.DIST(HE$2,'Two cycles - Optimise'!$B$4,'Two cycles - Optimise'!$B$3,FALSE),0)</f>
        <v>0</v>
      </c>
      <c r="HF180">
        <f>IF(AND(HF$2&lt;=$J180,$J180&lt;='Two cycles - Optimise'!$B$4),_xlfn.BINOM.DIST(HF$2,'Two cycles - Optimise'!$B$4,'Two cycles - Optimise'!$B$3,FALSE),0)</f>
        <v>0</v>
      </c>
      <c r="HG180">
        <f>IF(AND(HG$2&lt;=$J180,$J180&lt;='Two cycles - Optimise'!$B$4),_xlfn.BINOM.DIST(HG$2,'Two cycles - Optimise'!$B$4,'Two cycles - Optimise'!$B$3,FALSE),0)</f>
        <v>0</v>
      </c>
      <c r="HH180">
        <f>IF(AND(HH$2&lt;=$J180,$J180&lt;='Two cycles - Optimise'!$B$4),_xlfn.BINOM.DIST(HH$2,'Two cycles - Optimise'!$B$4,'Two cycles - Optimise'!$B$3,FALSE),0)</f>
        <v>0</v>
      </c>
      <c r="HI180">
        <f>IF(AND(HI$2&lt;=$J180,$J180&lt;='Two cycles - Optimise'!$B$4),_xlfn.BINOM.DIST(HI$2,'Two cycles - Optimise'!$B$4,'Two cycles - Optimise'!$B$3,FALSE),0)</f>
        <v>0</v>
      </c>
      <c r="HJ180">
        <f>IF(AND(HJ$2&lt;=$J180,$J180&lt;='Two cycles - Optimise'!$B$4),_xlfn.BINOM.DIST(HJ$2,'Two cycles - Optimise'!$B$4,'Two cycles - Optimise'!$B$3,FALSE),0)</f>
        <v>0</v>
      </c>
      <c r="HK180">
        <f>IF(AND(HK$2&lt;=$J180,$J180&lt;='Two cycles - Optimise'!$B$4),_xlfn.BINOM.DIST(HK$2,'Two cycles - Optimise'!$B$4,'Two cycles - Optimise'!$B$3,FALSE),0)</f>
        <v>0</v>
      </c>
      <c r="HL180">
        <f>IF(AND(HL$2&lt;=$J180,$J180&lt;='Two cycles - Optimise'!$B$4),_xlfn.BINOM.DIST(HL$2,'Two cycles - Optimise'!$B$4,'Two cycles - Optimise'!$B$3,FALSE),0)</f>
        <v>0</v>
      </c>
      <c r="HM180">
        <f>IF(AND(HM$2&lt;=$J180,$J180&lt;='Two cycles - Optimise'!$B$4),_xlfn.BINOM.DIST(HM$2,'Two cycles - Optimise'!$B$4,'Two cycles - Optimise'!$B$3,FALSE),0)</f>
        <v>0</v>
      </c>
      <c r="HN180">
        <f>IF(AND(HN$2&lt;=$J180,$J180&lt;='Two cycles - Optimise'!$B$4),_xlfn.BINOM.DIST(HN$2,'Two cycles - Optimise'!$B$4,'Two cycles - Optimise'!$B$3,FALSE),0)</f>
        <v>0</v>
      </c>
      <c r="HP180">
        <f>IF('Two cycles - Optimise'!$E$10&gt;($J180+HP$2),_xlfn.BINOM.DIST('Two cycles - Optimise'!$E$10-HP$2,'Two cycles - Optimise'!$B$4,'Two cycles - Optimise'!$B$3,TRUE)-_xlfn.BINOM.DIST($J180,'Two cycles - Optimise'!$B$4,'Two cycles - Optimise'!$B$3,TRUE),0)</f>
        <v>0</v>
      </c>
      <c r="HQ180">
        <f>IF('Two cycles - Optimise'!$E$10&gt;($J180+HQ$2),_xlfn.BINOM.DIST('Two cycles - Optimise'!$E$10-HQ$2,'Two cycles - Optimise'!$B$4,'Two cycles - Optimise'!$B$3,TRUE)-_xlfn.BINOM.DIST($J180,'Two cycles - Optimise'!$B$4,'Two cycles - Optimise'!$B$3,TRUE),0)</f>
        <v>0</v>
      </c>
      <c r="HR180">
        <f>IF('Two cycles - Optimise'!$E$10&gt;($J180+HR$2),_xlfn.BINOM.DIST('Two cycles - Optimise'!$E$10-HR$2,'Two cycles - Optimise'!$B$4,'Two cycles - Optimise'!$B$3,TRUE)-_xlfn.BINOM.DIST($J180,'Two cycles - Optimise'!$B$4,'Two cycles - Optimise'!$B$3,TRUE),0)</f>
        <v>0</v>
      </c>
      <c r="HS180">
        <f>IF('Two cycles - Optimise'!$E$10&gt;($J180+HS$2),_xlfn.BINOM.DIST('Two cycles - Optimise'!$E$10-HS$2,'Two cycles - Optimise'!$B$4,'Two cycles - Optimise'!$B$3,TRUE)-_xlfn.BINOM.DIST($J180,'Two cycles - Optimise'!$B$4,'Two cycles - Optimise'!$B$3,TRUE),0)</f>
        <v>0</v>
      </c>
      <c r="HT180">
        <f>IF('Two cycles - Optimise'!$E$10&gt;($J180+HT$2),_xlfn.BINOM.DIST('Two cycles - Optimise'!$E$10-HT$2,'Two cycles - Optimise'!$B$4,'Two cycles - Optimise'!$B$3,TRUE)-_xlfn.BINOM.DIST($J180,'Two cycles - Optimise'!$B$4,'Two cycles - Optimise'!$B$3,TRUE),0)</f>
        <v>0</v>
      </c>
      <c r="HU180">
        <f>IF('Two cycles - Optimise'!$E$10&gt;($J180+HU$2),_xlfn.BINOM.DIST('Two cycles - Optimise'!$E$10-HU$2,'Two cycles - Optimise'!$B$4,'Two cycles - Optimise'!$B$3,TRUE)-_xlfn.BINOM.DIST($J180,'Two cycles - Optimise'!$B$4,'Two cycles - Optimise'!$B$3,TRUE),0)</f>
        <v>0</v>
      </c>
      <c r="HV180">
        <f>IF('Two cycles - Optimise'!$E$10&gt;($J180+HV$2),_xlfn.BINOM.DIST('Two cycles - Optimise'!$E$10-HV$2,'Two cycles - Optimise'!$B$4,'Two cycles - Optimise'!$B$3,TRUE)-_xlfn.BINOM.DIST($J180,'Two cycles - Optimise'!$B$4,'Two cycles - Optimise'!$B$3,TRUE),0)</f>
        <v>0</v>
      </c>
      <c r="HW180">
        <f>IF('Two cycles - Optimise'!$E$10&gt;($J180+HW$2),_xlfn.BINOM.DIST('Two cycles - Optimise'!$E$10-HW$2,'Two cycles - Optimise'!$B$4,'Two cycles - Optimise'!$B$3,TRUE)-_xlfn.BINOM.DIST($J180,'Two cycles - Optimise'!$B$4,'Two cycles - Optimise'!$B$3,TRUE),0)</f>
        <v>0</v>
      </c>
      <c r="HX180">
        <f>IF('Two cycles - Optimise'!$E$10&gt;($J180+HX$2),_xlfn.BINOM.DIST('Two cycles - Optimise'!$E$10-HX$2,'Two cycles - Optimise'!$B$4,'Two cycles - Optimise'!$B$3,TRUE)-_xlfn.BINOM.DIST($J180,'Two cycles - Optimise'!$B$4,'Two cycles - Optimise'!$B$3,TRUE),0)</f>
        <v>0</v>
      </c>
      <c r="HY180">
        <f>IF('Two cycles - Optimise'!$E$10&gt;($J180+HY$2),_xlfn.BINOM.DIST('Two cycles - Optimise'!$E$10-HY$2,'Two cycles - Optimise'!$B$4,'Two cycles - Optimise'!$B$3,TRUE)-_xlfn.BINOM.DIST($J180,'Two cycles - Optimise'!$B$4,'Two cycles - Optimise'!$B$3,TRUE),0)</f>
        <v>0</v>
      </c>
      <c r="HZ180">
        <f>IF('Two cycles - Optimise'!$E$10&gt;($J180+HZ$2),_xlfn.BINOM.DIST('Two cycles - Optimise'!$E$10-HZ$2,'Two cycles - Optimise'!$B$4,'Two cycles - Optimise'!$B$3,TRUE)-_xlfn.BINOM.DIST($J180,'Two cycles - Optimise'!$B$4,'Two cycles - Optimise'!$B$3,TRUE),0)</f>
        <v>0</v>
      </c>
      <c r="IA180">
        <f>IF('Two cycles - Optimise'!$E$10&gt;($J180+IA$2),_xlfn.BINOM.DIST('Two cycles - Optimise'!$E$10-IA$2,'Two cycles - Optimise'!$B$4,'Two cycles - Optimise'!$B$3,TRUE)-_xlfn.BINOM.DIST($J180,'Two cycles - Optimise'!$B$4,'Two cycles - Optimise'!$B$3,TRUE),0)</f>
        <v>0</v>
      </c>
      <c r="IB180">
        <f>IF('Two cycles - Optimise'!$E$10&gt;($J180+IB$2),_xlfn.BINOM.DIST('Two cycles - Optimise'!$E$10-IB$2,'Two cycles - Optimise'!$B$4,'Two cycles - Optimise'!$B$3,TRUE)-_xlfn.BINOM.DIST($J180,'Two cycles - Optimise'!$B$4,'Two cycles - Optimise'!$B$3,TRUE),0)</f>
        <v>0</v>
      </c>
      <c r="IC180">
        <f>IF('Two cycles - Optimise'!$E$10&gt;($J180+IC$2),_xlfn.BINOM.DIST('Two cycles - Optimise'!$E$10-IC$2,'Two cycles - Optimise'!$B$4,'Two cycles - Optimise'!$B$3,TRUE)-_xlfn.BINOM.DIST($J180,'Two cycles - Optimise'!$B$4,'Two cycles - Optimise'!$B$3,TRUE),0)</f>
        <v>0</v>
      </c>
      <c r="ID180">
        <f>IF('Two cycles - Optimise'!$E$10&gt;($J180+ID$2),_xlfn.BINOM.DIST('Two cycles - Optimise'!$E$10-ID$2,'Two cycles - Optimise'!$B$4,'Two cycles - Optimise'!$B$3,TRUE)-_xlfn.BINOM.DIST($J180,'Two cycles - Optimise'!$B$4,'Two cycles - Optimise'!$B$3,TRUE),0)</f>
        <v>0</v>
      </c>
      <c r="IE180">
        <f>IF('Two cycles - Optimise'!$E$10&gt;($J180+IE$2),_xlfn.BINOM.DIST('Two cycles - Optimise'!$E$10-IE$2,'Two cycles - Optimise'!$B$4,'Two cycles - Optimise'!$B$3,TRUE)-_xlfn.BINOM.DIST($J180,'Two cycles - Optimise'!$B$4,'Two cycles - Optimise'!$B$3,TRUE),0)</f>
        <v>0</v>
      </c>
      <c r="IF180">
        <f>IF('Two cycles - Optimise'!$E$10&gt;($J180+IF$2),_xlfn.BINOM.DIST('Two cycles - Optimise'!$E$10-IF$2,'Two cycles - Optimise'!$B$4,'Two cycles - Optimise'!$B$3,TRUE)-_xlfn.BINOM.DIST($J180,'Two cycles - Optimise'!$B$4,'Two cycles - Optimise'!$B$3,TRUE),0)</f>
        <v>0</v>
      </c>
      <c r="IG180">
        <f>IF('Two cycles - Optimise'!$E$10&gt;($J180+IG$2),_xlfn.BINOM.DIST('Two cycles - Optimise'!$E$10-IG$2,'Two cycles - Optimise'!$B$4,'Two cycles - Optimise'!$B$3,TRUE)-_xlfn.BINOM.DIST($J180,'Two cycles - Optimise'!$B$4,'Two cycles - Optimise'!$B$3,TRUE),0)</f>
        <v>0</v>
      </c>
      <c r="IH180">
        <f>IF('Two cycles - Optimise'!$E$10&gt;($J180+IH$2),_xlfn.BINOM.DIST('Two cycles - Optimise'!$E$10-IH$2,'Two cycles - Optimise'!$B$4,'Two cycles - Optimise'!$B$3,TRUE)-_xlfn.BINOM.DIST($J180,'Two cycles - Optimise'!$B$4,'Two cycles - Optimise'!$B$3,TRUE),0)</f>
        <v>0</v>
      </c>
      <c r="II180">
        <f>IF('Two cycles - Optimise'!$E$10&gt;($J180+II$2),_xlfn.BINOM.DIST('Two cycles - Optimise'!$E$10-II$2,'Two cycles - Optimise'!$B$4,'Two cycles - Optimise'!$B$3,TRUE)-_xlfn.BINOM.DIST($J180,'Two cycles - Optimise'!$B$4,'Two cycles - Optimise'!$B$3,TRUE),0)</f>
        <v>0</v>
      </c>
      <c r="IJ180">
        <f>IF('Two cycles - Optimise'!$E$10&gt;($J180+IJ$2),_xlfn.BINOM.DIST('Two cycles - Optimise'!$E$10-IJ$2,'Two cycles - Optimise'!$B$4,'Two cycles - Optimise'!$B$3,TRUE)-_xlfn.BINOM.DIST($J180,'Two cycles - Optimise'!$B$4,'Two cycles - Optimise'!$B$3,TRUE),0)</f>
        <v>0</v>
      </c>
      <c r="IK180">
        <f>IF('Two cycles - Optimise'!$E$10&gt;($J180+IK$2),_xlfn.BINOM.DIST('Two cycles - Optimise'!$E$10-IK$2,'Two cycles - Optimise'!$B$4,'Two cycles - Optimise'!$B$3,TRUE)-_xlfn.BINOM.DIST($J180,'Two cycles - Optimise'!$B$4,'Two cycles - Optimise'!$B$3,TRUE),0)</f>
        <v>0</v>
      </c>
      <c r="IL180">
        <f>IF('Two cycles - Optimise'!$E$10&gt;($J180+IL$2),_xlfn.BINOM.DIST('Two cycles - Optimise'!$E$10-IL$2,'Two cycles - Optimise'!$B$4,'Two cycles - Optimise'!$B$3,TRUE)-_xlfn.BINOM.DIST($J180,'Two cycles - Optimise'!$B$4,'Two cycles - Optimise'!$B$3,TRUE),0)</f>
        <v>0</v>
      </c>
      <c r="IM180">
        <f>IF('Two cycles - Optimise'!$E$10&gt;($J180+IM$2),_xlfn.BINOM.DIST('Two cycles - Optimise'!$E$10-IM$2,'Two cycles - Optimise'!$B$4,'Two cycles - Optimise'!$B$3,TRUE)-_xlfn.BINOM.DIST($J180,'Two cycles - Optimise'!$B$4,'Two cycles - Optimise'!$B$3,TRUE),0)</f>
        <v>0</v>
      </c>
      <c r="IN180">
        <f>IF('Two cycles - Optimise'!$E$10&gt;($J180+IN$2),_xlfn.BINOM.DIST('Two cycles - Optimise'!$E$10-IN$2,'Two cycles - Optimise'!$B$4,'Two cycles - Optimise'!$B$3,TRUE)-_xlfn.BINOM.DIST($J180,'Two cycles - Optimise'!$B$4,'Two cycles - Optimise'!$B$3,TRUE),0)</f>
        <v>0</v>
      </c>
      <c r="IO180">
        <f>IF('Two cycles - Optimise'!$E$10&gt;($J180+IO$2),_xlfn.BINOM.DIST('Two cycles - Optimise'!$E$10-IO$2,'Two cycles - Optimise'!$B$4,'Two cycles - Optimise'!$B$3,TRUE)-_xlfn.BINOM.DIST($J180,'Two cycles - Optimise'!$B$4,'Two cycles - Optimise'!$B$3,TRUE),0)</f>
        <v>0</v>
      </c>
      <c r="IP180">
        <f>IF('Two cycles - Optimise'!$E$10&gt;($J180+IP$2),_xlfn.BINOM.DIST('Two cycles - Optimise'!$E$10-IP$2,'Two cycles - Optimise'!$B$4,'Two cycles - Optimise'!$B$3,TRUE)-_xlfn.BINOM.DIST($J180,'Two cycles - Optimise'!$B$4,'Two cycles - Optimise'!$B$3,TRUE),0)</f>
        <v>0</v>
      </c>
      <c r="IQ180">
        <f>IF('Two cycles - Optimise'!$E$10&gt;($J180+IQ$2),_xlfn.BINOM.DIST('Two cycles - Optimise'!$E$10-IQ$2,'Two cycles - Optimise'!$B$4,'Two cycles - Optimise'!$B$3,TRUE)-_xlfn.BINOM.DIST($J180,'Two cycles - Optimise'!$B$4,'Two cycles - Optimise'!$B$3,TRUE),0)</f>
        <v>0</v>
      </c>
      <c r="IR180">
        <f>IF('Two cycles - Optimise'!$E$10&gt;($J180+IR$2),_xlfn.BINOM.DIST('Two cycles - Optimise'!$E$10-IR$2,'Two cycles - Optimise'!$B$4,'Two cycles - Optimise'!$B$3,TRUE)-_xlfn.BINOM.DIST($J180,'Two cycles - Optimise'!$B$4,'Two cycles - Optimise'!$B$3,TRUE),0)</f>
        <v>0</v>
      </c>
      <c r="IS180">
        <f>IF('Two cycles - Optimise'!$E$10&gt;($J180+IS$2),_xlfn.BINOM.DIST('Two cycles - Optimise'!$E$10-IS$2,'Two cycles - Optimise'!$B$4,'Two cycles - Optimise'!$B$3,TRUE)-_xlfn.BINOM.DIST($J180,'Two cycles - Optimise'!$B$4,'Two cycles - Optimise'!$B$3,TRUE),0)</f>
        <v>0</v>
      </c>
      <c r="IT180">
        <f>IF('Two cycles - Optimise'!$E$10&gt;($J180+IT$2),_xlfn.BINOM.DIST('Two cycles - Optimise'!$E$10-IT$2,'Two cycles - Optimise'!$B$4,'Two cycles - Optimise'!$B$3,TRUE)-_xlfn.BINOM.DIST($J180,'Two cycles - Optimise'!$B$4,'Two cycles - Optimise'!$B$3,TRUE),0)</f>
        <v>0</v>
      </c>
      <c r="IU180">
        <f>IF('Two cycles - Optimise'!$E$10&gt;($J180+IU$2),_xlfn.BINOM.DIST('Two cycles - Optimise'!$E$10-IU$2,'Two cycles - Optimise'!$B$4,'Two cycles - Optimise'!$B$3,TRUE)-_xlfn.BINOM.DIST($J180,'Two cycles - Optimise'!$B$4,'Two cycles - Optimise'!$B$3,TRUE),0)</f>
        <v>0</v>
      </c>
      <c r="IV180">
        <f>IF('Two cycles - Optimise'!$E$10&gt;($J180+IV$2),_xlfn.BINOM.DIST('Two cycles - Optimise'!$E$10-IV$2,'Two cycles - Optimise'!$B$4,'Two cycles - Optimise'!$B$3,TRUE)-_xlfn.BINOM.DIST($J180,'Two cycles - Optimise'!$B$4,'Two cycles - Optimise'!$B$3,TRUE),0)</f>
        <v>0</v>
      </c>
      <c r="IW180">
        <f>IF('Two cycles - Optimise'!$E$10&gt;($J180+IW$2),_xlfn.BINOM.DIST('Two cycles - Optimise'!$E$10-IW$2,'Two cycles - Optimise'!$B$4,'Two cycles - Optimise'!$B$3,TRUE)-_xlfn.BINOM.DIST($J180,'Two cycles - Optimise'!$B$4,'Two cycles - Optimise'!$B$3,TRUE),0)</f>
        <v>0</v>
      </c>
      <c r="IX180">
        <f>IF('Two cycles - Optimise'!$E$10&gt;($J180+IX$2),_xlfn.BINOM.DIST('Two cycles - Optimise'!$E$10-IX$2,'Two cycles - Optimise'!$B$4,'Two cycles - Optimise'!$B$3,TRUE)-_xlfn.BINOM.DIST($J180,'Two cycles - Optimise'!$B$4,'Two cycles - Optimise'!$B$3,TRUE),0)</f>
        <v>0</v>
      </c>
      <c r="IY180">
        <f>IF('Two cycles - Optimise'!$E$10&gt;($J180+IY$2),_xlfn.BINOM.DIST('Two cycles - Optimise'!$E$10-IY$2,'Two cycles - Optimise'!$B$4,'Two cycles - Optimise'!$B$3,TRUE)-_xlfn.BINOM.DIST($J180,'Two cycles - Optimise'!$B$4,'Two cycles - Optimise'!$B$3,TRUE),0)</f>
        <v>0</v>
      </c>
      <c r="IZ180">
        <f>IF('Two cycles - Optimise'!$E$10&gt;($J180+IZ$2),_xlfn.BINOM.DIST('Two cycles - Optimise'!$E$10-IZ$2,'Two cycles - Optimise'!$B$4,'Two cycles - Optimise'!$B$3,TRUE)-_xlfn.BINOM.DIST($J180,'Two cycles - Optimise'!$B$4,'Two cycles - Optimise'!$B$3,TRUE),0)</f>
        <v>0</v>
      </c>
      <c r="JA180">
        <f>IF('Two cycles - Optimise'!$E$10&gt;($J180+JA$2),_xlfn.BINOM.DIST('Two cycles - Optimise'!$E$10-JA$2,'Two cycles - Optimise'!$B$4,'Two cycles - Optimise'!$B$3,TRUE)-_xlfn.BINOM.DIST($J180,'Two cycles - Optimise'!$B$4,'Two cycles - Optimise'!$B$3,TRUE),0)</f>
        <v>0</v>
      </c>
      <c r="JB180">
        <f>IF('Two cycles - Optimise'!$E$10&gt;($J180+JB$2),_xlfn.BINOM.DIST('Two cycles - Optimise'!$E$10-JB$2,'Two cycles - Optimise'!$B$4,'Two cycles - Optimise'!$B$3,TRUE)-_xlfn.BINOM.DIST($J180,'Two cycles - Optimise'!$B$4,'Two cycles - Optimise'!$B$3,TRUE),0)</f>
        <v>0</v>
      </c>
      <c r="JC180">
        <f>IF('Two cycles - Optimise'!$E$10&gt;($J180+JC$2),_xlfn.BINOM.DIST('Two cycles - Optimise'!$E$10-JC$2,'Two cycles - Optimise'!$B$4,'Two cycles - Optimise'!$B$3,TRUE)-_xlfn.BINOM.DIST($J180,'Two cycles - Optimise'!$B$4,'Two cycles - Optimise'!$B$3,TRUE),0)</f>
        <v>0</v>
      </c>
      <c r="JD180">
        <f>IF('Two cycles - Optimise'!$E$10&gt;($J180+JD$2),_xlfn.BINOM.DIST('Two cycles - Optimise'!$E$10-JD$2,'Two cycles - Optimise'!$B$4,'Two cycles - Optimise'!$B$3,TRUE)-_xlfn.BINOM.DIST($J180,'Two cycles - Optimise'!$B$4,'Two cycles - Optimise'!$B$3,TRUE),0)</f>
        <v>0</v>
      </c>
      <c r="JE180">
        <f>IF('Two cycles - Optimise'!$E$10&gt;($J180+JE$2),_xlfn.BINOM.DIST('Two cycles - Optimise'!$E$10-JE$2,'Two cycles - Optimise'!$B$4,'Two cycles - Optimise'!$B$3,TRUE)-_xlfn.BINOM.DIST($J180,'Two cycles - Optimise'!$B$4,'Two cycles - Optimise'!$B$3,TRUE),0)</f>
        <v>0</v>
      </c>
      <c r="JF180">
        <f>IF('Two cycles - Optimise'!$E$10&gt;($J180+JF$2),_xlfn.BINOM.DIST('Two cycles - Optimise'!$E$10-JF$2,'Two cycles - Optimise'!$B$4,'Two cycles - Optimise'!$B$3,TRUE)-_xlfn.BINOM.DIST($J180,'Two cycles - Optimise'!$B$4,'Two cycles - Optimise'!$B$3,TRUE),0)</f>
        <v>0</v>
      </c>
      <c r="JG180">
        <f>IF('Two cycles - Optimise'!$E$10&gt;($J180+JG$2),_xlfn.BINOM.DIST('Two cycles - Optimise'!$E$10-JG$2,'Two cycles - Optimise'!$B$4,'Two cycles - Optimise'!$B$3,TRUE)-_xlfn.BINOM.DIST($J180,'Two cycles - Optimise'!$B$4,'Two cycles - Optimise'!$B$3,TRUE),0)</f>
        <v>0</v>
      </c>
      <c r="JH180">
        <f>IF('Two cycles - Optimise'!$E$10&gt;($J180+JH$2),_xlfn.BINOM.DIST('Two cycles - Optimise'!$E$10-JH$2,'Two cycles - Optimise'!$B$4,'Two cycles - Optimise'!$B$3,TRUE)-_xlfn.BINOM.DIST($J180,'Two cycles - Optimise'!$B$4,'Two cycles - Optimise'!$B$3,TRUE),0)</f>
        <v>0</v>
      </c>
      <c r="JI180">
        <f>IF('Two cycles - Optimise'!$E$10&gt;($J180+JI$2),_xlfn.BINOM.DIST('Two cycles - Optimise'!$E$10-JI$2,'Two cycles - Optimise'!$B$4,'Two cycles - Optimise'!$B$3,TRUE)-_xlfn.BINOM.DIST($J180,'Two cycles - Optimise'!$B$4,'Two cycles - Optimise'!$B$3,TRUE),0)</f>
        <v>0</v>
      </c>
      <c r="JJ180">
        <f>IF('Two cycles - Optimise'!$E$10&gt;($J180+JJ$2),_xlfn.BINOM.DIST('Two cycles - Optimise'!$E$10-JJ$2,'Two cycles - Optimise'!$B$4,'Two cycles - Optimise'!$B$3,TRUE)-_xlfn.BINOM.DIST($J180,'Two cycles - Optimise'!$B$4,'Two cycles - Optimise'!$B$3,TRUE),0)</f>
        <v>0</v>
      </c>
      <c r="JK180">
        <f>IF('Two cycles - Optimise'!$E$10&gt;($J180+JK$2),_xlfn.BINOM.DIST('Two cycles - Optimise'!$E$10-JK$2,'Two cycles - Optimise'!$B$4,'Two cycles - Optimise'!$B$3,TRUE)-_xlfn.BINOM.DIST($J180,'Two cycles - Optimise'!$B$4,'Two cycles - Optimise'!$B$3,TRUE),0)</f>
        <v>0</v>
      </c>
      <c r="JL180">
        <f>IF('Two cycles - Optimise'!$E$10&gt;($J180+JL$2),_xlfn.BINOM.DIST('Two cycles - Optimise'!$E$10-JL$2,'Two cycles - Optimise'!$B$4,'Two cycles - Optimise'!$B$3,TRUE)-_xlfn.BINOM.DIST($J180,'Two cycles - Optimise'!$B$4,'Two cycles - Optimise'!$B$3,TRUE),0)</f>
        <v>0</v>
      </c>
      <c r="JM180">
        <f>IF('Two cycles - Optimise'!$E$10&gt;($J180+JM$2),_xlfn.BINOM.DIST('Two cycles - Optimise'!$E$10-JM$2,'Two cycles - Optimise'!$B$4,'Two cycles - Optimise'!$B$3,TRUE)-_xlfn.BINOM.DIST($J180,'Two cycles - Optimise'!$B$4,'Two cycles - Optimise'!$B$3,TRUE),0)</f>
        <v>0</v>
      </c>
      <c r="JN180">
        <f>IF('Two cycles - Optimise'!$E$10&gt;($J180+JN$2),_xlfn.BINOM.DIST('Two cycles - Optimise'!$E$10-JN$2,'Two cycles - Optimise'!$B$4,'Two cycles - Optimise'!$B$3,TRUE)-_xlfn.BINOM.DIST($J180,'Two cycles - Optimise'!$B$4,'Two cycles - Optimise'!$B$3,TRUE),0)</f>
        <v>0</v>
      </c>
      <c r="JO180">
        <f>IF('Two cycles - Optimise'!$E$10&gt;($J180+JO$2),_xlfn.BINOM.DIST('Two cycles - Optimise'!$E$10-JO$2,'Two cycles - Optimise'!$B$4,'Two cycles - Optimise'!$B$3,TRUE)-_xlfn.BINOM.DIST($J180,'Two cycles - Optimise'!$B$4,'Two cycles - Optimise'!$B$3,TRUE),0)</f>
        <v>0</v>
      </c>
      <c r="JP180">
        <f>IF('Two cycles - Optimise'!$E$10&gt;($J180+JP$2),_xlfn.BINOM.DIST('Two cycles - Optimise'!$E$10-JP$2,'Two cycles - Optimise'!$B$4,'Two cycles - Optimise'!$B$3,TRUE)-_xlfn.BINOM.DIST($J180,'Two cycles - Optimise'!$B$4,'Two cycles - Optimise'!$B$3,TRUE),0)</f>
        <v>0</v>
      </c>
      <c r="JQ180">
        <f>IF('Two cycles - Optimise'!$E$10&gt;($J180+JQ$2),_xlfn.BINOM.DIST('Two cycles - Optimise'!$E$10-JQ$2,'Two cycles - Optimise'!$B$4,'Two cycles - Optimise'!$B$3,TRUE)-_xlfn.BINOM.DIST($J180,'Two cycles - Optimise'!$B$4,'Two cycles - Optimise'!$B$3,TRUE),0)</f>
        <v>0</v>
      </c>
      <c r="JR180">
        <f>IF('Two cycles - Optimise'!$E$10&gt;($J180+JR$2),_xlfn.BINOM.DIST('Two cycles - Optimise'!$E$10-JR$2,'Two cycles - Optimise'!$B$4,'Two cycles - Optimise'!$B$3,TRUE)-_xlfn.BINOM.DIST($J180,'Two cycles - Optimise'!$B$4,'Two cycles - Optimise'!$B$3,TRUE),0)</f>
        <v>0</v>
      </c>
      <c r="JS180">
        <f>IF('Two cycles - Optimise'!$E$10&gt;($J180+JS$2),_xlfn.BINOM.DIST('Two cycles - Optimise'!$E$10-JS$2,'Two cycles - Optimise'!$B$4,'Two cycles - Optimise'!$B$3,TRUE)-_xlfn.BINOM.DIST($J180,'Two cycles - Optimise'!$B$4,'Two cycles - Optimise'!$B$3,TRUE),0)</f>
        <v>0</v>
      </c>
      <c r="JT180">
        <f>IF('Two cycles - Optimise'!$E$10&gt;($J180+JT$2),_xlfn.BINOM.DIST('Two cycles - Optimise'!$E$10-JT$2,'Two cycles - Optimise'!$B$4,'Two cycles - Optimise'!$B$3,TRUE)-_xlfn.BINOM.DIST($J180,'Two cycles - Optimise'!$B$4,'Two cycles - Optimise'!$B$3,TRUE),0)</f>
        <v>0</v>
      </c>
      <c r="JU180">
        <f>IF('Two cycles - Optimise'!$E$10&gt;($J180+JU$2),_xlfn.BINOM.DIST('Two cycles - Optimise'!$E$10-JU$2,'Two cycles - Optimise'!$B$4,'Two cycles - Optimise'!$B$3,TRUE)-_xlfn.BINOM.DIST($J180,'Two cycles - Optimise'!$B$4,'Two cycles - Optimise'!$B$3,TRUE),0)</f>
        <v>0</v>
      </c>
      <c r="JV180">
        <f>IF('Two cycles - Optimise'!$E$10&gt;($J180+JV$2),_xlfn.BINOM.DIST('Two cycles - Optimise'!$E$10-JV$2,'Two cycles - Optimise'!$B$4,'Two cycles - Optimise'!$B$3,TRUE)-_xlfn.BINOM.DIST($J180,'Two cycles - Optimise'!$B$4,'Two cycles - Optimise'!$B$3,TRUE),0)</f>
        <v>0</v>
      </c>
      <c r="JW180">
        <f>IF('Two cycles - Optimise'!$E$10&gt;($J180+JW$2),_xlfn.BINOM.DIST('Two cycles - Optimise'!$E$10-JW$2,'Two cycles - Optimise'!$B$4,'Two cycles - Optimise'!$B$3,TRUE)-_xlfn.BINOM.DIST($J180,'Two cycles - Optimise'!$B$4,'Two cycles - Optimise'!$B$3,TRUE),0)</f>
        <v>0</v>
      </c>
      <c r="JX180">
        <f>IF('Two cycles - Optimise'!$E$10&gt;($J180+JX$2),_xlfn.BINOM.DIST('Two cycles - Optimise'!$E$10-JX$2,'Two cycles - Optimise'!$B$4,'Two cycles - Optimise'!$B$3,TRUE)-_xlfn.BINOM.DIST($J180,'Two cycles - Optimise'!$B$4,'Two cycles - Optimise'!$B$3,TRUE),0)</f>
        <v>0</v>
      </c>
      <c r="JY180">
        <f>IF('Two cycles - Optimise'!$E$10&gt;($J180+JY$2),_xlfn.BINOM.DIST('Two cycles - Optimise'!$E$10-JY$2,'Two cycles - Optimise'!$B$4,'Two cycles - Optimise'!$B$3,TRUE)-_xlfn.BINOM.DIST($J180,'Two cycles - Optimise'!$B$4,'Two cycles - Optimise'!$B$3,TRUE),0)</f>
        <v>0</v>
      </c>
      <c r="JZ180">
        <f>IF('Two cycles - Optimise'!$E$10&gt;($J180+JZ$2),_xlfn.BINOM.DIST('Two cycles - Optimise'!$E$10-JZ$2,'Two cycles - Optimise'!$B$4,'Two cycles - Optimise'!$B$3,TRUE)-_xlfn.BINOM.DIST($J180,'Two cycles - Optimise'!$B$4,'Two cycles - Optimise'!$B$3,TRUE),0)</f>
        <v>0</v>
      </c>
      <c r="KA180">
        <f>IF('Two cycles - Optimise'!$E$10&gt;($J180+KA$2),_xlfn.BINOM.DIST('Two cycles - Optimise'!$E$10-KA$2,'Two cycles - Optimise'!$B$4,'Two cycles - Optimise'!$B$3,TRUE)-_xlfn.BINOM.DIST($J180,'Two cycles - Optimise'!$B$4,'Two cycles - Optimise'!$B$3,TRUE),0)</f>
        <v>0</v>
      </c>
      <c r="KB180">
        <f>IF('Two cycles - Optimise'!$E$10&gt;($J180+KB$2),_xlfn.BINOM.DIST('Two cycles - Optimise'!$E$10-KB$2,'Two cycles - Optimise'!$B$4,'Two cycles - Optimise'!$B$3,TRUE)-_xlfn.BINOM.DIST($J180,'Two cycles - Optimise'!$B$4,'Two cycles - Optimise'!$B$3,TRUE),0)</f>
        <v>0</v>
      </c>
      <c r="KC180">
        <f>IF('Two cycles - Optimise'!$E$10&gt;($J180+KC$2),_xlfn.BINOM.DIST('Two cycles - Optimise'!$E$10-KC$2,'Two cycles - Optimise'!$B$4,'Two cycles - Optimise'!$B$3,TRUE)-_xlfn.BINOM.DIST($J180,'Two cycles - Optimise'!$B$4,'Two cycles - Optimise'!$B$3,TRUE),0)</f>
        <v>0</v>
      </c>
      <c r="KD180">
        <f>IF('Two cycles - Optimise'!$E$10&gt;($J180+KD$2),_xlfn.BINOM.DIST('Two cycles - Optimise'!$E$10-KD$2,'Two cycles - Optimise'!$B$4,'Two cycles - Optimise'!$B$3,TRUE)-_xlfn.BINOM.DIST($J180,'Two cycles - Optimise'!$B$4,'Two cycles - Optimise'!$B$3,TRUE),0)</f>
        <v>0</v>
      </c>
      <c r="KE180">
        <f>IF('Two cycles - Optimise'!$E$10&gt;($J180+KE$2),_xlfn.BINOM.DIST('Two cycles - Optimise'!$E$10-KE$2,'Two cycles - Optimise'!$B$4,'Two cycles - Optimise'!$B$3,TRUE)-_xlfn.BINOM.DIST($J180,'Two cycles - Optimise'!$B$4,'Two cycles - Optimise'!$B$3,TRUE),0)</f>
        <v>0</v>
      </c>
      <c r="KF180">
        <f>IF('Two cycles - Optimise'!$E$10&gt;($J180+KF$2),_xlfn.BINOM.DIST('Two cycles - Optimise'!$E$10-KF$2,'Two cycles - Optimise'!$B$4,'Two cycles - Optimise'!$B$3,TRUE)-_xlfn.BINOM.DIST($J180,'Two cycles - Optimise'!$B$4,'Two cycles - Optimise'!$B$3,TRUE),0)</f>
        <v>0</v>
      </c>
      <c r="KG180">
        <f>IF('Two cycles - Optimise'!$E$10&gt;($J180+KG$2),_xlfn.BINOM.DIST('Two cycles - Optimise'!$E$10-KG$2,'Two cycles - Optimise'!$B$4,'Two cycles - Optimise'!$B$3,TRUE)-_xlfn.BINOM.DIST($J180,'Two cycles - Optimise'!$B$4,'Two cycles - Optimise'!$B$3,TRUE),0)</f>
        <v>0</v>
      </c>
      <c r="KH180">
        <f>IF('Two cycles - Optimise'!$E$10&gt;($J180+KH$2),_xlfn.BINOM.DIST('Two cycles - Optimise'!$E$10-KH$2,'Two cycles - Optimise'!$B$4,'Two cycles - Optimise'!$B$3,TRUE)-_xlfn.BINOM.DIST($J180,'Two cycles - Optimise'!$B$4,'Two cycles - Optimise'!$B$3,TRUE),0)</f>
        <v>0</v>
      </c>
      <c r="KI180">
        <f>IF('Two cycles - Optimise'!$E$10&gt;($J180+KI$2),_xlfn.BINOM.DIST('Two cycles - Optimise'!$E$10-KI$2,'Two cycles - Optimise'!$B$4,'Two cycles - Optimise'!$B$3,TRUE)-_xlfn.BINOM.DIST($J180,'Two cycles - Optimise'!$B$4,'Two cycles - Optimise'!$B$3,TRUE),0)</f>
        <v>0</v>
      </c>
      <c r="KJ180">
        <f>IF('Two cycles - Optimise'!$E$10&gt;($J180+KJ$2),_xlfn.BINOM.DIST('Two cycles - Optimise'!$E$10-KJ$2,'Two cycles - Optimise'!$B$4,'Two cycles - Optimise'!$B$3,TRUE)-_xlfn.BINOM.DIST($J180,'Two cycles - Optimise'!$B$4,'Two cycles - Optimise'!$B$3,TRUE),0)</f>
        <v>0</v>
      </c>
      <c r="KK180">
        <f>IF('Two cycles - Optimise'!$E$10&gt;($J180+KK$2),_xlfn.BINOM.DIST('Two cycles - Optimise'!$E$10-KK$2,'Two cycles - Optimise'!$B$4,'Two cycles - Optimise'!$B$3,TRUE)-_xlfn.BINOM.DIST($J180,'Two cycles - Optimise'!$B$4,'Two cycles - Optimise'!$B$3,TRUE),0)</f>
        <v>0</v>
      </c>
      <c r="KL180">
        <f>IF('Two cycles - Optimise'!$E$10&gt;($J180+KL$2),_xlfn.BINOM.DIST('Two cycles - Optimise'!$E$10-KL$2,'Two cycles - Optimise'!$B$4,'Two cycles - Optimise'!$B$3,TRUE)-_xlfn.BINOM.DIST($J180,'Two cycles - Optimise'!$B$4,'Two cycles - Optimise'!$B$3,TRUE),0)</f>
        <v>0</v>
      </c>
      <c r="KM180">
        <f>IF('Two cycles - Optimise'!$E$10&gt;($J180+KM$2),_xlfn.BINOM.DIST('Two cycles - Optimise'!$E$10-KM$2,'Two cycles - Optimise'!$B$4,'Two cycles - Optimise'!$B$3,TRUE)-_xlfn.BINOM.DIST($J180,'Two cycles - Optimise'!$B$4,'Two cycles - Optimise'!$B$3,TRUE),0)</f>
        <v>0</v>
      </c>
      <c r="KN180">
        <f>IF('Two cycles - Optimise'!$E$10&gt;($J180+KN$2),_xlfn.BINOM.DIST('Two cycles - Optimise'!$E$10-KN$2,'Two cycles - Optimise'!$B$4,'Two cycles - Optimise'!$B$3,TRUE)-_xlfn.BINOM.DIST($J180,'Two cycles - Optimise'!$B$4,'Two cycles - Optimise'!$B$3,TRUE),0)</f>
        <v>0</v>
      </c>
      <c r="KO180">
        <f>IF('Two cycles - Optimise'!$E$10&gt;($J180+KO$2),_xlfn.BINOM.DIST('Two cycles - Optimise'!$E$10-KO$2,'Two cycles - Optimise'!$B$4,'Two cycles - Optimise'!$B$3,TRUE)-_xlfn.BINOM.DIST($J180,'Two cycles - Optimise'!$B$4,'Two cycles - Optimise'!$B$3,TRUE),0)</f>
        <v>0</v>
      </c>
      <c r="KP180">
        <f>IF('Two cycles - Optimise'!$E$10&gt;($J180+KP$2),_xlfn.BINOM.DIST('Two cycles - Optimise'!$E$10-KP$2,'Two cycles - Optimise'!$B$4,'Two cycles - Optimise'!$B$3,TRUE)-_xlfn.BINOM.DIST($J180,'Two cycles - Optimise'!$B$4,'Two cycles - Optimise'!$B$3,TRUE),0)</f>
        <v>0</v>
      </c>
      <c r="KQ180">
        <f>IF('Two cycles - Optimise'!$E$10&gt;($J180+KQ$2),_xlfn.BINOM.DIST('Two cycles - Optimise'!$E$10-KQ$2,'Two cycles - Optimise'!$B$4,'Two cycles - Optimise'!$B$3,TRUE)-_xlfn.BINOM.DIST($J180,'Two cycles - Optimise'!$B$4,'Two cycles - Optimise'!$B$3,TRUE),0)</f>
        <v>0</v>
      </c>
      <c r="KR180">
        <f>IF('Two cycles - Optimise'!$E$10&gt;($J180+KR$2),_xlfn.BINOM.DIST('Two cycles - Optimise'!$E$10-KR$2,'Two cycles - Optimise'!$B$4,'Two cycles - Optimise'!$B$3,TRUE)-_xlfn.BINOM.DIST($J180,'Two cycles - Optimise'!$B$4,'Two cycles - Optimise'!$B$3,TRUE),0)</f>
        <v>0</v>
      </c>
      <c r="KS180">
        <f>IF('Two cycles - Optimise'!$E$10&gt;($J180+KS$2),_xlfn.BINOM.DIST('Two cycles - Optimise'!$E$10-KS$2,'Two cycles - Optimise'!$B$4,'Two cycles - Optimise'!$B$3,TRUE)-_xlfn.BINOM.DIST($J180,'Two cycles - Optimise'!$B$4,'Two cycles - Optimise'!$B$3,TRUE),0)</f>
        <v>0</v>
      </c>
      <c r="KT180">
        <f>IF('Two cycles - Optimise'!$E$10&gt;($J180+KT$2),_xlfn.BINOM.DIST('Two cycles - Optimise'!$E$10-KT$2,'Two cycles - Optimise'!$B$4,'Two cycles - Optimise'!$B$3,TRUE)-_xlfn.BINOM.DIST($J180,'Two cycles - Optimise'!$B$4,'Two cycles - Optimise'!$B$3,TRUE),0)</f>
        <v>0</v>
      </c>
      <c r="KU180">
        <f>IF('Two cycles - Optimise'!$E$10&gt;($J180+KU$2),_xlfn.BINOM.DIST('Two cycles - Optimise'!$E$10-KU$2,'Two cycles - Optimise'!$B$4,'Two cycles - Optimise'!$B$3,TRUE)-_xlfn.BINOM.DIST($J180,'Two cycles - Optimise'!$B$4,'Two cycles - Optimise'!$B$3,TRUE),0)</f>
        <v>0</v>
      </c>
      <c r="KV180">
        <f>IF('Two cycles - Optimise'!$E$10&gt;($J180+KV$2),_xlfn.BINOM.DIST('Two cycles - Optimise'!$E$10-KV$2,'Two cycles - Optimise'!$B$4,'Two cycles - Optimise'!$B$3,TRUE)-_xlfn.BINOM.DIST($J180,'Two cycles - Optimise'!$B$4,'Two cycles - Optimise'!$B$3,TRUE),0)</f>
        <v>0</v>
      </c>
      <c r="KW180">
        <f>IF('Two cycles - Optimise'!$E$10&gt;($J180+KW$2),_xlfn.BINOM.DIST('Two cycles - Optimise'!$E$10-KW$2,'Two cycles - Optimise'!$B$4,'Two cycles - Optimise'!$B$3,TRUE)-_xlfn.BINOM.DIST($J180,'Two cycles - Optimise'!$B$4,'Two cycles - Optimise'!$B$3,TRUE),0)</f>
        <v>0</v>
      </c>
      <c r="KX180">
        <f>IF('Two cycles - Optimise'!$E$10&gt;($J180+KX$2),_xlfn.BINOM.DIST('Two cycles - Optimise'!$E$10-KX$2,'Two cycles - Optimise'!$B$4,'Two cycles - Optimise'!$B$3,TRUE)-_xlfn.BINOM.DIST($J180,'Two cycles - Optimise'!$B$4,'Two cycles - Optimise'!$B$3,TRUE),0)</f>
        <v>0</v>
      </c>
      <c r="KY180">
        <f>IF('Two cycles - Optimise'!$E$10&gt;($J180+KY$2),_xlfn.BINOM.DIST('Two cycles - Optimise'!$E$10-KY$2,'Two cycles - Optimise'!$B$4,'Two cycles - Optimise'!$B$3,TRUE)-_xlfn.BINOM.DIST($J180,'Two cycles - Optimise'!$B$4,'Two cycles - Optimise'!$B$3,TRUE),0)</f>
        <v>0</v>
      </c>
      <c r="KZ180">
        <f>IF('Two cycles - Optimise'!$E$10&gt;($J180+KZ$2),_xlfn.BINOM.DIST('Two cycles - Optimise'!$E$10-KZ$2,'Two cycles - Optimise'!$B$4,'Two cycles - Optimise'!$B$3,TRUE)-_xlfn.BINOM.DIST($J180,'Two cycles - Optimise'!$B$4,'Two cycles - Optimise'!$B$3,TRUE),0)</f>
        <v>0</v>
      </c>
      <c r="LA180">
        <f>IF('Two cycles - Optimise'!$E$10&gt;($J180+LA$2),_xlfn.BINOM.DIST('Two cycles - Optimise'!$E$10-LA$2,'Two cycles - Optimise'!$B$4,'Two cycles - Optimise'!$B$3,TRUE)-_xlfn.BINOM.DIST($J180,'Two cycles - Optimise'!$B$4,'Two cycles - Optimise'!$B$3,TRUE),0)</f>
        <v>0</v>
      </c>
      <c r="LB180">
        <f>IF('Two cycles - Optimise'!$E$10&gt;($J180+LB$2),_xlfn.BINOM.DIST('Two cycles - Optimise'!$E$10-LB$2,'Two cycles - Optimise'!$B$4,'Two cycles - Optimise'!$B$3,TRUE)-_xlfn.BINOM.DIST($J180,'Two cycles - Optimise'!$B$4,'Two cycles - Optimise'!$B$3,TRUE),0)</f>
        <v>0</v>
      </c>
      <c r="LC180">
        <f>IF('Two cycles - Optimise'!$E$10&gt;($J180+LC$2),_xlfn.BINOM.DIST('Two cycles - Optimise'!$E$10-LC$2,'Two cycles - Optimise'!$B$4,'Two cycles - Optimise'!$B$3,TRUE)-_xlfn.BINOM.DIST($J180,'Two cycles - Optimise'!$B$4,'Two cycles - Optimise'!$B$3,TRUE),0)</f>
        <v>0</v>
      </c>
      <c r="LD180">
        <f>IF('Two cycles - Optimise'!$E$10&gt;($J180+LD$2),_xlfn.BINOM.DIST('Two cycles - Optimise'!$E$10-LD$2,'Two cycles - Optimise'!$B$4,'Two cycles - Optimise'!$B$3,TRUE)-_xlfn.BINOM.DIST($J180,'Two cycles - Optimise'!$B$4,'Two cycles - Optimise'!$B$3,TRUE),0)</f>
        <v>0</v>
      </c>
      <c r="LE180">
        <f>IF('Two cycles - Optimise'!$E$10&gt;($J180+LE$2),_xlfn.BINOM.DIST('Two cycles - Optimise'!$E$10-LE$2,'Two cycles - Optimise'!$B$4,'Two cycles - Optimise'!$B$3,TRUE)-_xlfn.BINOM.DIST($J180,'Two cycles - Optimise'!$B$4,'Two cycles - Optimise'!$B$3,TRUE),0)</f>
        <v>0</v>
      </c>
      <c r="LF180">
        <f>IF('Two cycles - Optimise'!$E$10&gt;($J180+LF$2),_xlfn.BINOM.DIST('Two cycles - Optimise'!$E$10-LF$2,'Two cycles - Optimise'!$B$4,'Two cycles - Optimise'!$B$3,TRUE)-_xlfn.BINOM.DIST($J180,'Two cycles - Optimise'!$B$4,'Two cycles - Optimise'!$B$3,TRUE),0)</f>
        <v>0</v>
      </c>
      <c r="LG180">
        <f>IF('Two cycles - Optimise'!$E$10&gt;($J180+LG$2),_xlfn.BINOM.DIST('Two cycles - Optimise'!$E$10-LG$2,'Two cycles - Optimise'!$B$4,'Two cycles - Optimise'!$B$3,TRUE)-_xlfn.BINOM.DIST($J180,'Two cycles - Optimise'!$B$4,'Two cycles - Optimise'!$B$3,TRUE),0)</f>
        <v>0</v>
      </c>
      <c r="LH180">
        <f>IF('Two cycles - Optimise'!$E$10&gt;($J180+LH$2),_xlfn.BINOM.DIST('Two cycles - Optimise'!$E$10-LH$2,'Two cycles - Optimise'!$B$4,'Two cycles - Optimise'!$B$3,TRUE)-_xlfn.BINOM.DIST($J180,'Two cycles - Optimise'!$B$4,'Two cycles - Optimise'!$B$3,TRUE),0)</f>
        <v>0</v>
      </c>
      <c r="LI180">
        <f>IF('Two cycles - Optimise'!$E$10&gt;($J180+LI$2),_xlfn.BINOM.DIST('Two cycles - Optimise'!$E$10-LI$2,'Two cycles - Optimise'!$B$4,'Two cycles - Optimise'!$B$3,TRUE)-_xlfn.BINOM.DIST($J180,'Two cycles - Optimise'!$B$4,'Two cycles - Optimise'!$B$3,TRUE),0)</f>
        <v>0</v>
      </c>
      <c r="LJ180">
        <f>IF('Two cycles - Optimise'!$E$10&gt;($J180+LJ$2),_xlfn.BINOM.DIST('Two cycles - Optimise'!$E$10-LJ$2,'Two cycles - Optimise'!$B$4,'Two cycles - Optimise'!$B$3,TRUE)-_xlfn.BINOM.DIST($J180,'Two cycles - Optimise'!$B$4,'Two cycles - Optimise'!$B$3,TRUE),0)</f>
        <v>0</v>
      </c>
      <c r="LK180">
        <f>IF('Two cycles - Optimise'!$E$10&gt;($J180+LK$2),_xlfn.BINOM.DIST('Two cycles - Optimise'!$E$10-LK$2,'Two cycles - Optimise'!$B$4,'Two cycles - Optimise'!$B$3,TRUE)-_xlfn.BINOM.DIST($J180,'Two cycles - Optimise'!$B$4,'Two cycles - Optimise'!$B$3,TRUE),0)</f>
        <v>0</v>
      </c>
      <c r="LL180">
        <f>IF('Two cycles - Optimise'!$E$10&gt;($J180+LL$2),_xlfn.BINOM.DIST('Two cycles - Optimise'!$E$10-LL$2,'Two cycles - Optimise'!$B$4,'Two cycles - Optimise'!$B$3,TRUE)-_xlfn.BINOM.DIST($J180,'Two cycles - Optimise'!$B$4,'Two cycles - Optimise'!$B$3,TRUE),0)</f>
        <v>0</v>
      </c>
    </row>
    <row r="181" spans="1:324" x14ac:dyDescent="0.25">
      <c r="A181">
        <f>IF(E181&lt;'Two cycles - Optimise'!$B$2,1000,E181-'Two cycles - Optimise'!$B$2)</f>
        <v>5.0000000000000044E-2</v>
      </c>
      <c r="B181">
        <v>178</v>
      </c>
      <c r="C181">
        <f>IF(B181&gt;'Two cycles - Optimise'!$B$4,1,_xlfn.BINOM.DIST(B181,'Two cycles - Optimise'!$B$4,'Two cycles - Optimise'!$B$3,TRUE))</f>
        <v>1</v>
      </c>
      <c r="D181">
        <f t="shared" si="326"/>
        <v>0</v>
      </c>
      <c r="E181">
        <f t="shared" si="327"/>
        <v>1</v>
      </c>
      <c r="I181">
        <f>IF(P181&lt;'Two cycles - Optimise'!$B$2,1000,P181-'Two cycles - Optimise'!$B$2)</f>
        <v>5.0000000000000044E-2</v>
      </c>
      <c r="J181">
        <v>178</v>
      </c>
      <c r="K181">
        <f>IF(J181&gt;'Two cycles - Optimise'!$B$4,1,_xlfn.BINOM.DIST(J181,'Two cycles - Optimise'!$B$4,'Two cycles - Optimise'!$B$3,TRUE))</f>
        <v>1</v>
      </c>
      <c r="L181">
        <f t="shared" si="328"/>
        <v>0</v>
      </c>
      <c r="M181">
        <f t="shared" si="329"/>
        <v>1</v>
      </c>
      <c r="N181">
        <f t="shared" si="330"/>
        <v>0</v>
      </c>
      <c r="O181">
        <f t="shared" si="331"/>
        <v>0</v>
      </c>
      <c r="P181">
        <f t="shared" si="332"/>
        <v>1</v>
      </c>
      <c r="T181">
        <f t="shared" si="333"/>
        <v>0</v>
      </c>
      <c r="U181">
        <f t="shared" si="334"/>
        <v>0</v>
      </c>
      <c r="V181">
        <f t="shared" si="335"/>
        <v>0</v>
      </c>
      <c r="W181">
        <f t="shared" si="336"/>
        <v>0</v>
      </c>
      <c r="X181">
        <f t="shared" si="337"/>
        <v>0</v>
      </c>
      <c r="Y181">
        <f t="shared" si="338"/>
        <v>0</v>
      </c>
      <c r="Z181">
        <f t="shared" si="339"/>
        <v>0</v>
      </c>
      <c r="AA181">
        <f t="shared" si="340"/>
        <v>0</v>
      </c>
      <c r="AB181">
        <f t="shared" si="341"/>
        <v>0</v>
      </c>
      <c r="AC181">
        <f t="shared" si="342"/>
        <v>0</v>
      </c>
      <c r="AD181">
        <f t="shared" si="343"/>
        <v>0</v>
      </c>
      <c r="AE181">
        <f t="shared" si="344"/>
        <v>0</v>
      </c>
      <c r="AF181">
        <f t="shared" si="345"/>
        <v>0</v>
      </c>
      <c r="AG181">
        <f t="shared" si="346"/>
        <v>0</v>
      </c>
      <c r="AH181">
        <f t="shared" si="347"/>
        <v>0</v>
      </c>
      <c r="AI181">
        <f t="shared" si="348"/>
        <v>0</v>
      </c>
      <c r="AJ181">
        <f t="shared" si="349"/>
        <v>0</v>
      </c>
      <c r="AK181">
        <f t="shared" si="350"/>
        <v>0</v>
      </c>
      <c r="AL181">
        <f t="shared" si="351"/>
        <v>0</v>
      </c>
      <c r="AM181">
        <f t="shared" si="352"/>
        <v>0</v>
      </c>
      <c r="AN181">
        <f t="shared" si="353"/>
        <v>0</v>
      </c>
      <c r="AO181">
        <f t="shared" si="354"/>
        <v>0</v>
      </c>
      <c r="AP181">
        <f t="shared" si="355"/>
        <v>0</v>
      </c>
      <c r="AQ181">
        <f t="shared" si="356"/>
        <v>0</v>
      </c>
      <c r="AR181">
        <f t="shared" si="357"/>
        <v>0</v>
      </c>
      <c r="AS181">
        <f t="shared" si="358"/>
        <v>0</v>
      </c>
      <c r="AT181">
        <f t="shared" si="359"/>
        <v>0</v>
      </c>
      <c r="AU181">
        <f t="shared" si="360"/>
        <v>0</v>
      </c>
      <c r="AV181">
        <f t="shared" si="361"/>
        <v>0</v>
      </c>
      <c r="AW181">
        <f t="shared" si="362"/>
        <v>0</v>
      </c>
      <c r="AX181">
        <f t="shared" si="363"/>
        <v>0</v>
      </c>
      <c r="AY181">
        <f t="shared" si="364"/>
        <v>0</v>
      </c>
      <c r="AZ181">
        <f t="shared" si="365"/>
        <v>0</v>
      </c>
      <c r="BA181">
        <f t="shared" si="366"/>
        <v>0</v>
      </c>
      <c r="BB181">
        <f t="shared" si="367"/>
        <v>0</v>
      </c>
      <c r="BC181">
        <f t="shared" si="368"/>
        <v>0</v>
      </c>
      <c r="BD181">
        <f t="shared" si="369"/>
        <v>0</v>
      </c>
      <c r="BE181">
        <f t="shared" si="370"/>
        <v>0</v>
      </c>
      <c r="BF181">
        <f t="shared" si="371"/>
        <v>0</v>
      </c>
      <c r="BG181">
        <f t="shared" si="372"/>
        <v>0</v>
      </c>
      <c r="BH181">
        <f t="shared" si="373"/>
        <v>0</v>
      </c>
      <c r="BI181">
        <f t="shared" si="374"/>
        <v>0</v>
      </c>
      <c r="BJ181">
        <f t="shared" si="375"/>
        <v>0</v>
      </c>
      <c r="BK181">
        <f t="shared" si="376"/>
        <v>0</v>
      </c>
      <c r="BL181">
        <f t="shared" si="377"/>
        <v>0</v>
      </c>
      <c r="BM181">
        <f t="shared" si="378"/>
        <v>0</v>
      </c>
      <c r="BN181">
        <f t="shared" si="379"/>
        <v>0</v>
      </c>
      <c r="BO181">
        <f t="shared" si="380"/>
        <v>0</v>
      </c>
      <c r="BP181">
        <f t="shared" si="381"/>
        <v>0</v>
      </c>
      <c r="BQ181">
        <f t="shared" si="382"/>
        <v>0</v>
      </c>
      <c r="BR181">
        <f t="shared" si="383"/>
        <v>0</v>
      </c>
      <c r="BS181">
        <f t="shared" si="384"/>
        <v>0</v>
      </c>
      <c r="BT181">
        <f t="shared" si="385"/>
        <v>0</v>
      </c>
      <c r="BU181">
        <f t="shared" si="386"/>
        <v>0</v>
      </c>
      <c r="BV181">
        <f t="shared" si="387"/>
        <v>0</v>
      </c>
      <c r="BW181">
        <f t="shared" si="388"/>
        <v>0</v>
      </c>
      <c r="BX181">
        <f t="shared" si="389"/>
        <v>0</v>
      </c>
      <c r="BY181">
        <f t="shared" si="390"/>
        <v>0</v>
      </c>
      <c r="BZ181">
        <f t="shared" si="391"/>
        <v>0</v>
      </c>
      <c r="CA181">
        <f t="shared" si="392"/>
        <v>0</v>
      </c>
      <c r="CB181">
        <f t="shared" si="393"/>
        <v>0</v>
      </c>
      <c r="CC181">
        <f t="shared" si="394"/>
        <v>0</v>
      </c>
      <c r="CD181">
        <f t="shared" si="395"/>
        <v>0</v>
      </c>
      <c r="CE181">
        <f t="shared" si="396"/>
        <v>0</v>
      </c>
      <c r="CF181">
        <f t="shared" si="397"/>
        <v>0</v>
      </c>
      <c r="CG181">
        <f t="shared" si="398"/>
        <v>0</v>
      </c>
      <c r="CH181">
        <f t="shared" si="399"/>
        <v>0</v>
      </c>
      <c r="CI181">
        <f t="shared" si="400"/>
        <v>0</v>
      </c>
      <c r="CJ181">
        <f t="shared" si="401"/>
        <v>0</v>
      </c>
      <c r="CK181">
        <f t="shared" si="402"/>
        <v>0</v>
      </c>
      <c r="CL181">
        <f t="shared" si="403"/>
        <v>0</v>
      </c>
      <c r="CM181">
        <f t="shared" si="404"/>
        <v>0</v>
      </c>
      <c r="CN181">
        <f t="shared" si="405"/>
        <v>0</v>
      </c>
      <c r="CO181">
        <f t="shared" si="406"/>
        <v>0</v>
      </c>
      <c r="CP181">
        <f t="shared" si="407"/>
        <v>0</v>
      </c>
      <c r="CQ181">
        <f t="shared" si="408"/>
        <v>0</v>
      </c>
      <c r="CR181">
        <f t="shared" si="409"/>
        <v>0</v>
      </c>
      <c r="CS181">
        <f t="shared" si="410"/>
        <v>0</v>
      </c>
      <c r="CT181">
        <f t="shared" si="411"/>
        <v>0</v>
      </c>
      <c r="CU181">
        <f t="shared" si="412"/>
        <v>0</v>
      </c>
      <c r="CV181">
        <f t="shared" si="413"/>
        <v>0</v>
      </c>
      <c r="CW181">
        <f t="shared" si="414"/>
        <v>0</v>
      </c>
      <c r="CX181">
        <f t="shared" si="415"/>
        <v>0</v>
      </c>
      <c r="CY181">
        <f t="shared" si="416"/>
        <v>0</v>
      </c>
      <c r="CZ181">
        <f t="shared" si="417"/>
        <v>0</v>
      </c>
      <c r="DA181">
        <f t="shared" si="418"/>
        <v>0</v>
      </c>
      <c r="DB181">
        <f t="shared" si="419"/>
        <v>0</v>
      </c>
      <c r="DC181">
        <f t="shared" si="420"/>
        <v>0</v>
      </c>
      <c r="DD181">
        <f t="shared" si="421"/>
        <v>0</v>
      </c>
      <c r="DE181">
        <f t="shared" si="422"/>
        <v>0</v>
      </c>
      <c r="DF181">
        <f t="shared" si="423"/>
        <v>0</v>
      </c>
      <c r="DG181">
        <f t="shared" si="424"/>
        <v>0</v>
      </c>
      <c r="DH181">
        <f t="shared" si="425"/>
        <v>0</v>
      </c>
      <c r="DI181">
        <f t="shared" si="426"/>
        <v>0</v>
      </c>
      <c r="DJ181">
        <f t="shared" si="427"/>
        <v>0</v>
      </c>
      <c r="DK181">
        <f t="shared" si="428"/>
        <v>0</v>
      </c>
      <c r="DL181">
        <f t="shared" si="429"/>
        <v>0</v>
      </c>
      <c r="DM181">
        <f t="shared" si="430"/>
        <v>0</v>
      </c>
      <c r="DN181">
        <f t="shared" si="431"/>
        <v>0</v>
      </c>
      <c r="DO181">
        <f t="shared" si="432"/>
        <v>0</v>
      </c>
      <c r="DP181">
        <f t="shared" si="433"/>
        <v>0</v>
      </c>
      <c r="DR181">
        <f>IF(AND(DR$2&lt;=$J181,$J181&lt;='Two cycles - Optimise'!$B$4),_xlfn.BINOM.DIST(DR$2,'Two cycles - Optimise'!$B$4,'Two cycles - Optimise'!$B$3,FALSE),0)</f>
        <v>0</v>
      </c>
      <c r="DS181">
        <f>IF(AND(DS$2&lt;=$J181,$J181&lt;='Two cycles - Optimise'!$B$4),_xlfn.BINOM.DIST(DS$2,'Two cycles - Optimise'!$B$4,'Two cycles - Optimise'!$B$3,FALSE),0)</f>
        <v>0</v>
      </c>
      <c r="DT181">
        <f>IF(AND(DT$2&lt;=$J181,$J181&lt;='Two cycles - Optimise'!$B$4),_xlfn.BINOM.DIST(DT$2,'Two cycles - Optimise'!$B$4,'Two cycles - Optimise'!$B$3,FALSE),0)</f>
        <v>0</v>
      </c>
      <c r="DU181">
        <f>IF(AND(DU$2&lt;=$J181,$J181&lt;='Two cycles - Optimise'!$B$4),_xlfn.BINOM.DIST(DU$2,'Two cycles - Optimise'!$B$4,'Two cycles - Optimise'!$B$3,FALSE),0)</f>
        <v>0</v>
      </c>
      <c r="DV181">
        <f>IF(AND(DV$2&lt;=$J181,$J181&lt;='Two cycles - Optimise'!$B$4),_xlfn.BINOM.DIST(DV$2,'Two cycles - Optimise'!$B$4,'Two cycles - Optimise'!$B$3,FALSE),0)</f>
        <v>0</v>
      </c>
      <c r="DW181">
        <f>IF(AND(DW$2&lt;=$J181,$J181&lt;='Two cycles - Optimise'!$B$4),_xlfn.BINOM.DIST(DW$2,'Two cycles - Optimise'!$B$4,'Two cycles - Optimise'!$B$3,FALSE),0)</f>
        <v>0</v>
      </c>
      <c r="DX181">
        <f>IF(AND(DX$2&lt;=$J181,$J181&lt;='Two cycles - Optimise'!$B$4),_xlfn.BINOM.DIST(DX$2,'Two cycles - Optimise'!$B$4,'Two cycles - Optimise'!$B$3,FALSE),0)</f>
        <v>0</v>
      </c>
      <c r="DY181">
        <f>IF(AND(DY$2&lt;=$J181,$J181&lt;='Two cycles - Optimise'!$B$4),_xlfn.BINOM.DIST(DY$2,'Two cycles - Optimise'!$B$4,'Two cycles - Optimise'!$B$3,FALSE),0)</f>
        <v>0</v>
      </c>
      <c r="DZ181">
        <f>IF(AND(DZ$2&lt;=$J181,$J181&lt;='Two cycles - Optimise'!$B$4),_xlfn.BINOM.DIST(DZ$2,'Two cycles - Optimise'!$B$4,'Two cycles - Optimise'!$B$3,FALSE),0)</f>
        <v>0</v>
      </c>
      <c r="EA181">
        <f>IF(AND(EA$2&lt;=$J181,$J181&lt;='Two cycles - Optimise'!$B$4),_xlfn.BINOM.DIST(EA$2,'Two cycles - Optimise'!$B$4,'Two cycles - Optimise'!$B$3,FALSE),0)</f>
        <v>0</v>
      </c>
      <c r="EB181">
        <f>IF(AND(EB$2&lt;=$J181,$J181&lt;='Two cycles - Optimise'!$B$4),_xlfn.BINOM.DIST(EB$2,'Two cycles - Optimise'!$B$4,'Two cycles - Optimise'!$B$3,FALSE),0)</f>
        <v>0</v>
      </c>
      <c r="EC181">
        <f>IF(AND(EC$2&lt;=$J181,$J181&lt;='Two cycles - Optimise'!$B$4),_xlfn.BINOM.DIST(EC$2,'Two cycles - Optimise'!$B$4,'Two cycles - Optimise'!$B$3,FALSE),0)</f>
        <v>0</v>
      </c>
      <c r="ED181">
        <f>IF(AND(ED$2&lt;=$J181,$J181&lt;='Two cycles - Optimise'!$B$4),_xlfn.BINOM.DIST(ED$2,'Two cycles - Optimise'!$B$4,'Two cycles - Optimise'!$B$3,FALSE),0)</f>
        <v>0</v>
      </c>
      <c r="EE181">
        <f>IF(AND(EE$2&lt;=$J181,$J181&lt;='Two cycles - Optimise'!$B$4),_xlfn.BINOM.DIST(EE$2,'Two cycles - Optimise'!$B$4,'Two cycles - Optimise'!$B$3,FALSE),0)</f>
        <v>0</v>
      </c>
      <c r="EF181">
        <f>IF(AND(EF$2&lt;=$J181,$J181&lt;='Two cycles - Optimise'!$B$4),_xlfn.BINOM.DIST(EF$2,'Two cycles - Optimise'!$B$4,'Two cycles - Optimise'!$B$3,FALSE),0)</f>
        <v>0</v>
      </c>
      <c r="EG181">
        <f>IF(AND(EG$2&lt;=$J181,$J181&lt;='Two cycles - Optimise'!$B$4),_xlfn.BINOM.DIST(EG$2,'Two cycles - Optimise'!$B$4,'Two cycles - Optimise'!$B$3,FALSE),0)</f>
        <v>0</v>
      </c>
      <c r="EH181">
        <f>IF(AND(EH$2&lt;=$J181,$J181&lt;='Two cycles - Optimise'!$B$4),_xlfn.BINOM.DIST(EH$2,'Two cycles - Optimise'!$B$4,'Two cycles - Optimise'!$B$3,FALSE),0)</f>
        <v>0</v>
      </c>
      <c r="EI181">
        <f>IF(AND(EI$2&lt;=$J181,$J181&lt;='Two cycles - Optimise'!$B$4),_xlfn.BINOM.DIST(EI$2,'Two cycles - Optimise'!$B$4,'Two cycles - Optimise'!$B$3,FALSE),0)</f>
        <v>0</v>
      </c>
      <c r="EJ181">
        <f>IF(AND(EJ$2&lt;=$J181,$J181&lt;='Two cycles - Optimise'!$B$4),_xlfn.BINOM.DIST(EJ$2,'Two cycles - Optimise'!$B$4,'Two cycles - Optimise'!$B$3,FALSE),0)</f>
        <v>0</v>
      </c>
      <c r="EK181">
        <f>IF(AND(EK$2&lt;=$J181,$J181&lt;='Two cycles - Optimise'!$B$4),_xlfn.BINOM.DIST(EK$2,'Two cycles - Optimise'!$B$4,'Two cycles - Optimise'!$B$3,FALSE),0)</f>
        <v>0</v>
      </c>
      <c r="EL181">
        <f>IF(AND(EL$2&lt;=$J181,$J181&lt;='Two cycles - Optimise'!$B$4),_xlfn.BINOM.DIST(EL$2,'Two cycles - Optimise'!$B$4,'Two cycles - Optimise'!$B$3,FALSE),0)</f>
        <v>0</v>
      </c>
      <c r="EM181">
        <f>IF(AND(EM$2&lt;=$J181,$J181&lt;='Two cycles - Optimise'!$B$4),_xlfn.BINOM.DIST(EM$2,'Two cycles - Optimise'!$B$4,'Two cycles - Optimise'!$B$3,FALSE),0)</f>
        <v>0</v>
      </c>
      <c r="EN181">
        <f>IF(AND(EN$2&lt;=$J181,$J181&lt;='Two cycles - Optimise'!$B$4),_xlfn.BINOM.DIST(EN$2,'Two cycles - Optimise'!$B$4,'Two cycles - Optimise'!$B$3,FALSE),0)</f>
        <v>0</v>
      </c>
      <c r="EO181">
        <f>IF(AND(EO$2&lt;=$J181,$J181&lt;='Two cycles - Optimise'!$B$4),_xlfn.BINOM.DIST(EO$2,'Two cycles - Optimise'!$B$4,'Two cycles - Optimise'!$B$3,FALSE),0)</f>
        <v>0</v>
      </c>
      <c r="EP181">
        <f>IF(AND(EP$2&lt;=$J181,$J181&lt;='Two cycles - Optimise'!$B$4),_xlfn.BINOM.DIST(EP$2,'Two cycles - Optimise'!$B$4,'Two cycles - Optimise'!$B$3,FALSE),0)</f>
        <v>0</v>
      </c>
      <c r="EQ181">
        <f>IF(AND(EQ$2&lt;=$J181,$J181&lt;='Two cycles - Optimise'!$B$4),_xlfn.BINOM.DIST(EQ$2,'Two cycles - Optimise'!$B$4,'Two cycles - Optimise'!$B$3,FALSE),0)</f>
        <v>0</v>
      </c>
      <c r="ER181">
        <f>IF(AND(ER$2&lt;=$J181,$J181&lt;='Two cycles - Optimise'!$B$4),_xlfn.BINOM.DIST(ER$2,'Two cycles - Optimise'!$B$4,'Two cycles - Optimise'!$B$3,FALSE),0)</f>
        <v>0</v>
      </c>
      <c r="ES181">
        <f>IF(AND(ES$2&lt;=$J181,$J181&lt;='Two cycles - Optimise'!$B$4),_xlfn.BINOM.DIST(ES$2,'Two cycles - Optimise'!$B$4,'Two cycles - Optimise'!$B$3,FALSE),0)</f>
        <v>0</v>
      </c>
      <c r="ET181">
        <f>IF(AND(ET$2&lt;=$J181,$J181&lt;='Two cycles - Optimise'!$B$4),_xlfn.BINOM.DIST(ET$2,'Two cycles - Optimise'!$B$4,'Two cycles - Optimise'!$B$3,FALSE),0)</f>
        <v>0</v>
      </c>
      <c r="EU181">
        <f>IF(AND(EU$2&lt;=$J181,$J181&lt;='Two cycles - Optimise'!$B$4),_xlfn.BINOM.DIST(EU$2,'Two cycles - Optimise'!$B$4,'Two cycles - Optimise'!$B$3,FALSE),0)</f>
        <v>0</v>
      </c>
      <c r="EV181">
        <f>IF(AND(EV$2&lt;=$J181,$J181&lt;='Two cycles - Optimise'!$B$4),_xlfn.BINOM.DIST(EV$2,'Two cycles - Optimise'!$B$4,'Two cycles - Optimise'!$B$3,FALSE),0)</f>
        <v>0</v>
      </c>
      <c r="EW181">
        <f>IF(AND(EW$2&lt;=$J181,$J181&lt;='Two cycles - Optimise'!$B$4),_xlfn.BINOM.DIST(EW$2,'Two cycles - Optimise'!$B$4,'Two cycles - Optimise'!$B$3,FALSE),0)</f>
        <v>0</v>
      </c>
      <c r="EX181">
        <f>IF(AND(EX$2&lt;=$J181,$J181&lt;='Two cycles - Optimise'!$B$4),_xlfn.BINOM.DIST(EX$2,'Two cycles - Optimise'!$B$4,'Two cycles - Optimise'!$B$3,FALSE),0)</f>
        <v>0</v>
      </c>
      <c r="EY181">
        <f>IF(AND(EY$2&lt;=$J181,$J181&lt;='Two cycles - Optimise'!$B$4),_xlfn.BINOM.DIST(EY$2,'Two cycles - Optimise'!$B$4,'Two cycles - Optimise'!$B$3,FALSE),0)</f>
        <v>0</v>
      </c>
      <c r="EZ181">
        <f>IF(AND(EZ$2&lt;=$J181,$J181&lt;='Two cycles - Optimise'!$B$4),_xlfn.BINOM.DIST(EZ$2,'Two cycles - Optimise'!$B$4,'Two cycles - Optimise'!$B$3,FALSE),0)</f>
        <v>0</v>
      </c>
      <c r="FA181">
        <f>IF(AND(FA$2&lt;=$J181,$J181&lt;='Two cycles - Optimise'!$B$4),_xlfn.BINOM.DIST(FA$2,'Two cycles - Optimise'!$B$4,'Two cycles - Optimise'!$B$3,FALSE),0)</f>
        <v>0</v>
      </c>
      <c r="FB181">
        <f>IF(AND(FB$2&lt;=$J181,$J181&lt;='Two cycles - Optimise'!$B$4),_xlfn.BINOM.DIST(FB$2,'Two cycles - Optimise'!$B$4,'Two cycles - Optimise'!$B$3,FALSE),0)</f>
        <v>0</v>
      </c>
      <c r="FC181">
        <f>IF(AND(FC$2&lt;=$J181,$J181&lt;='Two cycles - Optimise'!$B$4),_xlfn.BINOM.DIST(FC$2,'Two cycles - Optimise'!$B$4,'Two cycles - Optimise'!$B$3,FALSE),0)</f>
        <v>0</v>
      </c>
      <c r="FD181">
        <f>IF(AND(FD$2&lt;=$J181,$J181&lt;='Two cycles - Optimise'!$B$4),_xlfn.BINOM.DIST(FD$2,'Two cycles - Optimise'!$B$4,'Two cycles - Optimise'!$B$3,FALSE),0)</f>
        <v>0</v>
      </c>
      <c r="FE181">
        <f>IF(AND(FE$2&lt;=$J181,$J181&lt;='Two cycles - Optimise'!$B$4),_xlfn.BINOM.DIST(FE$2,'Two cycles - Optimise'!$B$4,'Two cycles - Optimise'!$B$3,FALSE),0)</f>
        <v>0</v>
      </c>
      <c r="FF181">
        <f>IF(AND(FF$2&lt;=$J181,$J181&lt;='Two cycles - Optimise'!$B$4),_xlfn.BINOM.DIST(FF$2,'Two cycles - Optimise'!$B$4,'Two cycles - Optimise'!$B$3,FALSE),0)</f>
        <v>0</v>
      </c>
      <c r="FG181">
        <f>IF(AND(FG$2&lt;=$J181,$J181&lt;='Two cycles - Optimise'!$B$4),_xlfn.BINOM.DIST(FG$2,'Two cycles - Optimise'!$B$4,'Two cycles - Optimise'!$B$3,FALSE),0)</f>
        <v>0</v>
      </c>
      <c r="FH181">
        <f>IF(AND(FH$2&lt;=$J181,$J181&lt;='Two cycles - Optimise'!$B$4),_xlfn.BINOM.DIST(FH$2,'Two cycles - Optimise'!$B$4,'Two cycles - Optimise'!$B$3,FALSE),0)</f>
        <v>0</v>
      </c>
      <c r="FI181">
        <f>IF(AND(FI$2&lt;=$J181,$J181&lt;='Two cycles - Optimise'!$B$4),_xlfn.BINOM.DIST(FI$2,'Two cycles - Optimise'!$B$4,'Two cycles - Optimise'!$B$3,FALSE),0)</f>
        <v>0</v>
      </c>
      <c r="FJ181">
        <f>IF(AND(FJ$2&lt;=$J181,$J181&lt;='Two cycles - Optimise'!$B$4),_xlfn.BINOM.DIST(FJ$2,'Two cycles - Optimise'!$B$4,'Two cycles - Optimise'!$B$3,FALSE),0)</f>
        <v>0</v>
      </c>
      <c r="FK181">
        <f>IF(AND(FK$2&lt;=$J181,$J181&lt;='Two cycles - Optimise'!$B$4),_xlfn.BINOM.DIST(FK$2,'Two cycles - Optimise'!$B$4,'Two cycles - Optimise'!$B$3,FALSE),0)</f>
        <v>0</v>
      </c>
      <c r="FL181">
        <f>IF(AND(FL$2&lt;=$J181,$J181&lt;='Two cycles - Optimise'!$B$4),_xlfn.BINOM.DIST(FL$2,'Two cycles - Optimise'!$B$4,'Two cycles - Optimise'!$B$3,FALSE),0)</f>
        <v>0</v>
      </c>
      <c r="FM181">
        <f>IF(AND(FM$2&lt;=$J181,$J181&lt;='Two cycles - Optimise'!$B$4),_xlfn.BINOM.DIST(FM$2,'Two cycles - Optimise'!$B$4,'Two cycles - Optimise'!$B$3,FALSE),0)</f>
        <v>0</v>
      </c>
      <c r="FN181">
        <f>IF(AND(FN$2&lt;=$J181,$J181&lt;='Two cycles - Optimise'!$B$4),_xlfn.BINOM.DIST(FN$2,'Two cycles - Optimise'!$B$4,'Two cycles - Optimise'!$B$3,FALSE),0)</f>
        <v>0</v>
      </c>
      <c r="FO181">
        <f>IF(AND(FO$2&lt;=$J181,$J181&lt;='Two cycles - Optimise'!$B$4),_xlfn.BINOM.DIST(FO$2,'Two cycles - Optimise'!$B$4,'Two cycles - Optimise'!$B$3,FALSE),0)</f>
        <v>0</v>
      </c>
      <c r="FP181">
        <f>IF(AND(FP$2&lt;=$J181,$J181&lt;='Two cycles - Optimise'!$B$4),_xlfn.BINOM.DIST(FP$2,'Two cycles - Optimise'!$B$4,'Two cycles - Optimise'!$B$3,FALSE),0)</f>
        <v>0</v>
      </c>
      <c r="FQ181">
        <f>IF(AND(FQ$2&lt;=$J181,$J181&lt;='Two cycles - Optimise'!$B$4),_xlfn.BINOM.DIST(FQ$2,'Two cycles - Optimise'!$B$4,'Two cycles - Optimise'!$B$3,FALSE),0)</f>
        <v>0</v>
      </c>
      <c r="FR181">
        <f>IF(AND(FR$2&lt;=$J181,$J181&lt;='Two cycles - Optimise'!$B$4),_xlfn.BINOM.DIST(FR$2,'Two cycles - Optimise'!$B$4,'Two cycles - Optimise'!$B$3,FALSE),0)</f>
        <v>0</v>
      </c>
      <c r="FS181">
        <f>IF(AND(FS$2&lt;=$J181,$J181&lt;='Two cycles - Optimise'!$B$4),_xlfn.BINOM.DIST(FS$2,'Two cycles - Optimise'!$B$4,'Two cycles - Optimise'!$B$3,FALSE),0)</f>
        <v>0</v>
      </c>
      <c r="FT181">
        <f>IF(AND(FT$2&lt;=$J181,$J181&lt;='Two cycles - Optimise'!$B$4),_xlfn.BINOM.DIST(FT$2,'Two cycles - Optimise'!$B$4,'Two cycles - Optimise'!$B$3,FALSE),0)</f>
        <v>0</v>
      </c>
      <c r="FU181">
        <f>IF(AND(FU$2&lt;=$J181,$J181&lt;='Two cycles - Optimise'!$B$4),_xlfn.BINOM.DIST(FU$2,'Two cycles - Optimise'!$B$4,'Two cycles - Optimise'!$B$3,FALSE),0)</f>
        <v>0</v>
      </c>
      <c r="FV181">
        <f>IF(AND(FV$2&lt;=$J181,$J181&lt;='Two cycles - Optimise'!$B$4),_xlfn.BINOM.DIST(FV$2,'Two cycles - Optimise'!$B$4,'Two cycles - Optimise'!$B$3,FALSE),0)</f>
        <v>0</v>
      </c>
      <c r="FW181">
        <f>IF(AND(FW$2&lt;=$J181,$J181&lt;='Two cycles - Optimise'!$B$4),_xlfn.BINOM.DIST(FW$2,'Two cycles - Optimise'!$B$4,'Two cycles - Optimise'!$B$3,FALSE),0)</f>
        <v>0</v>
      </c>
      <c r="FX181">
        <f>IF(AND(FX$2&lt;=$J181,$J181&lt;='Two cycles - Optimise'!$B$4),_xlfn.BINOM.DIST(FX$2,'Two cycles - Optimise'!$B$4,'Two cycles - Optimise'!$B$3,FALSE),0)</f>
        <v>0</v>
      </c>
      <c r="FY181">
        <f>IF(AND(FY$2&lt;=$J181,$J181&lt;='Two cycles - Optimise'!$B$4),_xlfn.BINOM.DIST(FY$2,'Two cycles - Optimise'!$B$4,'Two cycles - Optimise'!$B$3,FALSE),0)</f>
        <v>0</v>
      </c>
      <c r="FZ181">
        <f>IF(AND(FZ$2&lt;=$J181,$J181&lt;='Two cycles - Optimise'!$B$4),_xlfn.BINOM.DIST(FZ$2,'Two cycles - Optimise'!$B$4,'Two cycles - Optimise'!$B$3,FALSE),0)</f>
        <v>0</v>
      </c>
      <c r="GA181">
        <f>IF(AND(GA$2&lt;=$J181,$J181&lt;='Two cycles - Optimise'!$B$4),_xlfn.BINOM.DIST(GA$2,'Two cycles - Optimise'!$B$4,'Two cycles - Optimise'!$B$3,FALSE),0)</f>
        <v>0</v>
      </c>
      <c r="GB181">
        <f>IF(AND(GB$2&lt;=$J181,$J181&lt;='Two cycles - Optimise'!$B$4),_xlfn.BINOM.DIST(GB$2,'Two cycles - Optimise'!$B$4,'Two cycles - Optimise'!$B$3,FALSE),0)</f>
        <v>0</v>
      </c>
      <c r="GC181">
        <f>IF(AND(GC$2&lt;=$J181,$J181&lt;='Two cycles - Optimise'!$B$4),_xlfn.BINOM.DIST(GC$2,'Two cycles - Optimise'!$B$4,'Two cycles - Optimise'!$B$3,FALSE),0)</f>
        <v>0</v>
      </c>
      <c r="GD181">
        <f>IF(AND(GD$2&lt;=$J181,$J181&lt;='Two cycles - Optimise'!$B$4),_xlfn.BINOM.DIST(GD$2,'Two cycles - Optimise'!$B$4,'Two cycles - Optimise'!$B$3,FALSE),0)</f>
        <v>0</v>
      </c>
      <c r="GE181">
        <f>IF(AND(GE$2&lt;=$J181,$J181&lt;='Two cycles - Optimise'!$B$4),_xlfn.BINOM.DIST(GE$2,'Two cycles - Optimise'!$B$4,'Two cycles - Optimise'!$B$3,FALSE),0)</f>
        <v>0</v>
      </c>
      <c r="GF181">
        <f>IF(AND(GF$2&lt;=$J181,$J181&lt;='Two cycles - Optimise'!$B$4),_xlfn.BINOM.DIST(GF$2,'Two cycles - Optimise'!$B$4,'Two cycles - Optimise'!$B$3,FALSE),0)</f>
        <v>0</v>
      </c>
      <c r="GG181">
        <f>IF(AND(GG$2&lt;=$J181,$J181&lt;='Two cycles - Optimise'!$B$4),_xlfn.BINOM.DIST(GG$2,'Two cycles - Optimise'!$B$4,'Two cycles - Optimise'!$B$3,FALSE),0)</f>
        <v>0</v>
      </c>
      <c r="GH181">
        <f>IF(AND(GH$2&lt;=$J181,$J181&lt;='Two cycles - Optimise'!$B$4),_xlfn.BINOM.DIST(GH$2,'Two cycles - Optimise'!$B$4,'Two cycles - Optimise'!$B$3,FALSE),0)</f>
        <v>0</v>
      </c>
      <c r="GI181">
        <f>IF(AND(GI$2&lt;=$J181,$J181&lt;='Two cycles - Optimise'!$B$4),_xlfn.BINOM.DIST(GI$2,'Two cycles - Optimise'!$B$4,'Two cycles - Optimise'!$B$3,FALSE),0)</f>
        <v>0</v>
      </c>
      <c r="GJ181">
        <f>IF(AND(GJ$2&lt;=$J181,$J181&lt;='Two cycles - Optimise'!$B$4),_xlfn.BINOM.DIST(GJ$2,'Two cycles - Optimise'!$B$4,'Two cycles - Optimise'!$B$3,FALSE),0)</f>
        <v>0</v>
      </c>
      <c r="GK181">
        <f>IF(AND(GK$2&lt;=$J181,$J181&lt;='Two cycles - Optimise'!$B$4),_xlfn.BINOM.DIST(GK$2,'Two cycles - Optimise'!$B$4,'Two cycles - Optimise'!$B$3,FALSE),0)</f>
        <v>0</v>
      </c>
      <c r="GL181">
        <f>IF(AND(GL$2&lt;=$J181,$J181&lt;='Two cycles - Optimise'!$B$4),_xlfn.BINOM.DIST(GL$2,'Two cycles - Optimise'!$B$4,'Two cycles - Optimise'!$B$3,FALSE),0)</f>
        <v>0</v>
      </c>
      <c r="GM181">
        <f>IF(AND(GM$2&lt;=$J181,$J181&lt;='Two cycles - Optimise'!$B$4),_xlfn.BINOM.DIST(GM$2,'Two cycles - Optimise'!$B$4,'Two cycles - Optimise'!$B$3,FALSE),0)</f>
        <v>0</v>
      </c>
      <c r="GN181">
        <f>IF(AND(GN$2&lt;=$J181,$J181&lt;='Two cycles - Optimise'!$B$4),_xlfn.BINOM.DIST(GN$2,'Two cycles - Optimise'!$B$4,'Two cycles - Optimise'!$B$3,FALSE),0)</f>
        <v>0</v>
      </c>
      <c r="GO181">
        <f>IF(AND(GO$2&lt;=$J181,$J181&lt;='Two cycles - Optimise'!$B$4),_xlfn.BINOM.DIST(GO$2,'Two cycles - Optimise'!$B$4,'Two cycles - Optimise'!$B$3,FALSE),0)</f>
        <v>0</v>
      </c>
      <c r="GP181">
        <f>IF(AND(GP$2&lt;=$J181,$J181&lt;='Two cycles - Optimise'!$B$4),_xlfn.BINOM.DIST(GP$2,'Two cycles - Optimise'!$B$4,'Two cycles - Optimise'!$B$3,FALSE),0)</f>
        <v>0</v>
      </c>
      <c r="GQ181">
        <f>IF(AND(GQ$2&lt;=$J181,$J181&lt;='Two cycles - Optimise'!$B$4),_xlfn.BINOM.DIST(GQ$2,'Two cycles - Optimise'!$B$4,'Two cycles - Optimise'!$B$3,FALSE),0)</f>
        <v>0</v>
      </c>
      <c r="GR181">
        <f>IF(AND(GR$2&lt;=$J181,$J181&lt;='Two cycles - Optimise'!$B$4),_xlfn.BINOM.DIST(GR$2,'Two cycles - Optimise'!$B$4,'Two cycles - Optimise'!$B$3,FALSE),0)</f>
        <v>0</v>
      </c>
      <c r="GS181">
        <f>IF(AND(GS$2&lt;=$J181,$J181&lt;='Two cycles - Optimise'!$B$4),_xlfn.BINOM.DIST(GS$2,'Two cycles - Optimise'!$B$4,'Two cycles - Optimise'!$B$3,FALSE),0)</f>
        <v>0</v>
      </c>
      <c r="GT181">
        <f>IF(AND(GT$2&lt;=$J181,$J181&lt;='Two cycles - Optimise'!$B$4),_xlfn.BINOM.DIST(GT$2,'Two cycles - Optimise'!$B$4,'Two cycles - Optimise'!$B$3,FALSE),0)</f>
        <v>0</v>
      </c>
      <c r="GU181">
        <f>IF(AND(GU$2&lt;=$J181,$J181&lt;='Two cycles - Optimise'!$B$4),_xlfn.BINOM.DIST(GU$2,'Two cycles - Optimise'!$B$4,'Two cycles - Optimise'!$B$3,FALSE),0)</f>
        <v>0</v>
      </c>
      <c r="GV181">
        <f>IF(AND(GV$2&lt;=$J181,$J181&lt;='Two cycles - Optimise'!$B$4),_xlfn.BINOM.DIST(GV$2,'Two cycles - Optimise'!$B$4,'Two cycles - Optimise'!$B$3,FALSE),0)</f>
        <v>0</v>
      </c>
      <c r="GW181">
        <f>IF(AND(GW$2&lt;=$J181,$J181&lt;='Two cycles - Optimise'!$B$4),_xlfn.BINOM.DIST(GW$2,'Two cycles - Optimise'!$B$4,'Two cycles - Optimise'!$B$3,FALSE),0)</f>
        <v>0</v>
      </c>
      <c r="GX181">
        <f>IF(AND(GX$2&lt;=$J181,$J181&lt;='Two cycles - Optimise'!$B$4),_xlfn.BINOM.DIST(GX$2,'Two cycles - Optimise'!$B$4,'Two cycles - Optimise'!$B$3,FALSE),0)</f>
        <v>0</v>
      </c>
      <c r="GY181">
        <f>IF(AND(GY$2&lt;=$J181,$J181&lt;='Two cycles - Optimise'!$B$4),_xlfn.BINOM.DIST(GY$2,'Two cycles - Optimise'!$B$4,'Two cycles - Optimise'!$B$3,FALSE),0)</f>
        <v>0</v>
      </c>
      <c r="GZ181">
        <f>IF(AND(GZ$2&lt;=$J181,$J181&lt;='Two cycles - Optimise'!$B$4),_xlfn.BINOM.DIST(GZ$2,'Two cycles - Optimise'!$B$4,'Two cycles - Optimise'!$B$3,FALSE),0)</f>
        <v>0</v>
      </c>
      <c r="HA181">
        <f>IF(AND(HA$2&lt;=$J181,$J181&lt;='Two cycles - Optimise'!$B$4),_xlfn.BINOM.DIST(HA$2,'Two cycles - Optimise'!$B$4,'Two cycles - Optimise'!$B$3,FALSE),0)</f>
        <v>0</v>
      </c>
      <c r="HB181">
        <f>IF(AND(HB$2&lt;=$J181,$J181&lt;='Two cycles - Optimise'!$B$4),_xlfn.BINOM.DIST(HB$2,'Two cycles - Optimise'!$B$4,'Two cycles - Optimise'!$B$3,FALSE),0)</f>
        <v>0</v>
      </c>
      <c r="HC181">
        <f>IF(AND(HC$2&lt;=$J181,$J181&lt;='Two cycles - Optimise'!$B$4),_xlfn.BINOM.DIST(HC$2,'Two cycles - Optimise'!$B$4,'Two cycles - Optimise'!$B$3,FALSE),0)</f>
        <v>0</v>
      </c>
      <c r="HD181">
        <f>IF(AND(HD$2&lt;=$J181,$J181&lt;='Two cycles - Optimise'!$B$4),_xlfn.BINOM.DIST(HD$2,'Two cycles - Optimise'!$B$4,'Two cycles - Optimise'!$B$3,FALSE),0)</f>
        <v>0</v>
      </c>
      <c r="HE181">
        <f>IF(AND(HE$2&lt;=$J181,$J181&lt;='Two cycles - Optimise'!$B$4),_xlfn.BINOM.DIST(HE$2,'Two cycles - Optimise'!$B$4,'Two cycles - Optimise'!$B$3,FALSE),0)</f>
        <v>0</v>
      </c>
      <c r="HF181">
        <f>IF(AND(HF$2&lt;=$J181,$J181&lt;='Two cycles - Optimise'!$B$4),_xlfn.BINOM.DIST(HF$2,'Two cycles - Optimise'!$B$4,'Two cycles - Optimise'!$B$3,FALSE),0)</f>
        <v>0</v>
      </c>
      <c r="HG181">
        <f>IF(AND(HG$2&lt;=$J181,$J181&lt;='Two cycles - Optimise'!$B$4),_xlfn.BINOM.DIST(HG$2,'Two cycles - Optimise'!$B$4,'Two cycles - Optimise'!$B$3,FALSE),0)</f>
        <v>0</v>
      </c>
      <c r="HH181">
        <f>IF(AND(HH$2&lt;=$J181,$J181&lt;='Two cycles - Optimise'!$B$4),_xlfn.BINOM.DIST(HH$2,'Two cycles - Optimise'!$B$4,'Two cycles - Optimise'!$B$3,FALSE),0)</f>
        <v>0</v>
      </c>
      <c r="HI181">
        <f>IF(AND(HI$2&lt;=$J181,$J181&lt;='Two cycles - Optimise'!$B$4),_xlfn.BINOM.DIST(HI$2,'Two cycles - Optimise'!$B$4,'Two cycles - Optimise'!$B$3,FALSE),0)</f>
        <v>0</v>
      </c>
      <c r="HJ181">
        <f>IF(AND(HJ$2&lt;=$J181,$J181&lt;='Two cycles - Optimise'!$B$4),_xlfn.BINOM.DIST(HJ$2,'Two cycles - Optimise'!$B$4,'Two cycles - Optimise'!$B$3,FALSE),0)</f>
        <v>0</v>
      </c>
      <c r="HK181">
        <f>IF(AND(HK$2&lt;=$J181,$J181&lt;='Two cycles - Optimise'!$B$4),_xlfn.BINOM.DIST(HK$2,'Two cycles - Optimise'!$B$4,'Two cycles - Optimise'!$B$3,FALSE),0)</f>
        <v>0</v>
      </c>
      <c r="HL181">
        <f>IF(AND(HL$2&lt;=$J181,$J181&lt;='Two cycles - Optimise'!$B$4),_xlfn.BINOM.DIST(HL$2,'Two cycles - Optimise'!$B$4,'Two cycles - Optimise'!$B$3,FALSE),0)</f>
        <v>0</v>
      </c>
      <c r="HM181">
        <f>IF(AND(HM$2&lt;=$J181,$J181&lt;='Two cycles - Optimise'!$B$4),_xlfn.BINOM.DIST(HM$2,'Two cycles - Optimise'!$B$4,'Two cycles - Optimise'!$B$3,FALSE),0)</f>
        <v>0</v>
      </c>
      <c r="HN181">
        <f>IF(AND(HN$2&lt;=$J181,$J181&lt;='Two cycles - Optimise'!$B$4),_xlfn.BINOM.DIST(HN$2,'Two cycles - Optimise'!$B$4,'Two cycles - Optimise'!$B$3,FALSE),0)</f>
        <v>0</v>
      </c>
      <c r="HP181">
        <f>IF('Two cycles - Optimise'!$E$10&gt;($J181+HP$2),_xlfn.BINOM.DIST('Two cycles - Optimise'!$E$10-HP$2,'Two cycles - Optimise'!$B$4,'Two cycles - Optimise'!$B$3,TRUE)-_xlfn.BINOM.DIST($J181,'Two cycles - Optimise'!$B$4,'Two cycles - Optimise'!$B$3,TRUE),0)</f>
        <v>0</v>
      </c>
      <c r="HQ181">
        <f>IF('Two cycles - Optimise'!$E$10&gt;($J181+HQ$2),_xlfn.BINOM.DIST('Two cycles - Optimise'!$E$10-HQ$2,'Two cycles - Optimise'!$B$4,'Two cycles - Optimise'!$B$3,TRUE)-_xlfn.BINOM.DIST($J181,'Two cycles - Optimise'!$B$4,'Two cycles - Optimise'!$B$3,TRUE),0)</f>
        <v>0</v>
      </c>
      <c r="HR181">
        <f>IF('Two cycles - Optimise'!$E$10&gt;($J181+HR$2),_xlfn.BINOM.DIST('Two cycles - Optimise'!$E$10-HR$2,'Two cycles - Optimise'!$B$4,'Two cycles - Optimise'!$B$3,TRUE)-_xlfn.BINOM.DIST($J181,'Two cycles - Optimise'!$B$4,'Two cycles - Optimise'!$B$3,TRUE),0)</f>
        <v>0</v>
      </c>
      <c r="HS181">
        <f>IF('Two cycles - Optimise'!$E$10&gt;($J181+HS$2),_xlfn.BINOM.DIST('Two cycles - Optimise'!$E$10-HS$2,'Two cycles - Optimise'!$B$4,'Two cycles - Optimise'!$B$3,TRUE)-_xlfn.BINOM.DIST($J181,'Two cycles - Optimise'!$B$4,'Two cycles - Optimise'!$B$3,TRUE),0)</f>
        <v>0</v>
      </c>
      <c r="HT181">
        <f>IF('Two cycles - Optimise'!$E$10&gt;($J181+HT$2),_xlfn.BINOM.DIST('Two cycles - Optimise'!$E$10-HT$2,'Two cycles - Optimise'!$B$4,'Two cycles - Optimise'!$B$3,TRUE)-_xlfn.BINOM.DIST($J181,'Two cycles - Optimise'!$B$4,'Two cycles - Optimise'!$B$3,TRUE),0)</f>
        <v>0</v>
      </c>
      <c r="HU181">
        <f>IF('Two cycles - Optimise'!$E$10&gt;($J181+HU$2),_xlfn.BINOM.DIST('Two cycles - Optimise'!$E$10-HU$2,'Two cycles - Optimise'!$B$4,'Two cycles - Optimise'!$B$3,TRUE)-_xlfn.BINOM.DIST($J181,'Two cycles - Optimise'!$B$4,'Two cycles - Optimise'!$B$3,TRUE),0)</f>
        <v>0</v>
      </c>
      <c r="HV181">
        <f>IF('Two cycles - Optimise'!$E$10&gt;($J181+HV$2),_xlfn.BINOM.DIST('Two cycles - Optimise'!$E$10-HV$2,'Two cycles - Optimise'!$B$4,'Two cycles - Optimise'!$B$3,TRUE)-_xlfn.BINOM.DIST($J181,'Two cycles - Optimise'!$B$4,'Two cycles - Optimise'!$B$3,TRUE),0)</f>
        <v>0</v>
      </c>
      <c r="HW181">
        <f>IF('Two cycles - Optimise'!$E$10&gt;($J181+HW$2),_xlfn.BINOM.DIST('Two cycles - Optimise'!$E$10-HW$2,'Two cycles - Optimise'!$B$4,'Two cycles - Optimise'!$B$3,TRUE)-_xlfn.BINOM.DIST($J181,'Two cycles - Optimise'!$B$4,'Two cycles - Optimise'!$B$3,TRUE),0)</f>
        <v>0</v>
      </c>
      <c r="HX181">
        <f>IF('Two cycles - Optimise'!$E$10&gt;($J181+HX$2),_xlfn.BINOM.DIST('Two cycles - Optimise'!$E$10-HX$2,'Two cycles - Optimise'!$B$4,'Two cycles - Optimise'!$B$3,TRUE)-_xlfn.BINOM.DIST($J181,'Two cycles - Optimise'!$B$4,'Two cycles - Optimise'!$B$3,TRUE),0)</f>
        <v>0</v>
      </c>
      <c r="HY181">
        <f>IF('Two cycles - Optimise'!$E$10&gt;($J181+HY$2),_xlfn.BINOM.DIST('Two cycles - Optimise'!$E$10-HY$2,'Two cycles - Optimise'!$B$4,'Two cycles - Optimise'!$B$3,TRUE)-_xlfn.BINOM.DIST($J181,'Two cycles - Optimise'!$B$4,'Two cycles - Optimise'!$B$3,TRUE),0)</f>
        <v>0</v>
      </c>
      <c r="HZ181">
        <f>IF('Two cycles - Optimise'!$E$10&gt;($J181+HZ$2),_xlfn.BINOM.DIST('Two cycles - Optimise'!$E$10-HZ$2,'Two cycles - Optimise'!$B$4,'Two cycles - Optimise'!$B$3,TRUE)-_xlfn.BINOM.DIST($J181,'Two cycles - Optimise'!$B$4,'Two cycles - Optimise'!$B$3,TRUE),0)</f>
        <v>0</v>
      </c>
      <c r="IA181">
        <f>IF('Two cycles - Optimise'!$E$10&gt;($J181+IA$2),_xlfn.BINOM.DIST('Two cycles - Optimise'!$E$10-IA$2,'Two cycles - Optimise'!$B$4,'Two cycles - Optimise'!$B$3,TRUE)-_xlfn.BINOM.DIST($J181,'Two cycles - Optimise'!$B$4,'Two cycles - Optimise'!$B$3,TRUE),0)</f>
        <v>0</v>
      </c>
      <c r="IB181">
        <f>IF('Two cycles - Optimise'!$E$10&gt;($J181+IB$2),_xlfn.BINOM.DIST('Two cycles - Optimise'!$E$10-IB$2,'Two cycles - Optimise'!$B$4,'Two cycles - Optimise'!$B$3,TRUE)-_xlfn.BINOM.DIST($J181,'Two cycles - Optimise'!$B$4,'Two cycles - Optimise'!$B$3,TRUE),0)</f>
        <v>0</v>
      </c>
      <c r="IC181">
        <f>IF('Two cycles - Optimise'!$E$10&gt;($J181+IC$2),_xlfn.BINOM.DIST('Two cycles - Optimise'!$E$10-IC$2,'Two cycles - Optimise'!$B$4,'Two cycles - Optimise'!$B$3,TRUE)-_xlfn.BINOM.DIST($J181,'Two cycles - Optimise'!$B$4,'Two cycles - Optimise'!$B$3,TRUE),0)</f>
        <v>0</v>
      </c>
      <c r="ID181">
        <f>IF('Two cycles - Optimise'!$E$10&gt;($J181+ID$2),_xlfn.BINOM.DIST('Two cycles - Optimise'!$E$10-ID$2,'Two cycles - Optimise'!$B$4,'Two cycles - Optimise'!$B$3,TRUE)-_xlfn.BINOM.DIST($J181,'Two cycles - Optimise'!$B$4,'Two cycles - Optimise'!$B$3,TRUE),0)</f>
        <v>0</v>
      </c>
      <c r="IE181">
        <f>IF('Two cycles - Optimise'!$E$10&gt;($J181+IE$2),_xlfn.BINOM.DIST('Two cycles - Optimise'!$E$10-IE$2,'Two cycles - Optimise'!$B$4,'Two cycles - Optimise'!$B$3,TRUE)-_xlfn.BINOM.DIST($J181,'Two cycles - Optimise'!$B$4,'Two cycles - Optimise'!$B$3,TRUE),0)</f>
        <v>0</v>
      </c>
      <c r="IF181">
        <f>IF('Two cycles - Optimise'!$E$10&gt;($J181+IF$2),_xlfn.BINOM.DIST('Two cycles - Optimise'!$E$10-IF$2,'Two cycles - Optimise'!$B$4,'Two cycles - Optimise'!$B$3,TRUE)-_xlfn.BINOM.DIST($J181,'Two cycles - Optimise'!$B$4,'Two cycles - Optimise'!$B$3,TRUE),0)</f>
        <v>0</v>
      </c>
      <c r="IG181">
        <f>IF('Two cycles - Optimise'!$E$10&gt;($J181+IG$2),_xlfn.BINOM.DIST('Two cycles - Optimise'!$E$10-IG$2,'Two cycles - Optimise'!$B$4,'Two cycles - Optimise'!$B$3,TRUE)-_xlfn.BINOM.DIST($J181,'Two cycles - Optimise'!$B$4,'Two cycles - Optimise'!$B$3,TRUE),0)</f>
        <v>0</v>
      </c>
      <c r="IH181">
        <f>IF('Two cycles - Optimise'!$E$10&gt;($J181+IH$2),_xlfn.BINOM.DIST('Two cycles - Optimise'!$E$10-IH$2,'Two cycles - Optimise'!$B$4,'Two cycles - Optimise'!$B$3,TRUE)-_xlfn.BINOM.DIST($J181,'Two cycles - Optimise'!$B$4,'Two cycles - Optimise'!$B$3,TRUE),0)</f>
        <v>0</v>
      </c>
      <c r="II181">
        <f>IF('Two cycles - Optimise'!$E$10&gt;($J181+II$2),_xlfn.BINOM.DIST('Two cycles - Optimise'!$E$10-II$2,'Two cycles - Optimise'!$B$4,'Two cycles - Optimise'!$B$3,TRUE)-_xlfn.BINOM.DIST($J181,'Two cycles - Optimise'!$B$4,'Two cycles - Optimise'!$B$3,TRUE),0)</f>
        <v>0</v>
      </c>
      <c r="IJ181">
        <f>IF('Two cycles - Optimise'!$E$10&gt;($J181+IJ$2),_xlfn.BINOM.DIST('Two cycles - Optimise'!$E$10-IJ$2,'Two cycles - Optimise'!$B$4,'Two cycles - Optimise'!$B$3,TRUE)-_xlfn.BINOM.DIST($J181,'Two cycles - Optimise'!$B$4,'Two cycles - Optimise'!$B$3,TRUE),0)</f>
        <v>0</v>
      </c>
      <c r="IK181">
        <f>IF('Two cycles - Optimise'!$E$10&gt;($J181+IK$2),_xlfn.BINOM.DIST('Two cycles - Optimise'!$E$10-IK$2,'Two cycles - Optimise'!$B$4,'Two cycles - Optimise'!$B$3,TRUE)-_xlfn.BINOM.DIST($J181,'Two cycles - Optimise'!$B$4,'Two cycles - Optimise'!$B$3,TRUE),0)</f>
        <v>0</v>
      </c>
      <c r="IL181">
        <f>IF('Two cycles - Optimise'!$E$10&gt;($J181+IL$2),_xlfn.BINOM.DIST('Two cycles - Optimise'!$E$10-IL$2,'Two cycles - Optimise'!$B$4,'Two cycles - Optimise'!$B$3,TRUE)-_xlfn.BINOM.DIST($J181,'Two cycles - Optimise'!$B$4,'Two cycles - Optimise'!$B$3,TRUE),0)</f>
        <v>0</v>
      </c>
      <c r="IM181">
        <f>IF('Two cycles - Optimise'!$E$10&gt;($J181+IM$2),_xlfn.BINOM.DIST('Two cycles - Optimise'!$E$10-IM$2,'Two cycles - Optimise'!$B$4,'Two cycles - Optimise'!$B$3,TRUE)-_xlfn.BINOM.DIST($J181,'Two cycles - Optimise'!$B$4,'Two cycles - Optimise'!$B$3,TRUE),0)</f>
        <v>0</v>
      </c>
      <c r="IN181">
        <f>IF('Two cycles - Optimise'!$E$10&gt;($J181+IN$2),_xlfn.BINOM.DIST('Two cycles - Optimise'!$E$10-IN$2,'Two cycles - Optimise'!$B$4,'Two cycles - Optimise'!$B$3,TRUE)-_xlfn.BINOM.DIST($J181,'Two cycles - Optimise'!$B$4,'Two cycles - Optimise'!$B$3,TRUE),0)</f>
        <v>0</v>
      </c>
      <c r="IO181">
        <f>IF('Two cycles - Optimise'!$E$10&gt;($J181+IO$2),_xlfn.BINOM.DIST('Two cycles - Optimise'!$E$10-IO$2,'Two cycles - Optimise'!$B$4,'Two cycles - Optimise'!$B$3,TRUE)-_xlfn.BINOM.DIST($J181,'Two cycles - Optimise'!$B$4,'Two cycles - Optimise'!$B$3,TRUE),0)</f>
        <v>0</v>
      </c>
      <c r="IP181">
        <f>IF('Two cycles - Optimise'!$E$10&gt;($J181+IP$2),_xlfn.BINOM.DIST('Two cycles - Optimise'!$E$10-IP$2,'Two cycles - Optimise'!$B$4,'Two cycles - Optimise'!$B$3,TRUE)-_xlfn.BINOM.DIST($J181,'Two cycles - Optimise'!$B$4,'Two cycles - Optimise'!$B$3,TRUE),0)</f>
        <v>0</v>
      </c>
      <c r="IQ181">
        <f>IF('Two cycles - Optimise'!$E$10&gt;($J181+IQ$2),_xlfn.BINOM.DIST('Two cycles - Optimise'!$E$10-IQ$2,'Two cycles - Optimise'!$B$4,'Two cycles - Optimise'!$B$3,TRUE)-_xlfn.BINOM.DIST($J181,'Two cycles - Optimise'!$B$4,'Two cycles - Optimise'!$B$3,TRUE),0)</f>
        <v>0</v>
      </c>
      <c r="IR181">
        <f>IF('Two cycles - Optimise'!$E$10&gt;($J181+IR$2),_xlfn.BINOM.DIST('Two cycles - Optimise'!$E$10-IR$2,'Two cycles - Optimise'!$B$4,'Two cycles - Optimise'!$B$3,TRUE)-_xlfn.BINOM.DIST($J181,'Two cycles - Optimise'!$B$4,'Two cycles - Optimise'!$B$3,TRUE),0)</f>
        <v>0</v>
      </c>
      <c r="IS181">
        <f>IF('Two cycles - Optimise'!$E$10&gt;($J181+IS$2),_xlfn.BINOM.DIST('Two cycles - Optimise'!$E$10-IS$2,'Two cycles - Optimise'!$B$4,'Two cycles - Optimise'!$B$3,TRUE)-_xlfn.BINOM.DIST($J181,'Two cycles - Optimise'!$B$4,'Two cycles - Optimise'!$B$3,TRUE),0)</f>
        <v>0</v>
      </c>
      <c r="IT181">
        <f>IF('Two cycles - Optimise'!$E$10&gt;($J181+IT$2),_xlfn.BINOM.DIST('Two cycles - Optimise'!$E$10-IT$2,'Two cycles - Optimise'!$B$4,'Two cycles - Optimise'!$B$3,TRUE)-_xlfn.BINOM.DIST($J181,'Two cycles - Optimise'!$B$4,'Two cycles - Optimise'!$B$3,TRUE),0)</f>
        <v>0</v>
      </c>
      <c r="IU181">
        <f>IF('Two cycles - Optimise'!$E$10&gt;($J181+IU$2),_xlfn.BINOM.DIST('Two cycles - Optimise'!$E$10-IU$2,'Two cycles - Optimise'!$B$4,'Two cycles - Optimise'!$B$3,TRUE)-_xlfn.BINOM.DIST($J181,'Two cycles - Optimise'!$B$4,'Two cycles - Optimise'!$B$3,TRUE),0)</f>
        <v>0</v>
      </c>
      <c r="IV181">
        <f>IF('Two cycles - Optimise'!$E$10&gt;($J181+IV$2),_xlfn.BINOM.DIST('Two cycles - Optimise'!$E$10-IV$2,'Two cycles - Optimise'!$B$4,'Two cycles - Optimise'!$B$3,TRUE)-_xlfn.BINOM.DIST($J181,'Two cycles - Optimise'!$B$4,'Two cycles - Optimise'!$B$3,TRUE),0)</f>
        <v>0</v>
      </c>
      <c r="IW181">
        <f>IF('Two cycles - Optimise'!$E$10&gt;($J181+IW$2),_xlfn.BINOM.DIST('Two cycles - Optimise'!$E$10-IW$2,'Two cycles - Optimise'!$B$4,'Two cycles - Optimise'!$B$3,TRUE)-_xlfn.BINOM.DIST($J181,'Two cycles - Optimise'!$B$4,'Two cycles - Optimise'!$B$3,TRUE),0)</f>
        <v>0</v>
      </c>
      <c r="IX181">
        <f>IF('Two cycles - Optimise'!$E$10&gt;($J181+IX$2),_xlfn.BINOM.DIST('Two cycles - Optimise'!$E$10-IX$2,'Two cycles - Optimise'!$B$4,'Two cycles - Optimise'!$B$3,TRUE)-_xlfn.BINOM.DIST($J181,'Two cycles - Optimise'!$B$4,'Two cycles - Optimise'!$B$3,TRUE),0)</f>
        <v>0</v>
      </c>
      <c r="IY181">
        <f>IF('Two cycles - Optimise'!$E$10&gt;($J181+IY$2),_xlfn.BINOM.DIST('Two cycles - Optimise'!$E$10-IY$2,'Two cycles - Optimise'!$B$4,'Two cycles - Optimise'!$B$3,TRUE)-_xlfn.BINOM.DIST($J181,'Two cycles - Optimise'!$B$4,'Two cycles - Optimise'!$B$3,TRUE),0)</f>
        <v>0</v>
      </c>
      <c r="IZ181">
        <f>IF('Two cycles - Optimise'!$E$10&gt;($J181+IZ$2),_xlfn.BINOM.DIST('Two cycles - Optimise'!$E$10-IZ$2,'Two cycles - Optimise'!$B$4,'Two cycles - Optimise'!$B$3,TRUE)-_xlfn.BINOM.DIST($J181,'Two cycles - Optimise'!$B$4,'Two cycles - Optimise'!$B$3,TRUE),0)</f>
        <v>0</v>
      </c>
      <c r="JA181">
        <f>IF('Two cycles - Optimise'!$E$10&gt;($J181+JA$2),_xlfn.BINOM.DIST('Two cycles - Optimise'!$E$10-JA$2,'Two cycles - Optimise'!$B$4,'Two cycles - Optimise'!$B$3,TRUE)-_xlfn.BINOM.DIST($J181,'Two cycles - Optimise'!$B$4,'Two cycles - Optimise'!$B$3,TRUE),0)</f>
        <v>0</v>
      </c>
      <c r="JB181">
        <f>IF('Two cycles - Optimise'!$E$10&gt;($J181+JB$2),_xlfn.BINOM.DIST('Two cycles - Optimise'!$E$10-JB$2,'Two cycles - Optimise'!$B$4,'Two cycles - Optimise'!$B$3,TRUE)-_xlfn.BINOM.DIST($J181,'Two cycles - Optimise'!$B$4,'Two cycles - Optimise'!$B$3,TRUE),0)</f>
        <v>0</v>
      </c>
      <c r="JC181">
        <f>IF('Two cycles - Optimise'!$E$10&gt;($J181+JC$2),_xlfn.BINOM.DIST('Two cycles - Optimise'!$E$10-JC$2,'Two cycles - Optimise'!$B$4,'Two cycles - Optimise'!$B$3,TRUE)-_xlfn.BINOM.DIST($J181,'Two cycles - Optimise'!$B$4,'Two cycles - Optimise'!$B$3,TRUE),0)</f>
        <v>0</v>
      </c>
      <c r="JD181">
        <f>IF('Two cycles - Optimise'!$E$10&gt;($J181+JD$2),_xlfn.BINOM.DIST('Two cycles - Optimise'!$E$10-JD$2,'Two cycles - Optimise'!$B$4,'Two cycles - Optimise'!$B$3,TRUE)-_xlfn.BINOM.DIST($J181,'Two cycles - Optimise'!$B$4,'Two cycles - Optimise'!$B$3,TRUE),0)</f>
        <v>0</v>
      </c>
      <c r="JE181">
        <f>IF('Two cycles - Optimise'!$E$10&gt;($J181+JE$2),_xlfn.BINOM.DIST('Two cycles - Optimise'!$E$10-JE$2,'Two cycles - Optimise'!$B$4,'Two cycles - Optimise'!$B$3,TRUE)-_xlfn.BINOM.DIST($J181,'Two cycles - Optimise'!$B$4,'Two cycles - Optimise'!$B$3,TRUE),0)</f>
        <v>0</v>
      </c>
      <c r="JF181">
        <f>IF('Two cycles - Optimise'!$E$10&gt;($J181+JF$2),_xlfn.BINOM.DIST('Two cycles - Optimise'!$E$10-JF$2,'Two cycles - Optimise'!$B$4,'Two cycles - Optimise'!$B$3,TRUE)-_xlfn.BINOM.DIST($J181,'Two cycles - Optimise'!$B$4,'Two cycles - Optimise'!$B$3,TRUE),0)</f>
        <v>0</v>
      </c>
      <c r="JG181">
        <f>IF('Two cycles - Optimise'!$E$10&gt;($J181+JG$2),_xlfn.BINOM.DIST('Two cycles - Optimise'!$E$10-JG$2,'Two cycles - Optimise'!$B$4,'Two cycles - Optimise'!$B$3,TRUE)-_xlfn.BINOM.DIST($J181,'Two cycles - Optimise'!$B$4,'Two cycles - Optimise'!$B$3,TRUE),0)</f>
        <v>0</v>
      </c>
      <c r="JH181">
        <f>IF('Two cycles - Optimise'!$E$10&gt;($J181+JH$2),_xlfn.BINOM.DIST('Two cycles - Optimise'!$E$10-JH$2,'Two cycles - Optimise'!$B$4,'Two cycles - Optimise'!$B$3,TRUE)-_xlfn.BINOM.DIST($J181,'Two cycles - Optimise'!$B$4,'Two cycles - Optimise'!$B$3,TRUE),0)</f>
        <v>0</v>
      </c>
      <c r="JI181">
        <f>IF('Two cycles - Optimise'!$E$10&gt;($J181+JI$2),_xlfn.BINOM.DIST('Two cycles - Optimise'!$E$10-JI$2,'Two cycles - Optimise'!$B$4,'Two cycles - Optimise'!$B$3,TRUE)-_xlfn.BINOM.DIST($J181,'Two cycles - Optimise'!$B$4,'Two cycles - Optimise'!$B$3,TRUE),0)</f>
        <v>0</v>
      </c>
      <c r="JJ181">
        <f>IF('Two cycles - Optimise'!$E$10&gt;($J181+JJ$2),_xlfn.BINOM.DIST('Two cycles - Optimise'!$E$10-JJ$2,'Two cycles - Optimise'!$B$4,'Two cycles - Optimise'!$B$3,TRUE)-_xlfn.BINOM.DIST($J181,'Two cycles - Optimise'!$B$4,'Two cycles - Optimise'!$B$3,TRUE),0)</f>
        <v>0</v>
      </c>
      <c r="JK181">
        <f>IF('Two cycles - Optimise'!$E$10&gt;($J181+JK$2),_xlfn.BINOM.DIST('Two cycles - Optimise'!$E$10-JK$2,'Two cycles - Optimise'!$B$4,'Two cycles - Optimise'!$B$3,TRUE)-_xlfn.BINOM.DIST($J181,'Two cycles - Optimise'!$B$4,'Two cycles - Optimise'!$B$3,TRUE),0)</f>
        <v>0</v>
      </c>
      <c r="JL181">
        <f>IF('Two cycles - Optimise'!$E$10&gt;($J181+JL$2),_xlfn.BINOM.DIST('Two cycles - Optimise'!$E$10-JL$2,'Two cycles - Optimise'!$B$4,'Two cycles - Optimise'!$B$3,TRUE)-_xlfn.BINOM.DIST($J181,'Two cycles - Optimise'!$B$4,'Two cycles - Optimise'!$B$3,TRUE),0)</f>
        <v>0</v>
      </c>
      <c r="JM181">
        <f>IF('Two cycles - Optimise'!$E$10&gt;($J181+JM$2),_xlfn.BINOM.DIST('Two cycles - Optimise'!$E$10-JM$2,'Two cycles - Optimise'!$B$4,'Two cycles - Optimise'!$B$3,TRUE)-_xlfn.BINOM.DIST($J181,'Two cycles - Optimise'!$B$4,'Two cycles - Optimise'!$B$3,TRUE),0)</f>
        <v>0</v>
      </c>
      <c r="JN181">
        <f>IF('Two cycles - Optimise'!$E$10&gt;($J181+JN$2),_xlfn.BINOM.DIST('Two cycles - Optimise'!$E$10-JN$2,'Two cycles - Optimise'!$B$4,'Two cycles - Optimise'!$B$3,TRUE)-_xlfn.BINOM.DIST($J181,'Two cycles - Optimise'!$B$4,'Two cycles - Optimise'!$B$3,TRUE),0)</f>
        <v>0</v>
      </c>
      <c r="JO181">
        <f>IF('Two cycles - Optimise'!$E$10&gt;($J181+JO$2),_xlfn.BINOM.DIST('Two cycles - Optimise'!$E$10-JO$2,'Two cycles - Optimise'!$B$4,'Two cycles - Optimise'!$B$3,TRUE)-_xlfn.BINOM.DIST($J181,'Two cycles - Optimise'!$B$4,'Two cycles - Optimise'!$B$3,TRUE),0)</f>
        <v>0</v>
      </c>
      <c r="JP181">
        <f>IF('Two cycles - Optimise'!$E$10&gt;($J181+JP$2),_xlfn.BINOM.DIST('Two cycles - Optimise'!$E$10-JP$2,'Two cycles - Optimise'!$B$4,'Two cycles - Optimise'!$B$3,TRUE)-_xlfn.BINOM.DIST($J181,'Two cycles - Optimise'!$B$4,'Two cycles - Optimise'!$B$3,TRUE),0)</f>
        <v>0</v>
      </c>
      <c r="JQ181">
        <f>IF('Two cycles - Optimise'!$E$10&gt;($J181+JQ$2),_xlfn.BINOM.DIST('Two cycles - Optimise'!$E$10-JQ$2,'Two cycles - Optimise'!$B$4,'Two cycles - Optimise'!$B$3,TRUE)-_xlfn.BINOM.DIST($J181,'Two cycles - Optimise'!$B$4,'Two cycles - Optimise'!$B$3,TRUE),0)</f>
        <v>0</v>
      </c>
      <c r="JR181">
        <f>IF('Two cycles - Optimise'!$E$10&gt;($J181+JR$2),_xlfn.BINOM.DIST('Two cycles - Optimise'!$E$10-JR$2,'Two cycles - Optimise'!$B$4,'Two cycles - Optimise'!$B$3,TRUE)-_xlfn.BINOM.DIST($J181,'Two cycles - Optimise'!$B$4,'Two cycles - Optimise'!$B$3,TRUE),0)</f>
        <v>0</v>
      </c>
      <c r="JS181">
        <f>IF('Two cycles - Optimise'!$E$10&gt;($J181+JS$2),_xlfn.BINOM.DIST('Two cycles - Optimise'!$E$10-JS$2,'Two cycles - Optimise'!$B$4,'Two cycles - Optimise'!$B$3,TRUE)-_xlfn.BINOM.DIST($J181,'Two cycles - Optimise'!$B$4,'Two cycles - Optimise'!$B$3,TRUE),0)</f>
        <v>0</v>
      </c>
      <c r="JT181">
        <f>IF('Two cycles - Optimise'!$E$10&gt;($J181+JT$2),_xlfn.BINOM.DIST('Two cycles - Optimise'!$E$10-JT$2,'Two cycles - Optimise'!$B$4,'Two cycles - Optimise'!$B$3,TRUE)-_xlfn.BINOM.DIST($J181,'Two cycles - Optimise'!$B$4,'Two cycles - Optimise'!$B$3,TRUE),0)</f>
        <v>0</v>
      </c>
      <c r="JU181">
        <f>IF('Two cycles - Optimise'!$E$10&gt;($J181+JU$2),_xlfn.BINOM.DIST('Two cycles - Optimise'!$E$10-JU$2,'Two cycles - Optimise'!$B$4,'Two cycles - Optimise'!$B$3,TRUE)-_xlfn.BINOM.DIST($J181,'Two cycles - Optimise'!$B$4,'Two cycles - Optimise'!$B$3,TRUE),0)</f>
        <v>0</v>
      </c>
      <c r="JV181">
        <f>IF('Two cycles - Optimise'!$E$10&gt;($J181+JV$2),_xlfn.BINOM.DIST('Two cycles - Optimise'!$E$10-JV$2,'Two cycles - Optimise'!$B$4,'Two cycles - Optimise'!$B$3,TRUE)-_xlfn.BINOM.DIST($J181,'Two cycles - Optimise'!$B$4,'Two cycles - Optimise'!$B$3,TRUE),0)</f>
        <v>0</v>
      </c>
      <c r="JW181">
        <f>IF('Two cycles - Optimise'!$E$10&gt;($J181+JW$2),_xlfn.BINOM.DIST('Two cycles - Optimise'!$E$10-JW$2,'Two cycles - Optimise'!$B$4,'Two cycles - Optimise'!$B$3,TRUE)-_xlfn.BINOM.DIST($J181,'Two cycles - Optimise'!$B$4,'Two cycles - Optimise'!$B$3,TRUE),0)</f>
        <v>0</v>
      </c>
      <c r="JX181">
        <f>IF('Two cycles - Optimise'!$E$10&gt;($J181+JX$2),_xlfn.BINOM.DIST('Two cycles - Optimise'!$E$10-JX$2,'Two cycles - Optimise'!$B$4,'Two cycles - Optimise'!$B$3,TRUE)-_xlfn.BINOM.DIST($J181,'Two cycles - Optimise'!$B$4,'Two cycles - Optimise'!$B$3,TRUE),0)</f>
        <v>0</v>
      </c>
      <c r="JY181">
        <f>IF('Two cycles - Optimise'!$E$10&gt;($J181+JY$2),_xlfn.BINOM.DIST('Two cycles - Optimise'!$E$10-JY$2,'Two cycles - Optimise'!$B$4,'Two cycles - Optimise'!$B$3,TRUE)-_xlfn.BINOM.DIST($J181,'Two cycles - Optimise'!$B$4,'Two cycles - Optimise'!$B$3,TRUE),0)</f>
        <v>0</v>
      </c>
      <c r="JZ181">
        <f>IF('Two cycles - Optimise'!$E$10&gt;($J181+JZ$2),_xlfn.BINOM.DIST('Two cycles - Optimise'!$E$10-JZ$2,'Two cycles - Optimise'!$B$4,'Two cycles - Optimise'!$B$3,TRUE)-_xlfn.BINOM.DIST($J181,'Two cycles - Optimise'!$B$4,'Two cycles - Optimise'!$B$3,TRUE),0)</f>
        <v>0</v>
      </c>
      <c r="KA181">
        <f>IF('Two cycles - Optimise'!$E$10&gt;($J181+KA$2),_xlfn.BINOM.DIST('Two cycles - Optimise'!$E$10-KA$2,'Two cycles - Optimise'!$B$4,'Two cycles - Optimise'!$B$3,TRUE)-_xlfn.BINOM.DIST($J181,'Two cycles - Optimise'!$B$4,'Two cycles - Optimise'!$B$3,TRUE),0)</f>
        <v>0</v>
      </c>
      <c r="KB181">
        <f>IF('Two cycles - Optimise'!$E$10&gt;($J181+KB$2),_xlfn.BINOM.DIST('Two cycles - Optimise'!$E$10-KB$2,'Two cycles - Optimise'!$B$4,'Two cycles - Optimise'!$B$3,TRUE)-_xlfn.BINOM.DIST($J181,'Two cycles - Optimise'!$B$4,'Two cycles - Optimise'!$B$3,TRUE),0)</f>
        <v>0</v>
      </c>
      <c r="KC181">
        <f>IF('Two cycles - Optimise'!$E$10&gt;($J181+KC$2),_xlfn.BINOM.DIST('Two cycles - Optimise'!$E$10-KC$2,'Two cycles - Optimise'!$B$4,'Two cycles - Optimise'!$B$3,TRUE)-_xlfn.BINOM.DIST($J181,'Two cycles - Optimise'!$B$4,'Two cycles - Optimise'!$B$3,TRUE),0)</f>
        <v>0</v>
      </c>
      <c r="KD181">
        <f>IF('Two cycles - Optimise'!$E$10&gt;($J181+KD$2),_xlfn.BINOM.DIST('Two cycles - Optimise'!$E$10-KD$2,'Two cycles - Optimise'!$B$4,'Two cycles - Optimise'!$B$3,TRUE)-_xlfn.BINOM.DIST($J181,'Two cycles - Optimise'!$B$4,'Two cycles - Optimise'!$B$3,TRUE),0)</f>
        <v>0</v>
      </c>
      <c r="KE181">
        <f>IF('Two cycles - Optimise'!$E$10&gt;($J181+KE$2),_xlfn.BINOM.DIST('Two cycles - Optimise'!$E$10-KE$2,'Two cycles - Optimise'!$B$4,'Two cycles - Optimise'!$B$3,TRUE)-_xlfn.BINOM.DIST($J181,'Two cycles - Optimise'!$B$4,'Two cycles - Optimise'!$B$3,TRUE),0)</f>
        <v>0</v>
      </c>
      <c r="KF181">
        <f>IF('Two cycles - Optimise'!$E$10&gt;($J181+KF$2),_xlfn.BINOM.DIST('Two cycles - Optimise'!$E$10-KF$2,'Two cycles - Optimise'!$B$4,'Two cycles - Optimise'!$B$3,TRUE)-_xlfn.BINOM.DIST($J181,'Two cycles - Optimise'!$B$4,'Two cycles - Optimise'!$B$3,TRUE),0)</f>
        <v>0</v>
      </c>
      <c r="KG181">
        <f>IF('Two cycles - Optimise'!$E$10&gt;($J181+KG$2),_xlfn.BINOM.DIST('Two cycles - Optimise'!$E$10-KG$2,'Two cycles - Optimise'!$B$4,'Two cycles - Optimise'!$B$3,TRUE)-_xlfn.BINOM.DIST($J181,'Two cycles - Optimise'!$B$4,'Two cycles - Optimise'!$B$3,TRUE),0)</f>
        <v>0</v>
      </c>
      <c r="KH181">
        <f>IF('Two cycles - Optimise'!$E$10&gt;($J181+KH$2),_xlfn.BINOM.DIST('Two cycles - Optimise'!$E$10-KH$2,'Two cycles - Optimise'!$B$4,'Two cycles - Optimise'!$B$3,TRUE)-_xlfn.BINOM.DIST($J181,'Two cycles - Optimise'!$B$4,'Two cycles - Optimise'!$B$3,TRUE),0)</f>
        <v>0</v>
      </c>
      <c r="KI181">
        <f>IF('Two cycles - Optimise'!$E$10&gt;($J181+KI$2),_xlfn.BINOM.DIST('Two cycles - Optimise'!$E$10-KI$2,'Two cycles - Optimise'!$B$4,'Two cycles - Optimise'!$B$3,TRUE)-_xlfn.BINOM.DIST($J181,'Two cycles - Optimise'!$B$4,'Two cycles - Optimise'!$B$3,TRUE),0)</f>
        <v>0</v>
      </c>
      <c r="KJ181">
        <f>IF('Two cycles - Optimise'!$E$10&gt;($J181+KJ$2),_xlfn.BINOM.DIST('Two cycles - Optimise'!$E$10-KJ$2,'Two cycles - Optimise'!$B$4,'Two cycles - Optimise'!$B$3,TRUE)-_xlfn.BINOM.DIST($J181,'Two cycles - Optimise'!$B$4,'Two cycles - Optimise'!$B$3,TRUE),0)</f>
        <v>0</v>
      </c>
      <c r="KK181">
        <f>IF('Two cycles - Optimise'!$E$10&gt;($J181+KK$2),_xlfn.BINOM.DIST('Two cycles - Optimise'!$E$10-KK$2,'Two cycles - Optimise'!$B$4,'Two cycles - Optimise'!$B$3,TRUE)-_xlfn.BINOM.DIST($J181,'Two cycles - Optimise'!$B$4,'Two cycles - Optimise'!$B$3,TRUE),0)</f>
        <v>0</v>
      </c>
      <c r="KL181">
        <f>IF('Two cycles - Optimise'!$E$10&gt;($J181+KL$2),_xlfn.BINOM.DIST('Two cycles - Optimise'!$E$10-KL$2,'Two cycles - Optimise'!$B$4,'Two cycles - Optimise'!$B$3,TRUE)-_xlfn.BINOM.DIST($J181,'Two cycles - Optimise'!$B$4,'Two cycles - Optimise'!$B$3,TRUE),0)</f>
        <v>0</v>
      </c>
      <c r="KM181">
        <f>IF('Two cycles - Optimise'!$E$10&gt;($J181+KM$2),_xlfn.BINOM.DIST('Two cycles - Optimise'!$E$10-KM$2,'Two cycles - Optimise'!$B$4,'Two cycles - Optimise'!$B$3,TRUE)-_xlfn.BINOM.DIST($J181,'Two cycles - Optimise'!$B$4,'Two cycles - Optimise'!$B$3,TRUE),0)</f>
        <v>0</v>
      </c>
      <c r="KN181">
        <f>IF('Two cycles - Optimise'!$E$10&gt;($J181+KN$2),_xlfn.BINOM.DIST('Two cycles - Optimise'!$E$10-KN$2,'Two cycles - Optimise'!$B$4,'Two cycles - Optimise'!$B$3,TRUE)-_xlfn.BINOM.DIST($J181,'Two cycles - Optimise'!$B$4,'Two cycles - Optimise'!$B$3,TRUE),0)</f>
        <v>0</v>
      </c>
      <c r="KO181">
        <f>IF('Two cycles - Optimise'!$E$10&gt;($J181+KO$2),_xlfn.BINOM.DIST('Two cycles - Optimise'!$E$10-KO$2,'Two cycles - Optimise'!$B$4,'Two cycles - Optimise'!$B$3,TRUE)-_xlfn.BINOM.DIST($J181,'Two cycles - Optimise'!$B$4,'Two cycles - Optimise'!$B$3,TRUE),0)</f>
        <v>0</v>
      </c>
      <c r="KP181">
        <f>IF('Two cycles - Optimise'!$E$10&gt;($J181+KP$2),_xlfn.BINOM.DIST('Two cycles - Optimise'!$E$10-KP$2,'Two cycles - Optimise'!$B$4,'Two cycles - Optimise'!$B$3,TRUE)-_xlfn.BINOM.DIST($J181,'Two cycles - Optimise'!$B$4,'Two cycles - Optimise'!$B$3,TRUE),0)</f>
        <v>0</v>
      </c>
      <c r="KQ181">
        <f>IF('Two cycles - Optimise'!$E$10&gt;($J181+KQ$2),_xlfn.BINOM.DIST('Two cycles - Optimise'!$E$10-KQ$2,'Two cycles - Optimise'!$B$4,'Two cycles - Optimise'!$B$3,TRUE)-_xlfn.BINOM.DIST($J181,'Two cycles - Optimise'!$B$4,'Two cycles - Optimise'!$B$3,TRUE),0)</f>
        <v>0</v>
      </c>
      <c r="KR181">
        <f>IF('Two cycles - Optimise'!$E$10&gt;($J181+KR$2),_xlfn.BINOM.DIST('Two cycles - Optimise'!$E$10-KR$2,'Two cycles - Optimise'!$B$4,'Two cycles - Optimise'!$B$3,TRUE)-_xlfn.BINOM.DIST($J181,'Two cycles - Optimise'!$B$4,'Two cycles - Optimise'!$B$3,TRUE),0)</f>
        <v>0</v>
      </c>
      <c r="KS181">
        <f>IF('Two cycles - Optimise'!$E$10&gt;($J181+KS$2),_xlfn.BINOM.DIST('Two cycles - Optimise'!$E$10-KS$2,'Two cycles - Optimise'!$B$4,'Two cycles - Optimise'!$B$3,TRUE)-_xlfn.BINOM.DIST($J181,'Two cycles - Optimise'!$B$4,'Two cycles - Optimise'!$B$3,TRUE),0)</f>
        <v>0</v>
      </c>
      <c r="KT181">
        <f>IF('Two cycles - Optimise'!$E$10&gt;($J181+KT$2),_xlfn.BINOM.DIST('Two cycles - Optimise'!$E$10-KT$2,'Two cycles - Optimise'!$B$4,'Two cycles - Optimise'!$B$3,TRUE)-_xlfn.BINOM.DIST($J181,'Two cycles - Optimise'!$B$4,'Two cycles - Optimise'!$B$3,TRUE),0)</f>
        <v>0</v>
      </c>
      <c r="KU181">
        <f>IF('Two cycles - Optimise'!$E$10&gt;($J181+KU$2),_xlfn.BINOM.DIST('Two cycles - Optimise'!$E$10-KU$2,'Two cycles - Optimise'!$B$4,'Two cycles - Optimise'!$B$3,TRUE)-_xlfn.BINOM.DIST($J181,'Two cycles - Optimise'!$B$4,'Two cycles - Optimise'!$B$3,TRUE),0)</f>
        <v>0</v>
      </c>
      <c r="KV181">
        <f>IF('Two cycles - Optimise'!$E$10&gt;($J181+KV$2),_xlfn.BINOM.DIST('Two cycles - Optimise'!$E$10-KV$2,'Two cycles - Optimise'!$B$4,'Two cycles - Optimise'!$B$3,TRUE)-_xlfn.BINOM.DIST($J181,'Two cycles - Optimise'!$B$4,'Two cycles - Optimise'!$B$3,TRUE),0)</f>
        <v>0</v>
      </c>
      <c r="KW181">
        <f>IF('Two cycles - Optimise'!$E$10&gt;($J181+KW$2),_xlfn.BINOM.DIST('Two cycles - Optimise'!$E$10-KW$2,'Two cycles - Optimise'!$B$4,'Two cycles - Optimise'!$B$3,TRUE)-_xlfn.BINOM.DIST($J181,'Two cycles - Optimise'!$B$4,'Two cycles - Optimise'!$B$3,TRUE),0)</f>
        <v>0</v>
      </c>
      <c r="KX181">
        <f>IF('Two cycles - Optimise'!$E$10&gt;($J181+KX$2),_xlfn.BINOM.DIST('Two cycles - Optimise'!$E$10-KX$2,'Two cycles - Optimise'!$B$4,'Two cycles - Optimise'!$B$3,TRUE)-_xlfn.BINOM.DIST($J181,'Two cycles - Optimise'!$B$4,'Two cycles - Optimise'!$B$3,TRUE),0)</f>
        <v>0</v>
      </c>
      <c r="KY181">
        <f>IF('Two cycles - Optimise'!$E$10&gt;($J181+KY$2),_xlfn.BINOM.DIST('Two cycles - Optimise'!$E$10-KY$2,'Two cycles - Optimise'!$B$4,'Two cycles - Optimise'!$B$3,TRUE)-_xlfn.BINOM.DIST($J181,'Two cycles - Optimise'!$B$4,'Two cycles - Optimise'!$B$3,TRUE),0)</f>
        <v>0</v>
      </c>
      <c r="KZ181">
        <f>IF('Two cycles - Optimise'!$E$10&gt;($J181+KZ$2),_xlfn.BINOM.DIST('Two cycles - Optimise'!$E$10-KZ$2,'Two cycles - Optimise'!$B$4,'Two cycles - Optimise'!$B$3,TRUE)-_xlfn.BINOM.DIST($J181,'Two cycles - Optimise'!$B$4,'Two cycles - Optimise'!$B$3,TRUE),0)</f>
        <v>0</v>
      </c>
      <c r="LA181">
        <f>IF('Two cycles - Optimise'!$E$10&gt;($J181+LA$2),_xlfn.BINOM.DIST('Two cycles - Optimise'!$E$10-LA$2,'Two cycles - Optimise'!$B$4,'Two cycles - Optimise'!$B$3,TRUE)-_xlfn.BINOM.DIST($J181,'Two cycles - Optimise'!$B$4,'Two cycles - Optimise'!$B$3,TRUE),0)</f>
        <v>0</v>
      </c>
      <c r="LB181">
        <f>IF('Two cycles - Optimise'!$E$10&gt;($J181+LB$2),_xlfn.BINOM.DIST('Two cycles - Optimise'!$E$10-LB$2,'Two cycles - Optimise'!$B$4,'Two cycles - Optimise'!$B$3,TRUE)-_xlfn.BINOM.DIST($J181,'Two cycles - Optimise'!$B$4,'Two cycles - Optimise'!$B$3,TRUE),0)</f>
        <v>0</v>
      </c>
      <c r="LC181">
        <f>IF('Two cycles - Optimise'!$E$10&gt;($J181+LC$2),_xlfn.BINOM.DIST('Two cycles - Optimise'!$E$10-LC$2,'Two cycles - Optimise'!$B$4,'Two cycles - Optimise'!$B$3,TRUE)-_xlfn.BINOM.DIST($J181,'Two cycles - Optimise'!$B$4,'Two cycles - Optimise'!$B$3,TRUE),0)</f>
        <v>0</v>
      </c>
      <c r="LD181">
        <f>IF('Two cycles - Optimise'!$E$10&gt;($J181+LD$2),_xlfn.BINOM.DIST('Two cycles - Optimise'!$E$10-LD$2,'Two cycles - Optimise'!$B$4,'Two cycles - Optimise'!$B$3,TRUE)-_xlfn.BINOM.DIST($J181,'Two cycles - Optimise'!$B$4,'Two cycles - Optimise'!$B$3,TRUE),0)</f>
        <v>0</v>
      </c>
      <c r="LE181">
        <f>IF('Two cycles - Optimise'!$E$10&gt;($J181+LE$2),_xlfn.BINOM.DIST('Two cycles - Optimise'!$E$10-LE$2,'Two cycles - Optimise'!$B$4,'Two cycles - Optimise'!$B$3,TRUE)-_xlfn.BINOM.DIST($J181,'Two cycles - Optimise'!$B$4,'Two cycles - Optimise'!$B$3,TRUE),0)</f>
        <v>0</v>
      </c>
      <c r="LF181">
        <f>IF('Two cycles - Optimise'!$E$10&gt;($J181+LF$2),_xlfn.BINOM.DIST('Two cycles - Optimise'!$E$10-LF$2,'Two cycles - Optimise'!$B$4,'Two cycles - Optimise'!$B$3,TRUE)-_xlfn.BINOM.DIST($J181,'Two cycles - Optimise'!$B$4,'Two cycles - Optimise'!$B$3,TRUE),0)</f>
        <v>0</v>
      </c>
      <c r="LG181">
        <f>IF('Two cycles - Optimise'!$E$10&gt;($J181+LG$2),_xlfn.BINOM.DIST('Two cycles - Optimise'!$E$10-LG$2,'Two cycles - Optimise'!$B$4,'Two cycles - Optimise'!$B$3,TRUE)-_xlfn.BINOM.DIST($J181,'Two cycles - Optimise'!$B$4,'Two cycles - Optimise'!$B$3,TRUE),0)</f>
        <v>0</v>
      </c>
      <c r="LH181">
        <f>IF('Two cycles - Optimise'!$E$10&gt;($J181+LH$2),_xlfn.BINOM.DIST('Two cycles - Optimise'!$E$10-LH$2,'Two cycles - Optimise'!$B$4,'Two cycles - Optimise'!$B$3,TRUE)-_xlfn.BINOM.DIST($J181,'Two cycles - Optimise'!$B$4,'Two cycles - Optimise'!$B$3,TRUE),0)</f>
        <v>0</v>
      </c>
      <c r="LI181">
        <f>IF('Two cycles - Optimise'!$E$10&gt;($J181+LI$2),_xlfn.BINOM.DIST('Two cycles - Optimise'!$E$10-LI$2,'Two cycles - Optimise'!$B$4,'Two cycles - Optimise'!$B$3,TRUE)-_xlfn.BINOM.DIST($J181,'Two cycles - Optimise'!$B$4,'Two cycles - Optimise'!$B$3,TRUE),0)</f>
        <v>0</v>
      </c>
      <c r="LJ181">
        <f>IF('Two cycles - Optimise'!$E$10&gt;($J181+LJ$2),_xlfn.BINOM.DIST('Two cycles - Optimise'!$E$10-LJ$2,'Two cycles - Optimise'!$B$4,'Two cycles - Optimise'!$B$3,TRUE)-_xlfn.BINOM.DIST($J181,'Two cycles - Optimise'!$B$4,'Two cycles - Optimise'!$B$3,TRUE),0)</f>
        <v>0</v>
      </c>
      <c r="LK181">
        <f>IF('Two cycles - Optimise'!$E$10&gt;($J181+LK$2),_xlfn.BINOM.DIST('Two cycles - Optimise'!$E$10-LK$2,'Two cycles - Optimise'!$B$4,'Two cycles - Optimise'!$B$3,TRUE)-_xlfn.BINOM.DIST($J181,'Two cycles - Optimise'!$B$4,'Two cycles - Optimise'!$B$3,TRUE),0)</f>
        <v>0</v>
      </c>
      <c r="LL181">
        <f>IF('Two cycles - Optimise'!$E$10&gt;($J181+LL$2),_xlfn.BINOM.DIST('Two cycles - Optimise'!$E$10-LL$2,'Two cycles - Optimise'!$B$4,'Two cycles - Optimise'!$B$3,TRUE)-_xlfn.BINOM.DIST($J181,'Two cycles - Optimise'!$B$4,'Two cycles - Optimise'!$B$3,TRUE),0)</f>
        <v>0</v>
      </c>
    </row>
    <row r="182" spans="1:324" x14ac:dyDescent="0.25">
      <c r="A182">
        <f>IF(E182&lt;'Two cycles - Optimise'!$B$2,1000,E182-'Two cycles - Optimise'!$B$2)</f>
        <v>5.0000000000000044E-2</v>
      </c>
      <c r="B182">
        <v>179</v>
      </c>
      <c r="C182">
        <f>IF(B182&gt;'Two cycles - Optimise'!$B$4,1,_xlfn.BINOM.DIST(B182,'Two cycles - Optimise'!$B$4,'Two cycles - Optimise'!$B$3,TRUE))</f>
        <v>1</v>
      </c>
      <c r="D182">
        <f t="shared" si="326"/>
        <v>0</v>
      </c>
      <c r="E182">
        <f t="shared" si="327"/>
        <v>1</v>
      </c>
      <c r="I182">
        <f>IF(P182&lt;'Two cycles - Optimise'!$B$2,1000,P182-'Two cycles - Optimise'!$B$2)</f>
        <v>5.0000000000000044E-2</v>
      </c>
      <c r="J182">
        <v>179</v>
      </c>
      <c r="K182">
        <f>IF(J182&gt;'Two cycles - Optimise'!$B$4,1,_xlfn.BINOM.DIST(J182,'Two cycles - Optimise'!$B$4,'Two cycles - Optimise'!$B$3,TRUE))</f>
        <v>1</v>
      </c>
      <c r="L182">
        <f t="shared" si="328"/>
        <v>0</v>
      </c>
      <c r="M182">
        <f t="shared" si="329"/>
        <v>1</v>
      </c>
      <c r="N182">
        <f t="shared" si="330"/>
        <v>0</v>
      </c>
      <c r="O182">
        <f t="shared" si="331"/>
        <v>0</v>
      </c>
      <c r="P182">
        <f t="shared" si="332"/>
        <v>1</v>
      </c>
      <c r="T182">
        <f t="shared" si="333"/>
        <v>0</v>
      </c>
      <c r="U182">
        <f t="shared" si="334"/>
        <v>0</v>
      </c>
      <c r="V182">
        <f t="shared" si="335"/>
        <v>0</v>
      </c>
      <c r="W182">
        <f t="shared" si="336"/>
        <v>0</v>
      </c>
      <c r="X182">
        <f t="shared" si="337"/>
        <v>0</v>
      </c>
      <c r="Y182">
        <f t="shared" si="338"/>
        <v>0</v>
      </c>
      <c r="Z182">
        <f t="shared" si="339"/>
        <v>0</v>
      </c>
      <c r="AA182">
        <f t="shared" si="340"/>
        <v>0</v>
      </c>
      <c r="AB182">
        <f t="shared" si="341"/>
        <v>0</v>
      </c>
      <c r="AC182">
        <f t="shared" si="342"/>
        <v>0</v>
      </c>
      <c r="AD182">
        <f t="shared" si="343"/>
        <v>0</v>
      </c>
      <c r="AE182">
        <f t="shared" si="344"/>
        <v>0</v>
      </c>
      <c r="AF182">
        <f t="shared" si="345"/>
        <v>0</v>
      </c>
      <c r="AG182">
        <f t="shared" si="346"/>
        <v>0</v>
      </c>
      <c r="AH182">
        <f t="shared" si="347"/>
        <v>0</v>
      </c>
      <c r="AI182">
        <f t="shared" si="348"/>
        <v>0</v>
      </c>
      <c r="AJ182">
        <f t="shared" si="349"/>
        <v>0</v>
      </c>
      <c r="AK182">
        <f t="shared" si="350"/>
        <v>0</v>
      </c>
      <c r="AL182">
        <f t="shared" si="351"/>
        <v>0</v>
      </c>
      <c r="AM182">
        <f t="shared" si="352"/>
        <v>0</v>
      </c>
      <c r="AN182">
        <f t="shared" si="353"/>
        <v>0</v>
      </c>
      <c r="AO182">
        <f t="shared" si="354"/>
        <v>0</v>
      </c>
      <c r="AP182">
        <f t="shared" si="355"/>
        <v>0</v>
      </c>
      <c r="AQ182">
        <f t="shared" si="356"/>
        <v>0</v>
      </c>
      <c r="AR182">
        <f t="shared" si="357"/>
        <v>0</v>
      </c>
      <c r="AS182">
        <f t="shared" si="358"/>
        <v>0</v>
      </c>
      <c r="AT182">
        <f t="shared" si="359"/>
        <v>0</v>
      </c>
      <c r="AU182">
        <f t="shared" si="360"/>
        <v>0</v>
      </c>
      <c r="AV182">
        <f t="shared" si="361"/>
        <v>0</v>
      </c>
      <c r="AW182">
        <f t="shared" si="362"/>
        <v>0</v>
      </c>
      <c r="AX182">
        <f t="shared" si="363"/>
        <v>0</v>
      </c>
      <c r="AY182">
        <f t="shared" si="364"/>
        <v>0</v>
      </c>
      <c r="AZ182">
        <f t="shared" si="365"/>
        <v>0</v>
      </c>
      <c r="BA182">
        <f t="shared" si="366"/>
        <v>0</v>
      </c>
      <c r="BB182">
        <f t="shared" si="367"/>
        <v>0</v>
      </c>
      <c r="BC182">
        <f t="shared" si="368"/>
        <v>0</v>
      </c>
      <c r="BD182">
        <f t="shared" si="369"/>
        <v>0</v>
      </c>
      <c r="BE182">
        <f t="shared" si="370"/>
        <v>0</v>
      </c>
      <c r="BF182">
        <f t="shared" si="371"/>
        <v>0</v>
      </c>
      <c r="BG182">
        <f t="shared" si="372"/>
        <v>0</v>
      </c>
      <c r="BH182">
        <f t="shared" si="373"/>
        <v>0</v>
      </c>
      <c r="BI182">
        <f t="shared" si="374"/>
        <v>0</v>
      </c>
      <c r="BJ182">
        <f t="shared" si="375"/>
        <v>0</v>
      </c>
      <c r="BK182">
        <f t="shared" si="376"/>
        <v>0</v>
      </c>
      <c r="BL182">
        <f t="shared" si="377"/>
        <v>0</v>
      </c>
      <c r="BM182">
        <f t="shared" si="378"/>
        <v>0</v>
      </c>
      <c r="BN182">
        <f t="shared" si="379"/>
        <v>0</v>
      </c>
      <c r="BO182">
        <f t="shared" si="380"/>
        <v>0</v>
      </c>
      <c r="BP182">
        <f t="shared" si="381"/>
        <v>0</v>
      </c>
      <c r="BQ182">
        <f t="shared" si="382"/>
        <v>0</v>
      </c>
      <c r="BR182">
        <f t="shared" si="383"/>
        <v>0</v>
      </c>
      <c r="BS182">
        <f t="shared" si="384"/>
        <v>0</v>
      </c>
      <c r="BT182">
        <f t="shared" si="385"/>
        <v>0</v>
      </c>
      <c r="BU182">
        <f t="shared" si="386"/>
        <v>0</v>
      </c>
      <c r="BV182">
        <f t="shared" si="387"/>
        <v>0</v>
      </c>
      <c r="BW182">
        <f t="shared" si="388"/>
        <v>0</v>
      </c>
      <c r="BX182">
        <f t="shared" si="389"/>
        <v>0</v>
      </c>
      <c r="BY182">
        <f t="shared" si="390"/>
        <v>0</v>
      </c>
      <c r="BZ182">
        <f t="shared" si="391"/>
        <v>0</v>
      </c>
      <c r="CA182">
        <f t="shared" si="392"/>
        <v>0</v>
      </c>
      <c r="CB182">
        <f t="shared" si="393"/>
        <v>0</v>
      </c>
      <c r="CC182">
        <f t="shared" si="394"/>
        <v>0</v>
      </c>
      <c r="CD182">
        <f t="shared" si="395"/>
        <v>0</v>
      </c>
      <c r="CE182">
        <f t="shared" si="396"/>
        <v>0</v>
      </c>
      <c r="CF182">
        <f t="shared" si="397"/>
        <v>0</v>
      </c>
      <c r="CG182">
        <f t="shared" si="398"/>
        <v>0</v>
      </c>
      <c r="CH182">
        <f t="shared" si="399"/>
        <v>0</v>
      </c>
      <c r="CI182">
        <f t="shared" si="400"/>
        <v>0</v>
      </c>
      <c r="CJ182">
        <f t="shared" si="401"/>
        <v>0</v>
      </c>
      <c r="CK182">
        <f t="shared" si="402"/>
        <v>0</v>
      </c>
      <c r="CL182">
        <f t="shared" si="403"/>
        <v>0</v>
      </c>
      <c r="CM182">
        <f t="shared" si="404"/>
        <v>0</v>
      </c>
      <c r="CN182">
        <f t="shared" si="405"/>
        <v>0</v>
      </c>
      <c r="CO182">
        <f t="shared" si="406"/>
        <v>0</v>
      </c>
      <c r="CP182">
        <f t="shared" si="407"/>
        <v>0</v>
      </c>
      <c r="CQ182">
        <f t="shared" si="408"/>
        <v>0</v>
      </c>
      <c r="CR182">
        <f t="shared" si="409"/>
        <v>0</v>
      </c>
      <c r="CS182">
        <f t="shared" si="410"/>
        <v>0</v>
      </c>
      <c r="CT182">
        <f t="shared" si="411"/>
        <v>0</v>
      </c>
      <c r="CU182">
        <f t="shared" si="412"/>
        <v>0</v>
      </c>
      <c r="CV182">
        <f t="shared" si="413"/>
        <v>0</v>
      </c>
      <c r="CW182">
        <f t="shared" si="414"/>
        <v>0</v>
      </c>
      <c r="CX182">
        <f t="shared" si="415"/>
        <v>0</v>
      </c>
      <c r="CY182">
        <f t="shared" si="416"/>
        <v>0</v>
      </c>
      <c r="CZ182">
        <f t="shared" si="417"/>
        <v>0</v>
      </c>
      <c r="DA182">
        <f t="shared" si="418"/>
        <v>0</v>
      </c>
      <c r="DB182">
        <f t="shared" si="419"/>
        <v>0</v>
      </c>
      <c r="DC182">
        <f t="shared" si="420"/>
        <v>0</v>
      </c>
      <c r="DD182">
        <f t="shared" si="421"/>
        <v>0</v>
      </c>
      <c r="DE182">
        <f t="shared" si="422"/>
        <v>0</v>
      </c>
      <c r="DF182">
        <f t="shared" si="423"/>
        <v>0</v>
      </c>
      <c r="DG182">
        <f t="shared" si="424"/>
        <v>0</v>
      </c>
      <c r="DH182">
        <f t="shared" si="425"/>
        <v>0</v>
      </c>
      <c r="DI182">
        <f t="shared" si="426"/>
        <v>0</v>
      </c>
      <c r="DJ182">
        <f t="shared" si="427"/>
        <v>0</v>
      </c>
      <c r="DK182">
        <f t="shared" si="428"/>
        <v>0</v>
      </c>
      <c r="DL182">
        <f t="shared" si="429"/>
        <v>0</v>
      </c>
      <c r="DM182">
        <f t="shared" si="430"/>
        <v>0</v>
      </c>
      <c r="DN182">
        <f t="shared" si="431"/>
        <v>0</v>
      </c>
      <c r="DO182">
        <f t="shared" si="432"/>
        <v>0</v>
      </c>
      <c r="DP182">
        <f t="shared" si="433"/>
        <v>0</v>
      </c>
      <c r="DR182">
        <f>IF(AND(DR$2&lt;=$J182,$J182&lt;='Two cycles - Optimise'!$B$4),_xlfn.BINOM.DIST(DR$2,'Two cycles - Optimise'!$B$4,'Two cycles - Optimise'!$B$3,FALSE),0)</f>
        <v>0</v>
      </c>
      <c r="DS182">
        <f>IF(AND(DS$2&lt;=$J182,$J182&lt;='Two cycles - Optimise'!$B$4),_xlfn.BINOM.DIST(DS$2,'Two cycles - Optimise'!$B$4,'Two cycles - Optimise'!$B$3,FALSE),0)</f>
        <v>0</v>
      </c>
      <c r="DT182">
        <f>IF(AND(DT$2&lt;=$J182,$J182&lt;='Two cycles - Optimise'!$B$4),_xlfn.BINOM.DIST(DT$2,'Two cycles - Optimise'!$B$4,'Two cycles - Optimise'!$B$3,FALSE),0)</f>
        <v>0</v>
      </c>
      <c r="DU182">
        <f>IF(AND(DU$2&lt;=$J182,$J182&lt;='Two cycles - Optimise'!$B$4),_xlfn.BINOM.DIST(DU$2,'Two cycles - Optimise'!$B$4,'Two cycles - Optimise'!$B$3,FALSE),0)</f>
        <v>0</v>
      </c>
      <c r="DV182">
        <f>IF(AND(DV$2&lt;=$J182,$J182&lt;='Two cycles - Optimise'!$B$4),_xlfn.BINOM.DIST(DV$2,'Two cycles - Optimise'!$B$4,'Two cycles - Optimise'!$B$3,FALSE),0)</f>
        <v>0</v>
      </c>
      <c r="DW182">
        <f>IF(AND(DW$2&lt;=$J182,$J182&lt;='Two cycles - Optimise'!$B$4),_xlfn.BINOM.DIST(DW$2,'Two cycles - Optimise'!$B$4,'Two cycles - Optimise'!$B$3,FALSE),0)</f>
        <v>0</v>
      </c>
      <c r="DX182">
        <f>IF(AND(DX$2&lt;=$J182,$J182&lt;='Two cycles - Optimise'!$B$4),_xlfn.BINOM.DIST(DX$2,'Two cycles - Optimise'!$B$4,'Two cycles - Optimise'!$B$3,FALSE),0)</f>
        <v>0</v>
      </c>
      <c r="DY182">
        <f>IF(AND(DY$2&lt;=$J182,$J182&lt;='Two cycles - Optimise'!$B$4),_xlfn.BINOM.DIST(DY$2,'Two cycles - Optimise'!$B$4,'Two cycles - Optimise'!$B$3,FALSE),0)</f>
        <v>0</v>
      </c>
      <c r="DZ182">
        <f>IF(AND(DZ$2&lt;=$J182,$J182&lt;='Two cycles - Optimise'!$B$4),_xlfn.BINOM.DIST(DZ$2,'Two cycles - Optimise'!$B$4,'Two cycles - Optimise'!$B$3,FALSE),0)</f>
        <v>0</v>
      </c>
      <c r="EA182">
        <f>IF(AND(EA$2&lt;=$J182,$J182&lt;='Two cycles - Optimise'!$B$4),_xlfn.BINOM.DIST(EA$2,'Two cycles - Optimise'!$B$4,'Two cycles - Optimise'!$B$3,FALSE),0)</f>
        <v>0</v>
      </c>
      <c r="EB182">
        <f>IF(AND(EB$2&lt;=$J182,$J182&lt;='Two cycles - Optimise'!$B$4),_xlfn.BINOM.DIST(EB$2,'Two cycles - Optimise'!$B$4,'Two cycles - Optimise'!$B$3,FALSE),0)</f>
        <v>0</v>
      </c>
      <c r="EC182">
        <f>IF(AND(EC$2&lt;=$J182,$J182&lt;='Two cycles - Optimise'!$B$4),_xlfn.BINOM.DIST(EC$2,'Two cycles - Optimise'!$B$4,'Two cycles - Optimise'!$B$3,FALSE),0)</f>
        <v>0</v>
      </c>
      <c r="ED182">
        <f>IF(AND(ED$2&lt;=$J182,$J182&lt;='Two cycles - Optimise'!$B$4),_xlfn.BINOM.DIST(ED$2,'Two cycles - Optimise'!$B$4,'Two cycles - Optimise'!$B$3,FALSE),0)</f>
        <v>0</v>
      </c>
      <c r="EE182">
        <f>IF(AND(EE$2&lt;=$J182,$J182&lt;='Two cycles - Optimise'!$B$4),_xlfn.BINOM.DIST(EE$2,'Two cycles - Optimise'!$B$4,'Two cycles - Optimise'!$B$3,FALSE),0)</f>
        <v>0</v>
      </c>
      <c r="EF182">
        <f>IF(AND(EF$2&lt;=$J182,$J182&lt;='Two cycles - Optimise'!$B$4),_xlfn.BINOM.DIST(EF$2,'Two cycles - Optimise'!$B$4,'Two cycles - Optimise'!$B$3,FALSE),0)</f>
        <v>0</v>
      </c>
      <c r="EG182">
        <f>IF(AND(EG$2&lt;=$J182,$J182&lt;='Two cycles - Optimise'!$B$4),_xlfn.BINOM.DIST(EG$2,'Two cycles - Optimise'!$B$4,'Two cycles - Optimise'!$B$3,FALSE),0)</f>
        <v>0</v>
      </c>
      <c r="EH182">
        <f>IF(AND(EH$2&lt;=$J182,$J182&lt;='Two cycles - Optimise'!$B$4),_xlfn.BINOM.DIST(EH$2,'Two cycles - Optimise'!$B$4,'Two cycles - Optimise'!$B$3,FALSE),0)</f>
        <v>0</v>
      </c>
      <c r="EI182">
        <f>IF(AND(EI$2&lt;=$J182,$J182&lt;='Two cycles - Optimise'!$B$4),_xlfn.BINOM.DIST(EI$2,'Two cycles - Optimise'!$B$4,'Two cycles - Optimise'!$B$3,FALSE),0)</f>
        <v>0</v>
      </c>
      <c r="EJ182">
        <f>IF(AND(EJ$2&lt;=$J182,$J182&lt;='Two cycles - Optimise'!$B$4),_xlfn.BINOM.DIST(EJ$2,'Two cycles - Optimise'!$B$4,'Two cycles - Optimise'!$B$3,FALSE),0)</f>
        <v>0</v>
      </c>
      <c r="EK182">
        <f>IF(AND(EK$2&lt;=$J182,$J182&lt;='Two cycles - Optimise'!$B$4),_xlfn.BINOM.DIST(EK$2,'Two cycles - Optimise'!$B$4,'Two cycles - Optimise'!$B$3,FALSE),0)</f>
        <v>0</v>
      </c>
      <c r="EL182">
        <f>IF(AND(EL$2&lt;=$J182,$J182&lt;='Two cycles - Optimise'!$B$4),_xlfn.BINOM.DIST(EL$2,'Two cycles - Optimise'!$B$4,'Two cycles - Optimise'!$B$3,FALSE),0)</f>
        <v>0</v>
      </c>
      <c r="EM182">
        <f>IF(AND(EM$2&lt;=$J182,$J182&lt;='Two cycles - Optimise'!$B$4),_xlfn.BINOM.DIST(EM$2,'Two cycles - Optimise'!$B$4,'Two cycles - Optimise'!$B$3,FALSE),0)</f>
        <v>0</v>
      </c>
      <c r="EN182">
        <f>IF(AND(EN$2&lt;=$J182,$J182&lt;='Two cycles - Optimise'!$B$4),_xlfn.BINOM.DIST(EN$2,'Two cycles - Optimise'!$B$4,'Two cycles - Optimise'!$B$3,FALSE),0)</f>
        <v>0</v>
      </c>
      <c r="EO182">
        <f>IF(AND(EO$2&lt;=$J182,$J182&lt;='Two cycles - Optimise'!$B$4),_xlfn.BINOM.DIST(EO$2,'Two cycles - Optimise'!$B$4,'Two cycles - Optimise'!$B$3,FALSE),0)</f>
        <v>0</v>
      </c>
      <c r="EP182">
        <f>IF(AND(EP$2&lt;=$J182,$J182&lt;='Two cycles - Optimise'!$B$4),_xlfn.BINOM.DIST(EP$2,'Two cycles - Optimise'!$B$4,'Two cycles - Optimise'!$B$3,FALSE),0)</f>
        <v>0</v>
      </c>
      <c r="EQ182">
        <f>IF(AND(EQ$2&lt;=$J182,$J182&lt;='Two cycles - Optimise'!$B$4),_xlfn.BINOM.DIST(EQ$2,'Two cycles - Optimise'!$B$4,'Two cycles - Optimise'!$B$3,FALSE),0)</f>
        <v>0</v>
      </c>
      <c r="ER182">
        <f>IF(AND(ER$2&lt;=$J182,$J182&lt;='Two cycles - Optimise'!$B$4),_xlfn.BINOM.DIST(ER$2,'Two cycles - Optimise'!$B$4,'Two cycles - Optimise'!$B$3,FALSE),0)</f>
        <v>0</v>
      </c>
      <c r="ES182">
        <f>IF(AND(ES$2&lt;=$J182,$J182&lt;='Two cycles - Optimise'!$B$4),_xlfn.BINOM.DIST(ES$2,'Two cycles - Optimise'!$B$4,'Two cycles - Optimise'!$B$3,FALSE),0)</f>
        <v>0</v>
      </c>
      <c r="ET182">
        <f>IF(AND(ET$2&lt;=$J182,$J182&lt;='Two cycles - Optimise'!$B$4),_xlfn.BINOM.DIST(ET$2,'Two cycles - Optimise'!$B$4,'Two cycles - Optimise'!$B$3,FALSE),0)</f>
        <v>0</v>
      </c>
      <c r="EU182">
        <f>IF(AND(EU$2&lt;=$J182,$J182&lt;='Two cycles - Optimise'!$B$4),_xlfn.BINOM.DIST(EU$2,'Two cycles - Optimise'!$B$4,'Two cycles - Optimise'!$B$3,FALSE),0)</f>
        <v>0</v>
      </c>
      <c r="EV182">
        <f>IF(AND(EV$2&lt;=$J182,$J182&lt;='Two cycles - Optimise'!$B$4),_xlfn.BINOM.DIST(EV$2,'Two cycles - Optimise'!$B$4,'Two cycles - Optimise'!$B$3,FALSE),0)</f>
        <v>0</v>
      </c>
      <c r="EW182">
        <f>IF(AND(EW$2&lt;=$J182,$J182&lt;='Two cycles - Optimise'!$B$4),_xlfn.BINOM.DIST(EW$2,'Two cycles - Optimise'!$B$4,'Two cycles - Optimise'!$B$3,FALSE),0)</f>
        <v>0</v>
      </c>
      <c r="EX182">
        <f>IF(AND(EX$2&lt;=$J182,$J182&lt;='Two cycles - Optimise'!$B$4),_xlfn.BINOM.DIST(EX$2,'Two cycles - Optimise'!$B$4,'Two cycles - Optimise'!$B$3,FALSE),0)</f>
        <v>0</v>
      </c>
      <c r="EY182">
        <f>IF(AND(EY$2&lt;=$J182,$J182&lt;='Two cycles - Optimise'!$B$4),_xlfn.BINOM.DIST(EY$2,'Two cycles - Optimise'!$B$4,'Two cycles - Optimise'!$B$3,FALSE),0)</f>
        <v>0</v>
      </c>
      <c r="EZ182">
        <f>IF(AND(EZ$2&lt;=$J182,$J182&lt;='Two cycles - Optimise'!$B$4),_xlfn.BINOM.DIST(EZ$2,'Two cycles - Optimise'!$B$4,'Two cycles - Optimise'!$B$3,FALSE),0)</f>
        <v>0</v>
      </c>
      <c r="FA182">
        <f>IF(AND(FA$2&lt;=$J182,$J182&lt;='Two cycles - Optimise'!$B$4),_xlfn.BINOM.DIST(FA$2,'Two cycles - Optimise'!$B$4,'Two cycles - Optimise'!$B$3,FALSE),0)</f>
        <v>0</v>
      </c>
      <c r="FB182">
        <f>IF(AND(FB$2&lt;=$J182,$J182&lt;='Two cycles - Optimise'!$B$4),_xlfn.BINOM.DIST(FB$2,'Two cycles - Optimise'!$B$4,'Two cycles - Optimise'!$B$3,FALSE),0)</f>
        <v>0</v>
      </c>
      <c r="FC182">
        <f>IF(AND(FC$2&lt;=$J182,$J182&lt;='Two cycles - Optimise'!$B$4),_xlfn.BINOM.DIST(FC$2,'Two cycles - Optimise'!$B$4,'Two cycles - Optimise'!$B$3,FALSE),0)</f>
        <v>0</v>
      </c>
      <c r="FD182">
        <f>IF(AND(FD$2&lt;=$J182,$J182&lt;='Two cycles - Optimise'!$B$4),_xlfn.BINOM.DIST(FD$2,'Two cycles - Optimise'!$B$4,'Two cycles - Optimise'!$B$3,FALSE),0)</f>
        <v>0</v>
      </c>
      <c r="FE182">
        <f>IF(AND(FE$2&lt;=$J182,$J182&lt;='Two cycles - Optimise'!$B$4),_xlfn.BINOM.DIST(FE$2,'Two cycles - Optimise'!$B$4,'Two cycles - Optimise'!$B$3,FALSE),0)</f>
        <v>0</v>
      </c>
      <c r="FF182">
        <f>IF(AND(FF$2&lt;=$J182,$J182&lt;='Two cycles - Optimise'!$B$4),_xlfn.BINOM.DIST(FF$2,'Two cycles - Optimise'!$B$4,'Two cycles - Optimise'!$B$3,FALSE),0)</f>
        <v>0</v>
      </c>
      <c r="FG182">
        <f>IF(AND(FG$2&lt;=$J182,$J182&lt;='Two cycles - Optimise'!$B$4),_xlfn.BINOM.DIST(FG$2,'Two cycles - Optimise'!$B$4,'Two cycles - Optimise'!$B$3,FALSE),0)</f>
        <v>0</v>
      </c>
      <c r="FH182">
        <f>IF(AND(FH$2&lt;=$J182,$J182&lt;='Two cycles - Optimise'!$B$4),_xlfn.BINOM.DIST(FH$2,'Two cycles - Optimise'!$B$4,'Two cycles - Optimise'!$B$3,FALSE),0)</f>
        <v>0</v>
      </c>
      <c r="FI182">
        <f>IF(AND(FI$2&lt;=$J182,$J182&lt;='Two cycles - Optimise'!$B$4),_xlfn.BINOM.DIST(FI$2,'Two cycles - Optimise'!$B$4,'Two cycles - Optimise'!$B$3,FALSE),0)</f>
        <v>0</v>
      </c>
      <c r="FJ182">
        <f>IF(AND(FJ$2&lt;=$J182,$J182&lt;='Two cycles - Optimise'!$B$4),_xlfn.BINOM.DIST(FJ$2,'Two cycles - Optimise'!$B$4,'Two cycles - Optimise'!$B$3,FALSE),0)</f>
        <v>0</v>
      </c>
      <c r="FK182">
        <f>IF(AND(FK$2&lt;=$J182,$J182&lt;='Two cycles - Optimise'!$B$4),_xlfn.BINOM.DIST(FK$2,'Two cycles - Optimise'!$B$4,'Two cycles - Optimise'!$B$3,FALSE),0)</f>
        <v>0</v>
      </c>
      <c r="FL182">
        <f>IF(AND(FL$2&lt;=$J182,$J182&lt;='Two cycles - Optimise'!$B$4),_xlfn.BINOM.DIST(FL$2,'Two cycles - Optimise'!$B$4,'Two cycles - Optimise'!$B$3,FALSE),0)</f>
        <v>0</v>
      </c>
      <c r="FM182">
        <f>IF(AND(FM$2&lt;=$J182,$J182&lt;='Two cycles - Optimise'!$B$4),_xlfn.BINOM.DIST(FM$2,'Two cycles - Optimise'!$B$4,'Two cycles - Optimise'!$B$3,FALSE),0)</f>
        <v>0</v>
      </c>
      <c r="FN182">
        <f>IF(AND(FN$2&lt;=$J182,$J182&lt;='Two cycles - Optimise'!$B$4),_xlfn.BINOM.DIST(FN$2,'Two cycles - Optimise'!$B$4,'Two cycles - Optimise'!$B$3,FALSE),0)</f>
        <v>0</v>
      </c>
      <c r="FO182">
        <f>IF(AND(FO$2&lt;=$J182,$J182&lt;='Two cycles - Optimise'!$B$4),_xlfn.BINOM.DIST(FO$2,'Two cycles - Optimise'!$B$4,'Two cycles - Optimise'!$B$3,FALSE),0)</f>
        <v>0</v>
      </c>
      <c r="FP182">
        <f>IF(AND(FP$2&lt;=$J182,$J182&lt;='Two cycles - Optimise'!$B$4),_xlfn.BINOM.DIST(FP$2,'Two cycles - Optimise'!$B$4,'Two cycles - Optimise'!$B$3,FALSE),0)</f>
        <v>0</v>
      </c>
      <c r="FQ182">
        <f>IF(AND(FQ$2&lt;=$J182,$J182&lt;='Two cycles - Optimise'!$B$4),_xlfn.BINOM.DIST(FQ$2,'Two cycles - Optimise'!$B$4,'Two cycles - Optimise'!$B$3,FALSE),0)</f>
        <v>0</v>
      </c>
      <c r="FR182">
        <f>IF(AND(FR$2&lt;=$J182,$J182&lt;='Two cycles - Optimise'!$B$4),_xlfn.BINOM.DIST(FR$2,'Two cycles - Optimise'!$B$4,'Two cycles - Optimise'!$B$3,FALSE),0)</f>
        <v>0</v>
      </c>
      <c r="FS182">
        <f>IF(AND(FS$2&lt;=$J182,$J182&lt;='Two cycles - Optimise'!$B$4),_xlfn.BINOM.DIST(FS$2,'Two cycles - Optimise'!$B$4,'Two cycles - Optimise'!$B$3,FALSE),0)</f>
        <v>0</v>
      </c>
      <c r="FT182">
        <f>IF(AND(FT$2&lt;=$J182,$J182&lt;='Two cycles - Optimise'!$B$4),_xlfn.BINOM.DIST(FT$2,'Two cycles - Optimise'!$B$4,'Two cycles - Optimise'!$B$3,FALSE),0)</f>
        <v>0</v>
      </c>
      <c r="FU182">
        <f>IF(AND(FU$2&lt;=$J182,$J182&lt;='Two cycles - Optimise'!$B$4),_xlfn.BINOM.DIST(FU$2,'Two cycles - Optimise'!$B$4,'Two cycles - Optimise'!$B$3,FALSE),0)</f>
        <v>0</v>
      </c>
      <c r="FV182">
        <f>IF(AND(FV$2&lt;=$J182,$J182&lt;='Two cycles - Optimise'!$B$4),_xlfn.BINOM.DIST(FV$2,'Two cycles - Optimise'!$B$4,'Two cycles - Optimise'!$B$3,FALSE),0)</f>
        <v>0</v>
      </c>
      <c r="FW182">
        <f>IF(AND(FW$2&lt;=$J182,$J182&lt;='Two cycles - Optimise'!$B$4),_xlfn.BINOM.DIST(FW$2,'Two cycles - Optimise'!$B$4,'Two cycles - Optimise'!$B$3,FALSE),0)</f>
        <v>0</v>
      </c>
      <c r="FX182">
        <f>IF(AND(FX$2&lt;=$J182,$J182&lt;='Two cycles - Optimise'!$B$4),_xlfn.BINOM.DIST(FX$2,'Two cycles - Optimise'!$B$4,'Two cycles - Optimise'!$B$3,FALSE),0)</f>
        <v>0</v>
      </c>
      <c r="FY182">
        <f>IF(AND(FY$2&lt;=$J182,$J182&lt;='Two cycles - Optimise'!$B$4),_xlfn.BINOM.DIST(FY$2,'Two cycles - Optimise'!$B$4,'Two cycles - Optimise'!$B$3,FALSE),0)</f>
        <v>0</v>
      </c>
      <c r="FZ182">
        <f>IF(AND(FZ$2&lt;=$J182,$J182&lt;='Two cycles - Optimise'!$B$4),_xlfn.BINOM.DIST(FZ$2,'Two cycles - Optimise'!$B$4,'Two cycles - Optimise'!$B$3,FALSE),0)</f>
        <v>0</v>
      </c>
      <c r="GA182">
        <f>IF(AND(GA$2&lt;=$J182,$J182&lt;='Two cycles - Optimise'!$B$4),_xlfn.BINOM.DIST(GA$2,'Two cycles - Optimise'!$B$4,'Two cycles - Optimise'!$B$3,FALSE),0)</f>
        <v>0</v>
      </c>
      <c r="GB182">
        <f>IF(AND(GB$2&lt;=$J182,$J182&lt;='Two cycles - Optimise'!$B$4),_xlfn.BINOM.DIST(GB$2,'Two cycles - Optimise'!$B$4,'Two cycles - Optimise'!$B$3,FALSE),0)</f>
        <v>0</v>
      </c>
      <c r="GC182">
        <f>IF(AND(GC$2&lt;=$J182,$J182&lt;='Two cycles - Optimise'!$B$4),_xlfn.BINOM.DIST(GC$2,'Two cycles - Optimise'!$B$4,'Two cycles - Optimise'!$B$3,FALSE),0)</f>
        <v>0</v>
      </c>
      <c r="GD182">
        <f>IF(AND(GD$2&lt;=$J182,$J182&lt;='Two cycles - Optimise'!$B$4),_xlfn.BINOM.DIST(GD$2,'Two cycles - Optimise'!$B$4,'Two cycles - Optimise'!$B$3,FALSE),0)</f>
        <v>0</v>
      </c>
      <c r="GE182">
        <f>IF(AND(GE$2&lt;=$J182,$J182&lt;='Two cycles - Optimise'!$B$4),_xlfn.BINOM.DIST(GE$2,'Two cycles - Optimise'!$B$4,'Two cycles - Optimise'!$B$3,FALSE),0)</f>
        <v>0</v>
      </c>
      <c r="GF182">
        <f>IF(AND(GF$2&lt;=$J182,$J182&lt;='Two cycles - Optimise'!$B$4),_xlfn.BINOM.DIST(GF$2,'Two cycles - Optimise'!$B$4,'Two cycles - Optimise'!$B$3,FALSE),0)</f>
        <v>0</v>
      </c>
      <c r="GG182">
        <f>IF(AND(GG$2&lt;=$J182,$J182&lt;='Two cycles - Optimise'!$B$4),_xlfn.BINOM.DIST(GG$2,'Two cycles - Optimise'!$B$4,'Two cycles - Optimise'!$B$3,FALSE),0)</f>
        <v>0</v>
      </c>
      <c r="GH182">
        <f>IF(AND(GH$2&lt;=$J182,$J182&lt;='Two cycles - Optimise'!$B$4),_xlfn.BINOM.DIST(GH$2,'Two cycles - Optimise'!$B$4,'Two cycles - Optimise'!$B$3,FALSE),0)</f>
        <v>0</v>
      </c>
      <c r="GI182">
        <f>IF(AND(GI$2&lt;=$J182,$J182&lt;='Two cycles - Optimise'!$B$4),_xlfn.BINOM.DIST(GI$2,'Two cycles - Optimise'!$B$4,'Two cycles - Optimise'!$B$3,FALSE),0)</f>
        <v>0</v>
      </c>
      <c r="GJ182">
        <f>IF(AND(GJ$2&lt;=$J182,$J182&lt;='Two cycles - Optimise'!$B$4),_xlfn.BINOM.DIST(GJ$2,'Two cycles - Optimise'!$B$4,'Two cycles - Optimise'!$B$3,FALSE),0)</f>
        <v>0</v>
      </c>
      <c r="GK182">
        <f>IF(AND(GK$2&lt;=$J182,$J182&lt;='Two cycles - Optimise'!$B$4),_xlfn.BINOM.DIST(GK$2,'Two cycles - Optimise'!$B$4,'Two cycles - Optimise'!$B$3,FALSE),0)</f>
        <v>0</v>
      </c>
      <c r="GL182">
        <f>IF(AND(GL$2&lt;=$J182,$J182&lt;='Two cycles - Optimise'!$B$4),_xlfn.BINOM.DIST(GL$2,'Two cycles - Optimise'!$B$4,'Two cycles - Optimise'!$B$3,FALSE),0)</f>
        <v>0</v>
      </c>
      <c r="GM182">
        <f>IF(AND(GM$2&lt;=$J182,$J182&lt;='Two cycles - Optimise'!$B$4),_xlfn.BINOM.DIST(GM$2,'Two cycles - Optimise'!$B$4,'Two cycles - Optimise'!$B$3,FALSE),0)</f>
        <v>0</v>
      </c>
      <c r="GN182">
        <f>IF(AND(GN$2&lt;=$J182,$J182&lt;='Two cycles - Optimise'!$B$4),_xlfn.BINOM.DIST(GN$2,'Two cycles - Optimise'!$B$4,'Two cycles - Optimise'!$B$3,FALSE),0)</f>
        <v>0</v>
      </c>
      <c r="GO182">
        <f>IF(AND(GO$2&lt;=$J182,$J182&lt;='Two cycles - Optimise'!$B$4),_xlfn.BINOM.DIST(GO$2,'Two cycles - Optimise'!$B$4,'Two cycles - Optimise'!$B$3,FALSE),0)</f>
        <v>0</v>
      </c>
      <c r="GP182">
        <f>IF(AND(GP$2&lt;=$J182,$J182&lt;='Two cycles - Optimise'!$B$4),_xlfn.BINOM.DIST(GP$2,'Two cycles - Optimise'!$B$4,'Two cycles - Optimise'!$B$3,FALSE),0)</f>
        <v>0</v>
      </c>
      <c r="GQ182">
        <f>IF(AND(GQ$2&lt;=$J182,$J182&lt;='Two cycles - Optimise'!$B$4),_xlfn.BINOM.DIST(GQ$2,'Two cycles - Optimise'!$B$4,'Two cycles - Optimise'!$B$3,FALSE),0)</f>
        <v>0</v>
      </c>
      <c r="GR182">
        <f>IF(AND(GR$2&lt;=$J182,$J182&lt;='Two cycles - Optimise'!$B$4),_xlfn.BINOM.DIST(GR$2,'Two cycles - Optimise'!$B$4,'Two cycles - Optimise'!$B$3,FALSE),0)</f>
        <v>0</v>
      </c>
      <c r="GS182">
        <f>IF(AND(GS$2&lt;=$J182,$J182&lt;='Two cycles - Optimise'!$B$4),_xlfn.BINOM.DIST(GS$2,'Two cycles - Optimise'!$B$4,'Two cycles - Optimise'!$B$3,FALSE),0)</f>
        <v>0</v>
      </c>
      <c r="GT182">
        <f>IF(AND(GT$2&lt;=$J182,$J182&lt;='Two cycles - Optimise'!$B$4),_xlfn.BINOM.DIST(GT$2,'Two cycles - Optimise'!$B$4,'Two cycles - Optimise'!$B$3,FALSE),0)</f>
        <v>0</v>
      </c>
      <c r="GU182">
        <f>IF(AND(GU$2&lt;=$J182,$J182&lt;='Two cycles - Optimise'!$B$4),_xlfn.BINOM.DIST(GU$2,'Two cycles - Optimise'!$B$4,'Two cycles - Optimise'!$B$3,FALSE),0)</f>
        <v>0</v>
      </c>
      <c r="GV182">
        <f>IF(AND(GV$2&lt;=$J182,$J182&lt;='Two cycles - Optimise'!$B$4),_xlfn.BINOM.DIST(GV$2,'Two cycles - Optimise'!$B$4,'Two cycles - Optimise'!$B$3,FALSE),0)</f>
        <v>0</v>
      </c>
      <c r="GW182">
        <f>IF(AND(GW$2&lt;=$J182,$J182&lt;='Two cycles - Optimise'!$B$4),_xlfn.BINOM.DIST(GW$2,'Two cycles - Optimise'!$B$4,'Two cycles - Optimise'!$B$3,FALSE),0)</f>
        <v>0</v>
      </c>
      <c r="GX182">
        <f>IF(AND(GX$2&lt;=$J182,$J182&lt;='Two cycles - Optimise'!$B$4),_xlfn.BINOM.DIST(GX$2,'Two cycles - Optimise'!$B$4,'Two cycles - Optimise'!$B$3,FALSE),0)</f>
        <v>0</v>
      </c>
      <c r="GY182">
        <f>IF(AND(GY$2&lt;=$J182,$J182&lt;='Two cycles - Optimise'!$B$4),_xlfn.BINOM.DIST(GY$2,'Two cycles - Optimise'!$B$4,'Two cycles - Optimise'!$B$3,FALSE),0)</f>
        <v>0</v>
      </c>
      <c r="GZ182">
        <f>IF(AND(GZ$2&lt;=$J182,$J182&lt;='Two cycles - Optimise'!$B$4),_xlfn.BINOM.DIST(GZ$2,'Two cycles - Optimise'!$B$4,'Two cycles - Optimise'!$B$3,FALSE),0)</f>
        <v>0</v>
      </c>
      <c r="HA182">
        <f>IF(AND(HA$2&lt;=$J182,$J182&lt;='Two cycles - Optimise'!$B$4),_xlfn.BINOM.DIST(HA$2,'Two cycles - Optimise'!$B$4,'Two cycles - Optimise'!$B$3,FALSE),0)</f>
        <v>0</v>
      </c>
      <c r="HB182">
        <f>IF(AND(HB$2&lt;=$J182,$J182&lt;='Two cycles - Optimise'!$B$4),_xlfn.BINOM.DIST(HB$2,'Two cycles - Optimise'!$B$4,'Two cycles - Optimise'!$B$3,FALSE),0)</f>
        <v>0</v>
      </c>
      <c r="HC182">
        <f>IF(AND(HC$2&lt;=$J182,$J182&lt;='Two cycles - Optimise'!$B$4),_xlfn.BINOM.DIST(HC$2,'Two cycles - Optimise'!$B$4,'Two cycles - Optimise'!$B$3,FALSE),0)</f>
        <v>0</v>
      </c>
      <c r="HD182">
        <f>IF(AND(HD$2&lt;=$J182,$J182&lt;='Two cycles - Optimise'!$B$4),_xlfn.BINOM.DIST(HD$2,'Two cycles - Optimise'!$B$4,'Two cycles - Optimise'!$B$3,FALSE),0)</f>
        <v>0</v>
      </c>
      <c r="HE182">
        <f>IF(AND(HE$2&lt;=$J182,$J182&lt;='Two cycles - Optimise'!$B$4),_xlfn.BINOM.DIST(HE$2,'Two cycles - Optimise'!$B$4,'Two cycles - Optimise'!$B$3,FALSE),0)</f>
        <v>0</v>
      </c>
      <c r="HF182">
        <f>IF(AND(HF$2&lt;=$J182,$J182&lt;='Two cycles - Optimise'!$B$4),_xlfn.BINOM.DIST(HF$2,'Two cycles - Optimise'!$B$4,'Two cycles - Optimise'!$B$3,FALSE),0)</f>
        <v>0</v>
      </c>
      <c r="HG182">
        <f>IF(AND(HG$2&lt;=$J182,$J182&lt;='Two cycles - Optimise'!$B$4),_xlfn.BINOM.DIST(HG$2,'Two cycles - Optimise'!$B$4,'Two cycles - Optimise'!$B$3,FALSE),0)</f>
        <v>0</v>
      </c>
      <c r="HH182">
        <f>IF(AND(HH$2&lt;=$J182,$J182&lt;='Two cycles - Optimise'!$B$4),_xlfn.BINOM.DIST(HH$2,'Two cycles - Optimise'!$B$4,'Two cycles - Optimise'!$B$3,FALSE),0)</f>
        <v>0</v>
      </c>
      <c r="HI182">
        <f>IF(AND(HI$2&lt;=$J182,$J182&lt;='Two cycles - Optimise'!$B$4),_xlfn.BINOM.DIST(HI$2,'Two cycles - Optimise'!$B$4,'Two cycles - Optimise'!$B$3,FALSE),0)</f>
        <v>0</v>
      </c>
      <c r="HJ182">
        <f>IF(AND(HJ$2&lt;=$J182,$J182&lt;='Two cycles - Optimise'!$B$4),_xlfn.BINOM.DIST(HJ$2,'Two cycles - Optimise'!$B$4,'Two cycles - Optimise'!$B$3,FALSE),0)</f>
        <v>0</v>
      </c>
      <c r="HK182">
        <f>IF(AND(HK$2&lt;=$J182,$J182&lt;='Two cycles - Optimise'!$B$4),_xlfn.BINOM.DIST(HK$2,'Two cycles - Optimise'!$B$4,'Two cycles - Optimise'!$B$3,FALSE),0)</f>
        <v>0</v>
      </c>
      <c r="HL182">
        <f>IF(AND(HL$2&lt;=$J182,$J182&lt;='Two cycles - Optimise'!$B$4),_xlfn.BINOM.DIST(HL$2,'Two cycles - Optimise'!$B$4,'Two cycles - Optimise'!$B$3,FALSE),0)</f>
        <v>0</v>
      </c>
      <c r="HM182">
        <f>IF(AND(HM$2&lt;=$J182,$J182&lt;='Two cycles - Optimise'!$B$4),_xlfn.BINOM.DIST(HM$2,'Two cycles - Optimise'!$B$4,'Two cycles - Optimise'!$B$3,FALSE),0)</f>
        <v>0</v>
      </c>
      <c r="HN182">
        <f>IF(AND(HN$2&lt;=$J182,$J182&lt;='Two cycles - Optimise'!$B$4),_xlfn.BINOM.DIST(HN$2,'Two cycles - Optimise'!$B$4,'Two cycles - Optimise'!$B$3,FALSE),0)</f>
        <v>0</v>
      </c>
      <c r="HP182">
        <f>IF('Two cycles - Optimise'!$E$10&gt;($J182+HP$2),_xlfn.BINOM.DIST('Two cycles - Optimise'!$E$10-HP$2,'Two cycles - Optimise'!$B$4,'Two cycles - Optimise'!$B$3,TRUE)-_xlfn.BINOM.DIST($J182,'Two cycles - Optimise'!$B$4,'Two cycles - Optimise'!$B$3,TRUE),0)</f>
        <v>0</v>
      </c>
      <c r="HQ182">
        <f>IF('Two cycles - Optimise'!$E$10&gt;($J182+HQ$2),_xlfn.BINOM.DIST('Two cycles - Optimise'!$E$10-HQ$2,'Two cycles - Optimise'!$B$4,'Two cycles - Optimise'!$B$3,TRUE)-_xlfn.BINOM.DIST($J182,'Two cycles - Optimise'!$B$4,'Two cycles - Optimise'!$B$3,TRUE),0)</f>
        <v>0</v>
      </c>
      <c r="HR182">
        <f>IF('Two cycles - Optimise'!$E$10&gt;($J182+HR$2),_xlfn.BINOM.DIST('Two cycles - Optimise'!$E$10-HR$2,'Two cycles - Optimise'!$B$4,'Two cycles - Optimise'!$B$3,TRUE)-_xlfn.BINOM.DIST($J182,'Two cycles - Optimise'!$B$4,'Two cycles - Optimise'!$B$3,TRUE),0)</f>
        <v>0</v>
      </c>
      <c r="HS182">
        <f>IF('Two cycles - Optimise'!$E$10&gt;($J182+HS$2),_xlfn.BINOM.DIST('Two cycles - Optimise'!$E$10-HS$2,'Two cycles - Optimise'!$B$4,'Two cycles - Optimise'!$B$3,TRUE)-_xlfn.BINOM.DIST($J182,'Two cycles - Optimise'!$B$4,'Two cycles - Optimise'!$B$3,TRUE),0)</f>
        <v>0</v>
      </c>
      <c r="HT182">
        <f>IF('Two cycles - Optimise'!$E$10&gt;($J182+HT$2),_xlfn.BINOM.DIST('Two cycles - Optimise'!$E$10-HT$2,'Two cycles - Optimise'!$B$4,'Two cycles - Optimise'!$B$3,TRUE)-_xlfn.BINOM.DIST($J182,'Two cycles - Optimise'!$B$4,'Two cycles - Optimise'!$B$3,TRUE),0)</f>
        <v>0</v>
      </c>
      <c r="HU182">
        <f>IF('Two cycles - Optimise'!$E$10&gt;($J182+HU$2),_xlfn.BINOM.DIST('Two cycles - Optimise'!$E$10-HU$2,'Two cycles - Optimise'!$B$4,'Two cycles - Optimise'!$B$3,TRUE)-_xlfn.BINOM.DIST($J182,'Two cycles - Optimise'!$B$4,'Two cycles - Optimise'!$B$3,TRUE),0)</f>
        <v>0</v>
      </c>
      <c r="HV182">
        <f>IF('Two cycles - Optimise'!$E$10&gt;($J182+HV$2),_xlfn.BINOM.DIST('Two cycles - Optimise'!$E$10-HV$2,'Two cycles - Optimise'!$B$4,'Two cycles - Optimise'!$B$3,TRUE)-_xlfn.BINOM.DIST($J182,'Two cycles - Optimise'!$B$4,'Two cycles - Optimise'!$B$3,TRUE),0)</f>
        <v>0</v>
      </c>
      <c r="HW182">
        <f>IF('Two cycles - Optimise'!$E$10&gt;($J182+HW$2),_xlfn.BINOM.DIST('Two cycles - Optimise'!$E$10-HW$2,'Two cycles - Optimise'!$B$4,'Two cycles - Optimise'!$B$3,TRUE)-_xlfn.BINOM.DIST($J182,'Two cycles - Optimise'!$B$4,'Two cycles - Optimise'!$B$3,TRUE),0)</f>
        <v>0</v>
      </c>
      <c r="HX182">
        <f>IF('Two cycles - Optimise'!$E$10&gt;($J182+HX$2),_xlfn.BINOM.DIST('Two cycles - Optimise'!$E$10-HX$2,'Two cycles - Optimise'!$B$4,'Two cycles - Optimise'!$B$3,TRUE)-_xlfn.BINOM.DIST($J182,'Two cycles - Optimise'!$B$4,'Two cycles - Optimise'!$B$3,TRUE),0)</f>
        <v>0</v>
      </c>
      <c r="HY182">
        <f>IF('Two cycles - Optimise'!$E$10&gt;($J182+HY$2),_xlfn.BINOM.DIST('Two cycles - Optimise'!$E$10-HY$2,'Two cycles - Optimise'!$B$4,'Two cycles - Optimise'!$B$3,TRUE)-_xlfn.BINOM.DIST($J182,'Two cycles - Optimise'!$B$4,'Two cycles - Optimise'!$B$3,TRUE),0)</f>
        <v>0</v>
      </c>
      <c r="HZ182">
        <f>IF('Two cycles - Optimise'!$E$10&gt;($J182+HZ$2),_xlfn.BINOM.DIST('Two cycles - Optimise'!$E$10-HZ$2,'Two cycles - Optimise'!$B$4,'Two cycles - Optimise'!$B$3,TRUE)-_xlfn.BINOM.DIST($J182,'Two cycles - Optimise'!$B$4,'Two cycles - Optimise'!$B$3,TRUE),0)</f>
        <v>0</v>
      </c>
      <c r="IA182">
        <f>IF('Two cycles - Optimise'!$E$10&gt;($J182+IA$2),_xlfn.BINOM.DIST('Two cycles - Optimise'!$E$10-IA$2,'Two cycles - Optimise'!$B$4,'Two cycles - Optimise'!$B$3,TRUE)-_xlfn.BINOM.DIST($J182,'Two cycles - Optimise'!$B$4,'Two cycles - Optimise'!$B$3,TRUE),0)</f>
        <v>0</v>
      </c>
      <c r="IB182">
        <f>IF('Two cycles - Optimise'!$E$10&gt;($J182+IB$2),_xlfn.BINOM.DIST('Two cycles - Optimise'!$E$10-IB$2,'Two cycles - Optimise'!$B$4,'Two cycles - Optimise'!$B$3,TRUE)-_xlfn.BINOM.DIST($J182,'Two cycles - Optimise'!$B$4,'Two cycles - Optimise'!$B$3,TRUE),0)</f>
        <v>0</v>
      </c>
      <c r="IC182">
        <f>IF('Two cycles - Optimise'!$E$10&gt;($J182+IC$2),_xlfn.BINOM.DIST('Two cycles - Optimise'!$E$10-IC$2,'Two cycles - Optimise'!$B$4,'Two cycles - Optimise'!$B$3,TRUE)-_xlfn.BINOM.DIST($J182,'Two cycles - Optimise'!$B$4,'Two cycles - Optimise'!$B$3,TRUE),0)</f>
        <v>0</v>
      </c>
      <c r="ID182">
        <f>IF('Two cycles - Optimise'!$E$10&gt;($J182+ID$2),_xlfn.BINOM.DIST('Two cycles - Optimise'!$E$10-ID$2,'Two cycles - Optimise'!$B$4,'Two cycles - Optimise'!$B$3,TRUE)-_xlfn.BINOM.DIST($J182,'Two cycles - Optimise'!$B$4,'Two cycles - Optimise'!$B$3,TRUE),0)</f>
        <v>0</v>
      </c>
      <c r="IE182">
        <f>IF('Two cycles - Optimise'!$E$10&gt;($J182+IE$2),_xlfn.BINOM.DIST('Two cycles - Optimise'!$E$10-IE$2,'Two cycles - Optimise'!$B$4,'Two cycles - Optimise'!$B$3,TRUE)-_xlfn.BINOM.DIST($J182,'Two cycles - Optimise'!$B$4,'Two cycles - Optimise'!$B$3,TRUE),0)</f>
        <v>0</v>
      </c>
      <c r="IF182">
        <f>IF('Two cycles - Optimise'!$E$10&gt;($J182+IF$2),_xlfn.BINOM.DIST('Two cycles - Optimise'!$E$10-IF$2,'Two cycles - Optimise'!$B$4,'Two cycles - Optimise'!$B$3,TRUE)-_xlfn.BINOM.DIST($J182,'Two cycles - Optimise'!$B$4,'Two cycles - Optimise'!$B$3,TRUE),0)</f>
        <v>0</v>
      </c>
      <c r="IG182">
        <f>IF('Two cycles - Optimise'!$E$10&gt;($J182+IG$2),_xlfn.BINOM.DIST('Two cycles - Optimise'!$E$10-IG$2,'Two cycles - Optimise'!$B$4,'Two cycles - Optimise'!$B$3,TRUE)-_xlfn.BINOM.DIST($J182,'Two cycles - Optimise'!$B$4,'Two cycles - Optimise'!$B$3,TRUE),0)</f>
        <v>0</v>
      </c>
      <c r="IH182">
        <f>IF('Two cycles - Optimise'!$E$10&gt;($J182+IH$2),_xlfn.BINOM.DIST('Two cycles - Optimise'!$E$10-IH$2,'Two cycles - Optimise'!$B$4,'Two cycles - Optimise'!$B$3,TRUE)-_xlfn.BINOM.DIST($J182,'Two cycles - Optimise'!$B$4,'Two cycles - Optimise'!$B$3,TRUE),0)</f>
        <v>0</v>
      </c>
      <c r="II182">
        <f>IF('Two cycles - Optimise'!$E$10&gt;($J182+II$2),_xlfn.BINOM.DIST('Two cycles - Optimise'!$E$10-II$2,'Two cycles - Optimise'!$B$4,'Two cycles - Optimise'!$B$3,TRUE)-_xlfn.BINOM.DIST($J182,'Two cycles - Optimise'!$B$4,'Two cycles - Optimise'!$B$3,TRUE),0)</f>
        <v>0</v>
      </c>
      <c r="IJ182">
        <f>IF('Two cycles - Optimise'!$E$10&gt;($J182+IJ$2),_xlfn.BINOM.DIST('Two cycles - Optimise'!$E$10-IJ$2,'Two cycles - Optimise'!$B$4,'Two cycles - Optimise'!$B$3,TRUE)-_xlfn.BINOM.DIST($J182,'Two cycles - Optimise'!$B$4,'Two cycles - Optimise'!$B$3,TRUE),0)</f>
        <v>0</v>
      </c>
      <c r="IK182">
        <f>IF('Two cycles - Optimise'!$E$10&gt;($J182+IK$2),_xlfn.BINOM.DIST('Two cycles - Optimise'!$E$10-IK$2,'Two cycles - Optimise'!$B$4,'Two cycles - Optimise'!$B$3,TRUE)-_xlfn.BINOM.DIST($J182,'Two cycles - Optimise'!$B$4,'Two cycles - Optimise'!$B$3,TRUE),0)</f>
        <v>0</v>
      </c>
      <c r="IL182">
        <f>IF('Two cycles - Optimise'!$E$10&gt;($J182+IL$2),_xlfn.BINOM.DIST('Two cycles - Optimise'!$E$10-IL$2,'Two cycles - Optimise'!$B$4,'Two cycles - Optimise'!$B$3,TRUE)-_xlfn.BINOM.DIST($J182,'Two cycles - Optimise'!$B$4,'Two cycles - Optimise'!$B$3,TRUE),0)</f>
        <v>0</v>
      </c>
      <c r="IM182">
        <f>IF('Two cycles - Optimise'!$E$10&gt;($J182+IM$2),_xlfn.BINOM.DIST('Two cycles - Optimise'!$E$10-IM$2,'Two cycles - Optimise'!$B$4,'Two cycles - Optimise'!$B$3,TRUE)-_xlfn.BINOM.DIST($J182,'Two cycles - Optimise'!$B$4,'Two cycles - Optimise'!$B$3,TRUE),0)</f>
        <v>0</v>
      </c>
      <c r="IN182">
        <f>IF('Two cycles - Optimise'!$E$10&gt;($J182+IN$2),_xlfn.BINOM.DIST('Two cycles - Optimise'!$E$10-IN$2,'Two cycles - Optimise'!$B$4,'Two cycles - Optimise'!$B$3,TRUE)-_xlfn.BINOM.DIST($J182,'Two cycles - Optimise'!$B$4,'Two cycles - Optimise'!$B$3,TRUE),0)</f>
        <v>0</v>
      </c>
      <c r="IO182">
        <f>IF('Two cycles - Optimise'!$E$10&gt;($J182+IO$2),_xlfn.BINOM.DIST('Two cycles - Optimise'!$E$10-IO$2,'Two cycles - Optimise'!$B$4,'Two cycles - Optimise'!$B$3,TRUE)-_xlfn.BINOM.DIST($J182,'Two cycles - Optimise'!$B$4,'Two cycles - Optimise'!$B$3,TRUE),0)</f>
        <v>0</v>
      </c>
      <c r="IP182">
        <f>IF('Two cycles - Optimise'!$E$10&gt;($J182+IP$2),_xlfn.BINOM.DIST('Two cycles - Optimise'!$E$10-IP$2,'Two cycles - Optimise'!$B$4,'Two cycles - Optimise'!$B$3,TRUE)-_xlfn.BINOM.DIST($J182,'Two cycles - Optimise'!$B$4,'Two cycles - Optimise'!$B$3,TRUE),0)</f>
        <v>0</v>
      </c>
      <c r="IQ182">
        <f>IF('Two cycles - Optimise'!$E$10&gt;($J182+IQ$2),_xlfn.BINOM.DIST('Two cycles - Optimise'!$E$10-IQ$2,'Two cycles - Optimise'!$B$4,'Two cycles - Optimise'!$B$3,TRUE)-_xlfn.BINOM.DIST($J182,'Two cycles - Optimise'!$B$4,'Two cycles - Optimise'!$B$3,TRUE),0)</f>
        <v>0</v>
      </c>
      <c r="IR182">
        <f>IF('Two cycles - Optimise'!$E$10&gt;($J182+IR$2),_xlfn.BINOM.DIST('Two cycles - Optimise'!$E$10-IR$2,'Two cycles - Optimise'!$B$4,'Two cycles - Optimise'!$B$3,TRUE)-_xlfn.BINOM.DIST($J182,'Two cycles - Optimise'!$B$4,'Two cycles - Optimise'!$B$3,TRUE),0)</f>
        <v>0</v>
      </c>
      <c r="IS182">
        <f>IF('Two cycles - Optimise'!$E$10&gt;($J182+IS$2),_xlfn.BINOM.DIST('Two cycles - Optimise'!$E$10-IS$2,'Two cycles - Optimise'!$B$4,'Two cycles - Optimise'!$B$3,TRUE)-_xlfn.BINOM.DIST($J182,'Two cycles - Optimise'!$B$4,'Two cycles - Optimise'!$B$3,TRUE),0)</f>
        <v>0</v>
      </c>
      <c r="IT182">
        <f>IF('Two cycles - Optimise'!$E$10&gt;($J182+IT$2),_xlfn.BINOM.DIST('Two cycles - Optimise'!$E$10-IT$2,'Two cycles - Optimise'!$B$4,'Two cycles - Optimise'!$B$3,TRUE)-_xlfn.BINOM.DIST($J182,'Two cycles - Optimise'!$B$4,'Two cycles - Optimise'!$B$3,TRUE),0)</f>
        <v>0</v>
      </c>
      <c r="IU182">
        <f>IF('Two cycles - Optimise'!$E$10&gt;($J182+IU$2),_xlfn.BINOM.DIST('Two cycles - Optimise'!$E$10-IU$2,'Two cycles - Optimise'!$B$4,'Two cycles - Optimise'!$B$3,TRUE)-_xlfn.BINOM.DIST($J182,'Two cycles - Optimise'!$B$4,'Two cycles - Optimise'!$B$3,TRUE),0)</f>
        <v>0</v>
      </c>
      <c r="IV182">
        <f>IF('Two cycles - Optimise'!$E$10&gt;($J182+IV$2),_xlfn.BINOM.DIST('Two cycles - Optimise'!$E$10-IV$2,'Two cycles - Optimise'!$B$4,'Two cycles - Optimise'!$B$3,TRUE)-_xlfn.BINOM.DIST($J182,'Two cycles - Optimise'!$B$4,'Two cycles - Optimise'!$B$3,TRUE),0)</f>
        <v>0</v>
      </c>
      <c r="IW182">
        <f>IF('Two cycles - Optimise'!$E$10&gt;($J182+IW$2),_xlfn.BINOM.DIST('Two cycles - Optimise'!$E$10-IW$2,'Two cycles - Optimise'!$B$4,'Two cycles - Optimise'!$B$3,TRUE)-_xlfn.BINOM.DIST($J182,'Two cycles - Optimise'!$B$4,'Two cycles - Optimise'!$B$3,TRUE),0)</f>
        <v>0</v>
      </c>
      <c r="IX182">
        <f>IF('Two cycles - Optimise'!$E$10&gt;($J182+IX$2),_xlfn.BINOM.DIST('Two cycles - Optimise'!$E$10-IX$2,'Two cycles - Optimise'!$B$4,'Two cycles - Optimise'!$B$3,TRUE)-_xlfn.BINOM.DIST($J182,'Two cycles - Optimise'!$B$4,'Two cycles - Optimise'!$B$3,TRUE),0)</f>
        <v>0</v>
      </c>
      <c r="IY182">
        <f>IF('Two cycles - Optimise'!$E$10&gt;($J182+IY$2),_xlfn.BINOM.DIST('Two cycles - Optimise'!$E$10-IY$2,'Two cycles - Optimise'!$B$4,'Two cycles - Optimise'!$B$3,TRUE)-_xlfn.BINOM.DIST($J182,'Two cycles - Optimise'!$B$4,'Two cycles - Optimise'!$B$3,TRUE),0)</f>
        <v>0</v>
      </c>
      <c r="IZ182">
        <f>IF('Two cycles - Optimise'!$E$10&gt;($J182+IZ$2),_xlfn.BINOM.DIST('Two cycles - Optimise'!$E$10-IZ$2,'Two cycles - Optimise'!$B$4,'Two cycles - Optimise'!$B$3,TRUE)-_xlfn.BINOM.DIST($J182,'Two cycles - Optimise'!$B$4,'Two cycles - Optimise'!$B$3,TRUE),0)</f>
        <v>0</v>
      </c>
      <c r="JA182">
        <f>IF('Two cycles - Optimise'!$E$10&gt;($J182+JA$2),_xlfn.BINOM.DIST('Two cycles - Optimise'!$E$10-JA$2,'Two cycles - Optimise'!$B$4,'Two cycles - Optimise'!$B$3,TRUE)-_xlfn.BINOM.DIST($J182,'Two cycles - Optimise'!$B$4,'Two cycles - Optimise'!$B$3,TRUE),0)</f>
        <v>0</v>
      </c>
      <c r="JB182">
        <f>IF('Two cycles - Optimise'!$E$10&gt;($J182+JB$2),_xlfn.BINOM.DIST('Two cycles - Optimise'!$E$10-JB$2,'Two cycles - Optimise'!$B$4,'Two cycles - Optimise'!$B$3,TRUE)-_xlfn.BINOM.DIST($J182,'Two cycles - Optimise'!$B$4,'Two cycles - Optimise'!$B$3,TRUE),0)</f>
        <v>0</v>
      </c>
      <c r="JC182">
        <f>IF('Two cycles - Optimise'!$E$10&gt;($J182+JC$2),_xlfn.BINOM.DIST('Two cycles - Optimise'!$E$10-JC$2,'Two cycles - Optimise'!$B$4,'Two cycles - Optimise'!$B$3,TRUE)-_xlfn.BINOM.DIST($J182,'Two cycles - Optimise'!$B$4,'Two cycles - Optimise'!$B$3,TRUE),0)</f>
        <v>0</v>
      </c>
      <c r="JD182">
        <f>IF('Two cycles - Optimise'!$E$10&gt;($J182+JD$2),_xlfn.BINOM.DIST('Two cycles - Optimise'!$E$10-JD$2,'Two cycles - Optimise'!$B$4,'Two cycles - Optimise'!$B$3,TRUE)-_xlfn.BINOM.DIST($J182,'Two cycles - Optimise'!$B$4,'Two cycles - Optimise'!$B$3,TRUE),0)</f>
        <v>0</v>
      </c>
      <c r="JE182">
        <f>IF('Two cycles - Optimise'!$E$10&gt;($J182+JE$2),_xlfn.BINOM.DIST('Two cycles - Optimise'!$E$10-JE$2,'Two cycles - Optimise'!$B$4,'Two cycles - Optimise'!$B$3,TRUE)-_xlfn.BINOM.DIST($J182,'Two cycles - Optimise'!$B$4,'Two cycles - Optimise'!$B$3,TRUE),0)</f>
        <v>0</v>
      </c>
      <c r="JF182">
        <f>IF('Two cycles - Optimise'!$E$10&gt;($J182+JF$2),_xlfn.BINOM.DIST('Two cycles - Optimise'!$E$10-JF$2,'Two cycles - Optimise'!$B$4,'Two cycles - Optimise'!$B$3,TRUE)-_xlfn.BINOM.DIST($J182,'Two cycles - Optimise'!$B$4,'Two cycles - Optimise'!$B$3,TRUE),0)</f>
        <v>0</v>
      </c>
      <c r="JG182">
        <f>IF('Two cycles - Optimise'!$E$10&gt;($J182+JG$2),_xlfn.BINOM.DIST('Two cycles - Optimise'!$E$10-JG$2,'Two cycles - Optimise'!$B$4,'Two cycles - Optimise'!$B$3,TRUE)-_xlfn.BINOM.DIST($J182,'Two cycles - Optimise'!$B$4,'Two cycles - Optimise'!$B$3,TRUE),0)</f>
        <v>0</v>
      </c>
      <c r="JH182">
        <f>IF('Two cycles - Optimise'!$E$10&gt;($J182+JH$2),_xlfn.BINOM.DIST('Two cycles - Optimise'!$E$10-JH$2,'Two cycles - Optimise'!$B$4,'Two cycles - Optimise'!$B$3,TRUE)-_xlfn.BINOM.DIST($J182,'Two cycles - Optimise'!$B$4,'Two cycles - Optimise'!$B$3,TRUE),0)</f>
        <v>0</v>
      </c>
      <c r="JI182">
        <f>IF('Two cycles - Optimise'!$E$10&gt;($J182+JI$2),_xlfn.BINOM.DIST('Two cycles - Optimise'!$E$10-JI$2,'Two cycles - Optimise'!$B$4,'Two cycles - Optimise'!$B$3,TRUE)-_xlfn.BINOM.DIST($J182,'Two cycles - Optimise'!$B$4,'Two cycles - Optimise'!$B$3,TRUE),0)</f>
        <v>0</v>
      </c>
      <c r="JJ182">
        <f>IF('Two cycles - Optimise'!$E$10&gt;($J182+JJ$2),_xlfn.BINOM.DIST('Two cycles - Optimise'!$E$10-JJ$2,'Two cycles - Optimise'!$B$4,'Two cycles - Optimise'!$B$3,TRUE)-_xlfn.BINOM.DIST($J182,'Two cycles - Optimise'!$B$4,'Two cycles - Optimise'!$B$3,TRUE),0)</f>
        <v>0</v>
      </c>
      <c r="JK182">
        <f>IF('Two cycles - Optimise'!$E$10&gt;($J182+JK$2),_xlfn.BINOM.DIST('Two cycles - Optimise'!$E$10-JK$2,'Two cycles - Optimise'!$B$4,'Two cycles - Optimise'!$B$3,TRUE)-_xlfn.BINOM.DIST($J182,'Two cycles - Optimise'!$B$4,'Two cycles - Optimise'!$B$3,TRUE),0)</f>
        <v>0</v>
      </c>
      <c r="JL182">
        <f>IF('Two cycles - Optimise'!$E$10&gt;($J182+JL$2),_xlfn.BINOM.DIST('Two cycles - Optimise'!$E$10-JL$2,'Two cycles - Optimise'!$B$4,'Two cycles - Optimise'!$B$3,TRUE)-_xlfn.BINOM.DIST($J182,'Two cycles - Optimise'!$B$4,'Two cycles - Optimise'!$B$3,TRUE),0)</f>
        <v>0</v>
      </c>
      <c r="JM182">
        <f>IF('Two cycles - Optimise'!$E$10&gt;($J182+JM$2),_xlfn.BINOM.DIST('Two cycles - Optimise'!$E$10-JM$2,'Two cycles - Optimise'!$B$4,'Two cycles - Optimise'!$B$3,TRUE)-_xlfn.BINOM.DIST($J182,'Two cycles - Optimise'!$B$4,'Two cycles - Optimise'!$B$3,TRUE),0)</f>
        <v>0</v>
      </c>
      <c r="JN182">
        <f>IF('Two cycles - Optimise'!$E$10&gt;($J182+JN$2),_xlfn.BINOM.DIST('Two cycles - Optimise'!$E$10-JN$2,'Two cycles - Optimise'!$B$4,'Two cycles - Optimise'!$B$3,TRUE)-_xlfn.BINOM.DIST($J182,'Two cycles - Optimise'!$B$4,'Two cycles - Optimise'!$B$3,TRUE),0)</f>
        <v>0</v>
      </c>
      <c r="JO182">
        <f>IF('Two cycles - Optimise'!$E$10&gt;($J182+JO$2),_xlfn.BINOM.DIST('Two cycles - Optimise'!$E$10-JO$2,'Two cycles - Optimise'!$B$4,'Two cycles - Optimise'!$B$3,TRUE)-_xlfn.BINOM.DIST($J182,'Two cycles - Optimise'!$B$4,'Two cycles - Optimise'!$B$3,TRUE),0)</f>
        <v>0</v>
      </c>
      <c r="JP182">
        <f>IF('Two cycles - Optimise'!$E$10&gt;($J182+JP$2),_xlfn.BINOM.DIST('Two cycles - Optimise'!$E$10-JP$2,'Two cycles - Optimise'!$B$4,'Two cycles - Optimise'!$B$3,TRUE)-_xlfn.BINOM.DIST($J182,'Two cycles - Optimise'!$B$4,'Two cycles - Optimise'!$B$3,TRUE),0)</f>
        <v>0</v>
      </c>
      <c r="JQ182">
        <f>IF('Two cycles - Optimise'!$E$10&gt;($J182+JQ$2),_xlfn.BINOM.DIST('Two cycles - Optimise'!$E$10-JQ$2,'Two cycles - Optimise'!$B$4,'Two cycles - Optimise'!$B$3,TRUE)-_xlfn.BINOM.DIST($J182,'Two cycles - Optimise'!$B$4,'Two cycles - Optimise'!$B$3,TRUE),0)</f>
        <v>0</v>
      </c>
      <c r="JR182">
        <f>IF('Two cycles - Optimise'!$E$10&gt;($J182+JR$2),_xlfn.BINOM.DIST('Two cycles - Optimise'!$E$10-JR$2,'Two cycles - Optimise'!$B$4,'Two cycles - Optimise'!$B$3,TRUE)-_xlfn.BINOM.DIST($J182,'Two cycles - Optimise'!$B$4,'Two cycles - Optimise'!$B$3,TRUE),0)</f>
        <v>0</v>
      </c>
      <c r="JS182">
        <f>IF('Two cycles - Optimise'!$E$10&gt;($J182+JS$2),_xlfn.BINOM.DIST('Two cycles - Optimise'!$E$10-JS$2,'Two cycles - Optimise'!$B$4,'Two cycles - Optimise'!$B$3,TRUE)-_xlfn.BINOM.DIST($J182,'Two cycles - Optimise'!$B$4,'Two cycles - Optimise'!$B$3,TRUE),0)</f>
        <v>0</v>
      </c>
      <c r="JT182">
        <f>IF('Two cycles - Optimise'!$E$10&gt;($J182+JT$2),_xlfn.BINOM.DIST('Two cycles - Optimise'!$E$10-JT$2,'Two cycles - Optimise'!$B$4,'Two cycles - Optimise'!$B$3,TRUE)-_xlfn.BINOM.DIST($J182,'Two cycles - Optimise'!$B$4,'Two cycles - Optimise'!$B$3,TRUE),0)</f>
        <v>0</v>
      </c>
      <c r="JU182">
        <f>IF('Two cycles - Optimise'!$E$10&gt;($J182+JU$2),_xlfn.BINOM.DIST('Two cycles - Optimise'!$E$10-JU$2,'Two cycles - Optimise'!$B$4,'Two cycles - Optimise'!$B$3,TRUE)-_xlfn.BINOM.DIST($J182,'Two cycles - Optimise'!$B$4,'Two cycles - Optimise'!$B$3,TRUE),0)</f>
        <v>0</v>
      </c>
      <c r="JV182">
        <f>IF('Two cycles - Optimise'!$E$10&gt;($J182+JV$2),_xlfn.BINOM.DIST('Two cycles - Optimise'!$E$10-JV$2,'Two cycles - Optimise'!$B$4,'Two cycles - Optimise'!$B$3,TRUE)-_xlfn.BINOM.DIST($J182,'Two cycles - Optimise'!$B$4,'Two cycles - Optimise'!$B$3,TRUE),0)</f>
        <v>0</v>
      </c>
      <c r="JW182">
        <f>IF('Two cycles - Optimise'!$E$10&gt;($J182+JW$2),_xlfn.BINOM.DIST('Two cycles - Optimise'!$E$10-JW$2,'Two cycles - Optimise'!$B$4,'Two cycles - Optimise'!$B$3,TRUE)-_xlfn.BINOM.DIST($J182,'Two cycles - Optimise'!$B$4,'Two cycles - Optimise'!$B$3,TRUE),0)</f>
        <v>0</v>
      </c>
      <c r="JX182">
        <f>IF('Two cycles - Optimise'!$E$10&gt;($J182+JX$2),_xlfn.BINOM.DIST('Two cycles - Optimise'!$E$10-JX$2,'Two cycles - Optimise'!$B$4,'Two cycles - Optimise'!$B$3,TRUE)-_xlfn.BINOM.DIST($J182,'Two cycles - Optimise'!$B$4,'Two cycles - Optimise'!$B$3,TRUE),0)</f>
        <v>0</v>
      </c>
      <c r="JY182">
        <f>IF('Two cycles - Optimise'!$E$10&gt;($J182+JY$2),_xlfn.BINOM.DIST('Two cycles - Optimise'!$E$10-JY$2,'Two cycles - Optimise'!$B$4,'Two cycles - Optimise'!$B$3,TRUE)-_xlfn.BINOM.DIST($J182,'Two cycles - Optimise'!$B$4,'Two cycles - Optimise'!$B$3,TRUE),0)</f>
        <v>0</v>
      </c>
      <c r="JZ182">
        <f>IF('Two cycles - Optimise'!$E$10&gt;($J182+JZ$2),_xlfn.BINOM.DIST('Two cycles - Optimise'!$E$10-JZ$2,'Two cycles - Optimise'!$B$4,'Two cycles - Optimise'!$B$3,TRUE)-_xlfn.BINOM.DIST($J182,'Two cycles - Optimise'!$B$4,'Two cycles - Optimise'!$B$3,TRUE),0)</f>
        <v>0</v>
      </c>
      <c r="KA182">
        <f>IF('Two cycles - Optimise'!$E$10&gt;($J182+KA$2),_xlfn.BINOM.DIST('Two cycles - Optimise'!$E$10-KA$2,'Two cycles - Optimise'!$B$4,'Two cycles - Optimise'!$B$3,TRUE)-_xlfn.BINOM.DIST($J182,'Two cycles - Optimise'!$B$4,'Two cycles - Optimise'!$B$3,TRUE),0)</f>
        <v>0</v>
      </c>
      <c r="KB182">
        <f>IF('Two cycles - Optimise'!$E$10&gt;($J182+KB$2),_xlfn.BINOM.DIST('Two cycles - Optimise'!$E$10-KB$2,'Two cycles - Optimise'!$B$4,'Two cycles - Optimise'!$B$3,TRUE)-_xlfn.BINOM.DIST($J182,'Two cycles - Optimise'!$B$4,'Two cycles - Optimise'!$B$3,TRUE),0)</f>
        <v>0</v>
      </c>
      <c r="KC182">
        <f>IF('Two cycles - Optimise'!$E$10&gt;($J182+KC$2),_xlfn.BINOM.DIST('Two cycles - Optimise'!$E$10-KC$2,'Two cycles - Optimise'!$B$4,'Two cycles - Optimise'!$B$3,TRUE)-_xlfn.BINOM.DIST($J182,'Two cycles - Optimise'!$B$4,'Two cycles - Optimise'!$B$3,TRUE),0)</f>
        <v>0</v>
      </c>
      <c r="KD182">
        <f>IF('Two cycles - Optimise'!$E$10&gt;($J182+KD$2),_xlfn.BINOM.DIST('Two cycles - Optimise'!$E$10-KD$2,'Two cycles - Optimise'!$B$4,'Two cycles - Optimise'!$B$3,TRUE)-_xlfn.BINOM.DIST($J182,'Two cycles - Optimise'!$B$4,'Two cycles - Optimise'!$B$3,TRUE),0)</f>
        <v>0</v>
      </c>
      <c r="KE182">
        <f>IF('Two cycles - Optimise'!$E$10&gt;($J182+KE$2),_xlfn.BINOM.DIST('Two cycles - Optimise'!$E$10-KE$2,'Two cycles - Optimise'!$B$4,'Two cycles - Optimise'!$B$3,TRUE)-_xlfn.BINOM.DIST($J182,'Two cycles - Optimise'!$B$4,'Two cycles - Optimise'!$B$3,TRUE),0)</f>
        <v>0</v>
      </c>
      <c r="KF182">
        <f>IF('Two cycles - Optimise'!$E$10&gt;($J182+KF$2),_xlfn.BINOM.DIST('Two cycles - Optimise'!$E$10-KF$2,'Two cycles - Optimise'!$B$4,'Two cycles - Optimise'!$B$3,TRUE)-_xlfn.BINOM.DIST($J182,'Two cycles - Optimise'!$B$4,'Two cycles - Optimise'!$B$3,TRUE),0)</f>
        <v>0</v>
      </c>
      <c r="KG182">
        <f>IF('Two cycles - Optimise'!$E$10&gt;($J182+KG$2),_xlfn.BINOM.DIST('Two cycles - Optimise'!$E$10-KG$2,'Two cycles - Optimise'!$B$4,'Two cycles - Optimise'!$B$3,TRUE)-_xlfn.BINOM.DIST($J182,'Two cycles - Optimise'!$B$4,'Two cycles - Optimise'!$B$3,TRUE),0)</f>
        <v>0</v>
      </c>
      <c r="KH182">
        <f>IF('Two cycles - Optimise'!$E$10&gt;($J182+KH$2),_xlfn.BINOM.DIST('Two cycles - Optimise'!$E$10-KH$2,'Two cycles - Optimise'!$B$4,'Two cycles - Optimise'!$B$3,TRUE)-_xlfn.BINOM.DIST($J182,'Two cycles - Optimise'!$B$4,'Two cycles - Optimise'!$B$3,TRUE),0)</f>
        <v>0</v>
      </c>
      <c r="KI182">
        <f>IF('Two cycles - Optimise'!$E$10&gt;($J182+KI$2),_xlfn.BINOM.DIST('Two cycles - Optimise'!$E$10-KI$2,'Two cycles - Optimise'!$B$4,'Two cycles - Optimise'!$B$3,TRUE)-_xlfn.BINOM.DIST($J182,'Two cycles - Optimise'!$B$4,'Two cycles - Optimise'!$B$3,TRUE),0)</f>
        <v>0</v>
      </c>
      <c r="KJ182">
        <f>IF('Two cycles - Optimise'!$E$10&gt;($J182+KJ$2),_xlfn.BINOM.DIST('Two cycles - Optimise'!$E$10-KJ$2,'Two cycles - Optimise'!$B$4,'Two cycles - Optimise'!$B$3,TRUE)-_xlfn.BINOM.DIST($J182,'Two cycles - Optimise'!$B$4,'Two cycles - Optimise'!$B$3,TRUE),0)</f>
        <v>0</v>
      </c>
      <c r="KK182">
        <f>IF('Two cycles - Optimise'!$E$10&gt;($J182+KK$2),_xlfn.BINOM.DIST('Two cycles - Optimise'!$E$10-KK$2,'Two cycles - Optimise'!$B$4,'Two cycles - Optimise'!$B$3,TRUE)-_xlfn.BINOM.DIST($J182,'Two cycles - Optimise'!$B$4,'Two cycles - Optimise'!$B$3,TRUE),0)</f>
        <v>0</v>
      </c>
      <c r="KL182">
        <f>IF('Two cycles - Optimise'!$E$10&gt;($J182+KL$2),_xlfn.BINOM.DIST('Two cycles - Optimise'!$E$10-KL$2,'Two cycles - Optimise'!$B$4,'Two cycles - Optimise'!$B$3,TRUE)-_xlfn.BINOM.DIST($J182,'Two cycles - Optimise'!$B$4,'Two cycles - Optimise'!$B$3,TRUE),0)</f>
        <v>0</v>
      </c>
      <c r="KM182">
        <f>IF('Two cycles - Optimise'!$E$10&gt;($J182+KM$2),_xlfn.BINOM.DIST('Two cycles - Optimise'!$E$10-KM$2,'Two cycles - Optimise'!$B$4,'Two cycles - Optimise'!$B$3,TRUE)-_xlfn.BINOM.DIST($J182,'Two cycles - Optimise'!$B$4,'Two cycles - Optimise'!$B$3,TRUE),0)</f>
        <v>0</v>
      </c>
      <c r="KN182">
        <f>IF('Two cycles - Optimise'!$E$10&gt;($J182+KN$2),_xlfn.BINOM.DIST('Two cycles - Optimise'!$E$10-KN$2,'Two cycles - Optimise'!$B$4,'Two cycles - Optimise'!$B$3,TRUE)-_xlfn.BINOM.DIST($J182,'Two cycles - Optimise'!$B$4,'Two cycles - Optimise'!$B$3,TRUE),0)</f>
        <v>0</v>
      </c>
      <c r="KO182">
        <f>IF('Two cycles - Optimise'!$E$10&gt;($J182+KO$2),_xlfn.BINOM.DIST('Two cycles - Optimise'!$E$10-KO$2,'Two cycles - Optimise'!$B$4,'Two cycles - Optimise'!$B$3,TRUE)-_xlfn.BINOM.DIST($J182,'Two cycles - Optimise'!$B$4,'Two cycles - Optimise'!$B$3,TRUE),0)</f>
        <v>0</v>
      </c>
      <c r="KP182">
        <f>IF('Two cycles - Optimise'!$E$10&gt;($J182+KP$2),_xlfn.BINOM.DIST('Two cycles - Optimise'!$E$10-KP$2,'Two cycles - Optimise'!$B$4,'Two cycles - Optimise'!$B$3,TRUE)-_xlfn.BINOM.DIST($J182,'Two cycles - Optimise'!$B$4,'Two cycles - Optimise'!$B$3,TRUE),0)</f>
        <v>0</v>
      </c>
      <c r="KQ182">
        <f>IF('Two cycles - Optimise'!$E$10&gt;($J182+KQ$2),_xlfn.BINOM.DIST('Two cycles - Optimise'!$E$10-KQ$2,'Two cycles - Optimise'!$B$4,'Two cycles - Optimise'!$B$3,TRUE)-_xlfn.BINOM.DIST($J182,'Two cycles - Optimise'!$B$4,'Two cycles - Optimise'!$B$3,TRUE),0)</f>
        <v>0</v>
      </c>
      <c r="KR182">
        <f>IF('Two cycles - Optimise'!$E$10&gt;($J182+KR$2),_xlfn.BINOM.DIST('Two cycles - Optimise'!$E$10-KR$2,'Two cycles - Optimise'!$B$4,'Two cycles - Optimise'!$B$3,TRUE)-_xlfn.BINOM.DIST($J182,'Two cycles - Optimise'!$B$4,'Two cycles - Optimise'!$B$3,TRUE),0)</f>
        <v>0</v>
      </c>
      <c r="KS182">
        <f>IF('Two cycles - Optimise'!$E$10&gt;($J182+KS$2),_xlfn.BINOM.DIST('Two cycles - Optimise'!$E$10-KS$2,'Two cycles - Optimise'!$B$4,'Two cycles - Optimise'!$B$3,TRUE)-_xlfn.BINOM.DIST($J182,'Two cycles - Optimise'!$B$4,'Two cycles - Optimise'!$B$3,TRUE),0)</f>
        <v>0</v>
      </c>
      <c r="KT182">
        <f>IF('Two cycles - Optimise'!$E$10&gt;($J182+KT$2),_xlfn.BINOM.DIST('Two cycles - Optimise'!$E$10-KT$2,'Two cycles - Optimise'!$B$4,'Two cycles - Optimise'!$B$3,TRUE)-_xlfn.BINOM.DIST($J182,'Two cycles - Optimise'!$B$4,'Two cycles - Optimise'!$B$3,TRUE),0)</f>
        <v>0</v>
      </c>
      <c r="KU182">
        <f>IF('Two cycles - Optimise'!$E$10&gt;($J182+KU$2),_xlfn.BINOM.DIST('Two cycles - Optimise'!$E$10-KU$2,'Two cycles - Optimise'!$B$4,'Two cycles - Optimise'!$B$3,TRUE)-_xlfn.BINOM.DIST($J182,'Two cycles - Optimise'!$B$4,'Two cycles - Optimise'!$B$3,TRUE),0)</f>
        <v>0</v>
      </c>
      <c r="KV182">
        <f>IF('Two cycles - Optimise'!$E$10&gt;($J182+KV$2),_xlfn.BINOM.DIST('Two cycles - Optimise'!$E$10-KV$2,'Two cycles - Optimise'!$B$4,'Two cycles - Optimise'!$B$3,TRUE)-_xlfn.BINOM.DIST($J182,'Two cycles - Optimise'!$B$4,'Two cycles - Optimise'!$B$3,TRUE),0)</f>
        <v>0</v>
      </c>
      <c r="KW182">
        <f>IF('Two cycles - Optimise'!$E$10&gt;($J182+KW$2),_xlfn.BINOM.DIST('Two cycles - Optimise'!$E$10-KW$2,'Two cycles - Optimise'!$B$4,'Two cycles - Optimise'!$B$3,TRUE)-_xlfn.BINOM.DIST($J182,'Two cycles - Optimise'!$B$4,'Two cycles - Optimise'!$B$3,TRUE),0)</f>
        <v>0</v>
      </c>
      <c r="KX182">
        <f>IF('Two cycles - Optimise'!$E$10&gt;($J182+KX$2),_xlfn.BINOM.DIST('Two cycles - Optimise'!$E$10-KX$2,'Two cycles - Optimise'!$B$4,'Two cycles - Optimise'!$B$3,TRUE)-_xlfn.BINOM.DIST($J182,'Two cycles - Optimise'!$B$4,'Two cycles - Optimise'!$B$3,TRUE),0)</f>
        <v>0</v>
      </c>
      <c r="KY182">
        <f>IF('Two cycles - Optimise'!$E$10&gt;($J182+KY$2),_xlfn.BINOM.DIST('Two cycles - Optimise'!$E$10-KY$2,'Two cycles - Optimise'!$B$4,'Two cycles - Optimise'!$B$3,TRUE)-_xlfn.BINOM.DIST($J182,'Two cycles - Optimise'!$B$4,'Two cycles - Optimise'!$B$3,TRUE),0)</f>
        <v>0</v>
      </c>
      <c r="KZ182">
        <f>IF('Two cycles - Optimise'!$E$10&gt;($J182+KZ$2),_xlfn.BINOM.DIST('Two cycles - Optimise'!$E$10-KZ$2,'Two cycles - Optimise'!$B$4,'Two cycles - Optimise'!$B$3,TRUE)-_xlfn.BINOM.DIST($J182,'Two cycles - Optimise'!$B$4,'Two cycles - Optimise'!$B$3,TRUE),0)</f>
        <v>0</v>
      </c>
      <c r="LA182">
        <f>IF('Two cycles - Optimise'!$E$10&gt;($J182+LA$2),_xlfn.BINOM.DIST('Two cycles - Optimise'!$E$10-LA$2,'Two cycles - Optimise'!$B$4,'Two cycles - Optimise'!$B$3,TRUE)-_xlfn.BINOM.DIST($J182,'Two cycles - Optimise'!$B$4,'Two cycles - Optimise'!$B$3,TRUE),0)</f>
        <v>0</v>
      </c>
      <c r="LB182">
        <f>IF('Two cycles - Optimise'!$E$10&gt;($J182+LB$2),_xlfn.BINOM.DIST('Two cycles - Optimise'!$E$10-LB$2,'Two cycles - Optimise'!$B$4,'Two cycles - Optimise'!$B$3,TRUE)-_xlfn.BINOM.DIST($J182,'Two cycles - Optimise'!$B$4,'Two cycles - Optimise'!$B$3,TRUE),0)</f>
        <v>0</v>
      </c>
      <c r="LC182">
        <f>IF('Two cycles - Optimise'!$E$10&gt;($J182+LC$2),_xlfn.BINOM.DIST('Two cycles - Optimise'!$E$10-LC$2,'Two cycles - Optimise'!$B$4,'Two cycles - Optimise'!$B$3,TRUE)-_xlfn.BINOM.DIST($J182,'Two cycles - Optimise'!$B$4,'Two cycles - Optimise'!$B$3,TRUE),0)</f>
        <v>0</v>
      </c>
      <c r="LD182">
        <f>IF('Two cycles - Optimise'!$E$10&gt;($J182+LD$2),_xlfn.BINOM.DIST('Two cycles - Optimise'!$E$10-LD$2,'Two cycles - Optimise'!$B$4,'Two cycles - Optimise'!$B$3,TRUE)-_xlfn.BINOM.DIST($J182,'Two cycles - Optimise'!$B$4,'Two cycles - Optimise'!$B$3,TRUE),0)</f>
        <v>0</v>
      </c>
      <c r="LE182">
        <f>IF('Two cycles - Optimise'!$E$10&gt;($J182+LE$2),_xlfn.BINOM.DIST('Two cycles - Optimise'!$E$10-LE$2,'Two cycles - Optimise'!$B$4,'Two cycles - Optimise'!$B$3,TRUE)-_xlfn.BINOM.DIST($J182,'Two cycles - Optimise'!$B$4,'Two cycles - Optimise'!$B$3,TRUE),0)</f>
        <v>0</v>
      </c>
      <c r="LF182">
        <f>IF('Two cycles - Optimise'!$E$10&gt;($J182+LF$2),_xlfn.BINOM.DIST('Two cycles - Optimise'!$E$10-LF$2,'Two cycles - Optimise'!$B$4,'Two cycles - Optimise'!$B$3,TRUE)-_xlfn.BINOM.DIST($J182,'Two cycles - Optimise'!$B$4,'Two cycles - Optimise'!$B$3,TRUE),0)</f>
        <v>0</v>
      </c>
      <c r="LG182">
        <f>IF('Two cycles - Optimise'!$E$10&gt;($J182+LG$2),_xlfn.BINOM.DIST('Two cycles - Optimise'!$E$10-LG$2,'Two cycles - Optimise'!$B$4,'Two cycles - Optimise'!$B$3,TRUE)-_xlfn.BINOM.DIST($J182,'Two cycles - Optimise'!$B$4,'Two cycles - Optimise'!$B$3,TRUE),0)</f>
        <v>0</v>
      </c>
      <c r="LH182">
        <f>IF('Two cycles - Optimise'!$E$10&gt;($J182+LH$2),_xlfn.BINOM.DIST('Two cycles - Optimise'!$E$10-LH$2,'Two cycles - Optimise'!$B$4,'Two cycles - Optimise'!$B$3,TRUE)-_xlfn.BINOM.DIST($J182,'Two cycles - Optimise'!$B$4,'Two cycles - Optimise'!$B$3,TRUE),0)</f>
        <v>0</v>
      </c>
      <c r="LI182">
        <f>IF('Two cycles - Optimise'!$E$10&gt;($J182+LI$2),_xlfn.BINOM.DIST('Two cycles - Optimise'!$E$10-LI$2,'Two cycles - Optimise'!$B$4,'Two cycles - Optimise'!$B$3,TRUE)-_xlfn.BINOM.DIST($J182,'Two cycles - Optimise'!$B$4,'Two cycles - Optimise'!$B$3,TRUE),0)</f>
        <v>0</v>
      </c>
      <c r="LJ182">
        <f>IF('Two cycles - Optimise'!$E$10&gt;($J182+LJ$2),_xlfn.BINOM.DIST('Two cycles - Optimise'!$E$10-LJ$2,'Two cycles - Optimise'!$B$4,'Two cycles - Optimise'!$B$3,TRUE)-_xlfn.BINOM.DIST($J182,'Two cycles - Optimise'!$B$4,'Two cycles - Optimise'!$B$3,TRUE),0)</f>
        <v>0</v>
      </c>
      <c r="LK182">
        <f>IF('Two cycles - Optimise'!$E$10&gt;($J182+LK$2),_xlfn.BINOM.DIST('Two cycles - Optimise'!$E$10-LK$2,'Two cycles - Optimise'!$B$4,'Two cycles - Optimise'!$B$3,TRUE)-_xlfn.BINOM.DIST($J182,'Two cycles - Optimise'!$B$4,'Two cycles - Optimise'!$B$3,TRUE),0)</f>
        <v>0</v>
      </c>
      <c r="LL182">
        <f>IF('Two cycles - Optimise'!$E$10&gt;($J182+LL$2),_xlfn.BINOM.DIST('Two cycles - Optimise'!$E$10-LL$2,'Two cycles - Optimise'!$B$4,'Two cycles - Optimise'!$B$3,TRUE)-_xlfn.BINOM.DIST($J182,'Two cycles - Optimise'!$B$4,'Two cycles - Optimise'!$B$3,TRUE),0)</f>
        <v>0</v>
      </c>
    </row>
    <row r="183" spans="1:324" x14ac:dyDescent="0.25">
      <c r="A183">
        <f>IF(E183&lt;'Two cycles - Optimise'!$B$2,1000,E183-'Two cycles - Optimise'!$B$2)</f>
        <v>5.0000000000000044E-2</v>
      </c>
      <c r="B183">
        <v>180</v>
      </c>
      <c r="C183">
        <f>IF(B183&gt;'Two cycles - Optimise'!$B$4,1,_xlfn.BINOM.DIST(B183,'Two cycles - Optimise'!$B$4,'Two cycles - Optimise'!$B$3,TRUE))</f>
        <v>1</v>
      </c>
      <c r="D183">
        <f t="shared" si="326"/>
        <v>0</v>
      </c>
      <c r="E183">
        <f t="shared" si="327"/>
        <v>1</v>
      </c>
      <c r="I183">
        <f>IF(P183&lt;'Two cycles - Optimise'!$B$2,1000,P183-'Two cycles - Optimise'!$B$2)</f>
        <v>5.0000000000000044E-2</v>
      </c>
      <c r="J183">
        <v>180</v>
      </c>
      <c r="K183">
        <f>IF(J183&gt;'Two cycles - Optimise'!$B$4,1,_xlfn.BINOM.DIST(J183,'Two cycles - Optimise'!$B$4,'Two cycles - Optimise'!$B$3,TRUE))</f>
        <v>1</v>
      </c>
      <c r="L183">
        <f t="shared" si="328"/>
        <v>0</v>
      </c>
      <c r="M183">
        <f t="shared" si="329"/>
        <v>1</v>
      </c>
      <c r="N183">
        <f t="shared" si="330"/>
        <v>0</v>
      </c>
      <c r="O183">
        <f t="shared" si="331"/>
        <v>0</v>
      </c>
      <c r="P183">
        <f t="shared" si="332"/>
        <v>1</v>
      </c>
      <c r="T183">
        <f t="shared" si="333"/>
        <v>0</v>
      </c>
      <c r="U183">
        <f t="shared" si="334"/>
        <v>0</v>
      </c>
      <c r="V183">
        <f t="shared" si="335"/>
        <v>0</v>
      </c>
      <c r="W183">
        <f t="shared" si="336"/>
        <v>0</v>
      </c>
      <c r="X183">
        <f t="shared" si="337"/>
        <v>0</v>
      </c>
      <c r="Y183">
        <f t="shared" si="338"/>
        <v>0</v>
      </c>
      <c r="Z183">
        <f t="shared" si="339"/>
        <v>0</v>
      </c>
      <c r="AA183">
        <f t="shared" si="340"/>
        <v>0</v>
      </c>
      <c r="AB183">
        <f t="shared" si="341"/>
        <v>0</v>
      </c>
      <c r="AC183">
        <f t="shared" si="342"/>
        <v>0</v>
      </c>
      <c r="AD183">
        <f t="shared" si="343"/>
        <v>0</v>
      </c>
      <c r="AE183">
        <f t="shared" si="344"/>
        <v>0</v>
      </c>
      <c r="AF183">
        <f t="shared" si="345"/>
        <v>0</v>
      </c>
      <c r="AG183">
        <f t="shared" si="346"/>
        <v>0</v>
      </c>
      <c r="AH183">
        <f t="shared" si="347"/>
        <v>0</v>
      </c>
      <c r="AI183">
        <f t="shared" si="348"/>
        <v>0</v>
      </c>
      <c r="AJ183">
        <f t="shared" si="349"/>
        <v>0</v>
      </c>
      <c r="AK183">
        <f t="shared" si="350"/>
        <v>0</v>
      </c>
      <c r="AL183">
        <f t="shared" si="351"/>
        <v>0</v>
      </c>
      <c r="AM183">
        <f t="shared" si="352"/>
        <v>0</v>
      </c>
      <c r="AN183">
        <f t="shared" si="353"/>
        <v>0</v>
      </c>
      <c r="AO183">
        <f t="shared" si="354"/>
        <v>0</v>
      </c>
      <c r="AP183">
        <f t="shared" si="355"/>
        <v>0</v>
      </c>
      <c r="AQ183">
        <f t="shared" si="356"/>
        <v>0</v>
      </c>
      <c r="AR183">
        <f t="shared" si="357"/>
        <v>0</v>
      </c>
      <c r="AS183">
        <f t="shared" si="358"/>
        <v>0</v>
      </c>
      <c r="AT183">
        <f t="shared" si="359"/>
        <v>0</v>
      </c>
      <c r="AU183">
        <f t="shared" si="360"/>
        <v>0</v>
      </c>
      <c r="AV183">
        <f t="shared" si="361"/>
        <v>0</v>
      </c>
      <c r="AW183">
        <f t="shared" si="362"/>
        <v>0</v>
      </c>
      <c r="AX183">
        <f t="shared" si="363"/>
        <v>0</v>
      </c>
      <c r="AY183">
        <f t="shared" si="364"/>
        <v>0</v>
      </c>
      <c r="AZ183">
        <f t="shared" si="365"/>
        <v>0</v>
      </c>
      <c r="BA183">
        <f t="shared" si="366"/>
        <v>0</v>
      </c>
      <c r="BB183">
        <f t="shared" si="367"/>
        <v>0</v>
      </c>
      <c r="BC183">
        <f t="shared" si="368"/>
        <v>0</v>
      </c>
      <c r="BD183">
        <f t="shared" si="369"/>
        <v>0</v>
      </c>
      <c r="BE183">
        <f t="shared" si="370"/>
        <v>0</v>
      </c>
      <c r="BF183">
        <f t="shared" si="371"/>
        <v>0</v>
      </c>
      <c r="BG183">
        <f t="shared" si="372"/>
        <v>0</v>
      </c>
      <c r="BH183">
        <f t="shared" si="373"/>
        <v>0</v>
      </c>
      <c r="BI183">
        <f t="shared" si="374"/>
        <v>0</v>
      </c>
      <c r="BJ183">
        <f t="shared" si="375"/>
        <v>0</v>
      </c>
      <c r="BK183">
        <f t="shared" si="376"/>
        <v>0</v>
      </c>
      <c r="BL183">
        <f t="shared" si="377"/>
        <v>0</v>
      </c>
      <c r="BM183">
        <f t="shared" si="378"/>
        <v>0</v>
      </c>
      <c r="BN183">
        <f t="shared" si="379"/>
        <v>0</v>
      </c>
      <c r="BO183">
        <f t="shared" si="380"/>
        <v>0</v>
      </c>
      <c r="BP183">
        <f t="shared" si="381"/>
        <v>0</v>
      </c>
      <c r="BQ183">
        <f t="shared" si="382"/>
        <v>0</v>
      </c>
      <c r="BR183">
        <f t="shared" si="383"/>
        <v>0</v>
      </c>
      <c r="BS183">
        <f t="shared" si="384"/>
        <v>0</v>
      </c>
      <c r="BT183">
        <f t="shared" si="385"/>
        <v>0</v>
      </c>
      <c r="BU183">
        <f t="shared" si="386"/>
        <v>0</v>
      </c>
      <c r="BV183">
        <f t="shared" si="387"/>
        <v>0</v>
      </c>
      <c r="BW183">
        <f t="shared" si="388"/>
        <v>0</v>
      </c>
      <c r="BX183">
        <f t="shared" si="389"/>
        <v>0</v>
      </c>
      <c r="BY183">
        <f t="shared" si="390"/>
        <v>0</v>
      </c>
      <c r="BZ183">
        <f t="shared" si="391"/>
        <v>0</v>
      </c>
      <c r="CA183">
        <f t="shared" si="392"/>
        <v>0</v>
      </c>
      <c r="CB183">
        <f t="shared" si="393"/>
        <v>0</v>
      </c>
      <c r="CC183">
        <f t="shared" si="394"/>
        <v>0</v>
      </c>
      <c r="CD183">
        <f t="shared" si="395"/>
        <v>0</v>
      </c>
      <c r="CE183">
        <f t="shared" si="396"/>
        <v>0</v>
      </c>
      <c r="CF183">
        <f t="shared" si="397"/>
        <v>0</v>
      </c>
      <c r="CG183">
        <f t="shared" si="398"/>
        <v>0</v>
      </c>
      <c r="CH183">
        <f t="shared" si="399"/>
        <v>0</v>
      </c>
      <c r="CI183">
        <f t="shared" si="400"/>
        <v>0</v>
      </c>
      <c r="CJ183">
        <f t="shared" si="401"/>
        <v>0</v>
      </c>
      <c r="CK183">
        <f t="shared" si="402"/>
        <v>0</v>
      </c>
      <c r="CL183">
        <f t="shared" si="403"/>
        <v>0</v>
      </c>
      <c r="CM183">
        <f t="shared" si="404"/>
        <v>0</v>
      </c>
      <c r="CN183">
        <f t="shared" si="405"/>
        <v>0</v>
      </c>
      <c r="CO183">
        <f t="shared" si="406"/>
        <v>0</v>
      </c>
      <c r="CP183">
        <f t="shared" si="407"/>
        <v>0</v>
      </c>
      <c r="CQ183">
        <f t="shared" si="408"/>
        <v>0</v>
      </c>
      <c r="CR183">
        <f t="shared" si="409"/>
        <v>0</v>
      </c>
      <c r="CS183">
        <f t="shared" si="410"/>
        <v>0</v>
      </c>
      <c r="CT183">
        <f t="shared" si="411"/>
        <v>0</v>
      </c>
      <c r="CU183">
        <f t="shared" si="412"/>
        <v>0</v>
      </c>
      <c r="CV183">
        <f t="shared" si="413"/>
        <v>0</v>
      </c>
      <c r="CW183">
        <f t="shared" si="414"/>
        <v>0</v>
      </c>
      <c r="CX183">
        <f t="shared" si="415"/>
        <v>0</v>
      </c>
      <c r="CY183">
        <f t="shared" si="416"/>
        <v>0</v>
      </c>
      <c r="CZ183">
        <f t="shared" si="417"/>
        <v>0</v>
      </c>
      <c r="DA183">
        <f t="shared" si="418"/>
        <v>0</v>
      </c>
      <c r="DB183">
        <f t="shared" si="419"/>
        <v>0</v>
      </c>
      <c r="DC183">
        <f t="shared" si="420"/>
        <v>0</v>
      </c>
      <c r="DD183">
        <f t="shared" si="421"/>
        <v>0</v>
      </c>
      <c r="DE183">
        <f t="shared" si="422"/>
        <v>0</v>
      </c>
      <c r="DF183">
        <f t="shared" si="423"/>
        <v>0</v>
      </c>
      <c r="DG183">
        <f t="shared" si="424"/>
        <v>0</v>
      </c>
      <c r="DH183">
        <f t="shared" si="425"/>
        <v>0</v>
      </c>
      <c r="DI183">
        <f t="shared" si="426"/>
        <v>0</v>
      </c>
      <c r="DJ183">
        <f t="shared" si="427"/>
        <v>0</v>
      </c>
      <c r="DK183">
        <f t="shared" si="428"/>
        <v>0</v>
      </c>
      <c r="DL183">
        <f t="shared" si="429"/>
        <v>0</v>
      </c>
      <c r="DM183">
        <f t="shared" si="430"/>
        <v>0</v>
      </c>
      <c r="DN183">
        <f t="shared" si="431"/>
        <v>0</v>
      </c>
      <c r="DO183">
        <f t="shared" si="432"/>
        <v>0</v>
      </c>
      <c r="DP183">
        <f t="shared" si="433"/>
        <v>0</v>
      </c>
      <c r="DR183">
        <f>IF(AND(DR$2&lt;=$J183,$J183&lt;='Two cycles - Optimise'!$B$4),_xlfn.BINOM.DIST(DR$2,'Two cycles - Optimise'!$B$4,'Two cycles - Optimise'!$B$3,FALSE),0)</f>
        <v>0</v>
      </c>
      <c r="DS183">
        <f>IF(AND(DS$2&lt;=$J183,$J183&lt;='Two cycles - Optimise'!$B$4),_xlfn.BINOM.DIST(DS$2,'Two cycles - Optimise'!$B$4,'Two cycles - Optimise'!$B$3,FALSE),0)</f>
        <v>0</v>
      </c>
      <c r="DT183">
        <f>IF(AND(DT$2&lt;=$J183,$J183&lt;='Two cycles - Optimise'!$B$4),_xlfn.BINOM.DIST(DT$2,'Two cycles - Optimise'!$B$4,'Two cycles - Optimise'!$B$3,FALSE),0)</f>
        <v>0</v>
      </c>
      <c r="DU183">
        <f>IF(AND(DU$2&lt;=$J183,$J183&lt;='Two cycles - Optimise'!$B$4),_xlfn.BINOM.DIST(DU$2,'Two cycles - Optimise'!$B$4,'Two cycles - Optimise'!$B$3,FALSE),0)</f>
        <v>0</v>
      </c>
      <c r="DV183">
        <f>IF(AND(DV$2&lt;=$J183,$J183&lt;='Two cycles - Optimise'!$B$4),_xlfn.BINOM.DIST(DV$2,'Two cycles - Optimise'!$B$4,'Two cycles - Optimise'!$B$3,FALSE),0)</f>
        <v>0</v>
      </c>
      <c r="DW183">
        <f>IF(AND(DW$2&lt;=$J183,$J183&lt;='Two cycles - Optimise'!$B$4),_xlfn.BINOM.DIST(DW$2,'Two cycles - Optimise'!$B$4,'Two cycles - Optimise'!$B$3,FALSE),0)</f>
        <v>0</v>
      </c>
      <c r="DX183">
        <f>IF(AND(DX$2&lt;=$J183,$J183&lt;='Two cycles - Optimise'!$B$4),_xlfn.BINOM.DIST(DX$2,'Two cycles - Optimise'!$B$4,'Two cycles - Optimise'!$B$3,FALSE),0)</f>
        <v>0</v>
      </c>
      <c r="DY183">
        <f>IF(AND(DY$2&lt;=$J183,$J183&lt;='Two cycles - Optimise'!$B$4),_xlfn.BINOM.DIST(DY$2,'Two cycles - Optimise'!$B$4,'Two cycles - Optimise'!$B$3,FALSE),0)</f>
        <v>0</v>
      </c>
      <c r="DZ183">
        <f>IF(AND(DZ$2&lt;=$J183,$J183&lt;='Two cycles - Optimise'!$B$4),_xlfn.BINOM.DIST(DZ$2,'Two cycles - Optimise'!$B$4,'Two cycles - Optimise'!$B$3,FALSE),0)</f>
        <v>0</v>
      </c>
      <c r="EA183">
        <f>IF(AND(EA$2&lt;=$J183,$J183&lt;='Two cycles - Optimise'!$B$4),_xlfn.BINOM.DIST(EA$2,'Two cycles - Optimise'!$B$4,'Two cycles - Optimise'!$B$3,FALSE),0)</f>
        <v>0</v>
      </c>
      <c r="EB183">
        <f>IF(AND(EB$2&lt;=$J183,$J183&lt;='Two cycles - Optimise'!$B$4),_xlfn.BINOM.DIST(EB$2,'Two cycles - Optimise'!$B$4,'Two cycles - Optimise'!$B$3,FALSE),0)</f>
        <v>0</v>
      </c>
      <c r="EC183">
        <f>IF(AND(EC$2&lt;=$J183,$J183&lt;='Two cycles - Optimise'!$B$4),_xlfn.BINOM.DIST(EC$2,'Two cycles - Optimise'!$B$4,'Two cycles - Optimise'!$B$3,FALSE),0)</f>
        <v>0</v>
      </c>
      <c r="ED183">
        <f>IF(AND(ED$2&lt;=$J183,$J183&lt;='Two cycles - Optimise'!$B$4),_xlfn.BINOM.DIST(ED$2,'Two cycles - Optimise'!$B$4,'Two cycles - Optimise'!$B$3,FALSE),0)</f>
        <v>0</v>
      </c>
      <c r="EE183">
        <f>IF(AND(EE$2&lt;=$J183,$J183&lt;='Two cycles - Optimise'!$B$4),_xlfn.BINOM.DIST(EE$2,'Two cycles - Optimise'!$B$4,'Two cycles - Optimise'!$B$3,FALSE),0)</f>
        <v>0</v>
      </c>
      <c r="EF183">
        <f>IF(AND(EF$2&lt;=$J183,$J183&lt;='Two cycles - Optimise'!$B$4),_xlfn.BINOM.DIST(EF$2,'Two cycles - Optimise'!$B$4,'Two cycles - Optimise'!$B$3,FALSE),0)</f>
        <v>0</v>
      </c>
      <c r="EG183">
        <f>IF(AND(EG$2&lt;=$J183,$J183&lt;='Two cycles - Optimise'!$B$4),_xlfn.BINOM.DIST(EG$2,'Two cycles - Optimise'!$B$4,'Two cycles - Optimise'!$B$3,FALSE),0)</f>
        <v>0</v>
      </c>
      <c r="EH183">
        <f>IF(AND(EH$2&lt;=$J183,$J183&lt;='Two cycles - Optimise'!$B$4),_xlfn.BINOM.DIST(EH$2,'Two cycles - Optimise'!$B$4,'Two cycles - Optimise'!$B$3,FALSE),0)</f>
        <v>0</v>
      </c>
      <c r="EI183">
        <f>IF(AND(EI$2&lt;=$J183,$J183&lt;='Two cycles - Optimise'!$B$4),_xlfn.BINOM.DIST(EI$2,'Two cycles - Optimise'!$B$4,'Two cycles - Optimise'!$B$3,FALSE),0)</f>
        <v>0</v>
      </c>
      <c r="EJ183">
        <f>IF(AND(EJ$2&lt;=$J183,$J183&lt;='Two cycles - Optimise'!$B$4),_xlfn.BINOM.DIST(EJ$2,'Two cycles - Optimise'!$B$4,'Two cycles - Optimise'!$B$3,FALSE),0)</f>
        <v>0</v>
      </c>
      <c r="EK183">
        <f>IF(AND(EK$2&lt;=$J183,$J183&lt;='Two cycles - Optimise'!$B$4),_xlfn.BINOM.DIST(EK$2,'Two cycles - Optimise'!$B$4,'Two cycles - Optimise'!$B$3,FALSE),0)</f>
        <v>0</v>
      </c>
      <c r="EL183">
        <f>IF(AND(EL$2&lt;=$J183,$J183&lt;='Two cycles - Optimise'!$B$4),_xlfn.BINOM.DIST(EL$2,'Two cycles - Optimise'!$B$4,'Two cycles - Optimise'!$B$3,FALSE),0)</f>
        <v>0</v>
      </c>
      <c r="EM183">
        <f>IF(AND(EM$2&lt;=$J183,$J183&lt;='Two cycles - Optimise'!$B$4),_xlfn.BINOM.DIST(EM$2,'Two cycles - Optimise'!$B$4,'Two cycles - Optimise'!$B$3,FALSE),0)</f>
        <v>0</v>
      </c>
      <c r="EN183">
        <f>IF(AND(EN$2&lt;=$J183,$J183&lt;='Two cycles - Optimise'!$B$4),_xlfn.BINOM.DIST(EN$2,'Two cycles - Optimise'!$B$4,'Two cycles - Optimise'!$B$3,FALSE),0)</f>
        <v>0</v>
      </c>
      <c r="EO183">
        <f>IF(AND(EO$2&lt;=$J183,$J183&lt;='Two cycles - Optimise'!$B$4),_xlfn.BINOM.DIST(EO$2,'Two cycles - Optimise'!$B$4,'Two cycles - Optimise'!$B$3,FALSE),0)</f>
        <v>0</v>
      </c>
      <c r="EP183">
        <f>IF(AND(EP$2&lt;=$J183,$J183&lt;='Two cycles - Optimise'!$B$4),_xlfn.BINOM.DIST(EP$2,'Two cycles - Optimise'!$B$4,'Two cycles - Optimise'!$B$3,FALSE),0)</f>
        <v>0</v>
      </c>
      <c r="EQ183">
        <f>IF(AND(EQ$2&lt;=$J183,$J183&lt;='Two cycles - Optimise'!$B$4),_xlfn.BINOM.DIST(EQ$2,'Two cycles - Optimise'!$B$4,'Two cycles - Optimise'!$B$3,FALSE),0)</f>
        <v>0</v>
      </c>
      <c r="ER183">
        <f>IF(AND(ER$2&lt;=$J183,$J183&lt;='Two cycles - Optimise'!$B$4),_xlfn.BINOM.DIST(ER$2,'Two cycles - Optimise'!$B$4,'Two cycles - Optimise'!$B$3,FALSE),0)</f>
        <v>0</v>
      </c>
      <c r="ES183">
        <f>IF(AND(ES$2&lt;=$J183,$J183&lt;='Two cycles - Optimise'!$B$4),_xlfn.BINOM.DIST(ES$2,'Two cycles - Optimise'!$B$4,'Two cycles - Optimise'!$B$3,FALSE),0)</f>
        <v>0</v>
      </c>
      <c r="ET183">
        <f>IF(AND(ET$2&lt;=$J183,$J183&lt;='Two cycles - Optimise'!$B$4),_xlfn.BINOM.DIST(ET$2,'Two cycles - Optimise'!$B$4,'Two cycles - Optimise'!$B$3,FALSE),0)</f>
        <v>0</v>
      </c>
      <c r="EU183">
        <f>IF(AND(EU$2&lt;=$J183,$J183&lt;='Two cycles - Optimise'!$B$4),_xlfn.BINOM.DIST(EU$2,'Two cycles - Optimise'!$B$4,'Two cycles - Optimise'!$B$3,FALSE),0)</f>
        <v>0</v>
      </c>
      <c r="EV183">
        <f>IF(AND(EV$2&lt;=$J183,$J183&lt;='Two cycles - Optimise'!$B$4),_xlfn.BINOM.DIST(EV$2,'Two cycles - Optimise'!$B$4,'Two cycles - Optimise'!$B$3,FALSE),0)</f>
        <v>0</v>
      </c>
      <c r="EW183">
        <f>IF(AND(EW$2&lt;=$J183,$J183&lt;='Two cycles - Optimise'!$B$4),_xlfn.BINOM.DIST(EW$2,'Two cycles - Optimise'!$B$4,'Two cycles - Optimise'!$B$3,FALSE),0)</f>
        <v>0</v>
      </c>
      <c r="EX183">
        <f>IF(AND(EX$2&lt;=$J183,$J183&lt;='Two cycles - Optimise'!$B$4),_xlfn.BINOM.DIST(EX$2,'Two cycles - Optimise'!$B$4,'Two cycles - Optimise'!$B$3,FALSE),0)</f>
        <v>0</v>
      </c>
      <c r="EY183">
        <f>IF(AND(EY$2&lt;=$J183,$J183&lt;='Two cycles - Optimise'!$B$4),_xlfn.BINOM.DIST(EY$2,'Two cycles - Optimise'!$B$4,'Two cycles - Optimise'!$B$3,FALSE),0)</f>
        <v>0</v>
      </c>
      <c r="EZ183">
        <f>IF(AND(EZ$2&lt;=$J183,$J183&lt;='Two cycles - Optimise'!$B$4),_xlfn.BINOM.DIST(EZ$2,'Two cycles - Optimise'!$B$4,'Two cycles - Optimise'!$B$3,FALSE),0)</f>
        <v>0</v>
      </c>
      <c r="FA183">
        <f>IF(AND(FA$2&lt;=$J183,$J183&lt;='Two cycles - Optimise'!$B$4),_xlfn.BINOM.DIST(FA$2,'Two cycles - Optimise'!$B$4,'Two cycles - Optimise'!$B$3,FALSE),0)</f>
        <v>0</v>
      </c>
      <c r="FB183">
        <f>IF(AND(FB$2&lt;=$J183,$J183&lt;='Two cycles - Optimise'!$B$4),_xlfn.BINOM.DIST(FB$2,'Two cycles - Optimise'!$B$4,'Two cycles - Optimise'!$B$3,FALSE),0)</f>
        <v>0</v>
      </c>
      <c r="FC183">
        <f>IF(AND(FC$2&lt;=$J183,$J183&lt;='Two cycles - Optimise'!$B$4),_xlfn.BINOM.DIST(FC$2,'Two cycles - Optimise'!$B$4,'Two cycles - Optimise'!$B$3,FALSE),0)</f>
        <v>0</v>
      </c>
      <c r="FD183">
        <f>IF(AND(FD$2&lt;=$J183,$J183&lt;='Two cycles - Optimise'!$B$4),_xlfn.BINOM.DIST(FD$2,'Two cycles - Optimise'!$B$4,'Two cycles - Optimise'!$B$3,FALSE),0)</f>
        <v>0</v>
      </c>
      <c r="FE183">
        <f>IF(AND(FE$2&lt;=$J183,$J183&lt;='Two cycles - Optimise'!$B$4),_xlfn.BINOM.DIST(FE$2,'Two cycles - Optimise'!$B$4,'Two cycles - Optimise'!$B$3,FALSE),0)</f>
        <v>0</v>
      </c>
      <c r="FF183">
        <f>IF(AND(FF$2&lt;=$J183,$J183&lt;='Two cycles - Optimise'!$B$4),_xlfn.BINOM.DIST(FF$2,'Two cycles - Optimise'!$B$4,'Two cycles - Optimise'!$B$3,FALSE),0)</f>
        <v>0</v>
      </c>
      <c r="FG183">
        <f>IF(AND(FG$2&lt;=$J183,$J183&lt;='Two cycles - Optimise'!$B$4),_xlfn.BINOM.DIST(FG$2,'Two cycles - Optimise'!$B$4,'Two cycles - Optimise'!$B$3,FALSE),0)</f>
        <v>0</v>
      </c>
      <c r="FH183">
        <f>IF(AND(FH$2&lt;=$J183,$J183&lt;='Two cycles - Optimise'!$B$4),_xlfn.BINOM.DIST(FH$2,'Two cycles - Optimise'!$B$4,'Two cycles - Optimise'!$B$3,FALSE),0)</f>
        <v>0</v>
      </c>
      <c r="FI183">
        <f>IF(AND(FI$2&lt;=$J183,$J183&lt;='Two cycles - Optimise'!$B$4),_xlfn.BINOM.DIST(FI$2,'Two cycles - Optimise'!$B$4,'Two cycles - Optimise'!$B$3,FALSE),0)</f>
        <v>0</v>
      </c>
      <c r="FJ183">
        <f>IF(AND(FJ$2&lt;=$J183,$J183&lt;='Two cycles - Optimise'!$B$4),_xlfn.BINOM.DIST(FJ$2,'Two cycles - Optimise'!$B$4,'Two cycles - Optimise'!$B$3,FALSE),0)</f>
        <v>0</v>
      </c>
      <c r="FK183">
        <f>IF(AND(FK$2&lt;=$J183,$J183&lt;='Two cycles - Optimise'!$B$4),_xlfn.BINOM.DIST(FK$2,'Two cycles - Optimise'!$B$4,'Two cycles - Optimise'!$B$3,FALSE),0)</f>
        <v>0</v>
      </c>
      <c r="FL183">
        <f>IF(AND(FL$2&lt;=$J183,$J183&lt;='Two cycles - Optimise'!$B$4),_xlfn.BINOM.DIST(FL$2,'Two cycles - Optimise'!$B$4,'Two cycles - Optimise'!$B$3,FALSE),0)</f>
        <v>0</v>
      </c>
      <c r="FM183">
        <f>IF(AND(FM$2&lt;=$J183,$J183&lt;='Two cycles - Optimise'!$B$4),_xlfn.BINOM.DIST(FM$2,'Two cycles - Optimise'!$B$4,'Two cycles - Optimise'!$B$3,FALSE),0)</f>
        <v>0</v>
      </c>
      <c r="FN183">
        <f>IF(AND(FN$2&lt;=$J183,$J183&lt;='Two cycles - Optimise'!$B$4),_xlfn.BINOM.DIST(FN$2,'Two cycles - Optimise'!$B$4,'Two cycles - Optimise'!$B$3,FALSE),0)</f>
        <v>0</v>
      </c>
      <c r="FO183">
        <f>IF(AND(FO$2&lt;=$J183,$J183&lt;='Two cycles - Optimise'!$B$4),_xlfn.BINOM.DIST(FO$2,'Two cycles - Optimise'!$B$4,'Two cycles - Optimise'!$B$3,FALSE),0)</f>
        <v>0</v>
      </c>
      <c r="FP183">
        <f>IF(AND(FP$2&lt;=$J183,$J183&lt;='Two cycles - Optimise'!$B$4),_xlfn.BINOM.DIST(FP$2,'Two cycles - Optimise'!$B$4,'Two cycles - Optimise'!$B$3,FALSE),0)</f>
        <v>0</v>
      </c>
      <c r="FQ183">
        <f>IF(AND(FQ$2&lt;=$J183,$J183&lt;='Two cycles - Optimise'!$B$4),_xlfn.BINOM.DIST(FQ$2,'Two cycles - Optimise'!$B$4,'Two cycles - Optimise'!$B$3,FALSE),0)</f>
        <v>0</v>
      </c>
      <c r="FR183">
        <f>IF(AND(FR$2&lt;=$J183,$J183&lt;='Two cycles - Optimise'!$B$4),_xlfn.BINOM.DIST(FR$2,'Two cycles - Optimise'!$B$4,'Two cycles - Optimise'!$B$3,FALSE),0)</f>
        <v>0</v>
      </c>
      <c r="FS183">
        <f>IF(AND(FS$2&lt;=$J183,$J183&lt;='Two cycles - Optimise'!$B$4),_xlfn.BINOM.DIST(FS$2,'Two cycles - Optimise'!$B$4,'Two cycles - Optimise'!$B$3,FALSE),0)</f>
        <v>0</v>
      </c>
      <c r="FT183">
        <f>IF(AND(FT$2&lt;=$J183,$J183&lt;='Two cycles - Optimise'!$B$4),_xlfn.BINOM.DIST(FT$2,'Two cycles - Optimise'!$B$4,'Two cycles - Optimise'!$B$3,FALSE),0)</f>
        <v>0</v>
      </c>
      <c r="FU183">
        <f>IF(AND(FU$2&lt;=$J183,$J183&lt;='Two cycles - Optimise'!$B$4),_xlfn.BINOM.DIST(FU$2,'Two cycles - Optimise'!$B$4,'Two cycles - Optimise'!$B$3,FALSE),0)</f>
        <v>0</v>
      </c>
      <c r="FV183">
        <f>IF(AND(FV$2&lt;=$J183,$J183&lt;='Two cycles - Optimise'!$B$4),_xlfn.BINOM.DIST(FV$2,'Two cycles - Optimise'!$B$4,'Two cycles - Optimise'!$B$3,FALSE),0)</f>
        <v>0</v>
      </c>
      <c r="FW183">
        <f>IF(AND(FW$2&lt;=$J183,$J183&lt;='Two cycles - Optimise'!$B$4),_xlfn.BINOM.DIST(FW$2,'Two cycles - Optimise'!$B$4,'Two cycles - Optimise'!$B$3,FALSE),0)</f>
        <v>0</v>
      </c>
      <c r="FX183">
        <f>IF(AND(FX$2&lt;=$J183,$J183&lt;='Two cycles - Optimise'!$B$4),_xlfn.BINOM.DIST(FX$2,'Two cycles - Optimise'!$B$4,'Two cycles - Optimise'!$B$3,FALSE),0)</f>
        <v>0</v>
      </c>
      <c r="FY183">
        <f>IF(AND(FY$2&lt;=$J183,$J183&lt;='Two cycles - Optimise'!$B$4),_xlfn.BINOM.DIST(FY$2,'Two cycles - Optimise'!$B$4,'Two cycles - Optimise'!$B$3,FALSE),0)</f>
        <v>0</v>
      </c>
      <c r="FZ183">
        <f>IF(AND(FZ$2&lt;=$J183,$J183&lt;='Two cycles - Optimise'!$B$4),_xlfn.BINOM.DIST(FZ$2,'Two cycles - Optimise'!$B$4,'Two cycles - Optimise'!$B$3,FALSE),0)</f>
        <v>0</v>
      </c>
      <c r="GA183">
        <f>IF(AND(GA$2&lt;=$J183,$J183&lt;='Two cycles - Optimise'!$B$4),_xlfn.BINOM.DIST(GA$2,'Two cycles - Optimise'!$B$4,'Two cycles - Optimise'!$B$3,FALSE),0)</f>
        <v>0</v>
      </c>
      <c r="GB183">
        <f>IF(AND(GB$2&lt;=$J183,$J183&lt;='Two cycles - Optimise'!$B$4),_xlfn.BINOM.DIST(GB$2,'Two cycles - Optimise'!$B$4,'Two cycles - Optimise'!$B$3,FALSE),0)</f>
        <v>0</v>
      </c>
      <c r="GC183">
        <f>IF(AND(GC$2&lt;=$J183,$J183&lt;='Two cycles - Optimise'!$B$4),_xlfn.BINOM.DIST(GC$2,'Two cycles - Optimise'!$B$4,'Two cycles - Optimise'!$B$3,FALSE),0)</f>
        <v>0</v>
      </c>
      <c r="GD183">
        <f>IF(AND(GD$2&lt;=$J183,$J183&lt;='Two cycles - Optimise'!$B$4),_xlfn.BINOM.DIST(GD$2,'Two cycles - Optimise'!$B$4,'Two cycles - Optimise'!$B$3,FALSE),0)</f>
        <v>0</v>
      </c>
      <c r="GE183">
        <f>IF(AND(GE$2&lt;=$J183,$J183&lt;='Two cycles - Optimise'!$B$4),_xlfn.BINOM.DIST(GE$2,'Two cycles - Optimise'!$B$4,'Two cycles - Optimise'!$B$3,FALSE),0)</f>
        <v>0</v>
      </c>
      <c r="GF183">
        <f>IF(AND(GF$2&lt;=$J183,$J183&lt;='Two cycles - Optimise'!$B$4),_xlfn.BINOM.DIST(GF$2,'Two cycles - Optimise'!$B$4,'Two cycles - Optimise'!$B$3,FALSE),0)</f>
        <v>0</v>
      </c>
      <c r="GG183">
        <f>IF(AND(GG$2&lt;=$J183,$J183&lt;='Two cycles - Optimise'!$B$4),_xlfn.BINOM.DIST(GG$2,'Two cycles - Optimise'!$B$4,'Two cycles - Optimise'!$B$3,FALSE),0)</f>
        <v>0</v>
      </c>
      <c r="GH183">
        <f>IF(AND(GH$2&lt;=$J183,$J183&lt;='Two cycles - Optimise'!$B$4),_xlfn.BINOM.DIST(GH$2,'Two cycles - Optimise'!$B$4,'Two cycles - Optimise'!$B$3,FALSE),0)</f>
        <v>0</v>
      </c>
      <c r="GI183">
        <f>IF(AND(GI$2&lt;=$J183,$J183&lt;='Two cycles - Optimise'!$B$4),_xlfn.BINOM.DIST(GI$2,'Two cycles - Optimise'!$B$4,'Two cycles - Optimise'!$B$3,FALSE),0)</f>
        <v>0</v>
      </c>
      <c r="GJ183">
        <f>IF(AND(GJ$2&lt;=$J183,$J183&lt;='Two cycles - Optimise'!$B$4),_xlfn.BINOM.DIST(GJ$2,'Two cycles - Optimise'!$B$4,'Two cycles - Optimise'!$B$3,FALSE),0)</f>
        <v>0</v>
      </c>
      <c r="GK183">
        <f>IF(AND(GK$2&lt;=$J183,$J183&lt;='Two cycles - Optimise'!$B$4),_xlfn.BINOM.DIST(GK$2,'Two cycles - Optimise'!$B$4,'Two cycles - Optimise'!$B$3,FALSE),0)</f>
        <v>0</v>
      </c>
      <c r="GL183">
        <f>IF(AND(GL$2&lt;=$J183,$J183&lt;='Two cycles - Optimise'!$B$4),_xlfn.BINOM.DIST(GL$2,'Two cycles - Optimise'!$B$4,'Two cycles - Optimise'!$B$3,FALSE),0)</f>
        <v>0</v>
      </c>
      <c r="GM183">
        <f>IF(AND(GM$2&lt;=$J183,$J183&lt;='Two cycles - Optimise'!$B$4),_xlfn.BINOM.DIST(GM$2,'Two cycles - Optimise'!$B$4,'Two cycles - Optimise'!$B$3,FALSE),0)</f>
        <v>0</v>
      </c>
      <c r="GN183">
        <f>IF(AND(GN$2&lt;=$J183,$J183&lt;='Two cycles - Optimise'!$B$4),_xlfn.BINOM.DIST(GN$2,'Two cycles - Optimise'!$B$4,'Two cycles - Optimise'!$B$3,FALSE),0)</f>
        <v>0</v>
      </c>
      <c r="GO183">
        <f>IF(AND(GO$2&lt;=$J183,$J183&lt;='Two cycles - Optimise'!$B$4),_xlfn.BINOM.DIST(GO$2,'Two cycles - Optimise'!$B$4,'Two cycles - Optimise'!$B$3,FALSE),0)</f>
        <v>0</v>
      </c>
      <c r="GP183">
        <f>IF(AND(GP$2&lt;=$J183,$J183&lt;='Two cycles - Optimise'!$B$4),_xlfn.BINOM.DIST(GP$2,'Two cycles - Optimise'!$B$4,'Two cycles - Optimise'!$B$3,FALSE),0)</f>
        <v>0</v>
      </c>
      <c r="GQ183">
        <f>IF(AND(GQ$2&lt;=$J183,$J183&lt;='Two cycles - Optimise'!$B$4),_xlfn.BINOM.DIST(GQ$2,'Two cycles - Optimise'!$B$4,'Two cycles - Optimise'!$B$3,FALSE),0)</f>
        <v>0</v>
      </c>
      <c r="GR183">
        <f>IF(AND(GR$2&lt;=$J183,$J183&lt;='Two cycles - Optimise'!$B$4),_xlfn.BINOM.DIST(GR$2,'Two cycles - Optimise'!$B$4,'Two cycles - Optimise'!$B$3,FALSE),0)</f>
        <v>0</v>
      </c>
      <c r="GS183">
        <f>IF(AND(GS$2&lt;=$J183,$J183&lt;='Two cycles - Optimise'!$B$4),_xlfn.BINOM.DIST(GS$2,'Two cycles - Optimise'!$B$4,'Two cycles - Optimise'!$B$3,FALSE),0)</f>
        <v>0</v>
      </c>
      <c r="GT183">
        <f>IF(AND(GT$2&lt;=$J183,$J183&lt;='Two cycles - Optimise'!$B$4),_xlfn.BINOM.DIST(GT$2,'Two cycles - Optimise'!$B$4,'Two cycles - Optimise'!$B$3,FALSE),0)</f>
        <v>0</v>
      </c>
      <c r="GU183">
        <f>IF(AND(GU$2&lt;=$J183,$J183&lt;='Two cycles - Optimise'!$B$4),_xlfn.BINOM.DIST(GU$2,'Two cycles - Optimise'!$B$4,'Two cycles - Optimise'!$B$3,FALSE),0)</f>
        <v>0</v>
      </c>
      <c r="GV183">
        <f>IF(AND(GV$2&lt;=$J183,$J183&lt;='Two cycles - Optimise'!$B$4),_xlfn.BINOM.DIST(GV$2,'Two cycles - Optimise'!$B$4,'Two cycles - Optimise'!$B$3,FALSE),0)</f>
        <v>0</v>
      </c>
      <c r="GW183">
        <f>IF(AND(GW$2&lt;=$J183,$J183&lt;='Two cycles - Optimise'!$B$4),_xlfn.BINOM.DIST(GW$2,'Two cycles - Optimise'!$B$4,'Two cycles - Optimise'!$B$3,FALSE),0)</f>
        <v>0</v>
      </c>
      <c r="GX183">
        <f>IF(AND(GX$2&lt;=$J183,$J183&lt;='Two cycles - Optimise'!$B$4),_xlfn.BINOM.DIST(GX$2,'Two cycles - Optimise'!$B$4,'Two cycles - Optimise'!$B$3,FALSE),0)</f>
        <v>0</v>
      </c>
      <c r="GY183">
        <f>IF(AND(GY$2&lt;=$J183,$J183&lt;='Two cycles - Optimise'!$B$4),_xlfn.BINOM.DIST(GY$2,'Two cycles - Optimise'!$B$4,'Two cycles - Optimise'!$B$3,FALSE),0)</f>
        <v>0</v>
      </c>
      <c r="GZ183">
        <f>IF(AND(GZ$2&lt;=$J183,$J183&lt;='Two cycles - Optimise'!$B$4),_xlfn.BINOM.DIST(GZ$2,'Two cycles - Optimise'!$B$4,'Two cycles - Optimise'!$B$3,FALSE),0)</f>
        <v>0</v>
      </c>
      <c r="HA183">
        <f>IF(AND(HA$2&lt;=$J183,$J183&lt;='Two cycles - Optimise'!$B$4),_xlfn.BINOM.DIST(HA$2,'Two cycles - Optimise'!$B$4,'Two cycles - Optimise'!$B$3,FALSE),0)</f>
        <v>0</v>
      </c>
      <c r="HB183">
        <f>IF(AND(HB$2&lt;=$J183,$J183&lt;='Two cycles - Optimise'!$B$4),_xlfn.BINOM.DIST(HB$2,'Two cycles - Optimise'!$B$4,'Two cycles - Optimise'!$B$3,FALSE),0)</f>
        <v>0</v>
      </c>
      <c r="HC183">
        <f>IF(AND(HC$2&lt;=$J183,$J183&lt;='Two cycles - Optimise'!$B$4),_xlfn.BINOM.DIST(HC$2,'Two cycles - Optimise'!$B$4,'Two cycles - Optimise'!$B$3,FALSE),0)</f>
        <v>0</v>
      </c>
      <c r="HD183">
        <f>IF(AND(HD$2&lt;=$J183,$J183&lt;='Two cycles - Optimise'!$B$4),_xlfn.BINOM.DIST(HD$2,'Two cycles - Optimise'!$B$4,'Two cycles - Optimise'!$B$3,FALSE),0)</f>
        <v>0</v>
      </c>
      <c r="HE183">
        <f>IF(AND(HE$2&lt;=$J183,$J183&lt;='Two cycles - Optimise'!$B$4),_xlfn.BINOM.DIST(HE$2,'Two cycles - Optimise'!$B$4,'Two cycles - Optimise'!$B$3,FALSE),0)</f>
        <v>0</v>
      </c>
      <c r="HF183">
        <f>IF(AND(HF$2&lt;=$J183,$J183&lt;='Two cycles - Optimise'!$B$4),_xlfn.BINOM.DIST(HF$2,'Two cycles - Optimise'!$B$4,'Two cycles - Optimise'!$B$3,FALSE),0)</f>
        <v>0</v>
      </c>
      <c r="HG183">
        <f>IF(AND(HG$2&lt;=$J183,$J183&lt;='Two cycles - Optimise'!$B$4),_xlfn.BINOM.DIST(HG$2,'Two cycles - Optimise'!$B$4,'Two cycles - Optimise'!$B$3,FALSE),0)</f>
        <v>0</v>
      </c>
      <c r="HH183">
        <f>IF(AND(HH$2&lt;=$J183,$J183&lt;='Two cycles - Optimise'!$B$4),_xlfn.BINOM.DIST(HH$2,'Two cycles - Optimise'!$B$4,'Two cycles - Optimise'!$B$3,FALSE),0)</f>
        <v>0</v>
      </c>
      <c r="HI183">
        <f>IF(AND(HI$2&lt;=$J183,$J183&lt;='Two cycles - Optimise'!$B$4),_xlfn.BINOM.DIST(HI$2,'Two cycles - Optimise'!$B$4,'Two cycles - Optimise'!$B$3,FALSE),0)</f>
        <v>0</v>
      </c>
      <c r="HJ183">
        <f>IF(AND(HJ$2&lt;=$J183,$J183&lt;='Two cycles - Optimise'!$B$4),_xlfn.BINOM.DIST(HJ$2,'Two cycles - Optimise'!$B$4,'Two cycles - Optimise'!$B$3,FALSE),0)</f>
        <v>0</v>
      </c>
      <c r="HK183">
        <f>IF(AND(HK$2&lt;=$J183,$J183&lt;='Two cycles - Optimise'!$B$4),_xlfn.BINOM.DIST(HK$2,'Two cycles - Optimise'!$B$4,'Two cycles - Optimise'!$B$3,FALSE),0)</f>
        <v>0</v>
      </c>
      <c r="HL183">
        <f>IF(AND(HL$2&lt;=$J183,$J183&lt;='Two cycles - Optimise'!$B$4),_xlfn.BINOM.DIST(HL$2,'Two cycles - Optimise'!$B$4,'Two cycles - Optimise'!$B$3,FALSE),0)</f>
        <v>0</v>
      </c>
      <c r="HM183">
        <f>IF(AND(HM$2&lt;=$J183,$J183&lt;='Two cycles - Optimise'!$B$4),_xlfn.BINOM.DIST(HM$2,'Two cycles - Optimise'!$B$4,'Two cycles - Optimise'!$B$3,FALSE),0)</f>
        <v>0</v>
      </c>
      <c r="HN183">
        <f>IF(AND(HN$2&lt;=$J183,$J183&lt;='Two cycles - Optimise'!$B$4),_xlfn.BINOM.DIST(HN$2,'Two cycles - Optimise'!$B$4,'Two cycles - Optimise'!$B$3,FALSE),0)</f>
        <v>0</v>
      </c>
      <c r="HP183">
        <f>IF('Two cycles - Optimise'!$E$10&gt;($J183+HP$2),_xlfn.BINOM.DIST('Two cycles - Optimise'!$E$10-HP$2,'Two cycles - Optimise'!$B$4,'Two cycles - Optimise'!$B$3,TRUE)-_xlfn.BINOM.DIST($J183,'Two cycles - Optimise'!$B$4,'Two cycles - Optimise'!$B$3,TRUE),0)</f>
        <v>0</v>
      </c>
      <c r="HQ183">
        <f>IF('Two cycles - Optimise'!$E$10&gt;($J183+HQ$2),_xlfn.BINOM.DIST('Two cycles - Optimise'!$E$10-HQ$2,'Two cycles - Optimise'!$B$4,'Two cycles - Optimise'!$B$3,TRUE)-_xlfn.BINOM.DIST($J183,'Two cycles - Optimise'!$B$4,'Two cycles - Optimise'!$B$3,TRUE),0)</f>
        <v>0</v>
      </c>
      <c r="HR183">
        <f>IF('Two cycles - Optimise'!$E$10&gt;($J183+HR$2),_xlfn.BINOM.DIST('Two cycles - Optimise'!$E$10-HR$2,'Two cycles - Optimise'!$B$4,'Two cycles - Optimise'!$B$3,TRUE)-_xlfn.BINOM.DIST($J183,'Two cycles - Optimise'!$B$4,'Two cycles - Optimise'!$B$3,TRUE),0)</f>
        <v>0</v>
      </c>
      <c r="HS183">
        <f>IF('Two cycles - Optimise'!$E$10&gt;($J183+HS$2),_xlfn.BINOM.DIST('Two cycles - Optimise'!$E$10-HS$2,'Two cycles - Optimise'!$B$4,'Two cycles - Optimise'!$B$3,TRUE)-_xlfn.BINOM.DIST($J183,'Two cycles - Optimise'!$B$4,'Two cycles - Optimise'!$B$3,TRUE),0)</f>
        <v>0</v>
      </c>
      <c r="HT183">
        <f>IF('Two cycles - Optimise'!$E$10&gt;($J183+HT$2),_xlfn.BINOM.DIST('Two cycles - Optimise'!$E$10-HT$2,'Two cycles - Optimise'!$B$4,'Two cycles - Optimise'!$B$3,TRUE)-_xlfn.BINOM.DIST($J183,'Two cycles - Optimise'!$B$4,'Two cycles - Optimise'!$B$3,TRUE),0)</f>
        <v>0</v>
      </c>
      <c r="HU183">
        <f>IF('Two cycles - Optimise'!$E$10&gt;($J183+HU$2),_xlfn.BINOM.DIST('Two cycles - Optimise'!$E$10-HU$2,'Two cycles - Optimise'!$B$4,'Two cycles - Optimise'!$B$3,TRUE)-_xlfn.BINOM.DIST($J183,'Two cycles - Optimise'!$B$4,'Two cycles - Optimise'!$B$3,TRUE),0)</f>
        <v>0</v>
      </c>
      <c r="HV183">
        <f>IF('Two cycles - Optimise'!$E$10&gt;($J183+HV$2),_xlfn.BINOM.DIST('Two cycles - Optimise'!$E$10-HV$2,'Two cycles - Optimise'!$B$4,'Two cycles - Optimise'!$B$3,TRUE)-_xlfn.BINOM.DIST($J183,'Two cycles - Optimise'!$B$4,'Two cycles - Optimise'!$B$3,TRUE),0)</f>
        <v>0</v>
      </c>
      <c r="HW183">
        <f>IF('Two cycles - Optimise'!$E$10&gt;($J183+HW$2),_xlfn.BINOM.DIST('Two cycles - Optimise'!$E$10-HW$2,'Two cycles - Optimise'!$B$4,'Two cycles - Optimise'!$B$3,TRUE)-_xlfn.BINOM.DIST($J183,'Two cycles - Optimise'!$B$4,'Two cycles - Optimise'!$B$3,TRUE),0)</f>
        <v>0</v>
      </c>
      <c r="HX183">
        <f>IF('Two cycles - Optimise'!$E$10&gt;($J183+HX$2),_xlfn.BINOM.DIST('Two cycles - Optimise'!$E$10-HX$2,'Two cycles - Optimise'!$B$4,'Two cycles - Optimise'!$B$3,TRUE)-_xlfn.BINOM.DIST($J183,'Two cycles - Optimise'!$B$4,'Two cycles - Optimise'!$B$3,TRUE),0)</f>
        <v>0</v>
      </c>
      <c r="HY183">
        <f>IF('Two cycles - Optimise'!$E$10&gt;($J183+HY$2),_xlfn.BINOM.DIST('Two cycles - Optimise'!$E$10-HY$2,'Two cycles - Optimise'!$B$4,'Two cycles - Optimise'!$B$3,TRUE)-_xlfn.BINOM.DIST($J183,'Two cycles - Optimise'!$B$4,'Two cycles - Optimise'!$B$3,TRUE),0)</f>
        <v>0</v>
      </c>
      <c r="HZ183">
        <f>IF('Two cycles - Optimise'!$E$10&gt;($J183+HZ$2),_xlfn.BINOM.DIST('Two cycles - Optimise'!$E$10-HZ$2,'Two cycles - Optimise'!$B$4,'Two cycles - Optimise'!$B$3,TRUE)-_xlfn.BINOM.DIST($J183,'Two cycles - Optimise'!$B$4,'Two cycles - Optimise'!$B$3,TRUE),0)</f>
        <v>0</v>
      </c>
      <c r="IA183">
        <f>IF('Two cycles - Optimise'!$E$10&gt;($J183+IA$2),_xlfn.BINOM.DIST('Two cycles - Optimise'!$E$10-IA$2,'Two cycles - Optimise'!$B$4,'Two cycles - Optimise'!$B$3,TRUE)-_xlfn.BINOM.DIST($J183,'Two cycles - Optimise'!$B$4,'Two cycles - Optimise'!$B$3,TRUE),0)</f>
        <v>0</v>
      </c>
      <c r="IB183">
        <f>IF('Two cycles - Optimise'!$E$10&gt;($J183+IB$2),_xlfn.BINOM.DIST('Two cycles - Optimise'!$E$10-IB$2,'Two cycles - Optimise'!$B$4,'Two cycles - Optimise'!$B$3,TRUE)-_xlfn.BINOM.DIST($J183,'Two cycles - Optimise'!$B$4,'Two cycles - Optimise'!$B$3,TRUE),0)</f>
        <v>0</v>
      </c>
      <c r="IC183">
        <f>IF('Two cycles - Optimise'!$E$10&gt;($J183+IC$2),_xlfn.BINOM.DIST('Two cycles - Optimise'!$E$10-IC$2,'Two cycles - Optimise'!$B$4,'Two cycles - Optimise'!$B$3,TRUE)-_xlfn.BINOM.DIST($J183,'Two cycles - Optimise'!$B$4,'Two cycles - Optimise'!$B$3,TRUE),0)</f>
        <v>0</v>
      </c>
      <c r="ID183">
        <f>IF('Two cycles - Optimise'!$E$10&gt;($J183+ID$2),_xlfn.BINOM.DIST('Two cycles - Optimise'!$E$10-ID$2,'Two cycles - Optimise'!$B$4,'Two cycles - Optimise'!$B$3,TRUE)-_xlfn.BINOM.DIST($J183,'Two cycles - Optimise'!$B$4,'Two cycles - Optimise'!$B$3,TRUE),0)</f>
        <v>0</v>
      </c>
      <c r="IE183">
        <f>IF('Two cycles - Optimise'!$E$10&gt;($J183+IE$2),_xlfn.BINOM.DIST('Two cycles - Optimise'!$E$10-IE$2,'Two cycles - Optimise'!$B$4,'Two cycles - Optimise'!$B$3,TRUE)-_xlfn.BINOM.DIST($J183,'Two cycles - Optimise'!$B$4,'Two cycles - Optimise'!$B$3,TRUE),0)</f>
        <v>0</v>
      </c>
      <c r="IF183">
        <f>IF('Two cycles - Optimise'!$E$10&gt;($J183+IF$2),_xlfn.BINOM.DIST('Two cycles - Optimise'!$E$10-IF$2,'Two cycles - Optimise'!$B$4,'Two cycles - Optimise'!$B$3,TRUE)-_xlfn.BINOM.DIST($J183,'Two cycles - Optimise'!$B$4,'Two cycles - Optimise'!$B$3,TRUE),0)</f>
        <v>0</v>
      </c>
      <c r="IG183">
        <f>IF('Two cycles - Optimise'!$E$10&gt;($J183+IG$2),_xlfn.BINOM.DIST('Two cycles - Optimise'!$E$10-IG$2,'Two cycles - Optimise'!$B$4,'Two cycles - Optimise'!$B$3,TRUE)-_xlfn.BINOM.DIST($J183,'Two cycles - Optimise'!$B$4,'Two cycles - Optimise'!$B$3,TRUE),0)</f>
        <v>0</v>
      </c>
      <c r="IH183">
        <f>IF('Two cycles - Optimise'!$E$10&gt;($J183+IH$2),_xlfn.BINOM.DIST('Two cycles - Optimise'!$E$10-IH$2,'Two cycles - Optimise'!$B$4,'Two cycles - Optimise'!$B$3,TRUE)-_xlfn.BINOM.DIST($J183,'Two cycles - Optimise'!$B$4,'Two cycles - Optimise'!$B$3,TRUE),0)</f>
        <v>0</v>
      </c>
      <c r="II183">
        <f>IF('Two cycles - Optimise'!$E$10&gt;($J183+II$2),_xlfn.BINOM.DIST('Two cycles - Optimise'!$E$10-II$2,'Two cycles - Optimise'!$B$4,'Two cycles - Optimise'!$B$3,TRUE)-_xlfn.BINOM.DIST($J183,'Two cycles - Optimise'!$B$4,'Two cycles - Optimise'!$B$3,TRUE),0)</f>
        <v>0</v>
      </c>
      <c r="IJ183">
        <f>IF('Two cycles - Optimise'!$E$10&gt;($J183+IJ$2),_xlfn.BINOM.DIST('Two cycles - Optimise'!$E$10-IJ$2,'Two cycles - Optimise'!$B$4,'Two cycles - Optimise'!$B$3,TRUE)-_xlfn.BINOM.DIST($J183,'Two cycles - Optimise'!$B$4,'Two cycles - Optimise'!$B$3,TRUE),0)</f>
        <v>0</v>
      </c>
      <c r="IK183">
        <f>IF('Two cycles - Optimise'!$E$10&gt;($J183+IK$2),_xlfn.BINOM.DIST('Two cycles - Optimise'!$E$10-IK$2,'Two cycles - Optimise'!$B$4,'Two cycles - Optimise'!$B$3,TRUE)-_xlfn.BINOM.DIST($J183,'Two cycles - Optimise'!$B$4,'Two cycles - Optimise'!$B$3,TRUE),0)</f>
        <v>0</v>
      </c>
      <c r="IL183">
        <f>IF('Two cycles - Optimise'!$E$10&gt;($J183+IL$2),_xlfn.BINOM.DIST('Two cycles - Optimise'!$E$10-IL$2,'Two cycles - Optimise'!$B$4,'Two cycles - Optimise'!$B$3,TRUE)-_xlfn.BINOM.DIST($J183,'Two cycles - Optimise'!$B$4,'Two cycles - Optimise'!$B$3,TRUE),0)</f>
        <v>0</v>
      </c>
      <c r="IM183">
        <f>IF('Two cycles - Optimise'!$E$10&gt;($J183+IM$2),_xlfn.BINOM.DIST('Two cycles - Optimise'!$E$10-IM$2,'Two cycles - Optimise'!$B$4,'Two cycles - Optimise'!$B$3,TRUE)-_xlfn.BINOM.DIST($J183,'Two cycles - Optimise'!$B$4,'Two cycles - Optimise'!$B$3,TRUE),0)</f>
        <v>0</v>
      </c>
      <c r="IN183">
        <f>IF('Two cycles - Optimise'!$E$10&gt;($J183+IN$2),_xlfn.BINOM.DIST('Two cycles - Optimise'!$E$10-IN$2,'Two cycles - Optimise'!$B$4,'Two cycles - Optimise'!$B$3,TRUE)-_xlfn.BINOM.DIST($J183,'Two cycles - Optimise'!$B$4,'Two cycles - Optimise'!$B$3,TRUE),0)</f>
        <v>0</v>
      </c>
      <c r="IO183">
        <f>IF('Two cycles - Optimise'!$E$10&gt;($J183+IO$2),_xlfn.BINOM.DIST('Two cycles - Optimise'!$E$10-IO$2,'Two cycles - Optimise'!$B$4,'Two cycles - Optimise'!$B$3,TRUE)-_xlfn.BINOM.DIST($J183,'Two cycles - Optimise'!$B$4,'Two cycles - Optimise'!$B$3,TRUE),0)</f>
        <v>0</v>
      </c>
      <c r="IP183">
        <f>IF('Two cycles - Optimise'!$E$10&gt;($J183+IP$2),_xlfn.BINOM.DIST('Two cycles - Optimise'!$E$10-IP$2,'Two cycles - Optimise'!$B$4,'Two cycles - Optimise'!$B$3,TRUE)-_xlfn.BINOM.DIST($J183,'Two cycles - Optimise'!$B$4,'Two cycles - Optimise'!$B$3,TRUE),0)</f>
        <v>0</v>
      </c>
      <c r="IQ183">
        <f>IF('Two cycles - Optimise'!$E$10&gt;($J183+IQ$2),_xlfn.BINOM.DIST('Two cycles - Optimise'!$E$10-IQ$2,'Two cycles - Optimise'!$B$4,'Two cycles - Optimise'!$B$3,TRUE)-_xlfn.BINOM.DIST($J183,'Two cycles - Optimise'!$B$4,'Two cycles - Optimise'!$B$3,TRUE),0)</f>
        <v>0</v>
      </c>
      <c r="IR183">
        <f>IF('Two cycles - Optimise'!$E$10&gt;($J183+IR$2),_xlfn.BINOM.DIST('Two cycles - Optimise'!$E$10-IR$2,'Two cycles - Optimise'!$B$4,'Two cycles - Optimise'!$B$3,TRUE)-_xlfn.BINOM.DIST($J183,'Two cycles - Optimise'!$B$4,'Two cycles - Optimise'!$B$3,TRUE),0)</f>
        <v>0</v>
      </c>
      <c r="IS183">
        <f>IF('Two cycles - Optimise'!$E$10&gt;($J183+IS$2),_xlfn.BINOM.DIST('Two cycles - Optimise'!$E$10-IS$2,'Two cycles - Optimise'!$B$4,'Two cycles - Optimise'!$B$3,TRUE)-_xlfn.BINOM.DIST($J183,'Two cycles - Optimise'!$B$4,'Two cycles - Optimise'!$B$3,TRUE),0)</f>
        <v>0</v>
      </c>
      <c r="IT183">
        <f>IF('Two cycles - Optimise'!$E$10&gt;($J183+IT$2),_xlfn.BINOM.DIST('Two cycles - Optimise'!$E$10-IT$2,'Two cycles - Optimise'!$B$4,'Two cycles - Optimise'!$B$3,TRUE)-_xlfn.BINOM.DIST($J183,'Two cycles - Optimise'!$B$4,'Two cycles - Optimise'!$B$3,TRUE),0)</f>
        <v>0</v>
      </c>
      <c r="IU183">
        <f>IF('Two cycles - Optimise'!$E$10&gt;($J183+IU$2),_xlfn.BINOM.DIST('Two cycles - Optimise'!$E$10-IU$2,'Two cycles - Optimise'!$B$4,'Two cycles - Optimise'!$B$3,TRUE)-_xlfn.BINOM.DIST($J183,'Two cycles - Optimise'!$B$4,'Two cycles - Optimise'!$B$3,TRUE),0)</f>
        <v>0</v>
      </c>
      <c r="IV183">
        <f>IF('Two cycles - Optimise'!$E$10&gt;($J183+IV$2),_xlfn.BINOM.DIST('Two cycles - Optimise'!$E$10-IV$2,'Two cycles - Optimise'!$B$4,'Two cycles - Optimise'!$B$3,TRUE)-_xlfn.BINOM.DIST($J183,'Two cycles - Optimise'!$B$4,'Two cycles - Optimise'!$B$3,TRUE),0)</f>
        <v>0</v>
      </c>
      <c r="IW183">
        <f>IF('Two cycles - Optimise'!$E$10&gt;($J183+IW$2),_xlfn.BINOM.DIST('Two cycles - Optimise'!$E$10-IW$2,'Two cycles - Optimise'!$B$4,'Two cycles - Optimise'!$B$3,TRUE)-_xlfn.BINOM.DIST($J183,'Two cycles - Optimise'!$B$4,'Two cycles - Optimise'!$B$3,TRUE),0)</f>
        <v>0</v>
      </c>
      <c r="IX183">
        <f>IF('Two cycles - Optimise'!$E$10&gt;($J183+IX$2),_xlfn.BINOM.DIST('Two cycles - Optimise'!$E$10-IX$2,'Two cycles - Optimise'!$B$4,'Two cycles - Optimise'!$B$3,TRUE)-_xlfn.BINOM.DIST($J183,'Two cycles - Optimise'!$B$4,'Two cycles - Optimise'!$B$3,TRUE),0)</f>
        <v>0</v>
      </c>
      <c r="IY183">
        <f>IF('Two cycles - Optimise'!$E$10&gt;($J183+IY$2),_xlfn.BINOM.DIST('Two cycles - Optimise'!$E$10-IY$2,'Two cycles - Optimise'!$B$4,'Two cycles - Optimise'!$B$3,TRUE)-_xlfn.BINOM.DIST($J183,'Two cycles - Optimise'!$B$4,'Two cycles - Optimise'!$B$3,TRUE),0)</f>
        <v>0</v>
      </c>
      <c r="IZ183">
        <f>IF('Two cycles - Optimise'!$E$10&gt;($J183+IZ$2),_xlfn.BINOM.DIST('Two cycles - Optimise'!$E$10-IZ$2,'Two cycles - Optimise'!$B$4,'Two cycles - Optimise'!$B$3,TRUE)-_xlfn.BINOM.DIST($J183,'Two cycles - Optimise'!$B$4,'Two cycles - Optimise'!$B$3,TRUE),0)</f>
        <v>0</v>
      </c>
      <c r="JA183">
        <f>IF('Two cycles - Optimise'!$E$10&gt;($J183+JA$2),_xlfn.BINOM.DIST('Two cycles - Optimise'!$E$10-JA$2,'Two cycles - Optimise'!$B$4,'Two cycles - Optimise'!$B$3,TRUE)-_xlfn.BINOM.DIST($J183,'Two cycles - Optimise'!$B$4,'Two cycles - Optimise'!$B$3,TRUE),0)</f>
        <v>0</v>
      </c>
      <c r="JB183">
        <f>IF('Two cycles - Optimise'!$E$10&gt;($J183+JB$2),_xlfn.BINOM.DIST('Two cycles - Optimise'!$E$10-JB$2,'Two cycles - Optimise'!$B$4,'Two cycles - Optimise'!$B$3,TRUE)-_xlfn.BINOM.DIST($J183,'Two cycles - Optimise'!$B$4,'Two cycles - Optimise'!$B$3,TRUE),0)</f>
        <v>0</v>
      </c>
      <c r="JC183">
        <f>IF('Two cycles - Optimise'!$E$10&gt;($J183+JC$2),_xlfn.BINOM.DIST('Two cycles - Optimise'!$E$10-JC$2,'Two cycles - Optimise'!$B$4,'Two cycles - Optimise'!$B$3,TRUE)-_xlfn.BINOM.DIST($J183,'Two cycles - Optimise'!$B$4,'Two cycles - Optimise'!$B$3,TRUE),0)</f>
        <v>0</v>
      </c>
      <c r="JD183">
        <f>IF('Two cycles - Optimise'!$E$10&gt;($J183+JD$2),_xlfn.BINOM.DIST('Two cycles - Optimise'!$E$10-JD$2,'Two cycles - Optimise'!$B$4,'Two cycles - Optimise'!$B$3,TRUE)-_xlfn.BINOM.DIST($J183,'Two cycles - Optimise'!$B$4,'Two cycles - Optimise'!$B$3,TRUE),0)</f>
        <v>0</v>
      </c>
      <c r="JE183">
        <f>IF('Two cycles - Optimise'!$E$10&gt;($J183+JE$2),_xlfn.BINOM.DIST('Two cycles - Optimise'!$E$10-JE$2,'Two cycles - Optimise'!$B$4,'Two cycles - Optimise'!$B$3,TRUE)-_xlfn.BINOM.DIST($J183,'Two cycles - Optimise'!$B$4,'Two cycles - Optimise'!$B$3,TRUE),0)</f>
        <v>0</v>
      </c>
      <c r="JF183">
        <f>IF('Two cycles - Optimise'!$E$10&gt;($J183+JF$2),_xlfn.BINOM.DIST('Two cycles - Optimise'!$E$10-JF$2,'Two cycles - Optimise'!$B$4,'Two cycles - Optimise'!$B$3,TRUE)-_xlfn.BINOM.DIST($J183,'Two cycles - Optimise'!$B$4,'Two cycles - Optimise'!$B$3,TRUE),0)</f>
        <v>0</v>
      </c>
      <c r="JG183">
        <f>IF('Two cycles - Optimise'!$E$10&gt;($J183+JG$2),_xlfn.BINOM.DIST('Two cycles - Optimise'!$E$10-JG$2,'Two cycles - Optimise'!$B$4,'Two cycles - Optimise'!$B$3,TRUE)-_xlfn.BINOM.DIST($J183,'Two cycles - Optimise'!$B$4,'Two cycles - Optimise'!$B$3,TRUE),0)</f>
        <v>0</v>
      </c>
      <c r="JH183">
        <f>IF('Two cycles - Optimise'!$E$10&gt;($J183+JH$2),_xlfn.BINOM.DIST('Two cycles - Optimise'!$E$10-JH$2,'Two cycles - Optimise'!$B$4,'Two cycles - Optimise'!$B$3,TRUE)-_xlfn.BINOM.DIST($J183,'Two cycles - Optimise'!$B$4,'Two cycles - Optimise'!$B$3,TRUE),0)</f>
        <v>0</v>
      </c>
      <c r="JI183">
        <f>IF('Two cycles - Optimise'!$E$10&gt;($J183+JI$2),_xlfn.BINOM.DIST('Two cycles - Optimise'!$E$10-JI$2,'Two cycles - Optimise'!$B$4,'Two cycles - Optimise'!$B$3,TRUE)-_xlfn.BINOM.DIST($J183,'Two cycles - Optimise'!$B$4,'Two cycles - Optimise'!$B$3,TRUE),0)</f>
        <v>0</v>
      </c>
      <c r="JJ183">
        <f>IF('Two cycles - Optimise'!$E$10&gt;($J183+JJ$2),_xlfn.BINOM.DIST('Two cycles - Optimise'!$E$10-JJ$2,'Two cycles - Optimise'!$B$4,'Two cycles - Optimise'!$B$3,TRUE)-_xlfn.BINOM.DIST($J183,'Two cycles - Optimise'!$B$4,'Two cycles - Optimise'!$B$3,TRUE),0)</f>
        <v>0</v>
      </c>
      <c r="JK183">
        <f>IF('Two cycles - Optimise'!$E$10&gt;($J183+JK$2),_xlfn.BINOM.DIST('Two cycles - Optimise'!$E$10-JK$2,'Two cycles - Optimise'!$B$4,'Two cycles - Optimise'!$B$3,TRUE)-_xlfn.BINOM.DIST($J183,'Two cycles - Optimise'!$B$4,'Two cycles - Optimise'!$B$3,TRUE),0)</f>
        <v>0</v>
      </c>
      <c r="JL183">
        <f>IF('Two cycles - Optimise'!$E$10&gt;($J183+JL$2),_xlfn.BINOM.DIST('Two cycles - Optimise'!$E$10-JL$2,'Two cycles - Optimise'!$B$4,'Two cycles - Optimise'!$B$3,TRUE)-_xlfn.BINOM.DIST($J183,'Two cycles - Optimise'!$B$4,'Two cycles - Optimise'!$B$3,TRUE),0)</f>
        <v>0</v>
      </c>
      <c r="JM183">
        <f>IF('Two cycles - Optimise'!$E$10&gt;($J183+JM$2),_xlfn.BINOM.DIST('Two cycles - Optimise'!$E$10-JM$2,'Two cycles - Optimise'!$B$4,'Two cycles - Optimise'!$B$3,TRUE)-_xlfn.BINOM.DIST($J183,'Two cycles - Optimise'!$B$4,'Two cycles - Optimise'!$B$3,TRUE),0)</f>
        <v>0</v>
      </c>
      <c r="JN183">
        <f>IF('Two cycles - Optimise'!$E$10&gt;($J183+JN$2),_xlfn.BINOM.DIST('Two cycles - Optimise'!$E$10-JN$2,'Two cycles - Optimise'!$B$4,'Two cycles - Optimise'!$B$3,TRUE)-_xlfn.BINOM.DIST($J183,'Two cycles - Optimise'!$B$4,'Two cycles - Optimise'!$B$3,TRUE),0)</f>
        <v>0</v>
      </c>
      <c r="JO183">
        <f>IF('Two cycles - Optimise'!$E$10&gt;($J183+JO$2),_xlfn.BINOM.DIST('Two cycles - Optimise'!$E$10-JO$2,'Two cycles - Optimise'!$B$4,'Two cycles - Optimise'!$B$3,TRUE)-_xlfn.BINOM.DIST($J183,'Two cycles - Optimise'!$B$4,'Two cycles - Optimise'!$B$3,TRUE),0)</f>
        <v>0</v>
      </c>
      <c r="JP183">
        <f>IF('Two cycles - Optimise'!$E$10&gt;($J183+JP$2),_xlfn.BINOM.DIST('Two cycles - Optimise'!$E$10-JP$2,'Two cycles - Optimise'!$B$4,'Two cycles - Optimise'!$B$3,TRUE)-_xlfn.BINOM.DIST($J183,'Two cycles - Optimise'!$B$4,'Two cycles - Optimise'!$B$3,TRUE),0)</f>
        <v>0</v>
      </c>
      <c r="JQ183">
        <f>IF('Two cycles - Optimise'!$E$10&gt;($J183+JQ$2),_xlfn.BINOM.DIST('Two cycles - Optimise'!$E$10-JQ$2,'Two cycles - Optimise'!$B$4,'Two cycles - Optimise'!$B$3,TRUE)-_xlfn.BINOM.DIST($J183,'Two cycles - Optimise'!$B$4,'Two cycles - Optimise'!$B$3,TRUE),0)</f>
        <v>0</v>
      </c>
      <c r="JR183">
        <f>IF('Two cycles - Optimise'!$E$10&gt;($J183+JR$2),_xlfn.BINOM.DIST('Two cycles - Optimise'!$E$10-JR$2,'Two cycles - Optimise'!$B$4,'Two cycles - Optimise'!$B$3,TRUE)-_xlfn.BINOM.DIST($J183,'Two cycles - Optimise'!$B$4,'Two cycles - Optimise'!$B$3,TRUE),0)</f>
        <v>0</v>
      </c>
      <c r="JS183">
        <f>IF('Two cycles - Optimise'!$E$10&gt;($J183+JS$2),_xlfn.BINOM.DIST('Two cycles - Optimise'!$E$10-JS$2,'Two cycles - Optimise'!$B$4,'Two cycles - Optimise'!$B$3,TRUE)-_xlfn.BINOM.DIST($J183,'Two cycles - Optimise'!$B$4,'Two cycles - Optimise'!$B$3,TRUE),0)</f>
        <v>0</v>
      </c>
      <c r="JT183">
        <f>IF('Two cycles - Optimise'!$E$10&gt;($J183+JT$2),_xlfn.BINOM.DIST('Two cycles - Optimise'!$E$10-JT$2,'Two cycles - Optimise'!$B$4,'Two cycles - Optimise'!$B$3,TRUE)-_xlfn.BINOM.DIST($J183,'Two cycles - Optimise'!$B$4,'Two cycles - Optimise'!$B$3,TRUE),0)</f>
        <v>0</v>
      </c>
      <c r="JU183">
        <f>IF('Two cycles - Optimise'!$E$10&gt;($J183+JU$2),_xlfn.BINOM.DIST('Two cycles - Optimise'!$E$10-JU$2,'Two cycles - Optimise'!$B$4,'Two cycles - Optimise'!$B$3,TRUE)-_xlfn.BINOM.DIST($J183,'Two cycles - Optimise'!$B$4,'Two cycles - Optimise'!$B$3,TRUE),0)</f>
        <v>0</v>
      </c>
      <c r="JV183">
        <f>IF('Two cycles - Optimise'!$E$10&gt;($J183+JV$2),_xlfn.BINOM.DIST('Two cycles - Optimise'!$E$10-JV$2,'Two cycles - Optimise'!$B$4,'Two cycles - Optimise'!$B$3,TRUE)-_xlfn.BINOM.DIST($J183,'Two cycles - Optimise'!$B$4,'Two cycles - Optimise'!$B$3,TRUE),0)</f>
        <v>0</v>
      </c>
      <c r="JW183">
        <f>IF('Two cycles - Optimise'!$E$10&gt;($J183+JW$2),_xlfn.BINOM.DIST('Two cycles - Optimise'!$E$10-JW$2,'Two cycles - Optimise'!$B$4,'Two cycles - Optimise'!$B$3,TRUE)-_xlfn.BINOM.DIST($J183,'Two cycles - Optimise'!$B$4,'Two cycles - Optimise'!$B$3,TRUE),0)</f>
        <v>0</v>
      </c>
      <c r="JX183">
        <f>IF('Two cycles - Optimise'!$E$10&gt;($J183+JX$2),_xlfn.BINOM.DIST('Two cycles - Optimise'!$E$10-JX$2,'Two cycles - Optimise'!$B$4,'Two cycles - Optimise'!$B$3,TRUE)-_xlfn.BINOM.DIST($J183,'Two cycles - Optimise'!$B$4,'Two cycles - Optimise'!$B$3,TRUE),0)</f>
        <v>0</v>
      </c>
      <c r="JY183">
        <f>IF('Two cycles - Optimise'!$E$10&gt;($J183+JY$2),_xlfn.BINOM.DIST('Two cycles - Optimise'!$E$10-JY$2,'Two cycles - Optimise'!$B$4,'Two cycles - Optimise'!$B$3,TRUE)-_xlfn.BINOM.DIST($J183,'Two cycles - Optimise'!$B$4,'Two cycles - Optimise'!$B$3,TRUE),0)</f>
        <v>0</v>
      </c>
      <c r="JZ183">
        <f>IF('Two cycles - Optimise'!$E$10&gt;($J183+JZ$2),_xlfn.BINOM.DIST('Two cycles - Optimise'!$E$10-JZ$2,'Two cycles - Optimise'!$B$4,'Two cycles - Optimise'!$B$3,TRUE)-_xlfn.BINOM.DIST($J183,'Two cycles - Optimise'!$B$4,'Two cycles - Optimise'!$B$3,TRUE),0)</f>
        <v>0</v>
      </c>
      <c r="KA183">
        <f>IF('Two cycles - Optimise'!$E$10&gt;($J183+KA$2),_xlfn.BINOM.DIST('Two cycles - Optimise'!$E$10-KA$2,'Two cycles - Optimise'!$B$4,'Two cycles - Optimise'!$B$3,TRUE)-_xlfn.BINOM.DIST($J183,'Two cycles - Optimise'!$B$4,'Two cycles - Optimise'!$B$3,TRUE),0)</f>
        <v>0</v>
      </c>
      <c r="KB183">
        <f>IF('Two cycles - Optimise'!$E$10&gt;($J183+KB$2),_xlfn.BINOM.DIST('Two cycles - Optimise'!$E$10-KB$2,'Two cycles - Optimise'!$B$4,'Two cycles - Optimise'!$B$3,TRUE)-_xlfn.BINOM.DIST($J183,'Two cycles - Optimise'!$B$4,'Two cycles - Optimise'!$B$3,TRUE),0)</f>
        <v>0</v>
      </c>
      <c r="KC183">
        <f>IF('Two cycles - Optimise'!$E$10&gt;($J183+KC$2),_xlfn.BINOM.DIST('Two cycles - Optimise'!$E$10-KC$2,'Two cycles - Optimise'!$B$4,'Two cycles - Optimise'!$B$3,TRUE)-_xlfn.BINOM.DIST($J183,'Two cycles - Optimise'!$B$4,'Two cycles - Optimise'!$B$3,TRUE),0)</f>
        <v>0</v>
      </c>
      <c r="KD183">
        <f>IF('Two cycles - Optimise'!$E$10&gt;($J183+KD$2),_xlfn.BINOM.DIST('Two cycles - Optimise'!$E$10-KD$2,'Two cycles - Optimise'!$B$4,'Two cycles - Optimise'!$B$3,TRUE)-_xlfn.BINOM.DIST($J183,'Two cycles - Optimise'!$B$4,'Two cycles - Optimise'!$B$3,TRUE),0)</f>
        <v>0</v>
      </c>
      <c r="KE183">
        <f>IF('Two cycles - Optimise'!$E$10&gt;($J183+KE$2),_xlfn.BINOM.DIST('Two cycles - Optimise'!$E$10-KE$2,'Two cycles - Optimise'!$B$4,'Two cycles - Optimise'!$B$3,TRUE)-_xlfn.BINOM.DIST($J183,'Two cycles - Optimise'!$B$4,'Two cycles - Optimise'!$B$3,TRUE),0)</f>
        <v>0</v>
      </c>
      <c r="KF183">
        <f>IF('Two cycles - Optimise'!$E$10&gt;($J183+KF$2),_xlfn.BINOM.DIST('Two cycles - Optimise'!$E$10-KF$2,'Two cycles - Optimise'!$B$4,'Two cycles - Optimise'!$B$3,TRUE)-_xlfn.BINOM.DIST($J183,'Two cycles - Optimise'!$B$4,'Two cycles - Optimise'!$B$3,TRUE),0)</f>
        <v>0</v>
      </c>
      <c r="KG183">
        <f>IF('Two cycles - Optimise'!$E$10&gt;($J183+KG$2),_xlfn.BINOM.DIST('Two cycles - Optimise'!$E$10-KG$2,'Two cycles - Optimise'!$B$4,'Two cycles - Optimise'!$B$3,TRUE)-_xlfn.BINOM.DIST($J183,'Two cycles - Optimise'!$B$4,'Two cycles - Optimise'!$B$3,TRUE),0)</f>
        <v>0</v>
      </c>
      <c r="KH183">
        <f>IF('Two cycles - Optimise'!$E$10&gt;($J183+KH$2),_xlfn.BINOM.DIST('Two cycles - Optimise'!$E$10-KH$2,'Two cycles - Optimise'!$B$4,'Two cycles - Optimise'!$B$3,TRUE)-_xlfn.BINOM.DIST($J183,'Two cycles - Optimise'!$B$4,'Two cycles - Optimise'!$B$3,TRUE),0)</f>
        <v>0</v>
      </c>
      <c r="KI183">
        <f>IF('Two cycles - Optimise'!$E$10&gt;($J183+KI$2),_xlfn.BINOM.DIST('Two cycles - Optimise'!$E$10-KI$2,'Two cycles - Optimise'!$B$4,'Two cycles - Optimise'!$B$3,TRUE)-_xlfn.BINOM.DIST($J183,'Two cycles - Optimise'!$B$4,'Two cycles - Optimise'!$B$3,TRUE),0)</f>
        <v>0</v>
      </c>
      <c r="KJ183">
        <f>IF('Two cycles - Optimise'!$E$10&gt;($J183+KJ$2),_xlfn.BINOM.DIST('Two cycles - Optimise'!$E$10-KJ$2,'Two cycles - Optimise'!$B$4,'Two cycles - Optimise'!$B$3,TRUE)-_xlfn.BINOM.DIST($J183,'Two cycles - Optimise'!$B$4,'Two cycles - Optimise'!$B$3,TRUE),0)</f>
        <v>0</v>
      </c>
      <c r="KK183">
        <f>IF('Two cycles - Optimise'!$E$10&gt;($J183+KK$2),_xlfn.BINOM.DIST('Two cycles - Optimise'!$E$10-KK$2,'Two cycles - Optimise'!$B$4,'Two cycles - Optimise'!$B$3,TRUE)-_xlfn.BINOM.DIST($J183,'Two cycles - Optimise'!$B$4,'Two cycles - Optimise'!$B$3,TRUE),0)</f>
        <v>0</v>
      </c>
      <c r="KL183">
        <f>IF('Two cycles - Optimise'!$E$10&gt;($J183+KL$2),_xlfn.BINOM.DIST('Two cycles - Optimise'!$E$10-KL$2,'Two cycles - Optimise'!$B$4,'Two cycles - Optimise'!$B$3,TRUE)-_xlfn.BINOM.DIST($J183,'Two cycles - Optimise'!$B$4,'Two cycles - Optimise'!$B$3,TRUE),0)</f>
        <v>0</v>
      </c>
      <c r="KM183">
        <f>IF('Two cycles - Optimise'!$E$10&gt;($J183+KM$2),_xlfn.BINOM.DIST('Two cycles - Optimise'!$E$10-KM$2,'Two cycles - Optimise'!$B$4,'Two cycles - Optimise'!$B$3,TRUE)-_xlfn.BINOM.DIST($J183,'Two cycles - Optimise'!$B$4,'Two cycles - Optimise'!$B$3,TRUE),0)</f>
        <v>0</v>
      </c>
      <c r="KN183">
        <f>IF('Two cycles - Optimise'!$E$10&gt;($J183+KN$2),_xlfn.BINOM.DIST('Two cycles - Optimise'!$E$10-KN$2,'Two cycles - Optimise'!$B$4,'Two cycles - Optimise'!$B$3,TRUE)-_xlfn.BINOM.DIST($J183,'Two cycles - Optimise'!$B$4,'Two cycles - Optimise'!$B$3,TRUE),0)</f>
        <v>0</v>
      </c>
      <c r="KO183">
        <f>IF('Two cycles - Optimise'!$E$10&gt;($J183+KO$2),_xlfn.BINOM.DIST('Two cycles - Optimise'!$E$10-KO$2,'Two cycles - Optimise'!$B$4,'Two cycles - Optimise'!$B$3,TRUE)-_xlfn.BINOM.DIST($J183,'Two cycles - Optimise'!$B$4,'Two cycles - Optimise'!$B$3,TRUE),0)</f>
        <v>0</v>
      </c>
      <c r="KP183">
        <f>IF('Two cycles - Optimise'!$E$10&gt;($J183+KP$2),_xlfn.BINOM.DIST('Two cycles - Optimise'!$E$10-KP$2,'Two cycles - Optimise'!$B$4,'Two cycles - Optimise'!$B$3,TRUE)-_xlfn.BINOM.DIST($J183,'Two cycles - Optimise'!$B$4,'Two cycles - Optimise'!$B$3,TRUE),0)</f>
        <v>0</v>
      </c>
      <c r="KQ183">
        <f>IF('Two cycles - Optimise'!$E$10&gt;($J183+KQ$2),_xlfn.BINOM.DIST('Two cycles - Optimise'!$E$10-KQ$2,'Two cycles - Optimise'!$B$4,'Two cycles - Optimise'!$B$3,TRUE)-_xlfn.BINOM.DIST($J183,'Two cycles - Optimise'!$B$4,'Two cycles - Optimise'!$B$3,TRUE),0)</f>
        <v>0</v>
      </c>
      <c r="KR183">
        <f>IF('Two cycles - Optimise'!$E$10&gt;($J183+KR$2),_xlfn.BINOM.DIST('Two cycles - Optimise'!$E$10-KR$2,'Two cycles - Optimise'!$B$4,'Two cycles - Optimise'!$B$3,TRUE)-_xlfn.BINOM.DIST($J183,'Two cycles - Optimise'!$B$4,'Two cycles - Optimise'!$B$3,TRUE),0)</f>
        <v>0</v>
      </c>
      <c r="KS183">
        <f>IF('Two cycles - Optimise'!$E$10&gt;($J183+KS$2),_xlfn.BINOM.DIST('Two cycles - Optimise'!$E$10-KS$2,'Two cycles - Optimise'!$B$4,'Two cycles - Optimise'!$B$3,TRUE)-_xlfn.BINOM.DIST($J183,'Two cycles - Optimise'!$B$4,'Two cycles - Optimise'!$B$3,TRUE),0)</f>
        <v>0</v>
      </c>
      <c r="KT183">
        <f>IF('Two cycles - Optimise'!$E$10&gt;($J183+KT$2),_xlfn.BINOM.DIST('Two cycles - Optimise'!$E$10-KT$2,'Two cycles - Optimise'!$B$4,'Two cycles - Optimise'!$B$3,TRUE)-_xlfn.BINOM.DIST($J183,'Two cycles - Optimise'!$B$4,'Two cycles - Optimise'!$B$3,TRUE),0)</f>
        <v>0</v>
      </c>
      <c r="KU183">
        <f>IF('Two cycles - Optimise'!$E$10&gt;($J183+KU$2),_xlfn.BINOM.DIST('Two cycles - Optimise'!$E$10-KU$2,'Two cycles - Optimise'!$B$4,'Two cycles - Optimise'!$B$3,TRUE)-_xlfn.BINOM.DIST($J183,'Two cycles - Optimise'!$B$4,'Two cycles - Optimise'!$B$3,TRUE),0)</f>
        <v>0</v>
      </c>
      <c r="KV183">
        <f>IF('Two cycles - Optimise'!$E$10&gt;($J183+KV$2),_xlfn.BINOM.DIST('Two cycles - Optimise'!$E$10-KV$2,'Two cycles - Optimise'!$B$4,'Two cycles - Optimise'!$B$3,TRUE)-_xlfn.BINOM.DIST($J183,'Two cycles - Optimise'!$B$4,'Two cycles - Optimise'!$B$3,TRUE),0)</f>
        <v>0</v>
      </c>
      <c r="KW183">
        <f>IF('Two cycles - Optimise'!$E$10&gt;($J183+KW$2),_xlfn.BINOM.DIST('Two cycles - Optimise'!$E$10-KW$2,'Two cycles - Optimise'!$B$4,'Two cycles - Optimise'!$B$3,TRUE)-_xlfn.BINOM.DIST($J183,'Two cycles - Optimise'!$B$4,'Two cycles - Optimise'!$B$3,TRUE),0)</f>
        <v>0</v>
      </c>
      <c r="KX183">
        <f>IF('Two cycles - Optimise'!$E$10&gt;($J183+KX$2),_xlfn.BINOM.DIST('Two cycles - Optimise'!$E$10-KX$2,'Two cycles - Optimise'!$B$4,'Two cycles - Optimise'!$B$3,TRUE)-_xlfn.BINOM.DIST($J183,'Two cycles - Optimise'!$B$4,'Two cycles - Optimise'!$B$3,TRUE),0)</f>
        <v>0</v>
      </c>
      <c r="KY183">
        <f>IF('Two cycles - Optimise'!$E$10&gt;($J183+KY$2),_xlfn.BINOM.DIST('Two cycles - Optimise'!$E$10-KY$2,'Two cycles - Optimise'!$B$4,'Two cycles - Optimise'!$B$3,TRUE)-_xlfn.BINOM.DIST($J183,'Two cycles - Optimise'!$B$4,'Two cycles - Optimise'!$B$3,TRUE),0)</f>
        <v>0</v>
      </c>
      <c r="KZ183">
        <f>IF('Two cycles - Optimise'!$E$10&gt;($J183+KZ$2),_xlfn.BINOM.DIST('Two cycles - Optimise'!$E$10-KZ$2,'Two cycles - Optimise'!$B$4,'Two cycles - Optimise'!$B$3,TRUE)-_xlfn.BINOM.DIST($J183,'Two cycles - Optimise'!$B$4,'Two cycles - Optimise'!$B$3,TRUE),0)</f>
        <v>0</v>
      </c>
      <c r="LA183">
        <f>IF('Two cycles - Optimise'!$E$10&gt;($J183+LA$2),_xlfn.BINOM.DIST('Two cycles - Optimise'!$E$10-LA$2,'Two cycles - Optimise'!$B$4,'Two cycles - Optimise'!$B$3,TRUE)-_xlfn.BINOM.DIST($J183,'Two cycles - Optimise'!$B$4,'Two cycles - Optimise'!$B$3,TRUE),0)</f>
        <v>0</v>
      </c>
      <c r="LB183">
        <f>IF('Two cycles - Optimise'!$E$10&gt;($J183+LB$2),_xlfn.BINOM.DIST('Two cycles - Optimise'!$E$10-LB$2,'Two cycles - Optimise'!$B$4,'Two cycles - Optimise'!$B$3,TRUE)-_xlfn.BINOM.DIST($J183,'Two cycles - Optimise'!$B$4,'Two cycles - Optimise'!$B$3,TRUE),0)</f>
        <v>0</v>
      </c>
      <c r="LC183">
        <f>IF('Two cycles - Optimise'!$E$10&gt;($J183+LC$2),_xlfn.BINOM.DIST('Two cycles - Optimise'!$E$10-LC$2,'Two cycles - Optimise'!$B$4,'Two cycles - Optimise'!$B$3,TRUE)-_xlfn.BINOM.DIST($J183,'Two cycles - Optimise'!$B$4,'Two cycles - Optimise'!$B$3,TRUE),0)</f>
        <v>0</v>
      </c>
      <c r="LD183">
        <f>IF('Two cycles - Optimise'!$E$10&gt;($J183+LD$2),_xlfn.BINOM.DIST('Two cycles - Optimise'!$E$10-LD$2,'Two cycles - Optimise'!$B$4,'Two cycles - Optimise'!$B$3,TRUE)-_xlfn.BINOM.DIST($J183,'Two cycles - Optimise'!$B$4,'Two cycles - Optimise'!$B$3,TRUE),0)</f>
        <v>0</v>
      </c>
      <c r="LE183">
        <f>IF('Two cycles - Optimise'!$E$10&gt;($J183+LE$2),_xlfn.BINOM.DIST('Two cycles - Optimise'!$E$10-LE$2,'Two cycles - Optimise'!$B$4,'Two cycles - Optimise'!$B$3,TRUE)-_xlfn.BINOM.DIST($J183,'Two cycles - Optimise'!$B$4,'Two cycles - Optimise'!$B$3,TRUE),0)</f>
        <v>0</v>
      </c>
      <c r="LF183">
        <f>IF('Two cycles - Optimise'!$E$10&gt;($J183+LF$2),_xlfn.BINOM.DIST('Two cycles - Optimise'!$E$10-LF$2,'Two cycles - Optimise'!$B$4,'Two cycles - Optimise'!$B$3,TRUE)-_xlfn.BINOM.DIST($J183,'Two cycles - Optimise'!$B$4,'Two cycles - Optimise'!$B$3,TRUE),0)</f>
        <v>0</v>
      </c>
      <c r="LG183">
        <f>IF('Two cycles - Optimise'!$E$10&gt;($J183+LG$2),_xlfn.BINOM.DIST('Two cycles - Optimise'!$E$10-LG$2,'Two cycles - Optimise'!$B$4,'Two cycles - Optimise'!$B$3,TRUE)-_xlfn.BINOM.DIST($J183,'Two cycles - Optimise'!$B$4,'Two cycles - Optimise'!$B$3,TRUE),0)</f>
        <v>0</v>
      </c>
      <c r="LH183">
        <f>IF('Two cycles - Optimise'!$E$10&gt;($J183+LH$2),_xlfn.BINOM.DIST('Two cycles - Optimise'!$E$10-LH$2,'Two cycles - Optimise'!$B$4,'Two cycles - Optimise'!$B$3,TRUE)-_xlfn.BINOM.DIST($J183,'Two cycles - Optimise'!$B$4,'Two cycles - Optimise'!$B$3,TRUE),0)</f>
        <v>0</v>
      </c>
      <c r="LI183">
        <f>IF('Two cycles - Optimise'!$E$10&gt;($J183+LI$2),_xlfn.BINOM.DIST('Two cycles - Optimise'!$E$10-LI$2,'Two cycles - Optimise'!$B$4,'Two cycles - Optimise'!$B$3,TRUE)-_xlfn.BINOM.DIST($J183,'Two cycles - Optimise'!$B$4,'Two cycles - Optimise'!$B$3,TRUE),0)</f>
        <v>0</v>
      </c>
      <c r="LJ183">
        <f>IF('Two cycles - Optimise'!$E$10&gt;($J183+LJ$2),_xlfn.BINOM.DIST('Two cycles - Optimise'!$E$10-LJ$2,'Two cycles - Optimise'!$B$4,'Two cycles - Optimise'!$B$3,TRUE)-_xlfn.BINOM.DIST($J183,'Two cycles - Optimise'!$B$4,'Two cycles - Optimise'!$B$3,TRUE),0)</f>
        <v>0</v>
      </c>
      <c r="LK183">
        <f>IF('Two cycles - Optimise'!$E$10&gt;($J183+LK$2),_xlfn.BINOM.DIST('Two cycles - Optimise'!$E$10-LK$2,'Two cycles - Optimise'!$B$4,'Two cycles - Optimise'!$B$3,TRUE)-_xlfn.BINOM.DIST($J183,'Two cycles - Optimise'!$B$4,'Two cycles - Optimise'!$B$3,TRUE),0)</f>
        <v>0</v>
      </c>
      <c r="LL183">
        <f>IF('Two cycles - Optimise'!$E$10&gt;($J183+LL$2),_xlfn.BINOM.DIST('Two cycles - Optimise'!$E$10-LL$2,'Two cycles - Optimise'!$B$4,'Two cycles - Optimise'!$B$3,TRUE)-_xlfn.BINOM.DIST($J183,'Two cycles - Optimise'!$B$4,'Two cycles - Optimise'!$B$3,TRUE),0)</f>
        <v>0</v>
      </c>
    </row>
    <row r="184" spans="1:324" x14ac:dyDescent="0.25">
      <c r="A184">
        <f>IF(E184&lt;'Two cycles - Optimise'!$B$2,1000,E184-'Two cycles - Optimise'!$B$2)</f>
        <v>5.0000000000000044E-2</v>
      </c>
      <c r="B184">
        <v>181</v>
      </c>
      <c r="C184">
        <f>IF(B184&gt;'Two cycles - Optimise'!$B$4,1,_xlfn.BINOM.DIST(B184,'Two cycles - Optimise'!$B$4,'Two cycles - Optimise'!$B$3,TRUE))</f>
        <v>1</v>
      </c>
      <c r="D184">
        <f t="shared" si="326"/>
        <v>0</v>
      </c>
      <c r="E184">
        <f t="shared" si="327"/>
        <v>1</v>
      </c>
      <c r="I184">
        <f>IF(P184&lt;'Two cycles - Optimise'!$B$2,1000,P184-'Two cycles - Optimise'!$B$2)</f>
        <v>5.0000000000000044E-2</v>
      </c>
      <c r="J184">
        <v>181</v>
      </c>
      <c r="K184">
        <f>IF(J184&gt;'Two cycles - Optimise'!$B$4,1,_xlfn.BINOM.DIST(J184,'Two cycles - Optimise'!$B$4,'Two cycles - Optimise'!$B$3,TRUE))</f>
        <v>1</v>
      </c>
      <c r="L184">
        <f t="shared" si="328"/>
        <v>0</v>
      </c>
      <c r="M184">
        <f t="shared" si="329"/>
        <v>1</v>
      </c>
      <c r="N184">
        <f t="shared" si="330"/>
        <v>0</v>
      </c>
      <c r="O184">
        <f t="shared" si="331"/>
        <v>0</v>
      </c>
      <c r="P184">
        <f t="shared" si="332"/>
        <v>1</v>
      </c>
      <c r="T184">
        <f t="shared" si="333"/>
        <v>0</v>
      </c>
      <c r="U184">
        <f t="shared" si="334"/>
        <v>0</v>
      </c>
      <c r="V184">
        <f t="shared" si="335"/>
        <v>0</v>
      </c>
      <c r="W184">
        <f t="shared" si="336"/>
        <v>0</v>
      </c>
      <c r="X184">
        <f t="shared" si="337"/>
        <v>0</v>
      </c>
      <c r="Y184">
        <f t="shared" si="338"/>
        <v>0</v>
      </c>
      <c r="Z184">
        <f t="shared" si="339"/>
        <v>0</v>
      </c>
      <c r="AA184">
        <f t="shared" si="340"/>
        <v>0</v>
      </c>
      <c r="AB184">
        <f t="shared" si="341"/>
        <v>0</v>
      </c>
      <c r="AC184">
        <f t="shared" si="342"/>
        <v>0</v>
      </c>
      <c r="AD184">
        <f t="shared" si="343"/>
        <v>0</v>
      </c>
      <c r="AE184">
        <f t="shared" si="344"/>
        <v>0</v>
      </c>
      <c r="AF184">
        <f t="shared" si="345"/>
        <v>0</v>
      </c>
      <c r="AG184">
        <f t="shared" si="346"/>
        <v>0</v>
      </c>
      <c r="AH184">
        <f t="shared" si="347"/>
        <v>0</v>
      </c>
      <c r="AI184">
        <f t="shared" si="348"/>
        <v>0</v>
      </c>
      <c r="AJ184">
        <f t="shared" si="349"/>
        <v>0</v>
      </c>
      <c r="AK184">
        <f t="shared" si="350"/>
        <v>0</v>
      </c>
      <c r="AL184">
        <f t="shared" si="351"/>
        <v>0</v>
      </c>
      <c r="AM184">
        <f t="shared" si="352"/>
        <v>0</v>
      </c>
      <c r="AN184">
        <f t="shared" si="353"/>
        <v>0</v>
      </c>
      <c r="AO184">
        <f t="shared" si="354"/>
        <v>0</v>
      </c>
      <c r="AP184">
        <f t="shared" si="355"/>
        <v>0</v>
      </c>
      <c r="AQ184">
        <f t="shared" si="356"/>
        <v>0</v>
      </c>
      <c r="AR184">
        <f t="shared" si="357"/>
        <v>0</v>
      </c>
      <c r="AS184">
        <f t="shared" si="358"/>
        <v>0</v>
      </c>
      <c r="AT184">
        <f t="shared" si="359"/>
        <v>0</v>
      </c>
      <c r="AU184">
        <f t="shared" si="360"/>
        <v>0</v>
      </c>
      <c r="AV184">
        <f t="shared" si="361"/>
        <v>0</v>
      </c>
      <c r="AW184">
        <f t="shared" si="362"/>
        <v>0</v>
      </c>
      <c r="AX184">
        <f t="shared" si="363"/>
        <v>0</v>
      </c>
      <c r="AY184">
        <f t="shared" si="364"/>
        <v>0</v>
      </c>
      <c r="AZ184">
        <f t="shared" si="365"/>
        <v>0</v>
      </c>
      <c r="BA184">
        <f t="shared" si="366"/>
        <v>0</v>
      </c>
      <c r="BB184">
        <f t="shared" si="367"/>
        <v>0</v>
      </c>
      <c r="BC184">
        <f t="shared" si="368"/>
        <v>0</v>
      </c>
      <c r="BD184">
        <f t="shared" si="369"/>
        <v>0</v>
      </c>
      <c r="BE184">
        <f t="shared" si="370"/>
        <v>0</v>
      </c>
      <c r="BF184">
        <f t="shared" si="371"/>
        <v>0</v>
      </c>
      <c r="BG184">
        <f t="shared" si="372"/>
        <v>0</v>
      </c>
      <c r="BH184">
        <f t="shared" si="373"/>
        <v>0</v>
      </c>
      <c r="BI184">
        <f t="shared" si="374"/>
        <v>0</v>
      </c>
      <c r="BJ184">
        <f t="shared" si="375"/>
        <v>0</v>
      </c>
      <c r="BK184">
        <f t="shared" si="376"/>
        <v>0</v>
      </c>
      <c r="BL184">
        <f t="shared" si="377"/>
        <v>0</v>
      </c>
      <c r="BM184">
        <f t="shared" si="378"/>
        <v>0</v>
      </c>
      <c r="BN184">
        <f t="shared" si="379"/>
        <v>0</v>
      </c>
      <c r="BO184">
        <f t="shared" si="380"/>
        <v>0</v>
      </c>
      <c r="BP184">
        <f t="shared" si="381"/>
        <v>0</v>
      </c>
      <c r="BQ184">
        <f t="shared" si="382"/>
        <v>0</v>
      </c>
      <c r="BR184">
        <f t="shared" si="383"/>
        <v>0</v>
      </c>
      <c r="BS184">
        <f t="shared" si="384"/>
        <v>0</v>
      </c>
      <c r="BT184">
        <f t="shared" si="385"/>
        <v>0</v>
      </c>
      <c r="BU184">
        <f t="shared" si="386"/>
        <v>0</v>
      </c>
      <c r="BV184">
        <f t="shared" si="387"/>
        <v>0</v>
      </c>
      <c r="BW184">
        <f t="shared" si="388"/>
        <v>0</v>
      </c>
      <c r="BX184">
        <f t="shared" si="389"/>
        <v>0</v>
      </c>
      <c r="BY184">
        <f t="shared" si="390"/>
        <v>0</v>
      </c>
      <c r="BZ184">
        <f t="shared" si="391"/>
        <v>0</v>
      </c>
      <c r="CA184">
        <f t="shared" si="392"/>
        <v>0</v>
      </c>
      <c r="CB184">
        <f t="shared" si="393"/>
        <v>0</v>
      </c>
      <c r="CC184">
        <f t="shared" si="394"/>
        <v>0</v>
      </c>
      <c r="CD184">
        <f t="shared" si="395"/>
        <v>0</v>
      </c>
      <c r="CE184">
        <f t="shared" si="396"/>
        <v>0</v>
      </c>
      <c r="CF184">
        <f t="shared" si="397"/>
        <v>0</v>
      </c>
      <c r="CG184">
        <f t="shared" si="398"/>
        <v>0</v>
      </c>
      <c r="CH184">
        <f t="shared" si="399"/>
        <v>0</v>
      </c>
      <c r="CI184">
        <f t="shared" si="400"/>
        <v>0</v>
      </c>
      <c r="CJ184">
        <f t="shared" si="401"/>
        <v>0</v>
      </c>
      <c r="CK184">
        <f t="shared" si="402"/>
        <v>0</v>
      </c>
      <c r="CL184">
        <f t="shared" si="403"/>
        <v>0</v>
      </c>
      <c r="CM184">
        <f t="shared" si="404"/>
        <v>0</v>
      </c>
      <c r="CN184">
        <f t="shared" si="405"/>
        <v>0</v>
      </c>
      <c r="CO184">
        <f t="shared" si="406"/>
        <v>0</v>
      </c>
      <c r="CP184">
        <f t="shared" si="407"/>
        <v>0</v>
      </c>
      <c r="CQ184">
        <f t="shared" si="408"/>
        <v>0</v>
      </c>
      <c r="CR184">
        <f t="shared" si="409"/>
        <v>0</v>
      </c>
      <c r="CS184">
        <f t="shared" si="410"/>
        <v>0</v>
      </c>
      <c r="CT184">
        <f t="shared" si="411"/>
        <v>0</v>
      </c>
      <c r="CU184">
        <f t="shared" si="412"/>
        <v>0</v>
      </c>
      <c r="CV184">
        <f t="shared" si="413"/>
        <v>0</v>
      </c>
      <c r="CW184">
        <f t="shared" si="414"/>
        <v>0</v>
      </c>
      <c r="CX184">
        <f t="shared" si="415"/>
        <v>0</v>
      </c>
      <c r="CY184">
        <f t="shared" si="416"/>
        <v>0</v>
      </c>
      <c r="CZ184">
        <f t="shared" si="417"/>
        <v>0</v>
      </c>
      <c r="DA184">
        <f t="shared" si="418"/>
        <v>0</v>
      </c>
      <c r="DB184">
        <f t="shared" si="419"/>
        <v>0</v>
      </c>
      <c r="DC184">
        <f t="shared" si="420"/>
        <v>0</v>
      </c>
      <c r="DD184">
        <f t="shared" si="421"/>
        <v>0</v>
      </c>
      <c r="DE184">
        <f t="shared" si="422"/>
        <v>0</v>
      </c>
      <c r="DF184">
        <f t="shared" si="423"/>
        <v>0</v>
      </c>
      <c r="DG184">
        <f t="shared" si="424"/>
        <v>0</v>
      </c>
      <c r="DH184">
        <f t="shared" si="425"/>
        <v>0</v>
      </c>
      <c r="DI184">
        <f t="shared" si="426"/>
        <v>0</v>
      </c>
      <c r="DJ184">
        <f t="shared" si="427"/>
        <v>0</v>
      </c>
      <c r="DK184">
        <f t="shared" si="428"/>
        <v>0</v>
      </c>
      <c r="DL184">
        <f t="shared" si="429"/>
        <v>0</v>
      </c>
      <c r="DM184">
        <f t="shared" si="430"/>
        <v>0</v>
      </c>
      <c r="DN184">
        <f t="shared" si="431"/>
        <v>0</v>
      </c>
      <c r="DO184">
        <f t="shared" si="432"/>
        <v>0</v>
      </c>
      <c r="DP184">
        <f t="shared" si="433"/>
        <v>0</v>
      </c>
      <c r="DR184">
        <f>IF(AND(DR$2&lt;=$J184,$J184&lt;='Two cycles - Optimise'!$B$4),_xlfn.BINOM.DIST(DR$2,'Two cycles - Optimise'!$B$4,'Two cycles - Optimise'!$B$3,FALSE),0)</f>
        <v>0</v>
      </c>
      <c r="DS184">
        <f>IF(AND(DS$2&lt;=$J184,$J184&lt;='Two cycles - Optimise'!$B$4),_xlfn.BINOM.DIST(DS$2,'Two cycles - Optimise'!$B$4,'Two cycles - Optimise'!$B$3,FALSE),0)</f>
        <v>0</v>
      </c>
      <c r="DT184">
        <f>IF(AND(DT$2&lt;=$J184,$J184&lt;='Two cycles - Optimise'!$B$4),_xlfn.BINOM.DIST(DT$2,'Two cycles - Optimise'!$B$4,'Two cycles - Optimise'!$B$3,FALSE),0)</f>
        <v>0</v>
      </c>
      <c r="DU184">
        <f>IF(AND(DU$2&lt;=$J184,$J184&lt;='Two cycles - Optimise'!$B$4),_xlfn.BINOM.DIST(DU$2,'Two cycles - Optimise'!$B$4,'Two cycles - Optimise'!$B$3,FALSE),0)</f>
        <v>0</v>
      </c>
      <c r="DV184">
        <f>IF(AND(DV$2&lt;=$J184,$J184&lt;='Two cycles - Optimise'!$B$4),_xlfn.BINOM.DIST(DV$2,'Two cycles - Optimise'!$B$4,'Two cycles - Optimise'!$B$3,FALSE),0)</f>
        <v>0</v>
      </c>
      <c r="DW184">
        <f>IF(AND(DW$2&lt;=$J184,$J184&lt;='Two cycles - Optimise'!$B$4),_xlfn.BINOM.DIST(DW$2,'Two cycles - Optimise'!$B$4,'Two cycles - Optimise'!$B$3,FALSE),0)</f>
        <v>0</v>
      </c>
      <c r="DX184">
        <f>IF(AND(DX$2&lt;=$J184,$J184&lt;='Two cycles - Optimise'!$B$4),_xlfn.BINOM.DIST(DX$2,'Two cycles - Optimise'!$B$4,'Two cycles - Optimise'!$B$3,FALSE),0)</f>
        <v>0</v>
      </c>
      <c r="DY184">
        <f>IF(AND(DY$2&lt;=$J184,$J184&lt;='Two cycles - Optimise'!$B$4),_xlfn.BINOM.DIST(DY$2,'Two cycles - Optimise'!$B$4,'Two cycles - Optimise'!$B$3,FALSE),0)</f>
        <v>0</v>
      </c>
      <c r="DZ184">
        <f>IF(AND(DZ$2&lt;=$J184,$J184&lt;='Two cycles - Optimise'!$B$4),_xlfn.BINOM.DIST(DZ$2,'Two cycles - Optimise'!$B$4,'Two cycles - Optimise'!$B$3,FALSE),0)</f>
        <v>0</v>
      </c>
      <c r="EA184">
        <f>IF(AND(EA$2&lt;=$J184,$J184&lt;='Two cycles - Optimise'!$B$4),_xlfn.BINOM.DIST(EA$2,'Two cycles - Optimise'!$B$4,'Two cycles - Optimise'!$B$3,FALSE),0)</f>
        <v>0</v>
      </c>
      <c r="EB184">
        <f>IF(AND(EB$2&lt;=$J184,$J184&lt;='Two cycles - Optimise'!$B$4),_xlfn.BINOM.DIST(EB$2,'Two cycles - Optimise'!$B$4,'Two cycles - Optimise'!$B$3,FALSE),0)</f>
        <v>0</v>
      </c>
      <c r="EC184">
        <f>IF(AND(EC$2&lt;=$J184,$J184&lt;='Two cycles - Optimise'!$B$4),_xlfn.BINOM.DIST(EC$2,'Two cycles - Optimise'!$B$4,'Two cycles - Optimise'!$B$3,FALSE),0)</f>
        <v>0</v>
      </c>
      <c r="ED184">
        <f>IF(AND(ED$2&lt;=$J184,$J184&lt;='Two cycles - Optimise'!$B$4),_xlfn.BINOM.DIST(ED$2,'Two cycles - Optimise'!$B$4,'Two cycles - Optimise'!$B$3,FALSE),0)</f>
        <v>0</v>
      </c>
      <c r="EE184">
        <f>IF(AND(EE$2&lt;=$J184,$J184&lt;='Two cycles - Optimise'!$B$4),_xlfn.BINOM.DIST(EE$2,'Two cycles - Optimise'!$B$4,'Two cycles - Optimise'!$B$3,FALSE),0)</f>
        <v>0</v>
      </c>
      <c r="EF184">
        <f>IF(AND(EF$2&lt;=$J184,$J184&lt;='Two cycles - Optimise'!$B$4),_xlfn.BINOM.DIST(EF$2,'Two cycles - Optimise'!$B$4,'Two cycles - Optimise'!$B$3,FALSE),0)</f>
        <v>0</v>
      </c>
      <c r="EG184">
        <f>IF(AND(EG$2&lt;=$J184,$J184&lt;='Two cycles - Optimise'!$B$4),_xlfn.BINOM.DIST(EG$2,'Two cycles - Optimise'!$B$4,'Two cycles - Optimise'!$B$3,FALSE),0)</f>
        <v>0</v>
      </c>
      <c r="EH184">
        <f>IF(AND(EH$2&lt;=$J184,$J184&lt;='Two cycles - Optimise'!$B$4),_xlfn.BINOM.DIST(EH$2,'Two cycles - Optimise'!$B$4,'Two cycles - Optimise'!$B$3,FALSE),0)</f>
        <v>0</v>
      </c>
      <c r="EI184">
        <f>IF(AND(EI$2&lt;=$J184,$J184&lt;='Two cycles - Optimise'!$B$4),_xlfn.BINOM.DIST(EI$2,'Two cycles - Optimise'!$B$4,'Two cycles - Optimise'!$B$3,FALSE),0)</f>
        <v>0</v>
      </c>
      <c r="EJ184">
        <f>IF(AND(EJ$2&lt;=$J184,$J184&lt;='Two cycles - Optimise'!$B$4),_xlfn.BINOM.DIST(EJ$2,'Two cycles - Optimise'!$B$4,'Two cycles - Optimise'!$B$3,FALSE),0)</f>
        <v>0</v>
      </c>
      <c r="EK184">
        <f>IF(AND(EK$2&lt;=$J184,$J184&lt;='Two cycles - Optimise'!$B$4),_xlfn.BINOM.DIST(EK$2,'Two cycles - Optimise'!$B$4,'Two cycles - Optimise'!$B$3,FALSE),0)</f>
        <v>0</v>
      </c>
      <c r="EL184">
        <f>IF(AND(EL$2&lt;=$J184,$J184&lt;='Two cycles - Optimise'!$B$4),_xlfn.BINOM.DIST(EL$2,'Two cycles - Optimise'!$B$4,'Two cycles - Optimise'!$B$3,FALSE),0)</f>
        <v>0</v>
      </c>
      <c r="EM184">
        <f>IF(AND(EM$2&lt;=$J184,$J184&lt;='Two cycles - Optimise'!$B$4),_xlfn.BINOM.DIST(EM$2,'Two cycles - Optimise'!$B$4,'Two cycles - Optimise'!$B$3,FALSE),0)</f>
        <v>0</v>
      </c>
      <c r="EN184">
        <f>IF(AND(EN$2&lt;=$J184,$J184&lt;='Two cycles - Optimise'!$B$4),_xlfn.BINOM.DIST(EN$2,'Two cycles - Optimise'!$B$4,'Two cycles - Optimise'!$B$3,FALSE),0)</f>
        <v>0</v>
      </c>
      <c r="EO184">
        <f>IF(AND(EO$2&lt;=$J184,$J184&lt;='Two cycles - Optimise'!$B$4),_xlfn.BINOM.DIST(EO$2,'Two cycles - Optimise'!$B$4,'Two cycles - Optimise'!$B$3,FALSE),0)</f>
        <v>0</v>
      </c>
      <c r="EP184">
        <f>IF(AND(EP$2&lt;=$J184,$J184&lt;='Two cycles - Optimise'!$B$4),_xlfn.BINOM.DIST(EP$2,'Two cycles - Optimise'!$B$4,'Two cycles - Optimise'!$B$3,FALSE),0)</f>
        <v>0</v>
      </c>
      <c r="EQ184">
        <f>IF(AND(EQ$2&lt;=$J184,$J184&lt;='Two cycles - Optimise'!$B$4),_xlfn.BINOM.DIST(EQ$2,'Two cycles - Optimise'!$B$4,'Two cycles - Optimise'!$B$3,FALSE),0)</f>
        <v>0</v>
      </c>
      <c r="ER184">
        <f>IF(AND(ER$2&lt;=$J184,$J184&lt;='Two cycles - Optimise'!$B$4),_xlfn.BINOM.DIST(ER$2,'Two cycles - Optimise'!$B$4,'Two cycles - Optimise'!$B$3,FALSE),0)</f>
        <v>0</v>
      </c>
      <c r="ES184">
        <f>IF(AND(ES$2&lt;=$J184,$J184&lt;='Two cycles - Optimise'!$B$4),_xlfn.BINOM.DIST(ES$2,'Two cycles - Optimise'!$B$4,'Two cycles - Optimise'!$B$3,FALSE),0)</f>
        <v>0</v>
      </c>
      <c r="ET184">
        <f>IF(AND(ET$2&lt;=$J184,$J184&lt;='Two cycles - Optimise'!$B$4),_xlfn.BINOM.DIST(ET$2,'Two cycles - Optimise'!$B$4,'Two cycles - Optimise'!$B$3,FALSE),0)</f>
        <v>0</v>
      </c>
      <c r="EU184">
        <f>IF(AND(EU$2&lt;=$J184,$J184&lt;='Two cycles - Optimise'!$B$4),_xlfn.BINOM.DIST(EU$2,'Two cycles - Optimise'!$B$4,'Two cycles - Optimise'!$B$3,FALSE),0)</f>
        <v>0</v>
      </c>
      <c r="EV184">
        <f>IF(AND(EV$2&lt;=$J184,$J184&lt;='Two cycles - Optimise'!$B$4),_xlfn.BINOM.DIST(EV$2,'Two cycles - Optimise'!$B$4,'Two cycles - Optimise'!$B$3,FALSE),0)</f>
        <v>0</v>
      </c>
      <c r="EW184">
        <f>IF(AND(EW$2&lt;=$J184,$J184&lt;='Two cycles - Optimise'!$B$4),_xlfn.BINOM.DIST(EW$2,'Two cycles - Optimise'!$B$4,'Two cycles - Optimise'!$B$3,FALSE),0)</f>
        <v>0</v>
      </c>
      <c r="EX184">
        <f>IF(AND(EX$2&lt;=$J184,$J184&lt;='Two cycles - Optimise'!$B$4),_xlfn.BINOM.DIST(EX$2,'Two cycles - Optimise'!$B$4,'Two cycles - Optimise'!$B$3,FALSE),0)</f>
        <v>0</v>
      </c>
      <c r="EY184">
        <f>IF(AND(EY$2&lt;=$J184,$J184&lt;='Two cycles - Optimise'!$B$4),_xlfn.BINOM.DIST(EY$2,'Two cycles - Optimise'!$B$4,'Two cycles - Optimise'!$B$3,FALSE),0)</f>
        <v>0</v>
      </c>
      <c r="EZ184">
        <f>IF(AND(EZ$2&lt;=$J184,$J184&lt;='Two cycles - Optimise'!$B$4),_xlfn.BINOM.DIST(EZ$2,'Two cycles - Optimise'!$B$4,'Two cycles - Optimise'!$B$3,FALSE),0)</f>
        <v>0</v>
      </c>
      <c r="FA184">
        <f>IF(AND(FA$2&lt;=$J184,$J184&lt;='Two cycles - Optimise'!$B$4),_xlfn.BINOM.DIST(FA$2,'Two cycles - Optimise'!$B$4,'Two cycles - Optimise'!$B$3,FALSE),0)</f>
        <v>0</v>
      </c>
      <c r="FB184">
        <f>IF(AND(FB$2&lt;=$J184,$J184&lt;='Two cycles - Optimise'!$B$4),_xlfn.BINOM.DIST(FB$2,'Two cycles - Optimise'!$B$4,'Two cycles - Optimise'!$B$3,FALSE),0)</f>
        <v>0</v>
      </c>
      <c r="FC184">
        <f>IF(AND(FC$2&lt;=$J184,$J184&lt;='Two cycles - Optimise'!$B$4),_xlfn.BINOM.DIST(FC$2,'Two cycles - Optimise'!$B$4,'Two cycles - Optimise'!$B$3,FALSE),0)</f>
        <v>0</v>
      </c>
      <c r="FD184">
        <f>IF(AND(FD$2&lt;=$J184,$J184&lt;='Two cycles - Optimise'!$B$4),_xlfn.BINOM.DIST(FD$2,'Two cycles - Optimise'!$B$4,'Two cycles - Optimise'!$B$3,FALSE),0)</f>
        <v>0</v>
      </c>
      <c r="FE184">
        <f>IF(AND(FE$2&lt;=$J184,$J184&lt;='Two cycles - Optimise'!$B$4),_xlfn.BINOM.DIST(FE$2,'Two cycles - Optimise'!$B$4,'Two cycles - Optimise'!$B$3,FALSE),0)</f>
        <v>0</v>
      </c>
      <c r="FF184">
        <f>IF(AND(FF$2&lt;=$J184,$J184&lt;='Two cycles - Optimise'!$B$4),_xlfn.BINOM.DIST(FF$2,'Two cycles - Optimise'!$B$4,'Two cycles - Optimise'!$B$3,FALSE),0)</f>
        <v>0</v>
      </c>
      <c r="FG184">
        <f>IF(AND(FG$2&lt;=$J184,$J184&lt;='Two cycles - Optimise'!$B$4),_xlfn.BINOM.DIST(FG$2,'Two cycles - Optimise'!$B$4,'Two cycles - Optimise'!$B$3,FALSE),0)</f>
        <v>0</v>
      </c>
      <c r="FH184">
        <f>IF(AND(FH$2&lt;=$J184,$J184&lt;='Two cycles - Optimise'!$B$4),_xlfn.BINOM.DIST(FH$2,'Two cycles - Optimise'!$B$4,'Two cycles - Optimise'!$B$3,FALSE),0)</f>
        <v>0</v>
      </c>
      <c r="FI184">
        <f>IF(AND(FI$2&lt;=$J184,$J184&lt;='Two cycles - Optimise'!$B$4),_xlfn.BINOM.DIST(FI$2,'Two cycles - Optimise'!$B$4,'Two cycles - Optimise'!$B$3,FALSE),0)</f>
        <v>0</v>
      </c>
      <c r="FJ184">
        <f>IF(AND(FJ$2&lt;=$J184,$J184&lt;='Two cycles - Optimise'!$B$4),_xlfn.BINOM.DIST(FJ$2,'Two cycles - Optimise'!$B$4,'Two cycles - Optimise'!$B$3,FALSE),0)</f>
        <v>0</v>
      </c>
      <c r="FK184">
        <f>IF(AND(FK$2&lt;=$J184,$J184&lt;='Two cycles - Optimise'!$B$4),_xlfn.BINOM.DIST(FK$2,'Two cycles - Optimise'!$B$4,'Two cycles - Optimise'!$B$3,FALSE),0)</f>
        <v>0</v>
      </c>
      <c r="FL184">
        <f>IF(AND(FL$2&lt;=$J184,$J184&lt;='Two cycles - Optimise'!$B$4),_xlfn.BINOM.DIST(FL$2,'Two cycles - Optimise'!$B$4,'Two cycles - Optimise'!$B$3,FALSE),0)</f>
        <v>0</v>
      </c>
      <c r="FM184">
        <f>IF(AND(FM$2&lt;=$J184,$J184&lt;='Two cycles - Optimise'!$B$4),_xlfn.BINOM.DIST(FM$2,'Two cycles - Optimise'!$B$4,'Two cycles - Optimise'!$B$3,FALSE),0)</f>
        <v>0</v>
      </c>
      <c r="FN184">
        <f>IF(AND(FN$2&lt;=$J184,$J184&lt;='Two cycles - Optimise'!$B$4),_xlfn.BINOM.DIST(FN$2,'Two cycles - Optimise'!$B$4,'Two cycles - Optimise'!$B$3,FALSE),0)</f>
        <v>0</v>
      </c>
      <c r="FO184">
        <f>IF(AND(FO$2&lt;=$J184,$J184&lt;='Two cycles - Optimise'!$B$4),_xlfn.BINOM.DIST(FO$2,'Two cycles - Optimise'!$B$4,'Two cycles - Optimise'!$B$3,FALSE),0)</f>
        <v>0</v>
      </c>
      <c r="FP184">
        <f>IF(AND(FP$2&lt;=$J184,$J184&lt;='Two cycles - Optimise'!$B$4),_xlfn.BINOM.DIST(FP$2,'Two cycles - Optimise'!$B$4,'Two cycles - Optimise'!$B$3,FALSE),0)</f>
        <v>0</v>
      </c>
      <c r="FQ184">
        <f>IF(AND(FQ$2&lt;=$J184,$J184&lt;='Two cycles - Optimise'!$B$4),_xlfn.BINOM.DIST(FQ$2,'Two cycles - Optimise'!$B$4,'Two cycles - Optimise'!$B$3,FALSE),0)</f>
        <v>0</v>
      </c>
      <c r="FR184">
        <f>IF(AND(FR$2&lt;=$J184,$J184&lt;='Two cycles - Optimise'!$B$4),_xlfn.BINOM.DIST(FR$2,'Two cycles - Optimise'!$B$4,'Two cycles - Optimise'!$B$3,FALSE),0)</f>
        <v>0</v>
      </c>
      <c r="FS184">
        <f>IF(AND(FS$2&lt;=$J184,$J184&lt;='Two cycles - Optimise'!$B$4),_xlfn.BINOM.DIST(FS$2,'Two cycles - Optimise'!$B$4,'Two cycles - Optimise'!$B$3,FALSE),0)</f>
        <v>0</v>
      </c>
      <c r="FT184">
        <f>IF(AND(FT$2&lt;=$J184,$J184&lt;='Two cycles - Optimise'!$B$4),_xlfn.BINOM.DIST(FT$2,'Two cycles - Optimise'!$B$4,'Two cycles - Optimise'!$B$3,FALSE),0)</f>
        <v>0</v>
      </c>
      <c r="FU184">
        <f>IF(AND(FU$2&lt;=$J184,$J184&lt;='Two cycles - Optimise'!$B$4),_xlfn.BINOM.DIST(FU$2,'Two cycles - Optimise'!$B$4,'Two cycles - Optimise'!$B$3,FALSE),0)</f>
        <v>0</v>
      </c>
      <c r="FV184">
        <f>IF(AND(FV$2&lt;=$J184,$J184&lt;='Two cycles - Optimise'!$B$4),_xlfn.BINOM.DIST(FV$2,'Two cycles - Optimise'!$B$4,'Two cycles - Optimise'!$B$3,FALSE),0)</f>
        <v>0</v>
      </c>
      <c r="FW184">
        <f>IF(AND(FW$2&lt;=$J184,$J184&lt;='Two cycles - Optimise'!$B$4),_xlfn.BINOM.DIST(FW$2,'Two cycles - Optimise'!$B$4,'Two cycles - Optimise'!$B$3,FALSE),0)</f>
        <v>0</v>
      </c>
      <c r="FX184">
        <f>IF(AND(FX$2&lt;=$J184,$J184&lt;='Two cycles - Optimise'!$B$4),_xlfn.BINOM.DIST(FX$2,'Two cycles - Optimise'!$B$4,'Two cycles - Optimise'!$B$3,FALSE),0)</f>
        <v>0</v>
      </c>
      <c r="FY184">
        <f>IF(AND(FY$2&lt;=$J184,$J184&lt;='Two cycles - Optimise'!$B$4),_xlfn.BINOM.DIST(FY$2,'Two cycles - Optimise'!$B$4,'Two cycles - Optimise'!$B$3,FALSE),0)</f>
        <v>0</v>
      </c>
      <c r="FZ184">
        <f>IF(AND(FZ$2&lt;=$J184,$J184&lt;='Two cycles - Optimise'!$B$4),_xlfn.BINOM.DIST(FZ$2,'Two cycles - Optimise'!$B$4,'Two cycles - Optimise'!$B$3,FALSE),0)</f>
        <v>0</v>
      </c>
      <c r="GA184">
        <f>IF(AND(GA$2&lt;=$J184,$J184&lt;='Two cycles - Optimise'!$B$4),_xlfn.BINOM.DIST(GA$2,'Two cycles - Optimise'!$B$4,'Two cycles - Optimise'!$B$3,FALSE),0)</f>
        <v>0</v>
      </c>
      <c r="GB184">
        <f>IF(AND(GB$2&lt;=$J184,$J184&lt;='Two cycles - Optimise'!$B$4),_xlfn.BINOM.DIST(GB$2,'Two cycles - Optimise'!$B$4,'Two cycles - Optimise'!$B$3,FALSE),0)</f>
        <v>0</v>
      </c>
      <c r="GC184">
        <f>IF(AND(GC$2&lt;=$J184,$J184&lt;='Two cycles - Optimise'!$B$4),_xlfn.BINOM.DIST(GC$2,'Two cycles - Optimise'!$B$4,'Two cycles - Optimise'!$B$3,FALSE),0)</f>
        <v>0</v>
      </c>
      <c r="GD184">
        <f>IF(AND(GD$2&lt;=$J184,$J184&lt;='Two cycles - Optimise'!$B$4),_xlfn.BINOM.DIST(GD$2,'Two cycles - Optimise'!$B$4,'Two cycles - Optimise'!$B$3,FALSE),0)</f>
        <v>0</v>
      </c>
      <c r="GE184">
        <f>IF(AND(GE$2&lt;=$J184,$J184&lt;='Two cycles - Optimise'!$B$4),_xlfn.BINOM.DIST(GE$2,'Two cycles - Optimise'!$B$4,'Two cycles - Optimise'!$B$3,FALSE),0)</f>
        <v>0</v>
      </c>
      <c r="GF184">
        <f>IF(AND(GF$2&lt;=$J184,$J184&lt;='Two cycles - Optimise'!$B$4),_xlfn.BINOM.DIST(GF$2,'Two cycles - Optimise'!$B$4,'Two cycles - Optimise'!$B$3,FALSE),0)</f>
        <v>0</v>
      </c>
      <c r="GG184">
        <f>IF(AND(GG$2&lt;=$J184,$J184&lt;='Two cycles - Optimise'!$B$4),_xlfn.BINOM.DIST(GG$2,'Two cycles - Optimise'!$B$4,'Two cycles - Optimise'!$B$3,FALSE),0)</f>
        <v>0</v>
      </c>
      <c r="GH184">
        <f>IF(AND(GH$2&lt;=$J184,$J184&lt;='Two cycles - Optimise'!$B$4),_xlfn.BINOM.DIST(GH$2,'Two cycles - Optimise'!$B$4,'Two cycles - Optimise'!$B$3,FALSE),0)</f>
        <v>0</v>
      </c>
      <c r="GI184">
        <f>IF(AND(GI$2&lt;=$J184,$J184&lt;='Two cycles - Optimise'!$B$4),_xlfn.BINOM.DIST(GI$2,'Two cycles - Optimise'!$B$4,'Two cycles - Optimise'!$B$3,FALSE),0)</f>
        <v>0</v>
      </c>
      <c r="GJ184">
        <f>IF(AND(GJ$2&lt;=$J184,$J184&lt;='Two cycles - Optimise'!$B$4),_xlfn.BINOM.DIST(GJ$2,'Two cycles - Optimise'!$B$4,'Two cycles - Optimise'!$B$3,FALSE),0)</f>
        <v>0</v>
      </c>
      <c r="GK184">
        <f>IF(AND(GK$2&lt;=$J184,$J184&lt;='Two cycles - Optimise'!$B$4),_xlfn.BINOM.DIST(GK$2,'Two cycles - Optimise'!$B$4,'Two cycles - Optimise'!$B$3,FALSE),0)</f>
        <v>0</v>
      </c>
      <c r="GL184">
        <f>IF(AND(GL$2&lt;=$J184,$J184&lt;='Two cycles - Optimise'!$B$4),_xlfn.BINOM.DIST(GL$2,'Two cycles - Optimise'!$B$4,'Two cycles - Optimise'!$B$3,FALSE),0)</f>
        <v>0</v>
      </c>
      <c r="GM184">
        <f>IF(AND(GM$2&lt;=$J184,$J184&lt;='Two cycles - Optimise'!$B$4),_xlfn.BINOM.DIST(GM$2,'Two cycles - Optimise'!$B$4,'Two cycles - Optimise'!$B$3,FALSE),0)</f>
        <v>0</v>
      </c>
      <c r="GN184">
        <f>IF(AND(GN$2&lt;=$J184,$J184&lt;='Two cycles - Optimise'!$B$4),_xlfn.BINOM.DIST(GN$2,'Two cycles - Optimise'!$B$4,'Two cycles - Optimise'!$B$3,FALSE),0)</f>
        <v>0</v>
      </c>
      <c r="GO184">
        <f>IF(AND(GO$2&lt;=$J184,$J184&lt;='Two cycles - Optimise'!$B$4),_xlfn.BINOM.DIST(GO$2,'Two cycles - Optimise'!$B$4,'Two cycles - Optimise'!$B$3,FALSE),0)</f>
        <v>0</v>
      </c>
      <c r="GP184">
        <f>IF(AND(GP$2&lt;=$J184,$J184&lt;='Two cycles - Optimise'!$B$4),_xlfn.BINOM.DIST(GP$2,'Two cycles - Optimise'!$B$4,'Two cycles - Optimise'!$B$3,FALSE),0)</f>
        <v>0</v>
      </c>
      <c r="GQ184">
        <f>IF(AND(GQ$2&lt;=$J184,$J184&lt;='Two cycles - Optimise'!$B$4),_xlfn.BINOM.DIST(GQ$2,'Two cycles - Optimise'!$B$4,'Two cycles - Optimise'!$B$3,FALSE),0)</f>
        <v>0</v>
      </c>
      <c r="GR184">
        <f>IF(AND(GR$2&lt;=$J184,$J184&lt;='Two cycles - Optimise'!$B$4),_xlfn.BINOM.DIST(GR$2,'Two cycles - Optimise'!$B$4,'Two cycles - Optimise'!$B$3,FALSE),0)</f>
        <v>0</v>
      </c>
      <c r="GS184">
        <f>IF(AND(GS$2&lt;=$J184,$J184&lt;='Two cycles - Optimise'!$B$4),_xlfn.BINOM.DIST(GS$2,'Two cycles - Optimise'!$B$4,'Two cycles - Optimise'!$B$3,FALSE),0)</f>
        <v>0</v>
      </c>
      <c r="GT184">
        <f>IF(AND(GT$2&lt;=$J184,$J184&lt;='Two cycles - Optimise'!$B$4),_xlfn.BINOM.DIST(GT$2,'Two cycles - Optimise'!$B$4,'Two cycles - Optimise'!$B$3,FALSE),0)</f>
        <v>0</v>
      </c>
      <c r="GU184">
        <f>IF(AND(GU$2&lt;=$J184,$J184&lt;='Two cycles - Optimise'!$B$4),_xlfn.BINOM.DIST(GU$2,'Two cycles - Optimise'!$B$4,'Two cycles - Optimise'!$B$3,FALSE),0)</f>
        <v>0</v>
      </c>
      <c r="GV184">
        <f>IF(AND(GV$2&lt;=$J184,$J184&lt;='Two cycles - Optimise'!$B$4),_xlfn.BINOM.DIST(GV$2,'Two cycles - Optimise'!$B$4,'Two cycles - Optimise'!$B$3,FALSE),0)</f>
        <v>0</v>
      </c>
      <c r="GW184">
        <f>IF(AND(GW$2&lt;=$J184,$J184&lt;='Two cycles - Optimise'!$B$4),_xlfn.BINOM.DIST(GW$2,'Two cycles - Optimise'!$B$4,'Two cycles - Optimise'!$B$3,FALSE),0)</f>
        <v>0</v>
      </c>
      <c r="GX184">
        <f>IF(AND(GX$2&lt;=$J184,$J184&lt;='Two cycles - Optimise'!$B$4),_xlfn.BINOM.DIST(GX$2,'Two cycles - Optimise'!$B$4,'Two cycles - Optimise'!$B$3,FALSE),0)</f>
        <v>0</v>
      </c>
      <c r="GY184">
        <f>IF(AND(GY$2&lt;=$J184,$J184&lt;='Two cycles - Optimise'!$B$4),_xlfn.BINOM.DIST(GY$2,'Two cycles - Optimise'!$B$4,'Two cycles - Optimise'!$B$3,FALSE),0)</f>
        <v>0</v>
      </c>
      <c r="GZ184">
        <f>IF(AND(GZ$2&lt;=$J184,$J184&lt;='Two cycles - Optimise'!$B$4),_xlfn.BINOM.DIST(GZ$2,'Two cycles - Optimise'!$B$4,'Two cycles - Optimise'!$B$3,FALSE),0)</f>
        <v>0</v>
      </c>
      <c r="HA184">
        <f>IF(AND(HA$2&lt;=$J184,$J184&lt;='Two cycles - Optimise'!$B$4),_xlfn.BINOM.DIST(HA$2,'Two cycles - Optimise'!$B$4,'Two cycles - Optimise'!$B$3,FALSE),0)</f>
        <v>0</v>
      </c>
      <c r="HB184">
        <f>IF(AND(HB$2&lt;=$J184,$J184&lt;='Two cycles - Optimise'!$B$4),_xlfn.BINOM.DIST(HB$2,'Two cycles - Optimise'!$B$4,'Two cycles - Optimise'!$B$3,FALSE),0)</f>
        <v>0</v>
      </c>
      <c r="HC184">
        <f>IF(AND(HC$2&lt;=$J184,$J184&lt;='Two cycles - Optimise'!$B$4),_xlfn.BINOM.DIST(HC$2,'Two cycles - Optimise'!$B$4,'Two cycles - Optimise'!$B$3,FALSE),0)</f>
        <v>0</v>
      </c>
      <c r="HD184">
        <f>IF(AND(HD$2&lt;=$J184,$J184&lt;='Two cycles - Optimise'!$B$4),_xlfn.BINOM.DIST(HD$2,'Two cycles - Optimise'!$B$4,'Two cycles - Optimise'!$B$3,FALSE),0)</f>
        <v>0</v>
      </c>
      <c r="HE184">
        <f>IF(AND(HE$2&lt;=$J184,$J184&lt;='Two cycles - Optimise'!$B$4),_xlfn.BINOM.DIST(HE$2,'Two cycles - Optimise'!$B$4,'Two cycles - Optimise'!$B$3,FALSE),0)</f>
        <v>0</v>
      </c>
      <c r="HF184">
        <f>IF(AND(HF$2&lt;=$J184,$J184&lt;='Two cycles - Optimise'!$B$4),_xlfn.BINOM.DIST(HF$2,'Two cycles - Optimise'!$B$4,'Two cycles - Optimise'!$B$3,FALSE),0)</f>
        <v>0</v>
      </c>
      <c r="HG184">
        <f>IF(AND(HG$2&lt;=$J184,$J184&lt;='Two cycles - Optimise'!$B$4),_xlfn.BINOM.DIST(HG$2,'Two cycles - Optimise'!$B$4,'Two cycles - Optimise'!$B$3,FALSE),0)</f>
        <v>0</v>
      </c>
      <c r="HH184">
        <f>IF(AND(HH$2&lt;=$J184,$J184&lt;='Two cycles - Optimise'!$B$4),_xlfn.BINOM.DIST(HH$2,'Two cycles - Optimise'!$B$4,'Two cycles - Optimise'!$B$3,FALSE),0)</f>
        <v>0</v>
      </c>
      <c r="HI184">
        <f>IF(AND(HI$2&lt;=$J184,$J184&lt;='Two cycles - Optimise'!$B$4),_xlfn.BINOM.DIST(HI$2,'Two cycles - Optimise'!$B$4,'Two cycles - Optimise'!$B$3,FALSE),0)</f>
        <v>0</v>
      </c>
      <c r="HJ184">
        <f>IF(AND(HJ$2&lt;=$J184,$J184&lt;='Two cycles - Optimise'!$B$4),_xlfn.BINOM.DIST(HJ$2,'Two cycles - Optimise'!$B$4,'Two cycles - Optimise'!$B$3,FALSE),0)</f>
        <v>0</v>
      </c>
      <c r="HK184">
        <f>IF(AND(HK$2&lt;=$J184,$J184&lt;='Two cycles - Optimise'!$B$4),_xlfn.BINOM.DIST(HK$2,'Two cycles - Optimise'!$B$4,'Two cycles - Optimise'!$B$3,FALSE),0)</f>
        <v>0</v>
      </c>
      <c r="HL184">
        <f>IF(AND(HL$2&lt;=$J184,$J184&lt;='Two cycles - Optimise'!$B$4),_xlfn.BINOM.DIST(HL$2,'Two cycles - Optimise'!$B$4,'Two cycles - Optimise'!$B$3,FALSE),0)</f>
        <v>0</v>
      </c>
      <c r="HM184">
        <f>IF(AND(HM$2&lt;=$J184,$J184&lt;='Two cycles - Optimise'!$B$4),_xlfn.BINOM.DIST(HM$2,'Two cycles - Optimise'!$B$4,'Two cycles - Optimise'!$B$3,FALSE),0)</f>
        <v>0</v>
      </c>
      <c r="HN184">
        <f>IF(AND(HN$2&lt;=$J184,$J184&lt;='Two cycles - Optimise'!$B$4),_xlfn.BINOM.DIST(HN$2,'Two cycles - Optimise'!$B$4,'Two cycles - Optimise'!$B$3,FALSE),0)</f>
        <v>0</v>
      </c>
      <c r="HP184">
        <f>IF('Two cycles - Optimise'!$E$10&gt;($J184+HP$2),_xlfn.BINOM.DIST('Two cycles - Optimise'!$E$10-HP$2,'Two cycles - Optimise'!$B$4,'Two cycles - Optimise'!$B$3,TRUE)-_xlfn.BINOM.DIST($J184,'Two cycles - Optimise'!$B$4,'Two cycles - Optimise'!$B$3,TRUE),0)</f>
        <v>0</v>
      </c>
      <c r="HQ184">
        <f>IF('Two cycles - Optimise'!$E$10&gt;($J184+HQ$2),_xlfn.BINOM.DIST('Two cycles - Optimise'!$E$10-HQ$2,'Two cycles - Optimise'!$B$4,'Two cycles - Optimise'!$B$3,TRUE)-_xlfn.BINOM.DIST($J184,'Two cycles - Optimise'!$B$4,'Two cycles - Optimise'!$B$3,TRUE),0)</f>
        <v>0</v>
      </c>
      <c r="HR184">
        <f>IF('Two cycles - Optimise'!$E$10&gt;($J184+HR$2),_xlfn.BINOM.DIST('Two cycles - Optimise'!$E$10-HR$2,'Two cycles - Optimise'!$B$4,'Two cycles - Optimise'!$B$3,TRUE)-_xlfn.BINOM.DIST($J184,'Two cycles - Optimise'!$B$4,'Two cycles - Optimise'!$B$3,TRUE),0)</f>
        <v>0</v>
      </c>
      <c r="HS184">
        <f>IF('Two cycles - Optimise'!$E$10&gt;($J184+HS$2),_xlfn.BINOM.DIST('Two cycles - Optimise'!$E$10-HS$2,'Two cycles - Optimise'!$B$4,'Two cycles - Optimise'!$B$3,TRUE)-_xlfn.BINOM.DIST($J184,'Two cycles - Optimise'!$B$4,'Two cycles - Optimise'!$B$3,TRUE),0)</f>
        <v>0</v>
      </c>
      <c r="HT184">
        <f>IF('Two cycles - Optimise'!$E$10&gt;($J184+HT$2),_xlfn.BINOM.DIST('Two cycles - Optimise'!$E$10-HT$2,'Two cycles - Optimise'!$B$4,'Two cycles - Optimise'!$B$3,TRUE)-_xlfn.BINOM.DIST($J184,'Two cycles - Optimise'!$B$4,'Two cycles - Optimise'!$B$3,TRUE),0)</f>
        <v>0</v>
      </c>
      <c r="HU184">
        <f>IF('Two cycles - Optimise'!$E$10&gt;($J184+HU$2),_xlfn.BINOM.DIST('Two cycles - Optimise'!$E$10-HU$2,'Two cycles - Optimise'!$B$4,'Two cycles - Optimise'!$B$3,TRUE)-_xlfn.BINOM.DIST($J184,'Two cycles - Optimise'!$B$4,'Two cycles - Optimise'!$B$3,TRUE),0)</f>
        <v>0</v>
      </c>
      <c r="HV184">
        <f>IF('Two cycles - Optimise'!$E$10&gt;($J184+HV$2),_xlfn.BINOM.DIST('Two cycles - Optimise'!$E$10-HV$2,'Two cycles - Optimise'!$B$4,'Two cycles - Optimise'!$B$3,TRUE)-_xlfn.BINOM.DIST($J184,'Two cycles - Optimise'!$B$4,'Two cycles - Optimise'!$B$3,TRUE),0)</f>
        <v>0</v>
      </c>
      <c r="HW184">
        <f>IF('Two cycles - Optimise'!$E$10&gt;($J184+HW$2),_xlfn.BINOM.DIST('Two cycles - Optimise'!$E$10-HW$2,'Two cycles - Optimise'!$B$4,'Two cycles - Optimise'!$B$3,TRUE)-_xlfn.BINOM.DIST($J184,'Two cycles - Optimise'!$B$4,'Two cycles - Optimise'!$B$3,TRUE),0)</f>
        <v>0</v>
      </c>
      <c r="HX184">
        <f>IF('Two cycles - Optimise'!$E$10&gt;($J184+HX$2),_xlfn.BINOM.DIST('Two cycles - Optimise'!$E$10-HX$2,'Two cycles - Optimise'!$B$4,'Two cycles - Optimise'!$B$3,TRUE)-_xlfn.BINOM.DIST($J184,'Two cycles - Optimise'!$B$4,'Two cycles - Optimise'!$B$3,TRUE),0)</f>
        <v>0</v>
      </c>
      <c r="HY184">
        <f>IF('Two cycles - Optimise'!$E$10&gt;($J184+HY$2),_xlfn.BINOM.DIST('Two cycles - Optimise'!$E$10-HY$2,'Two cycles - Optimise'!$B$4,'Two cycles - Optimise'!$B$3,TRUE)-_xlfn.BINOM.DIST($J184,'Two cycles - Optimise'!$B$4,'Two cycles - Optimise'!$B$3,TRUE),0)</f>
        <v>0</v>
      </c>
      <c r="HZ184">
        <f>IF('Two cycles - Optimise'!$E$10&gt;($J184+HZ$2),_xlfn.BINOM.DIST('Two cycles - Optimise'!$E$10-HZ$2,'Two cycles - Optimise'!$B$4,'Two cycles - Optimise'!$B$3,TRUE)-_xlfn.BINOM.DIST($J184,'Two cycles - Optimise'!$B$4,'Two cycles - Optimise'!$B$3,TRUE),0)</f>
        <v>0</v>
      </c>
      <c r="IA184">
        <f>IF('Two cycles - Optimise'!$E$10&gt;($J184+IA$2),_xlfn.BINOM.DIST('Two cycles - Optimise'!$E$10-IA$2,'Two cycles - Optimise'!$B$4,'Two cycles - Optimise'!$B$3,TRUE)-_xlfn.BINOM.DIST($J184,'Two cycles - Optimise'!$B$4,'Two cycles - Optimise'!$B$3,TRUE),0)</f>
        <v>0</v>
      </c>
      <c r="IB184">
        <f>IF('Two cycles - Optimise'!$E$10&gt;($J184+IB$2),_xlfn.BINOM.DIST('Two cycles - Optimise'!$E$10-IB$2,'Two cycles - Optimise'!$B$4,'Two cycles - Optimise'!$B$3,TRUE)-_xlfn.BINOM.DIST($J184,'Two cycles - Optimise'!$B$4,'Two cycles - Optimise'!$B$3,TRUE),0)</f>
        <v>0</v>
      </c>
      <c r="IC184">
        <f>IF('Two cycles - Optimise'!$E$10&gt;($J184+IC$2),_xlfn.BINOM.DIST('Two cycles - Optimise'!$E$10-IC$2,'Two cycles - Optimise'!$B$4,'Two cycles - Optimise'!$B$3,TRUE)-_xlfn.BINOM.DIST($J184,'Two cycles - Optimise'!$B$4,'Two cycles - Optimise'!$B$3,TRUE),0)</f>
        <v>0</v>
      </c>
      <c r="ID184">
        <f>IF('Two cycles - Optimise'!$E$10&gt;($J184+ID$2),_xlfn.BINOM.DIST('Two cycles - Optimise'!$E$10-ID$2,'Two cycles - Optimise'!$B$4,'Two cycles - Optimise'!$B$3,TRUE)-_xlfn.BINOM.DIST($J184,'Two cycles - Optimise'!$B$4,'Two cycles - Optimise'!$B$3,TRUE),0)</f>
        <v>0</v>
      </c>
      <c r="IE184">
        <f>IF('Two cycles - Optimise'!$E$10&gt;($J184+IE$2),_xlfn.BINOM.DIST('Two cycles - Optimise'!$E$10-IE$2,'Two cycles - Optimise'!$B$4,'Two cycles - Optimise'!$B$3,TRUE)-_xlfn.BINOM.DIST($J184,'Two cycles - Optimise'!$B$4,'Two cycles - Optimise'!$B$3,TRUE),0)</f>
        <v>0</v>
      </c>
      <c r="IF184">
        <f>IF('Two cycles - Optimise'!$E$10&gt;($J184+IF$2),_xlfn.BINOM.DIST('Two cycles - Optimise'!$E$10-IF$2,'Two cycles - Optimise'!$B$4,'Two cycles - Optimise'!$B$3,TRUE)-_xlfn.BINOM.DIST($J184,'Two cycles - Optimise'!$B$4,'Two cycles - Optimise'!$B$3,TRUE),0)</f>
        <v>0</v>
      </c>
      <c r="IG184">
        <f>IF('Two cycles - Optimise'!$E$10&gt;($J184+IG$2),_xlfn.BINOM.DIST('Two cycles - Optimise'!$E$10-IG$2,'Two cycles - Optimise'!$B$4,'Two cycles - Optimise'!$B$3,TRUE)-_xlfn.BINOM.DIST($J184,'Two cycles - Optimise'!$B$4,'Two cycles - Optimise'!$B$3,TRUE),0)</f>
        <v>0</v>
      </c>
      <c r="IH184">
        <f>IF('Two cycles - Optimise'!$E$10&gt;($J184+IH$2),_xlfn.BINOM.DIST('Two cycles - Optimise'!$E$10-IH$2,'Two cycles - Optimise'!$B$4,'Two cycles - Optimise'!$B$3,TRUE)-_xlfn.BINOM.DIST($J184,'Two cycles - Optimise'!$B$4,'Two cycles - Optimise'!$B$3,TRUE),0)</f>
        <v>0</v>
      </c>
      <c r="II184">
        <f>IF('Two cycles - Optimise'!$E$10&gt;($J184+II$2),_xlfn.BINOM.DIST('Two cycles - Optimise'!$E$10-II$2,'Two cycles - Optimise'!$B$4,'Two cycles - Optimise'!$B$3,TRUE)-_xlfn.BINOM.DIST($J184,'Two cycles - Optimise'!$B$4,'Two cycles - Optimise'!$B$3,TRUE),0)</f>
        <v>0</v>
      </c>
      <c r="IJ184">
        <f>IF('Two cycles - Optimise'!$E$10&gt;($J184+IJ$2),_xlfn.BINOM.DIST('Two cycles - Optimise'!$E$10-IJ$2,'Two cycles - Optimise'!$B$4,'Two cycles - Optimise'!$B$3,TRUE)-_xlfn.BINOM.DIST($J184,'Two cycles - Optimise'!$B$4,'Two cycles - Optimise'!$B$3,TRUE),0)</f>
        <v>0</v>
      </c>
      <c r="IK184">
        <f>IF('Two cycles - Optimise'!$E$10&gt;($J184+IK$2),_xlfn.BINOM.DIST('Two cycles - Optimise'!$E$10-IK$2,'Two cycles - Optimise'!$B$4,'Two cycles - Optimise'!$B$3,TRUE)-_xlfn.BINOM.DIST($J184,'Two cycles - Optimise'!$B$4,'Two cycles - Optimise'!$B$3,TRUE),0)</f>
        <v>0</v>
      </c>
      <c r="IL184">
        <f>IF('Two cycles - Optimise'!$E$10&gt;($J184+IL$2),_xlfn.BINOM.DIST('Two cycles - Optimise'!$E$10-IL$2,'Two cycles - Optimise'!$B$4,'Two cycles - Optimise'!$B$3,TRUE)-_xlfn.BINOM.DIST($J184,'Two cycles - Optimise'!$B$4,'Two cycles - Optimise'!$B$3,TRUE),0)</f>
        <v>0</v>
      </c>
      <c r="IM184">
        <f>IF('Two cycles - Optimise'!$E$10&gt;($J184+IM$2),_xlfn.BINOM.DIST('Two cycles - Optimise'!$E$10-IM$2,'Two cycles - Optimise'!$B$4,'Two cycles - Optimise'!$B$3,TRUE)-_xlfn.BINOM.DIST($J184,'Two cycles - Optimise'!$B$4,'Two cycles - Optimise'!$B$3,TRUE),0)</f>
        <v>0</v>
      </c>
      <c r="IN184">
        <f>IF('Two cycles - Optimise'!$E$10&gt;($J184+IN$2),_xlfn.BINOM.DIST('Two cycles - Optimise'!$E$10-IN$2,'Two cycles - Optimise'!$B$4,'Two cycles - Optimise'!$B$3,TRUE)-_xlfn.BINOM.DIST($J184,'Two cycles - Optimise'!$B$4,'Two cycles - Optimise'!$B$3,TRUE),0)</f>
        <v>0</v>
      </c>
      <c r="IO184">
        <f>IF('Two cycles - Optimise'!$E$10&gt;($J184+IO$2),_xlfn.BINOM.DIST('Two cycles - Optimise'!$E$10-IO$2,'Two cycles - Optimise'!$B$4,'Two cycles - Optimise'!$B$3,TRUE)-_xlfn.BINOM.DIST($J184,'Two cycles - Optimise'!$B$4,'Two cycles - Optimise'!$B$3,TRUE),0)</f>
        <v>0</v>
      </c>
      <c r="IP184">
        <f>IF('Two cycles - Optimise'!$E$10&gt;($J184+IP$2),_xlfn.BINOM.DIST('Two cycles - Optimise'!$E$10-IP$2,'Two cycles - Optimise'!$B$4,'Two cycles - Optimise'!$B$3,TRUE)-_xlfn.BINOM.DIST($J184,'Two cycles - Optimise'!$B$4,'Two cycles - Optimise'!$B$3,TRUE),0)</f>
        <v>0</v>
      </c>
      <c r="IQ184">
        <f>IF('Two cycles - Optimise'!$E$10&gt;($J184+IQ$2),_xlfn.BINOM.DIST('Two cycles - Optimise'!$E$10-IQ$2,'Two cycles - Optimise'!$B$4,'Two cycles - Optimise'!$B$3,TRUE)-_xlfn.BINOM.DIST($J184,'Two cycles - Optimise'!$B$4,'Two cycles - Optimise'!$B$3,TRUE),0)</f>
        <v>0</v>
      </c>
      <c r="IR184">
        <f>IF('Two cycles - Optimise'!$E$10&gt;($J184+IR$2),_xlfn.BINOM.DIST('Two cycles - Optimise'!$E$10-IR$2,'Two cycles - Optimise'!$B$4,'Two cycles - Optimise'!$B$3,TRUE)-_xlfn.BINOM.DIST($J184,'Two cycles - Optimise'!$B$4,'Two cycles - Optimise'!$B$3,TRUE),0)</f>
        <v>0</v>
      </c>
      <c r="IS184">
        <f>IF('Two cycles - Optimise'!$E$10&gt;($J184+IS$2),_xlfn.BINOM.DIST('Two cycles - Optimise'!$E$10-IS$2,'Two cycles - Optimise'!$B$4,'Two cycles - Optimise'!$B$3,TRUE)-_xlfn.BINOM.DIST($J184,'Two cycles - Optimise'!$B$4,'Two cycles - Optimise'!$B$3,TRUE),0)</f>
        <v>0</v>
      </c>
      <c r="IT184">
        <f>IF('Two cycles - Optimise'!$E$10&gt;($J184+IT$2),_xlfn.BINOM.DIST('Two cycles - Optimise'!$E$10-IT$2,'Two cycles - Optimise'!$B$4,'Two cycles - Optimise'!$B$3,TRUE)-_xlfn.BINOM.DIST($J184,'Two cycles - Optimise'!$B$4,'Two cycles - Optimise'!$B$3,TRUE),0)</f>
        <v>0</v>
      </c>
      <c r="IU184">
        <f>IF('Two cycles - Optimise'!$E$10&gt;($J184+IU$2),_xlfn.BINOM.DIST('Two cycles - Optimise'!$E$10-IU$2,'Two cycles - Optimise'!$B$4,'Two cycles - Optimise'!$B$3,TRUE)-_xlfn.BINOM.DIST($J184,'Two cycles - Optimise'!$B$4,'Two cycles - Optimise'!$B$3,TRUE),0)</f>
        <v>0</v>
      </c>
      <c r="IV184">
        <f>IF('Two cycles - Optimise'!$E$10&gt;($J184+IV$2),_xlfn.BINOM.DIST('Two cycles - Optimise'!$E$10-IV$2,'Two cycles - Optimise'!$B$4,'Two cycles - Optimise'!$B$3,TRUE)-_xlfn.BINOM.DIST($J184,'Two cycles - Optimise'!$B$4,'Two cycles - Optimise'!$B$3,TRUE),0)</f>
        <v>0</v>
      </c>
      <c r="IW184">
        <f>IF('Two cycles - Optimise'!$E$10&gt;($J184+IW$2),_xlfn.BINOM.DIST('Two cycles - Optimise'!$E$10-IW$2,'Two cycles - Optimise'!$B$4,'Two cycles - Optimise'!$B$3,TRUE)-_xlfn.BINOM.DIST($J184,'Two cycles - Optimise'!$B$4,'Two cycles - Optimise'!$B$3,TRUE),0)</f>
        <v>0</v>
      </c>
      <c r="IX184">
        <f>IF('Two cycles - Optimise'!$E$10&gt;($J184+IX$2),_xlfn.BINOM.DIST('Two cycles - Optimise'!$E$10-IX$2,'Two cycles - Optimise'!$B$4,'Two cycles - Optimise'!$B$3,TRUE)-_xlfn.BINOM.DIST($J184,'Two cycles - Optimise'!$B$4,'Two cycles - Optimise'!$B$3,TRUE),0)</f>
        <v>0</v>
      </c>
      <c r="IY184">
        <f>IF('Two cycles - Optimise'!$E$10&gt;($J184+IY$2),_xlfn.BINOM.DIST('Two cycles - Optimise'!$E$10-IY$2,'Two cycles - Optimise'!$B$4,'Two cycles - Optimise'!$B$3,TRUE)-_xlfn.BINOM.DIST($J184,'Two cycles - Optimise'!$B$4,'Two cycles - Optimise'!$B$3,TRUE),0)</f>
        <v>0</v>
      </c>
      <c r="IZ184">
        <f>IF('Two cycles - Optimise'!$E$10&gt;($J184+IZ$2),_xlfn.BINOM.DIST('Two cycles - Optimise'!$E$10-IZ$2,'Two cycles - Optimise'!$B$4,'Two cycles - Optimise'!$B$3,TRUE)-_xlfn.BINOM.DIST($J184,'Two cycles - Optimise'!$B$4,'Two cycles - Optimise'!$B$3,TRUE),0)</f>
        <v>0</v>
      </c>
      <c r="JA184">
        <f>IF('Two cycles - Optimise'!$E$10&gt;($J184+JA$2),_xlfn.BINOM.DIST('Two cycles - Optimise'!$E$10-JA$2,'Two cycles - Optimise'!$B$4,'Two cycles - Optimise'!$B$3,TRUE)-_xlfn.BINOM.DIST($J184,'Two cycles - Optimise'!$B$4,'Two cycles - Optimise'!$B$3,TRUE),0)</f>
        <v>0</v>
      </c>
      <c r="JB184">
        <f>IF('Two cycles - Optimise'!$E$10&gt;($J184+JB$2),_xlfn.BINOM.DIST('Two cycles - Optimise'!$E$10-JB$2,'Two cycles - Optimise'!$B$4,'Two cycles - Optimise'!$B$3,TRUE)-_xlfn.BINOM.DIST($J184,'Two cycles - Optimise'!$B$4,'Two cycles - Optimise'!$B$3,TRUE),0)</f>
        <v>0</v>
      </c>
      <c r="JC184">
        <f>IF('Two cycles - Optimise'!$E$10&gt;($J184+JC$2),_xlfn.BINOM.DIST('Two cycles - Optimise'!$E$10-JC$2,'Two cycles - Optimise'!$B$4,'Two cycles - Optimise'!$B$3,TRUE)-_xlfn.BINOM.DIST($J184,'Two cycles - Optimise'!$B$4,'Two cycles - Optimise'!$B$3,TRUE),0)</f>
        <v>0</v>
      </c>
      <c r="JD184">
        <f>IF('Two cycles - Optimise'!$E$10&gt;($J184+JD$2),_xlfn.BINOM.DIST('Two cycles - Optimise'!$E$10-JD$2,'Two cycles - Optimise'!$B$4,'Two cycles - Optimise'!$B$3,TRUE)-_xlfn.BINOM.DIST($J184,'Two cycles - Optimise'!$B$4,'Two cycles - Optimise'!$B$3,TRUE),0)</f>
        <v>0</v>
      </c>
      <c r="JE184">
        <f>IF('Two cycles - Optimise'!$E$10&gt;($J184+JE$2),_xlfn.BINOM.DIST('Two cycles - Optimise'!$E$10-JE$2,'Two cycles - Optimise'!$B$4,'Two cycles - Optimise'!$B$3,TRUE)-_xlfn.BINOM.DIST($J184,'Two cycles - Optimise'!$B$4,'Two cycles - Optimise'!$B$3,TRUE),0)</f>
        <v>0</v>
      </c>
      <c r="JF184">
        <f>IF('Two cycles - Optimise'!$E$10&gt;($J184+JF$2),_xlfn.BINOM.DIST('Two cycles - Optimise'!$E$10-JF$2,'Two cycles - Optimise'!$B$4,'Two cycles - Optimise'!$B$3,TRUE)-_xlfn.BINOM.DIST($J184,'Two cycles - Optimise'!$B$4,'Two cycles - Optimise'!$B$3,TRUE),0)</f>
        <v>0</v>
      </c>
      <c r="JG184">
        <f>IF('Two cycles - Optimise'!$E$10&gt;($J184+JG$2),_xlfn.BINOM.DIST('Two cycles - Optimise'!$E$10-JG$2,'Two cycles - Optimise'!$B$4,'Two cycles - Optimise'!$B$3,TRUE)-_xlfn.BINOM.DIST($J184,'Two cycles - Optimise'!$B$4,'Two cycles - Optimise'!$B$3,TRUE),0)</f>
        <v>0</v>
      </c>
      <c r="JH184">
        <f>IF('Two cycles - Optimise'!$E$10&gt;($J184+JH$2),_xlfn.BINOM.DIST('Two cycles - Optimise'!$E$10-JH$2,'Two cycles - Optimise'!$B$4,'Two cycles - Optimise'!$B$3,TRUE)-_xlfn.BINOM.DIST($J184,'Two cycles - Optimise'!$B$4,'Two cycles - Optimise'!$B$3,TRUE),0)</f>
        <v>0</v>
      </c>
      <c r="JI184">
        <f>IF('Two cycles - Optimise'!$E$10&gt;($J184+JI$2),_xlfn.BINOM.DIST('Two cycles - Optimise'!$E$10-JI$2,'Two cycles - Optimise'!$B$4,'Two cycles - Optimise'!$B$3,TRUE)-_xlfn.BINOM.DIST($J184,'Two cycles - Optimise'!$B$4,'Two cycles - Optimise'!$B$3,TRUE),0)</f>
        <v>0</v>
      </c>
      <c r="JJ184">
        <f>IF('Two cycles - Optimise'!$E$10&gt;($J184+JJ$2),_xlfn.BINOM.DIST('Two cycles - Optimise'!$E$10-JJ$2,'Two cycles - Optimise'!$B$4,'Two cycles - Optimise'!$B$3,TRUE)-_xlfn.BINOM.DIST($J184,'Two cycles - Optimise'!$B$4,'Two cycles - Optimise'!$B$3,TRUE),0)</f>
        <v>0</v>
      </c>
      <c r="JK184">
        <f>IF('Two cycles - Optimise'!$E$10&gt;($J184+JK$2),_xlfn.BINOM.DIST('Two cycles - Optimise'!$E$10-JK$2,'Two cycles - Optimise'!$B$4,'Two cycles - Optimise'!$B$3,TRUE)-_xlfn.BINOM.DIST($J184,'Two cycles - Optimise'!$B$4,'Two cycles - Optimise'!$B$3,TRUE),0)</f>
        <v>0</v>
      </c>
      <c r="JL184">
        <f>IF('Two cycles - Optimise'!$E$10&gt;($J184+JL$2),_xlfn.BINOM.DIST('Two cycles - Optimise'!$E$10-JL$2,'Two cycles - Optimise'!$B$4,'Two cycles - Optimise'!$B$3,TRUE)-_xlfn.BINOM.DIST($J184,'Two cycles - Optimise'!$B$4,'Two cycles - Optimise'!$B$3,TRUE),0)</f>
        <v>0</v>
      </c>
      <c r="JM184">
        <f>IF('Two cycles - Optimise'!$E$10&gt;($J184+JM$2),_xlfn.BINOM.DIST('Two cycles - Optimise'!$E$10-JM$2,'Two cycles - Optimise'!$B$4,'Two cycles - Optimise'!$B$3,TRUE)-_xlfn.BINOM.DIST($J184,'Two cycles - Optimise'!$B$4,'Two cycles - Optimise'!$B$3,TRUE),0)</f>
        <v>0</v>
      </c>
      <c r="JN184">
        <f>IF('Two cycles - Optimise'!$E$10&gt;($J184+JN$2),_xlfn.BINOM.DIST('Two cycles - Optimise'!$E$10-JN$2,'Two cycles - Optimise'!$B$4,'Two cycles - Optimise'!$B$3,TRUE)-_xlfn.BINOM.DIST($J184,'Two cycles - Optimise'!$B$4,'Two cycles - Optimise'!$B$3,TRUE),0)</f>
        <v>0</v>
      </c>
      <c r="JO184">
        <f>IF('Two cycles - Optimise'!$E$10&gt;($J184+JO$2),_xlfn.BINOM.DIST('Two cycles - Optimise'!$E$10-JO$2,'Two cycles - Optimise'!$B$4,'Two cycles - Optimise'!$B$3,TRUE)-_xlfn.BINOM.DIST($J184,'Two cycles - Optimise'!$B$4,'Two cycles - Optimise'!$B$3,TRUE),0)</f>
        <v>0</v>
      </c>
      <c r="JP184">
        <f>IF('Two cycles - Optimise'!$E$10&gt;($J184+JP$2),_xlfn.BINOM.DIST('Two cycles - Optimise'!$E$10-JP$2,'Two cycles - Optimise'!$B$4,'Two cycles - Optimise'!$B$3,TRUE)-_xlfn.BINOM.DIST($J184,'Two cycles - Optimise'!$B$4,'Two cycles - Optimise'!$B$3,TRUE),0)</f>
        <v>0</v>
      </c>
      <c r="JQ184">
        <f>IF('Two cycles - Optimise'!$E$10&gt;($J184+JQ$2),_xlfn.BINOM.DIST('Two cycles - Optimise'!$E$10-JQ$2,'Two cycles - Optimise'!$B$4,'Two cycles - Optimise'!$B$3,TRUE)-_xlfn.BINOM.DIST($J184,'Two cycles - Optimise'!$B$4,'Two cycles - Optimise'!$B$3,TRUE),0)</f>
        <v>0</v>
      </c>
      <c r="JR184">
        <f>IF('Two cycles - Optimise'!$E$10&gt;($J184+JR$2),_xlfn.BINOM.DIST('Two cycles - Optimise'!$E$10-JR$2,'Two cycles - Optimise'!$B$4,'Two cycles - Optimise'!$B$3,TRUE)-_xlfn.BINOM.DIST($J184,'Two cycles - Optimise'!$B$4,'Two cycles - Optimise'!$B$3,TRUE),0)</f>
        <v>0</v>
      </c>
      <c r="JS184">
        <f>IF('Two cycles - Optimise'!$E$10&gt;($J184+JS$2),_xlfn.BINOM.DIST('Two cycles - Optimise'!$E$10-JS$2,'Two cycles - Optimise'!$B$4,'Two cycles - Optimise'!$B$3,TRUE)-_xlfn.BINOM.DIST($J184,'Two cycles - Optimise'!$B$4,'Two cycles - Optimise'!$B$3,TRUE),0)</f>
        <v>0</v>
      </c>
      <c r="JT184">
        <f>IF('Two cycles - Optimise'!$E$10&gt;($J184+JT$2),_xlfn.BINOM.DIST('Two cycles - Optimise'!$E$10-JT$2,'Two cycles - Optimise'!$B$4,'Two cycles - Optimise'!$B$3,TRUE)-_xlfn.BINOM.DIST($J184,'Two cycles - Optimise'!$B$4,'Two cycles - Optimise'!$B$3,TRUE),0)</f>
        <v>0</v>
      </c>
      <c r="JU184">
        <f>IF('Two cycles - Optimise'!$E$10&gt;($J184+JU$2),_xlfn.BINOM.DIST('Two cycles - Optimise'!$E$10-JU$2,'Two cycles - Optimise'!$B$4,'Two cycles - Optimise'!$B$3,TRUE)-_xlfn.BINOM.DIST($J184,'Two cycles - Optimise'!$B$4,'Two cycles - Optimise'!$B$3,TRUE),0)</f>
        <v>0</v>
      </c>
      <c r="JV184">
        <f>IF('Two cycles - Optimise'!$E$10&gt;($J184+JV$2),_xlfn.BINOM.DIST('Two cycles - Optimise'!$E$10-JV$2,'Two cycles - Optimise'!$B$4,'Two cycles - Optimise'!$B$3,TRUE)-_xlfn.BINOM.DIST($J184,'Two cycles - Optimise'!$B$4,'Two cycles - Optimise'!$B$3,TRUE),0)</f>
        <v>0</v>
      </c>
      <c r="JW184">
        <f>IF('Two cycles - Optimise'!$E$10&gt;($J184+JW$2),_xlfn.BINOM.DIST('Two cycles - Optimise'!$E$10-JW$2,'Two cycles - Optimise'!$B$4,'Two cycles - Optimise'!$B$3,TRUE)-_xlfn.BINOM.DIST($J184,'Two cycles - Optimise'!$B$4,'Two cycles - Optimise'!$B$3,TRUE),0)</f>
        <v>0</v>
      </c>
      <c r="JX184">
        <f>IF('Two cycles - Optimise'!$E$10&gt;($J184+JX$2),_xlfn.BINOM.DIST('Two cycles - Optimise'!$E$10-JX$2,'Two cycles - Optimise'!$B$4,'Two cycles - Optimise'!$B$3,TRUE)-_xlfn.BINOM.DIST($J184,'Two cycles - Optimise'!$B$4,'Two cycles - Optimise'!$B$3,TRUE),0)</f>
        <v>0</v>
      </c>
      <c r="JY184">
        <f>IF('Two cycles - Optimise'!$E$10&gt;($J184+JY$2),_xlfn.BINOM.DIST('Two cycles - Optimise'!$E$10-JY$2,'Two cycles - Optimise'!$B$4,'Two cycles - Optimise'!$B$3,TRUE)-_xlfn.BINOM.DIST($J184,'Two cycles - Optimise'!$B$4,'Two cycles - Optimise'!$B$3,TRUE),0)</f>
        <v>0</v>
      </c>
      <c r="JZ184">
        <f>IF('Two cycles - Optimise'!$E$10&gt;($J184+JZ$2),_xlfn.BINOM.DIST('Two cycles - Optimise'!$E$10-JZ$2,'Two cycles - Optimise'!$B$4,'Two cycles - Optimise'!$B$3,TRUE)-_xlfn.BINOM.DIST($J184,'Two cycles - Optimise'!$B$4,'Two cycles - Optimise'!$B$3,TRUE),0)</f>
        <v>0</v>
      </c>
      <c r="KA184">
        <f>IF('Two cycles - Optimise'!$E$10&gt;($J184+KA$2),_xlfn.BINOM.DIST('Two cycles - Optimise'!$E$10-KA$2,'Two cycles - Optimise'!$B$4,'Two cycles - Optimise'!$B$3,TRUE)-_xlfn.BINOM.DIST($J184,'Two cycles - Optimise'!$B$4,'Two cycles - Optimise'!$B$3,TRUE),0)</f>
        <v>0</v>
      </c>
      <c r="KB184">
        <f>IF('Two cycles - Optimise'!$E$10&gt;($J184+KB$2),_xlfn.BINOM.DIST('Two cycles - Optimise'!$E$10-KB$2,'Two cycles - Optimise'!$B$4,'Two cycles - Optimise'!$B$3,TRUE)-_xlfn.BINOM.DIST($J184,'Two cycles - Optimise'!$B$4,'Two cycles - Optimise'!$B$3,TRUE),0)</f>
        <v>0</v>
      </c>
      <c r="KC184">
        <f>IF('Two cycles - Optimise'!$E$10&gt;($J184+KC$2),_xlfn.BINOM.DIST('Two cycles - Optimise'!$E$10-KC$2,'Two cycles - Optimise'!$B$4,'Two cycles - Optimise'!$B$3,TRUE)-_xlfn.BINOM.DIST($J184,'Two cycles - Optimise'!$B$4,'Two cycles - Optimise'!$B$3,TRUE),0)</f>
        <v>0</v>
      </c>
      <c r="KD184">
        <f>IF('Two cycles - Optimise'!$E$10&gt;($J184+KD$2),_xlfn.BINOM.DIST('Two cycles - Optimise'!$E$10-KD$2,'Two cycles - Optimise'!$B$4,'Two cycles - Optimise'!$B$3,TRUE)-_xlfn.BINOM.DIST($J184,'Two cycles - Optimise'!$B$4,'Two cycles - Optimise'!$B$3,TRUE),0)</f>
        <v>0</v>
      </c>
      <c r="KE184">
        <f>IF('Two cycles - Optimise'!$E$10&gt;($J184+KE$2),_xlfn.BINOM.DIST('Two cycles - Optimise'!$E$10-KE$2,'Two cycles - Optimise'!$B$4,'Two cycles - Optimise'!$B$3,TRUE)-_xlfn.BINOM.DIST($J184,'Two cycles - Optimise'!$B$4,'Two cycles - Optimise'!$B$3,TRUE),0)</f>
        <v>0</v>
      </c>
      <c r="KF184">
        <f>IF('Two cycles - Optimise'!$E$10&gt;($J184+KF$2),_xlfn.BINOM.DIST('Two cycles - Optimise'!$E$10-KF$2,'Two cycles - Optimise'!$B$4,'Two cycles - Optimise'!$B$3,TRUE)-_xlfn.BINOM.DIST($J184,'Two cycles - Optimise'!$B$4,'Two cycles - Optimise'!$B$3,TRUE),0)</f>
        <v>0</v>
      </c>
      <c r="KG184">
        <f>IF('Two cycles - Optimise'!$E$10&gt;($J184+KG$2),_xlfn.BINOM.DIST('Two cycles - Optimise'!$E$10-KG$2,'Two cycles - Optimise'!$B$4,'Two cycles - Optimise'!$B$3,TRUE)-_xlfn.BINOM.DIST($J184,'Two cycles - Optimise'!$B$4,'Two cycles - Optimise'!$B$3,TRUE),0)</f>
        <v>0</v>
      </c>
      <c r="KH184">
        <f>IF('Two cycles - Optimise'!$E$10&gt;($J184+KH$2),_xlfn.BINOM.DIST('Two cycles - Optimise'!$E$10-KH$2,'Two cycles - Optimise'!$B$4,'Two cycles - Optimise'!$B$3,TRUE)-_xlfn.BINOM.DIST($J184,'Two cycles - Optimise'!$B$4,'Two cycles - Optimise'!$B$3,TRUE),0)</f>
        <v>0</v>
      </c>
      <c r="KI184">
        <f>IF('Two cycles - Optimise'!$E$10&gt;($J184+KI$2),_xlfn.BINOM.DIST('Two cycles - Optimise'!$E$10-KI$2,'Two cycles - Optimise'!$B$4,'Two cycles - Optimise'!$B$3,TRUE)-_xlfn.BINOM.DIST($J184,'Two cycles - Optimise'!$B$4,'Two cycles - Optimise'!$B$3,TRUE),0)</f>
        <v>0</v>
      </c>
      <c r="KJ184">
        <f>IF('Two cycles - Optimise'!$E$10&gt;($J184+KJ$2),_xlfn.BINOM.DIST('Two cycles - Optimise'!$E$10-KJ$2,'Two cycles - Optimise'!$B$4,'Two cycles - Optimise'!$B$3,TRUE)-_xlfn.BINOM.DIST($J184,'Two cycles - Optimise'!$B$4,'Two cycles - Optimise'!$B$3,TRUE),0)</f>
        <v>0</v>
      </c>
      <c r="KK184">
        <f>IF('Two cycles - Optimise'!$E$10&gt;($J184+KK$2),_xlfn.BINOM.DIST('Two cycles - Optimise'!$E$10-KK$2,'Two cycles - Optimise'!$B$4,'Two cycles - Optimise'!$B$3,TRUE)-_xlfn.BINOM.DIST($J184,'Two cycles - Optimise'!$B$4,'Two cycles - Optimise'!$B$3,TRUE),0)</f>
        <v>0</v>
      </c>
      <c r="KL184">
        <f>IF('Two cycles - Optimise'!$E$10&gt;($J184+KL$2),_xlfn.BINOM.DIST('Two cycles - Optimise'!$E$10-KL$2,'Two cycles - Optimise'!$B$4,'Two cycles - Optimise'!$B$3,TRUE)-_xlfn.BINOM.DIST($J184,'Two cycles - Optimise'!$B$4,'Two cycles - Optimise'!$B$3,TRUE),0)</f>
        <v>0</v>
      </c>
      <c r="KM184">
        <f>IF('Two cycles - Optimise'!$E$10&gt;($J184+KM$2),_xlfn.BINOM.DIST('Two cycles - Optimise'!$E$10-KM$2,'Two cycles - Optimise'!$B$4,'Two cycles - Optimise'!$B$3,TRUE)-_xlfn.BINOM.DIST($J184,'Two cycles - Optimise'!$B$4,'Two cycles - Optimise'!$B$3,TRUE),0)</f>
        <v>0</v>
      </c>
      <c r="KN184">
        <f>IF('Two cycles - Optimise'!$E$10&gt;($J184+KN$2),_xlfn.BINOM.DIST('Two cycles - Optimise'!$E$10-KN$2,'Two cycles - Optimise'!$B$4,'Two cycles - Optimise'!$B$3,TRUE)-_xlfn.BINOM.DIST($J184,'Two cycles - Optimise'!$B$4,'Two cycles - Optimise'!$B$3,TRUE),0)</f>
        <v>0</v>
      </c>
      <c r="KO184">
        <f>IF('Two cycles - Optimise'!$E$10&gt;($J184+KO$2),_xlfn.BINOM.DIST('Two cycles - Optimise'!$E$10-KO$2,'Two cycles - Optimise'!$B$4,'Two cycles - Optimise'!$B$3,TRUE)-_xlfn.BINOM.DIST($J184,'Two cycles - Optimise'!$B$4,'Two cycles - Optimise'!$B$3,TRUE),0)</f>
        <v>0</v>
      </c>
      <c r="KP184">
        <f>IF('Two cycles - Optimise'!$E$10&gt;($J184+KP$2),_xlfn.BINOM.DIST('Two cycles - Optimise'!$E$10-KP$2,'Two cycles - Optimise'!$B$4,'Two cycles - Optimise'!$B$3,TRUE)-_xlfn.BINOM.DIST($J184,'Two cycles - Optimise'!$B$4,'Two cycles - Optimise'!$B$3,TRUE),0)</f>
        <v>0</v>
      </c>
      <c r="KQ184">
        <f>IF('Two cycles - Optimise'!$E$10&gt;($J184+KQ$2),_xlfn.BINOM.DIST('Two cycles - Optimise'!$E$10-KQ$2,'Two cycles - Optimise'!$B$4,'Two cycles - Optimise'!$B$3,TRUE)-_xlfn.BINOM.DIST($J184,'Two cycles - Optimise'!$B$4,'Two cycles - Optimise'!$B$3,TRUE),0)</f>
        <v>0</v>
      </c>
      <c r="KR184">
        <f>IF('Two cycles - Optimise'!$E$10&gt;($J184+KR$2),_xlfn.BINOM.DIST('Two cycles - Optimise'!$E$10-KR$2,'Two cycles - Optimise'!$B$4,'Two cycles - Optimise'!$B$3,TRUE)-_xlfn.BINOM.DIST($J184,'Two cycles - Optimise'!$B$4,'Two cycles - Optimise'!$B$3,TRUE),0)</f>
        <v>0</v>
      </c>
      <c r="KS184">
        <f>IF('Two cycles - Optimise'!$E$10&gt;($J184+KS$2),_xlfn.BINOM.DIST('Two cycles - Optimise'!$E$10-KS$2,'Two cycles - Optimise'!$B$4,'Two cycles - Optimise'!$B$3,TRUE)-_xlfn.BINOM.DIST($J184,'Two cycles - Optimise'!$B$4,'Two cycles - Optimise'!$B$3,TRUE),0)</f>
        <v>0</v>
      </c>
      <c r="KT184">
        <f>IF('Two cycles - Optimise'!$E$10&gt;($J184+KT$2),_xlfn.BINOM.DIST('Two cycles - Optimise'!$E$10-KT$2,'Two cycles - Optimise'!$B$4,'Two cycles - Optimise'!$B$3,TRUE)-_xlfn.BINOM.DIST($J184,'Two cycles - Optimise'!$B$4,'Two cycles - Optimise'!$B$3,TRUE),0)</f>
        <v>0</v>
      </c>
      <c r="KU184">
        <f>IF('Two cycles - Optimise'!$E$10&gt;($J184+KU$2),_xlfn.BINOM.DIST('Two cycles - Optimise'!$E$10-KU$2,'Two cycles - Optimise'!$B$4,'Two cycles - Optimise'!$B$3,TRUE)-_xlfn.BINOM.DIST($J184,'Two cycles - Optimise'!$B$4,'Two cycles - Optimise'!$B$3,TRUE),0)</f>
        <v>0</v>
      </c>
      <c r="KV184">
        <f>IF('Two cycles - Optimise'!$E$10&gt;($J184+KV$2),_xlfn.BINOM.DIST('Two cycles - Optimise'!$E$10-KV$2,'Two cycles - Optimise'!$B$4,'Two cycles - Optimise'!$B$3,TRUE)-_xlfn.BINOM.DIST($J184,'Two cycles - Optimise'!$B$4,'Two cycles - Optimise'!$B$3,TRUE),0)</f>
        <v>0</v>
      </c>
      <c r="KW184">
        <f>IF('Two cycles - Optimise'!$E$10&gt;($J184+KW$2),_xlfn.BINOM.DIST('Two cycles - Optimise'!$E$10-KW$2,'Two cycles - Optimise'!$B$4,'Two cycles - Optimise'!$B$3,TRUE)-_xlfn.BINOM.DIST($J184,'Two cycles - Optimise'!$B$4,'Two cycles - Optimise'!$B$3,TRUE),0)</f>
        <v>0</v>
      </c>
      <c r="KX184">
        <f>IF('Two cycles - Optimise'!$E$10&gt;($J184+KX$2),_xlfn.BINOM.DIST('Two cycles - Optimise'!$E$10-KX$2,'Two cycles - Optimise'!$B$4,'Two cycles - Optimise'!$B$3,TRUE)-_xlfn.BINOM.DIST($J184,'Two cycles - Optimise'!$B$4,'Two cycles - Optimise'!$B$3,TRUE),0)</f>
        <v>0</v>
      </c>
      <c r="KY184">
        <f>IF('Two cycles - Optimise'!$E$10&gt;($J184+KY$2),_xlfn.BINOM.DIST('Two cycles - Optimise'!$E$10-KY$2,'Two cycles - Optimise'!$B$4,'Two cycles - Optimise'!$B$3,TRUE)-_xlfn.BINOM.DIST($J184,'Two cycles - Optimise'!$B$4,'Two cycles - Optimise'!$B$3,TRUE),0)</f>
        <v>0</v>
      </c>
      <c r="KZ184">
        <f>IF('Two cycles - Optimise'!$E$10&gt;($J184+KZ$2),_xlfn.BINOM.DIST('Two cycles - Optimise'!$E$10-KZ$2,'Two cycles - Optimise'!$B$4,'Two cycles - Optimise'!$B$3,TRUE)-_xlfn.BINOM.DIST($J184,'Two cycles - Optimise'!$B$4,'Two cycles - Optimise'!$B$3,TRUE),0)</f>
        <v>0</v>
      </c>
      <c r="LA184">
        <f>IF('Two cycles - Optimise'!$E$10&gt;($J184+LA$2),_xlfn.BINOM.DIST('Two cycles - Optimise'!$E$10-LA$2,'Two cycles - Optimise'!$B$4,'Two cycles - Optimise'!$B$3,TRUE)-_xlfn.BINOM.DIST($J184,'Two cycles - Optimise'!$B$4,'Two cycles - Optimise'!$B$3,TRUE),0)</f>
        <v>0</v>
      </c>
      <c r="LB184">
        <f>IF('Two cycles - Optimise'!$E$10&gt;($J184+LB$2),_xlfn.BINOM.DIST('Two cycles - Optimise'!$E$10-LB$2,'Two cycles - Optimise'!$B$4,'Two cycles - Optimise'!$B$3,TRUE)-_xlfn.BINOM.DIST($J184,'Two cycles - Optimise'!$B$4,'Two cycles - Optimise'!$B$3,TRUE),0)</f>
        <v>0</v>
      </c>
      <c r="LC184">
        <f>IF('Two cycles - Optimise'!$E$10&gt;($J184+LC$2),_xlfn.BINOM.DIST('Two cycles - Optimise'!$E$10-LC$2,'Two cycles - Optimise'!$B$4,'Two cycles - Optimise'!$B$3,TRUE)-_xlfn.BINOM.DIST($J184,'Two cycles - Optimise'!$B$4,'Two cycles - Optimise'!$B$3,TRUE),0)</f>
        <v>0</v>
      </c>
      <c r="LD184">
        <f>IF('Two cycles - Optimise'!$E$10&gt;($J184+LD$2),_xlfn.BINOM.DIST('Two cycles - Optimise'!$E$10-LD$2,'Two cycles - Optimise'!$B$4,'Two cycles - Optimise'!$B$3,TRUE)-_xlfn.BINOM.DIST($J184,'Two cycles - Optimise'!$B$4,'Two cycles - Optimise'!$B$3,TRUE),0)</f>
        <v>0</v>
      </c>
      <c r="LE184">
        <f>IF('Two cycles - Optimise'!$E$10&gt;($J184+LE$2),_xlfn.BINOM.DIST('Two cycles - Optimise'!$E$10-LE$2,'Two cycles - Optimise'!$B$4,'Two cycles - Optimise'!$B$3,TRUE)-_xlfn.BINOM.DIST($J184,'Two cycles - Optimise'!$B$4,'Two cycles - Optimise'!$B$3,TRUE),0)</f>
        <v>0</v>
      </c>
      <c r="LF184">
        <f>IF('Two cycles - Optimise'!$E$10&gt;($J184+LF$2),_xlfn.BINOM.DIST('Two cycles - Optimise'!$E$10-LF$2,'Two cycles - Optimise'!$B$4,'Two cycles - Optimise'!$B$3,TRUE)-_xlfn.BINOM.DIST($J184,'Two cycles - Optimise'!$B$4,'Two cycles - Optimise'!$B$3,TRUE),0)</f>
        <v>0</v>
      </c>
      <c r="LG184">
        <f>IF('Two cycles - Optimise'!$E$10&gt;($J184+LG$2),_xlfn.BINOM.DIST('Two cycles - Optimise'!$E$10-LG$2,'Two cycles - Optimise'!$B$4,'Two cycles - Optimise'!$B$3,TRUE)-_xlfn.BINOM.DIST($J184,'Two cycles - Optimise'!$B$4,'Two cycles - Optimise'!$B$3,TRUE),0)</f>
        <v>0</v>
      </c>
      <c r="LH184">
        <f>IF('Two cycles - Optimise'!$E$10&gt;($J184+LH$2),_xlfn.BINOM.DIST('Two cycles - Optimise'!$E$10-LH$2,'Two cycles - Optimise'!$B$4,'Two cycles - Optimise'!$B$3,TRUE)-_xlfn.BINOM.DIST($J184,'Two cycles - Optimise'!$B$4,'Two cycles - Optimise'!$B$3,TRUE),0)</f>
        <v>0</v>
      </c>
      <c r="LI184">
        <f>IF('Two cycles - Optimise'!$E$10&gt;($J184+LI$2),_xlfn.BINOM.DIST('Two cycles - Optimise'!$E$10-LI$2,'Two cycles - Optimise'!$B$4,'Two cycles - Optimise'!$B$3,TRUE)-_xlfn.BINOM.DIST($J184,'Two cycles - Optimise'!$B$4,'Two cycles - Optimise'!$B$3,TRUE),0)</f>
        <v>0</v>
      </c>
      <c r="LJ184">
        <f>IF('Two cycles - Optimise'!$E$10&gt;($J184+LJ$2),_xlfn.BINOM.DIST('Two cycles - Optimise'!$E$10-LJ$2,'Two cycles - Optimise'!$B$4,'Two cycles - Optimise'!$B$3,TRUE)-_xlfn.BINOM.DIST($J184,'Two cycles - Optimise'!$B$4,'Two cycles - Optimise'!$B$3,TRUE),0)</f>
        <v>0</v>
      </c>
      <c r="LK184">
        <f>IF('Two cycles - Optimise'!$E$10&gt;($J184+LK$2),_xlfn.BINOM.DIST('Two cycles - Optimise'!$E$10-LK$2,'Two cycles - Optimise'!$B$4,'Two cycles - Optimise'!$B$3,TRUE)-_xlfn.BINOM.DIST($J184,'Two cycles - Optimise'!$B$4,'Two cycles - Optimise'!$B$3,TRUE),0)</f>
        <v>0</v>
      </c>
      <c r="LL184">
        <f>IF('Two cycles - Optimise'!$E$10&gt;($J184+LL$2),_xlfn.BINOM.DIST('Two cycles - Optimise'!$E$10-LL$2,'Two cycles - Optimise'!$B$4,'Two cycles - Optimise'!$B$3,TRUE)-_xlfn.BINOM.DIST($J184,'Two cycles - Optimise'!$B$4,'Two cycles - Optimise'!$B$3,TRUE),0)</f>
        <v>0</v>
      </c>
    </row>
    <row r="185" spans="1:324" x14ac:dyDescent="0.25">
      <c r="A185">
        <f>IF(E185&lt;'Two cycles - Optimise'!$B$2,1000,E185-'Two cycles - Optimise'!$B$2)</f>
        <v>5.0000000000000044E-2</v>
      </c>
      <c r="B185">
        <v>182</v>
      </c>
      <c r="C185">
        <f>IF(B185&gt;'Two cycles - Optimise'!$B$4,1,_xlfn.BINOM.DIST(B185,'Two cycles - Optimise'!$B$4,'Two cycles - Optimise'!$B$3,TRUE))</f>
        <v>1</v>
      </c>
      <c r="D185">
        <f t="shared" si="326"/>
        <v>0</v>
      </c>
      <c r="E185">
        <f t="shared" si="327"/>
        <v>1</v>
      </c>
      <c r="I185">
        <f>IF(P185&lt;'Two cycles - Optimise'!$B$2,1000,P185-'Two cycles - Optimise'!$B$2)</f>
        <v>5.0000000000000044E-2</v>
      </c>
      <c r="J185">
        <v>182</v>
      </c>
      <c r="K185">
        <f>IF(J185&gt;'Two cycles - Optimise'!$B$4,1,_xlfn.BINOM.DIST(J185,'Two cycles - Optimise'!$B$4,'Two cycles - Optimise'!$B$3,TRUE))</f>
        <v>1</v>
      </c>
      <c r="L185">
        <f t="shared" si="328"/>
        <v>0</v>
      </c>
      <c r="M185">
        <f t="shared" si="329"/>
        <v>1</v>
      </c>
      <c r="N185">
        <f t="shared" si="330"/>
        <v>0</v>
      </c>
      <c r="O185">
        <f t="shared" si="331"/>
        <v>0</v>
      </c>
      <c r="P185">
        <f t="shared" si="332"/>
        <v>1</v>
      </c>
      <c r="T185">
        <f t="shared" si="333"/>
        <v>0</v>
      </c>
      <c r="U185">
        <f t="shared" si="334"/>
        <v>0</v>
      </c>
      <c r="V185">
        <f t="shared" si="335"/>
        <v>0</v>
      </c>
      <c r="W185">
        <f t="shared" si="336"/>
        <v>0</v>
      </c>
      <c r="X185">
        <f t="shared" si="337"/>
        <v>0</v>
      </c>
      <c r="Y185">
        <f t="shared" si="338"/>
        <v>0</v>
      </c>
      <c r="Z185">
        <f t="shared" si="339"/>
        <v>0</v>
      </c>
      <c r="AA185">
        <f t="shared" si="340"/>
        <v>0</v>
      </c>
      <c r="AB185">
        <f t="shared" si="341"/>
        <v>0</v>
      </c>
      <c r="AC185">
        <f t="shared" si="342"/>
        <v>0</v>
      </c>
      <c r="AD185">
        <f t="shared" si="343"/>
        <v>0</v>
      </c>
      <c r="AE185">
        <f t="shared" si="344"/>
        <v>0</v>
      </c>
      <c r="AF185">
        <f t="shared" si="345"/>
        <v>0</v>
      </c>
      <c r="AG185">
        <f t="shared" si="346"/>
        <v>0</v>
      </c>
      <c r="AH185">
        <f t="shared" si="347"/>
        <v>0</v>
      </c>
      <c r="AI185">
        <f t="shared" si="348"/>
        <v>0</v>
      </c>
      <c r="AJ185">
        <f t="shared" si="349"/>
        <v>0</v>
      </c>
      <c r="AK185">
        <f t="shared" si="350"/>
        <v>0</v>
      </c>
      <c r="AL185">
        <f t="shared" si="351"/>
        <v>0</v>
      </c>
      <c r="AM185">
        <f t="shared" si="352"/>
        <v>0</v>
      </c>
      <c r="AN185">
        <f t="shared" si="353"/>
        <v>0</v>
      </c>
      <c r="AO185">
        <f t="shared" si="354"/>
        <v>0</v>
      </c>
      <c r="AP185">
        <f t="shared" si="355"/>
        <v>0</v>
      </c>
      <c r="AQ185">
        <f t="shared" si="356"/>
        <v>0</v>
      </c>
      <c r="AR185">
        <f t="shared" si="357"/>
        <v>0</v>
      </c>
      <c r="AS185">
        <f t="shared" si="358"/>
        <v>0</v>
      </c>
      <c r="AT185">
        <f t="shared" si="359"/>
        <v>0</v>
      </c>
      <c r="AU185">
        <f t="shared" si="360"/>
        <v>0</v>
      </c>
      <c r="AV185">
        <f t="shared" si="361"/>
        <v>0</v>
      </c>
      <c r="AW185">
        <f t="shared" si="362"/>
        <v>0</v>
      </c>
      <c r="AX185">
        <f t="shared" si="363"/>
        <v>0</v>
      </c>
      <c r="AY185">
        <f t="shared" si="364"/>
        <v>0</v>
      </c>
      <c r="AZ185">
        <f t="shared" si="365"/>
        <v>0</v>
      </c>
      <c r="BA185">
        <f t="shared" si="366"/>
        <v>0</v>
      </c>
      <c r="BB185">
        <f t="shared" si="367"/>
        <v>0</v>
      </c>
      <c r="BC185">
        <f t="shared" si="368"/>
        <v>0</v>
      </c>
      <c r="BD185">
        <f t="shared" si="369"/>
        <v>0</v>
      </c>
      <c r="BE185">
        <f t="shared" si="370"/>
        <v>0</v>
      </c>
      <c r="BF185">
        <f t="shared" si="371"/>
        <v>0</v>
      </c>
      <c r="BG185">
        <f t="shared" si="372"/>
        <v>0</v>
      </c>
      <c r="BH185">
        <f t="shared" si="373"/>
        <v>0</v>
      </c>
      <c r="BI185">
        <f t="shared" si="374"/>
        <v>0</v>
      </c>
      <c r="BJ185">
        <f t="shared" si="375"/>
        <v>0</v>
      </c>
      <c r="BK185">
        <f t="shared" si="376"/>
        <v>0</v>
      </c>
      <c r="BL185">
        <f t="shared" si="377"/>
        <v>0</v>
      </c>
      <c r="BM185">
        <f t="shared" si="378"/>
        <v>0</v>
      </c>
      <c r="BN185">
        <f t="shared" si="379"/>
        <v>0</v>
      </c>
      <c r="BO185">
        <f t="shared" si="380"/>
        <v>0</v>
      </c>
      <c r="BP185">
        <f t="shared" si="381"/>
        <v>0</v>
      </c>
      <c r="BQ185">
        <f t="shared" si="382"/>
        <v>0</v>
      </c>
      <c r="BR185">
        <f t="shared" si="383"/>
        <v>0</v>
      </c>
      <c r="BS185">
        <f t="shared" si="384"/>
        <v>0</v>
      </c>
      <c r="BT185">
        <f t="shared" si="385"/>
        <v>0</v>
      </c>
      <c r="BU185">
        <f t="shared" si="386"/>
        <v>0</v>
      </c>
      <c r="BV185">
        <f t="shared" si="387"/>
        <v>0</v>
      </c>
      <c r="BW185">
        <f t="shared" si="388"/>
        <v>0</v>
      </c>
      <c r="BX185">
        <f t="shared" si="389"/>
        <v>0</v>
      </c>
      <c r="BY185">
        <f t="shared" si="390"/>
        <v>0</v>
      </c>
      <c r="BZ185">
        <f t="shared" si="391"/>
        <v>0</v>
      </c>
      <c r="CA185">
        <f t="shared" si="392"/>
        <v>0</v>
      </c>
      <c r="CB185">
        <f t="shared" si="393"/>
        <v>0</v>
      </c>
      <c r="CC185">
        <f t="shared" si="394"/>
        <v>0</v>
      </c>
      <c r="CD185">
        <f t="shared" si="395"/>
        <v>0</v>
      </c>
      <c r="CE185">
        <f t="shared" si="396"/>
        <v>0</v>
      </c>
      <c r="CF185">
        <f t="shared" si="397"/>
        <v>0</v>
      </c>
      <c r="CG185">
        <f t="shared" si="398"/>
        <v>0</v>
      </c>
      <c r="CH185">
        <f t="shared" si="399"/>
        <v>0</v>
      </c>
      <c r="CI185">
        <f t="shared" si="400"/>
        <v>0</v>
      </c>
      <c r="CJ185">
        <f t="shared" si="401"/>
        <v>0</v>
      </c>
      <c r="CK185">
        <f t="shared" si="402"/>
        <v>0</v>
      </c>
      <c r="CL185">
        <f t="shared" si="403"/>
        <v>0</v>
      </c>
      <c r="CM185">
        <f t="shared" si="404"/>
        <v>0</v>
      </c>
      <c r="CN185">
        <f t="shared" si="405"/>
        <v>0</v>
      </c>
      <c r="CO185">
        <f t="shared" si="406"/>
        <v>0</v>
      </c>
      <c r="CP185">
        <f t="shared" si="407"/>
        <v>0</v>
      </c>
      <c r="CQ185">
        <f t="shared" si="408"/>
        <v>0</v>
      </c>
      <c r="CR185">
        <f t="shared" si="409"/>
        <v>0</v>
      </c>
      <c r="CS185">
        <f t="shared" si="410"/>
        <v>0</v>
      </c>
      <c r="CT185">
        <f t="shared" si="411"/>
        <v>0</v>
      </c>
      <c r="CU185">
        <f t="shared" si="412"/>
        <v>0</v>
      </c>
      <c r="CV185">
        <f t="shared" si="413"/>
        <v>0</v>
      </c>
      <c r="CW185">
        <f t="shared" si="414"/>
        <v>0</v>
      </c>
      <c r="CX185">
        <f t="shared" si="415"/>
        <v>0</v>
      </c>
      <c r="CY185">
        <f t="shared" si="416"/>
        <v>0</v>
      </c>
      <c r="CZ185">
        <f t="shared" si="417"/>
        <v>0</v>
      </c>
      <c r="DA185">
        <f t="shared" si="418"/>
        <v>0</v>
      </c>
      <c r="DB185">
        <f t="shared" si="419"/>
        <v>0</v>
      </c>
      <c r="DC185">
        <f t="shared" si="420"/>
        <v>0</v>
      </c>
      <c r="DD185">
        <f t="shared" si="421"/>
        <v>0</v>
      </c>
      <c r="DE185">
        <f t="shared" si="422"/>
        <v>0</v>
      </c>
      <c r="DF185">
        <f t="shared" si="423"/>
        <v>0</v>
      </c>
      <c r="DG185">
        <f t="shared" si="424"/>
        <v>0</v>
      </c>
      <c r="DH185">
        <f t="shared" si="425"/>
        <v>0</v>
      </c>
      <c r="DI185">
        <f t="shared" si="426"/>
        <v>0</v>
      </c>
      <c r="DJ185">
        <f t="shared" si="427"/>
        <v>0</v>
      </c>
      <c r="DK185">
        <f t="shared" si="428"/>
        <v>0</v>
      </c>
      <c r="DL185">
        <f t="shared" si="429"/>
        <v>0</v>
      </c>
      <c r="DM185">
        <f t="shared" si="430"/>
        <v>0</v>
      </c>
      <c r="DN185">
        <f t="shared" si="431"/>
        <v>0</v>
      </c>
      <c r="DO185">
        <f t="shared" si="432"/>
        <v>0</v>
      </c>
      <c r="DP185">
        <f t="shared" si="433"/>
        <v>0</v>
      </c>
      <c r="DR185">
        <f>IF(AND(DR$2&lt;=$J185,$J185&lt;='Two cycles - Optimise'!$B$4),_xlfn.BINOM.DIST(DR$2,'Two cycles - Optimise'!$B$4,'Two cycles - Optimise'!$B$3,FALSE),0)</f>
        <v>0</v>
      </c>
      <c r="DS185">
        <f>IF(AND(DS$2&lt;=$J185,$J185&lt;='Two cycles - Optimise'!$B$4),_xlfn.BINOM.DIST(DS$2,'Two cycles - Optimise'!$B$4,'Two cycles - Optimise'!$B$3,FALSE),0)</f>
        <v>0</v>
      </c>
      <c r="DT185">
        <f>IF(AND(DT$2&lt;=$J185,$J185&lt;='Two cycles - Optimise'!$B$4),_xlfn.BINOM.DIST(DT$2,'Two cycles - Optimise'!$B$4,'Two cycles - Optimise'!$B$3,FALSE),0)</f>
        <v>0</v>
      </c>
      <c r="DU185">
        <f>IF(AND(DU$2&lt;=$J185,$J185&lt;='Two cycles - Optimise'!$B$4),_xlfn.BINOM.DIST(DU$2,'Two cycles - Optimise'!$B$4,'Two cycles - Optimise'!$B$3,FALSE),0)</f>
        <v>0</v>
      </c>
      <c r="DV185">
        <f>IF(AND(DV$2&lt;=$J185,$J185&lt;='Two cycles - Optimise'!$B$4),_xlfn.BINOM.DIST(DV$2,'Two cycles - Optimise'!$B$4,'Two cycles - Optimise'!$B$3,FALSE),0)</f>
        <v>0</v>
      </c>
      <c r="DW185">
        <f>IF(AND(DW$2&lt;=$J185,$J185&lt;='Two cycles - Optimise'!$B$4),_xlfn.BINOM.DIST(DW$2,'Two cycles - Optimise'!$B$4,'Two cycles - Optimise'!$B$3,FALSE),0)</f>
        <v>0</v>
      </c>
      <c r="DX185">
        <f>IF(AND(DX$2&lt;=$J185,$J185&lt;='Two cycles - Optimise'!$B$4),_xlfn.BINOM.DIST(DX$2,'Two cycles - Optimise'!$B$4,'Two cycles - Optimise'!$B$3,FALSE),0)</f>
        <v>0</v>
      </c>
      <c r="DY185">
        <f>IF(AND(DY$2&lt;=$J185,$J185&lt;='Two cycles - Optimise'!$B$4),_xlfn.BINOM.DIST(DY$2,'Two cycles - Optimise'!$B$4,'Two cycles - Optimise'!$B$3,FALSE),0)</f>
        <v>0</v>
      </c>
      <c r="DZ185">
        <f>IF(AND(DZ$2&lt;=$J185,$J185&lt;='Two cycles - Optimise'!$B$4),_xlfn.BINOM.DIST(DZ$2,'Two cycles - Optimise'!$B$4,'Two cycles - Optimise'!$B$3,FALSE),0)</f>
        <v>0</v>
      </c>
      <c r="EA185">
        <f>IF(AND(EA$2&lt;=$J185,$J185&lt;='Two cycles - Optimise'!$B$4),_xlfn.BINOM.DIST(EA$2,'Two cycles - Optimise'!$B$4,'Two cycles - Optimise'!$B$3,FALSE),0)</f>
        <v>0</v>
      </c>
      <c r="EB185">
        <f>IF(AND(EB$2&lt;=$J185,$J185&lt;='Two cycles - Optimise'!$B$4),_xlfn.BINOM.DIST(EB$2,'Two cycles - Optimise'!$B$4,'Two cycles - Optimise'!$B$3,FALSE),0)</f>
        <v>0</v>
      </c>
      <c r="EC185">
        <f>IF(AND(EC$2&lt;=$J185,$J185&lt;='Two cycles - Optimise'!$B$4),_xlfn.BINOM.DIST(EC$2,'Two cycles - Optimise'!$B$4,'Two cycles - Optimise'!$B$3,FALSE),0)</f>
        <v>0</v>
      </c>
      <c r="ED185">
        <f>IF(AND(ED$2&lt;=$J185,$J185&lt;='Two cycles - Optimise'!$B$4),_xlfn.BINOM.DIST(ED$2,'Two cycles - Optimise'!$B$4,'Two cycles - Optimise'!$B$3,FALSE),0)</f>
        <v>0</v>
      </c>
      <c r="EE185">
        <f>IF(AND(EE$2&lt;=$J185,$J185&lt;='Two cycles - Optimise'!$B$4),_xlfn.BINOM.DIST(EE$2,'Two cycles - Optimise'!$B$4,'Two cycles - Optimise'!$B$3,FALSE),0)</f>
        <v>0</v>
      </c>
      <c r="EF185">
        <f>IF(AND(EF$2&lt;=$J185,$J185&lt;='Two cycles - Optimise'!$B$4),_xlfn.BINOM.DIST(EF$2,'Two cycles - Optimise'!$B$4,'Two cycles - Optimise'!$B$3,FALSE),0)</f>
        <v>0</v>
      </c>
      <c r="EG185">
        <f>IF(AND(EG$2&lt;=$J185,$J185&lt;='Two cycles - Optimise'!$B$4),_xlfn.BINOM.DIST(EG$2,'Two cycles - Optimise'!$B$4,'Two cycles - Optimise'!$B$3,FALSE),0)</f>
        <v>0</v>
      </c>
      <c r="EH185">
        <f>IF(AND(EH$2&lt;=$J185,$J185&lt;='Two cycles - Optimise'!$B$4),_xlfn.BINOM.DIST(EH$2,'Two cycles - Optimise'!$B$4,'Two cycles - Optimise'!$B$3,FALSE),0)</f>
        <v>0</v>
      </c>
      <c r="EI185">
        <f>IF(AND(EI$2&lt;=$J185,$J185&lt;='Two cycles - Optimise'!$B$4),_xlfn.BINOM.DIST(EI$2,'Two cycles - Optimise'!$B$4,'Two cycles - Optimise'!$B$3,FALSE),0)</f>
        <v>0</v>
      </c>
      <c r="EJ185">
        <f>IF(AND(EJ$2&lt;=$J185,$J185&lt;='Two cycles - Optimise'!$B$4),_xlfn.BINOM.DIST(EJ$2,'Two cycles - Optimise'!$B$4,'Two cycles - Optimise'!$B$3,FALSE),0)</f>
        <v>0</v>
      </c>
      <c r="EK185">
        <f>IF(AND(EK$2&lt;=$J185,$J185&lt;='Two cycles - Optimise'!$B$4),_xlfn.BINOM.DIST(EK$2,'Two cycles - Optimise'!$B$4,'Two cycles - Optimise'!$B$3,FALSE),0)</f>
        <v>0</v>
      </c>
      <c r="EL185">
        <f>IF(AND(EL$2&lt;=$J185,$J185&lt;='Two cycles - Optimise'!$B$4),_xlfn.BINOM.DIST(EL$2,'Two cycles - Optimise'!$B$4,'Two cycles - Optimise'!$B$3,FALSE),0)</f>
        <v>0</v>
      </c>
      <c r="EM185">
        <f>IF(AND(EM$2&lt;=$J185,$J185&lt;='Two cycles - Optimise'!$B$4),_xlfn.BINOM.DIST(EM$2,'Two cycles - Optimise'!$B$4,'Two cycles - Optimise'!$B$3,FALSE),0)</f>
        <v>0</v>
      </c>
      <c r="EN185">
        <f>IF(AND(EN$2&lt;=$J185,$J185&lt;='Two cycles - Optimise'!$B$4),_xlfn.BINOM.DIST(EN$2,'Two cycles - Optimise'!$B$4,'Two cycles - Optimise'!$B$3,FALSE),0)</f>
        <v>0</v>
      </c>
      <c r="EO185">
        <f>IF(AND(EO$2&lt;=$J185,$J185&lt;='Two cycles - Optimise'!$B$4),_xlfn.BINOM.DIST(EO$2,'Two cycles - Optimise'!$B$4,'Two cycles - Optimise'!$B$3,FALSE),0)</f>
        <v>0</v>
      </c>
      <c r="EP185">
        <f>IF(AND(EP$2&lt;=$J185,$J185&lt;='Two cycles - Optimise'!$B$4),_xlfn.BINOM.DIST(EP$2,'Two cycles - Optimise'!$B$4,'Two cycles - Optimise'!$B$3,FALSE),0)</f>
        <v>0</v>
      </c>
      <c r="EQ185">
        <f>IF(AND(EQ$2&lt;=$J185,$J185&lt;='Two cycles - Optimise'!$B$4),_xlfn.BINOM.DIST(EQ$2,'Two cycles - Optimise'!$B$4,'Two cycles - Optimise'!$B$3,FALSE),0)</f>
        <v>0</v>
      </c>
      <c r="ER185">
        <f>IF(AND(ER$2&lt;=$J185,$J185&lt;='Two cycles - Optimise'!$B$4),_xlfn.BINOM.DIST(ER$2,'Two cycles - Optimise'!$B$4,'Two cycles - Optimise'!$B$3,FALSE),0)</f>
        <v>0</v>
      </c>
      <c r="ES185">
        <f>IF(AND(ES$2&lt;=$J185,$J185&lt;='Two cycles - Optimise'!$B$4),_xlfn.BINOM.DIST(ES$2,'Two cycles - Optimise'!$B$4,'Two cycles - Optimise'!$B$3,FALSE),0)</f>
        <v>0</v>
      </c>
      <c r="ET185">
        <f>IF(AND(ET$2&lt;=$J185,$J185&lt;='Two cycles - Optimise'!$B$4),_xlfn.BINOM.DIST(ET$2,'Two cycles - Optimise'!$B$4,'Two cycles - Optimise'!$B$3,FALSE),0)</f>
        <v>0</v>
      </c>
      <c r="EU185">
        <f>IF(AND(EU$2&lt;=$J185,$J185&lt;='Two cycles - Optimise'!$B$4),_xlfn.BINOM.DIST(EU$2,'Two cycles - Optimise'!$B$4,'Two cycles - Optimise'!$B$3,FALSE),0)</f>
        <v>0</v>
      </c>
      <c r="EV185">
        <f>IF(AND(EV$2&lt;=$J185,$J185&lt;='Two cycles - Optimise'!$B$4),_xlfn.BINOM.DIST(EV$2,'Two cycles - Optimise'!$B$4,'Two cycles - Optimise'!$B$3,FALSE),0)</f>
        <v>0</v>
      </c>
      <c r="EW185">
        <f>IF(AND(EW$2&lt;=$J185,$J185&lt;='Two cycles - Optimise'!$B$4),_xlfn.BINOM.DIST(EW$2,'Two cycles - Optimise'!$B$4,'Two cycles - Optimise'!$B$3,FALSE),0)</f>
        <v>0</v>
      </c>
      <c r="EX185">
        <f>IF(AND(EX$2&lt;=$J185,$J185&lt;='Two cycles - Optimise'!$B$4),_xlfn.BINOM.DIST(EX$2,'Two cycles - Optimise'!$B$4,'Two cycles - Optimise'!$B$3,FALSE),0)</f>
        <v>0</v>
      </c>
      <c r="EY185">
        <f>IF(AND(EY$2&lt;=$J185,$J185&lt;='Two cycles - Optimise'!$B$4),_xlfn.BINOM.DIST(EY$2,'Two cycles - Optimise'!$B$4,'Two cycles - Optimise'!$B$3,FALSE),0)</f>
        <v>0</v>
      </c>
      <c r="EZ185">
        <f>IF(AND(EZ$2&lt;=$J185,$J185&lt;='Two cycles - Optimise'!$B$4),_xlfn.BINOM.DIST(EZ$2,'Two cycles - Optimise'!$B$4,'Two cycles - Optimise'!$B$3,FALSE),0)</f>
        <v>0</v>
      </c>
      <c r="FA185">
        <f>IF(AND(FA$2&lt;=$J185,$J185&lt;='Two cycles - Optimise'!$B$4),_xlfn.BINOM.DIST(FA$2,'Two cycles - Optimise'!$B$4,'Two cycles - Optimise'!$B$3,FALSE),0)</f>
        <v>0</v>
      </c>
      <c r="FB185">
        <f>IF(AND(FB$2&lt;=$J185,$J185&lt;='Two cycles - Optimise'!$B$4),_xlfn.BINOM.DIST(FB$2,'Two cycles - Optimise'!$B$4,'Two cycles - Optimise'!$B$3,FALSE),0)</f>
        <v>0</v>
      </c>
      <c r="FC185">
        <f>IF(AND(FC$2&lt;=$J185,$J185&lt;='Two cycles - Optimise'!$B$4),_xlfn.BINOM.DIST(FC$2,'Two cycles - Optimise'!$B$4,'Two cycles - Optimise'!$B$3,FALSE),0)</f>
        <v>0</v>
      </c>
      <c r="FD185">
        <f>IF(AND(FD$2&lt;=$J185,$J185&lt;='Two cycles - Optimise'!$B$4),_xlfn.BINOM.DIST(FD$2,'Two cycles - Optimise'!$B$4,'Two cycles - Optimise'!$B$3,FALSE),0)</f>
        <v>0</v>
      </c>
      <c r="FE185">
        <f>IF(AND(FE$2&lt;=$J185,$J185&lt;='Two cycles - Optimise'!$B$4),_xlfn.BINOM.DIST(FE$2,'Two cycles - Optimise'!$B$4,'Two cycles - Optimise'!$B$3,FALSE),0)</f>
        <v>0</v>
      </c>
      <c r="FF185">
        <f>IF(AND(FF$2&lt;=$J185,$J185&lt;='Two cycles - Optimise'!$B$4),_xlfn.BINOM.DIST(FF$2,'Two cycles - Optimise'!$B$4,'Two cycles - Optimise'!$B$3,FALSE),0)</f>
        <v>0</v>
      </c>
      <c r="FG185">
        <f>IF(AND(FG$2&lt;=$J185,$J185&lt;='Two cycles - Optimise'!$B$4),_xlfn.BINOM.DIST(FG$2,'Two cycles - Optimise'!$B$4,'Two cycles - Optimise'!$B$3,FALSE),0)</f>
        <v>0</v>
      </c>
      <c r="FH185">
        <f>IF(AND(FH$2&lt;=$J185,$J185&lt;='Two cycles - Optimise'!$B$4),_xlfn.BINOM.DIST(FH$2,'Two cycles - Optimise'!$B$4,'Two cycles - Optimise'!$B$3,FALSE),0)</f>
        <v>0</v>
      </c>
      <c r="FI185">
        <f>IF(AND(FI$2&lt;=$J185,$J185&lt;='Two cycles - Optimise'!$B$4),_xlfn.BINOM.DIST(FI$2,'Two cycles - Optimise'!$B$4,'Two cycles - Optimise'!$B$3,FALSE),0)</f>
        <v>0</v>
      </c>
      <c r="FJ185">
        <f>IF(AND(FJ$2&lt;=$J185,$J185&lt;='Two cycles - Optimise'!$B$4),_xlfn.BINOM.DIST(FJ$2,'Two cycles - Optimise'!$B$4,'Two cycles - Optimise'!$B$3,FALSE),0)</f>
        <v>0</v>
      </c>
      <c r="FK185">
        <f>IF(AND(FK$2&lt;=$J185,$J185&lt;='Two cycles - Optimise'!$B$4),_xlfn.BINOM.DIST(FK$2,'Two cycles - Optimise'!$B$4,'Two cycles - Optimise'!$B$3,FALSE),0)</f>
        <v>0</v>
      </c>
      <c r="FL185">
        <f>IF(AND(FL$2&lt;=$J185,$J185&lt;='Two cycles - Optimise'!$B$4),_xlfn.BINOM.DIST(FL$2,'Two cycles - Optimise'!$B$4,'Two cycles - Optimise'!$B$3,FALSE),0)</f>
        <v>0</v>
      </c>
      <c r="FM185">
        <f>IF(AND(FM$2&lt;=$J185,$J185&lt;='Two cycles - Optimise'!$B$4),_xlfn.BINOM.DIST(FM$2,'Two cycles - Optimise'!$B$4,'Two cycles - Optimise'!$B$3,FALSE),0)</f>
        <v>0</v>
      </c>
      <c r="FN185">
        <f>IF(AND(FN$2&lt;=$J185,$J185&lt;='Two cycles - Optimise'!$B$4),_xlfn.BINOM.DIST(FN$2,'Two cycles - Optimise'!$B$4,'Two cycles - Optimise'!$B$3,FALSE),0)</f>
        <v>0</v>
      </c>
      <c r="FO185">
        <f>IF(AND(FO$2&lt;=$J185,$J185&lt;='Two cycles - Optimise'!$B$4),_xlfn.BINOM.DIST(FO$2,'Two cycles - Optimise'!$B$4,'Two cycles - Optimise'!$B$3,FALSE),0)</f>
        <v>0</v>
      </c>
      <c r="FP185">
        <f>IF(AND(FP$2&lt;=$J185,$J185&lt;='Two cycles - Optimise'!$B$4),_xlfn.BINOM.DIST(FP$2,'Two cycles - Optimise'!$B$4,'Two cycles - Optimise'!$B$3,FALSE),0)</f>
        <v>0</v>
      </c>
      <c r="FQ185">
        <f>IF(AND(FQ$2&lt;=$J185,$J185&lt;='Two cycles - Optimise'!$B$4),_xlfn.BINOM.DIST(FQ$2,'Two cycles - Optimise'!$B$4,'Two cycles - Optimise'!$B$3,FALSE),0)</f>
        <v>0</v>
      </c>
      <c r="FR185">
        <f>IF(AND(FR$2&lt;=$J185,$J185&lt;='Two cycles - Optimise'!$B$4),_xlfn.BINOM.DIST(FR$2,'Two cycles - Optimise'!$B$4,'Two cycles - Optimise'!$B$3,FALSE),0)</f>
        <v>0</v>
      </c>
      <c r="FS185">
        <f>IF(AND(FS$2&lt;=$J185,$J185&lt;='Two cycles - Optimise'!$B$4),_xlfn.BINOM.DIST(FS$2,'Two cycles - Optimise'!$B$4,'Two cycles - Optimise'!$B$3,FALSE),0)</f>
        <v>0</v>
      </c>
      <c r="FT185">
        <f>IF(AND(FT$2&lt;=$J185,$J185&lt;='Two cycles - Optimise'!$B$4),_xlfn.BINOM.DIST(FT$2,'Two cycles - Optimise'!$B$4,'Two cycles - Optimise'!$B$3,FALSE),0)</f>
        <v>0</v>
      </c>
      <c r="FU185">
        <f>IF(AND(FU$2&lt;=$J185,$J185&lt;='Two cycles - Optimise'!$B$4),_xlfn.BINOM.DIST(FU$2,'Two cycles - Optimise'!$B$4,'Two cycles - Optimise'!$B$3,FALSE),0)</f>
        <v>0</v>
      </c>
      <c r="FV185">
        <f>IF(AND(FV$2&lt;=$J185,$J185&lt;='Two cycles - Optimise'!$B$4),_xlfn.BINOM.DIST(FV$2,'Two cycles - Optimise'!$B$4,'Two cycles - Optimise'!$B$3,FALSE),0)</f>
        <v>0</v>
      </c>
      <c r="FW185">
        <f>IF(AND(FW$2&lt;=$J185,$J185&lt;='Two cycles - Optimise'!$B$4),_xlfn.BINOM.DIST(FW$2,'Two cycles - Optimise'!$B$4,'Two cycles - Optimise'!$B$3,FALSE),0)</f>
        <v>0</v>
      </c>
      <c r="FX185">
        <f>IF(AND(FX$2&lt;=$J185,$J185&lt;='Two cycles - Optimise'!$B$4),_xlfn.BINOM.DIST(FX$2,'Two cycles - Optimise'!$B$4,'Two cycles - Optimise'!$B$3,FALSE),0)</f>
        <v>0</v>
      </c>
      <c r="FY185">
        <f>IF(AND(FY$2&lt;=$J185,$J185&lt;='Two cycles - Optimise'!$B$4),_xlfn.BINOM.DIST(FY$2,'Two cycles - Optimise'!$B$4,'Two cycles - Optimise'!$B$3,FALSE),0)</f>
        <v>0</v>
      </c>
      <c r="FZ185">
        <f>IF(AND(FZ$2&lt;=$J185,$J185&lt;='Two cycles - Optimise'!$B$4),_xlfn.BINOM.DIST(FZ$2,'Two cycles - Optimise'!$B$4,'Two cycles - Optimise'!$B$3,FALSE),0)</f>
        <v>0</v>
      </c>
      <c r="GA185">
        <f>IF(AND(GA$2&lt;=$J185,$J185&lt;='Two cycles - Optimise'!$B$4),_xlfn.BINOM.DIST(GA$2,'Two cycles - Optimise'!$B$4,'Two cycles - Optimise'!$B$3,FALSE),0)</f>
        <v>0</v>
      </c>
      <c r="GB185">
        <f>IF(AND(GB$2&lt;=$J185,$J185&lt;='Two cycles - Optimise'!$B$4),_xlfn.BINOM.DIST(GB$2,'Two cycles - Optimise'!$B$4,'Two cycles - Optimise'!$B$3,FALSE),0)</f>
        <v>0</v>
      </c>
      <c r="GC185">
        <f>IF(AND(GC$2&lt;=$J185,$J185&lt;='Two cycles - Optimise'!$B$4),_xlfn.BINOM.DIST(GC$2,'Two cycles - Optimise'!$B$4,'Two cycles - Optimise'!$B$3,FALSE),0)</f>
        <v>0</v>
      </c>
      <c r="GD185">
        <f>IF(AND(GD$2&lt;=$J185,$J185&lt;='Two cycles - Optimise'!$B$4),_xlfn.BINOM.DIST(GD$2,'Two cycles - Optimise'!$B$4,'Two cycles - Optimise'!$B$3,FALSE),0)</f>
        <v>0</v>
      </c>
      <c r="GE185">
        <f>IF(AND(GE$2&lt;=$J185,$J185&lt;='Two cycles - Optimise'!$B$4),_xlfn.BINOM.DIST(GE$2,'Two cycles - Optimise'!$B$4,'Two cycles - Optimise'!$B$3,FALSE),0)</f>
        <v>0</v>
      </c>
      <c r="GF185">
        <f>IF(AND(GF$2&lt;=$J185,$J185&lt;='Two cycles - Optimise'!$B$4),_xlfn.BINOM.DIST(GF$2,'Two cycles - Optimise'!$B$4,'Two cycles - Optimise'!$B$3,FALSE),0)</f>
        <v>0</v>
      </c>
      <c r="GG185">
        <f>IF(AND(GG$2&lt;=$J185,$J185&lt;='Two cycles - Optimise'!$B$4),_xlfn.BINOM.DIST(GG$2,'Two cycles - Optimise'!$B$4,'Two cycles - Optimise'!$B$3,FALSE),0)</f>
        <v>0</v>
      </c>
      <c r="GH185">
        <f>IF(AND(GH$2&lt;=$J185,$J185&lt;='Two cycles - Optimise'!$B$4),_xlfn.BINOM.DIST(GH$2,'Two cycles - Optimise'!$B$4,'Two cycles - Optimise'!$B$3,FALSE),0)</f>
        <v>0</v>
      </c>
      <c r="GI185">
        <f>IF(AND(GI$2&lt;=$J185,$J185&lt;='Two cycles - Optimise'!$B$4),_xlfn.BINOM.DIST(GI$2,'Two cycles - Optimise'!$B$4,'Two cycles - Optimise'!$B$3,FALSE),0)</f>
        <v>0</v>
      </c>
      <c r="GJ185">
        <f>IF(AND(GJ$2&lt;=$J185,$J185&lt;='Two cycles - Optimise'!$B$4),_xlfn.BINOM.DIST(GJ$2,'Two cycles - Optimise'!$B$4,'Two cycles - Optimise'!$B$3,FALSE),0)</f>
        <v>0</v>
      </c>
      <c r="GK185">
        <f>IF(AND(GK$2&lt;=$J185,$J185&lt;='Two cycles - Optimise'!$B$4),_xlfn.BINOM.DIST(GK$2,'Two cycles - Optimise'!$B$4,'Two cycles - Optimise'!$B$3,FALSE),0)</f>
        <v>0</v>
      </c>
      <c r="GL185">
        <f>IF(AND(GL$2&lt;=$J185,$J185&lt;='Two cycles - Optimise'!$B$4),_xlfn.BINOM.DIST(GL$2,'Two cycles - Optimise'!$B$4,'Two cycles - Optimise'!$B$3,FALSE),0)</f>
        <v>0</v>
      </c>
      <c r="GM185">
        <f>IF(AND(GM$2&lt;=$J185,$J185&lt;='Two cycles - Optimise'!$B$4),_xlfn.BINOM.DIST(GM$2,'Two cycles - Optimise'!$B$4,'Two cycles - Optimise'!$B$3,FALSE),0)</f>
        <v>0</v>
      </c>
      <c r="GN185">
        <f>IF(AND(GN$2&lt;=$J185,$J185&lt;='Two cycles - Optimise'!$B$4),_xlfn.BINOM.DIST(GN$2,'Two cycles - Optimise'!$B$4,'Two cycles - Optimise'!$B$3,FALSE),0)</f>
        <v>0</v>
      </c>
      <c r="GO185">
        <f>IF(AND(GO$2&lt;=$J185,$J185&lt;='Two cycles - Optimise'!$B$4),_xlfn.BINOM.DIST(GO$2,'Two cycles - Optimise'!$B$4,'Two cycles - Optimise'!$B$3,FALSE),0)</f>
        <v>0</v>
      </c>
      <c r="GP185">
        <f>IF(AND(GP$2&lt;=$J185,$J185&lt;='Two cycles - Optimise'!$B$4),_xlfn.BINOM.DIST(GP$2,'Two cycles - Optimise'!$B$4,'Two cycles - Optimise'!$B$3,FALSE),0)</f>
        <v>0</v>
      </c>
      <c r="GQ185">
        <f>IF(AND(GQ$2&lt;=$J185,$J185&lt;='Two cycles - Optimise'!$B$4),_xlfn.BINOM.DIST(GQ$2,'Two cycles - Optimise'!$B$4,'Two cycles - Optimise'!$B$3,FALSE),0)</f>
        <v>0</v>
      </c>
      <c r="GR185">
        <f>IF(AND(GR$2&lt;=$J185,$J185&lt;='Two cycles - Optimise'!$B$4),_xlfn.BINOM.DIST(GR$2,'Two cycles - Optimise'!$B$4,'Two cycles - Optimise'!$B$3,FALSE),0)</f>
        <v>0</v>
      </c>
      <c r="GS185">
        <f>IF(AND(GS$2&lt;=$J185,$J185&lt;='Two cycles - Optimise'!$B$4),_xlfn.BINOM.DIST(GS$2,'Two cycles - Optimise'!$B$4,'Two cycles - Optimise'!$B$3,FALSE),0)</f>
        <v>0</v>
      </c>
      <c r="GT185">
        <f>IF(AND(GT$2&lt;=$J185,$J185&lt;='Two cycles - Optimise'!$B$4),_xlfn.BINOM.DIST(GT$2,'Two cycles - Optimise'!$B$4,'Two cycles - Optimise'!$B$3,FALSE),0)</f>
        <v>0</v>
      </c>
      <c r="GU185">
        <f>IF(AND(GU$2&lt;=$J185,$J185&lt;='Two cycles - Optimise'!$B$4),_xlfn.BINOM.DIST(GU$2,'Two cycles - Optimise'!$B$4,'Two cycles - Optimise'!$B$3,FALSE),0)</f>
        <v>0</v>
      </c>
      <c r="GV185">
        <f>IF(AND(GV$2&lt;=$J185,$J185&lt;='Two cycles - Optimise'!$B$4),_xlfn.BINOM.DIST(GV$2,'Two cycles - Optimise'!$B$4,'Two cycles - Optimise'!$B$3,FALSE),0)</f>
        <v>0</v>
      </c>
      <c r="GW185">
        <f>IF(AND(GW$2&lt;=$J185,$J185&lt;='Two cycles - Optimise'!$B$4),_xlfn.BINOM.DIST(GW$2,'Two cycles - Optimise'!$B$4,'Two cycles - Optimise'!$B$3,FALSE),0)</f>
        <v>0</v>
      </c>
      <c r="GX185">
        <f>IF(AND(GX$2&lt;=$J185,$J185&lt;='Two cycles - Optimise'!$B$4),_xlfn.BINOM.DIST(GX$2,'Two cycles - Optimise'!$B$4,'Two cycles - Optimise'!$B$3,FALSE),0)</f>
        <v>0</v>
      </c>
      <c r="GY185">
        <f>IF(AND(GY$2&lt;=$J185,$J185&lt;='Two cycles - Optimise'!$B$4),_xlfn.BINOM.DIST(GY$2,'Two cycles - Optimise'!$B$4,'Two cycles - Optimise'!$B$3,FALSE),0)</f>
        <v>0</v>
      </c>
      <c r="GZ185">
        <f>IF(AND(GZ$2&lt;=$J185,$J185&lt;='Two cycles - Optimise'!$B$4),_xlfn.BINOM.DIST(GZ$2,'Two cycles - Optimise'!$B$4,'Two cycles - Optimise'!$B$3,FALSE),0)</f>
        <v>0</v>
      </c>
      <c r="HA185">
        <f>IF(AND(HA$2&lt;=$J185,$J185&lt;='Two cycles - Optimise'!$B$4),_xlfn.BINOM.DIST(HA$2,'Two cycles - Optimise'!$B$4,'Two cycles - Optimise'!$B$3,FALSE),0)</f>
        <v>0</v>
      </c>
      <c r="HB185">
        <f>IF(AND(HB$2&lt;=$J185,$J185&lt;='Two cycles - Optimise'!$B$4),_xlfn.BINOM.DIST(HB$2,'Two cycles - Optimise'!$B$4,'Two cycles - Optimise'!$B$3,FALSE),0)</f>
        <v>0</v>
      </c>
      <c r="HC185">
        <f>IF(AND(HC$2&lt;=$J185,$J185&lt;='Two cycles - Optimise'!$B$4),_xlfn.BINOM.DIST(HC$2,'Two cycles - Optimise'!$B$4,'Two cycles - Optimise'!$B$3,FALSE),0)</f>
        <v>0</v>
      </c>
      <c r="HD185">
        <f>IF(AND(HD$2&lt;=$J185,$J185&lt;='Two cycles - Optimise'!$B$4),_xlfn.BINOM.DIST(HD$2,'Two cycles - Optimise'!$B$4,'Two cycles - Optimise'!$B$3,FALSE),0)</f>
        <v>0</v>
      </c>
      <c r="HE185">
        <f>IF(AND(HE$2&lt;=$J185,$J185&lt;='Two cycles - Optimise'!$B$4),_xlfn.BINOM.DIST(HE$2,'Two cycles - Optimise'!$B$4,'Two cycles - Optimise'!$B$3,FALSE),0)</f>
        <v>0</v>
      </c>
      <c r="HF185">
        <f>IF(AND(HF$2&lt;=$J185,$J185&lt;='Two cycles - Optimise'!$B$4),_xlfn.BINOM.DIST(HF$2,'Two cycles - Optimise'!$B$4,'Two cycles - Optimise'!$B$3,FALSE),0)</f>
        <v>0</v>
      </c>
      <c r="HG185">
        <f>IF(AND(HG$2&lt;=$J185,$J185&lt;='Two cycles - Optimise'!$B$4),_xlfn.BINOM.DIST(HG$2,'Two cycles - Optimise'!$B$4,'Two cycles - Optimise'!$B$3,FALSE),0)</f>
        <v>0</v>
      </c>
      <c r="HH185">
        <f>IF(AND(HH$2&lt;=$J185,$J185&lt;='Two cycles - Optimise'!$B$4),_xlfn.BINOM.DIST(HH$2,'Two cycles - Optimise'!$B$4,'Two cycles - Optimise'!$B$3,FALSE),0)</f>
        <v>0</v>
      </c>
      <c r="HI185">
        <f>IF(AND(HI$2&lt;=$J185,$J185&lt;='Two cycles - Optimise'!$B$4),_xlfn.BINOM.DIST(HI$2,'Two cycles - Optimise'!$B$4,'Two cycles - Optimise'!$B$3,FALSE),0)</f>
        <v>0</v>
      </c>
      <c r="HJ185">
        <f>IF(AND(HJ$2&lt;=$J185,$J185&lt;='Two cycles - Optimise'!$B$4),_xlfn.BINOM.DIST(HJ$2,'Two cycles - Optimise'!$B$4,'Two cycles - Optimise'!$B$3,FALSE),0)</f>
        <v>0</v>
      </c>
      <c r="HK185">
        <f>IF(AND(HK$2&lt;=$J185,$J185&lt;='Two cycles - Optimise'!$B$4),_xlfn.BINOM.DIST(HK$2,'Two cycles - Optimise'!$B$4,'Two cycles - Optimise'!$B$3,FALSE),0)</f>
        <v>0</v>
      </c>
      <c r="HL185">
        <f>IF(AND(HL$2&lt;=$J185,$J185&lt;='Two cycles - Optimise'!$B$4),_xlfn.BINOM.DIST(HL$2,'Two cycles - Optimise'!$B$4,'Two cycles - Optimise'!$B$3,FALSE),0)</f>
        <v>0</v>
      </c>
      <c r="HM185">
        <f>IF(AND(HM$2&lt;=$J185,$J185&lt;='Two cycles - Optimise'!$B$4),_xlfn.BINOM.DIST(HM$2,'Two cycles - Optimise'!$B$4,'Two cycles - Optimise'!$B$3,FALSE),0)</f>
        <v>0</v>
      </c>
      <c r="HN185">
        <f>IF(AND(HN$2&lt;=$J185,$J185&lt;='Two cycles - Optimise'!$B$4),_xlfn.BINOM.DIST(HN$2,'Two cycles - Optimise'!$B$4,'Two cycles - Optimise'!$B$3,FALSE),0)</f>
        <v>0</v>
      </c>
      <c r="HP185">
        <f>IF('Two cycles - Optimise'!$E$10&gt;($J185+HP$2),_xlfn.BINOM.DIST('Two cycles - Optimise'!$E$10-HP$2,'Two cycles - Optimise'!$B$4,'Two cycles - Optimise'!$B$3,TRUE)-_xlfn.BINOM.DIST($J185,'Two cycles - Optimise'!$B$4,'Two cycles - Optimise'!$B$3,TRUE),0)</f>
        <v>0</v>
      </c>
      <c r="HQ185">
        <f>IF('Two cycles - Optimise'!$E$10&gt;($J185+HQ$2),_xlfn.BINOM.DIST('Two cycles - Optimise'!$E$10-HQ$2,'Two cycles - Optimise'!$B$4,'Two cycles - Optimise'!$B$3,TRUE)-_xlfn.BINOM.DIST($J185,'Two cycles - Optimise'!$B$4,'Two cycles - Optimise'!$B$3,TRUE),0)</f>
        <v>0</v>
      </c>
      <c r="HR185">
        <f>IF('Two cycles - Optimise'!$E$10&gt;($J185+HR$2),_xlfn.BINOM.DIST('Two cycles - Optimise'!$E$10-HR$2,'Two cycles - Optimise'!$B$4,'Two cycles - Optimise'!$B$3,TRUE)-_xlfn.BINOM.DIST($J185,'Two cycles - Optimise'!$B$4,'Two cycles - Optimise'!$B$3,TRUE),0)</f>
        <v>0</v>
      </c>
      <c r="HS185">
        <f>IF('Two cycles - Optimise'!$E$10&gt;($J185+HS$2),_xlfn.BINOM.DIST('Two cycles - Optimise'!$E$10-HS$2,'Two cycles - Optimise'!$B$4,'Two cycles - Optimise'!$B$3,TRUE)-_xlfn.BINOM.DIST($J185,'Two cycles - Optimise'!$B$4,'Two cycles - Optimise'!$B$3,TRUE),0)</f>
        <v>0</v>
      </c>
      <c r="HT185">
        <f>IF('Two cycles - Optimise'!$E$10&gt;($J185+HT$2),_xlfn.BINOM.DIST('Two cycles - Optimise'!$E$10-HT$2,'Two cycles - Optimise'!$B$4,'Two cycles - Optimise'!$B$3,TRUE)-_xlfn.BINOM.DIST($J185,'Two cycles - Optimise'!$B$4,'Two cycles - Optimise'!$B$3,TRUE),0)</f>
        <v>0</v>
      </c>
      <c r="HU185">
        <f>IF('Two cycles - Optimise'!$E$10&gt;($J185+HU$2),_xlfn.BINOM.DIST('Two cycles - Optimise'!$E$10-HU$2,'Two cycles - Optimise'!$B$4,'Two cycles - Optimise'!$B$3,TRUE)-_xlfn.BINOM.DIST($J185,'Two cycles - Optimise'!$B$4,'Two cycles - Optimise'!$B$3,TRUE),0)</f>
        <v>0</v>
      </c>
      <c r="HV185">
        <f>IF('Two cycles - Optimise'!$E$10&gt;($J185+HV$2),_xlfn.BINOM.DIST('Two cycles - Optimise'!$E$10-HV$2,'Two cycles - Optimise'!$B$4,'Two cycles - Optimise'!$B$3,TRUE)-_xlfn.BINOM.DIST($J185,'Two cycles - Optimise'!$B$4,'Two cycles - Optimise'!$B$3,TRUE),0)</f>
        <v>0</v>
      </c>
      <c r="HW185">
        <f>IF('Two cycles - Optimise'!$E$10&gt;($J185+HW$2),_xlfn.BINOM.DIST('Two cycles - Optimise'!$E$10-HW$2,'Two cycles - Optimise'!$B$4,'Two cycles - Optimise'!$B$3,TRUE)-_xlfn.BINOM.DIST($J185,'Two cycles - Optimise'!$B$4,'Two cycles - Optimise'!$B$3,TRUE),0)</f>
        <v>0</v>
      </c>
      <c r="HX185">
        <f>IF('Two cycles - Optimise'!$E$10&gt;($J185+HX$2),_xlfn.BINOM.DIST('Two cycles - Optimise'!$E$10-HX$2,'Two cycles - Optimise'!$B$4,'Two cycles - Optimise'!$B$3,TRUE)-_xlfn.BINOM.DIST($J185,'Two cycles - Optimise'!$B$4,'Two cycles - Optimise'!$B$3,TRUE),0)</f>
        <v>0</v>
      </c>
      <c r="HY185">
        <f>IF('Two cycles - Optimise'!$E$10&gt;($J185+HY$2),_xlfn.BINOM.DIST('Two cycles - Optimise'!$E$10-HY$2,'Two cycles - Optimise'!$B$4,'Two cycles - Optimise'!$B$3,TRUE)-_xlfn.BINOM.DIST($J185,'Two cycles - Optimise'!$B$4,'Two cycles - Optimise'!$B$3,TRUE),0)</f>
        <v>0</v>
      </c>
      <c r="HZ185">
        <f>IF('Two cycles - Optimise'!$E$10&gt;($J185+HZ$2),_xlfn.BINOM.DIST('Two cycles - Optimise'!$E$10-HZ$2,'Two cycles - Optimise'!$B$4,'Two cycles - Optimise'!$B$3,TRUE)-_xlfn.BINOM.DIST($J185,'Two cycles - Optimise'!$B$4,'Two cycles - Optimise'!$B$3,TRUE),0)</f>
        <v>0</v>
      </c>
      <c r="IA185">
        <f>IF('Two cycles - Optimise'!$E$10&gt;($J185+IA$2),_xlfn.BINOM.DIST('Two cycles - Optimise'!$E$10-IA$2,'Two cycles - Optimise'!$B$4,'Two cycles - Optimise'!$B$3,TRUE)-_xlfn.BINOM.DIST($J185,'Two cycles - Optimise'!$B$4,'Two cycles - Optimise'!$B$3,TRUE),0)</f>
        <v>0</v>
      </c>
      <c r="IB185">
        <f>IF('Two cycles - Optimise'!$E$10&gt;($J185+IB$2),_xlfn.BINOM.DIST('Two cycles - Optimise'!$E$10-IB$2,'Two cycles - Optimise'!$B$4,'Two cycles - Optimise'!$B$3,TRUE)-_xlfn.BINOM.DIST($J185,'Two cycles - Optimise'!$B$4,'Two cycles - Optimise'!$B$3,TRUE),0)</f>
        <v>0</v>
      </c>
      <c r="IC185">
        <f>IF('Two cycles - Optimise'!$E$10&gt;($J185+IC$2),_xlfn.BINOM.DIST('Two cycles - Optimise'!$E$10-IC$2,'Two cycles - Optimise'!$B$4,'Two cycles - Optimise'!$B$3,TRUE)-_xlfn.BINOM.DIST($J185,'Two cycles - Optimise'!$B$4,'Two cycles - Optimise'!$B$3,TRUE),0)</f>
        <v>0</v>
      </c>
      <c r="ID185">
        <f>IF('Two cycles - Optimise'!$E$10&gt;($J185+ID$2),_xlfn.BINOM.DIST('Two cycles - Optimise'!$E$10-ID$2,'Two cycles - Optimise'!$B$4,'Two cycles - Optimise'!$B$3,TRUE)-_xlfn.BINOM.DIST($J185,'Two cycles - Optimise'!$B$4,'Two cycles - Optimise'!$B$3,TRUE),0)</f>
        <v>0</v>
      </c>
      <c r="IE185">
        <f>IF('Two cycles - Optimise'!$E$10&gt;($J185+IE$2),_xlfn.BINOM.DIST('Two cycles - Optimise'!$E$10-IE$2,'Two cycles - Optimise'!$B$4,'Two cycles - Optimise'!$B$3,TRUE)-_xlfn.BINOM.DIST($J185,'Two cycles - Optimise'!$B$4,'Two cycles - Optimise'!$B$3,TRUE),0)</f>
        <v>0</v>
      </c>
      <c r="IF185">
        <f>IF('Two cycles - Optimise'!$E$10&gt;($J185+IF$2),_xlfn.BINOM.DIST('Two cycles - Optimise'!$E$10-IF$2,'Two cycles - Optimise'!$B$4,'Two cycles - Optimise'!$B$3,TRUE)-_xlfn.BINOM.DIST($J185,'Two cycles - Optimise'!$B$4,'Two cycles - Optimise'!$B$3,TRUE),0)</f>
        <v>0</v>
      </c>
      <c r="IG185">
        <f>IF('Two cycles - Optimise'!$E$10&gt;($J185+IG$2),_xlfn.BINOM.DIST('Two cycles - Optimise'!$E$10-IG$2,'Two cycles - Optimise'!$B$4,'Two cycles - Optimise'!$B$3,TRUE)-_xlfn.BINOM.DIST($J185,'Two cycles - Optimise'!$B$4,'Two cycles - Optimise'!$B$3,TRUE),0)</f>
        <v>0</v>
      </c>
      <c r="IH185">
        <f>IF('Two cycles - Optimise'!$E$10&gt;($J185+IH$2),_xlfn.BINOM.DIST('Two cycles - Optimise'!$E$10-IH$2,'Two cycles - Optimise'!$B$4,'Two cycles - Optimise'!$B$3,TRUE)-_xlfn.BINOM.DIST($J185,'Two cycles - Optimise'!$B$4,'Two cycles - Optimise'!$B$3,TRUE),0)</f>
        <v>0</v>
      </c>
      <c r="II185">
        <f>IF('Two cycles - Optimise'!$E$10&gt;($J185+II$2),_xlfn.BINOM.DIST('Two cycles - Optimise'!$E$10-II$2,'Two cycles - Optimise'!$B$4,'Two cycles - Optimise'!$B$3,TRUE)-_xlfn.BINOM.DIST($J185,'Two cycles - Optimise'!$B$4,'Two cycles - Optimise'!$B$3,TRUE),0)</f>
        <v>0</v>
      </c>
      <c r="IJ185">
        <f>IF('Two cycles - Optimise'!$E$10&gt;($J185+IJ$2),_xlfn.BINOM.DIST('Two cycles - Optimise'!$E$10-IJ$2,'Two cycles - Optimise'!$B$4,'Two cycles - Optimise'!$B$3,TRUE)-_xlfn.BINOM.DIST($J185,'Two cycles - Optimise'!$B$4,'Two cycles - Optimise'!$B$3,TRUE),0)</f>
        <v>0</v>
      </c>
      <c r="IK185">
        <f>IF('Two cycles - Optimise'!$E$10&gt;($J185+IK$2),_xlfn.BINOM.DIST('Two cycles - Optimise'!$E$10-IK$2,'Two cycles - Optimise'!$B$4,'Two cycles - Optimise'!$B$3,TRUE)-_xlfn.BINOM.DIST($J185,'Two cycles - Optimise'!$B$4,'Two cycles - Optimise'!$B$3,TRUE),0)</f>
        <v>0</v>
      </c>
      <c r="IL185">
        <f>IF('Two cycles - Optimise'!$E$10&gt;($J185+IL$2),_xlfn.BINOM.DIST('Two cycles - Optimise'!$E$10-IL$2,'Two cycles - Optimise'!$B$4,'Two cycles - Optimise'!$B$3,TRUE)-_xlfn.BINOM.DIST($J185,'Two cycles - Optimise'!$B$4,'Two cycles - Optimise'!$B$3,TRUE),0)</f>
        <v>0</v>
      </c>
      <c r="IM185">
        <f>IF('Two cycles - Optimise'!$E$10&gt;($J185+IM$2),_xlfn.BINOM.DIST('Two cycles - Optimise'!$E$10-IM$2,'Two cycles - Optimise'!$B$4,'Two cycles - Optimise'!$B$3,TRUE)-_xlfn.BINOM.DIST($J185,'Two cycles - Optimise'!$B$4,'Two cycles - Optimise'!$B$3,TRUE),0)</f>
        <v>0</v>
      </c>
      <c r="IN185">
        <f>IF('Two cycles - Optimise'!$E$10&gt;($J185+IN$2),_xlfn.BINOM.DIST('Two cycles - Optimise'!$E$10-IN$2,'Two cycles - Optimise'!$B$4,'Two cycles - Optimise'!$B$3,TRUE)-_xlfn.BINOM.DIST($J185,'Two cycles - Optimise'!$B$4,'Two cycles - Optimise'!$B$3,TRUE),0)</f>
        <v>0</v>
      </c>
      <c r="IO185">
        <f>IF('Two cycles - Optimise'!$E$10&gt;($J185+IO$2),_xlfn.BINOM.DIST('Two cycles - Optimise'!$E$10-IO$2,'Two cycles - Optimise'!$B$4,'Two cycles - Optimise'!$B$3,TRUE)-_xlfn.BINOM.DIST($J185,'Two cycles - Optimise'!$B$4,'Two cycles - Optimise'!$B$3,TRUE),0)</f>
        <v>0</v>
      </c>
      <c r="IP185">
        <f>IF('Two cycles - Optimise'!$E$10&gt;($J185+IP$2),_xlfn.BINOM.DIST('Two cycles - Optimise'!$E$10-IP$2,'Two cycles - Optimise'!$B$4,'Two cycles - Optimise'!$B$3,TRUE)-_xlfn.BINOM.DIST($J185,'Two cycles - Optimise'!$B$4,'Two cycles - Optimise'!$B$3,TRUE),0)</f>
        <v>0</v>
      </c>
      <c r="IQ185">
        <f>IF('Two cycles - Optimise'!$E$10&gt;($J185+IQ$2),_xlfn.BINOM.DIST('Two cycles - Optimise'!$E$10-IQ$2,'Two cycles - Optimise'!$B$4,'Two cycles - Optimise'!$B$3,TRUE)-_xlfn.BINOM.DIST($J185,'Two cycles - Optimise'!$B$4,'Two cycles - Optimise'!$B$3,TRUE),0)</f>
        <v>0</v>
      </c>
      <c r="IR185">
        <f>IF('Two cycles - Optimise'!$E$10&gt;($J185+IR$2),_xlfn.BINOM.DIST('Two cycles - Optimise'!$E$10-IR$2,'Two cycles - Optimise'!$B$4,'Two cycles - Optimise'!$B$3,TRUE)-_xlfn.BINOM.DIST($J185,'Two cycles - Optimise'!$B$4,'Two cycles - Optimise'!$B$3,TRUE),0)</f>
        <v>0</v>
      </c>
      <c r="IS185">
        <f>IF('Two cycles - Optimise'!$E$10&gt;($J185+IS$2),_xlfn.BINOM.DIST('Two cycles - Optimise'!$E$10-IS$2,'Two cycles - Optimise'!$B$4,'Two cycles - Optimise'!$B$3,TRUE)-_xlfn.BINOM.DIST($J185,'Two cycles - Optimise'!$B$4,'Two cycles - Optimise'!$B$3,TRUE),0)</f>
        <v>0</v>
      </c>
      <c r="IT185">
        <f>IF('Two cycles - Optimise'!$E$10&gt;($J185+IT$2),_xlfn.BINOM.DIST('Two cycles - Optimise'!$E$10-IT$2,'Two cycles - Optimise'!$B$4,'Two cycles - Optimise'!$B$3,TRUE)-_xlfn.BINOM.DIST($J185,'Two cycles - Optimise'!$B$4,'Two cycles - Optimise'!$B$3,TRUE),0)</f>
        <v>0</v>
      </c>
      <c r="IU185">
        <f>IF('Two cycles - Optimise'!$E$10&gt;($J185+IU$2),_xlfn.BINOM.DIST('Two cycles - Optimise'!$E$10-IU$2,'Two cycles - Optimise'!$B$4,'Two cycles - Optimise'!$B$3,TRUE)-_xlfn.BINOM.DIST($J185,'Two cycles - Optimise'!$B$4,'Two cycles - Optimise'!$B$3,TRUE),0)</f>
        <v>0</v>
      </c>
      <c r="IV185">
        <f>IF('Two cycles - Optimise'!$E$10&gt;($J185+IV$2),_xlfn.BINOM.DIST('Two cycles - Optimise'!$E$10-IV$2,'Two cycles - Optimise'!$B$4,'Two cycles - Optimise'!$B$3,TRUE)-_xlfn.BINOM.DIST($J185,'Two cycles - Optimise'!$B$4,'Two cycles - Optimise'!$B$3,TRUE),0)</f>
        <v>0</v>
      </c>
      <c r="IW185">
        <f>IF('Two cycles - Optimise'!$E$10&gt;($J185+IW$2),_xlfn.BINOM.DIST('Two cycles - Optimise'!$E$10-IW$2,'Two cycles - Optimise'!$B$4,'Two cycles - Optimise'!$B$3,TRUE)-_xlfn.BINOM.DIST($J185,'Two cycles - Optimise'!$B$4,'Two cycles - Optimise'!$B$3,TRUE),0)</f>
        <v>0</v>
      </c>
      <c r="IX185">
        <f>IF('Two cycles - Optimise'!$E$10&gt;($J185+IX$2),_xlfn.BINOM.DIST('Two cycles - Optimise'!$E$10-IX$2,'Two cycles - Optimise'!$B$4,'Two cycles - Optimise'!$B$3,TRUE)-_xlfn.BINOM.DIST($J185,'Two cycles - Optimise'!$B$4,'Two cycles - Optimise'!$B$3,TRUE),0)</f>
        <v>0</v>
      </c>
      <c r="IY185">
        <f>IF('Two cycles - Optimise'!$E$10&gt;($J185+IY$2),_xlfn.BINOM.DIST('Two cycles - Optimise'!$E$10-IY$2,'Two cycles - Optimise'!$B$4,'Two cycles - Optimise'!$B$3,TRUE)-_xlfn.BINOM.DIST($J185,'Two cycles - Optimise'!$B$4,'Two cycles - Optimise'!$B$3,TRUE),0)</f>
        <v>0</v>
      </c>
      <c r="IZ185">
        <f>IF('Two cycles - Optimise'!$E$10&gt;($J185+IZ$2),_xlfn.BINOM.DIST('Two cycles - Optimise'!$E$10-IZ$2,'Two cycles - Optimise'!$B$4,'Two cycles - Optimise'!$B$3,TRUE)-_xlfn.BINOM.DIST($J185,'Two cycles - Optimise'!$B$4,'Two cycles - Optimise'!$B$3,TRUE),0)</f>
        <v>0</v>
      </c>
      <c r="JA185">
        <f>IF('Two cycles - Optimise'!$E$10&gt;($J185+JA$2),_xlfn.BINOM.DIST('Two cycles - Optimise'!$E$10-JA$2,'Two cycles - Optimise'!$B$4,'Two cycles - Optimise'!$B$3,TRUE)-_xlfn.BINOM.DIST($J185,'Two cycles - Optimise'!$B$4,'Two cycles - Optimise'!$B$3,TRUE),0)</f>
        <v>0</v>
      </c>
      <c r="JB185">
        <f>IF('Two cycles - Optimise'!$E$10&gt;($J185+JB$2),_xlfn.BINOM.DIST('Two cycles - Optimise'!$E$10-JB$2,'Two cycles - Optimise'!$B$4,'Two cycles - Optimise'!$B$3,TRUE)-_xlfn.BINOM.DIST($J185,'Two cycles - Optimise'!$B$4,'Two cycles - Optimise'!$B$3,TRUE),0)</f>
        <v>0</v>
      </c>
      <c r="JC185">
        <f>IF('Two cycles - Optimise'!$E$10&gt;($J185+JC$2),_xlfn.BINOM.DIST('Two cycles - Optimise'!$E$10-JC$2,'Two cycles - Optimise'!$B$4,'Two cycles - Optimise'!$B$3,TRUE)-_xlfn.BINOM.DIST($J185,'Two cycles - Optimise'!$B$4,'Two cycles - Optimise'!$B$3,TRUE),0)</f>
        <v>0</v>
      </c>
      <c r="JD185">
        <f>IF('Two cycles - Optimise'!$E$10&gt;($J185+JD$2),_xlfn.BINOM.DIST('Two cycles - Optimise'!$E$10-JD$2,'Two cycles - Optimise'!$B$4,'Two cycles - Optimise'!$B$3,TRUE)-_xlfn.BINOM.DIST($J185,'Two cycles - Optimise'!$B$4,'Two cycles - Optimise'!$B$3,TRUE),0)</f>
        <v>0</v>
      </c>
      <c r="JE185">
        <f>IF('Two cycles - Optimise'!$E$10&gt;($J185+JE$2),_xlfn.BINOM.DIST('Two cycles - Optimise'!$E$10-JE$2,'Two cycles - Optimise'!$B$4,'Two cycles - Optimise'!$B$3,TRUE)-_xlfn.BINOM.DIST($J185,'Two cycles - Optimise'!$B$4,'Two cycles - Optimise'!$B$3,TRUE),0)</f>
        <v>0</v>
      </c>
      <c r="JF185">
        <f>IF('Two cycles - Optimise'!$E$10&gt;($J185+JF$2),_xlfn.BINOM.DIST('Two cycles - Optimise'!$E$10-JF$2,'Two cycles - Optimise'!$B$4,'Two cycles - Optimise'!$B$3,TRUE)-_xlfn.BINOM.DIST($J185,'Two cycles - Optimise'!$B$4,'Two cycles - Optimise'!$B$3,TRUE),0)</f>
        <v>0</v>
      </c>
      <c r="JG185">
        <f>IF('Two cycles - Optimise'!$E$10&gt;($J185+JG$2),_xlfn.BINOM.DIST('Two cycles - Optimise'!$E$10-JG$2,'Two cycles - Optimise'!$B$4,'Two cycles - Optimise'!$B$3,TRUE)-_xlfn.BINOM.DIST($J185,'Two cycles - Optimise'!$B$4,'Two cycles - Optimise'!$B$3,TRUE),0)</f>
        <v>0</v>
      </c>
      <c r="JH185">
        <f>IF('Two cycles - Optimise'!$E$10&gt;($J185+JH$2),_xlfn.BINOM.DIST('Two cycles - Optimise'!$E$10-JH$2,'Two cycles - Optimise'!$B$4,'Two cycles - Optimise'!$B$3,TRUE)-_xlfn.BINOM.DIST($J185,'Two cycles - Optimise'!$B$4,'Two cycles - Optimise'!$B$3,TRUE),0)</f>
        <v>0</v>
      </c>
      <c r="JI185">
        <f>IF('Two cycles - Optimise'!$E$10&gt;($J185+JI$2),_xlfn.BINOM.DIST('Two cycles - Optimise'!$E$10-JI$2,'Two cycles - Optimise'!$B$4,'Two cycles - Optimise'!$B$3,TRUE)-_xlfn.BINOM.DIST($J185,'Two cycles - Optimise'!$B$4,'Two cycles - Optimise'!$B$3,TRUE),0)</f>
        <v>0</v>
      </c>
      <c r="JJ185">
        <f>IF('Two cycles - Optimise'!$E$10&gt;($J185+JJ$2),_xlfn.BINOM.DIST('Two cycles - Optimise'!$E$10-JJ$2,'Two cycles - Optimise'!$B$4,'Two cycles - Optimise'!$B$3,TRUE)-_xlfn.BINOM.DIST($J185,'Two cycles - Optimise'!$B$4,'Two cycles - Optimise'!$B$3,TRUE),0)</f>
        <v>0</v>
      </c>
      <c r="JK185">
        <f>IF('Two cycles - Optimise'!$E$10&gt;($J185+JK$2),_xlfn.BINOM.DIST('Two cycles - Optimise'!$E$10-JK$2,'Two cycles - Optimise'!$B$4,'Two cycles - Optimise'!$B$3,TRUE)-_xlfn.BINOM.DIST($J185,'Two cycles - Optimise'!$B$4,'Two cycles - Optimise'!$B$3,TRUE),0)</f>
        <v>0</v>
      </c>
      <c r="JL185">
        <f>IF('Two cycles - Optimise'!$E$10&gt;($J185+JL$2),_xlfn.BINOM.DIST('Two cycles - Optimise'!$E$10-JL$2,'Two cycles - Optimise'!$B$4,'Two cycles - Optimise'!$B$3,TRUE)-_xlfn.BINOM.DIST($J185,'Two cycles - Optimise'!$B$4,'Two cycles - Optimise'!$B$3,TRUE),0)</f>
        <v>0</v>
      </c>
      <c r="JM185">
        <f>IF('Two cycles - Optimise'!$E$10&gt;($J185+JM$2),_xlfn.BINOM.DIST('Two cycles - Optimise'!$E$10-JM$2,'Two cycles - Optimise'!$B$4,'Two cycles - Optimise'!$B$3,TRUE)-_xlfn.BINOM.DIST($J185,'Two cycles - Optimise'!$B$4,'Two cycles - Optimise'!$B$3,TRUE),0)</f>
        <v>0</v>
      </c>
      <c r="JN185">
        <f>IF('Two cycles - Optimise'!$E$10&gt;($J185+JN$2),_xlfn.BINOM.DIST('Two cycles - Optimise'!$E$10-JN$2,'Two cycles - Optimise'!$B$4,'Two cycles - Optimise'!$B$3,TRUE)-_xlfn.BINOM.DIST($J185,'Two cycles - Optimise'!$B$4,'Two cycles - Optimise'!$B$3,TRUE),0)</f>
        <v>0</v>
      </c>
      <c r="JO185">
        <f>IF('Two cycles - Optimise'!$E$10&gt;($J185+JO$2),_xlfn.BINOM.DIST('Two cycles - Optimise'!$E$10-JO$2,'Two cycles - Optimise'!$B$4,'Two cycles - Optimise'!$B$3,TRUE)-_xlfn.BINOM.DIST($J185,'Two cycles - Optimise'!$B$4,'Two cycles - Optimise'!$B$3,TRUE),0)</f>
        <v>0</v>
      </c>
      <c r="JP185">
        <f>IF('Two cycles - Optimise'!$E$10&gt;($J185+JP$2),_xlfn.BINOM.DIST('Two cycles - Optimise'!$E$10-JP$2,'Two cycles - Optimise'!$B$4,'Two cycles - Optimise'!$B$3,TRUE)-_xlfn.BINOM.DIST($J185,'Two cycles - Optimise'!$B$4,'Two cycles - Optimise'!$B$3,TRUE),0)</f>
        <v>0</v>
      </c>
      <c r="JQ185">
        <f>IF('Two cycles - Optimise'!$E$10&gt;($J185+JQ$2),_xlfn.BINOM.DIST('Two cycles - Optimise'!$E$10-JQ$2,'Two cycles - Optimise'!$B$4,'Two cycles - Optimise'!$B$3,TRUE)-_xlfn.BINOM.DIST($J185,'Two cycles - Optimise'!$B$4,'Two cycles - Optimise'!$B$3,TRUE),0)</f>
        <v>0</v>
      </c>
      <c r="JR185">
        <f>IF('Two cycles - Optimise'!$E$10&gt;($J185+JR$2),_xlfn.BINOM.DIST('Two cycles - Optimise'!$E$10-JR$2,'Two cycles - Optimise'!$B$4,'Two cycles - Optimise'!$B$3,TRUE)-_xlfn.BINOM.DIST($J185,'Two cycles - Optimise'!$B$4,'Two cycles - Optimise'!$B$3,TRUE),0)</f>
        <v>0</v>
      </c>
      <c r="JS185">
        <f>IF('Two cycles - Optimise'!$E$10&gt;($J185+JS$2),_xlfn.BINOM.DIST('Two cycles - Optimise'!$E$10-JS$2,'Two cycles - Optimise'!$B$4,'Two cycles - Optimise'!$B$3,TRUE)-_xlfn.BINOM.DIST($J185,'Two cycles - Optimise'!$B$4,'Two cycles - Optimise'!$B$3,TRUE),0)</f>
        <v>0</v>
      </c>
      <c r="JT185">
        <f>IF('Two cycles - Optimise'!$E$10&gt;($J185+JT$2),_xlfn.BINOM.DIST('Two cycles - Optimise'!$E$10-JT$2,'Two cycles - Optimise'!$B$4,'Two cycles - Optimise'!$B$3,TRUE)-_xlfn.BINOM.DIST($J185,'Two cycles - Optimise'!$B$4,'Two cycles - Optimise'!$B$3,TRUE),0)</f>
        <v>0</v>
      </c>
      <c r="JU185">
        <f>IF('Two cycles - Optimise'!$E$10&gt;($J185+JU$2),_xlfn.BINOM.DIST('Two cycles - Optimise'!$E$10-JU$2,'Two cycles - Optimise'!$B$4,'Two cycles - Optimise'!$B$3,TRUE)-_xlfn.BINOM.DIST($J185,'Two cycles - Optimise'!$B$4,'Two cycles - Optimise'!$B$3,TRUE),0)</f>
        <v>0</v>
      </c>
      <c r="JV185">
        <f>IF('Two cycles - Optimise'!$E$10&gt;($J185+JV$2),_xlfn.BINOM.DIST('Two cycles - Optimise'!$E$10-JV$2,'Two cycles - Optimise'!$B$4,'Two cycles - Optimise'!$B$3,TRUE)-_xlfn.BINOM.DIST($J185,'Two cycles - Optimise'!$B$4,'Two cycles - Optimise'!$B$3,TRUE),0)</f>
        <v>0</v>
      </c>
      <c r="JW185">
        <f>IF('Two cycles - Optimise'!$E$10&gt;($J185+JW$2),_xlfn.BINOM.DIST('Two cycles - Optimise'!$E$10-JW$2,'Two cycles - Optimise'!$B$4,'Two cycles - Optimise'!$B$3,TRUE)-_xlfn.BINOM.DIST($J185,'Two cycles - Optimise'!$B$4,'Two cycles - Optimise'!$B$3,TRUE),0)</f>
        <v>0</v>
      </c>
      <c r="JX185">
        <f>IF('Two cycles - Optimise'!$E$10&gt;($J185+JX$2),_xlfn.BINOM.DIST('Two cycles - Optimise'!$E$10-JX$2,'Two cycles - Optimise'!$B$4,'Two cycles - Optimise'!$B$3,TRUE)-_xlfn.BINOM.DIST($J185,'Two cycles - Optimise'!$B$4,'Two cycles - Optimise'!$B$3,TRUE),0)</f>
        <v>0</v>
      </c>
      <c r="JY185">
        <f>IF('Two cycles - Optimise'!$E$10&gt;($J185+JY$2),_xlfn.BINOM.DIST('Two cycles - Optimise'!$E$10-JY$2,'Two cycles - Optimise'!$B$4,'Two cycles - Optimise'!$B$3,TRUE)-_xlfn.BINOM.DIST($J185,'Two cycles - Optimise'!$B$4,'Two cycles - Optimise'!$B$3,TRUE),0)</f>
        <v>0</v>
      </c>
      <c r="JZ185">
        <f>IF('Two cycles - Optimise'!$E$10&gt;($J185+JZ$2),_xlfn.BINOM.DIST('Two cycles - Optimise'!$E$10-JZ$2,'Two cycles - Optimise'!$B$4,'Two cycles - Optimise'!$B$3,TRUE)-_xlfn.BINOM.DIST($J185,'Two cycles - Optimise'!$B$4,'Two cycles - Optimise'!$B$3,TRUE),0)</f>
        <v>0</v>
      </c>
      <c r="KA185">
        <f>IF('Two cycles - Optimise'!$E$10&gt;($J185+KA$2),_xlfn.BINOM.DIST('Two cycles - Optimise'!$E$10-KA$2,'Two cycles - Optimise'!$B$4,'Two cycles - Optimise'!$B$3,TRUE)-_xlfn.BINOM.DIST($J185,'Two cycles - Optimise'!$B$4,'Two cycles - Optimise'!$B$3,TRUE),0)</f>
        <v>0</v>
      </c>
      <c r="KB185">
        <f>IF('Two cycles - Optimise'!$E$10&gt;($J185+KB$2),_xlfn.BINOM.DIST('Two cycles - Optimise'!$E$10-KB$2,'Two cycles - Optimise'!$B$4,'Two cycles - Optimise'!$B$3,TRUE)-_xlfn.BINOM.DIST($J185,'Two cycles - Optimise'!$B$4,'Two cycles - Optimise'!$B$3,TRUE),0)</f>
        <v>0</v>
      </c>
      <c r="KC185">
        <f>IF('Two cycles - Optimise'!$E$10&gt;($J185+KC$2),_xlfn.BINOM.DIST('Two cycles - Optimise'!$E$10-KC$2,'Two cycles - Optimise'!$B$4,'Two cycles - Optimise'!$B$3,TRUE)-_xlfn.BINOM.DIST($J185,'Two cycles - Optimise'!$B$4,'Two cycles - Optimise'!$B$3,TRUE),0)</f>
        <v>0</v>
      </c>
      <c r="KD185">
        <f>IF('Two cycles - Optimise'!$E$10&gt;($J185+KD$2),_xlfn.BINOM.DIST('Two cycles - Optimise'!$E$10-KD$2,'Two cycles - Optimise'!$B$4,'Two cycles - Optimise'!$B$3,TRUE)-_xlfn.BINOM.DIST($J185,'Two cycles - Optimise'!$B$4,'Two cycles - Optimise'!$B$3,TRUE),0)</f>
        <v>0</v>
      </c>
      <c r="KE185">
        <f>IF('Two cycles - Optimise'!$E$10&gt;($J185+KE$2),_xlfn.BINOM.DIST('Two cycles - Optimise'!$E$10-KE$2,'Two cycles - Optimise'!$B$4,'Two cycles - Optimise'!$B$3,TRUE)-_xlfn.BINOM.DIST($J185,'Two cycles - Optimise'!$B$4,'Two cycles - Optimise'!$B$3,TRUE),0)</f>
        <v>0</v>
      </c>
      <c r="KF185">
        <f>IF('Two cycles - Optimise'!$E$10&gt;($J185+KF$2),_xlfn.BINOM.DIST('Two cycles - Optimise'!$E$10-KF$2,'Two cycles - Optimise'!$B$4,'Two cycles - Optimise'!$B$3,TRUE)-_xlfn.BINOM.DIST($J185,'Two cycles - Optimise'!$B$4,'Two cycles - Optimise'!$B$3,TRUE),0)</f>
        <v>0</v>
      </c>
      <c r="KG185">
        <f>IF('Two cycles - Optimise'!$E$10&gt;($J185+KG$2),_xlfn.BINOM.DIST('Two cycles - Optimise'!$E$10-KG$2,'Two cycles - Optimise'!$B$4,'Two cycles - Optimise'!$B$3,TRUE)-_xlfn.BINOM.DIST($J185,'Two cycles - Optimise'!$B$4,'Two cycles - Optimise'!$B$3,TRUE),0)</f>
        <v>0</v>
      </c>
      <c r="KH185">
        <f>IF('Two cycles - Optimise'!$E$10&gt;($J185+KH$2),_xlfn.BINOM.DIST('Two cycles - Optimise'!$E$10-KH$2,'Two cycles - Optimise'!$B$4,'Two cycles - Optimise'!$B$3,TRUE)-_xlfn.BINOM.DIST($J185,'Two cycles - Optimise'!$B$4,'Two cycles - Optimise'!$B$3,TRUE),0)</f>
        <v>0</v>
      </c>
      <c r="KI185">
        <f>IF('Two cycles - Optimise'!$E$10&gt;($J185+KI$2),_xlfn.BINOM.DIST('Two cycles - Optimise'!$E$10-KI$2,'Two cycles - Optimise'!$B$4,'Two cycles - Optimise'!$B$3,TRUE)-_xlfn.BINOM.DIST($J185,'Two cycles - Optimise'!$B$4,'Two cycles - Optimise'!$B$3,TRUE),0)</f>
        <v>0</v>
      </c>
      <c r="KJ185">
        <f>IF('Two cycles - Optimise'!$E$10&gt;($J185+KJ$2),_xlfn.BINOM.DIST('Two cycles - Optimise'!$E$10-KJ$2,'Two cycles - Optimise'!$B$4,'Two cycles - Optimise'!$B$3,TRUE)-_xlfn.BINOM.DIST($J185,'Two cycles - Optimise'!$B$4,'Two cycles - Optimise'!$B$3,TRUE),0)</f>
        <v>0</v>
      </c>
      <c r="KK185">
        <f>IF('Two cycles - Optimise'!$E$10&gt;($J185+KK$2),_xlfn.BINOM.DIST('Two cycles - Optimise'!$E$10-KK$2,'Two cycles - Optimise'!$B$4,'Two cycles - Optimise'!$B$3,TRUE)-_xlfn.BINOM.DIST($J185,'Two cycles - Optimise'!$B$4,'Two cycles - Optimise'!$B$3,TRUE),0)</f>
        <v>0</v>
      </c>
      <c r="KL185">
        <f>IF('Two cycles - Optimise'!$E$10&gt;($J185+KL$2),_xlfn.BINOM.DIST('Two cycles - Optimise'!$E$10-KL$2,'Two cycles - Optimise'!$B$4,'Two cycles - Optimise'!$B$3,TRUE)-_xlfn.BINOM.DIST($J185,'Two cycles - Optimise'!$B$4,'Two cycles - Optimise'!$B$3,TRUE),0)</f>
        <v>0</v>
      </c>
      <c r="KM185">
        <f>IF('Two cycles - Optimise'!$E$10&gt;($J185+KM$2),_xlfn.BINOM.DIST('Two cycles - Optimise'!$E$10-KM$2,'Two cycles - Optimise'!$B$4,'Two cycles - Optimise'!$B$3,TRUE)-_xlfn.BINOM.DIST($J185,'Two cycles - Optimise'!$B$4,'Two cycles - Optimise'!$B$3,TRUE),0)</f>
        <v>0</v>
      </c>
      <c r="KN185">
        <f>IF('Two cycles - Optimise'!$E$10&gt;($J185+KN$2),_xlfn.BINOM.DIST('Two cycles - Optimise'!$E$10-KN$2,'Two cycles - Optimise'!$B$4,'Two cycles - Optimise'!$B$3,TRUE)-_xlfn.BINOM.DIST($J185,'Two cycles - Optimise'!$B$4,'Two cycles - Optimise'!$B$3,TRUE),0)</f>
        <v>0</v>
      </c>
      <c r="KO185">
        <f>IF('Two cycles - Optimise'!$E$10&gt;($J185+KO$2),_xlfn.BINOM.DIST('Two cycles - Optimise'!$E$10-KO$2,'Two cycles - Optimise'!$B$4,'Two cycles - Optimise'!$B$3,TRUE)-_xlfn.BINOM.DIST($J185,'Two cycles - Optimise'!$B$4,'Two cycles - Optimise'!$B$3,TRUE),0)</f>
        <v>0</v>
      </c>
      <c r="KP185">
        <f>IF('Two cycles - Optimise'!$E$10&gt;($J185+KP$2),_xlfn.BINOM.DIST('Two cycles - Optimise'!$E$10-KP$2,'Two cycles - Optimise'!$B$4,'Two cycles - Optimise'!$B$3,TRUE)-_xlfn.BINOM.DIST($J185,'Two cycles - Optimise'!$B$4,'Two cycles - Optimise'!$B$3,TRUE),0)</f>
        <v>0</v>
      </c>
      <c r="KQ185">
        <f>IF('Two cycles - Optimise'!$E$10&gt;($J185+KQ$2),_xlfn.BINOM.DIST('Two cycles - Optimise'!$E$10-KQ$2,'Two cycles - Optimise'!$B$4,'Two cycles - Optimise'!$B$3,TRUE)-_xlfn.BINOM.DIST($J185,'Two cycles - Optimise'!$B$4,'Two cycles - Optimise'!$B$3,TRUE),0)</f>
        <v>0</v>
      </c>
      <c r="KR185">
        <f>IF('Two cycles - Optimise'!$E$10&gt;($J185+KR$2),_xlfn.BINOM.DIST('Two cycles - Optimise'!$E$10-KR$2,'Two cycles - Optimise'!$B$4,'Two cycles - Optimise'!$B$3,TRUE)-_xlfn.BINOM.DIST($J185,'Two cycles - Optimise'!$B$4,'Two cycles - Optimise'!$B$3,TRUE),0)</f>
        <v>0</v>
      </c>
      <c r="KS185">
        <f>IF('Two cycles - Optimise'!$E$10&gt;($J185+KS$2),_xlfn.BINOM.DIST('Two cycles - Optimise'!$E$10-KS$2,'Two cycles - Optimise'!$B$4,'Two cycles - Optimise'!$B$3,TRUE)-_xlfn.BINOM.DIST($J185,'Two cycles - Optimise'!$B$4,'Two cycles - Optimise'!$B$3,TRUE),0)</f>
        <v>0</v>
      </c>
      <c r="KT185">
        <f>IF('Two cycles - Optimise'!$E$10&gt;($J185+KT$2),_xlfn.BINOM.DIST('Two cycles - Optimise'!$E$10-KT$2,'Two cycles - Optimise'!$B$4,'Two cycles - Optimise'!$B$3,TRUE)-_xlfn.BINOM.DIST($J185,'Two cycles - Optimise'!$B$4,'Two cycles - Optimise'!$B$3,TRUE),0)</f>
        <v>0</v>
      </c>
      <c r="KU185">
        <f>IF('Two cycles - Optimise'!$E$10&gt;($J185+KU$2),_xlfn.BINOM.DIST('Two cycles - Optimise'!$E$10-KU$2,'Two cycles - Optimise'!$B$4,'Two cycles - Optimise'!$B$3,TRUE)-_xlfn.BINOM.DIST($J185,'Two cycles - Optimise'!$B$4,'Two cycles - Optimise'!$B$3,TRUE),0)</f>
        <v>0</v>
      </c>
      <c r="KV185">
        <f>IF('Two cycles - Optimise'!$E$10&gt;($J185+KV$2),_xlfn.BINOM.DIST('Two cycles - Optimise'!$E$10-KV$2,'Two cycles - Optimise'!$B$4,'Two cycles - Optimise'!$B$3,TRUE)-_xlfn.BINOM.DIST($J185,'Two cycles - Optimise'!$B$4,'Two cycles - Optimise'!$B$3,TRUE),0)</f>
        <v>0</v>
      </c>
      <c r="KW185">
        <f>IF('Two cycles - Optimise'!$E$10&gt;($J185+KW$2),_xlfn.BINOM.DIST('Two cycles - Optimise'!$E$10-KW$2,'Two cycles - Optimise'!$B$4,'Two cycles - Optimise'!$B$3,TRUE)-_xlfn.BINOM.DIST($J185,'Two cycles - Optimise'!$B$4,'Two cycles - Optimise'!$B$3,TRUE),0)</f>
        <v>0</v>
      </c>
      <c r="KX185">
        <f>IF('Two cycles - Optimise'!$E$10&gt;($J185+KX$2),_xlfn.BINOM.DIST('Two cycles - Optimise'!$E$10-KX$2,'Two cycles - Optimise'!$B$4,'Two cycles - Optimise'!$B$3,TRUE)-_xlfn.BINOM.DIST($J185,'Two cycles - Optimise'!$B$4,'Two cycles - Optimise'!$B$3,TRUE),0)</f>
        <v>0</v>
      </c>
      <c r="KY185">
        <f>IF('Two cycles - Optimise'!$E$10&gt;($J185+KY$2),_xlfn.BINOM.DIST('Two cycles - Optimise'!$E$10-KY$2,'Two cycles - Optimise'!$B$4,'Two cycles - Optimise'!$B$3,TRUE)-_xlfn.BINOM.DIST($J185,'Two cycles - Optimise'!$B$4,'Two cycles - Optimise'!$B$3,TRUE),0)</f>
        <v>0</v>
      </c>
      <c r="KZ185">
        <f>IF('Two cycles - Optimise'!$E$10&gt;($J185+KZ$2),_xlfn.BINOM.DIST('Two cycles - Optimise'!$E$10-KZ$2,'Two cycles - Optimise'!$B$4,'Two cycles - Optimise'!$B$3,TRUE)-_xlfn.BINOM.DIST($J185,'Two cycles - Optimise'!$B$4,'Two cycles - Optimise'!$B$3,TRUE),0)</f>
        <v>0</v>
      </c>
      <c r="LA185">
        <f>IF('Two cycles - Optimise'!$E$10&gt;($J185+LA$2),_xlfn.BINOM.DIST('Two cycles - Optimise'!$E$10-LA$2,'Two cycles - Optimise'!$B$4,'Two cycles - Optimise'!$B$3,TRUE)-_xlfn.BINOM.DIST($J185,'Two cycles - Optimise'!$B$4,'Two cycles - Optimise'!$B$3,TRUE),0)</f>
        <v>0</v>
      </c>
      <c r="LB185">
        <f>IF('Two cycles - Optimise'!$E$10&gt;($J185+LB$2),_xlfn.BINOM.DIST('Two cycles - Optimise'!$E$10-LB$2,'Two cycles - Optimise'!$B$4,'Two cycles - Optimise'!$B$3,TRUE)-_xlfn.BINOM.DIST($J185,'Two cycles - Optimise'!$B$4,'Two cycles - Optimise'!$B$3,TRUE),0)</f>
        <v>0</v>
      </c>
      <c r="LC185">
        <f>IF('Two cycles - Optimise'!$E$10&gt;($J185+LC$2),_xlfn.BINOM.DIST('Two cycles - Optimise'!$E$10-LC$2,'Two cycles - Optimise'!$B$4,'Two cycles - Optimise'!$B$3,TRUE)-_xlfn.BINOM.DIST($J185,'Two cycles - Optimise'!$B$4,'Two cycles - Optimise'!$B$3,TRUE),0)</f>
        <v>0</v>
      </c>
      <c r="LD185">
        <f>IF('Two cycles - Optimise'!$E$10&gt;($J185+LD$2),_xlfn.BINOM.DIST('Two cycles - Optimise'!$E$10-LD$2,'Two cycles - Optimise'!$B$4,'Two cycles - Optimise'!$B$3,TRUE)-_xlfn.BINOM.DIST($J185,'Two cycles - Optimise'!$B$4,'Two cycles - Optimise'!$B$3,TRUE),0)</f>
        <v>0</v>
      </c>
      <c r="LE185">
        <f>IF('Two cycles - Optimise'!$E$10&gt;($J185+LE$2),_xlfn.BINOM.DIST('Two cycles - Optimise'!$E$10-LE$2,'Two cycles - Optimise'!$B$4,'Two cycles - Optimise'!$B$3,TRUE)-_xlfn.BINOM.DIST($J185,'Two cycles - Optimise'!$B$4,'Two cycles - Optimise'!$B$3,TRUE),0)</f>
        <v>0</v>
      </c>
      <c r="LF185">
        <f>IF('Two cycles - Optimise'!$E$10&gt;($J185+LF$2),_xlfn.BINOM.DIST('Two cycles - Optimise'!$E$10-LF$2,'Two cycles - Optimise'!$B$4,'Two cycles - Optimise'!$B$3,TRUE)-_xlfn.BINOM.DIST($J185,'Two cycles - Optimise'!$B$4,'Two cycles - Optimise'!$B$3,TRUE),0)</f>
        <v>0</v>
      </c>
      <c r="LG185">
        <f>IF('Two cycles - Optimise'!$E$10&gt;($J185+LG$2),_xlfn.BINOM.DIST('Two cycles - Optimise'!$E$10-LG$2,'Two cycles - Optimise'!$B$4,'Two cycles - Optimise'!$B$3,TRUE)-_xlfn.BINOM.DIST($J185,'Two cycles - Optimise'!$B$4,'Two cycles - Optimise'!$B$3,TRUE),0)</f>
        <v>0</v>
      </c>
      <c r="LH185">
        <f>IF('Two cycles - Optimise'!$E$10&gt;($J185+LH$2),_xlfn.BINOM.DIST('Two cycles - Optimise'!$E$10-LH$2,'Two cycles - Optimise'!$B$4,'Two cycles - Optimise'!$B$3,TRUE)-_xlfn.BINOM.DIST($J185,'Two cycles - Optimise'!$B$4,'Two cycles - Optimise'!$B$3,TRUE),0)</f>
        <v>0</v>
      </c>
      <c r="LI185">
        <f>IF('Two cycles - Optimise'!$E$10&gt;($J185+LI$2),_xlfn.BINOM.DIST('Two cycles - Optimise'!$E$10-LI$2,'Two cycles - Optimise'!$B$4,'Two cycles - Optimise'!$B$3,TRUE)-_xlfn.BINOM.DIST($J185,'Two cycles - Optimise'!$B$4,'Two cycles - Optimise'!$B$3,TRUE),0)</f>
        <v>0</v>
      </c>
      <c r="LJ185">
        <f>IF('Two cycles - Optimise'!$E$10&gt;($J185+LJ$2),_xlfn.BINOM.DIST('Two cycles - Optimise'!$E$10-LJ$2,'Two cycles - Optimise'!$B$4,'Two cycles - Optimise'!$B$3,TRUE)-_xlfn.BINOM.DIST($J185,'Two cycles - Optimise'!$B$4,'Two cycles - Optimise'!$B$3,TRUE),0)</f>
        <v>0</v>
      </c>
      <c r="LK185">
        <f>IF('Two cycles - Optimise'!$E$10&gt;($J185+LK$2),_xlfn.BINOM.DIST('Two cycles - Optimise'!$E$10-LK$2,'Two cycles - Optimise'!$B$4,'Two cycles - Optimise'!$B$3,TRUE)-_xlfn.BINOM.DIST($J185,'Two cycles - Optimise'!$B$4,'Two cycles - Optimise'!$B$3,TRUE),0)</f>
        <v>0</v>
      </c>
      <c r="LL185">
        <f>IF('Two cycles - Optimise'!$E$10&gt;($J185+LL$2),_xlfn.BINOM.DIST('Two cycles - Optimise'!$E$10-LL$2,'Two cycles - Optimise'!$B$4,'Two cycles - Optimise'!$B$3,TRUE)-_xlfn.BINOM.DIST($J185,'Two cycles - Optimise'!$B$4,'Two cycles - Optimise'!$B$3,TRUE),0)</f>
        <v>0</v>
      </c>
    </row>
    <row r="186" spans="1:324" x14ac:dyDescent="0.25">
      <c r="A186">
        <f>IF(E186&lt;'Two cycles - Optimise'!$B$2,1000,E186-'Two cycles - Optimise'!$B$2)</f>
        <v>5.0000000000000044E-2</v>
      </c>
      <c r="B186">
        <v>183</v>
      </c>
      <c r="C186">
        <f>IF(B186&gt;'Two cycles - Optimise'!$B$4,1,_xlfn.BINOM.DIST(B186,'Two cycles - Optimise'!$B$4,'Two cycles - Optimise'!$B$3,TRUE))</f>
        <v>1</v>
      </c>
      <c r="D186">
        <f t="shared" si="326"/>
        <v>0</v>
      </c>
      <c r="E186">
        <f t="shared" si="327"/>
        <v>1</v>
      </c>
      <c r="I186">
        <f>IF(P186&lt;'Two cycles - Optimise'!$B$2,1000,P186-'Two cycles - Optimise'!$B$2)</f>
        <v>5.0000000000000044E-2</v>
      </c>
      <c r="J186">
        <v>183</v>
      </c>
      <c r="K186">
        <f>IF(J186&gt;'Two cycles - Optimise'!$B$4,1,_xlfn.BINOM.DIST(J186,'Two cycles - Optimise'!$B$4,'Two cycles - Optimise'!$B$3,TRUE))</f>
        <v>1</v>
      </c>
      <c r="L186">
        <f t="shared" si="328"/>
        <v>0</v>
      </c>
      <c r="M186">
        <f t="shared" si="329"/>
        <v>1</v>
      </c>
      <c r="N186">
        <f t="shared" si="330"/>
        <v>0</v>
      </c>
      <c r="O186">
        <f t="shared" si="331"/>
        <v>0</v>
      </c>
      <c r="P186">
        <f t="shared" si="332"/>
        <v>1</v>
      </c>
      <c r="T186">
        <f t="shared" si="333"/>
        <v>0</v>
      </c>
      <c r="U186">
        <f t="shared" si="334"/>
        <v>0</v>
      </c>
      <c r="V186">
        <f t="shared" si="335"/>
        <v>0</v>
      </c>
      <c r="W186">
        <f t="shared" si="336"/>
        <v>0</v>
      </c>
      <c r="X186">
        <f t="shared" si="337"/>
        <v>0</v>
      </c>
      <c r="Y186">
        <f t="shared" si="338"/>
        <v>0</v>
      </c>
      <c r="Z186">
        <f t="shared" si="339"/>
        <v>0</v>
      </c>
      <c r="AA186">
        <f t="shared" si="340"/>
        <v>0</v>
      </c>
      <c r="AB186">
        <f t="shared" si="341"/>
        <v>0</v>
      </c>
      <c r="AC186">
        <f t="shared" si="342"/>
        <v>0</v>
      </c>
      <c r="AD186">
        <f t="shared" si="343"/>
        <v>0</v>
      </c>
      <c r="AE186">
        <f t="shared" si="344"/>
        <v>0</v>
      </c>
      <c r="AF186">
        <f t="shared" si="345"/>
        <v>0</v>
      </c>
      <c r="AG186">
        <f t="shared" si="346"/>
        <v>0</v>
      </c>
      <c r="AH186">
        <f t="shared" si="347"/>
        <v>0</v>
      </c>
      <c r="AI186">
        <f t="shared" si="348"/>
        <v>0</v>
      </c>
      <c r="AJ186">
        <f t="shared" si="349"/>
        <v>0</v>
      </c>
      <c r="AK186">
        <f t="shared" si="350"/>
        <v>0</v>
      </c>
      <c r="AL186">
        <f t="shared" si="351"/>
        <v>0</v>
      </c>
      <c r="AM186">
        <f t="shared" si="352"/>
        <v>0</v>
      </c>
      <c r="AN186">
        <f t="shared" si="353"/>
        <v>0</v>
      </c>
      <c r="AO186">
        <f t="shared" si="354"/>
        <v>0</v>
      </c>
      <c r="AP186">
        <f t="shared" si="355"/>
        <v>0</v>
      </c>
      <c r="AQ186">
        <f t="shared" si="356"/>
        <v>0</v>
      </c>
      <c r="AR186">
        <f t="shared" si="357"/>
        <v>0</v>
      </c>
      <c r="AS186">
        <f t="shared" si="358"/>
        <v>0</v>
      </c>
      <c r="AT186">
        <f t="shared" si="359"/>
        <v>0</v>
      </c>
      <c r="AU186">
        <f t="shared" si="360"/>
        <v>0</v>
      </c>
      <c r="AV186">
        <f t="shared" si="361"/>
        <v>0</v>
      </c>
      <c r="AW186">
        <f t="shared" si="362"/>
        <v>0</v>
      </c>
      <c r="AX186">
        <f t="shared" si="363"/>
        <v>0</v>
      </c>
      <c r="AY186">
        <f t="shared" si="364"/>
        <v>0</v>
      </c>
      <c r="AZ186">
        <f t="shared" si="365"/>
        <v>0</v>
      </c>
      <c r="BA186">
        <f t="shared" si="366"/>
        <v>0</v>
      </c>
      <c r="BB186">
        <f t="shared" si="367"/>
        <v>0</v>
      </c>
      <c r="BC186">
        <f t="shared" si="368"/>
        <v>0</v>
      </c>
      <c r="BD186">
        <f t="shared" si="369"/>
        <v>0</v>
      </c>
      <c r="BE186">
        <f t="shared" si="370"/>
        <v>0</v>
      </c>
      <c r="BF186">
        <f t="shared" si="371"/>
        <v>0</v>
      </c>
      <c r="BG186">
        <f t="shared" si="372"/>
        <v>0</v>
      </c>
      <c r="BH186">
        <f t="shared" si="373"/>
        <v>0</v>
      </c>
      <c r="BI186">
        <f t="shared" si="374"/>
        <v>0</v>
      </c>
      <c r="BJ186">
        <f t="shared" si="375"/>
        <v>0</v>
      </c>
      <c r="BK186">
        <f t="shared" si="376"/>
        <v>0</v>
      </c>
      <c r="BL186">
        <f t="shared" si="377"/>
        <v>0</v>
      </c>
      <c r="BM186">
        <f t="shared" si="378"/>
        <v>0</v>
      </c>
      <c r="BN186">
        <f t="shared" si="379"/>
        <v>0</v>
      </c>
      <c r="BO186">
        <f t="shared" si="380"/>
        <v>0</v>
      </c>
      <c r="BP186">
        <f t="shared" si="381"/>
        <v>0</v>
      </c>
      <c r="BQ186">
        <f t="shared" si="382"/>
        <v>0</v>
      </c>
      <c r="BR186">
        <f t="shared" si="383"/>
        <v>0</v>
      </c>
      <c r="BS186">
        <f t="shared" si="384"/>
        <v>0</v>
      </c>
      <c r="BT186">
        <f t="shared" si="385"/>
        <v>0</v>
      </c>
      <c r="BU186">
        <f t="shared" si="386"/>
        <v>0</v>
      </c>
      <c r="BV186">
        <f t="shared" si="387"/>
        <v>0</v>
      </c>
      <c r="BW186">
        <f t="shared" si="388"/>
        <v>0</v>
      </c>
      <c r="BX186">
        <f t="shared" si="389"/>
        <v>0</v>
      </c>
      <c r="BY186">
        <f t="shared" si="390"/>
        <v>0</v>
      </c>
      <c r="BZ186">
        <f t="shared" si="391"/>
        <v>0</v>
      </c>
      <c r="CA186">
        <f t="shared" si="392"/>
        <v>0</v>
      </c>
      <c r="CB186">
        <f t="shared" si="393"/>
        <v>0</v>
      </c>
      <c r="CC186">
        <f t="shared" si="394"/>
        <v>0</v>
      </c>
      <c r="CD186">
        <f t="shared" si="395"/>
        <v>0</v>
      </c>
      <c r="CE186">
        <f t="shared" si="396"/>
        <v>0</v>
      </c>
      <c r="CF186">
        <f t="shared" si="397"/>
        <v>0</v>
      </c>
      <c r="CG186">
        <f t="shared" si="398"/>
        <v>0</v>
      </c>
      <c r="CH186">
        <f t="shared" si="399"/>
        <v>0</v>
      </c>
      <c r="CI186">
        <f t="shared" si="400"/>
        <v>0</v>
      </c>
      <c r="CJ186">
        <f t="shared" si="401"/>
        <v>0</v>
      </c>
      <c r="CK186">
        <f t="shared" si="402"/>
        <v>0</v>
      </c>
      <c r="CL186">
        <f t="shared" si="403"/>
        <v>0</v>
      </c>
      <c r="CM186">
        <f t="shared" si="404"/>
        <v>0</v>
      </c>
      <c r="CN186">
        <f t="shared" si="405"/>
        <v>0</v>
      </c>
      <c r="CO186">
        <f t="shared" si="406"/>
        <v>0</v>
      </c>
      <c r="CP186">
        <f t="shared" si="407"/>
        <v>0</v>
      </c>
      <c r="CQ186">
        <f t="shared" si="408"/>
        <v>0</v>
      </c>
      <c r="CR186">
        <f t="shared" si="409"/>
        <v>0</v>
      </c>
      <c r="CS186">
        <f t="shared" si="410"/>
        <v>0</v>
      </c>
      <c r="CT186">
        <f t="shared" si="411"/>
        <v>0</v>
      </c>
      <c r="CU186">
        <f t="shared" si="412"/>
        <v>0</v>
      </c>
      <c r="CV186">
        <f t="shared" si="413"/>
        <v>0</v>
      </c>
      <c r="CW186">
        <f t="shared" si="414"/>
        <v>0</v>
      </c>
      <c r="CX186">
        <f t="shared" si="415"/>
        <v>0</v>
      </c>
      <c r="CY186">
        <f t="shared" si="416"/>
        <v>0</v>
      </c>
      <c r="CZ186">
        <f t="shared" si="417"/>
        <v>0</v>
      </c>
      <c r="DA186">
        <f t="shared" si="418"/>
        <v>0</v>
      </c>
      <c r="DB186">
        <f t="shared" si="419"/>
        <v>0</v>
      </c>
      <c r="DC186">
        <f t="shared" si="420"/>
        <v>0</v>
      </c>
      <c r="DD186">
        <f t="shared" si="421"/>
        <v>0</v>
      </c>
      <c r="DE186">
        <f t="shared" si="422"/>
        <v>0</v>
      </c>
      <c r="DF186">
        <f t="shared" si="423"/>
        <v>0</v>
      </c>
      <c r="DG186">
        <f t="shared" si="424"/>
        <v>0</v>
      </c>
      <c r="DH186">
        <f t="shared" si="425"/>
        <v>0</v>
      </c>
      <c r="DI186">
        <f t="shared" si="426"/>
        <v>0</v>
      </c>
      <c r="DJ186">
        <f t="shared" si="427"/>
        <v>0</v>
      </c>
      <c r="DK186">
        <f t="shared" si="428"/>
        <v>0</v>
      </c>
      <c r="DL186">
        <f t="shared" si="429"/>
        <v>0</v>
      </c>
      <c r="DM186">
        <f t="shared" si="430"/>
        <v>0</v>
      </c>
      <c r="DN186">
        <f t="shared" si="431"/>
        <v>0</v>
      </c>
      <c r="DO186">
        <f t="shared" si="432"/>
        <v>0</v>
      </c>
      <c r="DP186">
        <f t="shared" si="433"/>
        <v>0</v>
      </c>
      <c r="DR186">
        <f>IF(AND(DR$2&lt;=$J186,$J186&lt;='Two cycles - Optimise'!$B$4),_xlfn.BINOM.DIST(DR$2,'Two cycles - Optimise'!$B$4,'Two cycles - Optimise'!$B$3,FALSE),0)</f>
        <v>0</v>
      </c>
      <c r="DS186">
        <f>IF(AND(DS$2&lt;=$J186,$J186&lt;='Two cycles - Optimise'!$B$4),_xlfn.BINOM.DIST(DS$2,'Two cycles - Optimise'!$B$4,'Two cycles - Optimise'!$B$3,FALSE),0)</f>
        <v>0</v>
      </c>
      <c r="DT186">
        <f>IF(AND(DT$2&lt;=$J186,$J186&lt;='Two cycles - Optimise'!$B$4),_xlfn.BINOM.DIST(DT$2,'Two cycles - Optimise'!$B$4,'Two cycles - Optimise'!$B$3,FALSE),0)</f>
        <v>0</v>
      </c>
      <c r="DU186">
        <f>IF(AND(DU$2&lt;=$J186,$J186&lt;='Two cycles - Optimise'!$B$4),_xlfn.BINOM.DIST(DU$2,'Two cycles - Optimise'!$B$4,'Two cycles - Optimise'!$B$3,FALSE),0)</f>
        <v>0</v>
      </c>
      <c r="DV186">
        <f>IF(AND(DV$2&lt;=$J186,$J186&lt;='Two cycles - Optimise'!$B$4),_xlfn.BINOM.DIST(DV$2,'Two cycles - Optimise'!$B$4,'Two cycles - Optimise'!$B$3,FALSE),0)</f>
        <v>0</v>
      </c>
      <c r="DW186">
        <f>IF(AND(DW$2&lt;=$J186,$J186&lt;='Two cycles - Optimise'!$B$4),_xlfn.BINOM.DIST(DW$2,'Two cycles - Optimise'!$B$4,'Two cycles - Optimise'!$B$3,FALSE),0)</f>
        <v>0</v>
      </c>
      <c r="DX186">
        <f>IF(AND(DX$2&lt;=$J186,$J186&lt;='Two cycles - Optimise'!$B$4),_xlfn.BINOM.DIST(DX$2,'Two cycles - Optimise'!$B$4,'Two cycles - Optimise'!$B$3,FALSE),0)</f>
        <v>0</v>
      </c>
      <c r="DY186">
        <f>IF(AND(DY$2&lt;=$J186,$J186&lt;='Two cycles - Optimise'!$B$4),_xlfn.BINOM.DIST(DY$2,'Two cycles - Optimise'!$B$4,'Two cycles - Optimise'!$B$3,FALSE),0)</f>
        <v>0</v>
      </c>
      <c r="DZ186">
        <f>IF(AND(DZ$2&lt;=$J186,$J186&lt;='Two cycles - Optimise'!$B$4),_xlfn.BINOM.DIST(DZ$2,'Two cycles - Optimise'!$B$4,'Two cycles - Optimise'!$B$3,FALSE),0)</f>
        <v>0</v>
      </c>
      <c r="EA186">
        <f>IF(AND(EA$2&lt;=$J186,$J186&lt;='Two cycles - Optimise'!$B$4),_xlfn.BINOM.DIST(EA$2,'Two cycles - Optimise'!$B$4,'Two cycles - Optimise'!$B$3,FALSE),0)</f>
        <v>0</v>
      </c>
      <c r="EB186">
        <f>IF(AND(EB$2&lt;=$J186,$J186&lt;='Two cycles - Optimise'!$B$4),_xlfn.BINOM.DIST(EB$2,'Two cycles - Optimise'!$B$4,'Two cycles - Optimise'!$B$3,FALSE),0)</f>
        <v>0</v>
      </c>
      <c r="EC186">
        <f>IF(AND(EC$2&lt;=$J186,$J186&lt;='Two cycles - Optimise'!$B$4),_xlfn.BINOM.DIST(EC$2,'Two cycles - Optimise'!$B$4,'Two cycles - Optimise'!$B$3,FALSE),0)</f>
        <v>0</v>
      </c>
      <c r="ED186">
        <f>IF(AND(ED$2&lt;=$J186,$J186&lt;='Two cycles - Optimise'!$B$4),_xlfn.BINOM.DIST(ED$2,'Two cycles - Optimise'!$B$4,'Two cycles - Optimise'!$B$3,FALSE),0)</f>
        <v>0</v>
      </c>
      <c r="EE186">
        <f>IF(AND(EE$2&lt;=$J186,$J186&lt;='Two cycles - Optimise'!$B$4),_xlfn.BINOM.DIST(EE$2,'Two cycles - Optimise'!$B$4,'Two cycles - Optimise'!$B$3,FALSE),0)</f>
        <v>0</v>
      </c>
      <c r="EF186">
        <f>IF(AND(EF$2&lt;=$J186,$J186&lt;='Two cycles - Optimise'!$B$4),_xlfn.BINOM.DIST(EF$2,'Two cycles - Optimise'!$B$4,'Two cycles - Optimise'!$B$3,FALSE),0)</f>
        <v>0</v>
      </c>
      <c r="EG186">
        <f>IF(AND(EG$2&lt;=$J186,$J186&lt;='Two cycles - Optimise'!$B$4),_xlfn.BINOM.DIST(EG$2,'Two cycles - Optimise'!$B$4,'Two cycles - Optimise'!$B$3,FALSE),0)</f>
        <v>0</v>
      </c>
      <c r="EH186">
        <f>IF(AND(EH$2&lt;=$J186,$J186&lt;='Two cycles - Optimise'!$B$4),_xlfn.BINOM.DIST(EH$2,'Two cycles - Optimise'!$B$4,'Two cycles - Optimise'!$B$3,FALSE),0)</f>
        <v>0</v>
      </c>
      <c r="EI186">
        <f>IF(AND(EI$2&lt;=$J186,$J186&lt;='Two cycles - Optimise'!$B$4),_xlfn.BINOM.DIST(EI$2,'Two cycles - Optimise'!$B$4,'Two cycles - Optimise'!$B$3,FALSE),0)</f>
        <v>0</v>
      </c>
      <c r="EJ186">
        <f>IF(AND(EJ$2&lt;=$J186,$J186&lt;='Two cycles - Optimise'!$B$4),_xlfn.BINOM.DIST(EJ$2,'Two cycles - Optimise'!$B$4,'Two cycles - Optimise'!$B$3,FALSE),0)</f>
        <v>0</v>
      </c>
      <c r="EK186">
        <f>IF(AND(EK$2&lt;=$J186,$J186&lt;='Two cycles - Optimise'!$B$4),_xlfn.BINOM.DIST(EK$2,'Two cycles - Optimise'!$B$4,'Two cycles - Optimise'!$B$3,FALSE),0)</f>
        <v>0</v>
      </c>
      <c r="EL186">
        <f>IF(AND(EL$2&lt;=$J186,$J186&lt;='Two cycles - Optimise'!$B$4),_xlfn.BINOM.DIST(EL$2,'Two cycles - Optimise'!$B$4,'Two cycles - Optimise'!$B$3,FALSE),0)</f>
        <v>0</v>
      </c>
      <c r="EM186">
        <f>IF(AND(EM$2&lt;=$J186,$J186&lt;='Two cycles - Optimise'!$B$4),_xlfn.BINOM.DIST(EM$2,'Two cycles - Optimise'!$B$4,'Two cycles - Optimise'!$B$3,FALSE),0)</f>
        <v>0</v>
      </c>
      <c r="EN186">
        <f>IF(AND(EN$2&lt;=$J186,$J186&lt;='Two cycles - Optimise'!$B$4),_xlfn.BINOM.DIST(EN$2,'Two cycles - Optimise'!$B$4,'Two cycles - Optimise'!$B$3,FALSE),0)</f>
        <v>0</v>
      </c>
      <c r="EO186">
        <f>IF(AND(EO$2&lt;=$J186,$J186&lt;='Two cycles - Optimise'!$B$4),_xlfn.BINOM.DIST(EO$2,'Two cycles - Optimise'!$B$4,'Two cycles - Optimise'!$B$3,FALSE),0)</f>
        <v>0</v>
      </c>
      <c r="EP186">
        <f>IF(AND(EP$2&lt;=$J186,$J186&lt;='Two cycles - Optimise'!$B$4),_xlfn.BINOM.DIST(EP$2,'Two cycles - Optimise'!$B$4,'Two cycles - Optimise'!$B$3,FALSE),0)</f>
        <v>0</v>
      </c>
      <c r="EQ186">
        <f>IF(AND(EQ$2&lt;=$J186,$J186&lt;='Two cycles - Optimise'!$B$4),_xlfn.BINOM.DIST(EQ$2,'Two cycles - Optimise'!$B$4,'Two cycles - Optimise'!$B$3,FALSE),0)</f>
        <v>0</v>
      </c>
      <c r="ER186">
        <f>IF(AND(ER$2&lt;=$J186,$J186&lt;='Two cycles - Optimise'!$B$4),_xlfn.BINOM.DIST(ER$2,'Two cycles - Optimise'!$B$4,'Two cycles - Optimise'!$B$3,FALSE),0)</f>
        <v>0</v>
      </c>
      <c r="ES186">
        <f>IF(AND(ES$2&lt;=$J186,$J186&lt;='Two cycles - Optimise'!$B$4),_xlfn.BINOM.DIST(ES$2,'Two cycles - Optimise'!$B$4,'Two cycles - Optimise'!$B$3,FALSE),0)</f>
        <v>0</v>
      </c>
      <c r="ET186">
        <f>IF(AND(ET$2&lt;=$J186,$J186&lt;='Two cycles - Optimise'!$B$4),_xlfn.BINOM.DIST(ET$2,'Two cycles - Optimise'!$B$4,'Two cycles - Optimise'!$B$3,FALSE),0)</f>
        <v>0</v>
      </c>
      <c r="EU186">
        <f>IF(AND(EU$2&lt;=$J186,$J186&lt;='Two cycles - Optimise'!$B$4),_xlfn.BINOM.DIST(EU$2,'Two cycles - Optimise'!$B$4,'Two cycles - Optimise'!$B$3,FALSE),0)</f>
        <v>0</v>
      </c>
      <c r="EV186">
        <f>IF(AND(EV$2&lt;=$J186,$J186&lt;='Two cycles - Optimise'!$B$4),_xlfn.BINOM.DIST(EV$2,'Two cycles - Optimise'!$B$4,'Two cycles - Optimise'!$B$3,FALSE),0)</f>
        <v>0</v>
      </c>
      <c r="EW186">
        <f>IF(AND(EW$2&lt;=$J186,$J186&lt;='Two cycles - Optimise'!$B$4),_xlfn.BINOM.DIST(EW$2,'Two cycles - Optimise'!$B$4,'Two cycles - Optimise'!$B$3,FALSE),0)</f>
        <v>0</v>
      </c>
      <c r="EX186">
        <f>IF(AND(EX$2&lt;=$J186,$J186&lt;='Two cycles - Optimise'!$B$4),_xlfn.BINOM.DIST(EX$2,'Two cycles - Optimise'!$B$4,'Two cycles - Optimise'!$B$3,FALSE),0)</f>
        <v>0</v>
      </c>
      <c r="EY186">
        <f>IF(AND(EY$2&lt;=$J186,$J186&lt;='Two cycles - Optimise'!$B$4),_xlfn.BINOM.DIST(EY$2,'Two cycles - Optimise'!$B$4,'Two cycles - Optimise'!$B$3,FALSE),0)</f>
        <v>0</v>
      </c>
      <c r="EZ186">
        <f>IF(AND(EZ$2&lt;=$J186,$J186&lt;='Two cycles - Optimise'!$B$4),_xlfn.BINOM.DIST(EZ$2,'Two cycles - Optimise'!$B$4,'Two cycles - Optimise'!$B$3,FALSE),0)</f>
        <v>0</v>
      </c>
      <c r="FA186">
        <f>IF(AND(FA$2&lt;=$J186,$J186&lt;='Two cycles - Optimise'!$B$4),_xlfn.BINOM.DIST(FA$2,'Two cycles - Optimise'!$B$4,'Two cycles - Optimise'!$B$3,FALSE),0)</f>
        <v>0</v>
      </c>
      <c r="FB186">
        <f>IF(AND(FB$2&lt;=$J186,$J186&lt;='Two cycles - Optimise'!$B$4),_xlfn.BINOM.DIST(FB$2,'Two cycles - Optimise'!$B$4,'Two cycles - Optimise'!$B$3,FALSE),0)</f>
        <v>0</v>
      </c>
      <c r="FC186">
        <f>IF(AND(FC$2&lt;=$J186,$J186&lt;='Two cycles - Optimise'!$B$4),_xlfn.BINOM.DIST(FC$2,'Two cycles - Optimise'!$B$4,'Two cycles - Optimise'!$B$3,FALSE),0)</f>
        <v>0</v>
      </c>
      <c r="FD186">
        <f>IF(AND(FD$2&lt;=$J186,$J186&lt;='Two cycles - Optimise'!$B$4),_xlfn.BINOM.DIST(FD$2,'Two cycles - Optimise'!$B$4,'Two cycles - Optimise'!$B$3,FALSE),0)</f>
        <v>0</v>
      </c>
      <c r="FE186">
        <f>IF(AND(FE$2&lt;=$J186,$J186&lt;='Two cycles - Optimise'!$B$4),_xlfn.BINOM.DIST(FE$2,'Two cycles - Optimise'!$B$4,'Two cycles - Optimise'!$B$3,FALSE),0)</f>
        <v>0</v>
      </c>
      <c r="FF186">
        <f>IF(AND(FF$2&lt;=$J186,$J186&lt;='Two cycles - Optimise'!$B$4),_xlfn.BINOM.DIST(FF$2,'Two cycles - Optimise'!$B$4,'Two cycles - Optimise'!$B$3,FALSE),0)</f>
        <v>0</v>
      </c>
      <c r="FG186">
        <f>IF(AND(FG$2&lt;=$J186,$J186&lt;='Two cycles - Optimise'!$B$4),_xlfn.BINOM.DIST(FG$2,'Two cycles - Optimise'!$B$4,'Two cycles - Optimise'!$B$3,FALSE),0)</f>
        <v>0</v>
      </c>
      <c r="FH186">
        <f>IF(AND(FH$2&lt;=$J186,$J186&lt;='Two cycles - Optimise'!$B$4),_xlfn.BINOM.DIST(FH$2,'Two cycles - Optimise'!$B$4,'Two cycles - Optimise'!$B$3,FALSE),0)</f>
        <v>0</v>
      </c>
      <c r="FI186">
        <f>IF(AND(FI$2&lt;=$J186,$J186&lt;='Two cycles - Optimise'!$B$4),_xlfn.BINOM.DIST(FI$2,'Two cycles - Optimise'!$B$4,'Two cycles - Optimise'!$B$3,FALSE),0)</f>
        <v>0</v>
      </c>
      <c r="FJ186">
        <f>IF(AND(FJ$2&lt;=$J186,$J186&lt;='Two cycles - Optimise'!$B$4),_xlfn.BINOM.DIST(FJ$2,'Two cycles - Optimise'!$B$4,'Two cycles - Optimise'!$B$3,FALSE),0)</f>
        <v>0</v>
      </c>
      <c r="FK186">
        <f>IF(AND(FK$2&lt;=$J186,$J186&lt;='Two cycles - Optimise'!$B$4),_xlfn.BINOM.DIST(FK$2,'Two cycles - Optimise'!$B$4,'Two cycles - Optimise'!$B$3,FALSE),0)</f>
        <v>0</v>
      </c>
      <c r="FL186">
        <f>IF(AND(FL$2&lt;=$J186,$J186&lt;='Two cycles - Optimise'!$B$4),_xlfn.BINOM.DIST(FL$2,'Two cycles - Optimise'!$B$4,'Two cycles - Optimise'!$B$3,FALSE),0)</f>
        <v>0</v>
      </c>
      <c r="FM186">
        <f>IF(AND(FM$2&lt;=$J186,$J186&lt;='Two cycles - Optimise'!$B$4),_xlfn.BINOM.DIST(FM$2,'Two cycles - Optimise'!$B$4,'Two cycles - Optimise'!$B$3,FALSE),0)</f>
        <v>0</v>
      </c>
      <c r="FN186">
        <f>IF(AND(FN$2&lt;=$J186,$J186&lt;='Two cycles - Optimise'!$B$4),_xlfn.BINOM.DIST(FN$2,'Two cycles - Optimise'!$B$4,'Two cycles - Optimise'!$B$3,FALSE),0)</f>
        <v>0</v>
      </c>
      <c r="FO186">
        <f>IF(AND(FO$2&lt;=$J186,$J186&lt;='Two cycles - Optimise'!$B$4),_xlfn.BINOM.DIST(FO$2,'Two cycles - Optimise'!$B$4,'Two cycles - Optimise'!$B$3,FALSE),0)</f>
        <v>0</v>
      </c>
      <c r="FP186">
        <f>IF(AND(FP$2&lt;=$J186,$J186&lt;='Two cycles - Optimise'!$B$4),_xlfn.BINOM.DIST(FP$2,'Two cycles - Optimise'!$B$4,'Two cycles - Optimise'!$B$3,FALSE),0)</f>
        <v>0</v>
      </c>
      <c r="FQ186">
        <f>IF(AND(FQ$2&lt;=$J186,$J186&lt;='Two cycles - Optimise'!$B$4),_xlfn.BINOM.DIST(FQ$2,'Two cycles - Optimise'!$B$4,'Two cycles - Optimise'!$B$3,FALSE),0)</f>
        <v>0</v>
      </c>
      <c r="FR186">
        <f>IF(AND(FR$2&lt;=$J186,$J186&lt;='Two cycles - Optimise'!$B$4),_xlfn.BINOM.DIST(FR$2,'Two cycles - Optimise'!$B$4,'Two cycles - Optimise'!$B$3,FALSE),0)</f>
        <v>0</v>
      </c>
      <c r="FS186">
        <f>IF(AND(FS$2&lt;=$J186,$J186&lt;='Two cycles - Optimise'!$B$4),_xlfn.BINOM.DIST(FS$2,'Two cycles - Optimise'!$B$4,'Two cycles - Optimise'!$B$3,FALSE),0)</f>
        <v>0</v>
      </c>
      <c r="FT186">
        <f>IF(AND(FT$2&lt;=$J186,$J186&lt;='Two cycles - Optimise'!$B$4),_xlfn.BINOM.DIST(FT$2,'Two cycles - Optimise'!$B$4,'Two cycles - Optimise'!$B$3,FALSE),0)</f>
        <v>0</v>
      </c>
      <c r="FU186">
        <f>IF(AND(FU$2&lt;=$J186,$J186&lt;='Two cycles - Optimise'!$B$4),_xlfn.BINOM.DIST(FU$2,'Two cycles - Optimise'!$B$4,'Two cycles - Optimise'!$B$3,FALSE),0)</f>
        <v>0</v>
      </c>
      <c r="FV186">
        <f>IF(AND(FV$2&lt;=$J186,$J186&lt;='Two cycles - Optimise'!$B$4),_xlfn.BINOM.DIST(FV$2,'Two cycles - Optimise'!$B$4,'Two cycles - Optimise'!$B$3,FALSE),0)</f>
        <v>0</v>
      </c>
      <c r="FW186">
        <f>IF(AND(FW$2&lt;=$J186,$J186&lt;='Two cycles - Optimise'!$B$4),_xlfn.BINOM.DIST(FW$2,'Two cycles - Optimise'!$B$4,'Two cycles - Optimise'!$B$3,FALSE),0)</f>
        <v>0</v>
      </c>
      <c r="FX186">
        <f>IF(AND(FX$2&lt;=$J186,$J186&lt;='Two cycles - Optimise'!$B$4),_xlfn.BINOM.DIST(FX$2,'Two cycles - Optimise'!$B$4,'Two cycles - Optimise'!$B$3,FALSE),0)</f>
        <v>0</v>
      </c>
      <c r="FY186">
        <f>IF(AND(FY$2&lt;=$J186,$J186&lt;='Two cycles - Optimise'!$B$4),_xlfn.BINOM.DIST(FY$2,'Two cycles - Optimise'!$B$4,'Two cycles - Optimise'!$B$3,FALSE),0)</f>
        <v>0</v>
      </c>
      <c r="FZ186">
        <f>IF(AND(FZ$2&lt;=$J186,$J186&lt;='Two cycles - Optimise'!$B$4),_xlfn.BINOM.DIST(FZ$2,'Two cycles - Optimise'!$B$4,'Two cycles - Optimise'!$B$3,FALSE),0)</f>
        <v>0</v>
      </c>
      <c r="GA186">
        <f>IF(AND(GA$2&lt;=$J186,$J186&lt;='Two cycles - Optimise'!$B$4),_xlfn.BINOM.DIST(GA$2,'Two cycles - Optimise'!$B$4,'Two cycles - Optimise'!$B$3,FALSE),0)</f>
        <v>0</v>
      </c>
      <c r="GB186">
        <f>IF(AND(GB$2&lt;=$J186,$J186&lt;='Two cycles - Optimise'!$B$4),_xlfn.BINOM.DIST(GB$2,'Two cycles - Optimise'!$B$4,'Two cycles - Optimise'!$B$3,FALSE),0)</f>
        <v>0</v>
      </c>
      <c r="GC186">
        <f>IF(AND(GC$2&lt;=$J186,$J186&lt;='Two cycles - Optimise'!$B$4),_xlfn.BINOM.DIST(GC$2,'Two cycles - Optimise'!$B$4,'Two cycles - Optimise'!$B$3,FALSE),0)</f>
        <v>0</v>
      </c>
      <c r="GD186">
        <f>IF(AND(GD$2&lt;=$J186,$J186&lt;='Two cycles - Optimise'!$B$4),_xlfn.BINOM.DIST(GD$2,'Two cycles - Optimise'!$B$4,'Two cycles - Optimise'!$B$3,FALSE),0)</f>
        <v>0</v>
      </c>
      <c r="GE186">
        <f>IF(AND(GE$2&lt;=$J186,$J186&lt;='Two cycles - Optimise'!$B$4),_xlfn.BINOM.DIST(GE$2,'Two cycles - Optimise'!$B$4,'Two cycles - Optimise'!$B$3,FALSE),0)</f>
        <v>0</v>
      </c>
      <c r="GF186">
        <f>IF(AND(GF$2&lt;=$J186,$J186&lt;='Two cycles - Optimise'!$B$4),_xlfn.BINOM.DIST(GF$2,'Two cycles - Optimise'!$B$4,'Two cycles - Optimise'!$B$3,FALSE),0)</f>
        <v>0</v>
      </c>
      <c r="GG186">
        <f>IF(AND(GG$2&lt;=$J186,$J186&lt;='Two cycles - Optimise'!$B$4),_xlfn.BINOM.DIST(GG$2,'Two cycles - Optimise'!$B$4,'Two cycles - Optimise'!$B$3,FALSE),0)</f>
        <v>0</v>
      </c>
      <c r="GH186">
        <f>IF(AND(GH$2&lt;=$J186,$J186&lt;='Two cycles - Optimise'!$B$4),_xlfn.BINOM.DIST(GH$2,'Two cycles - Optimise'!$B$4,'Two cycles - Optimise'!$B$3,FALSE),0)</f>
        <v>0</v>
      </c>
      <c r="GI186">
        <f>IF(AND(GI$2&lt;=$J186,$J186&lt;='Two cycles - Optimise'!$B$4),_xlfn.BINOM.DIST(GI$2,'Two cycles - Optimise'!$B$4,'Two cycles - Optimise'!$B$3,FALSE),0)</f>
        <v>0</v>
      </c>
      <c r="GJ186">
        <f>IF(AND(GJ$2&lt;=$J186,$J186&lt;='Two cycles - Optimise'!$B$4),_xlfn.BINOM.DIST(GJ$2,'Two cycles - Optimise'!$B$4,'Two cycles - Optimise'!$B$3,FALSE),0)</f>
        <v>0</v>
      </c>
      <c r="GK186">
        <f>IF(AND(GK$2&lt;=$J186,$J186&lt;='Two cycles - Optimise'!$B$4),_xlfn.BINOM.DIST(GK$2,'Two cycles - Optimise'!$B$4,'Two cycles - Optimise'!$B$3,FALSE),0)</f>
        <v>0</v>
      </c>
      <c r="GL186">
        <f>IF(AND(GL$2&lt;=$J186,$J186&lt;='Two cycles - Optimise'!$B$4),_xlfn.BINOM.DIST(GL$2,'Two cycles - Optimise'!$B$4,'Two cycles - Optimise'!$B$3,FALSE),0)</f>
        <v>0</v>
      </c>
      <c r="GM186">
        <f>IF(AND(GM$2&lt;=$J186,$J186&lt;='Two cycles - Optimise'!$B$4),_xlfn.BINOM.DIST(GM$2,'Two cycles - Optimise'!$B$4,'Two cycles - Optimise'!$B$3,FALSE),0)</f>
        <v>0</v>
      </c>
      <c r="GN186">
        <f>IF(AND(GN$2&lt;=$J186,$J186&lt;='Two cycles - Optimise'!$B$4),_xlfn.BINOM.DIST(GN$2,'Two cycles - Optimise'!$B$4,'Two cycles - Optimise'!$B$3,FALSE),0)</f>
        <v>0</v>
      </c>
      <c r="GO186">
        <f>IF(AND(GO$2&lt;=$J186,$J186&lt;='Two cycles - Optimise'!$B$4),_xlfn.BINOM.DIST(GO$2,'Two cycles - Optimise'!$B$4,'Two cycles - Optimise'!$B$3,FALSE),0)</f>
        <v>0</v>
      </c>
      <c r="GP186">
        <f>IF(AND(GP$2&lt;=$J186,$J186&lt;='Two cycles - Optimise'!$B$4),_xlfn.BINOM.DIST(GP$2,'Two cycles - Optimise'!$B$4,'Two cycles - Optimise'!$B$3,FALSE),0)</f>
        <v>0</v>
      </c>
      <c r="GQ186">
        <f>IF(AND(GQ$2&lt;=$J186,$J186&lt;='Two cycles - Optimise'!$B$4),_xlfn.BINOM.DIST(GQ$2,'Two cycles - Optimise'!$B$4,'Two cycles - Optimise'!$B$3,FALSE),0)</f>
        <v>0</v>
      </c>
      <c r="GR186">
        <f>IF(AND(GR$2&lt;=$J186,$J186&lt;='Two cycles - Optimise'!$B$4),_xlfn.BINOM.DIST(GR$2,'Two cycles - Optimise'!$B$4,'Two cycles - Optimise'!$B$3,FALSE),0)</f>
        <v>0</v>
      </c>
      <c r="GS186">
        <f>IF(AND(GS$2&lt;=$J186,$J186&lt;='Two cycles - Optimise'!$B$4),_xlfn.BINOM.DIST(GS$2,'Two cycles - Optimise'!$B$4,'Two cycles - Optimise'!$B$3,FALSE),0)</f>
        <v>0</v>
      </c>
      <c r="GT186">
        <f>IF(AND(GT$2&lt;=$J186,$J186&lt;='Two cycles - Optimise'!$B$4),_xlfn.BINOM.DIST(GT$2,'Two cycles - Optimise'!$B$4,'Two cycles - Optimise'!$B$3,FALSE),0)</f>
        <v>0</v>
      </c>
      <c r="GU186">
        <f>IF(AND(GU$2&lt;=$J186,$J186&lt;='Two cycles - Optimise'!$B$4),_xlfn.BINOM.DIST(GU$2,'Two cycles - Optimise'!$B$4,'Two cycles - Optimise'!$B$3,FALSE),0)</f>
        <v>0</v>
      </c>
      <c r="GV186">
        <f>IF(AND(GV$2&lt;=$J186,$J186&lt;='Two cycles - Optimise'!$B$4),_xlfn.BINOM.DIST(GV$2,'Two cycles - Optimise'!$B$4,'Two cycles - Optimise'!$B$3,FALSE),0)</f>
        <v>0</v>
      </c>
      <c r="GW186">
        <f>IF(AND(GW$2&lt;=$J186,$J186&lt;='Two cycles - Optimise'!$B$4),_xlfn.BINOM.DIST(GW$2,'Two cycles - Optimise'!$B$4,'Two cycles - Optimise'!$B$3,FALSE),0)</f>
        <v>0</v>
      </c>
      <c r="GX186">
        <f>IF(AND(GX$2&lt;=$J186,$J186&lt;='Two cycles - Optimise'!$B$4),_xlfn.BINOM.DIST(GX$2,'Two cycles - Optimise'!$B$4,'Two cycles - Optimise'!$B$3,FALSE),0)</f>
        <v>0</v>
      </c>
      <c r="GY186">
        <f>IF(AND(GY$2&lt;=$J186,$J186&lt;='Two cycles - Optimise'!$B$4),_xlfn.BINOM.DIST(GY$2,'Two cycles - Optimise'!$B$4,'Two cycles - Optimise'!$B$3,FALSE),0)</f>
        <v>0</v>
      </c>
      <c r="GZ186">
        <f>IF(AND(GZ$2&lt;=$J186,$J186&lt;='Two cycles - Optimise'!$B$4),_xlfn.BINOM.DIST(GZ$2,'Two cycles - Optimise'!$B$4,'Two cycles - Optimise'!$B$3,FALSE),0)</f>
        <v>0</v>
      </c>
      <c r="HA186">
        <f>IF(AND(HA$2&lt;=$J186,$J186&lt;='Two cycles - Optimise'!$B$4),_xlfn.BINOM.DIST(HA$2,'Two cycles - Optimise'!$B$4,'Two cycles - Optimise'!$B$3,FALSE),0)</f>
        <v>0</v>
      </c>
      <c r="HB186">
        <f>IF(AND(HB$2&lt;=$J186,$J186&lt;='Two cycles - Optimise'!$B$4),_xlfn.BINOM.DIST(HB$2,'Two cycles - Optimise'!$B$4,'Two cycles - Optimise'!$B$3,FALSE),0)</f>
        <v>0</v>
      </c>
      <c r="HC186">
        <f>IF(AND(HC$2&lt;=$J186,$J186&lt;='Two cycles - Optimise'!$B$4),_xlfn.BINOM.DIST(HC$2,'Two cycles - Optimise'!$B$4,'Two cycles - Optimise'!$B$3,FALSE),0)</f>
        <v>0</v>
      </c>
      <c r="HD186">
        <f>IF(AND(HD$2&lt;=$J186,$J186&lt;='Two cycles - Optimise'!$B$4),_xlfn.BINOM.DIST(HD$2,'Two cycles - Optimise'!$B$4,'Two cycles - Optimise'!$B$3,FALSE),0)</f>
        <v>0</v>
      </c>
      <c r="HE186">
        <f>IF(AND(HE$2&lt;=$J186,$J186&lt;='Two cycles - Optimise'!$B$4),_xlfn.BINOM.DIST(HE$2,'Two cycles - Optimise'!$B$4,'Two cycles - Optimise'!$B$3,FALSE),0)</f>
        <v>0</v>
      </c>
      <c r="HF186">
        <f>IF(AND(HF$2&lt;=$J186,$J186&lt;='Two cycles - Optimise'!$B$4),_xlfn.BINOM.DIST(HF$2,'Two cycles - Optimise'!$B$4,'Two cycles - Optimise'!$B$3,FALSE),0)</f>
        <v>0</v>
      </c>
      <c r="HG186">
        <f>IF(AND(HG$2&lt;=$J186,$J186&lt;='Two cycles - Optimise'!$B$4),_xlfn.BINOM.DIST(HG$2,'Two cycles - Optimise'!$B$4,'Two cycles - Optimise'!$B$3,FALSE),0)</f>
        <v>0</v>
      </c>
      <c r="HH186">
        <f>IF(AND(HH$2&lt;=$J186,$J186&lt;='Two cycles - Optimise'!$B$4),_xlfn.BINOM.DIST(HH$2,'Two cycles - Optimise'!$B$4,'Two cycles - Optimise'!$B$3,FALSE),0)</f>
        <v>0</v>
      </c>
      <c r="HI186">
        <f>IF(AND(HI$2&lt;=$J186,$J186&lt;='Two cycles - Optimise'!$B$4),_xlfn.BINOM.DIST(HI$2,'Two cycles - Optimise'!$B$4,'Two cycles - Optimise'!$B$3,FALSE),0)</f>
        <v>0</v>
      </c>
      <c r="HJ186">
        <f>IF(AND(HJ$2&lt;=$J186,$J186&lt;='Two cycles - Optimise'!$B$4),_xlfn.BINOM.DIST(HJ$2,'Two cycles - Optimise'!$B$4,'Two cycles - Optimise'!$B$3,FALSE),0)</f>
        <v>0</v>
      </c>
      <c r="HK186">
        <f>IF(AND(HK$2&lt;=$J186,$J186&lt;='Two cycles - Optimise'!$B$4),_xlfn.BINOM.DIST(HK$2,'Two cycles - Optimise'!$B$4,'Two cycles - Optimise'!$B$3,FALSE),0)</f>
        <v>0</v>
      </c>
      <c r="HL186">
        <f>IF(AND(HL$2&lt;=$J186,$J186&lt;='Two cycles - Optimise'!$B$4),_xlfn.BINOM.DIST(HL$2,'Two cycles - Optimise'!$B$4,'Two cycles - Optimise'!$B$3,FALSE),0)</f>
        <v>0</v>
      </c>
      <c r="HM186">
        <f>IF(AND(HM$2&lt;=$J186,$J186&lt;='Two cycles - Optimise'!$B$4),_xlfn.BINOM.DIST(HM$2,'Two cycles - Optimise'!$B$4,'Two cycles - Optimise'!$B$3,FALSE),0)</f>
        <v>0</v>
      </c>
      <c r="HN186">
        <f>IF(AND(HN$2&lt;=$J186,$J186&lt;='Two cycles - Optimise'!$B$4),_xlfn.BINOM.DIST(HN$2,'Two cycles - Optimise'!$B$4,'Two cycles - Optimise'!$B$3,FALSE),0)</f>
        <v>0</v>
      </c>
      <c r="HP186">
        <f>IF('Two cycles - Optimise'!$E$10&gt;($J186+HP$2),_xlfn.BINOM.DIST('Two cycles - Optimise'!$E$10-HP$2,'Two cycles - Optimise'!$B$4,'Two cycles - Optimise'!$B$3,TRUE)-_xlfn.BINOM.DIST($J186,'Two cycles - Optimise'!$B$4,'Two cycles - Optimise'!$B$3,TRUE),0)</f>
        <v>0</v>
      </c>
      <c r="HQ186">
        <f>IF('Two cycles - Optimise'!$E$10&gt;($J186+HQ$2),_xlfn.BINOM.DIST('Two cycles - Optimise'!$E$10-HQ$2,'Two cycles - Optimise'!$B$4,'Two cycles - Optimise'!$B$3,TRUE)-_xlfn.BINOM.DIST($J186,'Two cycles - Optimise'!$B$4,'Two cycles - Optimise'!$B$3,TRUE),0)</f>
        <v>0</v>
      </c>
      <c r="HR186">
        <f>IF('Two cycles - Optimise'!$E$10&gt;($J186+HR$2),_xlfn.BINOM.DIST('Two cycles - Optimise'!$E$10-HR$2,'Two cycles - Optimise'!$B$4,'Two cycles - Optimise'!$B$3,TRUE)-_xlfn.BINOM.DIST($J186,'Two cycles - Optimise'!$B$4,'Two cycles - Optimise'!$B$3,TRUE),0)</f>
        <v>0</v>
      </c>
      <c r="HS186">
        <f>IF('Two cycles - Optimise'!$E$10&gt;($J186+HS$2),_xlfn.BINOM.DIST('Two cycles - Optimise'!$E$10-HS$2,'Two cycles - Optimise'!$B$4,'Two cycles - Optimise'!$B$3,TRUE)-_xlfn.BINOM.DIST($J186,'Two cycles - Optimise'!$B$4,'Two cycles - Optimise'!$B$3,TRUE),0)</f>
        <v>0</v>
      </c>
      <c r="HT186">
        <f>IF('Two cycles - Optimise'!$E$10&gt;($J186+HT$2),_xlfn.BINOM.DIST('Two cycles - Optimise'!$E$10-HT$2,'Two cycles - Optimise'!$B$4,'Two cycles - Optimise'!$B$3,TRUE)-_xlfn.BINOM.DIST($J186,'Two cycles - Optimise'!$B$4,'Two cycles - Optimise'!$B$3,TRUE),0)</f>
        <v>0</v>
      </c>
      <c r="HU186">
        <f>IF('Two cycles - Optimise'!$E$10&gt;($J186+HU$2),_xlfn.BINOM.DIST('Two cycles - Optimise'!$E$10-HU$2,'Two cycles - Optimise'!$B$4,'Two cycles - Optimise'!$B$3,TRUE)-_xlfn.BINOM.DIST($J186,'Two cycles - Optimise'!$B$4,'Two cycles - Optimise'!$B$3,TRUE),0)</f>
        <v>0</v>
      </c>
      <c r="HV186">
        <f>IF('Two cycles - Optimise'!$E$10&gt;($J186+HV$2),_xlfn.BINOM.DIST('Two cycles - Optimise'!$E$10-HV$2,'Two cycles - Optimise'!$B$4,'Two cycles - Optimise'!$B$3,TRUE)-_xlfn.BINOM.DIST($J186,'Two cycles - Optimise'!$B$4,'Two cycles - Optimise'!$B$3,TRUE),0)</f>
        <v>0</v>
      </c>
      <c r="HW186">
        <f>IF('Two cycles - Optimise'!$E$10&gt;($J186+HW$2),_xlfn.BINOM.DIST('Two cycles - Optimise'!$E$10-HW$2,'Two cycles - Optimise'!$B$4,'Two cycles - Optimise'!$B$3,TRUE)-_xlfn.BINOM.DIST($J186,'Two cycles - Optimise'!$B$4,'Two cycles - Optimise'!$B$3,TRUE),0)</f>
        <v>0</v>
      </c>
      <c r="HX186">
        <f>IF('Two cycles - Optimise'!$E$10&gt;($J186+HX$2),_xlfn.BINOM.DIST('Two cycles - Optimise'!$E$10-HX$2,'Two cycles - Optimise'!$B$4,'Two cycles - Optimise'!$B$3,TRUE)-_xlfn.BINOM.DIST($J186,'Two cycles - Optimise'!$B$4,'Two cycles - Optimise'!$B$3,TRUE),0)</f>
        <v>0</v>
      </c>
      <c r="HY186">
        <f>IF('Two cycles - Optimise'!$E$10&gt;($J186+HY$2),_xlfn.BINOM.DIST('Two cycles - Optimise'!$E$10-HY$2,'Two cycles - Optimise'!$B$4,'Two cycles - Optimise'!$B$3,TRUE)-_xlfn.BINOM.DIST($J186,'Two cycles - Optimise'!$B$4,'Two cycles - Optimise'!$B$3,TRUE),0)</f>
        <v>0</v>
      </c>
      <c r="HZ186">
        <f>IF('Two cycles - Optimise'!$E$10&gt;($J186+HZ$2),_xlfn.BINOM.DIST('Two cycles - Optimise'!$E$10-HZ$2,'Two cycles - Optimise'!$B$4,'Two cycles - Optimise'!$B$3,TRUE)-_xlfn.BINOM.DIST($J186,'Two cycles - Optimise'!$B$4,'Two cycles - Optimise'!$B$3,TRUE),0)</f>
        <v>0</v>
      </c>
      <c r="IA186">
        <f>IF('Two cycles - Optimise'!$E$10&gt;($J186+IA$2),_xlfn.BINOM.DIST('Two cycles - Optimise'!$E$10-IA$2,'Two cycles - Optimise'!$B$4,'Two cycles - Optimise'!$B$3,TRUE)-_xlfn.BINOM.DIST($J186,'Two cycles - Optimise'!$B$4,'Two cycles - Optimise'!$B$3,TRUE),0)</f>
        <v>0</v>
      </c>
      <c r="IB186">
        <f>IF('Two cycles - Optimise'!$E$10&gt;($J186+IB$2),_xlfn.BINOM.DIST('Two cycles - Optimise'!$E$10-IB$2,'Two cycles - Optimise'!$B$4,'Two cycles - Optimise'!$B$3,TRUE)-_xlfn.BINOM.DIST($J186,'Two cycles - Optimise'!$B$4,'Two cycles - Optimise'!$B$3,TRUE),0)</f>
        <v>0</v>
      </c>
      <c r="IC186">
        <f>IF('Two cycles - Optimise'!$E$10&gt;($J186+IC$2),_xlfn.BINOM.DIST('Two cycles - Optimise'!$E$10-IC$2,'Two cycles - Optimise'!$B$4,'Two cycles - Optimise'!$B$3,TRUE)-_xlfn.BINOM.DIST($J186,'Two cycles - Optimise'!$B$4,'Two cycles - Optimise'!$B$3,TRUE),0)</f>
        <v>0</v>
      </c>
      <c r="ID186">
        <f>IF('Two cycles - Optimise'!$E$10&gt;($J186+ID$2),_xlfn.BINOM.DIST('Two cycles - Optimise'!$E$10-ID$2,'Two cycles - Optimise'!$B$4,'Two cycles - Optimise'!$B$3,TRUE)-_xlfn.BINOM.DIST($J186,'Two cycles - Optimise'!$B$4,'Two cycles - Optimise'!$B$3,TRUE),0)</f>
        <v>0</v>
      </c>
      <c r="IE186">
        <f>IF('Two cycles - Optimise'!$E$10&gt;($J186+IE$2),_xlfn.BINOM.DIST('Two cycles - Optimise'!$E$10-IE$2,'Two cycles - Optimise'!$B$4,'Two cycles - Optimise'!$B$3,TRUE)-_xlfn.BINOM.DIST($J186,'Two cycles - Optimise'!$B$4,'Two cycles - Optimise'!$B$3,TRUE),0)</f>
        <v>0</v>
      </c>
      <c r="IF186">
        <f>IF('Two cycles - Optimise'!$E$10&gt;($J186+IF$2),_xlfn.BINOM.DIST('Two cycles - Optimise'!$E$10-IF$2,'Two cycles - Optimise'!$B$4,'Two cycles - Optimise'!$B$3,TRUE)-_xlfn.BINOM.DIST($J186,'Two cycles - Optimise'!$B$4,'Two cycles - Optimise'!$B$3,TRUE),0)</f>
        <v>0</v>
      </c>
      <c r="IG186">
        <f>IF('Two cycles - Optimise'!$E$10&gt;($J186+IG$2),_xlfn.BINOM.DIST('Two cycles - Optimise'!$E$10-IG$2,'Two cycles - Optimise'!$B$4,'Two cycles - Optimise'!$B$3,TRUE)-_xlfn.BINOM.DIST($J186,'Two cycles - Optimise'!$B$4,'Two cycles - Optimise'!$B$3,TRUE),0)</f>
        <v>0</v>
      </c>
      <c r="IH186">
        <f>IF('Two cycles - Optimise'!$E$10&gt;($J186+IH$2),_xlfn.BINOM.DIST('Two cycles - Optimise'!$E$10-IH$2,'Two cycles - Optimise'!$B$4,'Two cycles - Optimise'!$B$3,TRUE)-_xlfn.BINOM.DIST($J186,'Two cycles - Optimise'!$B$4,'Two cycles - Optimise'!$B$3,TRUE),0)</f>
        <v>0</v>
      </c>
      <c r="II186">
        <f>IF('Two cycles - Optimise'!$E$10&gt;($J186+II$2),_xlfn.BINOM.DIST('Two cycles - Optimise'!$E$10-II$2,'Two cycles - Optimise'!$B$4,'Two cycles - Optimise'!$B$3,TRUE)-_xlfn.BINOM.DIST($J186,'Two cycles - Optimise'!$B$4,'Two cycles - Optimise'!$B$3,TRUE),0)</f>
        <v>0</v>
      </c>
      <c r="IJ186">
        <f>IF('Two cycles - Optimise'!$E$10&gt;($J186+IJ$2),_xlfn.BINOM.DIST('Two cycles - Optimise'!$E$10-IJ$2,'Two cycles - Optimise'!$B$4,'Two cycles - Optimise'!$B$3,TRUE)-_xlfn.BINOM.DIST($J186,'Two cycles - Optimise'!$B$4,'Two cycles - Optimise'!$B$3,TRUE),0)</f>
        <v>0</v>
      </c>
      <c r="IK186">
        <f>IF('Two cycles - Optimise'!$E$10&gt;($J186+IK$2),_xlfn.BINOM.DIST('Two cycles - Optimise'!$E$10-IK$2,'Two cycles - Optimise'!$B$4,'Two cycles - Optimise'!$B$3,TRUE)-_xlfn.BINOM.DIST($J186,'Two cycles - Optimise'!$B$4,'Two cycles - Optimise'!$B$3,TRUE),0)</f>
        <v>0</v>
      </c>
      <c r="IL186">
        <f>IF('Two cycles - Optimise'!$E$10&gt;($J186+IL$2),_xlfn.BINOM.DIST('Two cycles - Optimise'!$E$10-IL$2,'Two cycles - Optimise'!$B$4,'Two cycles - Optimise'!$B$3,TRUE)-_xlfn.BINOM.DIST($J186,'Two cycles - Optimise'!$B$4,'Two cycles - Optimise'!$B$3,TRUE),0)</f>
        <v>0</v>
      </c>
      <c r="IM186">
        <f>IF('Two cycles - Optimise'!$E$10&gt;($J186+IM$2),_xlfn.BINOM.DIST('Two cycles - Optimise'!$E$10-IM$2,'Two cycles - Optimise'!$B$4,'Two cycles - Optimise'!$B$3,TRUE)-_xlfn.BINOM.DIST($J186,'Two cycles - Optimise'!$B$4,'Two cycles - Optimise'!$B$3,TRUE),0)</f>
        <v>0</v>
      </c>
      <c r="IN186">
        <f>IF('Two cycles - Optimise'!$E$10&gt;($J186+IN$2),_xlfn.BINOM.DIST('Two cycles - Optimise'!$E$10-IN$2,'Two cycles - Optimise'!$B$4,'Two cycles - Optimise'!$B$3,TRUE)-_xlfn.BINOM.DIST($J186,'Two cycles - Optimise'!$B$4,'Two cycles - Optimise'!$B$3,TRUE),0)</f>
        <v>0</v>
      </c>
      <c r="IO186">
        <f>IF('Two cycles - Optimise'!$E$10&gt;($J186+IO$2),_xlfn.BINOM.DIST('Two cycles - Optimise'!$E$10-IO$2,'Two cycles - Optimise'!$B$4,'Two cycles - Optimise'!$B$3,TRUE)-_xlfn.BINOM.DIST($J186,'Two cycles - Optimise'!$B$4,'Two cycles - Optimise'!$B$3,TRUE),0)</f>
        <v>0</v>
      </c>
      <c r="IP186">
        <f>IF('Two cycles - Optimise'!$E$10&gt;($J186+IP$2),_xlfn.BINOM.DIST('Two cycles - Optimise'!$E$10-IP$2,'Two cycles - Optimise'!$B$4,'Two cycles - Optimise'!$B$3,TRUE)-_xlfn.BINOM.DIST($J186,'Two cycles - Optimise'!$B$4,'Two cycles - Optimise'!$B$3,TRUE),0)</f>
        <v>0</v>
      </c>
      <c r="IQ186">
        <f>IF('Two cycles - Optimise'!$E$10&gt;($J186+IQ$2),_xlfn.BINOM.DIST('Two cycles - Optimise'!$E$10-IQ$2,'Two cycles - Optimise'!$B$4,'Two cycles - Optimise'!$B$3,TRUE)-_xlfn.BINOM.DIST($J186,'Two cycles - Optimise'!$B$4,'Two cycles - Optimise'!$B$3,TRUE),0)</f>
        <v>0</v>
      </c>
      <c r="IR186">
        <f>IF('Two cycles - Optimise'!$E$10&gt;($J186+IR$2),_xlfn.BINOM.DIST('Two cycles - Optimise'!$E$10-IR$2,'Two cycles - Optimise'!$B$4,'Two cycles - Optimise'!$B$3,TRUE)-_xlfn.BINOM.DIST($J186,'Two cycles - Optimise'!$B$4,'Two cycles - Optimise'!$B$3,TRUE),0)</f>
        <v>0</v>
      </c>
      <c r="IS186">
        <f>IF('Two cycles - Optimise'!$E$10&gt;($J186+IS$2),_xlfn.BINOM.DIST('Two cycles - Optimise'!$E$10-IS$2,'Two cycles - Optimise'!$B$4,'Two cycles - Optimise'!$B$3,TRUE)-_xlfn.BINOM.DIST($J186,'Two cycles - Optimise'!$B$4,'Two cycles - Optimise'!$B$3,TRUE),0)</f>
        <v>0</v>
      </c>
      <c r="IT186">
        <f>IF('Two cycles - Optimise'!$E$10&gt;($J186+IT$2),_xlfn.BINOM.DIST('Two cycles - Optimise'!$E$10-IT$2,'Two cycles - Optimise'!$B$4,'Two cycles - Optimise'!$B$3,TRUE)-_xlfn.BINOM.DIST($J186,'Two cycles - Optimise'!$B$4,'Two cycles - Optimise'!$B$3,TRUE),0)</f>
        <v>0</v>
      </c>
      <c r="IU186">
        <f>IF('Two cycles - Optimise'!$E$10&gt;($J186+IU$2),_xlfn.BINOM.DIST('Two cycles - Optimise'!$E$10-IU$2,'Two cycles - Optimise'!$B$4,'Two cycles - Optimise'!$B$3,TRUE)-_xlfn.BINOM.DIST($J186,'Two cycles - Optimise'!$B$4,'Two cycles - Optimise'!$B$3,TRUE),0)</f>
        <v>0</v>
      </c>
      <c r="IV186">
        <f>IF('Two cycles - Optimise'!$E$10&gt;($J186+IV$2),_xlfn.BINOM.DIST('Two cycles - Optimise'!$E$10-IV$2,'Two cycles - Optimise'!$B$4,'Two cycles - Optimise'!$B$3,TRUE)-_xlfn.BINOM.DIST($J186,'Two cycles - Optimise'!$B$4,'Two cycles - Optimise'!$B$3,TRUE),0)</f>
        <v>0</v>
      </c>
      <c r="IW186">
        <f>IF('Two cycles - Optimise'!$E$10&gt;($J186+IW$2),_xlfn.BINOM.DIST('Two cycles - Optimise'!$E$10-IW$2,'Two cycles - Optimise'!$B$4,'Two cycles - Optimise'!$B$3,TRUE)-_xlfn.BINOM.DIST($J186,'Two cycles - Optimise'!$B$4,'Two cycles - Optimise'!$B$3,TRUE),0)</f>
        <v>0</v>
      </c>
      <c r="IX186">
        <f>IF('Two cycles - Optimise'!$E$10&gt;($J186+IX$2),_xlfn.BINOM.DIST('Two cycles - Optimise'!$E$10-IX$2,'Two cycles - Optimise'!$B$4,'Two cycles - Optimise'!$B$3,TRUE)-_xlfn.BINOM.DIST($J186,'Two cycles - Optimise'!$B$4,'Two cycles - Optimise'!$B$3,TRUE),0)</f>
        <v>0</v>
      </c>
      <c r="IY186">
        <f>IF('Two cycles - Optimise'!$E$10&gt;($J186+IY$2),_xlfn.BINOM.DIST('Two cycles - Optimise'!$E$10-IY$2,'Two cycles - Optimise'!$B$4,'Two cycles - Optimise'!$B$3,TRUE)-_xlfn.BINOM.DIST($J186,'Two cycles - Optimise'!$B$4,'Two cycles - Optimise'!$B$3,TRUE),0)</f>
        <v>0</v>
      </c>
      <c r="IZ186">
        <f>IF('Two cycles - Optimise'!$E$10&gt;($J186+IZ$2),_xlfn.BINOM.DIST('Two cycles - Optimise'!$E$10-IZ$2,'Two cycles - Optimise'!$B$4,'Two cycles - Optimise'!$B$3,TRUE)-_xlfn.BINOM.DIST($J186,'Two cycles - Optimise'!$B$4,'Two cycles - Optimise'!$B$3,TRUE),0)</f>
        <v>0</v>
      </c>
      <c r="JA186">
        <f>IF('Two cycles - Optimise'!$E$10&gt;($J186+JA$2),_xlfn.BINOM.DIST('Two cycles - Optimise'!$E$10-JA$2,'Two cycles - Optimise'!$B$4,'Two cycles - Optimise'!$B$3,TRUE)-_xlfn.BINOM.DIST($J186,'Two cycles - Optimise'!$B$4,'Two cycles - Optimise'!$B$3,TRUE),0)</f>
        <v>0</v>
      </c>
      <c r="JB186">
        <f>IF('Two cycles - Optimise'!$E$10&gt;($J186+JB$2),_xlfn.BINOM.DIST('Two cycles - Optimise'!$E$10-JB$2,'Two cycles - Optimise'!$B$4,'Two cycles - Optimise'!$B$3,TRUE)-_xlfn.BINOM.DIST($J186,'Two cycles - Optimise'!$B$4,'Two cycles - Optimise'!$B$3,TRUE),0)</f>
        <v>0</v>
      </c>
      <c r="JC186">
        <f>IF('Two cycles - Optimise'!$E$10&gt;($J186+JC$2),_xlfn.BINOM.DIST('Two cycles - Optimise'!$E$10-JC$2,'Two cycles - Optimise'!$B$4,'Two cycles - Optimise'!$B$3,TRUE)-_xlfn.BINOM.DIST($J186,'Two cycles - Optimise'!$B$4,'Two cycles - Optimise'!$B$3,TRUE),0)</f>
        <v>0</v>
      </c>
      <c r="JD186">
        <f>IF('Two cycles - Optimise'!$E$10&gt;($J186+JD$2),_xlfn.BINOM.DIST('Two cycles - Optimise'!$E$10-JD$2,'Two cycles - Optimise'!$B$4,'Two cycles - Optimise'!$B$3,TRUE)-_xlfn.BINOM.DIST($J186,'Two cycles - Optimise'!$B$4,'Two cycles - Optimise'!$B$3,TRUE),0)</f>
        <v>0</v>
      </c>
      <c r="JE186">
        <f>IF('Two cycles - Optimise'!$E$10&gt;($J186+JE$2),_xlfn.BINOM.DIST('Two cycles - Optimise'!$E$10-JE$2,'Two cycles - Optimise'!$B$4,'Two cycles - Optimise'!$B$3,TRUE)-_xlfn.BINOM.DIST($J186,'Two cycles - Optimise'!$B$4,'Two cycles - Optimise'!$B$3,TRUE),0)</f>
        <v>0</v>
      </c>
      <c r="JF186">
        <f>IF('Two cycles - Optimise'!$E$10&gt;($J186+JF$2),_xlfn.BINOM.DIST('Two cycles - Optimise'!$E$10-JF$2,'Two cycles - Optimise'!$B$4,'Two cycles - Optimise'!$B$3,TRUE)-_xlfn.BINOM.DIST($J186,'Two cycles - Optimise'!$B$4,'Two cycles - Optimise'!$B$3,TRUE),0)</f>
        <v>0</v>
      </c>
      <c r="JG186">
        <f>IF('Two cycles - Optimise'!$E$10&gt;($J186+JG$2),_xlfn.BINOM.DIST('Two cycles - Optimise'!$E$10-JG$2,'Two cycles - Optimise'!$B$4,'Two cycles - Optimise'!$B$3,TRUE)-_xlfn.BINOM.DIST($J186,'Two cycles - Optimise'!$B$4,'Two cycles - Optimise'!$B$3,TRUE),0)</f>
        <v>0</v>
      </c>
      <c r="JH186">
        <f>IF('Two cycles - Optimise'!$E$10&gt;($J186+JH$2),_xlfn.BINOM.DIST('Two cycles - Optimise'!$E$10-JH$2,'Two cycles - Optimise'!$B$4,'Two cycles - Optimise'!$B$3,TRUE)-_xlfn.BINOM.DIST($J186,'Two cycles - Optimise'!$B$4,'Two cycles - Optimise'!$B$3,TRUE),0)</f>
        <v>0</v>
      </c>
      <c r="JI186">
        <f>IF('Two cycles - Optimise'!$E$10&gt;($J186+JI$2),_xlfn.BINOM.DIST('Two cycles - Optimise'!$E$10-JI$2,'Two cycles - Optimise'!$B$4,'Two cycles - Optimise'!$B$3,TRUE)-_xlfn.BINOM.DIST($J186,'Two cycles - Optimise'!$B$4,'Two cycles - Optimise'!$B$3,TRUE),0)</f>
        <v>0</v>
      </c>
      <c r="JJ186">
        <f>IF('Two cycles - Optimise'!$E$10&gt;($J186+JJ$2),_xlfn.BINOM.DIST('Two cycles - Optimise'!$E$10-JJ$2,'Two cycles - Optimise'!$B$4,'Two cycles - Optimise'!$B$3,TRUE)-_xlfn.BINOM.DIST($J186,'Two cycles - Optimise'!$B$4,'Two cycles - Optimise'!$B$3,TRUE),0)</f>
        <v>0</v>
      </c>
      <c r="JK186">
        <f>IF('Two cycles - Optimise'!$E$10&gt;($J186+JK$2),_xlfn.BINOM.DIST('Two cycles - Optimise'!$E$10-JK$2,'Two cycles - Optimise'!$B$4,'Two cycles - Optimise'!$B$3,TRUE)-_xlfn.BINOM.DIST($J186,'Two cycles - Optimise'!$B$4,'Two cycles - Optimise'!$B$3,TRUE),0)</f>
        <v>0</v>
      </c>
      <c r="JL186">
        <f>IF('Two cycles - Optimise'!$E$10&gt;($J186+JL$2),_xlfn.BINOM.DIST('Two cycles - Optimise'!$E$10-JL$2,'Two cycles - Optimise'!$B$4,'Two cycles - Optimise'!$B$3,TRUE)-_xlfn.BINOM.DIST($J186,'Two cycles - Optimise'!$B$4,'Two cycles - Optimise'!$B$3,TRUE),0)</f>
        <v>0</v>
      </c>
      <c r="JM186">
        <f>IF('Two cycles - Optimise'!$E$10&gt;($J186+JM$2),_xlfn.BINOM.DIST('Two cycles - Optimise'!$E$10-JM$2,'Two cycles - Optimise'!$B$4,'Two cycles - Optimise'!$B$3,TRUE)-_xlfn.BINOM.DIST($J186,'Two cycles - Optimise'!$B$4,'Two cycles - Optimise'!$B$3,TRUE),0)</f>
        <v>0</v>
      </c>
      <c r="JN186">
        <f>IF('Two cycles - Optimise'!$E$10&gt;($J186+JN$2),_xlfn.BINOM.DIST('Two cycles - Optimise'!$E$10-JN$2,'Two cycles - Optimise'!$B$4,'Two cycles - Optimise'!$B$3,TRUE)-_xlfn.BINOM.DIST($J186,'Two cycles - Optimise'!$B$4,'Two cycles - Optimise'!$B$3,TRUE),0)</f>
        <v>0</v>
      </c>
      <c r="JO186">
        <f>IF('Two cycles - Optimise'!$E$10&gt;($J186+JO$2),_xlfn.BINOM.DIST('Two cycles - Optimise'!$E$10-JO$2,'Two cycles - Optimise'!$B$4,'Two cycles - Optimise'!$B$3,TRUE)-_xlfn.BINOM.DIST($J186,'Two cycles - Optimise'!$B$4,'Two cycles - Optimise'!$B$3,TRUE),0)</f>
        <v>0</v>
      </c>
      <c r="JP186">
        <f>IF('Two cycles - Optimise'!$E$10&gt;($J186+JP$2),_xlfn.BINOM.DIST('Two cycles - Optimise'!$E$10-JP$2,'Two cycles - Optimise'!$B$4,'Two cycles - Optimise'!$B$3,TRUE)-_xlfn.BINOM.DIST($J186,'Two cycles - Optimise'!$B$4,'Two cycles - Optimise'!$B$3,TRUE),0)</f>
        <v>0</v>
      </c>
      <c r="JQ186">
        <f>IF('Two cycles - Optimise'!$E$10&gt;($J186+JQ$2),_xlfn.BINOM.DIST('Two cycles - Optimise'!$E$10-JQ$2,'Two cycles - Optimise'!$B$4,'Two cycles - Optimise'!$B$3,TRUE)-_xlfn.BINOM.DIST($J186,'Two cycles - Optimise'!$B$4,'Two cycles - Optimise'!$B$3,TRUE),0)</f>
        <v>0</v>
      </c>
      <c r="JR186">
        <f>IF('Two cycles - Optimise'!$E$10&gt;($J186+JR$2),_xlfn.BINOM.DIST('Two cycles - Optimise'!$E$10-JR$2,'Two cycles - Optimise'!$B$4,'Two cycles - Optimise'!$B$3,TRUE)-_xlfn.BINOM.DIST($J186,'Two cycles - Optimise'!$B$4,'Two cycles - Optimise'!$B$3,TRUE),0)</f>
        <v>0</v>
      </c>
      <c r="JS186">
        <f>IF('Two cycles - Optimise'!$E$10&gt;($J186+JS$2),_xlfn.BINOM.DIST('Two cycles - Optimise'!$E$10-JS$2,'Two cycles - Optimise'!$B$4,'Two cycles - Optimise'!$B$3,TRUE)-_xlfn.BINOM.DIST($J186,'Two cycles - Optimise'!$B$4,'Two cycles - Optimise'!$B$3,TRUE),0)</f>
        <v>0</v>
      </c>
      <c r="JT186">
        <f>IF('Two cycles - Optimise'!$E$10&gt;($J186+JT$2),_xlfn.BINOM.DIST('Two cycles - Optimise'!$E$10-JT$2,'Two cycles - Optimise'!$B$4,'Two cycles - Optimise'!$B$3,TRUE)-_xlfn.BINOM.DIST($J186,'Two cycles - Optimise'!$B$4,'Two cycles - Optimise'!$B$3,TRUE),0)</f>
        <v>0</v>
      </c>
      <c r="JU186">
        <f>IF('Two cycles - Optimise'!$E$10&gt;($J186+JU$2),_xlfn.BINOM.DIST('Two cycles - Optimise'!$E$10-JU$2,'Two cycles - Optimise'!$B$4,'Two cycles - Optimise'!$B$3,TRUE)-_xlfn.BINOM.DIST($J186,'Two cycles - Optimise'!$B$4,'Two cycles - Optimise'!$B$3,TRUE),0)</f>
        <v>0</v>
      </c>
      <c r="JV186">
        <f>IF('Two cycles - Optimise'!$E$10&gt;($J186+JV$2),_xlfn.BINOM.DIST('Two cycles - Optimise'!$E$10-JV$2,'Two cycles - Optimise'!$B$4,'Two cycles - Optimise'!$B$3,TRUE)-_xlfn.BINOM.DIST($J186,'Two cycles - Optimise'!$B$4,'Two cycles - Optimise'!$B$3,TRUE),0)</f>
        <v>0</v>
      </c>
      <c r="JW186">
        <f>IF('Two cycles - Optimise'!$E$10&gt;($J186+JW$2),_xlfn.BINOM.DIST('Two cycles - Optimise'!$E$10-JW$2,'Two cycles - Optimise'!$B$4,'Two cycles - Optimise'!$B$3,TRUE)-_xlfn.BINOM.DIST($J186,'Two cycles - Optimise'!$B$4,'Two cycles - Optimise'!$B$3,TRUE),0)</f>
        <v>0</v>
      </c>
      <c r="JX186">
        <f>IF('Two cycles - Optimise'!$E$10&gt;($J186+JX$2),_xlfn.BINOM.DIST('Two cycles - Optimise'!$E$10-JX$2,'Two cycles - Optimise'!$B$4,'Two cycles - Optimise'!$B$3,TRUE)-_xlfn.BINOM.DIST($J186,'Two cycles - Optimise'!$B$4,'Two cycles - Optimise'!$B$3,TRUE),0)</f>
        <v>0</v>
      </c>
      <c r="JY186">
        <f>IF('Two cycles - Optimise'!$E$10&gt;($J186+JY$2),_xlfn.BINOM.DIST('Two cycles - Optimise'!$E$10-JY$2,'Two cycles - Optimise'!$B$4,'Two cycles - Optimise'!$B$3,TRUE)-_xlfn.BINOM.DIST($J186,'Two cycles - Optimise'!$B$4,'Two cycles - Optimise'!$B$3,TRUE),0)</f>
        <v>0</v>
      </c>
      <c r="JZ186">
        <f>IF('Two cycles - Optimise'!$E$10&gt;($J186+JZ$2),_xlfn.BINOM.DIST('Two cycles - Optimise'!$E$10-JZ$2,'Two cycles - Optimise'!$B$4,'Two cycles - Optimise'!$B$3,TRUE)-_xlfn.BINOM.DIST($J186,'Two cycles - Optimise'!$B$4,'Two cycles - Optimise'!$B$3,TRUE),0)</f>
        <v>0</v>
      </c>
      <c r="KA186">
        <f>IF('Two cycles - Optimise'!$E$10&gt;($J186+KA$2),_xlfn.BINOM.DIST('Two cycles - Optimise'!$E$10-KA$2,'Two cycles - Optimise'!$B$4,'Two cycles - Optimise'!$B$3,TRUE)-_xlfn.BINOM.DIST($J186,'Two cycles - Optimise'!$B$4,'Two cycles - Optimise'!$B$3,TRUE),0)</f>
        <v>0</v>
      </c>
      <c r="KB186">
        <f>IF('Two cycles - Optimise'!$E$10&gt;($J186+KB$2),_xlfn.BINOM.DIST('Two cycles - Optimise'!$E$10-KB$2,'Two cycles - Optimise'!$B$4,'Two cycles - Optimise'!$B$3,TRUE)-_xlfn.BINOM.DIST($J186,'Two cycles - Optimise'!$B$4,'Two cycles - Optimise'!$B$3,TRUE),0)</f>
        <v>0</v>
      </c>
      <c r="KC186">
        <f>IF('Two cycles - Optimise'!$E$10&gt;($J186+KC$2),_xlfn.BINOM.DIST('Two cycles - Optimise'!$E$10-KC$2,'Two cycles - Optimise'!$B$4,'Two cycles - Optimise'!$B$3,TRUE)-_xlfn.BINOM.DIST($J186,'Two cycles - Optimise'!$B$4,'Two cycles - Optimise'!$B$3,TRUE),0)</f>
        <v>0</v>
      </c>
      <c r="KD186">
        <f>IF('Two cycles - Optimise'!$E$10&gt;($J186+KD$2),_xlfn.BINOM.DIST('Two cycles - Optimise'!$E$10-KD$2,'Two cycles - Optimise'!$B$4,'Two cycles - Optimise'!$B$3,TRUE)-_xlfn.BINOM.DIST($J186,'Two cycles - Optimise'!$B$4,'Two cycles - Optimise'!$B$3,TRUE),0)</f>
        <v>0</v>
      </c>
      <c r="KE186">
        <f>IF('Two cycles - Optimise'!$E$10&gt;($J186+KE$2),_xlfn.BINOM.DIST('Two cycles - Optimise'!$E$10-KE$2,'Two cycles - Optimise'!$B$4,'Two cycles - Optimise'!$B$3,TRUE)-_xlfn.BINOM.DIST($J186,'Two cycles - Optimise'!$B$4,'Two cycles - Optimise'!$B$3,TRUE),0)</f>
        <v>0</v>
      </c>
      <c r="KF186">
        <f>IF('Two cycles - Optimise'!$E$10&gt;($J186+KF$2),_xlfn.BINOM.DIST('Two cycles - Optimise'!$E$10-KF$2,'Two cycles - Optimise'!$B$4,'Two cycles - Optimise'!$B$3,TRUE)-_xlfn.BINOM.DIST($J186,'Two cycles - Optimise'!$B$4,'Two cycles - Optimise'!$B$3,TRUE),0)</f>
        <v>0</v>
      </c>
      <c r="KG186">
        <f>IF('Two cycles - Optimise'!$E$10&gt;($J186+KG$2),_xlfn.BINOM.DIST('Two cycles - Optimise'!$E$10-KG$2,'Two cycles - Optimise'!$B$4,'Two cycles - Optimise'!$B$3,TRUE)-_xlfn.BINOM.DIST($J186,'Two cycles - Optimise'!$B$4,'Two cycles - Optimise'!$B$3,TRUE),0)</f>
        <v>0</v>
      </c>
      <c r="KH186">
        <f>IF('Two cycles - Optimise'!$E$10&gt;($J186+KH$2),_xlfn.BINOM.DIST('Two cycles - Optimise'!$E$10-KH$2,'Two cycles - Optimise'!$B$4,'Two cycles - Optimise'!$B$3,TRUE)-_xlfn.BINOM.DIST($J186,'Two cycles - Optimise'!$B$4,'Two cycles - Optimise'!$B$3,TRUE),0)</f>
        <v>0</v>
      </c>
      <c r="KI186">
        <f>IF('Two cycles - Optimise'!$E$10&gt;($J186+KI$2),_xlfn.BINOM.DIST('Two cycles - Optimise'!$E$10-KI$2,'Two cycles - Optimise'!$B$4,'Two cycles - Optimise'!$B$3,TRUE)-_xlfn.BINOM.DIST($J186,'Two cycles - Optimise'!$B$4,'Two cycles - Optimise'!$B$3,TRUE),0)</f>
        <v>0</v>
      </c>
      <c r="KJ186">
        <f>IF('Two cycles - Optimise'!$E$10&gt;($J186+KJ$2),_xlfn.BINOM.DIST('Two cycles - Optimise'!$E$10-KJ$2,'Two cycles - Optimise'!$B$4,'Two cycles - Optimise'!$B$3,TRUE)-_xlfn.BINOM.DIST($J186,'Two cycles - Optimise'!$B$4,'Two cycles - Optimise'!$B$3,TRUE),0)</f>
        <v>0</v>
      </c>
      <c r="KK186">
        <f>IF('Two cycles - Optimise'!$E$10&gt;($J186+KK$2),_xlfn.BINOM.DIST('Two cycles - Optimise'!$E$10-KK$2,'Two cycles - Optimise'!$B$4,'Two cycles - Optimise'!$B$3,TRUE)-_xlfn.BINOM.DIST($J186,'Two cycles - Optimise'!$B$4,'Two cycles - Optimise'!$B$3,TRUE),0)</f>
        <v>0</v>
      </c>
      <c r="KL186">
        <f>IF('Two cycles - Optimise'!$E$10&gt;($J186+KL$2),_xlfn.BINOM.DIST('Two cycles - Optimise'!$E$10-KL$2,'Two cycles - Optimise'!$B$4,'Two cycles - Optimise'!$B$3,TRUE)-_xlfn.BINOM.DIST($J186,'Two cycles - Optimise'!$B$4,'Two cycles - Optimise'!$B$3,TRUE),0)</f>
        <v>0</v>
      </c>
      <c r="KM186">
        <f>IF('Two cycles - Optimise'!$E$10&gt;($J186+KM$2),_xlfn.BINOM.DIST('Two cycles - Optimise'!$E$10-KM$2,'Two cycles - Optimise'!$B$4,'Two cycles - Optimise'!$B$3,TRUE)-_xlfn.BINOM.DIST($J186,'Two cycles - Optimise'!$B$4,'Two cycles - Optimise'!$B$3,TRUE),0)</f>
        <v>0</v>
      </c>
      <c r="KN186">
        <f>IF('Two cycles - Optimise'!$E$10&gt;($J186+KN$2),_xlfn.BINOM.DIST('Two cycles - Optimise'!$E$10-KN$2,'Two cycles - Optimise'!$B$4,'Two cycles - Optimise'!$B$3,TRUE)-_xlfn.BINOM.DIST($J186,'Two cycles - Optimise'!$B$4,'Two cycles - Optimise'!$B$3,TRUE),0)</f>
        <v>0</v>
      </c>
      <c r="KO186">
        <f>IF('Two cycles - Optimise'!$E$10&gt;($J186+KO$2),_xlfn.BINOM.DIST('Two cycles - Optimise'!$E$10-KO$2,'Two cycles - Optimise'!$B$4,'Two cycles - Optimise'!$B$3,TRUE)-_xlfn.BINOM.DIST($J186,'Two cycles - Optimise'!$B$4,'Two cycles - Optimise'!$B$3,TRUE),0)</f>
        <v>0</v>
      </c>
      <c r="KP186">
        <f>IF('Two cycles - Optimise'!$E$10&gt;($J186+KP$2),_xlfn.BINOM.DIST('Two cycles - Optimise'!$E$10-KP$2,'Two cycles - Optimise'!$B$4,'Two cycles - Optimise'!$B$3,TRUE)-_xlfn.BINOM.DIST($J186,'Two cycles - Optimise'!$B$4,'Two cycles - Optimise'!$B$3,TRUE),0)</f>
        <v>0</v>
      </c>
      <c r="KQ186">
        <f>IF('Two cycles - Optimise'!$E$10&gt;($J186+KQ$2),_xlfn.BINOM.DIST('Two cycles - Optimise'!$E$10-KQ$2,'Two cycles - Optimise'!$B$4,'Two cycles - Optimise'!$B$3,TRUE)-_xlfn.BINOM.DIST($J186,'Two cycles - Optimise'!$B$4,'Two cycles - Optimise'!$B$3,TRUE),0)</f>
        <v>0</v>
      </c>
      <c r="KR186">
        <f>IF('Two cycles - Optimise'!$E$10&gt;($J186+KR$2),_xlfn.BINOM.DIST('Two cycles - Optimise'!$E$10-KR$2,'Two cycles - Optimise'!$B$4,'Two cycles - Optimise'!$B$3,TRUE)-_xlfn.BINOM.DIST($J186,'Two cycles - Optimise'!$B$4,'Two cycles - Optimise'!$B$3,TRUE),0)</f>
        <v>0</v>
      </c>
      <c r="KS186">
        <f>IF('Two cycles - Optimise'!$E$10&gt;($J186+KS$2),_xlfn.BINOM.DIST('Two cycles - Optimise'!$E$10-KS$2,'Two cycles - Optimise'!$B$4,'Two cycles - Optimise'!$B$3,TRUE)-_xlfn.BINOM.DIST($J186,'Two cycles - Optimise'!$B$4,'Two cycles - Optimise'!$B$3,TRUE),0)</f>
        <v>0</v>
      </c>
      <c r="KT186">
        <f>IF('Two cycles - Optimise'!$E$10&gt;($J186+KT$2),_xlfn.BINOM.DIST('Two cycles - Optimise'!$E$10-KT$2,'Two cycles - Optimise'!$B$4,'Two cycles - Optimise'!$B$3,TRUE)-_xlfn.BINOM.DIST($J186,'Two cycles - Optimise'!$B$4,'Two cycles - Optimise'!$B$3,TRUE),0)</f>
        <v>0</v>
      </c>
      <c r="KU186">
        <f>IF('Two cycles - Optimise'!$E$10&gt;($J186+KU$2),_xlfn.BINOM.DIST('Two cycles - Optimise'!$E$10-KU$2,'Two cycles - Optimise'!$B$4,'Two cycles - Optimise'!$B$3,TRUE)-_xlfn.BINOM.DIST($J186,'Two cycles - Optimise'!$B$4,'Two cycles - Optimise'!$B$3,TRUE),0)</f>
        <v>0</v>
      </c>
      <c r="KV186">
        <f>IF('Two cycles - Optimise'!$E$10&gt;($J186+KV$2),_xlfn.BINOM.DIST('Two cycles - Optimise'!$E$10-KV$2,'Two cycles - Optimise'!$B$4,'Two cycles - Optimise'!$B$3,TRUE)-_xlfn.BINOM.DIST($J186,'Two cycles - Optimise'!$B$4,'Two cycles - Optimise'!$B$3,TRUE),0)</f>
        <v>0</v>
      </c>
      <c r="KW186">
        <f>IF('Two cycles - Optimise'!$E$10&gt;($J186+KW$2),_xlfn.BINOM.DIST('Two cycles - Optimise'!$E$10-KW$2,'Two cycles - Optimise'!$B$4,'Two cycles - Optimise'!$B$3,TRUE)-_xlfn.BINOM.DIST($J186,'Two cycles - Optimise'!$B$4,'Two cycles - Optimise'!$B$3,TRUE),0)</f>
        <v>0</v>
      </c>
      <c r="KX186">
        <f>IF('Two cycles - Optimise'!$E$10&gt;($J186+KX$2),_xlfn.BINOM.DIST('Two cycles - Optimise'!$E$10-KX$2,'Two cycles - Optimise'!$B$4,'Two cycles - Optimise'!$B$3,TRUE)-_xlfn.BINOM.DIST($J186,'Two cycles - Optimise'!$B$4,'Two cycles - Optimise'!$B$3,TRUE),0)</f>
        <v>0</v>
      </c>
      <c r="KY186">
        <f>IF('Two cycles - Optimise'!$E$10&gt;($J186+KY$2),_xlfn.BINOM.DIST('Two cycles - Optimise'!$E$10-KY$2,'Two cycles - Optimise'!$B$4,'Two cycles - Optimise'!$B$3,TRUE)-_xlfn.BINOM.DIST($J186,'Two cycles - Optimise'!$B$4,'Two cycles - Optimise'!$B$3,TRUE),0)</f>
        <v>0</v>
      </c>
      <c r="KZ186">
        <f>IF('Two cycles - Optimise'!$E$10&gt;($J186+KZ$2),_xlfn.BINOM.DIST('Two cycles - Optimise'!$E$10-KZ$2,'Two cycles - Optimise'!$B$4,'Two cycles - Optimise'!$B$3,TRUE)-_xlfn.BINOM.DIST($J186,'Two cycles - Optimise'!$B$4,'Two cycles - Optimise'!$B$3,TRUE),0)</f>
        <v>0</v>
      </c>
      <c r="LA186">
        <f>IF('Two cycles - Optimise'!$E$10&gt;($J186+LA$2),_xlfn.BINOM.DIST('Two cycles - Optimise'!$E$10-LA$2,'Two cycles - Optimise'!$B$4,'Two cycles - Optimise'!$B$3,TRUE)-_xlfn.BINOM.DIST($J186,'Two cycles - Optimise'!$B$4,'Two cycles - Optimise'!$B$3,TRUE),0)</f>
        <v>0</v>
      </c>
      <c r="LB186">
        <f>IF('Two cycles - Optimise'!$E$10&gt;($J186+LB$2),_xlfn.BINOM.DIST('Two cycles - Optimise'!$E$10-LB$2,'Two cycles - Optimise'!$B$4,'Two cycles - Optimise'!$B$3,TRUE)-_xlfn.BINOM.DIST($J186,'Two cycles - Optimise'!$B$4,'Two cycles - Optimise'!$B$3,TRUE),0)</f>
        <v>0</v>
      </c>
      <c r="LC186">
        <f>IF('Two cycles - Optimise'!$E$10&gt;($J186+LC$2),_xlfn.BINOM.DIST('Two cycles - Optimise'!$E$10-LC$2,'Two cycles - Optimise'!$B$4,'Two cycles - Optimise'!$B$3,TRUE)-_xlfn.BINOM.DIST($J186,'Two cycles - Optimise'!$B$4,'Two cycles - Optimise'!$B$3,TRUE),0)</f>
        <v>0</v>
      </c>
      <c r="LD186">
        <f>IF('Two cycles - Optimise'!$E$10&gt;($J186+LD$2),_xlfn.BINOM.DIST('Two cycles - Optimise'!$E$10-LD$2,'Two cycles - Optimise'!$B$4,'Two cycles - Optimise'!$B$3,TRUE)-_xlfn.BINOM.DIST($J186,'Two cycles - Optimise'!$B$4,'Two cycles - Optimise'!$B$3,TRUE),0)</f>
        <v>0</v>
      </c>
      <c r="LE186">
        <f>IF('Two cycles - Optimise'!$E$10&gt;($J186+LE$2),_xlfn.BINOM.DIST('Two cycles - Optimise'!$E$10-LE$2,'Two cycles - Optimise'!$B$4,'Two cycles - Optimise'!$B$3,TRUE)-_xlfn.BINOM.DIST($J186,'Two cycles - Optimise'!$B$4,'Two cycles - Optimise'!$B$3,TRUE),0)</f>
        <v>0</v>
      </c>
      <c r="LF186">
        <f>IF('Two cycles - Optimise'!$E$10&gt;($J186+LF$2),_xlfn.BINOM.DIST('Two cycles - Optimise'!$E$10-LF$2,'Two cycles - Optimise'!$B$4,'Two cycles - Optimise'!$B$3,TRUE)-_xlfn.BINOM.DIST($J186,'Two cycles - Optimise'!$B$4,'Two cycles - Optimise'!$B$3,TRUE),0)</f>
        <v>0</v>
      </c>
      <c r="LG186">
        <f>IF('Two cycles - Optimise'!$E$10&gt;($J186+LG$2),_xlfn.BINOM.DIST('Two cycles - Optimise'!$E$10-LG$2,'Two cycles - Optimise'!$B$4,'Two cycles - Optimise'!$B$3,TRUE)-_xlfn.BINOM.DIST($J186,'Two cycles - Optimise'!$B$4,'Two cycles - Optimise'!$B$3,TRUE),0)</f>
        <v>0</v>
      </c>
      <c r="LH186">
        <f>IF('Two cycles - Optimise'!$E$10&gt;($J186+LH$2),_xlfn.BINOM.DIST('Two cycles - Optimise'!$E$10-LH$2,'Two cycles - Optimise'!$B$4,'Two cycles - Optimise'!$B$3,TRUE)-_xlfn.BINOM.DIST($J186,'Two cycles - Optimise'!$B$4,'Two cycles - Optimise'!$B$3,TRUE),0)</f>
        <v>0</v>
      </c>
      <c r="LI186">
        <f>IF('Two cycles - Optimise'!$E$10&gt;($J186+LI$2),_xlfn.BINOM.DIST('Two cycles - Optimise'!$E$10-LI$2,'Two cycles - Optimise'!$B$4,'Two cycles - Optimise'!$B$3,TRUE)-_xlfn.BINOM.DIST($J186,'Two cycles - Optimise'!$B$4,'Two cycles - Optimise'!$B$3,TRUE),0)</f>
        <v>0</v>
      </c>
      <c r="LJ186">
        <f>IF('Two cycles - Optimise'!$E$10&gt;($J186+LJ$2),_xlfn.BINOM.DIST('Two cycles - Optimise'!$E$10-LJ$2,'Two cycles - Optimise'!$B$4,'Two cycles - Optimise'!$B$3,TRUE)-_xlfn.BINOM.DIST($J186,'Two cycles - Optimise'!$B$4,'Two cycles - Optimise'!$B$3,TRUE),0)</f>
        <v>0</v>
      </c>
      <c r="LK186">
        <f>IF('Two cycles - Optimise'!$E$10&gt;($J186+LK$2),_xlfn.BINOM.DIST('Two cycles - Optimise'!$E$10-LK$2,'Two cycles - Optimise'!$B$4,'Two cycles - Optimise'!$B$3,TRUE)-_xlfn.BINOM.DIST($J186,'Two cycles - Optimise'!$B$4,'Two cycles - Optimise'!$B$3,TRUE),0)</f>
        <v>0</v>
      </c>
      <c r="LL186">
        <f>IF('Two cycles - Optimise'!$E$10&gt;($J186+LL$2),_xlfn.BINOM.DIST('Two cycles - Optimise'!$E$10-LL$2,'Two cycles - Optimise'!$B$4,'Two cycles - Optimise'!$B$3,TRUE)-_xlfn.BINOM.DIST($J186,'Two cycles - Optimise'!$B$4,'Two cycles - Optimise'!$B$3,TRUE),0)</f>
        <v>0</v>
      </c>
    </row>
    <row r="187" spans="1:324" x14ac:dyDescent="0.25">
      <c r="A187">
        <f>IF(E187&lt;'Two cycles - Optimise'!$B$2,1000,E187-'Two cycles - Optimise'!$B$2)</f>
        <v>5.0000000000000044E-2</v>
      </c>
      <c r="B187">
        <v>184</v>
      </c>
      <c r="C187">
        <f>IF(B187&gt;'Two cycles - Optimise'!$B$4,1,_xlfn.BINOM.DIST(B187,'Two cycles - Optimise'!$B$4,'Two cycles - Optimise'!$B$3,TRUE))</f>
        <v>1</v>
      </c>
      <c r="D187">
        <f t="shared" si="326"/>
        <v>0</v>
      </c>
      <c r="E187">
        <f t="shared" si="327"/>
        <v>1</v>
      </c>
      <c r="I187">
        <f>IF(P187&lt;'Two cycles - Optimise'!$B$2,1000,P187-'Two cycles - Optimise'!$B$2)</f>
        <v>5.0000000000000044E-2</v>
      </c>
      <c r="J187">
        <v>184</v>
      </c>
      <c r="K187">
        <f>IF(J187&gt;'Two cycles - Optimise'!$B$4,1,_xlfn.BINOM.DIST(J187,'Two cycles - Optimise'!$B$4,'Two cycles - Optimise'!$B$3,TRUE))</f>
        <v>1</v>
      </c>
      <c r="L187">
        <f t="shared" si="328"/>
        <v>0</v>
      </c>
      <c r="M187">
        <f t="shared" si="329"/>
        <v>1</v>
      </c>
      <c r="N187">
        <f t="shared" si="330"/>
        <v>0</v>
      </c>
      <c r="O187">
        <f t="shared" si="331"/>
        <v>0</v>
      </c>
      <c r="P187">
        <f t="shared" si="332"/>
        <v>1</v>
      </c>
      <c r="T187">
        <f t="shared" si="333"/>
        <v>0</v>
      </c>
      <c r="U187">
        <f t="shared" si="334"/>
        <v>0</v>
      </c>
      <c r="V187">
        <f t="shared" si="335"/>
        <v>0</v>
      </c>
      <c r="W187">
        <f t="shared" si="336"/>
        <v>0</v>
      </c>
      <c r="X187">
        <f t="shared" si="337"/>
        <v>0</v>
      </c>
      <c r="Y187">
        <f t="shared" si="338"/>
        <v>0</v>
      </c>
      <c r="Z187">
        <f t="shared" si="339"/>
        <v>0</v>
      </c>
      <c r="AA187">
        <f t="shared" si="340"/>
        <v>0</v>
      </c>
      <c r="AB187">
        <f t="shared" si="341"/>
        <v>0</v>
      </c>
      <c r="AC187">
        <f t="shared" si="342"/>
        <v>0</v>
      </c>
      <c r="AD187">
        <f t="shared" si="343"/>
        <v>0</v>
      </c>
      <c r="AE187">
        <f t="shared" si="344"/>
        <v>0</v>
      </c>
      <c r="AF187">
        <f t="shared" si="345"/>
        <v>0</v>
      </c>
      <c r="AG187">
        <f t="shared" si="346"/>
        <v>0</v>
      </c>
      <c r="AH187">
        <f t="shared" si="347"/>
        <v>0</v>
      </c>
      <c r="AI187">
        <f t="shared" si="348"/>
        <v>0</v>
      </c>
      <c r="AJ187">
        <f t="shared" si="349"/>
        <v>0</v>
      </c>
      <c r="AK187">
        <f t="shared" si="350"/>
        <v>0</v>
      </c>
      <c r="AL187">
        <f t="shared" si="351"/>
        <v>0</v>
      </c>
      <c r="AM187">
        <f t="shared" si="352"/>
        <v>0</v>
      </c>
      <c r="AN187">
        <f t="shared" si="353"/>
        <v>0</v>
      </c>
      <c r="AO187">
        <f t="shared" si="354"/>
        <v>0</v>
      </c>
      <c r="AP187">
        <f t="shared" si="355"/>
        <v>0</v>
      </c>
      <c r="AQ187">
        <f t="shared" si="356"/>
        <v>0</v>
      </c>
      <c r="AR187">
        <f t="shared" si="357"/>
        <v>0</v>
      </c>
      <c r="AS187">
        <f t="shared" si="358"/>
        <v>0</v>
      </c>
      <c r="AT187">
        <f t="shared" si="359"/>
        <v>0</v>
      </c>
      <c r="AU187">
        <f t="shared" si="360"/>
        <v>0</v>
      </c>
      <c r="AV187">
        <f t="shared" si="361"/>
        <v>0</v>
      </c>
      <c r="AW187">
        <f t="shared" si="362"/>
        <v>0</v>
      </c>
      <c r="AX187">
        <f t="shared" si="363"/>
        <v>0</v>
      </c>
      <c r="AY187">
        <f t="shared" si="364"/>
        <v>0</v>
      </c>
      <c r="AZ187">
        <f t="shared" si="365"/>
        <v>0</v>
      </c>
      <c r="BA187">
        <f t="shared" si="366"/>
        <v>0</v>
      </c>
      <c r="BB187">
        <f t="shared" si="367"/>
        <v>0</v>
      </c>
      <c r="BC187">
        <f t="shared" si="368"/>
        <v>0</v>
      </c>
      <c r="BD187">
        <f t="shared" si="369"/>
        <v>0</v>
      </c>
      <c r="BE187">
        <f t="shared" si="370"/>
        <v>0</v>
      </c>
      <c r="BF187">
        <f t="shared" si="371"/>
        <v>0</v>
      </c>
      <c r="BG187">
        <f t="shared" si="372"/>
        <v>0</v>
      </c>
      <c r="BH187">
        <f t="shared" si="373"/>
        <v>0</v>
      </c>
      <c r="BI187">
        <f t="shared" si="374"/>
        <v>0</v>
      </c>
      <c r="BJ187">
        <f t="shared" si="375"/>
        <v>0</v>
      </c>
      <c r="BK187">
        <f t="shared" si="376"/>
        <v>0</v>
      </c>
      <c r="BL187">
        <f t="shared" si="377"/>
        <v>0</v>
      </c>
      <c r="BM187">
        <f t="shared" si="378"/>
        <v>0</v>
      </c>
      <c r="BN187">
        <f t="shared" si="379"/>
        <v>0</v>
      </c>
      <c r="BO187">
        <f t="shared" si="380"/>
        <v>0</v>
      </c>
      <c r="BP187">
        <f t="shared" si="381"/>
        <v>0</v>
      </c>
      <c r="BQ187">
        <f t="shared" si="382"/>
        <v>0</v>
      </c>
      <c r="BR187">
        <f t="shared" si="383"/>
        <v>0</v>
      </c>
      <c r="BS187">
        <f t="shared" si="384"/>
        <v>0</v>
      </c>
      <c r="BT187">
        <f t="shared" si="385"/>
        <v>0</v>
      </c>
      <c r="BU187">
        <f t="shared" si="386"/>
        <v>0</v>
      </c>
      <c r="BV187">
        <f t="shared" si="387"/>
        <v>0</v>
      </c>
      <c r="BW187">
        <f t="shared" si="388"/>
        <v>0</v>
      </c>
      <c r="BX187">
        <f t="shared" si="389"/>
        <v>0</v>
      </c>
      <c r="BY187">
        <f t="shared" si="390"/>
        <v>0</v>
      </c>
      <c r="BZ187">
        <f t="shared" si="391"/>
        <v>0</v>
      </c>
      <c r="CA187">
        <f t="shared" si="392"/>
        <v>0</v>
      </c>
      <c r="CB187">
        <f t="shared" si="393"/>
        <v>0</v>
      </c>
      <c r="CC187">
        <f t="shared" si="394"/>
        <v>0</v>
      </c>
      <c r="CD187">
        <f t="shared" si="395"/>
        <v>0</v>
      </c>
      <c r="CE187">
        <f t="shared" si="396"/>
        <v>0</v>
      </c>
      <c r="CF187">
        <f t="shared" si="397"/>
        <v>0</v>
      </c>
      <c r="CG187">
        <f t="shared" si="398"/>
        <v>0</v>
      </c>
      <c r="CH187">
        <f t="shared" si="399"/>
        <v>0</v>
      </c>
      <c r="CI187">
        <f t="shared" si="400"/>
        <v>0</v>
      </c>
      <c r="CJ187">
        <f t="shared" si="401"/>
        <v>0</v>
      </c>
      <c r="CK187">
        <f t="shared" si="402"/>
        <v>0</v>
      </c>
      <c r="CL187">
        <f t="shared" si="403"/>
        <v>0</v>
      </c>
      <c r="CM187">
        <f t="shared" si="404"/>
        <v>0</v>
      </c>
      <c r="CN187">
        <f t="shared" si="405"/>
        <v>0</v>
      </c>
      <c r="CO187">
        <f t="shared" si="406"/>
        <v>0</v>
      </c>
      <c r="CP187">
        <f t="shared" si="407"/>
        <v>0</v>
      </c>
      <c r="CQ187">
        <f t="shared" si="408"/>
        <v>0</v>
      </c>
      <c r="CR187">
        <f t="shared" si="409"/>
        <v>0</v>
      </c>
      <c r="CS187">
        <f t="shared" si="410"/>
        <v>0</v>
      </c>
      <c r="CT187">
        <f t="shared" si="411"/>
        <v>0</v>
      </c>
      <c r="CU187">
        <f t="shared" si="412"/>
        <v>0</v>
      </c>
      <c r="CV187">
        <f t="shared" si="413"/>
        <v>0</v>
      </c>
      <c r="CW187">
        <f t="shared" si="414"/>
        <v>0</v>
      </c>
      <c r="CX187">
        <f t="shared" si="415"/>
        <v>0</v>
      </c>
      <c r="CY187">
        <f t="shared" si="416"/>
        <v>0</v>
      </c>
      <c r="CZ187">
        <f t="shared" si="417"/>
        <v>0</v>
      </c>
      <c r="DA187">
        <f t="shared" si="418"/>
        <v>0</v>
      </c>
      <c r="DB187">
        <f t="shared" si="419"/>
        <v>0</v>
      </c>
      <c r="DC187">
        <f t="shared" si="420"/>
        <v>0</v>
      </c>
      <c r="DD187">
        <f t="shared" si="421"/>
        <v>0</v>
      </c>
      <c r="DE187">
        <f t="shared" si="422"/>
        <v>0</v>
      </c>
      <c r="DF187">
        <f t="shared" si="423"/>
        <v>0</v>
      </c>
      <c r="DG187">
        <f t="shared" si="424"/>
        <v>0</v>
      </c>
      <c r="DH187">
        <f t="shared" si="425"/>
        <v>0</v>
      </c>
      <c r="DI187">
        <f t="shared" si="426"/>
        <v>0</v>
      </c>
      <c r="DJ187">
        <f t="shared" si="427"/>
        <v>0</v>
      </c>
      <c r="DK187">
        <f t="shared" si="428"/>
        <v>0</v>
      </c>
      <c r="DL187">
        <f t="shared" si="429"/>
        <v>0</v>
      </c>
      <c r="DM187">
        <f t="shared" si="430"/>
        <v>0</v>
      </c>
      <c r="DN187">
        <f t="shared" si="431"/>
        <v>0</v>
      </c>
      <c r="DO187">
        <f t="shared" si="432"/>
        <v>0</v>
      </c>
      <c r="DP187">
        <f t="shared" si="433"/>
        <v>0</v>
      </c>
      <c r="DR187">
        <f>IF(AND(DR$2&lt;=$J187,$J187&lt;='Two cycles - Optimise'!$B$4),_xlfn.BINOM.DIST(DR$2,'Two cycles - Optimise'!$B$4,'Two cycles - Optimise'!$B$3,FALSE),0)</f>
        <v>0</v>
      </c>
      <c r="DS187">
        <f>IF(AND(DS$2&lt;=$J187,$J187&lt;='Two cycles - Optimise'!$B$4),_xlfn.BINOM.DIST(DS$2,'Two cycles - Optimise'!$B$4,'Two cycles - Optimise'!$B$3,FALSE),0)</f>
        <v>0</v>
      </c>
      <c r="DT187">
        <f>IF(AND(DT$2&lt;=$J187,$J187&lt;='Two cycles - Optimise'!$B$4),_xlfn.BINOM.DIST(DT$2,'Two cycles - Optimise'!$B$4,'Two cycles - Optimise'!$B$3,FALSE),0)</f>
        <v>0</v>
      </c>
      <c r="DU187">
        <f>IF(AND(DU$2&lt;=$J187,$J187&lt;='Two cycles - Optimise'!$B$4),_xlfn.BINOM.DIST(DU$2,'Two cycles - Optimise'!$B$4,'Two cycles - Optimise'!$B$3,FALSE),0)</f>
        <v>0</v>
      </c>
      <c r="DV187">
        <f>IF(AND(DV$2&lt;=$J187,$J187&lt;='Two cycles - Optimise'!$B$4),_xlfn.BINOM.DIST(DV$2,'Two cycles - Optimise'!$B$4,'Two cycles - Optimise'!$B$3,FALSE),0)</f>
        <v>0</v>
      </c>
      <c r="DW187">
        <f>IF(AND(DW$2&lt;=$J187,$J187&lt;='Two cycles - Optimise'!$B$4),_xlfn.BINOM.DIST(DW$2,'Two cycles - Optimise'!$B$4,'Two cycles - Optimise'!$B$3,FALSE),0)</f>
        <v>0</v>
      </c>
      <c r="DX187">
        <f>IF(AND(DX$2&lt;=$J187,$J187&lt;='Two cycles - Optimise'!$B$4),_xlfn.BINOM.DIST(DX$2,'Two cycles - Optimise'!$B$4,'Two cycles - Optimise'!$B$3,FALSE),0)</f>
        <v>0</v>
      </c>
      <c r="DY187">
        <f>IF(AND(DY$2&lt;=$J187,$J187&lt;='Two cycles - Optimise'!$B$4),_xlfn.BINOM.DIST(DY$2,'Two cycles - Optimise'!$B$4,'Two cycles - Optimise'!$B$3,FALSE),0)</f>
        <v>0</v>
      </c>
      <c r="DZ187">
        <f>IF(AND(DZ$2&lt;=$J187,$J187&lt;='Two cycles - Optimise'!$B$4),_xlfn.BINOM.DIST(DZ$2,'Two cycles - Optimise'!$B$4,'Two cycles - Optimise'!$B$3,FALSE),0)</f>
        <v>0</v>
      </c>
      <c r="EA187">
        <f>IF(AND(EA$2&lt;=$J187,$J187&lt;='Two cycles - Optimise'!$B$4),_xlfn.BINOM.DIST(EA$2,'Two cycles - Optimise'!$B$4,'Two cycles - Optimise'!$B$3,FALSE),0)</f>
        <v>0</v>
      </c>
      <c r="EB187">
        <f>IF(AND(EB$2&lt;=$J187,$J187&lt;='Two cycles - Optimise'!$B$4),_xlfn.BINOM.DIST(EB$2,'Two cycles - Optimise'!$B$4,'Two cycles - Optimise'!$B$3,FALSE),0)</f>
        <v>0</v>
      </c>
      <c r="EC187">
        <f>IF(AND(EC$2&lt;=$J187,$J187&lt;='Two cycles - Optimise'!$B$4),_xlfn.BINOM.DIST(EC$2,'Two cycles - Optimise'!$B$4,'Two cycles - Optimise'!$B$3,FALSE),0)</f>
        <v>0</v>
      </c>
      <c r="ED187">
        <f>IF(AND(ED$2&lt;=$J187,$J187&lt;='Two cycles - Optimise'!$B$4),_xlfn.BINOM.DIST(ED$2,'Two cycles - Optimise'!$B$4,'Two cycles - Optimise'!$B$3,FALSE),0)</f>
        <v>0</v>
      </c>
      <c r="EE187">
        <f>IF(AND(EE$2&lt;=$J187,$J187&lt;='Two cycles - Optimise'!$B$4),_xlfn.BINOM.DIST(EE$2,'Two cycles - Optimise'!$B$4,'Two cycles - Optimise'!$B$3,FALSE),0)</f>
        <v>0</v>
      </c>
      <c r="EF187">
        <f>IF(AND(EF$2&lt;=$J187,$J187&lt;='Two cycles - Optimise'!$B$4),_xlfn.BINOM.DIST(EF$2,'Two cycles - Optimise'!$B$4,'Two cycles - Optimise'!$B$3,FALSE),0)</f>
        <v>0</v>
      </c>
      <c r="EG187">
        <f>IF(AND(EG$2&lt;=$J187,$J187&lt;='Two cycles - Optimise'!$B$4),_xlfn.BINOM.DIST(EG$2,'Two cycles - Optimise'!$B$4,'Two cycles - Optimise'!$B$3,FALSE),0)</f>
        <v>0</v>
      </c>
      <c r="EH187">
        <f>IF(AND(EH$2&lt;=$J187,$J187&lt;='Two cycles - Optimise'!$B$4),_xlfn.BINOM.DIST(EH$2,'Two cycles - Optimise'!$B$4,'Two cycles - Optimise'!$B$3,FALSE),0)</f>
        <v>0</v>
      </c>
      <c r="EI187">
        <f>IF(AND(EI$2&lt;=$J187,$J187&lt;='Two cycles - Optimise'!$B$4),_xlfn.BINOM.DIST(EI$2,'Two cycles - Optimise'!$B$4,'Two cycles - Optimise'!$B$3,FALSE),0)</f>
        <v>0</v>
      </c>
      <c r="EJ187">
        <f>IF(AND(EJ$2&lt;=$J187,$J187&lt;='Two cycles - Optimise'!$B$4),_xlfn.BINOM.DIST(EJ$2,'Two cycles - Optimise'!$B$4,'Two cycles - Optimise'!$B$3,FALSE),0)</f>
        <v>0</v>
      </c>
      <c r="EK187">
        <f>IF(AND(EK$2&lt;=$J187,$J187&lt;='Two cycles - Optimise'!$B$4),_xlfn.BINOM.DIST(EK$2,'Two cycles - Optimise'!$B$4,'Two cycles - Optimise'!$B$3,FALSE),0)</f>
        <v>0</v>
      </c>
      <c r="EL187">
        <f>IF(AND(EL$2&lt;=$J187,$J187&lt;='Two cycles - Optimise'!$B$4),_xlfn.BINOM.DIST(EL$2,'Two cycles - Optimise'!$B$4,'Two cycles - Optimise'!$B$3,FALSE),0)</f>
        <v>0</v>
      </c>
      <c r="EM187">
        <f>IF(AND(EM$2&lt;=$J187,$J187&lt;='Two cycles - Optimise'!$B$4),_xlfn.BINOM.DIST(EM$2,'Two cycles - Optimise'!$B$4,'Two cycles - Optimise'!$B$3,FALSE),0)</f>
        <v>0</v>
      </c>
      <c r="EN187">
        <f>IF(AND(EN$2&lt;=$J187,$J187&lt;='Two cycles - Optimise'!$B$4),_xlfn.BINOM.DIST(EN$2,'Two cycles - Optimise'!$B$4,'Two cycles - Optimise'!$B$3,FALSE),0)</f>
        <v>0</v>
      </c>
      <c r="EO187">
        <f>IF(AND(EO$2&lt;=$J187,$J187&lt;='Two cycles - Optimise'!$B$4),_xlfn.BINOM.DIST(EO$2,'Two cycles - Optimise'!$B$4,'Two cycles - Optimise'!$B$3,FALSE),0)</f>
        <v>0</v>
      </c>
      <c r="EP187">
        <f>IF(AND(EP$2&lt;=$J187,$J187&lt;='Two cycles - Optimise'!$B$4),_xlfn.BINOM.DIST(EP$2,'Two cycles - Optimise'!$B$4,'Two cycles - Optimise'!$B$3,FALSE),0)</f>
        <v>0</v>
      </c>
      <c r="EQ187">
        <f>IF(AND(EQ$2&lt;=$J187,$J187&lt;='Two cycles - Optimise'!$B$4),_xlfn.BINOM.DIST(EQ$2,'Two cycles - Optimise'!$B$4,'Two cycles - Optimise'!$B$3,FALSE),0)</f>
        <v>0</v>
      </c>
      <c r="ER187">
        <f>IF(AND(ER$2&lt;=$J187,$J187&lt;='Two cycles - Optimise'!$B$4),_xlfn.BINOM.DIST(ER$2,'Two cycles - Optimise'!$B$4,'Two cycles - Optimise'!$B$3,FALSE),0)</f>
        <v>0</v>
      </c>
      <c r="ES187">
        <f>IF(AND(ES$2&lt;=$J187,$J187&lt;='Two cycles - Optimise'!$B$4),_xlfn.BINOM.DIST(ES$2,'Two cycles - Optimise'!$B$4,'Two cycles - Optimise'!$B$3,FALSE),0)</f>
        <v>0</v>
      </c>
      <c r="ET187">
        <f>IF(AND(ET$2&lt;=$J187,$J187&lt;='Two cycles - Optimise'!$B$4),_xlfn.BINOM.DIST(ET$2,'Two cycles - Optimise'!$B$4,'Two cycles - Optimise'!$B$3,FALSE),0)</f>
        <v>0</v>
      </c>
      <c r="EU187">
        <f>IF(AND(EU$2&lt;=$J187,$J187&lt;='Two cycles - Optimise'!$B$4),_xlfn.BINOM.DIST(EU$2,'Two cycles - Optimise'!$B$4,'Two cycles - Optimise'!$B$3,FALSE),0)</f>
        <v>0</v>
      </c>
      <c r="EV187">
        <f>IF(AND(EV$2&lt;=$J187,$J187&lt;='Two cycles - Optimise'!$B$4),_xlfn.BINOM.DIST(EV$2,'Two cycles - Optimise'!$B$4,'Two cycles - Optimise'!$B$3,FALSE),0)</f>
        <v>0</v>
      </c>
      <c r="EW187">
        <f>IF(AND(EW$2&lt;=$J187,$J187&lt;='Two cycles - Optimise'!$B$4),_xlfn.BINOM.DIST(EW$2,'Two cycles - Optimise'!$B$4,'Two cycles - Optimise'!$B$3,FALSE),0)</f>
        <v>0</v>
      </c>
      <c r="EX187">
        <f>IF(AND(EX$2&lt;=$J187,$J187&lt;='Two cycles - Optimise'!$B$4),_xlfn.BINOM.DIST(EX$2,'Two cycles - Optimise'!$B$4,'Two cycles - Optimise'!$B$3,FALSE),0)</f>
        <v>0</v>
      </c>
      <c r="EY187">
        <f>IF(AND(EY$2&lt;=$J187,$J187&lt;='Two cycles - Optimise'!$B$4),_xlfn.BINOM.DIST(EY$2,'Two cycles - Optimise'!$B$4,'Two cycles - Optimise'!$B$3,FALSE),0)</f>
        <v>0</v>
      </c>
      <c r="EZ187">
        <f>IF(AND(EZ$2&lt;=$J187,$J187&lt;='Two cycles - Optimise'!$B$4),_xlfn.BINOM.DIST(EZ$2,'Two cycles - Optimise'!$B$4,'Two cycles - Optimise'!$B$3,FALSE),0)</f>
        <v>0</v>
      </c>
      <c r="FA187">
        <f>IF(AND(FA$2&lt;=$J187,$J187&lt;='Two cycles - Optimise'!$B$4),_xlfn.BINOM.DIST(FA$2,'Two cycles - Optimise'!$B$4,'Two cycles - Optimise'!$B$3,FALSE),0)</f>
        <v>0</v>
      </c>
      <c r="FB187">
        <f>IF(AND(FB$2&lt;=$J187,$J187&lt;='Two cycles - Optimise'!$B$4),_xlfn.BINOM.DIST(FB$2,'Two cycles - Optimise'!$B$4,'Two cycles - Optimise'!$B$3,FALSE),0)</f>
        <v>0</v>
      </c>
      <c r="FC187">
        <f>IF(AND(FC$2&lt;=$J187,$J187&lt;='Two cycles - Optimise'!$B$4),_xlfn.BINOM.DIST(FC$2,'Two cycles - Optimise'!$B$4,'Two cycles - Optimise'!$B$3,FALSE),0)</f>
        <v>0</v>
      </c>
      <c r="FD187">
        <f>IF(AND(FD$2&lt;=$J187,$J187&lt;='Two cycles - Optimise'!$B$4),_xlfn.BINOM.DIST(FD$2,'Two cycles - Optimise'!$B$4,'Two cycles - Optimise'!$B$3,FALSE),0)</f>
        <v>0</v>
      </c>
      <c r="FE187">
        <f>IF(AND(FE$2&lt;=$J187,$J187&lt;='Two cycles - Optimise'!$B$4),_xlfn.BINOM.DIST(FE$2,'Two cycles - Optimise'!$B$4,'Two cycles - Optimise'!$B$3,FALSE),0)</f>
        <v>0</v>
      </c>
      <c r="FF187">
        <f>IF(AND(FF$2&lt;=$J187,$J187&lt;='Two cycles - Optimise'!$B$4),_xlfn.BINOM.DIST(FF$2,'Two cycles - Optimise'!$B$4,'Two cycles - Optimise'!$B$3,FALSE),0)</f>
        <v>0</v>
      </c>
      <c r="FG187">
        <f>IF(AND(FG$2&lt;=$J187,$J187&lt;='Two cycles - Optimise'!$B$4),_xlfn.BINOM.DIST(FG$2,'Two cycles - Optimise'!$B$4,'Two cycles - Optimise'!$B$3,FALSE),0)</f>
        <v>0</v>
      </c>
      <c r="FH187">
        <f>IF(AND(FH$2&lt;=$J187,$J187&lt;='Two cycles - Optimise'!$B$4),_xlfn.BINOM.DIST(FH$2,'Two cycles - Optimise'!$B$4,'Two cycles - Optimise'!$B$3,FALSE),0)</f>
        <v>0</v>
      </c>
      <c r="FI187">
        <f>IF(AND(FI$2&lt;=$J187,$J187&lt;='Two cycles - Optimise'!$B$4),_xlfn.BINOM.DIST(FI$2,'Two cycles - Optimise'!$B$4,'Two cycles - Optimise'!$B$3,FALSE),0)</f>
        <v>0</v>
      </c>
      <c r="FJ187">
        <f>IF(AND(FJ$2&lt;=$J187,$J187&lt;='Two cycles - Optimise'!$B$4),_xlfn.BINOM.DIST(FJ$2,'Two cycles - Optimise'!$B$4,'Two cycles - Optimise'!$B$3,FALSE),0)</f>
        <v>0</v>
      </c>
      <c r="FK187">
        <f>IF(AND(FK$2&lt;=$J187,$J187&lt;='Two cycles - Optimise'!$B$4),_xlfn.BINOM.DIST(FK$2,'Two cycles - Optimise'!$B$4,'Two cycles - Optimise'!$B$3,FALSE),0)</f>
        <v>0</v>
      </c>
      <c r="FL187">
        <f>IF(AND(FL$2&lt;=$J187,$J187&lt;='Two cycles - Optimise'!$B$4),_xlfn.BINOM.DIST(FL$2,'Two cycles - Optimise'!$B$4,'Two cycles - Optimise'!$B$3,FALSE),0)</f>
        <v>0</v>
      </c>
      <c r="FM187">
        <f>IF(AND(FM$2&lt;=$J187,$J187&lt;='Two cycles - Optimise'!$B$4),_xlfn.BINOM.DIST(FM$2,'Two cycles - Optimise'!$B$4,'Two cycles - Optimise'!$B$3,FALSE),0)</f>
        <v>0</v>
      </c>
      <c r="FN187">
        <f>IF(AND(FN$2&lt;=$J187,$J187&lt;='Two cycles - Optimise'!$B$4),_xlfn.BINOM.DIST(FN$2,'Two cycles - Optimise'!$B$4,'Two cycles - Optimise'!$B$3,FALSE),0)</f>
        <v>0</v>
      </c>
      <c r="FO187">
        <f>IF(AND(FO$2&lt;=$J187,$J187&lt;='Two cycles - Optimise'!$B$4),_xlfn.BINOM.DIST(FO$2,'Two cycles - Optimise'!$B$4,'Two cycles - Optimise'!$B$3,FALSE),0)</f>
        <v>0</v>
      </c>
      <c r="FP187">
        <f>IF(AND(FP$2&lt;=$J187,$J187&lt;='Two cycles - Optimise'!$B$4),_xlfn.BINOM.DIST(FP$2,'Two cycles - Optimise'!$B$4,'Two cycles - Optimise'!$B$3,FALSE),0)</f>
        <v>0</v>
      </c>
      <c r="FQ187">
        <f>IF(AND(FQ$2&lt;=$J187,$J187&lt;='Two cycles - Optimise'!$B$4),_xlfn.BINOM.DIST(FQ$2,'Two cycles - Optimise'!$B$4,'Two cycles - Optimise'!$B$3,FALSE),0)</f>
        <v>0</v>
      </c>
      <c r="FR187">
        <f>IF(AND(FR$2&lt;=$J187,$J187&lt;='Two cycles - Optimise'!$B$4),_xlfn.BINOM.DIST(FR$2,'Two cycles - Optimise'!$B$4,'Two cycles - Optimise'!$B$3,FALSE),0)</f>
        <v>0</v>
      </c>
      <c r="FS187">
        <f>IF(AND(FS$2&lt;=$J187,$J187&lt;='Two cycles - Optimise'!$B$4),_xlfn.BINOM.DIST(FS$2,'Two cycles - Optimise'!$B$4,'Two cycles - Optimise'!$B$3,FALSE),0)</f>
        <v>0</v>
      </c>
      <c r="FT187">
        <f>IF(AND(FT$2&lt;=$J187,$J187&lt;='Two cycles - Optimise'!$B$4),_xlfn.BINOM.DIST(FT$2,'Two cycles - Optimise'!$B$4,'Two cycles - Optimise'!$B$3,FALSE),0)</f>
        <v>0</v>
      </c>
      <c r="FU187">
        <f>IF(AND(FU$2&lt;=$J187,$J187&lt;='Two cycles - Optimise'!$B$4),_xlfn.BINOM.DIST(FU$2,'Two cycles - Optimise'!$B$4,'Two cycles - Optimise'!$B$3,FALSE),0)</f>
        <v>0</v>
      </c>
      <c r="FV187">
        <f>IF(AND(FV$2&lt;=$J187,$J187&lt;='Two cycles - Optimise'!$B$4),_xlfn.BINOM.DIST(FV$2,'Two cycles - Optimise'!$B$4,'Two cycles - Optimise'!$B$3,FALSE),0)</f>
        <v>0</v>
      </c>
      <c r="FW187">
        <f>IF(AND(FW$2&lt;=$J187,$J187&lt;='Two cycles - Optimise'!$B$4),_xlfn.BINOM.DIST(FW$2,'Two cycles - Optimise'!$B$4,'Two cycles - Optimise'!$B$3,FALSE),0)</f>
        <v>0</v>
      </c>
      <c r="FX187">
        <f>IF(AND(FX$2&lt;=$J187,$J187&lt;='Two cycles - Optimise'!$B$4),_xlfn.BINOM.DIST(FX$2,'Two cycles - Optimise'!$B$4,'Two cycles - Optimise'!$B$3,FALSE),0)</f>
        <v>0</v>
      </c>
      <c r="FY187">
        <f>IF(AND(FY$2&lt;=$J187,$J187&lt;='Two cycles - Optimise'!$B$4),_xlfn.BINOM.DIST(FY$2,'Two cycles - Optimise'!$B$4,'Two cycles - Optimise'!$B$3,FALSE),0)</f>
        <v>0</v>
      </c>
      <c r="FZ187">
        <f>IF(AND(FZ$2&lt;=$J187,$J187&lt;='Two cycles - Optimise'!$B$4),_xlfn.BINOM.DIST(FZ$2,'Two cycles - Optimise'!$B$4,'Two cycles - Optimise'!$B$3,FALSE),0)</f>
        <v>0</v>
      </c>
      <c r="GA187">
        <f>IF(AND(GA$2&lt;=$J187,$J187&lt;='Two cycles - Optimise'!$B$4),_xlfn.BINOM.DIST(GA$2,'Two cycles - Optimise'!$B$4,'Two cycles - Optimise'!$B$3,FALSE),0)</f>
        <v>0</v>
      </c>
      <c r="GB187">
        <f>IF(AND(GB$2&lt;=$J187,$J187&lt;='Two cycles - Optimise'!$B$4),_xlfn.BINOM.DIST(GB$2,'Two cycles - Optimise'!$B$4,'Two cycles - Optimise'!$B$3,FALSE),0)</f>
        <v>0</v>
      </c>
      <c r="GC187">
        <f>IF(AND(GC$2&lt;=$J187,$J187&lt;='Two cycles - Optimise'!$B$4),_xlfn.BINOM.DIST(GC$2,'Two cycles - Optimise'!$B$4,'Two cycles - Optimise'!$B$3,FALSE),0)</f>
        <v>0</v>
      </c>
      <c r="GD187">
        <f>IF(AND(GD$2&lt;=$J187,$J187&lt;='Two cycles - Optimise'!$B$4),_xlfn.BINOM.DIST(GD$2,'Two cycles - Optimise'!$B$4,'Two cycles - Optimise'!$B$3,FALSE),0)</f>
        <v>0</v>
      </c>
      <c r="GE187">
        <f>IF(AND(GE$2&lt;=$J187,$J187&lt;='Two cycles - Optimise'!$B$4),_xlfn.BINOM.DIST(GE$2,'Two cycles - Optimise'!$B$4,'Two cycles - Optimise'!$B$3,FALSE),0)</f>
        <v>0</v>
      </c>
      <c r="GF187">
        <f>IF(AND(GF$2&lt;=$J187,$J187&lt;='Two cycles - Optimise'!$B$4),_xlfn.BINOM.DIST(GF$2,'Two cycles - Optimise'!$B$4,'Two cycles - Optimise'!$B$3,FALSE),0)</f>
        <v>0</v>
      </c>
      <c r="GG187">
        <f>IF(AND(GG$2&lt;=$J187,$J187&lt;='Two cycles - Optimise'!$B$4),_xlfn.BINOM.DIST(GG$2,'Two cycles - Optimise'!$B$4,'Two cycles - Optimise'!$B$3,FALSE),0)</f>
        <v>0</v>
      </c>
      <c r="GH187">
        <f>IF(AND(GH$2&lt;=$J187,$J187&lt;='Two cycles - Optimise'!$B$4),_xlfn.BINOM.DIST(GH$2,'Two cycles - Optimise'!$B$4,'Two cycles - Optimise'!$B$3,FALSE),0)</f>
        <v>0</v>
      </c>
      <c r="GI187">
        <f>IF(AND(GI$2&lt;=$J187,$J187&lt;='Two cycles - Optimise'!$B$4),_xlfn.BINOM.DIST(GI$2,'Two cycles - Optimise'!$B$4,'Two cycles - Optimise'!$B$3,FALSE),0)</f>
        <v>0</v>
      </c>
      <c r="GJ187">
        <f>IF(AND(GJ$2&lt;=$J187,$J187&lt;='Two cycles - Optimise'!$B$4),_xlfn.BINOM.DIST(GJ$2,'Two cycles - Optimise'!$B$4,'Two cycles - Optimise'!$B$3,FALSE),0)</f>
        <v>0</v>
      </c>
      <c r="GK187">
        <f>IF(AND(GK$2&lt;=$J187,$J187&lt;='Two cycles - Optimise'!$B$4),_xlfn.BINOM.DIST(GK$2,'Two cycles - Optimise'!$B$4,'Two cycles - Optimise'!$B$3,FALSE),0)</f>
        <v>0</v>
      </c>
      <c r="GL187">
        <f>IF(AND(GL$2&lt;=$J187,$J187&lt;='Two cycles - Optimise'!$B$4),_xlfn.BINOM.DIST(GL$2,'Two cycles - Optimise'!$B$4,'Two cycles - Optimise'!$B$3,FALSE),0)</f>
        <v>0</v>
      </c>
      <c r="GM187">
        <f>IF(AND(GM$2&lt;=$J187,$J187&lt;='Two cycles - Optimise'!$B$4),_xlfn.BINOM.DIST(GM$2,'Two cycles - Optimise'!$B$4,'Two cycles - Optimise'!$B$3,FALSE),0)</f>
        <v>0</v>
      </c>
      <c r="GN187">
        <f>IF(AND(GN$2&lt;=$J187,$J187&lt;='Two cycles - Optimise'!$B$4),_xlfn.BINOM.DIST(GN$2,'Two cycles - Optimise'!$B$4,'Two cycles - Optimise'!$B$3,FALSE),0)</f>
        <v>0</v>
      </c>
      <c r="GO187">
        <f>IF(AND(GO$2&lt;=$J187,$J187&lt;='Two cycles - Optimise'!$B$4),_xlfn.BINOM.DIST(GO$2,'Two cycles - Optimise'!$B$4,'Two cycles - Optimise'!$B$3,FALSE),0)</f>
        <v>0</v>
      </c>
      <c r="GP187">
        <f>IF(AND(GP$2&lt;=$J187,$J187&lt;='Two cycles - Optimise'!$B$4),_xlfn.BINOM.DIST(GP$2,'Two cycles - Optimise'!$B$4,'Two cycles - Optimise'!$B$3,FALSE),0)</f>
        <v>0</v>
      </c>
      <c r="GQ187">
        <f>IF(AND(GQ$2&lt;=$J187,$J187&lt;='Two cycles - Optimise'!$B$4),_xlfn.BINOM.DIST(GQ$2,'Two cycles - Optimise'!$B$4,'Two cycles - Optimise'!$B$3,FALSE),0)</f>
        <v>0</v>
      </c>
      <c r="GR187">
        <f>IF(AND(GR$2&lt;=$J187,$J187&lt;='Two cycles - Optimise'!$B$4),_xlfn.BINOM.DIST(GR$2,'Two cycles - Optimise'!$B$4,'Two cycles - Optimise'!$B$3,FALSE),0)</f>
        <v>0</v>
      </c>
      <c r="GS187">
        <f>IF(AND(GS$2&lt;=$J187,$J187&lt;='Two cycles - Optimise'!$B$4),_xlfn.BINOM.DIST(GS$2,'Two cycles - Optimise'!$B$4,'Two cycles - Optimise'!$B$3,FALSE),0)</f>
        <v>0</v>
      </c>
      <c r="GT187">
        <f>IF(AND(GT$2&lt;=$J187,$J187&lt;='Two cycles - Optimise'!$B$4),_xlfn.BINOM.DIST(GT$2,'Two cycles - Optimise'!$B$4,'Two cycles - Optimise'!$B$3,FALSE),0)</f>
        <v>0</v>
      </c>
      <c r="GU187">
        <f>IF(AND(GU$2&lt;=$J187,$J187&lt;='Two cycles - Optimise'!$B$4),_xlfn.BINOM.DIST(GU$2,'Two cycles - Optimise'!$B$4,'Two cycles - Optimise'!$B$3,FALSE),0)</f>
        <v>0</v>
      </c>
      <c r="GV187">
        <f>IF(AND(GV$2&lt;=$J187,$J187&lt;='Two cycles - Optimise'!$B$4),_xlfn.BINOM.DIST(GV$2,'Two cycles - Optimise'!$B$4,'Two cycles - Optimise'!$B$3,FALSE),0)</f>
        <v>0</v>
      </c>
      <c r="GW187">
        <f>IF(AND(GW$2&lt;=$J187,$J187&lt;='Two cycles - Optimise'!$B$4),_xlfn.BINOM.DIST(GW$2,'Two cycles - Optimise'!$B$4,'Two cycles - Optimise'!$B$3,FALSE),0)</f>
        <v>0</v>
      </c>
      <c r="GX187">
        <f>IF(AND(GX$2&lt;=$J187,$J187&lt;='Two cycles - Optimise'!$B$4),_xlfn.BINOM.DIST(GX$2,'Two cycles - Optimise'!$B$4,'Two cycles - Optimise'!$B$3,FALSE),0)</f>
        <v>0</v>
      </c>
      <c r="GY187">
        <f>IF(AND(GY$2&lt;=$J187,$J187&lt;='Two cycles - Optimise'!$B$4),_xlfn.BINOM.DIST(GY$2,'Two cycles - Optimise'!$B$4,'Two cycles - Optimise'!$B$3,FALSE),0)</f>
        <v>0</v>
      </c>
      <c r="GZ187">
        <f>IF(AND(GZ$2&lt;=$J187,$J187&lt;='Two cycles - Optimise'!$B$4),_xlfn.BINOM.DIST(GZ$2,'Two cycles - Optimise'!$B$4,'Two cycles - Optimise'!$B$3,FALSE),0)</f>
        <v>0</v>
      </c>
      <c r="HA187">
        <f>IF(AND(HA$2&lt;=$J187,$J187&lt;='Two cycles - Optimise'!$B$4),_xlfn.BINOM.DIST(HA$2,'Two cycles - Optimise'!$B$4,'Two cycles - Optimise'!$B$3,FALSE),0)</f>
        <v>0</v>
      </c>
      <c r="HB187">
        <f>IF(AND(HB$2&lt;=$J187,$J187&lt;='Two cycles - Optimise'!$B$4),_xlfn.BINOM.DIST(HB$2,'Two cycles - Optimise'!$B$4,'Two cycles - Optimise'!$B$3,FALSE),0)</f>
        <v>0</v>
      </c>
      <c r="HC187">
        <f>IF(AND(HC$2&lt;=$J187,$J187&lt;='Two cycles - Optimise'!$B$4),_xlfn.BINOM.DIST(HC$2,'Two cycles - Optimise'!$B$4,'Two cycles - Optimise'!$B$3,FALSE),0)</f>
        <v>0</v>
      </c>
      <c r="HD187">
        <f>IF(AND(HD$2&lt;=$J187,$J187&lt;='Two cycles - Optimise'!$B$4),_xlfn.BINOM.DIST(HD$2,'Two cycles - Optimise'!$B$4,'Two cycles - Optimise'!$B$3,FALSE),0)</f>
        <v>0</v>
      </c>
      <c r="HE187">
        <f>IF(AND(HE$2&lt;=$J187,$J187&lt;='Two cycles - Optimise'!$B$4),_xlfn.BINOM.DIST(HE$2,'Two cycles - Optimise'!$B$4,'Two cycles - Optimise'!$B$3,FALSE),0)</f>
        <v>0</v>
      </c>
      <c r="HF187">
        <f>IF(AND(HF$2&lt;=$J187,$J187&lt;='Two cycles - Optimise'!$B$4),_xlfn.BINOM.DIST(HF$2,'Two cycles - Optimise'!$B$4,'Two cycles - Optimise'!$B$3,FALSE),0)</f>
        <v>0</v>
      </c>
      <c r="HG187">
        <f>IF(AND(HG$2&lt;=$J187,$J187&lt;='Two cycles - Optimise'!$B$4),_xlfn.BINOM.DIST(HG$2,'Two cycles - Optimise'!$B$4,'Two cycles - Optimise'!$B$3,FALSE),0)</f>
        <v>0</v>
      </c>
      <c r="HH187">
        <f>IF(AND(HH$2&lt;=$J187,$J187&lt;='Two cycles - Optimise'!$B$4),_xlfn.BINOM.DIST(HH$2,'Two cycles - Optimise'!$B$4,'Two cycles - Optimise'!$B$3,FALSE),0)</f>
        <v>0</v>
      </c>
      <c r="HI187">
        <f>IF(AND(HI$2&lt;=$J187,$J187&lt;='Two cycles - Optimise'!$B$4),_xlfn.BINOM.DIST(HI$2,'Two cycles - Optimise'!$B$4,'Two cycles - Optimise'!$B$3,FALSE),0)</f>
        <v>0</v>
      </c>
      <c r="HJ187">
        <f>IF(AND(HJ$2&lt;=$J187,$J187&lt;='Two cycles - Optimise'!$B$4),_xlfn.BINOM.DIST(HJ$2,'Two cycles - Optimise'!$B$4,'Two cycles - Optimise'!$B$3,FALSE),0)</f>
        <v>0</v>
      </c>
      <c r="HK187">
        <f>IF(AND(HK$2&lt;=$J187,$J187&lt;='Two cycles - Optimise'!$B$4),_xlfn.BINOM.DIST(HK$2,'Two cycles - Optimise'!$B$4,'Two cycles - Optimise'!$B$3,FALSE),0)</f>
        <v>0</v>
      </c>
      <c r="HL187">
        <f>IF(AND(HL$2&lt;=$J187,$J187&lt;='Two cycles - Optimise'!$B$4),_xlfn.BINOM.DIST(HL$2,'Two cycles - Optimise'!$B$4,'Two cycles - Optimise'!$B$3,FALSE),0)</f>
        <v>0</v>
      </c>
      <c r="HM187">
        <f>IF(AND(HM$2&lt;=$J187,$J187&lt;='Two cycles - Optimise'!$B$4),_xlfn.BINOM.DIST(HM$2,'Two cycles - Optimise'!$B$4,'Two cycles - Optimise'!$B$3,FALSE),0)</f>
        <v>0</v>
      </c>
      <c r="HN187">
        <f>IF(AND(HN$2&lt;=$J187,$J187&lt;='Two cycles - Optimise'!$B$4),_xlfn.BINOM.DIST(HN$2,'Two cycles - Optimise'!$B$4,'Two cycles - Optimise'!$B$3,FALSE),0)</f>
        <v>0</v>
      </c>
      <c r="HP187">
        <f>IF('Two cycles - Optimise'!$E$10&gt;($J187+HP$2),_xlfn.BINOM.DIST('Two cycles - Optimise'!$E$10-HP$2,'Two cycles - Optimise'!$B$4,'Two cycles - Optimise'!$B$3,TRUE)-_xlfn.BINOM.DIST($J187,'Two cycles - Optimise'!$B$4,'Two cycles - Optimise'!$B$3,TRUE),0)</f>
        <v>0</v>
      </c>
      <c r="HQ187">
        <f>IF('Two cycles - Optimise'!$E$10&gt;($J187+HQ$2),_xlfn.BINOM.DIST('Two cycles - Optimise'!$E$10-HQ$2,'Two cycles - Optimise'!$B$4,'Two cycles - Optimise'!$B$3,TRUE)-_xlfn.BINOM.DIST($J187,'Two cycles - Optimise'!$B$4,'Two cycles - Optimise'!$B$3,TRUE),0)</f>
        <v>0</v>
      </c>
      <c r="HR187">
        <f>IF('Two cycles - Optimise'!$E$10&gt;($J187+HR$2),_xlfn.BINOM.DIST('Two cycles - Optimise'!$E$10-HR$2,'Two cycles - Optimise'!$B$4,'Two cycles - Optimise'!$B$3,TRUE)-_xlfn.BINOM.DIST($J187,'Two cycles - Optimise'!$B$4,'Two cycles - Optimise'!$B$3,TRUE),0)</f>
        <v>0</v>
      </c>
      <c r="HS187">
        <f>IF('Two cycles - Optimise'!$E$10&gt;($J187+HS$2),_xlfn.BINOM.DIST('Two cycles - Optimise'!$E$10-HS$2,'Two cycles - Optimise'!$B$4,'Two cycles - Optimise'!$B$3,TRUE)-_xlfn.BINOM.DIST($J187,'Two cycles - Optimise'!$B$4,'Two cycles - Optimise'!$B$3,TRUE),0)</f>
        <v>0</v>
      </c>
      <c r="HT187">
        <f>IF('Two cycles - Optimise'!$E$10&gt;($J187+HT$2),_xlfn.BINOM.DIST('Two cycles - Optimise'!$E$10-HT$2,'Two cycles - Optimise'!$B$4,'Two cycles - Optimise'!$B$3,TRUE)-_xlfn.BINOM.DIST($J187,'Two cycles - Optimise'!$B$4,'Two cycles - Optimise'!$B$3,TRUE),0)</f>
        <v>0</v>
      </c>
      <c r="HU187">
        <f>IF('Two cycles - Optimise'!$E$10&gt;($J187+HU$2),_xlfn.BINOM.DIST('Two cycles - Optimise'!$E$10-HU$2,'Two cycles - Optimise'!$B$4,'Two cycles - Optimise'!$B$3,TRUE)-_xlfn.BINOM.DIST($J187,'Two cycles - Optimise'!$B$4,'Two cycles - Optimise'!$B$3,TRUE),0)</f>
        <v>0</v>
      </c>
      <c r="HV187">
        <f>IF('Two cycles - Optimise'!$E$10&gt;($J187+HV$2),_xlfn.BINOM.DIST('Two cycles - Optimise'!$E$10-HV$2,'Two cycles - Optimise'!$B$4,'Two cycles - Optimise'!$B$3,TRUE)-_xlfn.BINOM.DIST($J187,'Two cycles - Optimise'!$B$4,'Two cycles - Optimise'!$B$3,TRUE),0)</f>
        <v>0</v>
      </c>
      <c r="HW187">
        <f>IF('Two cycles - Optimise'!$E$10&gt;($J187+HW$2),_xlfn.BINOM.DIST('Two cycles - Optimise'!$E$10-HW$2,'Two cycles - Optimise'!$B$4,'Two cycles - Optimise'!$B$3,TRUE)-_xlfn.BINOM.DIST($J187,'Two cycles - Optimise'!$B$4,'Two cycles - Optimise'!$B$3,TRUE),0)</f>
        <v>0</v>
      </c>
      <c r="HX187">
        <f>IF('Two cycles - Optimise'!$E$10&gt;($J187+HX$2),_xlfn.BINOM.DIST('Two cycles - Optimise'!$E$10-HX$2,'Two cycles - Optimise'!$B$4,'Two cycles - Optimise'!$B$3,TRUE)-_xlfn.BINOM.DIST($J187,'Two cycles - Optimise'!$B$4,'Two cycles - Optimise'!$B$3,TRUE),0)</f>
        <v>0</v>
      </c>
      <c r="HY187">
        <f>IF('Two cycles - Optimise'!$E$10&gt;($J187+HY$2),_xlfn.BINOM.DIST('Two cycles - Optimise'!$E$10-HY$2,'Two cycles - Optimise'!$B$4,'Two cycles - Optimise'!$B$3,TRUE)-_xlfn.BINOM.DIST($J187,'Two cycles - Optimise'!$B$4,'Two cycles - Optimise'!$B$3,TRUE),0)</f>
        <v>0</v>
      </c>
      <c r="HZ187">
        <f>IF('Two cycles - Optimise'!$E$10&gt;($J187+HZ$2),_xlfn.BINOM.DIST('Two cycles - Optimise'!$E$10-HZ$2,'Two cycles - Optimise'!$B$4,'Two cycles - Optimise'!$B$3,TRUE)-_xlfn.BINOM.DIST($J187,'Two cycles - Optimise'!$B$4,'Two cycles - Optimise'!$B$3,TRUE),0)</f>
        <v>0</v>
      </c>
      <c r="IA187">
        <f>IF('Two cycles - Optimise'!$E$10&gt;($J187+IA$2),_xlfn.BINOM.DIST('Two cycles - Optimise'!$E$10-IA$2,'Two cycles - Optimise'!$B$4,'Two cycles - Optimise'!$B$3,TRUE)-_xlfn.BINOM.DIST($J187,'Two cycles - Optimise'!$B$4,'Two cycles - Optimise'!$B$3,TRUE),0)</f>
        <v>0</v>
      </c>
      <c r="IB187">
        <f>IF('Two cycles - Optimise'!$E$10&gt;($J187+IB$2),_xlfn.BINOM.DIST('Two cycles - Optimise'!$E$10-IB$2,'Two cycles - Optimise'!$B$4,'Two cycles - Optimise'!$B$3,TRUE)-_xlfn.BINOM.DIST($J187,'Two cycles - Optimise'!$B$4,'Two cycles - Optimise'!$B$3,TRUE),0)</f>
        <v>0</v>
      </c>
      <c r="IC187">
        <f>IF('Two cycles - Optimise'!$E$10&gt;($J187+IC$2),_xlfn.BINOM.DIST('Two cycles - Optimise'!$E$10-IC$2,'Two cycles - Optimise'!$B$4,'Two cycles - Optimise'!$B$3,TRUE)-_xlfn.BINOM.DIST($J187,'Two cycles - Optimise'!$B$4,'Two cycles - Optimise'!$B$3,TRUE),0)</f>
        <v>0</v>
      </c>
      <c r="ID187">
        <f>IF('Two cycles - Optimise'!$E$10&gt;($J187+ID$2),_xlfn.BINOM.DIST('Two cycles - Optimise'!$E$10-ID$2,'Two cycles - Optimise'!$B$4,'Two cycles - Optimise'!$B$3,TRUE)-_xlfn.BINOM.DIST($J187,'Two cycles - Optimise'!$B$4,'Two cycles - Optimise'!$B$3,TRUE),0)</f>
        <v>0</v>
      </c>
      <c r="IE187">
        <f>IF('Two cycles - Optimise'!$E$10&gt;($J187+IE$2),_xlfn.BINOM.DIST('Two cycles - Optimise'!$E$10-IE$2,'Two cycles - Optimise'!$B$4,'Two cycles - Optimise'!$B$3,TRUE)-_xlfn.BINOM.DIST($J187,'Two cycles - Optimise'!$B$4,'Two cycles - Optimise'!$B$3,TRUE),0)</f>
        <v>0</v>
      </c>
      <c r="IF187">
        <f>IF('Two cycles - Optimise'!$E$10&gt;($J187+IF$2),_xlfn.BINOM.DIST('Two cycles - Optimise'!$E$10-IF$2,'Two cycles - Optimise'!$B$4,'Two cycles - Optimise'!$B$3,TRUE)-_xlfn.BINOM.DIST($J187,'Two cycles - Optimise'!$B$4,'Two cycles - Optimise'!$B$3,TRUE),0)</f>
        <v>0</v>
      </c>
      <c r="IG187">
        <f>IF('Two cycles - Optimise'!$E$10&gt;($J187+IG$2),_xlfn.BINOM.DIST('Two cycles - Optimise'!$E$10-IG$2,'Two cycles - Optimise'!$B$4,'Two cycles - Optimise'!$B$3,TRUE)-_xlfn.BINOM.DIST($J187,'Two cycles - Optimise'!$B$4,'Two cycles - Optimise'!$B$3,TRUE),0)</f>
        <v>0</v>
      </c>
      <c r="IH187">
        <f>IF('Two cycles - Optimise'!$E$10&gt;($J187+IH$2),_xlfn.BINOM.DIST('Two cycles - Optimise'!$E$10-IH$2,'Two cycles - Optimise'!$B$4,'Two cycles - Optimise'!$B$3,TRUE)-_xlfn.BINOM.DIST($J187,'Two cycles - Optimise'!$B$4,'Two cycles - Optimise'!$B$3,TRUE),0)</f>
        <v>0</v>
      </c>
      <c r="II187">
        <f>IF('Two cycles - Optimise'!$E$10&gt;($J187+II$2),_xlfn.BINOM.DIST('Two cycles - Optimise'!$E$10-II$2,'Two cycles - Optimise'!$B$4,'Two cycles - Optimise'!$B$3,TRUE)-_xlfn.BINOM.DIST($J187,'Two cycles - Optimise'!$B$4,'Two cycles - Optimise'!$B$3,TRUE),0)</f>
        <v>0</v>
      </c>
      <c r="IJ187">
        <f>IF('Two cycles - Optimise'!$E$10&gt;($J187+IJ$2),_xlfn.BINOM.DIST('Two cycles - Optimise'!$E$10-IJ$2,'Two cycles - Optimise'!$B$4,'Two cycles - Optimise'!$B$3,TRUE)-_xlfn.BINOM.DIST($J187,'Two cycles - Optimise'!$B$4,'Two cycles - Optimise'!$B$3,TRUE),0)</f>
        <v>0</v>
      </c>
      <c r="IK187">
        <f>IF('Two cycles - Optimise'!$E$10&gt;($J187+IK$2),_xlfn.BINOM.DIST('Two cycles - Optimise'!$E$10-IK$2,'Two cycles - Optimise'!$B$4,'Two cycles - Optimise'!$B$3,TRUE)-_xlfn.BINOM.DIST($J187,'Two cycles - Optimise'!$B$4,'Two cycles - Optimise'!$B$3,TRUE),0)</f>
        <v>0</v>
      </c>
      <c r="IL187">
        <f>IF('Two cycles - Optimise'!$E$10&gt;($J187+IL$2),_xlfn.BINOM.DIST('Two cycles - Optimise'!$E$10-IL$2,'Two cycles - Optimise'!$B$4,'Two cycles - Optimise'!$B$3,TRUE)-_xlfn.BINOM.DIST($J187,'Two cycles - Optimise'!$B$4,'Two cycles - Optimise'!$B$3,TRUE),0)</f>
        <v>0</v>
      </c>
      <c r="IM187">
        <f>IF('Two cycles - Optimise'!$E$10&gt;($J187+IM$2),_xlfn.BINOM.DIST('Two cycles - Optimise'!$E$10-IM$2,'Two cycles - Optimise'!$B$4,'Two cycles - Optimise'!$B$3,TRUE)-_xlfn.BINOM.DIST($J187,'Two cycles - Optimise'!$B$4,'Two cycles - Optimise'!$B$3,TRUE),0)</f>
        <v>0</v>
      </c>
      <c r="IN187">
        <f>IF('Two cycles - Optimise'!$E$10&gt;($J187+IN$2),_xlfn.BINOM.DIST('Two cycles - Optimise'!$E$10-IN$2,'Two cycles - Optimise'!$B$4,'Two cycles - Optimise'!$B$3,TRUE)-_xlfn.BINOM.DIST($J187,'Two cycles - Optimise'!$B$4,'Two cycles - Optimise'!$B$3,TRUE),0)</f>
        <v>0</v>
      </c>
      <c r="IO187">
        <f>IF('Two cycles - Optimise'!$E$10&gt;($J187+IO$2),_xlfn.BINOM.DIST('Two cycles - Optimise'!$E$10-IO$2,'Two cycles - Optimise'!$B$4,'Two cycles - Optimise'!$B$3,TRUE)-_xlfn.BINOM.DIST($J187,'Two cycles - Optimise'!$B$4,'Two cycles - Optimise'!$B$3,TRUE),0)</f>
        <v>0</v>
      </c>
      <c r="IP187">
        <f>IF('Two cycles - Optimise'!$E$10&gt;($J187+IP$2),_xlfn.BINOM.DIST('Two cycles - Optimise'!$E$10-IP$2,'Two cycles - Optimise'!$B$4,'Two cycles - Optimise'!$B$3,TRUE)-_xlfn.BINOM.DIST($J187,'Two cycles - Optimise'!$B$4,'Two cycles - Optimise'!$B$3,TRUE),0)</f>
        <v>0</v>
      </c>
      <c r="IQ187">
        <f>IF('Two cycles - Optimise'!$E$10&gt;($J187+IQ$2),_xlfn.BINOM.DIST('Two cycles - Optimise'!$E$10-IQ$2,'Two cycles - Optimise'!$B$4,'Two cycles - Optimise'!$B$3,TRUE)-_xlfn.BINOM.DIST($J187,'Two cycles - Optimise'!$B$4,'Two cycles - Optimise'!$B$3,TRUE),0)</f>
        <v>0</v>
      </c>
      <c r="IR187">
        <f>IF('Two cycles - Optimise'!$E$10&gt;($J187+IR$2),_xlfn.BINOM.DIST('Two cycles - Optimise'!$E$10-IR$2,'Two cycles - Optimise'!$B$4,'Two cycles - Optimise'!$B$3,TRUE)-_xlfn.BINOM.DIST($J187,'Two cycles - Optimise'!$B$4,'Two cycles - Optimise'!$B$3,TRUE),0)</f>
        <v>0</v>
      </c>
      <c r="IS187">
        <f>IF('Two cycles - Optimise'!$E$10&gt;($J187+IS$2),_xlfn.BINOM.DIST('Two cycles - Optimise'!$E$10-IS$2,'Two cycles - Optimise'!$B$4,'Two cycles - Optimise'!$B$3,TRUE)-_xlfn.BINOM.DIST($J187,'Two cycles - Optimise'!$B$4,'Two cycles - Optimise'!$B$3,TRUE),0)</f>
        <v>0</v>
      </c>
      <c r="IT187">
        <f>IF('Two cycles - Optimise'!$E$10&gt;($J187+IT$2),_xlfn.BINOM.DIST('Two cycles - Optimise'!$E$10-IT$2,'Two cycles - Optimise'!$B$4,'Two cycles - Optimise'!$B$3,TRUE)-_xlfn.BINOM.DIST($J187,'Two cycles - Optimise'!$B$4,'Two cycles - Optimise'!$B$3,TRUE),0)</f>
        <v>0</v>
      </c>
      <c r="IU187">
        <f>IF('Two cycles - Optimise'!$E$10&gt;($J187+IU$2),_xlfn.BINOM.DIST('Two cycles - Optimise'!$E$10-IU$2,'Two cycles - Optimise'!$B$4,'Two cycles - Optimise'!$B$3,TRUE)-_xlfn.BINOM.DIST($J187,'Two cycles - Optimise'!$B$4,'Two cycles - Optimise'!$B$3,TRUE),0)</f>
        <v>0</v>
      </c>
      <c r="IV187">
        <f>IF('Two cycles - Optimise'!$E$10&gt;($J187+IV$2),_xlfn.BINOM.DIST('Two cycles - Optimise'!$E$10-IV$2,'Two cycles - Optimise'!$B$4,'Two cycles - Optimise'!$B$3,TRUE)-_xlfn.BINOM.DIST($J187,'Two cycles - Optimise'!$B$4,'Two cycles - Optimise'!$B$3,TRUE),0)</f>
        <v>0</v>
      </c>
      <c r="IW187">
        <f>IF('Two cycles - Optimise'!$E$10&gt;($J187+IW$2),_xlfn.BINOM.DIST('Two cycles - Optimise'!$E$10-IW$2,'Two cycles - Optimise'!$B$4,'Two cycles - Optimise'!$B$3,TRUE)-_xlfn.BINOM.DIST($J187,'Two cycles - Optimise'!$B$4,'Two cycles - Optimise'!$B$3,TRUE),0)</f>
        <v>0</v>
      </c>
      <c r="IX187">
        <f>IF('Two cycles - Optimise'!$E$10&gt;($J187+IX$2),_xlfn.BINOM.DIST('Two cycles - Optimise'!$E$10-IX$2,'Two cycles - Optimise'!$B$4,'Two cycles - Optimise'!$B$3,TRUE)-_xlfn.BINOM.DIST($J187,'Two cycles - Optimise'!$B$4,'Two cycles - Optimise'!$B$3,TRUE),0)</f>
        <v>0</v>
      </c>
      <c r="IY187">
        <f>IF('Two cycles - Optimise'!$E$10&gt;($J187+IY$2),_xlfn.BINOM.DIST('Two cycles - Optimise'!$E$10-IY$2,'Two cycles - Optimise'!$B$4,'Two cycles - Optimise'!$B$3,TRUE)-_xlfn.BINOM.DIST($J187,'Two cycles - Optimise'!$B$4,'Two cycles - Optimise'!$B$3,TRUE),0)</f>
        <v>0</v>
      </c>
      <c r="IZ187">
        <f>IF('Two cycles - Optimise'!$E$10&gt;($J187+IZ$2),_xlfn.BINOM.DIST('Two cycles - Optimise'!$E$10-IZ$2,'Two cycles - Optimise'!$B$4,'Two cycles - Optimise'!$B$3,TRUE)-_xlfn.BINOM.DIST($J187,'Two cycles - Optimise'!$B$4,'Two cycles - Optimise'!$B$3,TRUE),0)</f>
        <v>0</v>
      </c>
      <c r="JA187">
        <f>IF('Two cycles - Optimise'!$E$10&gt;($J187+JA$2),_xlfn.BINOM.DIST('Two cycles - Optimise'!$E$10-JA$2,'Two cycles - Optimise'!$B$4,'Two cycles - Optimise'!$B$3,TRUE)-_xlfn.BINOM.DIST($J187,'Two cycles - Optimise'!$B$4,'Two cycles - Optimise'!$B$3,TRUE),0)</f>
        <v>0</v>
      </c>
      <c r="JB187">
        <f>IF('Two cycles - Optimise'!$E$10&gt;($J187+JB$2),_xlfn.BINOM.DIST('Two cycles - Optimise'!$E$10-JB$2,'Two cycles - Optimise'!$B$4,'Two cycles - Optimise'!$B$3,TRUE)-_xlfn.BINOM.DIST($J187,'Two cycles - Optimise'!$B$4,'Two cycles - Optimise'!$B$3,TRUE),0)</f>
        <v>0</v>
      </c>
      <c r="JC187">
        <f>IF('Two cycles - Optimise'!$E$10&gt;($J187+JC$2),_xlfn.BINOM.DIST('Two cycles - Optimise'!$E$10-JC$2,'Two cycles - Optimise'!$B$4,'Two cycles - Optimise'!$B$3,TRUE)-_xlfn.BINOM.DIST($J187,'Two cycles - Optimise'!$B$4,'Two cycles - Optimise'!$B$3,TRUE),0)</f>
        <v>0</v>
      </c>
      <c r="JD187">
        <f>IF('Two cycles - Optimise'!$E$10&gt;($J187+JD$2),_xlfn.BINOM.DIST('Two cycles - Optimise'!$E$10-JD$2,'Two cycles - Optimise'!$B$4,'Two cycles - Optimise'!$B$3,TRUE)-_xlfn.BINOM.DIST($J187,'Two cycles - Optimise'!$B$4,'Two cycles - Optimise'!$B$3,TRUE),0)</f>
        <v>0</v>
      </c>
      <c r="JE187">
        <f>IF('Two cycles - Optimise'!$E$10&gt;($J187+JE$2),_xlfn.BINOM.DIST('Two cycles - Optimise'!$E$10-JE$2,'Two cycles - Optimise'!$B$4,'Two cycles - Optimise'!$B$3,TRUE)-_xlfn.BINOM.DIST($J187,'Two cycles - Optimise'!$B$4,'Two cycles - Optimise'!$B$3,TRUE),0)</f>
        <v>0</v>
      </c>
      <c r="JF187">
        <f>IF('Two cycles - Optimise'!$E$10&gt;($J187+JF$2),_xlfn.BINOM.DIST('Two cycles - Optimise'!$E$10-JF$2,'Two cycles - Optimise'!$B$4,'Two cycles - Optimise'!$B$3,TRUE)-_xlfn.BINOM.DIST($J187,'Two cycles - Optimise'!$B$4,'Two cycles - Optimise'!$B$3,TRUE),0)</f>
        <v>0</v>
      </c>
      <c r="JG187">
        <f>IF('Two cycles - Optimise'!$E$10&gt;($J187+JG$2),_xlfn.BINOM.DIST('Two cycles - Optimise'!$E$10-JG$2,'Two cycles - Optimise'!$B$4,'Two cycles - Optimise'!$B$3,TRUE)-_xlfn.BINOM.DIST($J187,'Two cycles - Optimise'!$B$4,'Two cycles - Optimise'!$B$3,TRUE),0)</f>
        <v>0</v>
      </c>
      <c r="JH187">
        <f>IF('Two cycles - Optimise'!$E$10&gt;($J187+JH$2),_xlfn.BINOM.DIST('Two cycles - Optimise'!$E$10-JH$2,'Two cycles - Optimise'!$B$4,'Two cycles - Optimise'!$B$3,TRUE)-_xlfn.BINOM.DIST($J187,'Two cycles - Optimise'!$B$4,'Two cycles - Optimise'!$B$3,TRUE),0)</f>
        <v>0</v>
      </c>
      <c r="JI187">
        <f>IF('Two cycles - Optimise'!$E$10&gt;($J187+JI$2),_xlfn.BINOM.DIST('Two cycles - Optimise'!$E$10-JI$2,'Two cycles - Optimise'!$B$4,'Two cycles - Optimise'!$B$3,TRUE)-_xlfn.BINOM.DIST($J187,'Two cycles - Optimise'!$B$4,'Two cycles - Optimise'!$B$3,TRUE),0)</f>
        <v>0</v>
      </c>
      <c r="JJ187">
        <f>IF('Two cycles - Optimise'!$E$10&gt;($J187+JJ$2),_xlfn.BINOM.DIST('Two cycles - Optimise'!$E$10-JJ$2,'Two cycles - Optimise'!$B$4,'Two cycles - Optimise'!$B$3,TRUE)-_xlfn.BINOM.DIST($J187,'Two cycles - Optimise'!$B$4,'Two cycles - Optimise'!$B$3,TRUE),0)</f>
        <v>0</v>
      </c>
      <c r="JK187">
        <f>IF('Two cycles - Optimise'!$E$10&gt;($J187+JK$2),_xlfn.BINOM.DIST('Two cycles - Optimise'!$E$10-JK$2,'Two cycles - Optimise'!$B$4,'Two cycles - Optimise'!$B$3,TRUE)-_xlfn.BINOM.DIST($J187,'Two cycles - Optimise'!$B$4,'Two cycles - Optimise'!$B$3,TRUE),0)</f>
        <v>0</v>
      </c>
      <c r="JL187">
        <f>IF('Two cycles - Optimise'!$E$10&gt;($J187+JL$2),_xlfn.BINOM.DIST('Two cycles - Optimise'!$E$10-JL$2,'Two cycles - Optimise'!$B$4,'Two cycles - Optimise'!$B$3,TRUE)-_xlfn.BINOM.DIST($J187,'Two cycles - Optimise'!$B$4,'Two cycles - Optimise'!$B$3,TRUE),0)</f>
        <v>0</v>
      </c>
      <c r="JM187">
        <f>IF('Two cycles - Optimise'!$E$10&gt;($J187+JM$2),_xlfn.BINOM.DIST('Two cycles - Optimise'!$E$10-JM$2,'Two cycles - Optimise'!$B$4,'Two cycles - Optimise'!$B$3,TRUE)-_xlfn.BINOM.DIST($J187,'Two cycles - Optimise'!$B$4,'Two cycles - Optimise'!$B$3,TRUE),0)</f>
        <v>0</v>
      </c>
      <c r="JN187">
        <f>IF('Two cycles - Optimise'!$E$10&gt;($J187+JN$2),_xlfn.BINOM.DIST('Two cycles - Optimise'!$E$10-JN$2,'Two cycles - Optimise'!$B$4,'Two cycles - Optimise'!$B$3,TRUE)-_xlfn.BINOM.DIST($J187,'Two cycles - Optimise'!$B$4,'Two cycles - Optimise'!$B$3,TRUE),0)</f>
        <v>0</v>
      </c>
      <c r="JO187">
        <f>IF('Two cycles - Optimise'!$E$10&gt;($J187+JO$2),_xlfn.BINOM.DIST('Two cycles - Optimise'!$E$10-JO$2,'Two cycles - Optimise'!$B$4,'Two cycles - Optimise'!$B$3,TRUE)-_xlfn.BINOM.DIST($J187,'Two cycles - Optimise'!$B$4,'Two cycles - Optimise'!$B$3,TRUE),0)</f>
        <v>0</v>
      </c>
      <c r="JP187">
        <f>IF('Two cycles - Optimise'!$E$10&gt;($J187+JP$2),_xlfn.BINOM.DIST('Two cycles - Optimise'!$E$10-JP$2,'Two cycles - Optimise'!$B$4,'Two cycles - Optimise'!$B$3,TRUE)-_xlfn.BINOM.DIST($J187,'Two cycles - Optimise'!$B$4,'Two cycles - Optimise'!$B$3,TRUE),0)</f>
        <v>0</v>
      </c>
      <c r="JQ187">
        <f>IF('Two cycles - Optimise'!$E$10&gt;($J187+JQ$2),_xlfn.BINOM.DIST('Two cycles - Optimise'!$E$10-JQ$2,'Two cycles - Optimise'!$B$4,'Two cycles - Optimise'!$B$3,TRUE)-_xlfn.BINOM.DIST($J187,'Two cycles - Optimise'!$B$4,'Two cycles - Optimise'!$B$3,TRUE),0)</f>
        <v>0</v>
      </c>
      <c r="JR187">
        <f>IF('Two cycles - Optimise'!$E$10&gt;($J187+JR$2),_xlfn.BINOM.DIST('Two cycles - Optimise'!$E$10-JR$2,'Two cycles - Optimise'!$B$4,'Two cycles - Optimise'!$B$3,TRUE)-_xlfn.BINOM.DIST($J187,'Two cycles - Optimise'!$B$4,'Two cycles - Optimise'!$B$3,TRUE),0)</f>
        <v>0</v>
      </c>
      <c r="JS187">
        <f>IF('Two cycles - Optimise'!$E$10&gt;($J187+JS$2),_xlfn.BINOM.DIST('Two cycles - Optimise'!$E$10-JS$2,'Two cycles - Optimise'!$B$4,'Two cycles - Optimise'!$B$3,TRUE)-_xlfn.BINOM.DIST($J187,'Two cycles - Optimise'!$B$4,'Two cycles - Optimise'!$B$3,TRUE),0)</f>
        <v>0</v>
      </c>
      <c r="JT187">
        <f>IF('Two cycles - Optimise'!$E$10&gt;($J187+JT$2),_xlfn.BINOM.DIST('Two cycles - Optimise'!$E$10-JT$2,'Two cycles - Optimise'!$B$4,'Two cycles - Optimise'!$B$3,TRUE)-_xlfn.BINOM.DIST($J187,'Two cycles - Optimise'!$B$4,'Two cycles - Optimise'!$B$3,TRUE),0)</f>
        <v>0</v>
      </c>
      <c r="JU187">
        <f>IF('Two cycles - Optimise'!$E$10&gt;($J187+JU$2),_xlfn.BINOM.DIST('Two cycles - Optimise'!$E$10-JU$2,'Two cycles - Optimise'!$B$4,'Two cycles - Optimise'!$B$3,TRUE)-_xlfn.BINOM.DIST($J187,'Two cycles - Optimise'!$B$4,'Two cycles - Optimise'!$B$3,TRUE),0)</f>
        <v>0</v>
      </c>
      <c r="JV187">
        <f>IF('Two cycles - Optimise'!$E$10&gt;($J187+JV$2),_xlfn.BINOM.DIST('Two cycles - Optimise'!$E$10-JV$2,'Two cycles - Optimise'!$B$4,'Two cycles - Optimise'!$B$3,TRUE)-_xlfn.BINOM.DIST($J187,'Two cycles - Optimise'!$B$4,'Two cycles - Optimise'!$B$3,TRUE),0)</f>
        <v>0</v>
      </c>
      <c r="JW187">
        <f>IF('Two cycles - Optimise'!$E$10&gt;($J187+JW$2),_xlfn.BINOM.DIST('Two cycles - Optimise'!$E$10-JW$2,'Two cycles - Optimise'!$B$4,'Two cycles - Optimise'!$B$3,TRUE)-_xlfn.BINOM.DIST($J187,'Two cycles - Optimise'!$B$4,'Two cycles - Optimise'!$B$3,TRUE),0)</f>
        <v>0</v>
      </c>
      <c r="JX187">
        <f>IF('Two cycles - Optimise'!$E$10&gt;($J187+JX$2),_xlfn.BINOM.DIST('Two cycles - Optimise'!$E$10-JX$2,'Two cycles - Optimise'!$B$4,'Two cycles - Optimise'!$B$3,TRUE)-_xlfn.BINOM.DIST($J187,'Two cycles - Optimise'!$B$4,'Two cycles - Optimise'!$B$3,TRUE),0)</f>
        <v>0</v>
      </c>
      <c r="JY187">
        <f>IF('Two cycles - Optimise'!$E$10&gt;($J187+JY$2),_xlfn.BINOM.DIST('Two cycles - Optimise'!$E$10-JY$2,'Two cycles - Optimise'!$B$4,'Two cycles - Optimise'!$B$3,TRUE)-_xlfn.BINOM.DIST($J187,'Two cycles - Optimise'!$B$4,'Two cycles - Optimise'!$B$3,TRUE),0)</f>
        <v>0</v>
      </c>
      <c r="JZ187">
        <f>IF('Two cycles - Optimise'!$E$10&gt;($J187+JZ$2),_xlfn.BINOM.DIST('Two cycles - Optimise'!$E$10-JZ$2,'Two cycles - Optimise'!$B$4,'Two cycles - Optimise'!$B$3,TRUE)-_xlfn.BINOM.DIST($J187,'Two cycles - Optimise'!$B$4,'Two cycles - Optimise'!$B$3,TRUE),0)</f>
        <v>0</v>
      </c>
      <c r="KA187">
        <f>IF('Two cycles - Optimise'!$E$10&gt;($J187+KA$2),_xlfn.BINOM.DIST('Two cycles - Optimise'!$E$10-KA$2,'Two cycles - Optimise'!$B$4,'Two cycles - Optimise'!$B$3,TRUE)-_xlfn.BINOM.DIST($J187,'Two cycles - Optimise'!$B$4,'Two cycles - Optimise'!$B$3,TRUE),0)</f>
        <v>0</v>
      </c>
      <c r="KB187">
        <f>IF('Two cycles - Optimise'!$E$10&gt;($J187+KB$2),_xlfn.BINOM.DIST('Two cycles - Optimise'!$E$10-KB$2,'Two cycles - Optimise'!$B$4,'Two cycles - Optimise'!$B$3,TRUE)-_xlfn.BINOM.DIST($J187,'Two cycles - Optimise'!$B$4,'Two cycles - Optimise'!$B$3,TRUE),0)</f>
        <v>0</v>
      </c>
      <c r="KC187">
        <f>IF('Two cycles - Optimise'!$E$10&gt;($J187+KC$2),_xlfn.BINOM.DIST('Two cycles - Optimise'!$E$10-KC$2,'Two cycles - Optimise'!$B$4,'Two cycles - Optimise'!$B$3,TRUE)-_xlfn.BINOM.DIST($J187,'Two cycles - Optimise'!$B$4,'Two cycles - Optimise'!$B$3,TRUE),0)</f>
        <v>0</v>
      </c>
      <c r="KD187">
        <f>IF('Two cycles - Optimise'!$E$10&gt;($J187+KD$2),_xlfn.BINOM.DIST('Two cycles - Optimise'!$E$10-KD$2,'Two cycles - Optimise'!$B$4,'Two cycles - Optimise'!$B$3,TRUE)-_xlfn.BINOM.DIST($J187,'Two cycles - Optimise'!$B$4,'Two cycles - Optimise'!$B$3,TRUE),0)</f>
        <v>0</v>
      </c>
      <c r="KE187">
        <f>IF('Two cycles - Optimise'!$E$10&gt;($J187+KE$2),_xlfn.BINOM.DIST('Two cycles - Optimise'!$E$10-KE$2,'Two cycles - Optimise'!$B$4,'Two cycles - Optimise'!$B$3,TRUE)-_xlfn.BINOM.DIST($J187,'Two cycles - Optimise'!$B$4,'Two cycles - Optimise'!$B$3,TRUE),0)</f>
        <v>0</v>
      </c>
      <c r="KF187">
        <f>IF('Two cycles - Optimise'!$E$10&gt;($J187+KF$2),_xlfn.BINOM.DIST('Two cycles - Optimise'!$E$10-KF$2,'Two cycles - Optimise'!$B$4,'Two cycles - Optimise'!$B$3,TRUE)-_xlfn.BINOM.DIST($J187,'Two cycles - Optimise'!$B$4,'Two cycles - Optimise'!$B$3,TRUE),0)</f>
        <v>0</v>
      </c>
      <c r="KG187">
        <f>IF('Two cycles - Optimise'!$E$10&gt;($J187+KG$2),_xlfn.BINOM.DIST('Two cycles - Optimise'!$E$10-KG$2,'Two cycles - Optimise'!$B$4,'Two cycles - Optimise'!$B$3,TRUE)-_xlfn.BINOM.DIST($J187,'Two cycles - Optimise'!$B$4,'Two cycles - Optimise'!$B$3,TRUE),0)</f>
        <v>0</v>
      </c>
      <c r="KH187">
        <f>IF('Two cycles - Optimise'!$E$10&gt;($J187+KH$2),_xlfn.BINOM.DIST('Two cycles - Optimise'!$E$10-KH$2,'Two cycles - Optimise'!$B$4,'Two cycles - Optimise'!$B$3,TRUE)-_xlfn.BINOM.DIST($J187,'Two cycles - Optimise'!$B$4,'Two cycles - Optimise'!$B$3,TRUE),0)</f>
        <v>0</v>
      </c>
      <c r="KI187">
        <f>IF('Two cycles - Optimise'!$E$10&gt;($J187+KI$2),_xlfn.BINOM.DIST('Two cycles - Optimise'!$E$10-KI$2,'Two cycles - Optimise'!$B$4,'Two cycles - Optimise'!$B$3,TRUE)-_xlfn.BINOM.DIST($J187,'Two cycles - Optimise'!$B$4,'Two cycles - Optimise'!$B$3,TRUE),0)</f>
        <v>0</v>
      </c>
      <c r="KJ187">
        <f>IF('Two cycles - Optimise'!$E$10&gt;($J187+KJ$2),_xlfn.BINOM.DIST('Two cycles - Optimise'!$E$10-KJ$2,'Two cycles - Optimise'!$B$4,'Two cycles - Optimise'!$B$3,TRUE)-_xlfn.BINOM.DIST($J187,'Two cycles - Optimise'!$B$4,'Two cycles - Optimise'!$B$3,TRUE),0)</f>
        <v>0</v>
      </c>
      <c r="KK187">
        <f>IF('Two cycles - Optimise'!$E$10&gt;($J187+KK$2),_xlfn.BINOM.DIST('Two cycles - Optimise'!$E$10-KK$2,'Two cycles - Optimise'!$B$4,'Two cycles - Optimise'!$B$3,TRUE)-_xlfn.BINOM.DIST($J187,'Two cycles - Optimise'!$B$4,'Two cycles - Optimise'!$B$3,TRUE),0)</f>
        <v>0</v>
      </c>
      <c r="KL187">
        <f>IF('Two cycles - Optimise'!$E$10&gt;($J187+KL$2),_xlfn.BINOM.DIST('Two cycles - Optimise'!$E$10-KL$2,'Two cycles - Optimise'!$B$4,'Two cycles - Optimise'!$B$3,TRUE)-_xlfn.BINOM.DIST($J187,'Two cycles - Optimise'!$B$4,'Two cycles - Optimise'!$B$3,TRUE),0)</f>
        <v>0</v>
      </c>
      <c r="KM187">
        <f>IF('Two cycles - Optimise'!$E$10&gt;($J187+KM$2),_xlfn.BINOM.DIST('Two cycles - Optimise'!$E$10-KM$2,'Two cycles - Optimise'!$B$4,'Two cycles - Optimise'!$B$3,TRUE)-_xlfn.BINOM.DIST($J187,'Two cycles - Optimise'!$B$4,'Two cycles - Optimise'!$B$3,TRUE),0)</f>
        <v>0</v>
      </c>
      <c r="KN187">
        <f>IF('Two cycles - Optimise'!$E$10&gt;($J187+KN$2),_xlfn.BINOM.DIST('Two cycles - Optimise'!$E$10-KN$2,'Two cycles - Optimise'!$B$4,'Two cycles - Optimise'!$B$3,TRUE)-_xlfn.BINOM.DIST($J187,'Two cycles - Optimise'!$B$4,'Two cycles - Optimise'!$B$3,TRUE),0)</f>
        <v>0</v>
      </c>
      <c r="KO187">
        <f>IF('Two cycles - Optimise'!$E$10&gt;($J187+KO$2),_xlfn.BINOM.DIST('Two cycles - Optimise'!$E$10-KO$2,'Two cycles - Optimise'!$B$4,'Two cycles - Optimise'!$B$3,TRUE)-_xlfn.BINOM.DIST($J187,'Two cycles - Optimise'!$B$4,'Two cycles - Optimise'!$B$3,TRUE),0)</f>
        <v>0</v>
      </c>
      <c r="KP187">
        <f>IF('Two cycles - Optimise'!$E$10&gt;($J187+KP$2),_xlfn.BINOM.DIST('Two cycles - Optimise'!$E$10-KP$2,'Two cycles - Optimise'!$B$4,'Two cycles - Optimise'!$B$3,TRUE)-_xlfn.BINOM.DIST($J187,'Two cycles - Optimise'!$B$4,'Two cycles - Optimise'!$B$3,TRUE),0)</f>
        <v>0</v>
      </c>
      <c r="KQ187">
        <f>IF('Two cycles - Optimise'!$E$10&gt;($J187+KQ$2),_xlfn.BINOM.DIST('Two cycles - Optimise'!$E$10-KQ$2,'Two cycles - Optimise'!$B$4,'Two cycles - Optimise'!$B$3,TRUE)-_xlfn.BINOM.DIST($J187,'Two cycles - Optimise'!$B$4,'Two cycles - Optimise'!$B$3,TRUE),0)</f>
        <v>0</v>
      </c>
      <c r="KR187">
        <f>IF('Two cycles - Optimise'!$E$10&gt;($J187+KR$2),_xlfn.BINOM.DIST('Two cycles - Optimise'!$E$10-KR$2,'Two cycles - Optimise'!$B$4,'Two cycles - Optimise'!$B$3,TRUE)-_xlfn.BINOM.DIST($J187,'Two cycles - Optimise'!$B$4,'Two cycles - Optimise'!$B$3,TRUE),0)</f>
        <v>0</v>
      </c>
      <c r="KS187">
        <f>IF('Two cycles - Optimise'!$E$10&gt;($J187+KS$2),_xlfn.BINOM.DIST('Two cycles - Optimise'!$E$10-KS$2,'Two cycles - Optimise'!$B$4,'Two cycles - Optimise'!$B$3,TRUE)-_xlfn.BINOM.DIST($J187,'Two cycles - Optimise'!$B$4,'Two cycles - Optimise'!$B$3,TRUE),0)</f>
        <v>0</v>
      </c>
      <c r="KT187">
        <f>IF('Two cycles - Optimise'!$E$10&gt;($J187+KT$2),_xlfn.BINOM.DIST('Two cycles - Optimise'!$E$10-KT$2,'Two cycles - Optimise'!$B$4,'Two cycles - Optimise'!$B$3,TRUE)-_xlfn.BINOM.DIST($J187,'Two cycles - Optimise'!$B$4,'Two cycles - Optimise'!$B$3,TRUE),0)</f>
        <v>0</v>
      </c>
      <c r="KU187">
        <f>IF('Two cycles - Optimise'!$E$10&gt;($J187+KU$2),_xlfn.BINOM.DIST('Two cycles - Optimise'!$E$10-KU$2,'Two cycles - Optimise'!$B$4,'Two cycles - Optimise'!$B$3,TRUE)-_xlfn.BINOM.DIST($J187,'Two cycles - Optimise'!$B$4,'Two cycles - Optimise'!$B$3,TRUE),0)</f>
        <v>0</v>
      </c>
      <c r="KV187">
        <f>IF('Two cycles - Optimise'!$E$10&gt;($J187+KV$2),_xlfn.BINOM.DIST('Two cycles - Optimise'!$E$10-KV$2,'Two cycles - Optimise'!$B$4,'Two cycles - Optimise'!$B$3,TRUE)-_xlfn.BINOM.DIST($J187,'Two cycles - Optimise'!$B$4,'Two cycles - Optimise'!$B$3,TRUE),0)</f>
        <v>0</v>
      </c>
      <c r="KW187">
        <f>IF('Two cycles - Optimise'!$E$10&gt;($J187+KW$2),_xlfn.BINOM.DIST('Two cycles - Optimise'!$E$10-KW$2,'Two cycles - Optimise'!$B$4,'Two cycles - Optimise'!$B$3,TRUE)-_xlfn.BINOM.DIST($J187,'Two cycles - Optimise'!$B$4,'Two cycles - Optimise'!$B$3,TRUE),0)</f>
        <v>0</v>
      </c>
      <c r="KX187">
        <f>IF('Two cycles - Optimise'!$E$10&gt;($J187+KX$2),_xlfn.BINOM.DIST('Two cycles - Optimise'!$E$10-KX$2,'Two cycles - Optimise'!$B$4,'Two cycles - Optimise'!$B$3,TRUE)-_xlfn.BINOM.DIST($J187,'Two cycles - Optimise'!$B$4,'Two cycles - Optimise'!$B$3,TRUE),0)</f>
        <v>0</v>
      </c>
      <c r="KY187">
        <f>IF('Two cycles - Optimise'!$E$10&gt;($J187+KY$2),_xlfn.BINOM.DIST('Two cycles - Optimise'!$E$10-KY$2,'Two cycles - Optimise'!$B$4,'Two cycles - Optimise'!$B$3,TRUE)-_xlfn.BINOM.DIST($J187,'Two cycles - Optimise'!$B$4,'Two cycles - Optimise'!$B$3,TRUE),0)</f>
        <v>0</v>
      </c>
      <c r="KZ187">
        <f>IF('Two cycles - Optimise'!$E$10&gt;($J187+KZ$2),_xlfn.BINOM.DIST('Two cycles - Optimise'!$E$10-KZ$2,'Two cycles - Optimise'!$B$4,'Two cycles - Optimise'!$B$3,TRUE)-_xlfn.BINOM.DIST($J187,'Two cycles - Optimise'!$B$4,'Two cycles - Optimise'!$B$3,TRUE),0)</f>
        <v>0</v>
      </c>
      <c r="LA187">
        <f>IF('Two cycles - Optimise'!$E$10&gt;($J187+LA$2),_xlfn.BINOM.DIST('Two cycles - Optimise'!$E$10-LA$2,'Two cycles - Optimise'!$B$4,'Two cycles - Optimise'!$B$3,TRUE)-_xlfn.BINOM.DIST($J187,'Two cycles - Optimise'!$B$4,'Two cycles - Optimise'!$B$3,TRUE),0)</f>
        <v>0</v>
      </c>
      <c r="LB187">
        <f>IF('Two cycles - Optimise'!$E$10&gt;($J187+LB$2),_xlfn.BINOM.DIST('Two cycles - Optimise'!$E$10-LB$2,'Two cycles - Optimise'!$B$4,'Two cycles - Optimise'!$B$3,TRUE)-_xlfn.BINOM.DIST($J187,'Two cycles - Optimise'!$B$4,'Two cycles - Optimise'!$B$3,TRUE),0)</f>
        <v>0</v>
      </c>
      <c r="LC187">
        <f>IF('Two cycles - Optimise'!$E$10&gt;($J187+LC$2),_xlfn.BINOM.DIST('Two cycles - Optimise'!$E$10-LC$2,'Two cycles - Optimise'!$B$4,'Two cycles - Optimise'!$B$3,TRUE)-_xlfn.BINOM.DIST($J187,'Two cycles - Optimise'!$B$4,'Two cycles - Optimise'!$B$3,TRUE),0)</f>
        <v>0</v>
      </c>
      <c r="LD187">
        <f>IF('Two cycles - Optimise'!$E$10&gt;($J187+LD$2),_xlfn.BINOM.DIST('Two cycles - Optimise'!$E$10-LD$2,'Two cycles - Optimise'!$B$4,'Two cycles - Optimise'!$B$3,TRUE)-_xlfn.BINOM.DIST($J187,'Two cycles - Optimise'!$B$4,'Two cycles - Optimise'!$B$3,TRUE),0)</f>
        <v>0</v>
      </c>
      <c r="LE187">
        <f>IF('Two cycles - Optimise'!$E$10&gt;($J187+LE$2),_xlfn.BINOM.DIST('Two cycles - Optimise'!$E$10-LE$2,'Two cycles - Optimise'!$B$4,'Two cycles - Optimise'!$B$3,TRUE)-_xlfn.BINOM.DIST($J187,'Two cycles - Optimise'!$B$4,'Two cycles - Optimise'!$B$3,TRUE),0)</f>
        <v>0</v>
      </c>
      <c r="LF187">
        <f>IF('Two cycles - Optimise'!$E$10&gt;($J187+LF$2),_xlfn.BINOM.DIST('Two cycles - Optimise'!$E$10-LF$2,'Two cycles - Optimise'!$B$4,'Two cycles - Optimise'!$B$3,TRUE)-_xlfn.BINOM.DIST($J187,'Two cycles - Optimise'!$B$4,'Two cycles - Optimise'!$B$3,TRUE),0)</f>
        <v>0</v>
      </c>
      <c r="LG187">
        <f>IF('Two cycles - Optimise'!$E$10&gt;($J187+LG$2),_xlfn.BINOM.DIST('Two cycles - Optimise'!$E$10-LG$2,'Two cycles - Optimise'!$B$4,'Two cycles - Optimise'!$B$3,TRUE)-_xlfn.BINOM.DIST($J187,'Two cycles - Optimise'!$B$4,'Two cycles - Optimise'!$B$3,TRUE),0)</f>
        <v>0</v>
      </c>
      <c r="LH187">
        <f>IF('Two cycles - Optimise'!$E$10&gt;($J187+LH$2),_xlfn.BINOM.DIST('Two cycles - Optimise'!$E$10-LH$2,'Two cycles - Optimise'!$B$4,'Two cycles - Optimise'!$B$3,TRUE)-_xlfn.BINOM.DIST($J187,'Two cycles - Optimise'!$B$4,'Two cycles - Optimise'!$B$3,TRUE),0)</f>
        <v>0</v>
      </c>
      <c r="LI187">
        <f>IF('Two cycles - Optimise'!$E$10&gt;($J187+LI$2),_xlfn.BINOM.DIST('Two cycles - Optimise'!$E$10-LI$2,'Two cycles - Optimise'!$B$4,'Two cycles - Optimise'!$B$3,TRUE)-_xlfn.BINOM.DIST($J187,'Two cycles - Optimise'!$B$4,'Two cycles - Optimise'!$B$3,TRUE),0)</f>
        <v>0</v>
      </c>
      <c r="LJ187">
        <f>IF('Two cycles - Optimise'!$E$10&gt;($J187+LJ$2),_xlfn.BINOM.DIST('Two cycles - Optimise'!$E$10-LJ$2,'Two cycles - Optimise'!$B$4,'Two cycles - Optimise'!$B$3,TRUE)-_xlfn.BINOM.DIST($J187,'Two cycles - Optimise'!$B$4,'Two cycles - Optimise'!$B$3,TRUE),0)</f>
        <v>0</v>
      </c>
      <c r="LK187">
        <f>IF('Two cycles - Optimise'!$E$10&gt;($J187+LK$2),_xlfn.BINOM.DIST('Two cycles - Optimise'!$E$10-LK$2,'Two cycles - Optimise'!$B$4,'Two cycles - Optimise'!$B$3,TRUE)-_xlfn.BINOM.DIST($J187,'Two cycles - Optimise'!$B$4,'Two cycles - Optimise'!$B$3,TRUE),0)</f>
        <v>0</v>
      </c>
      <c r="LL187">
        <f>IF('Two cycles - Optimise'!$E$10&gt;($J187+LL$2),_xlfn.BINOM.DIST('Two cycles - Optimise'!$E$10-LL$2,'Two cycles - Optimise'!$B$4,'Two cycles - Optimise'!$B$3,TRUE)-_xlfn.BINOM.DIST($J187,'Two cycles - Optimise'!$B$4,'Two cycles - Optimise'!$B$3,TRUE),0)</f>
        <v>0</v>
      </c>
    </row>
    <row r="188" spans="1:324" x14ac:dyDescent="0.25">
      <c r="A188">
        <f>IF(E188&lt;'Two cycles - Optimise'!$B$2,1000,E188-'Two cycles - Optimise'!$B$2)</f>
        <v>5.0000000000000044E-2</v>
      </c>
      <c r="B188">
        <v>185</v>
      </c>
      <c r="C188">
        <f>IF(B188&gt;'Two cycles - Optimise'!$B$4,1,_xlfn.BINOM.DIST(B188,'Two cycles - Optimise'!$B$4,'Two cycles - Optimise'!$B$3,TRUE))</f>
        <v>1</v>
      </c>
      <c r="D188">
        <f t="shared" si="326"/>
        <v>0</v>
      </c>
      <c r="E188">
        <f t="shared" si="327"/>
        <v>1</v>
      </c>
      <c r="I188">
        <f>IF(P188&lt;'Two cycles - Optimise'!$B$2,1000,P188-'Two cycles - Optimise'!$B$2)</f>
        <v>5.0000000000000044E-2</v>
      </c>
      <c r="J188">
        <v>185</v>
      </c>
      <c r="K188">
        <f>IF(J188&gt;'Two cycles - Optimise'!$B$4,1,_xlfn.BINOM.DIST(J188,'Two cycles - Optimise'!$B$4,'Two cycles - Optimise'!$B$3,TRUE))</f>
        <v>1</v>
      </c>
      <c r="L188">
        <f t="shared" si="328"/>
        <v>0</v>
      </c>
      <c r="M188">
        <f t="shared" si="329"/>
        <v>1</v>
      </c>
      <c r="N188">
        <f t="shared" si="330"/>
        <v>0</v>
      </c>
      <c r="O188">
        <f t="shared" si="331"/>
        <v>0</v>
      </c>
      <c r="P188">
        <f t="shared" si="332"/>
        <v>1</v>
      </c>
      <c r="T188">
        <f t="shared" si="333"/>
        <v>0</v>
      </c>
      <c r="U188">
        <f t="shared" si="334"/>
        <v>0</v>
      </c>
      <c r="V188">
        <f t="shared" si="335"/>
        <v>0</v>
      </c>
      <c r="W188">
        <f t="shared" si="336"/>
        <v>0</v>
      </c>
      <c r="X188">
        <f t="shared" si="337"/>
        <v>0</v>
      </c>
      <c r="Y188">
        <f t="shared" si="338"/>
        <v>0</v>
      </c>
      <c r="Z188">
        <f t="shared" si="339"/>
        <v>0</v>
      </c>
      <c r="AA188">
        <f t="shared" si="340"/>
        <v>0</v>
      </c>
      <c r="AB188">
        <f t="shared" si="341"/>
        <v>0</v>
      </c>
      <c r="AC188">
        <f t="shared" si="342"/>
        <v>0</v>
      </c>
      <c r="AD188">
        <f t="shared" si="343"/>
        <v>0</v>
      </c>
      <c r="AE188">
        <f t="shared" si="344"/>
        <v>0</v>
      </c>
      <c r="AF188">
        <f t="shared" si="345"/>
        <v>0</v>
      </c>
      <c r="AG188">
        <f t="shared" si="346"/>
        <v>0</v>
      </c>
      <c r="AH188">
        <f t="shared" si="347"/>
        <v>0</v>
      </c>
      <c r="AI188">
        <f t="shared" si="348"/>
        <v>0</v>
      </c>
      <c r="AJ188">
        <f t="shared" si="349"/>
        <v>0</v>
      </c>
      <c r="AK188">
        <f t="shared" si="350"/>
        <v>0</v>
      </c>
      <c r="AL188">
        <f t="shared" si="351"/>
        <v>0</v>
      </c>
      <c r="AM188">
        <f t="shared" si="352"/>
        <v>0</v>
      </c>
      <c r="AN188">
        <f t="shared" si="353"/>
        <v>0</v>
      </c>
      <c r="AO188">
        <f t="shared" si="354"/>
        <v>0</v>
      </c>
      <c r="AP188">
        <f t="shared" si="355"/>
        <v>0</v>
      </c>
      <c r="AQ188">
        <f t="shared" si="356"/>
        <v>0</v>
      </c>
      <c r="AR188">
        <f t="shared" si="357"/>
        <v>0</v>
      </c>
      <c r="AS188">
        <f t="shared" si="358"/>
        <v>0</v>
      </c>
      <c r="AT188">
        <f t="shared" si="359"/>
        <v>0</v>
      </c>
      <c r="AU188">
        <f t="shared" si="360"/>
        <v>0</v>
      </c>
      <c r="AV188">
        <f t="shared" si="361"/>
        <v>0</v>
      </c>
      <c r="AW188">
        <f t="shared" si="362"/>
        <v>0</v>
      </c>
      <c r="AX188">
        <f t="shared" si="363"/>
        <v>0</v>
      </c>
      <c r="AY188">
        <f t="shared" si="364"/>
        <v>0</v>
      </c>
      <c r="AZ188">
        <f t="shared" si="365"/>
        <v>0</v>
      </c>
      <c r="BA188">
        <f t="shared" si="366"/>
        <v>0</v>
      </c>
      <c r="BB188">
        <f t="shared" si="367"/>
        <v>0</v>
      </c>
      <c r="BC188">
        <f t="shared" si="368"/>
        <v>0</v>
      </c>
      <c r="BD188">
        <f t="shared" si="369"/>
        <v>0</v>
      </c>
      <c r="BE188">
        <f t="shared" si="370"/>
        <v>0</v>
      </c>
      <c r="BF188">
        <f t="shared" si="371"/>
        <v>0</v>
      </c>
      <c r="BG188">
        <f t="shared" si="372"/>
        <v>0</v>
      </c>
      <c r="BH188">
        <f t="shared" si="373"/>
        <v>0</v>
      </c>
      <c r="BI188">
        <f t="shared" si="374"/>
        <v>0</v>
      </c>
      <c r="BJ188">
        <f t="shared" si="375"/>
        <v>0</v>
      </c>
      <c r="BK188">
        <f t="shared" si="376"/>
        <v>0</v>
      </c>
      <c r="BL188">
        <f t="shared" si="377"/>
        <v>0</v>
      </c>
      <c r="BM188">
        <f t="shared" si="378"/>
        <v>0</v>
      </c>
      <c r="BN188">
        <f t="shared" si="379"/>
        <v>0</v>
      </c>
      <c r="BO188">
        <f t="shared" si="380"/>
        <v>0</v>
      </c>
      <c r="BP188">
        <f t="shared" si="381"/>
        <v>0</v>
      </c>
      <c r="BQ188">
        <f t="shared" si="382"/>
        <v>0</v>
      </c>
      <c r="BR188">
        <f t="shared" si="383"/>
        <v>0</v>
      </c>
      <c r="BS188">
        <f t="shared" si="384"/>
        <v>0</v>
      </c>
      <c r="BT188">
        <f t="shared" si="385"/>
        <v>0</v>
      </c>
      <c r="BU188">
        <f t="shared" si="386"/>
        <v>0</v>
      </c>
      <c r="BV188">
        <f t="shared" si="387"/>
        <v>0</v>
      </c>
      <c r="BW188">
        <f t="shared" si="388"/>
        <v>0</v>
      </c>
      <c r="BX188">
        <f t="shared" si="389"/>
        <v>0</v>
      </c>
      <c r="BY188">
        <f t="shared" si="390"/>
        <v>0</v>
      </c>
      <c r="BZ188">
        <f t="shared" si="391"/>
        <v>0</v>
      </c>
      <c r="CA188">
        <f t="shared" si="392"/>
        <v>0</v>
      </c>
      <c r="CB188">
        <f t="shared" si="393"/>
        <v>0</v>
      </c>
      <c r="CC188">
        <f t="shared" si="394"/>
        <v>0</v>
      </c>
      <c r="CD188">
        <f t="shared" si="395"/>
        <v>0</v>
      </c>
      <c r="CE188">
        <f t="shared" si="396"/>
        <v>0</v>
      </c>
      <c r="CF188">
        <f t="shared" si="397"/>
        <v>0</v>
      </c>
      <c r="CG188">
        <f t="shared" si="398"/>
        <v>0</v>
      </c>
      <c r="CH188">
        <f t="shared" si="399"/>
        <v>0</v>
      </c>
      <c r="CI188">
        <f t="shared" si="400"/>
        <v>0</v>
      </c>
      <c r="CJ188">
        <f t="shared" si="401"/>
        <v>0</v>
      </c>
      <c r="CK188">
        <f t="shared" si="402"/>
        <v>0</v>
      </c>
      <c r="CL188">
        <f t="shared" si="403"/>
        <v>0</v>
      </c>
      <c r="CM188">
        <f t="shared" si="404"/>
        <v>0</v>
      </c>
      <c r="CN188">
        <f t="shared" si="405"/>
        <v>0</v>
      </c>
      <c r="CO188">
        <f t="shared" si="406"/>
        <v>0</v>
      </c>
      <c r="CP188">
        <f t="shared" si="407"/>
        <v>0</v>
      </c>
      <c r="CQ188">
        <f t="shared" si="408"/>
        <v>0</v>
      </c>
      <c r="CR188">
        <f t="shared" si="409"/>
        <v>0</v>
      </c>
      <c r="CS188">
        <f t="shared" si="410"/>
        <v>0</v>
      </c>
      <c r="CT188">
        <f t="shared" si="411"/>
        <v>0</v>
      </c>
      <c r="CU188">
        <f t="shared" si="412"/>
        <v>0</v>
      </c>
      <c r="CV188">
        <f t="shared" si="413"/>
        <v>0</v>
      </c>
      <c r="CW188">
        <f t="shared" si="414"/>
        <v>0</v>
      </c>
      <c r="CX188">
        <f t="shared" si="415"/>
        <v>0</v>
      </c>
      <c r="CY188">
        <f t="shared" si="416"/>
        <v>0</v>
      </c>
      <c r="CZ188">
        <f t="shared" si="417"/>
        <v>0</v>
      </c>
      <c r="DA188">
        <f t="shared" si="418"/>
        <v>0</v>
      </c>
      <c r="DB188">
        <f t="shared" si="419"/>
        <v>0</v>
      </c>
      <c r="DC188">
        <f t="shared" si="420"/>
        <v>0</v>
      </c>
      <c r="DD188">
        <f t="shared" si="421"/>
        <v>0</v>
      </c>
      <c r="DE188">
        <f t="shared" si="422"/>
        <v>0</v>
      </c>
      <c r="DF188">
        <f t="shared" si="423"/>
        <v>0</v>
      </c>
      <c r="DG188">
        <f t="shared" si="424"/>
        <v>0</v>
      </c>
      <c r="DH188">
        <f t="shared" si="425"/>
        <v>0</v>
      </c>
      <c r="DI188">
        <f t="shared" si="426"/>
        <v>0</v>
      </c>
      <c r="DJ188">
        <f t="shared" si="427"/>
        <v>0</v>
      </c>
      <c r="DK188">
        <f t="shared" si="428"/>
        <v>0</v>
      </c>
      <c r="DL188">
        <f t="shared" si="429"/>
        <v>0</v>
      </c>
      <c r="DM188">
        <f t="shared" si="430"/>
        <v>0</v>
      </c>
      <c r="DN188">
        <f t="shared" si="431"/>
        <v>0</v>
      </c>
      <c r="DO188">
        <f t="shared" si="432"/>
        <v>0</v>
      </c>
      <c r="DP188">
        <f t="shared" si="433"/>
        <v>0</v>
      </c>
      <c r="DR188">
        <f>IF(AND(DR$2&lt;=$J188,$J188&lt;='Two cycles - Optimise'!$B$4),_xlfn.BINOM.DIST(DR$2,'Two cycles - Optimise'!$B$4,'Two cycles - Optimise'!$B$3,FALSE),0)</f>
        <v>0</v>
      </c>
      <c r="DS188">
        <f>IF(AND(DS$2&lt;=$J188,$J188&lt;='Two cycles - Optimise'!$B$4),_xlfn.BINOM.DIST(DS$2,'Two cycles - Optimise'!$B$4,'Two cycles - Optimise'!$B$3,FALSE),0)</f>
        <v>0</v>
      </c>
      <c r="DT188">
        <f>IF(AND(DT$2&lt;=$J188,$J188&lt;='Two cycles - Optimise'!$B$4),_xlfn.BINOM.DIST(DT$2,'Two cycles - Optimise'!$B$4,'Two cycles - Optimise'!$B$3,FALSE),0)</f>
        <v>0</v>
      </c>
      <c r="DU188">
        <f>IF(AND(DU$2&lt;=$J188,$J188&lt;='Two cycles - Optimise'!$B$4),_xlfn.BINOM.DIST(DU$2,'Two cycles - Optimise'!$B$4,'Two cycles - Optimise'!$B$3,FALSE),0)</f>
        <v>0</v>
      </c>
      <c r="DV188">
        <f>IF(AND(DV$2&lt;=$J188,$J188&lt;='Two cycles - Optimise'!$B$4),_xlfn.BINOM.DIST(DV$2,'Two cycles - Optimise'!$B$4,'Two cycles - Optimise'!$B$3,FALSE),0)</f>
        <v>0</v>
      </c>
      <c r="DW188">
        <f>IF(AND(DW$2&lt;=$J188,$J188&lt;='Two cycles - Optimise'!$B$4),_xlfn.BINOM.DIST(DW$2,'Two cycles - Optimise'!$B$4,'Two cycles - Optimise'!$B$3,FALSE),0)</f>
        <v>0</v>
      </c>
      <c r="DX188">
        <f>IF(AND(DX$2&lt;=$J188,$J188&lt;='Two cycles - Optimise'!$B$4),_xlfn.BINOM.DIST(DX$2,'Two cycles - Optimise'!$B$4,'Two cycles - Optimise'!$B$3,FALSE),0)</f>
        <v>0</v>
      </c>
      <c r="DY188">
        <f>IF(AND(DY$2&lt;=$J188,$J188&lt;='Two cycles - Optimise'!$B$4),_xlfn.BINOM.DIST(DY$2,'Two cycles - Optimise'!$B$4,'Two cycles - Optimise'!$B$3,FALSE),0)</f>
        <v>0</v>
      </c>
      <c r="DZ188">
        <f>IF(AND(DZ$2&lt;=$J188,$J188&lt;='Two cycles - Optimise'!$B$4),_xlfn.BINOM.DIST(DZ$2,'Two cycles - Optimise'!$B$4,'Two cycles - Optimise'!$B$3,FALSE),0)</f>
        <v>0</v>
      </c>
      <c r="EA188">
        <f>IF(AND(EA$2&lt;=$J188,$J188&lt;='Two cycles - Optimise'!$B$4),_xlfn.BINOM.DIST(EA$2,'Two cycles - Optimise'!$B$4,'Two cycles - Optimise'!$B$3,FALSE),0)</f>
        <v>0</v>
      </c>
      <c r="EB188">
        <f>IF(AND(EB$2&lt;=$J188,$J188&lt;='Two cycles - Optimise'!$B$4),_xlfn.BINOM.DIST(EB$2,'Two cycles - Optimise'!$B$4,'Two cycles - Optimise'!$B$3,FALSE),0)</f>
        <v>0</v>
      </c>
      <c r="EC188">
        <f>IF(AND(EC$2&lt;=$J188,$J188&lt;='Two cycles - Optimise'!$B$4),_xlfn.BINOM.DIST(EC$2,'Two cycles - Optimise'!$B$4,'Two cycles - Optimise'!$B$3,FALSE),0)</f>
        <v>0</v>
      </c>
      <c r="ED188">
        <f>IF(AND(ED$2&lt;=$J188,$J188&lt;='Two cycles - Optimise'!$B$4),_xlfn.BINOM.DIST(ED$2,'Two cycles - Optimise'!$B$4,'Two cycles - Optimise'!$B$3,FALSE),0)</f>
        <v>0</v>
      </c>
      <c r="EE188">
        <f>IF(AND(EE$2&lt;=$J188,$J188&lt;='Two cycles - Optimise'!$B$4),_xlfn.BINOM.DIST(EE$2,'Two cycles - Optimise'!$B$4,'Two cycles - Optimise'!$B$3,FALSE),0)</f>
        <v>0</v>
      </c>
      <c r="EF188">
        <f>IF(AND(EF$2&lt;=$J188,$J188&lt;='Two cycles - Optimise'!$B$4),_xlfn.BINOM.DIST(EF$2,'Two cycles - Optimise'!$B$4,'Two cycles - Optimise'!$B$3,FALSE),0)</f>
        <v>0</v>
      </c>
      <c r="EG188">
        <f>IF(AND(EG$2&lt;=$J188,$J188&lt;='Two cycles - Optimise'!$B$4),_xlfn.BINOM.DIST(EG$2,'Two cycles - Optimise'!$B$4,'Two cycles - Optimise'!$B$3,FALSE),0)</f>
        <v>0</v>
      </c>
      <c r="EH188">
        <f>IF(AND(EH$2&lt;=$J188,$J188&lt;='Two cycles - Optimise'!$B$4),_xlfn.BINOM.DIST(EH$2,'Two cycles - Optimise'!$B$4,'Two cycles - Optimise'!$B$3,FALSE),0)</f>
        <v>0</v>
      </c>
      <c r="EI188">
        <f>IF(AND(EI$2&lt;=$J188,$J188&lt;='Two cycles - Optimise'!$B$4),_xlfn.BINOM.DIST(EI$2,'Two cycles - Optimise'!$B$4,'Two cycles - Optimise'!$B$3,FALSE),0)</f>
        <v>0</v>
      </c>
      <c r="EJ188">
        <f>IF(AND(EJ$2&lt;=$J188,$J188&lt;='Two cycles - Optimise'!$B$4),_xlfn.BINOM.DIST(EJ$2,'Two cycles - Optimise'!$B$4,'Two cycles - Optimise'!$B$3,FALSE),0)</f>
        <v>0</v>
      </c>
      <c r="EK188">
        <f>IF(AND(EK$2&lt;=$J188,$J188&lt;='Two cycles - Optimise'!$B$4),_xlfn.BINOM.DIST(EK$2,'Two cycles - Optimise'!$B$4,'Two cycles - Optimise'!$B$3,FALSE),0)</f>
        <v>0</v>
      </c>
      <c r="EL188">
        <f>IF(AND(EL$2&lt;=$J188,$J188&lt;='Two cycles - Optimise'!$B$4),_xlfn.BINOM.DIST(EL$2,'Two cycles - Optimise'!$B$4,'Two cycles - Optimise'!$B$3,FALSE),0)</f>
        <v>0</v>
      </c>
      <c r="EM188">
        <f>IF(AND(EM$2&lt;=$J188,$J188&lt;='Two cycles - Optimise'!$B$4),_xlfn.BINOM.DIST(EM$2,'Two cycles - Optimise'!$B$4,'Two cycles - Optimise'!$B$3,FALSE),0)</f>
        <v>0</v>
      </c>
      <c r="EN188">
        <f>IF(AND(EN$2&lt;=$J188,$J188&lt;='Two cycles - Optimise'!$B$4),_xlfn.BINOM.DIST(EN$2,'Two cycles - Optimise'!$B$4,'Two cycles - Optimise'!$B$3,FALSE),0)</f>
        <v>0</v>
      </c>
      <c r="EO188">
        <f>IF(AND(EO$2&lt;=$J188,$J188&lt;='Two cycles - Optimise'!$B$4),_xlfn.BINOM.DIST(EO$2,'Two cycles - Optimise'!$B$4,'Two cycles - Optimise'!$B$3,FALSE),0)</f>
        <v>0</v>
      </c>
      <c r="EP188">
        <f>IF(AND(EP$2&lt;=$J188,$J188&lt;='Two cycles - Optimise'!$B$4),_xlfn.BINOM.DIST(EP$2,'Two cycles - Optimise'!$B$4,'Two cycles - Optimise'!$B$3,FALSE),0)</f>
        <v>0</v>
      </c>
      <c r="EQ188">
        <f>IF(AND(EQ$2&lt;=$J188,$J188&lt;='Two cycles - Optimise'!$B$4),_xlfn.BINOM.DIST(EQ$2,'Two cycles - Optimise'!$B$4,'Two cycles - Optimise'!$B$3,FALSE),0)</f>
        <v>0</v>
      </c>
      <c r="ER188">
        <f>IF(AND(ER$2&lt;=$J188,$J188&lt;='Two cycles - Optimise'!$B$4),_xlfn.BINOM.DIST(ER$2,'Two cycles - Optimise'!$B$4,'Two cycles - Optimise'!$B$3,FALSE),0)</f>
        <v>0</v>
      </c>
      <c r="ES188">
        <f>IF(AND(ES$2&lt;=$J188,$J188&lt;='Two cycles - Optimise'!$B$4),_xlfn.BINOM.DIST(ES$2,'Two cycles - Optimise'!$B$4,'Two cycles - Optimise'!$B$3,FALSE),0)</f>
        <v>0</v>
      </c>
      <c r="ET188">
        <f>IF(AND(ET$2&lt;=$J188,$J188&lt;='Two cycles - Optimise'!$B$4),_xlfn.BINOM.DIST(ET$2,'Two cycles - Optimise'!$B$4,'Two cycles - Optimise'!$B$3,FALSE),0)</f>
        <v>0</v>
      </c>
      <c r="EU188">
        <f>IF(AND(EU$2&lt;=$J188,$J188&lt;='Two cycles - Optimise'!$B$4),_xlfn.BINOM.DIST(EU$2,'Two cycles - Optimise'!$B$4,'Two cycles - Optimise'!$B$3,FALSE),0)</f>
        <v>0</v>
      </c>
      <c r="EV188">
        <f>IF(AND(EV$2&lt;=$J188,$J188&lt;='Two cycles - Optimise'!$B$4),_xlfn.BINOM.DIST(EV$2,'Two cycles - Optimise'!$B$4,'Two cycles - Optimise'!$B$3,FALSE),0)</f>
        <v>0</v>
      </c>
      <c r="EW188">
        <f>IF(AND(EW$2&lt;=$J188,$J188&lt;='Two cycles - Optimise'!$B$4),_xlfn.BINOM.DIST(EW$2,'Two cycles - Optimise'!$B$4,'Two cycles - Optimise'!$B$3,FALSE),0)</f>
        <v>0</v>
      </c>
      <c r="EX188">
        <f>IF(AND(EX$2&lt;=$J188,$J188&lt;='Two cycles - Optimise'!$B$4),_xlfn.BINOM.DIST(EX$2,'Two cycles - Optimise'!$B$4,'Two cycles - Optimise'!$B$3,FALSE),0)</f>
        <v>0</v>
      </c>
      <c r="EY188">
        <f>IF(AND(EY$2&lt;=$J188,$J188&lt;='Two cycles - Optimise'!$B$4),_xlfn.BINOM.DIST(EY$2,'Two cycles - Optimise'!$B$4,'Two cycles - Optimise'!$B$3,FALSE),0)</f>
        <v>0</v>
      </c>
      <c r="EZ188">
        <f>IF(AND(EZ$2&lt;=$J188,$J188&lt;='Two cycles - Optimise'!$B$4),_xlfn.BINOM.DIST(EZ$2,'Two cycles - Optimise'!$B$4,'Two cycles - Optimise'!$B$3,FALSE),0)</f>
        <v>0</v>
      </c>
      <c r="FA188">
        <f>IF(AND(FA$2&lt;=$J188,$J188&lt;='Two cycles - Optimise'!$B$4),_xlfn.BINOM.DIST(FA$2,'Two cycles - Optimise'!$B$4,'Two cycles - Optimise'!$B$3,FALSE),0)</f>
        <v>0</v>
      </c>
      <c r="FB188">
        <f>IF(AND(FB$2&lt;=$J188,$J188&lt;='Two cycles - Optimise'!$B$4),_xlfn.BINOM.DIST(FB$2,'Two cycles - Optimise'!$B$4,'Two cycles - Optimise'!$B$3,FALSE),0)</f>
        <v>0</v>
      </c>
      <c r="FC188">
        <f>IF(AND(FC$2&lt;=$J188,$J188&lt;='Two cycles - Optimise'!$B$4),_xlfn.BINOM.DIST(FC$2,'Two cycles - Optimise'!$B$4,'Two cycles - Optimise'!$B$3,FALSE),0)</f>
        <v>0</v>
      </c>
      <c r="FD188">
        <f>IF(AND(FD$2&lt;=$J188,$J188&lt;='Two cycles - Optimise'!$B$4),_xlfn.BINOM.DIST(FD$2,'Two cycles - Optimise'!$B$4,'Two cycles - Optimise'!$B$3,FALSE),0)</f>
        <v>0</v>
      </c>
      <c r="FE188">
        <f>IF(AND(FE$2&lt;=$J188,$J188&lt;='Two cycles - Optimise'!$B$4),_xlfn.BINOM.DIST(FE$2,'Two cycles - Optimise'!$B$4,'Two cycles - Optimise'!$B$3,FALSE),0)</f>
        <v>0</v>
      </c>
      <c r="FF188">
        <f>IF(AND(FF$2&lt;=$J188,$J188&lt;='Two cycles - Optimise'!$B$4),_xlfn.BINOM.DIST(FF$2,'Two cycles - Optimise'!$B$4,'Two cycles - Optimise'!$B$3,FALSE),0)</f>
        <v>0</v>
      </c>
      <c r="FG188">
        <f>IF(AND(FG$2&lt;=$J188,$J188&lt;='Two cycles - Optimise'!$B$4),_xlfn.BINOM.DIST(FG$2,'Two cycles - Optimise'!$B$4,'Two cycles - Optimise'!$B$3,FALSE),0)</f>
        <v>0</v>
      </c>
      <c r="FH188">
        <f>IF(AND(FH$2&lt;=$J188,$J188&lt;='Two cycles - Optimise'!$B$4),_xlfn.BINOM.DIST(FH$2,'Two cycles - Optimise'!$B$4,'Two cycles - Optimise'!$B$3,FALSE),0)</f>
        <v>0</v>
      </c>
      <c r="FI188">
        <f>IF(AND(FI$2&lt;=$J188,$J188&lt;='Two cycles - Optimise'!$B$4),_xlfn.BINOM.DIST(FI$2,'Two cycles - Optimise'!$B$4,'Two cycles - Optimise'!$B$3,FALSE),0)</f>
        <v>0</v>
      </c>
      <c r="FJ188">
        <f>IF(AND(FJ$2&lt;=$J188,$J188&lt;='Two cycles - Optimise'!$B$4),_xlfn.BINOM.DIST(FJ$2,'Two cycles - Optimise'!$B$4,'Two cycles - Optimise'!$B$3,FALSE),0)</f>
        <v>0</v>
      </c>
      <c r="FK188">
        <f>IF(AND(FK$2&lt;=$J188,$J188&lt;='Two cycles - Optimise'!$B$4),_xlfn.BINOM.DIST(FK$2,'Two cycles - Optimise'!$B$4,'Two cycles - Optimise'!$B$3,FALSE),0)</f>
        <v>0</v>
      </c>
      <c r="FL188">
        <f>IF(AND(FL$2&lt;=$J188,$J188&lt;='Two cycles - Optimise'!$B$4),_xlfn.BINOM.DIST(FL$2,'Two cycles - Optimise'!$B$4,'Two cycles - Optimise'!$B$3,FALSE),0)</f>
        <v>0</v>
      </c>
      <c r="FM188">
        <f>IF(AND(FM$2&lt;=$J188,$J188&lt;='Two cycles - Optimise'!$B$4),_xlfn.BINOM.DIST(FM$2,'Two cycles - Optimise'!$B$4,'Two cycles - Optimise'!$B$3,FALSE),0)</f>
        <v>0</v>
      </c>
      <c r="FN188">
        <f>IF(AND(FN$2&lt;=$J188,$J188&lt;='Two cycles - Optimise'!$B$4),_xlfn.BINOM.DIST(FN$2,'Two cycles - Optimise'!$B$4,'Two cycles - Optimise'!$B$3,FALSE),0)</f>
        <v>0</v>
      </c>
      <c r="FO188">
        <f>IF(AND(FO$2&lt;=$J188,$J188&lt;='Two cycles - Optimise'!$B$4),_xlfn.BINOM.DIST(FO$2,'Two cycles - Optimise'!$B$4,'Two cycles - Optimise'!$B$3,FALSE),0)</f>
        <v>0</v>
      </c>
      <c r="FP188">
        <f>IF(AND(FP$2&lt;=$J188,$J188&lt;='Two cycles - Optimise'!$B$4),_xlfn.BINOM.DIST(FP$2,'Two cycles - Optimise'!$B$4,'Two cycles - Optimise'!$B$3,FALSE),0)</f>
        <v>0</v>
      </c>
      <c r="FQ188">
        <f>IF(AND(FQ$2&lt;=$J188,$J188&lt;='Two cycles - Optimise'!$B$4),_xlfn.BINOM.DIST(FQ$2,'Two cycles - Optimise'!$B$4,'Two cycles - Optimise'!$B$3,FALSE),0)</f>
        <v>0</v>
      </c>
      <c r="FR188">
        <f>IF(AND(FR$2&lt;=$J188,$J188&lt;='Two cycles - Optimise'!$B$4),_xlfn.BINOM.DIST(FR$2,'Two cycles - Optimise'!$B$4,'Two cycles - Optimise'!$B$3,FALSE),0)</f>
        <v>0</v>
      </c>
      <c r="FS188">
        <f>IF(AND(FS$2&lt;=$J188,$J188&lt;='Two cycles - Optimise'!$B$4),_xlfn.BINOM.DIST(FS$2,'Two cycles - Optimise'!$B$4,'Two cycles - Optimise'!$B$3,FALSE),0)</f>
        <v>0</v>
      </c>
      <c r="FT188">
        <f>IF(AND(FT$2&lt;=$J188,$J188&lt;='Two cycles - Optimise'!$B$4),_xlfn.BINOM.DIST(FT$2,'Two cycles - Optimise'!$B$4,'Two cycles - Optimise'!$B$3,FALSE),0)</f>
        <v>0</v>
      </c>
      <c r="FU188">
        <f>IF(AND(FU$2&lt;=$J188,$J188&lt;='Two cycles - Optimise'!$B$4),_xlfn.BINOM.DIST(FU$2,'Two cycles - Optimise'!$B$4,'Two cycles - Optimise'!$B$3,FALSE),0)</f>
        <v>0</v>
      </c>
      <c r="FV188">
        <f>IF(AND(FV$2&lt;=$J188,$J188&lt;='Two cycles - Optimise'!$B$4),_xlfn.BINOM.DIST(FV$2,'Two cycles - Optimise'!$B$4,'Two cycles - Optimise'!$B$3,FALSE),0)</f>
        <v>0</v>
      </c>
      <c r="FW188">
        <f>IF(AND(FW$2&lt;=$J188,$J188&lt;='Two cycles - Optimise'!$B$4),_xlfn.BINOM.DIST(FW$2,'Two cycles - Optimise'!$B$4,'Two cycles - Optimise'!$B$3,FALSE),0)</f>
        <v>0</v>
      </c>
      <c r="FX188">
        <f>IF(AND(FX$2&lt;=$J188,$J188&lt;='Two cycles - Optimise'!$B$4),_xlfn.BINOM.DIST(FX$2,'Two cycles - Optimise'!$B$4,'Two cycles - Optimise'!$B$3,FALSE),0)</f>
        <v>0</v>
      </c>
      <c r="FY188">
        <f>IF(AND(FY$2&lt;=$J188,$J188&lt;='Two cycles - Optimise'!$B$4),_xlfn.BINOM.DIST(FY$2,'Two cycles - Optimise'!$B$4,'Two cycles - Optimise'!$B$3,FALSE),0)</f>
        <v>0</v>
      </c>
      <c r="FZ188">
        <f>IF(AND(FZ$2&lt;=$J188,$J188&lt;='Two cycles - Optimise'!$B$4),_xlfn.BINOM.DIST(FZ$2,'Two cycles - Optimise'!$B$4,'Two cycles - Optimise'!$B$3,FALSE),0)</f>
        <v>0</v>
      </c>
      <c r="GA188">
        <f>IF(AND(GA$2&lt;=$J188,$J188&lt;='Two cycles - Optimise'!$B$4),_xlfn.BINOM.DIST(GA$2,'Two cycles - Optimise'!$B$4,'Two cycles - Optimise'!$B$3,FALSE),0)</f>
        <v>0</v>
      </c>
      <c r="GB188">
        <f>IF(AND(GB$2&lt;=$J188,$J188&lt;='Two cycles - Optimise'!$B$4),_xlfn.BINOM.DIST(GB$2,'Two cycles - Optimise'!$B$4,'Two cycles - Optimise'!$B$3,FALSE),0)</f>
        <v>0</v>
      </c>
      <c r="GC188">
        <f>IF(AND(GC$2&lt;=$J188,$J188&lt;='Two cycles - Optimise'!$B$4),_xlfn.BINOM.DIST(GC$2,'Two cycles - Optimise'!$B$4,'Two cycles - Optimise'!$B$3,FALSE),0)</f>
        <v>0</v>
      </c>
      <c r="GD188">
        <f>IF(AND(GD$2&lt;=$J188,$J188&lt;='Two cycles - Optimise'!$B$4),_xlfn.BINOM.DIST(GD$2,'Two cycles - Optimise'!$B$4,'Two cycles - Optimise'!$B$3,FALSE),0)</f>
        <v>0</v>
      </c>
      <c r="GE188">
        <f>IF(AND(GE$2&lt;=$J188,$J188&lt;='Two cycles - Optimise'!$B$4),_xlfn.BINOM.DIST(GE$2,'Two cycles - Optimise'!$B$4,'Two cycles - Optimise'!$B$3,FALSE),0)</f>
        <v>0</v>
      </c>
      <c r="GF188">
        <f>IF(AND(GF$2&lt;=$J188,$J188&lt;='Two cycles - Optimise'!$B$4),_xlfn.BINOM.DIST(GF$2,'Two cycles - Optimise'!$B$4,'Two cycles - Optimise'!$B$3,FALSE),0)</f>
        <v>0</v>
      </c>
      <c r="GG188">
        <f>IF(AND(GG$2&lt;=$J188,$J188&lt;='Two cycles - Optimise'!$B$4),_xlfn.BINOM.DIST(GG$2,'Two cycles - Optimise'!$B$4,'Two cycles - Optimise'!$B$3,FALSE),0)</f>
        <v>0</v>
      </c>
      <c r="GH188">
        <f>IF(AND(GH$2&lt;=$J188,$J188&lt;='Two cycles - Optimise'!$B$4),_xlfn.BINOM.DIST(GH$2,'Two cycles - Optimise'!$B$4,'Two cycles - Optimise'!$B$3,FALSE),0)</f>
        <v>0</v>
      </c>
      <c r="GI188">
        <f>IF(AND(GI$2&lt;=$J188,$J188&lt;='Two cycles - Optimise'!$B$4),_xlfn.BINOM.DIST(GI$2,'Two cycles - Optimise'!$B$4,'Two cycles - Optimise'!$B$3,FALSE),0)</f>
        <v>0</v>
      </c>
      <c r="GJ188">
        <f>IF(AND(GJ$2&lt;=$J188,$J188&lt;='Two cycles - Optimise'!$B$4),_xlfn.BINOM.DIST(GJ$2,'Two cycles - Optimise'!$B$4,'Two cycles - Optimise'!$B$3,FALSE),0)</f>
        <v>0</v>
      </c>
      <c r="GK188">
        <f>IF(AND(GK$2&lt;=$J188,$J188&lt;='Two cycles - Optimise'!$B$4),_xlfn.BINOM.DIST(GK$2,'Two cycles - Optimise'!$B$4,'Two cycles - Optimise'!$B$3,FALSE),0)</f>
        <v>0</v>
      </c>
      <c r="GL188">
        <f>IF(AND(GL$2&lt;=$J188,$J188&lt;='Two cycles - Optimise'!$B$4),_xlfn.BINOM.DIST(GL$2,'Two cycles - Optimise'!$B$4,'Two cycles - Optimise'!$B$3,FALSE),0)</f>
        <v>0</v>
      </c>
      <c r="GM188">
        <f>IF(AND(GM$2&lt;=$J188,$J188&lt;='Two cycles - Optimise'!$B$4),_xlfn.BINOM.DIST(GM$2,'Two cycles - Optimise'!$B$4,'Two cycles - Optimise'!$B$3,FALSE),0)</f>
        <v>0</v>
      </c>
      <c r="GN188">
        <f>IF(AND(GN$2&lt;=$J188,$J188&lt;='Two cycles - Optimise'!$B$4),_xlfn.BINOM.DIST(GN$2,'Two cycles - Optimise'!$B$4,'Two cycles - Optimise'!$B$3,FALSE),0)</f>
        <v>0</v>
      </c>
      <c r="GO188">
        <f>IF(AND(GO$2&lt;=$J188,$J188&lt;='Two cycles - Optimise'!$B$4),_xlfn.BINOM.DIST(GO$2,'Two cycles - Optimise'!$B$4,'Two cycles - Optimise'!$B$3,FALSE),0)</f>
        <v>0</v>
      </c>
      <c r="GP188">
        <f>IF(AND(GP$2&lt;=$J188,$J188&lt;='Two cycles - Optimise'!$B$4),_xlfn.BINOM.DIST(GP$2,'Two cycles - Optimise'!$B$4,'Two cycles - Optimise'!$B$3,FALSE),0)</f>
        <v>0</v>
      </c>
      <c r="GQ188">
        <f>IF(AND(GQ$2&lt;=$J188,$J188&lt;='Two cycles - Optimise'!$B$4),_xlfn.BINOM.DIST(GQ$2,'Two cycles - Optimise'!$B$4,'Two cycles - Optimise'!$B$3,FALSE),0)</f>
        <v>0</v>
      </c>
      <c r="GR188">
        <f>IF(AND(GR$2&lt;=$J188,$J188&lt;='Two cycles - Optimise'!$B$4),_xlfn.BINOM.DIST(GR$2,'Two cycles - Optimise'!$B$4,'Two cycles - Optimise'!$B$3,FALSE),0)</f>
        <v>0</v>
      </c>
      <c r="GS188">
        <f>IF(AND(GS$2&lt;=$J188,$J188&lt;='Two cycles - Optimise'!$B$4),_xlfn.BINOM.DIST(GS$2,'Two cycles - Optimise'!$B$4,'Two cycles - Optimise'!$B$3,FALSE),0)</f>
        <v>0</v>
      </c>
      <c r="GT188">
        <f>IF(AND(GT$2&lt;=$J188,$J188&lt;='Two cycles - Optimise'!$B$4),_xlfn.BINOM.DIST(GT$2,'Two cycles - Optimise'!$B$4,'Two cycles - Optimise'!$B$3,FALSE),0)</f>
        <v>0</v>
      </c>
      <c r="GU188">
        <f>IF(AND(GU$2&lt;=$J188,$J188&lt;='Two cycles - Optimise'!$B$4),_xlfn.BINOM.DIST(GU$2,'Two cycles - Optimise'!$B$4,'Two cycles - Optimise'!$B$3,FALSE),0)</f>
        <v>0</v>
      </c>
      <c r="GV188">
        <f>IF(AND(GV$2&lt;=$J188,$J188&lt;='Two cycles - Optimise'!$B$4),_xlfn.BINOM.DIST(GV$2,'Two cycles - Optimise'!$B$4,'Two cycles - Optimise'!$B$3,FALSE),0)</f>
        <v>0</v>
      </c>
      <c r="GW188">
        <f>IF(AND(GW$2&lt;=$J188,$J188&lt;='Two cycles - Optimise'!$B$4),_xlfn.BINOM.DIST(GW$2,'Two cycles - Optimise'!$B$4,'Two cycles - Optimise'!$B$3,FALSE),0)</f>
        <v>0</v>
      </c>
      <c r="GX188">
        <f>IF(AND(GX$2&lt;=$J188,$J188&lt;='Two cycles - Optimise'!$B$4),_xlfn.BINOM.DIST(GX$2,'Two cycles - Optimise'!$B$4,'Two cycles - Optimise'!$B$3,FALSE),0)</f>
        <v>0</v>
      </c>
      <c r="GY188">
        <f>IF(AND(GY$2&lt;=$J188,$J188&lt;='Two cycles - Optimise'!$B$4),_xlfn.BINOM.DIST(GY$2,'Two cycles - Optimise'!$B$4,'Two cycles - Optimise'!$B$3,FALSE),0)</f>
        <v>0</v>
      </c>
      <c r="GZ188">
        <f>IF(AND(GZ$2&lt;=$J188,$J188&lt;='Two cycles - Optimise'!$B$4),_xlfn.BINOM.DIST(GZ$2,'Two cycles - Optimise'!$B$4,'Two cycles - Optimise'!$B$3,FALSE),0)</f>
        <v>0</v>
      </c>
      <c r="HA188">
        <f>IF(AND(HA$2&lt;=$J188,$J188&lt;='Two cycles - Optimise'!$B$4),_xlfn.BINOM.DIST(HA$2,'Two cycles - Optimise'!$B$4,'Two cycles - Optimise'!$B$3,FALSE),0)</f>
        <v>0</v>
      </c>
      <c r="HB188">
        <f>IF(AND(HB$2&lt;=$J188,$J188&lt;='Two cycles - Optimise'!$B$4),_xlfn.BINOM.DIST(HB$2,'Two cycles - Optimise'!$B$4,'Two cycles - Optimise'!$B$3,FALSE),0)</f>
        <v>0</v>
      </c>
      <c r="HC188">
        <f>IF(AND(HC$2&lt;=$J188,$J188&lt;='Two cycles - Optimise'!$B$4),_xlfn.BINOM.DIST(HC$2,'Two cycles - Optimise'!$B$4,'Two cycles - Optimise'!$B$3,FALSE),0)</f>
        <v>0</v>
      </c>
      <c r="HD188">
        <f>IF(AND(HD$2&lt;=$J188,$J188&lt;='Two cycles - Optimise'!$B$4),_xlfn.BINOM.DIST(HD$2,'Two cycles - Optimise'!$B$4,'Two cycles - Optimise'!$B$3,FALSE),0)</f>
        <v>0</v>
      </c>
      <c r="HE188">
        <f>IF(AND(HE$2&lt;=$J188,$J188&lt;='Two cycles - Optimise'!$B$4),_xlfn.BINOM.DIST(HE$2,'Two cycles - Optimise'!$B$4,'Two cycles - Optimise'!$B$3,FALSE),0)</f>
        <v>0</v>
      </c>
      <c r="HF188">
        <f>IF(AND(HF$2&lt;=$J188,$J188&lt;='Two cycles - Optimise'!$B$4),_xlfn.BINOM.DIST(HF$2,'Two cycles - Optimise'!$B$4,'Two cycles - Optimise'!$B$3,FALSE),0)</f>
        <v>0</v>
      </c>
      <c r="HG188">
        <f>IF(AND(HG$2&lt;=$J188,$J188&lt;='Two cycles - Optimise'!$B$4),_xlfn.BINOM.DIST(HG$2,'Two cycles - Optimise'!$B$4,'Two cycles - Optimise'!$B$3,FALSE),0)</f>
        <v>0</v>
      </c>
      <c r="HH188">
        <f>IF(AND(HH$2&lt;=$J188,$J188&lt;='Two cycles - Optimise'!$B$4),_xlfn.BINOM.DIST(HH$2,'Two cycles - Optimise'!$B$4,'Two cycles - Optimise'!$B$3,FALSE),0)</f>
        <v>0</v>
      </c>
      <c r="HI188">
        <f>IF(AND(HI$2&lt;=$J188,$J188&lt;='Two cycles - Optimise'!$B$4),_xlfn.BINOM.DIST(HI$2,'Two cycles - Optimise'!$B$4,'Two cycles - Optimise'!$B$3,FALSE),0)</f>
        <v>0</v>
      </c>
      <c r="HJ188">
        <f>IF(AND(HJ$2&lt;=$J188,$J188&lt;='Two cycles - Optimise'!$B$4),_xlfn.BINOM.DIST(HJ$2,'Two cycles - Optimise'!$B$4,'Two cycles - Optimise'!$B$3,FALSE),0)</f>
        <v>0</v>
      </c>
      <c r="HK188">
        <f>IF(AND(HK$2&lt;=$J188,$J188&lt;='Two cycles - Optimise'!$B$4),_xlfn.BINOM.DIST(HK$2,'Two cycles - Optimise'!$B$4,'Two cycles - Optimise'!$B$3,FALSE),0)</f>
        <v>0</v>
      </c>
      <c r="HL188">
        <f>IF(AND(HL$2&lt;=$J188,$J188&lt;='Two cycles - Optimise'!$B$4),_xlfn.BINOM.DIST(HL$2,'Two cycles - Optimise'!$B$4,'Two cycles - Optimise'!$B$3,FALSE),0)</f>
        <v>0</v>
      </c>
      <c r="HM188">
        <f>IF(AND(HM$2&lt;=$J188,$J188&lt;='Two cycles - Optimise'!$B$4),_xlfn.BINOM.DIST(HM$2,'Two cycles - Optimise'!$B$4,'Two cycles - Optimise'!$B$3,FALSE),0)</f>
        <v>0</v>
      </c>
      <c r="HN188">
        <f>IF(AND(HN$2&lt;=$J188,$J188&lt;='Two cycles - Optimise'!$B$4),_xlfn.BINOM.DIST(HN$2,'Two cycles - Optimise'!$B$4,'Two cycles - Optimise'!$B$3,FALSE),0)</f>
        <v>0</v>
      </c>
      <c r="HP188">
        <f>IF('Two cycles - Optimise'!$E$10&gt;($J188+HP$2),_xlfn.BINOM.DIST('Two cycles - Optimise'!$E$10-HP$2,'Two cycles - Optimise'!$B$4,'Two cycles - Optimise'!$B$3,TRUE)-_xlfn.BINOM.DIST($J188,'Two cycles - Optimise'!$B$4,'Two cycles - Optimise'!$B$3,TRUE),0)</f>
        <v>0</v>
      </c>
      <c r="HQ188">
        <f>IF('Two cycles - Optimise'!$E$10&gt;($J188+HQ$2),_xlfn.BINOM.DIST('Two cycles - Optimise'!$E$10-HQ$2,'Two cycles - Optimise'!$B$4,'Two cycles - Optimise'!$B$3,TRUE)-_xlfn.BINOM.DIST($J188,'Two cycles - Optimise'!$B$4,'Two cycles - Optimise'!$B$3,TRUE),0)</f>
        <v>0</v>
      </c>
      <c r="HR188">
        <f>IF('Two cycles - Optimise'!$E$10&gt;($J188+HR$2),_xlfn.BINOM.DIST('Two cycles - Optimise'!$E$10-HR$2,'Two cycles - Optimise'!$B$4,'Two cycles - Optimise'!$B$3,TRUE)-_xlfn.BINOM.DIST($J188,'Two cycles - Optimise'!$B$4,'Two cycles - Optimise'!$B$3,TRUE),0)</f>
        <v>0</v>
      </c>
      <c r="HS188">
        <f>IF('Two cycles - Optimise'!$E$10&gt;($J188+HS$2),_xlfn.BINOM.DIST('Two cycles - Optimise'!$E$10-HS$2,'Two cycles - Optimise'!$B$4,'Two cycles - Optimise'!$B$3,TRUE)-_xlfn.BINOM.DIST($J188,'Two cycles - Optimise'!$B$4,'Two cycles - Optimise'!$B$3,TRUE),0)</f>
        <v>0</v>
      </c>
      <c r="HT188">
        <f>IF('Two cycles - Optimise'!$E$10&gt;($J188+HT$2),_xlfn.BINOM.DIST('Two cycles - Optimise'!$E$10-HT$2,'Two cycles - Optimise'!$B$4,'Two cycles - Optimise'!$B$3,TRUE)-_xlfn.BINOM.DIST($J188,'Two cycles - Optimise'!$B$4,'Two cycles - Optimise'!$B$3,TRUE),0)</f>
        <v>0</v>
      </c>
      <c r="HU188">
        <f>IF('Two cycles - Optimise'!$E$10&gt;($J188+HU$2),_xlfn.BINOM.DIST('Two cycles - Optimise'!$E$10-HU$2,'Two cycles - Optimise'!$B$4,'Two cycles - Optimise'!$B$3,TRUE)-_xlfn.BINOM.DIST($J188,'Two cycles - Optimise'!$B$4,'Two cycles - Optimise'!$B$3,TRUE),0)</f>
        <v>0</v>
      </c>
      <c r="HV188">
        <f>IF('Two cycles - Optimise'!$E$10&gt;($J188+HV$2),_xlfn.BINOM.DIST('Two cycles - Optimise'!$E$10-HV$2,'Two cycles - Optimise'!$B$4,'Two cycles - Optimise'!$B$3,TRUE)-_xlfn.BINOM.DIST($J188,'Two cycles - Optimise'!$B$4,'Two cycles - Optimise'!$B$3,TRUE),0)</f>
        <v>0</v>
      </c>
      <c r="HW188">
        <f>IF('Two cycles - Optimise'!$E$10&gt;($J188+HW$2),_xlfn.BINOM.DIST('Two cycles - Optimise'!$E$10-HW$2,'Two cycles - Optimise'!$B$4,'Two cycles - Optimise'!$B$3,TRUE)-_xlfn.BINOM.DIST($J188,'Two cycles - Optimise'!$B$4,'Two cycles - Optimise'!$B$3,TRUE),0)</f>
        <v>0</v>
      </c>
      <c r="HX188">
        <f>IF('Two cycles - Optimise'!$E$10&gt;($J188+HX$2),_xlfn.BINOM.DIST('Two cycles - Optimise'!$E$10-HX$2,'Two cycles - Optimise'!$B$4,'Two cycles - Optimise'!$B$3,TRUE)-_xlfn.BINOM.DIST($J188,'Two cycles - Optimise'!$B$4,'Two cycles - Optimise'!$B$3,TRUE),0)</f>
        <v>0</v>
      </c>
      <c r="HY188">
        <f>IF('Two cycles - Optimise'!$E$10&gt;($J188+HY$2),_xlfn.BINOM.DIST('Two cycles - Optimise'!$E$10-HY$2,'Two cycles - Optimise'!$B$4,'Two cycles - Optimise'!$B$3,TRUE)-_xlfn.BINOM.DIST($J188,'Two cycles - Optimise'!$B$4,'Two cycles - Optimise'!$B$3,TRUE),0)</f>
        <v>0</v>
      </c>
      <c r="HZ188">
        <f>IF('Two cycles - Optimise'!$E$10&gt;($J188+HZ$2),_xlfn.BINOM.DIST('Two cycles - Optimise'!$E$10-HZ$2,'Two cycles - Optimise'!$B$4,'Two cycles - Optimise'!$B$3,TRUE)-_xlfn.BINOM.DIST($J188,'Two cycles - Optimise'!$B$4,'Two cycles - Optimise'!$B$3,TRUE),0)</f>
        <v>0</v>
      </c>
      <c r="IA188">
        <f>IF('Two cycles - Optimise'!$E$10&gt;($J188+IA$2),_xlfn.BINOM.DIST('Two cycles - Optimise'!$E$10-IA$2,'Two cycles - Optimise'!$B$4,'Two cycles - Optimise'!$B$3,TRUE)-_xlfn.BINOM.DIST($J188,'Two cycles - Optimise'!$B$4,'Two cycles - Optimise'!$B$3,TRUE),0)</f>
        <v>0</v>
      </c>
      <c r="IB188">
        <f>IF('Two cycles - Optimise'!$E$10&gt;($J188+IB$2),_xlfn.BINOM.DIST('Two cycles - Optimise'!$E$10-IB$2,'Two cycles - Optimise'!$B$4,'Two cycles - Optimise'!$B$3,TRUE)-_xlfn.BINOM.DIST($J188,'Two cycles - Optimise'!$B$4,'Two cycles - Optimise'!$B$3,TRUE),0)</f>
        <v>0</v>
      </c>
      <c r="IC188">
        <f>IF('Two cycles - Optimise'!$E$10&gt;($J188+IC$2),_xlfn.BINOM.DIST('Two cycles - Optimise'!$E$10-IC$2,'Two cycles - Optimise'!$B$4,'Two cycles - Optimise'!$B$3,TRUE)-_xlfn.BINOM.DIST($J188,'Two cycles - Optimise'!$B$4,'Two cycles - Optimise'!$B$3,TRUE),0)</f>
        <v>0</v>
      </c>
      <c r="ID188">
        <f>IF('Two cycles - Optimise'!$E$10&gt;($J188+ID$2),_xlfn.BINOM.DIST('Two cycles - Optimise'!$E$10-ID$2,'Two cycles - Optimise'!$B$4,'Two cycles - Optimise'!$B$3,TRUE)-_xlfn.BINOM.DIST($J188,'Two cycles - Optimise'!$B$4,'Two cycles - Optimise'!$B$3,TRUE),0)</f>
        <v>0</v>
      </c>
      <c r="IE188">
        <f>IF('Two cycles - Optimise'!$E$10&gt;($J188+IE$2),_xlfn.BINOM.DIST('Two cycles - Optimise'!$E$10-IE$2,'Two cycles - Optimise'!$B$4,'Two cycles - Optimise'!$B$3,TRUE)-_xlfn.BINOM.DIST($J188,'Two cycles - Optimise'!$B$4,'Two cycles - Optimise'!$B$3,TRUE),0)</f>
        <v>0</v>
      </c>
      <c r="IF188">
        <f>IF('Two cycles - Optimise'!$E$10&gt;($J188+IF$2),_xlfn.BINOM.DIST('Two cycles - Optimise'!$E$10-IF$2,'Two cycles - Optimise'!$B$4,'Two cycles - Optimise'!$B$3,TRUE)-_xlfn.BINOM.DIST($J188,'Two cycles - Optimise'!$B$4,'Two cycles - Optimise'!$B$3,TRUE),0)</f>
        <v>0</v>
      </c>
      <c r="IG188">
        <f>IF('Two cycles - Optimise'!$E$10&gt;($J188+IG$2),_xlfn.BINOM.DIST('Two cycles - Optimise'!$E$10-IG$2,'Two cycles - Optimise'!$B$4,'Two cycles - Optimise'!$B$3,TRUE)-_xlfn.BINOM.DIST($J188,'Two cycles - Optimise'!$B$4,'Two cycles - Optimise'!$B$3,TRUE),0)</f>
        <v>0</v>
      </c>
      <c r="IH188">
        <f>IF('Two cycles - Optimise'!$E$10&gt;($J188+IH$2),_xlfn.BINOM.DIST('Two cycles - Optimise'!$E$10-IH$2,'Two cycles - Optimise'!$B$4,'Two cycles - Optimise'!$B$3,TRUE)-_xlfn.BINOM.DIST($J188,'Two cycles - Optimise'!$B$4,'Two cycles - Optimise'!$B$3,TRUE),0)</f>
        <v>0</v>
      </c>
      <c r="II188">
        <f>IF('Two cycles - Optimise'!$E$10&gt;($J188+II$2),_xlfn.BINOM.DIST('Two cycles - Optimise'!$E$10-II$2,'Two cycles - Optimise'!$B$4,'Two cycles - Optimise'!$B$3,TRUE)-_xlfn.BINOM.DIST($J188,'Two cycles - Optimise'!$B$4,'Two cycles - Optimise'!$B$3,TRUE),0)</f>
        <v>0</v>
      </c>
      <c r="IJ188">
        <f>IF('Two cycles - Optimise'!$E$10&gt;($J188+IJ$2),_xlfn.BINOM.DIST('Two cycles - Optimise'!$E$10-IJ$2,'Two cycles - Optimise'!$B$4,'Two cycles - Optimise'!$B$3,TRUE)-_xlfn.BINOM.DIST($J188,'Two cycles - Optimise'!$B$4,'Two cycles - Optimise'!$B$3,TRUE),0)</f>
        <v>0</v>
      </c>
      <c r="IK188">
        <f>IF('Two cycles - Optimise'!$E$10&gt;($J188+IK$2),_xlfn.BINOM.DIST('Two cycles - Optimise'!$E$10-IK$2,'Two cycles - Optimise'!$B$4,'Two cycles - Optimise'!$B$3,TRUE)-_xlfn.BINOM.DIST($J188,'Two cycles - Optimise'!$B$4,'Two cycles - Optimise'!$B$3,TRUE),0)</f>
        <v>0</v>
      </c>
      <c r="IL188">
        <f>IF('Two cycles - Optimise'!$E$10&gt;($J188+IL$2),_xlfn.BINOM.DIST('Two cycles - Optimise'!$E$10-IL$2,'Two cycles - Optimise'!$B$4,'Two cycles - Optimise'!$B$3,TRUE)-_xlfn.BINOM.DIST($J188,'Two cycles - Optimise'!$B$4,'Two cycles - Optimise'!$B$3,TRUE),0)</f>
        <v>0</v>
      </c>
      <c r="IM188">
        <f>IF('Two cycles - Optimise'!$E$10&gt;($J188+IM$2),_xlfn.BINOM.DIST('Two cycles - Optimise'!$E$10-IM$2,'Two cycles - Optimise'!$B$4,'Two cycles - Optimise'!$B$3,TRUE)-_xlfn.BINOM.DIST($J188,'Two cycles - Optimise'!$B$4,'Two cycles - Optimise'!$B$3,TRUE),0)</f>
        <v>0</v>
      </c>
      <c r="IN188">
        <f>IF('Two cycles - Optimise'!$E$10&gt;($J188+IN$2),_xlfn.BINOM.DIST('Two cycles - Optimise'!$E$10-IN$2,'Two cycles - Optimise'!$B$4,'Two cycles - Optimise'!$B$3,TRUE)-_xlfn.BINOM.DIST($J188,'Two cycles - Optimise'!$B$4,'Two cycles - Optimise'!$B$3,TRUE),0)</f>
        <v>0</v>
      </c>
      <c r="IO188">
        <f>IF('Two cycles - Optimise'!$E$10&gt;($J188+IO$2),_xlfn.BINOM.DIST('Two cycles - Optimise'!$E$10-IO$2,'Two cycles - Optimise'!$B$4,'Two cycles - Optimise'!$B$3,TRUE)-_xlfn.BINOM.DIST($J188,'Two cycles - Optimise'!$B$4,'Two cycles - Optimise'!$B$3,TRUE),0)</f>
        <v>0</v>
      </c>
      <c r="IP188">
        <f>IF('Two cycles - Optimise'!$E$10&gt;($J188+IP$2),_xlfn.BINOM.DIST('Two cycles - Optimise'!$E$10-IP$2,'Two cycles - Optimise'!$B$4,'Two cycles - Optimise'!$B$3,TRUE)-_xlfn.BINOM.DIST($J188,'Two cycles - Optimise'!$B$4,'Two cycles - Optimise'!$B$3,TRUE),0)</f>
        <v>0</v>
      </c>
      <c r="IQ188">
        <f>IF('Two cycles - Optimise'!$E$10&gt;($J188+IQ$2),_xlfn.BINOM.DIST('Two cycles - Optimise'!$E$10-IQ$2,'Two cycles - Optimise'!$B$4,'Two cycles - Optimise'!$B$3,TRUE)-_xlfn.BINOM.DIST($J188,'Two cycles - Optimise'!$B$4,'Two cycles - Optimise'!$B$3,TRUE),0)</f>
        <v>0</v>
      </c>
      <c r="IR188">
        <f>IF('Two cycles - Optimise'!$E$10&gt;($J188+IR$2),_xlfn.BINOM.DIST('Two cycles - Optimise'!$E$10-IR$2,'Two cycles - Optimise'!$B$4,'Two cycles - Optimise'!$B$3,TRUE)-_xlfn.BINOM.DIST($J188,'Two cycles - Optimise'!$B$4,'Two cycles - Optimise'!$B$3,TRUE),0)</f>
        <v>0</v>
      </c>
      <c r="IS188">
        <f>IF('Two cycles - Optimise'!$E$10&gt;($J188+IS$2),_xlfn.BINOM.DIST('Two cycles - Optimise'!$E$10-IS$2,'Two cycles - Optimise'!$B$4,'Two cycles - Optimise'!$B$3,TRUE)-_xlfn.BINOM.DIST($J188,'Two cycles - Optimise'!$B$4,'Two cycles - Optimise'!$B$3,TRUE),0)</f>
        <v>0</v>
      </c>
      <c r="IT188">
        <f>IF('Two cycles - Optimise'!$E$10&gt;($J188+IT$2),_xlfn.BINOM.DIST('Two cycles - Optimise'!$E$10-IT$2,'Two cycles - Optimise'!$B$4,'Two cycles - Optimise'!$B$3,TRUE)-_xlfn.BINOM.DIST($J188,'Two cycles - Optimise'!$B$4,'Two cycles - Optimise'!$B$3,TRUE),0)</f>
        <v>0</v>
      </c>
      <c r="IU188">
        <f>IF('Two cycles - Optimise'!$E$10&gt;($J188+IU$2),_xlfn.BINOM.DIST('Two cycles - Optimise'!$E$10-IU$2,'Two cycles - Optimise'!$B$4,'Two cycles - Optimise'!$B$3,TRUE)-_xlfn.BINOM.DIST($J188,'Two cycles - Optimise'!$B$4,'Two cycles - Optimise'!$B$3,TRUE),0)</f>
        <v>0</v>
      </c>
      <c r="IV188">
        <f>IF('Two cycles - Optimise'!$E$10&gt;($J188+IV$2),_xlfn.BINOM.DIST('Two cycles - Optimise'!$E$10-IV$2,'Two cycles - Optimise'!$B$4,'Two cycles - Optimise'!$B$3,TRUE)-_xlfn.BINOM.DIST($J188,'Two cycles - Optimise'!$B$4,'Two cycles - Optimise'!$B$3,TRUE),0)</f>
        <v>0</v>
      </c>
      <c r="IW188">
        <f>IF('Two cycles - Optimise'!$E$10&gt;($J188+IW$2),_xlfn.BINOM.DIST('Two cycles - Optimise'!$E$10-IW$2,'Two cycles - Optimise'!$B$4,'Two cycles - Optimise'!$B$3,TRUE)-_xlfn.BINOM.DIST($J188,'Two cycles - Optimise'!$B$4,'Two cycles - Optimise'!$B$3,TRUE),0)</f>
        <v>0</v>
      </c>
      <c r="IX188">
        <f>IF('Two cycles - Optimise'!$E$10&gt;($J188+IX$2),_xlfn.BINOM.DIST('Two cycles - Optimise'!$E$10-IX$2,'Two cycles - Optimise'!$B$4,'Two cycles - Optimise'!$B$3,TRUE)-_xlfn.BINOM.DIST($J188,'Two cycles - Optimise'!$B$4,'Two cycles - Optimise'!$B$3,TRUE),0)</f>
        <v>0</v>
      </c>
      <c r="IY188">
        <f>IF('Two cycles - Optimise'!$E$10&gt;($J188+IY$2),_xlfn.BINOM.DIST('Two cycles - Optimise'!$E$10-IY$2,'Two cycles - Optimise'!$B$4,'Two cycles - Optimise'!$B$3,TRUE)-_xlfn.BINOM.DIST($J188,'Two cycles - Optimise'!$B$4,'Two cycles - Optimise'!$B$3,TRUE),0)</f>
        <v>0</v>
      </c>
      <c r="IZ188">
        <f>IF('Two cycles - Optimise'!$E$10&gt;($J188+IZ$2),_xlfn.BINOM.DIST('Two cycles - Optimise'!$E$10-IZ$2,'Two cycles - Optimise'!$B$4,'Two cycles - Optimise'!$B$3,TRUE)-_xlfn.BINOM.DIST($J188,'Two cycles - Optimise'!$B$4,'Two cycles - Optimise'!$B$3,TRUE),0)</f>
        <v>0</v>
      </c>
      <c r="JA188">
        <f>IF('Two cycles - Optimise'!$E$10&gt;($J188+JA$2),_xlfn.BINOM.DIST('Two cycles - Optimise'!$E$10-JA$2,'Two cycles - Optimise'!$B$4,'Two cycles - Optimise'!$B$3,TRUE)-_xlfn.BINOM.DIST($J188,'Two cycles - Optimise'!$B$4,'Two cycles - Optimise'!$B$3,TRUE),0)</f>
        <v>0</v>
      </c>
      <c r="JB188">
        <f>IF('Two cycles - Optimise'!$E$10&gt;($J188+JB$2),_xlfn.BINOM.DIST('Two cycles - Optimise'!$E$10-JB$2,'Two cycles - Optimise'!$B$4,'Two cycles - Optimise'!$B$3,TRUE)-_xlfn.BINOM.DIST($J188,'Two cycles - Optimise'!$B$4,'Two cycles - Optimise'!$B$3,TRUE),0)</f>
        <v>0</v>
      </c>
      <c r="JC188">
        <f>IF('Two cycles - Optimise'!$E$10&gt;($J188+JC$2),_xlfn.BINOM.DIST('Two cycles - Optimise'!$E$10-JC$2,'Two cycles - Optimise'!$B$4,'Two cycles - Optimise'!$B$3,TRUE)-_xlfn.BINOM.DIST($J188,'Two cycles - Optimise'!$B$4,'Two cycles - Optimise'!$B$3,TRUE),0)</f>
        <v>0</v>
      </c>
      <c r="JD188">
        <f>IF('Two cycles - Optimise'!$E$10&gt;($J188+JD$2),_xlfn.BINOM.DIST('Two cycles - Optimise'!$E$10-JD$2,'Two cycles - Optimise'!$B$4,'Two cycles - Optimise'!$B$3,TRUE)-_xlfn.BINOM.DIST($J188,'Two cycles - Optimise'!$B$4,'Two cycles - Optimise'!$B$3,TRUE),0)</f>
        <v>0</v>
      </c>
      <c r="JE188">
        <f>IF('Two cycles - Optimise'!$E$10&gt;($J188+JE$2),_xlfn.BINOM.DIST('Two cycles - Optimise'!$E$10-JE$2,'Two cycles - Optimise'!$B$4,'Two cycles - Optimise'!$B$3,TRUE)-_xlfn.BINOM.DIST($J188,'Two cycles - Optimise'!$B$4,'Two cycles - Optimise'!$B$3,TRUE),0)</f>
        <v>0</v>
      </c>
      <c r="JF188">
        <f>IF('Two cycles - Optimise'!$E$10&gt;($J188+JF$2),_xlfn.BINOM.DIST('Two cycles - Optimise'!$E$10-JF$2,'Two cycles - Optimise'!$B$4,'Two cycles - Optimise'!$B$3,TRUE)-_xlfn.BINOM.DIST($J188,'Two cycles - Optimise'!$B$4,'Two cycles - Optimise'!$B$3,TRUE),0)</f>
        <v>0</v>
      </c>
      <c r="JG188">
        <f>IF('Two cycles - Optimise'!$E$10&gt;($J188+JG$2),_xlfn.BINOM.DIST('Two cycles - Optimise'!$E$10-JG$2,'Two cycles - Optimise'!$B$4,'Two cycles - Optimise'!$B$3,TRUE)-_xlfn.BINOM.DIST($J188,'Two cycles - Optimise'!$B$4,'Two cycles - Optimise'!$B$3,TRUE),0)</f>
        <v>0</v>
      </c>
      <c r="JH188">
        <f>IF('Two cycles - Optimise'!$E$10&gt;($J188+JH$2),_xlfn.BINOM.DIST('Two cycles - Optimise'!$E$10-JH$2,'Two cycles - Optimise'!$B$4,'Two cycles - Optimise'!$B$3,TRUE)-_xlfn.BINOM.DIST($J188,'Two cycles - Optimise'!$B$4,'Two cycles - Optimise'!$B$3,TRUE),0)</f>
        <v>0</v>
      </c>
      <c r="JI188">
        <f>IF('Two cycles - Optimise'!$E$10&gt;($J188+JI$2),_xlfn.BINOM.DIST('Two cycles - Optimise'!$E$10-JI$2,'Two cycles - Optimise'!$B$4,'Two cycles - Optimise'!$B$3,TRUE)-_xlfn.BINOM.DIST($J188,'Two cycles - Optimise'!$B$4,'Two cycles - Optimise'!$B$3,TRUE),0)</f>
        <v>0</v>
      </c>
      <c r="JJ188">
        <f>IF('Two cycles - Optimise'!$E$10&gt;($J188+JJ$2),_xlfn.BINOM.DIST('Two cycles - Optimise'!$E$10-JJ$2,'Two cycles - Optimise'!$B$4,'Two cycles - Optimise'!$B$3,TRUE)-_xlfn.BINOM.DIST($J188,'Two cycles - Optimise'!$B$4,'Two cycles - Optimise'!$B$3,TRUE),0)</f>
        <v>0</v>
      </c>
      <c r="JK188">
        <f>IF('Two cycles - Optimise'!$E$10&gt;($J188+JK$2),_xlfn.BINOM.DIST('Two cycles - Optimise'!$E$10-JK$2,'Two cycles - Optimise'!$B$4,'Two cycles - Optimise'!$B$3,TRUE)-_xlfn.BINOM.DIST($J188,'Two cycles - Optimise'!$B$4,'Two cycles - Optimise'!$B$3,TRUE),0)</f>
        <v>0</v>
      </c>
      <c r="JL188">
        <f>IF('Two cycles - Optimise'!$E$10&gt;($J188+JL$2),_xlfn.BINOM.DIST('Two cycles - Optimise'!$E$10-JL$2,'Two cycles - Optimise'!$B$4,'Two cycles - Optimise'!$B$3,TRUE)-_xlfn.BINOM.DIST($J188,'Two cycles - Optimise'!$B$4,'Two cycles - Optimise'!$B$3,TRUE),0)</f>
        <v>0</v>
      </c>
      <c r="JM188">
        <f>IF('Two cycles - Optimise'!$E$10&gt;($J188+JM$2),_xlfn.BINOM.DIST('Two cycles - Optimise'!$E$10-JM$2,'Two cycles - Optimise'!$B$4,'Two cycles - Optimise'!$B$3,TRUE)-_xlfn.BINOM.DIST($J188,'Two cycles - Optimise'!$B$4,'Two cycles - Optimise'!$B$3,TRUE),0)</f>
        <v>0</v>
      </c>
      <c r="JN188">
        <f>IF('Two cycles - Optimise'!$E$10&gt;($J188+JN$2),_xlfn.BINOM.DIST('Two cycles - Optimise'!$E$10-JN$2,'Two cycles - Optimise'!$B$4,'Two cycles - Optimise'!$B$3,TRUE)-_xlfn.BINOM.DIST($J188,'Two cycles - Optimise'!$B$4,'Two cycles - Optimise'!$B$3,TRUE),0)</f>
        <v>0</v>
      </c>
      <c r="JO188">
        <f>IF('Two cycles - Optimise'!$E$10&gt;($J188+JO$2),_xlfn.BINOM.DIST('Two cycles - Optimise'!$E$10-JO$2,'Two cycles - Optimise'!$B$4,'Two cycles - Optimise'!$B$3,TRUE)-_xlfn.BINOM.DIST($J188,'Two cycles - Optimise'!$B$4,'Two cycles - Optimise'!$B$3,TRUE),0)</f>
        <v>0</v>
      </c>
      <c r="JP188">
        <f>IF('Two cycles - Optimise'!$E$10&gt;($J188+JP$2),_xlfn.BINOM.DIST('Two cycles - Optimise'!$E$10-JP$2,'Two cycles - Optimise'!$B$4,'Two cycles - Optimise'!$B$3,TRUE)-_xlfn.BINOM.DIST($J188,'Two cycles - Optimise'!$B$4,'Two cycles - Optimise'!$B$3,TRUE),0)</f>
        <v>0</v>
      </c>
      <c r="JQ188">
        <f>IF('Two cycles - Optimise'!$E$10&gt;($J188+JQ$2),_xlfn.BINOM.DIST('Two cycles - Optimise'!$E$10-JQ$2,'Two cycles - Optimise'!$B$4,'Two cycles - Optimise'!$B$3,TRUE)-_xlfn.BINOM.DIST($J188,'Two cycles - Optimise'!$B$4,'Two cycles - Optimise'!$B$3,TRUE),0)</f>
        <v>0</v>
      </c>
      <c r="JR188">
        <f>IF('Two cycles - Optimise'!$E$10&gt;($J188+JR$2),_xlfn.BINOM.DIST('Two cycles - Optimise'!$E$10-JR$2,'Two cycles - Optimise'!$B$4,'Two cycles - Optimise'!$B$3,TRUE)-_xlfn.BINOM.DIST($J188,'Two cycles - Optimise'!$B$4,'Two cycles - Optimise'!$B$3,TRUE),0)</f>
        <v>0</v>
      </c>
      <c r="JS188">
        <f>IF('Two cycles - Optimise'!$E$10&gt;($J188+JS$2),_xlfn.BINOM.DIST('Two cycles - Optimise'!$E$10-JS$2,'Two cycles - Optimise'!$B$4,'Two cycles - Optimise'!$B$3,TRUE)-_xlfn.BINOM.DIST($J188,'Two cycles - Optimise'!$B$4,'Two cycles - Optimise'!$B$3,TRUE),0)</f>
        <v>0</v>
      </c>
      <c r="JT188">
        <f>IF('Two cycles - Optimise'!$E$10&gt;($J188+JT$2),_xlfn.BINOM.DIST('Two cycles - Optimise'!$E$10-JT$2,'Two cycles - Optimise'!$B$4,'Two cycles - Optimise'!$B$3,TRUE)-_xlfn.BINOM.DIST($J188,'Two cycles - Optimise'!$B$4,'Two cycles - Optimise'!$B$3,TRUE),0)</f>
        <v>0</v>
      </c>
      <c r="JU188">
        <f>IF('Two cycles - Optimise'!$E$10&gt;($J188+JU$2),_xlfn.BINOM.DIST('Two cycles - Optimise'!$E$10-JU$2,'Two cycles - Optimise'!$B$4,'Two cycles - Optimise'!$B$3,TRUE)-_xlfn.BINOM.DIST($J188,'Two cycles - Optimise'!$B$4,'Two cycles - Optimise'!$B$3,TRUE),0)</f>
        <v>0</v>
      </c>
      <c r="JV188">
        <f>IF('Two cycles - Optimise'!$E$10&gt;($J188+JV$2),_xlfn.BINOM.DIST('Two cycles - Optimise'!$E$10-JV$2,'Two cycles - Optimise'!$B$4,'Two cycles - Optimise'!$B$3,TRUE)-_xlfn.BINOM.DIST($J188,'Two cycles - Optimise'!$B$4,'Two cycles - Optimise'!$B$3,TRUE),0)</f>
        <v>0</v>
      </c>
      <c r="JW188">
        <f>IF('Two cycles - Optimise'!$E$10&gt;($J188+JW$2),_xlfn.BINOM.DIST('Two cycles - Optimise'!$E$10-JW$2,'Two cycles - Optimise'!$B$4,'Two cycles - Optimise'!$B$3,TRUE)-_xlfn.BINOM.DIST($J188,'Two cycles - Optimise'!$B$4,'Two cycles - Optimise'!$B$3,TRUE),0)</f>
        <v>0</v>
      </c>
      <c r="JX188">
        <f>IF('Two cycles - Optimise'!$E$10&gt;($J188+JX$2),_xlfn.BINOM.DIST('Two cycles - Optimise'!$E$10-JX$2,'Two cycles - Optimise'!$B$4,'Two cycles - Optimise'!$B$3,TRUE)-_xlfn.BINOM.DIST($J188,'Two cycles - Optimise'!$B$4,'Two cycles - Optimise'!$B$3,TRUE),0)</f>
        <v>0</v>
      </c>
      <c r="JY188">
        <f>IF('Two cycles - Optimise'!$E$10&gt;($J188+JY$2),_xlfn.BINOM.DIST('Two cycles - Optimise'!$E$10-JY$2,'Two cycles - Optimise'!$B$4,'Two cycles - Optimise'!$B$3,TRUE)-_xlfn.BINOM.DIST($J188,'Two cycles - Optimise'!$B$4,'Two cycles - Optimise'!$B$3,TRUE),0)</f>
        <v>0</v>
      </c>
      <c r="JZ188">
        <f>IF('Two cycles - Optimise'!$E$10&gt;($J188+JZ$2),_xlfn.BINOM.DIST('Two cycles - Optimise'!$E$10-JZ$2,'Two cycles - Optimise'!$B$4,'Two cycles - Optimise'!$B$3,TRUE)-_xlfn.BINOM.DIST($J188,'Two cycles - Optimise'!$B$4,'Two cycles - Optimise'!$B$3,TRUE),0)</f>
        <v>0</v>
      </c>
      <c r="KA188">
        <f>IF('Two cycles - Optimise'!$E$10&gt;($J188+KA$2),_xlfn.BINOM.DIST('Two cycles - Optimise'!$E$10-KA$2,'Two cycles - Optimise'!$B$4,'Two cycles - Optimise'!$B$3,TRUE)-_xlfn.BINOM.DIST($J188,'Two cycles - Optimise'!$B$4,'Two cycles - Optimise'!$B$3,TRUE),0)</f>
        <v>0</v>
      </c>
      <c r="KB188">
        <f>IF('Two cycles - Optimise'!$E$10&gt;($J188+KB$2),_xlfn.BINOM.DIST('Two cycles - Optimise'!$E$10-KB$2,'Two cycles - Optimise'!$B$4,'Two cycles - Optimise'!$B$3,TRUE)-_xlfn.BINOM.DIST($J188,'Two cycles - Optimise'!$B$4,'Two cycles - Optimise'!$B$3,TRUE),0)</f>
        <v>0</v>
      </c>
      <c r="KC188">
        <f>IF('Two cycles - Optimise'!$E$10&gt;($J188+KC$2),_xlfn.BINOM.DIST('Two cycles - Optimise'!$E$10-KC$2,'Two cycles - Optimise'!$B$4,'Two cycles - Optimise'!$B$3,TRUE)-_xlfn.BINOM.DIST($J188,'Two cycles - Optimise'!$B$4,'Two cycles - Optimise'!$B$3,TRUE),0)</f>
        <v>0</v>
      </c>
      <c r="KD188">
        <f>IF('Two cycles - Optimise'!$E$10&gt;($J188+KD$2),_xlfn.BINOM.DIST('Two cycles - Optimise'!$E$10-KD$2,'Two cycles - Optimise'!$B$4,'Two cycles - Optimise'!$B$3,TRUE)-_xlfn.BINOM.DIST($J188,'Two cycles - Optimise'!$B$4,'Two cycles - Optimise'!$B$3,TRUE),0)</f>
        <v>0</v>
      </c>
      <c r="KE188">
        <f>IF('Two cycles - Optimise'!$E$10&gt;($J188+KE$2),_xlfn.BINOM.DIST('Two cycles - Optimise'!$E$10-KE$2,'Two cycles - Optimise'!$B$4,'Two cycles - Optimise'!$B$3,TRUE)-_xlfn.BINOM.DIST($J188,'Two cycles - Optimise'!$B$4,'Two cycles - Optimise'!$B$3,TRUE),0)</f>
        <v>0</v>
      </c>
      <c r="KF188">
        <f>IF('Two cycles - Optimise'!$E$10&gt;($J188+KF$2),_xlfn.BINOM.DIST('Two cycles - Optimise'!$E$10-KF$2,'Two cycles - Optimise'!$B$4,'Two cycles - Optimise'!$B$3,TRUE)-_xlfn.BINOM.DIST($J188,'Two cycles - Optimise'!$B$4,'Two cycles - Optimise'!$B$3,TRUE),0)</f>
        <v>0</v>
      </c>
      <c r="KG188">
        <f>IF('Two cycles - Optimise'!$E$10&gt;($J188+KG$2),_xlfn.BINOM.DIST('Two cycles - Optimise'!$E$10-KG$2,'Two cycles - Optimise'!$B$4,'Two cycles - Optimise'!$B$3,TRUE)-_xlfn.BINOM.DIST($J188,'Two cycles - Optimise'!$B$4,'Two cycles - Optimise'!$B$3,TRUE),0)</f>
        <v>0</v>
      </c>
      <c r="KH188">
        <f>IF('Two cycles - Optimise'!$E$10&gt;($J188+KH$2),_xlfn.BINOM.DIST('Two cycles - Optimise'!$E$10-KH$2,'Two cycles - Optimise'!$B$4,'Two cycles - Optimise'!$B$3,TRUE)-_xlfn.BINOM.DIST($J188,'Two cycles - Optimise'!$B$4,'Two cycles - Optimise'!$B$3,TRUE),0)</f>
        <v>0</v>
      </c>
      <c r="KI188">
        <f>IF('Two cycles - Optimise'!$E$10&gt;($J188+KI$2),_xlfn.BINOM.DIST('Two cycles - Optimise'!$E$10-KI$2,'Two cycles - Optimise'!$B$4,'Two cycles - Optimise'!$B$3,TRUE)-_xlfn.BINOM.DIST($J188,'Two cycles - Optimise'!$B$4,'Two cycles - Optimise'!$B$3,TRUE),0)</f>
        <v>0</v>
      </c>
      <c r="KJ188">
        <f>IF('Two cycles - Optimise'!$E$10&gt;($J188+KJ$2),_xlfn.BINOM.DIST('Two cycles - Optimise'!$E$10-KJ$2,'Two cycles - Optimise'!$B$4,'Two cycles - Optimise'!$B$3,TRUE)-_xlfn.BINOM.DIST($J188,'Two cycles - Optimise'!$B$4,'Two cycles - Optimise'!$B$3,TRUE),0)</f>
        <v>0</v>
      </c>
      <c r="KK188">
        <f>IF('Two cycles - Optimise'!$E$10&gt;($J188+KK$2),_xlfn.BINOM.DIST('Two cycles - Optimise'!$E$10-KK$2,'Two cycles - Optimise'!$B$4,'Two cycles - Optimise'!$B$3,TRUE)-_xlfn.BINOM.DIST($J188,'Two cycles - Optimise'!$B$4,'Two cycles - Optimise'!$B$3,TRUE),0)</f>
        <v>0</v>
      </c>
      <c r="KL188">
        <f>IF('Two cycles - Optimise'!$E$10&gt;($J188+KL$2),_xlfn.BINOM.DIST('Two cycles - Optimise'!$E$10-KL$2,'Two cycles - Optimise'!$B$4,'Two cycles - Optimise'!$B$3,TRUE)-_xlfn.BINOM.DIST($J188,'Two cycles - Optimise'!$B$4,'Two cycles - Optimise'!$B$3,TRUE),0)</f>
        <v>0</v>
      </c>
      <c r="KM188">
        <f>IF('Two cycles - Optimise'!$E$10&gt;($J188+KM$2),_xlfn.BINOM.DIST('Two cycles - Optimise'!$E$10-KM$2,'Two cycles - Optimise'!$B$4,'Two cycles - Optimise'!$B$3,TRUE)-_xlfn.BINOM.DIST($J188,'Two cycles - Optimise'!$B$4,'Two cycles - Optimise'!$B$3,TRUE),0)</f>
        <v>0</v>
      </c>
      <c r="KN188">
        <f>IF('Two cycles - Optimise'!$E$10&gt;($J188+KN$2),_xlfn.BINOM.DIST('Two cycles - Optimise'!$E$10-KN$2,'Two cycles - Optimise'!$B$4,'Two cycles - Optimise'!$B$3,TRUE)-_xlfn.BINOM.DIST($J188,'Two cycles - Optimise'!$B$4,'Two cycles - Optimise'!$B$3,TRUE),0)</f>
        <v>0</v>
      </c>
      <c r="KO188">
        <f>IF('Two cycles - Optimise'!$E$10&gt;($J188+KO$2),_xlfn.BINOM.DIST('Two cycles - Optimise'!$E$10-KO$2,'Two cycles - Optimise'!$B$4,'Two cycles - Optimise'!$B$3,TRUE)-_xlfn.BINOM.DIST($J188,'Two cycles - Optimise'!$B$4,'Two cycles - Optimise'!$B$3,TRUE),0)</f>
        <v>0</v>
      </c>
      <c r="KP188">
        <f>IF('Two cycles - Optimise'!$E$10&gt;($J188+KP$2),_xlfn.BINOM.DIST('Two cycles - Optimise'!$E$10-KP$2,'Two cycles - Optimise'!$B$4,'Two cycles - Optimise'!$B$3,TRUE)-_xlfn.BINOM.DIST($J188,'Two cycles - Optimise'!$B$4,'Two cycles - Optimise'!$B$3,TRUE),0)</f>
        <v>0</v>
      </c>
      <c r="KQ188">
        <f>IF('Two cycles - Optimise'!$E$10&gt;($J188+KQ$2),_xlfn.BINOM.DIST('Two cycles - Optimise'!$E$10-KQ$2,'Two cycles - Optimise'!$B$4,'Two cycles - Optimise'!$B$3,TRUE)-_xlfn.BINOM.DIST($J188,'Two cycles - Optimise'!$B$4,'Two cycles - Optimise'!$B$3,TRUE),0)</f>
        <v>0</v>
      </c>
      <c r="KR188">
        <f>IF('Two cycles - Optimise'!$E$10&gt;($J188+KR$2),_xlfn.BINOM.DIST('Two cycles - Optimise'!$E$10-KR$2,'Two cycles - Optimise'!$B$4,'Two cycles - Optimise'!$B$3,TRUE)-_xlfn.BINOM.DIST($J188,'Two cycles - Optimise'!$B$4,'Two cycles - Optimise'!$B$3,TRUE),0)</f>
        <v>0</v>
      </c>
      <c r="KS188">
        <f>IF('Two cycles - Optimise'!$E$10&gt;($J188+KS$2),_xlfn.BINOM.DIST('Two cycles - Optimise'!$E$10-KS$2,'Two cycles - Optimise'!$B$4,'Two cycles - Optimise'!$B$3,TRUE)-_xlfn.BINOM.DIST($J188,'Two cycles - Optimise'!$B$4,'Two cycles - Optimise'!$B$3,TRUE),0)</f>
        <v>0</v>
      </c>
      <c r="KT188">
        <f>IF('Two cycles - Optimise'!$E$10&gt;($J188+KT$2),_xlfn.BINOM.DIST('Two cycles - Optimise'!$E$10-KT$2,'Two cycles - Optimise'!$B$4,'Two cycles - Optimise'!$B$3,TRUE)-_xlfn.BINOM.DIST($J188,'Two cycles - Optimise'!$B$4,'Two cycles - Optimise'!$B$3,TRUE),0)</f>
        <v>0</v>
      </c>
      <c r="KU188">
        <f>IF('Two cycles - Optimise'!$E$10&gt;($J188+KU$2),_xlfn.BINOM.DIST('Two cycles - Optimise'!$E$10-KU$2,'Two cycles - Optimise'!$B$4,'Two cycles - Optimise'!$B$3,TRUE)-_xlfn.BINOM.DIST($J188,'Two cycles - Optimise'!$B$4,'Two cycles - Optimise'!$B$3,TRUE),0)</f>
        <v>0</v>
      </c>
      <c r="KV188">
        <f>IF('Two cycles - Optimise'!$E$10&gt;($J188+KV$2),_xlfn.BINOM.DIST('Two cycles - Optimise'!$E$10-KV$2,'Two cycles - Optimise'!$B$4,'Two cycles - Optimise'!$B$3,TRUE)-_xlfn.BINOM.DIST($J188,'Two cycles - Optimise'!$B$4,'Two cycles - Optimise'!$B$3,TRUE),0)</f>
        <v>0</v>
      </c>
      <c r="KW188">
        <f>IF('Two cycles - Optimise'!$E$10&gt;($J188+KW$2),_xlfn.BINOM.DIST('Two cycles - Optimise'!$E$10-KW$2,'Two cycles - Optimise'!$B$4,'Two cycles - Optimise'!$B$3,TRUE)-_xlfn.BINOM.DIST($J188,'Two cycles - Optimise'!$B$4,'Two cycles - Optimise'!$B$3,TRUE),0)</f>
        <v>0</v>
      </c>
      <c r="KX188">
        <f>IF('Two cycles - Optimise'!$E$10&gt;($J188+KX$2),_xlfn.BINOM.DIST('Two cycles - Optimise'!$E$10-KX$2,'Two cycles - Optimise'!$B$4,'Two cycles - Optimise'!$B$3,TRUE)-_xlfn.BINOM.DIST($J188,'Two cycles - Optimise'!$B$4,'Two cycles - Optimise'!$B$3,TRUE),0)</f>
        <v>0</v>
      </c>
      <c r="KY188">
        <f>IF('Two cycles - Optimise'!$E$10&gt;($J188+KY$2),_xlfn.BINOM.DIST('Two cycles - Optimise'!$E$10-KY$2,'Two cycles - Optimise'!$B$4,'Two cycles - Optimise'!$B$3,TRUE)-_xlfn.BINOM.DIST($J188,'Two cycles - Optimise'!$B$4,'Two cycles - Optimise'!$B$3,TRUE),0)</f>
        <v>0</v>
      </c>
      <c r="KZ188">
        <f>IF('Two cycles - Optimise'!$E$10&gt;($J188+KZ$2),_xlfn.BINOM.DIST('Two cycles - Optimise'!$E$10-KZ$2,'Two cycles - Optimise'!$B$4,'Two cycles - Optimise'!$B$3,TRUE)-_xlfn.BINOM.DIST($J188,'Two cycles - Optimise'!$B$4,'Two cycles - Optimise'!$B$3,TRUE),0)</f>
        <v>0</v>
      </c>
      <c r="LA188">
        <f>IF('Two cycles - Optimise'!$E$10&gt;($J188+LA$2),_xlfn.BINOM.DIST('Two cycles - Optimise'!$E$10-LA$2,'Two cycles - Optimise'!$B$4,'Two cycles - Optimise'!$B$3,TRUE)-_xlfn.BINOM.DIST($J188,'Two cycles - Optimise'!$B$4,'Two cycles - Optimise'!$B$3,TRUE),0)</f>
        <v>0</v>
      </c>
      <c r="LB188">
        <f>IF('Two cycles - Optimise'!$E$10&gt;($J188+LB$2),_xlfn.BINOM.DIST('Two cycles - Optimise'!$E$10-LB$2,'Two cycles - Optimise'!$B$4,'Two cycles - Optimise'!$B$3,TRUE)-_xlfn.BINOM.DIST($J188,'Two cycles - Optimise'!$B$4,'Two cycles - Optimise'!$B$3,TRUE),0)</f>
        <v>0</v>
      </c>
      <c r="LC188">
        <f>IF('Two cycles - Optimise'!$E$10&gt;($J188+LC$2),_xlfn.BINOM.DIST('Two cycles - Optimise'!$E$10-LC$2,'Two cycles - Optimise'!$B$4,'Two cycles - Optimise'!$B$3,TRUE)-_xlfn.BINOM.DIST($J188,'Two cycles - Optimise'!$B$4,'Two cycles - Optimise'!$B$3,TRUE),0)</f>
        <v>0</v>
      </c>
      <c r="LD188">
        <f>IF('Two cycles - Optimise'!$E$10&gt;($J188+LD$2),_xlfn.BINOM.DIST('Two cycles - Optimise'!$E$10-LD$2,'Two cycles - Optimise'!$B$4,'Two cycles - Optimise'!$B$3,TRUE)-_xlfn.BINOM.DIST($J188,'Two cycles - Optimise'!$B$4,'Two cycles - Optimise'!$B$3,TRUE),0)</f>
        <v>0</v>
      </c>
      <c r="LE188">
        <f>IF('Two cycles - Optimise'!$E$10&gt;($J188+LE$2),_xlfn.BINOM.DIST('Two cycles - Optimise'!$E$10-LE$2,'Two cycles - Optimise'!$B$4,'Two cycles - Optimise'!$B$3,TRUE)-_xlfn.BINOM.DIST($J188,'Two cycles - Optimise'!$B$4,'Two cycles - Optimise'!$B$3,TRUE),0)</f>
        <v>0</v>
      </c>
      <c r="LF188">
        <f>IF('Two cycles - Optimise'!$E$10&gt;($J188+LF$2),_xlfn.BINOM.DIST('Two cycles - Optimise'!$E$10-LF$2,'Two cycles - Optimise'!$B$4,'Two cycles - Optimise'!$B$3,TRUE)-_xlfn.BINOM.DIST($J188,'Two cycles - Optimise'!$B$4,'Two cycles - Optimise'!$B$3,TRUE),0)</f>
        <v>0</v>
      </c>
      <c r="LG188">
        <f>IF('Two cycles - Optimise'!$E$10&gt;($J188+LG$2),_xlfn.BINOM.DIST('Two cycles - Optimise'!$E$10-LG$2,'Two cycles - Optimise'!$B$4,'Two cycles - Optimise'!$B$3,TRUE)-_xlfn.BINOM.DIST($J188,'Two cycles - Optimise'!$B$4,'Two cycles - Optimise'!$B$3,TRUE),0)</f>
        <v>0</v>
      </c>
      <c r="LH188">
        <f>IF('Two cycles - Optimise'!$E$10&gt;($J188+LH$2),_xlfn.BINOM.DIST('Two cycles - Optimise'!$E$10-LH$2,'Two cycles - Optimise'!$B$4,'Two cycles - Optimise'!$B$3,TRUE)-_xlfn.BINOM.DIST($J188,'Two cycles - Optimise'!$B$4,'Two cycles - Optimise'!$B$3,TRUE),0)</f>
        <v>0</v>
      </c>
      <c r="LI188">
        <f>IF('Two cycles - Optimise'!$E$10&gt;($J188+LI$2),_xlfn.BINOM.DIST('Two cycles - Optimise'!$E$10-LI$2,'Two cycles - Optimise'!$B$4,'Two cycles - Optimise'!$B$3,TRUE)-_xlfn.BINOM.DIST($J188,'Two cycles - Optimise'!$B$4,'Two cycles - Optimise'!$B$3,TRUE),0)</f>
        <v>0</v>
      </c>
      <c r="LJ188">
        <f>IF('Two cycles - Optimise'!$E$10&gt;($J188+LJ$2),_xlfn.BINOM.DIST('Two cycles - Optimise'!$E$10-LJ$2,'Two cycles - Optimise'!$B$4,'Two cycles - Optimise'!$B$3,TRUE)-_xlfn.BINOM.DIST($J188,'Two cycles - Optimise'!$B$4,'Two cycles - Optimise'!$B$3,TRUE),0)</f>
        <v>0</v>
      </c>
      <c r="LK188">
        <f>IF('Two cycles - Optimise'!$E$10&gt;($J188+LK$2),_xlfn.BINOM.DIST('Two cycles - Optimise'!$E$10-LK$2,'Two cycles - Optimise'!$B$4,'Two cycles - Optimise'!$B$3,TRUE)-_xlfn.BINOM.DIST($J188,'Two cycles - Optimise'!$B$4,'Two cycles - Optimise'!$B$3,TRUE),0)</f>
        <v>0</v>
      </c>
      <c r="LL188">
        <f>IF('Two cycles - Optimise'!$E$10&gt;($J188+LL$2),_xlfn.BINOM.DIST('Two cycles - Optimise'!$E$10-LL$2,'Two cycles - Optimise'!$B$4,'Two cycles - Optimise'!$B$3,TRUE)-_xlfn.BINOM.DIST($J188,'Two cycles - Optimise'!$B$4,'Two cycles - Optimise'!$B$3,TRUE),0)</f>
        <v>0</v>
      </c>
    </row>
    <row r="189" spans="1:324" x14ac:dyDescent="0.25">
      <c r="A189">
        <f>IF(E189&lt;'Two cycles - Optimise'!$B$2,1000,E189-'Two cycles - Optimise'!$B$2)</f>
        <v>5.0000000000000044E-2</v>
      </c>
      <c r="B189">
        <v>186</v>
      </c>
      <c r="C189">
        <f>IF(B189&gt;'Two cycles - Optimise'!$B$4,1,_xlfn.BINOM.DIST(B189,'Two cycles - Optimise'!$B$4,'Two cycles - Optimise'!$B$3,TRUE))</f>
        <v>1</v>
      </c>
      <c r="D189">
        <f t="shared" si="326"/>
        <v>0</v>
      </c>
      <c r="E189">
        <f t="shared" si="327"/>
        <v>1</v>
      </c>
      <c r="I189">
        <f>IF(P189&lt;'Two cycles - Optimise'!$B$2,1000,P189-'Two cycles - Optimise'!$B$2)</f>
        <v>5.0000000000000044E-2</v>
      </c>
      <c r="J189">
        <v>186</v>
      </c>
      <c r="K189">
        <f>IF(J189&gt;'Two cycles - Optimise'!$B$4,1,_xlfn.BINOM.DIST(J189,'Two cycles - Optimise'!$B$4,'Two cycles - Optimise'!$B$3,TRUE))</f>
        <v>1</v>
      </c>
      <c r="L189">
        <f t="shared" si="328"/>
        <v>0</v>
      </c>
      <c r="M189">
        <f t="shared" si="329"/>
        <v>1</v>
      </c>
      <c r="N189">
        <f t="shared" si="330"/>
        <v>0</v>
      </c>
      <c r="O189">
        <f t="shared" si="331"/>
        <v>0</v>
      </c>
      <c r="P189">
        <f t="shared" si="332"/>
        <v>1</v>
      </c>
      <c r="T189">
        <f t="shared" si="333"/>
        <v>0</v>
      </c>
      <c r="U189">
        <f t="shared" si="334"/>
        <v>0</v>
      </c>
      <c r="V189">
        <f t="shared" si="335"/>
        <v>0</v>
      </c>
      <c r="W189">
        <f t="shared" si="336"/>
        <v>0</v>
      </c>
      <c r="X189">
        <f t="shared" si="337"/>
        <v>0</v>
      </c>
      <c r="Y189">
        <f t="shared" si="338"/>
        <v>0</v>
      </c>
      <c r="Z189">
        <f t="shared" si="339"/>
        <v>0</v>
      </c>
      <c r="AA189">
        <f t="shared" si="340"/>
        <v>0</v>
      </c>
      <c r="AB189">
        <f t="shared" si="341"/>
        <v>0</v>
      </c>
      <c r="AC189">
        <f t="shared" si="342"/>
        <v>0</v>
      </c>
      <c r="AD189">
        <f t="shared" si="343"/>
        <v>0</v>
      </c>
      <c r="AE189">
        <f t="shared" si="344"/>
        <v>0</v>
      </c>
      <c r="AF189">
        <f t="shared" si="345"/>
        <v>0</v>
      </c>
      <c r="AG189">
        <f t="shared" si="346"/>
        <v>0</v>
      </c>
      <c r="AH189">
        <f t="shared" si="347"/>
        <v>0</v>
      </c>
      <c r="AI189">
        <f t="shared" si="348"/>
        <v>0</v>
      </c>
      <c r="AJ189">
        <f t="shared" si="349"/>
        <v>0</v>
      </c>
      <c r="AK189">
        <f t="shared" si="350"/>
        <v>0</v>
      </c>
      <c r="AL189">
        <f t="shared" si="351"/>
        <v>0</v>
      </c>
      <c r="AM189">
        <f t="shared" si="352"/>
        <v>0</v>
      </c>
      <c r="AN189">
        <f t="shared" si="353"/>
        <v>0</v>
      </c>
      <c r="AO189">
        <f t="shared" si="354"/>
        <v>0</v>
      </c>
      <c r="AP189">
        <f t="shared" si="355"/>
        <v>0</v>
      </c>
      <c r="AQ189">
        <f t="shared" si="356"/>
        <v>0</v>
      </c>
      <c r="AR189">
        <f t="shared" si="357"/>
        <v>0</v>
      </c>
      <c r="AS189">
        <f t="shared" si="358"/>
        <v>0</v>
      </c>
      <c r="AT189">
        <f t="shared" si="359"/>
        <v>0</v>
      </c>
      <c r="AU189">
        <f t="shared" si="360"/>
        <v>0</v>
      </c>
      <c r="AV189">
        <f t="shared" si="361"/>
        <v>0</v>
      </c>
      <c r="AW189">
        <f t="shared" si="362"/>
        <v>0</v>
      </c>
      <c r="AX189">
        <f t="shared" si="363"/>
        <v>0</v>
      </c>
      <c r="AY189">
        <f t="shared" si="364"/>
        <v>0</v>
      </c>
      <c r="AZ189">
        <f t="shared" si="365"/>
        <v>0</v>
      </c>
      <c r="BA189">
        <f t="shared" si="366"/>
        <v>0</v>
      </c>
      <c r="BB189">
        <f t="shared" si="367"/>
        <v>0</v>
      </c>
      <c r="BC189">
        <f t="shared" si="368"/>
        <v>0</v>
      </c>
      <c r="BD189">
        <f t="shared" si="369"/>
        <v>0</v>
      </c>
      <c r="BE189">
        <f t="shared" si="370"/>
        <v>0</v>
      </c>
      <c r="BF189">
        <f t="shared" si="371"/>
        <v>0</v>
      </c>
      <c r="BG189">
        <f t="shared" si="372"/>
        <v>0</v>
      </c>
      <c r="BH189">
        <f t="shared" si="373"/>
        <v>0</v>
      </c>
      <c r="BI189">
        <f t="shared" si="374"/>
        <v>0</v>
      </c>
      <c r="BJ189">
        <f t="shared" si="375"/>
        <v>0</v>
      </c>
      <c r="BK189">
        <f t="shared" si="376"/>
        <v>0</v>
      </c>
      <c r="BL189">
        <f t="shared" si="377"/>
        <v>0</v>
      </c>
      <c r="BM189">
        <f t="shared" si="378"/>
        <v>0</v>
      </c>
      <c r="BN189">
        <f t="shared" si="379"/>
        <v>0</v>
      </c>
      <c r="BO189">
        <f t="shared" si="380"/>
        <v>0</v>
      </c>
      <c r="BP189">
        <f t="shared" si="381"/>
        <v>0</v>
      </c>
      <c r="BQ189">
        <f t="shared" si="382"/>
        <v>0</v>
      </c>
      <c r="BR189">
        <f t="shared" si="383"/>
        <v>0</v>
      </c>
      <c r="BS189">
        <f t="shared" si="384"/>
        <v>0</v>
      </c>
      <c r="BT189">
        <f t="shared" si="385"/>
        <v>0</v>
      </c>
      <c r="BU189">
        <f t="shared" si="386"/>
        <v>0</v>
      </c>
      <c r="BV189">
        <f t="shared" si="387"/>
        <v>0</v>
      </c>
      <c r="BW189">
        <f t="shared" si="388"/>
        <v>0</v>
      </c>
      <c r="BX189">
        <f t="shared" si="389"/>
        <v>0</v>
      </c>
      <c r="BY189">
        <f t="shared" si="390"/>
        <v>0</v>
      </c>
      <c r="BZ189">
        <f t="shared" si="391"/>
        <v>0</v>
      </c>
      <c r="CA189">
        <f t="shared" si="392"/>
        <v>0</v>
      </c>
      <c r="CB189">
        <f t="shared" si="393"/>
        <v>0</v>
      </c>
      <c r="CC189">
        <f t="shared" si="394"/>
        <v>0</v>
      </c>
      <c r="CD189">
        <f t="shared" si="395"/>
        <v>0</v>
      </c>
      <c r="CE189">
        <f t="shared" si="396"/>
        <v>0</v>
      </c>
      <c r="CF189">
        <f t="shared" si="397"/>
        <v>0</v>
      </c>
      <c r="CG189">
        <f t="shared" si="398"/>
        <v>0</v>
      </c>
      <c r="CH189">
        <f t="shared" si="399"/>
        <v>0</v>
      </c>
      <c r="CI189">
        <f t="shared" si="400"/>
        <v>0</v>
      </c>
      <c r="CJ189">
        <f t="shared" si="401"/>
        <v>0</v>
      </c>
      <c r="CK189">
        <f t="shared" si="402"/>
        <v>0</v>
      </c>
      <c r="CL189">
        <f t="shared" si="403"/>
        <v>0</v>
      </c>
      <c r="CM189">
        <f t="shared" si="404"/>
        <v>0</v>
      </c>
      <c r="CN189">
        <f t="shared" si="405"/>
        <v>0</v>
      </c>
      <c r="CO189">
        <f t="shared" si="406"/>
        <v>0</v>
      </c>
      <c r="CP189">
        <f t="shared" si="407"/>
        <v>0</v>
      </c>
      <c r="CQ189">
        <f t="shared" si="408"/>
        <v>0</v>
      </c>
      <c r="CR189">
        <f t="shared" si="409"/>
        <v>0</v>
      </c>
      <c r="CS189">
        <f t="shared" si="410"/>
        <v>0</v>
      </c>
      <c r="CT189">
        <f t="shared" si="411"/>
        <v>0</v>
      </c>
      <c r="CU189">
        <f t="shared" si="412"/>
        <v>0</v>
      </c>
      <c r="CV189">
        <f t="shared" si="413"/>
        <v>0</v>
      </c>
      <c r="CW189">
        <f t="shared" si="414"/>
        <v>0</v>
      </c>
      <c r="CX189">
        <f t="shared" si="415"/>
        <v>0</v>
      </c>
      <c r="CY189">
        <f t="shared" si="416"/>
        <v>0</v>
      </c>
      <c r="CZ189">
        <f t="shared" si="417"/>
        <v>0</v>
      </c>
      <c r="DA189">
        <f t="shared" si="418"/>
        <v>0</v>
      </c>
      <c r="DB189">
        <f t="shared" si="419"/>
        <v>0</v>
      </c>
      <c r="DC189">
        <f t="shared" si="420"/>
        <v>0</v>
      </c>
      <c r="DD189">
        <f t="shared" si="421"/>
        <v>0</v>
      </c>
      <c r="DE189">
        <f t="shared" si="422"/>
        <v>0</v>
      </c>
      <c r="DF189">
        <f t="shared" si="423"/>
        <v>0</v>
      </c>
      <c r="DG189">
        <f t="shared" si="424"/>
        <v>0</v>
      </c>
      <c r="DH189">
        <f t="shared" si="425"/>
        <v>0</v>
      </c>
      <c r="DI189">
        <f t="shared" si="426"/>
        <v>0</v>
      </c>
      <c r="DJ189">
        <f t="shared" si="427"/>
        <v>0</v>
      </c>
      <c r="DK189">
        <f t="shared" si="428"/>
        <v>0</v>
      </c>
      <c r="DL189">
        <f t="shared" si="429"/>
        <v>0</v>
      </c>
      <c r="DM189">
        <f t="shared" si="430"/>
        <v>0</v>
      </c>
      <c r="DN189">
        <f t="shared" si="431"/>
        <v>0</v>
      </c>
      <c r="DO189">
        <f t="shared" si="432"/>
        <v>0</v>
      </c>
      <c r="DP189">
        <f t="shared" si="433"/>
        <v>0</v>
      </c>
      <c r="DR189">
        <f>IF(AND(DR$2&lt;=$J189,$J189&lt;='Two cycles - Optimise'!$B$4),_xlfn.BINOM.DIST(DR$2,'Two cycles - Optimise'!$B$4,'Two cycles - Optimise'!$B$3,FALSE),0)</f>
        <v>0</v>
      </c>
      <c r="DS189">
        <f>IF(AND(DS$2&lt;=$J189,$J189&lt;='Two cycles - Optimise'!$B$4),_xlfn.BINOM.DIST(DS$2,'Two cycles - Optimise'!$B$4,'Two cycles - Optimise'!$B$3,FALSE),0)</f>
        <v>0</v>
      </c>
      <c r="DT189">
        <f>IF(AND(DT$2&lt;=$J189,$J189&lt;='Two cycles - Optimise'!$B$4),_xlfn.BINOM.DIST(DT$2,'Two cycles - Optimise'!$B$4,'Two cycles - Optimise'!$B$3,FALSE),0)</f>
        <v>0</v>
      </c>
      <c r="DU189">
        <f>IF(AND(DU$2&lt;=$J189,$J189&lt;='Two cycles - Optimise'!$B$4),_xlfn.BINOM.DIST(DU$2,'Two cycles - Optimise'!$B$4,'Two cycles - Optimise'!$B$3,FALSE),0)</f>
        <v>0</v>
      </c>
      <c r="DV189">
        <f>IF(AND(DV$2&lt;=$J189,$J189&lt;='Two cycles - Optimise'!$B$4),_xlfn.BINOM.DIST(DV$2,'Two cycles - Optimise'!$B$4,'Two cycles - Optimise'!$B$3,FALSE),0)</f>
        <v>0</v>
      </c>
      <c r="DW189">
        <f>IF(AND(DW$2&lt;=$J189,$J189&lt;='Two cycles - Optimise'!$B$4),_xlfn.BINOM.DIST(DW$2,'Two cycles - Optimise'!$B$4,'Two cycles - Optimise'!$B$3,FALSE),0)</f>
        <v>0</v>
      </c>
      <c r="DX189">
        <f>IF(AND(DX$2&lt;=$J189,$J189&lt;='Two cycles - Optimise'!$B$4),_xlfn.BINOM.DIST(DX$2,'Two cycles - Optimise'!$B$4,'Two cycles - Optimise'!$B$3,FALSE),0)</f>
        <v>0</v>
      </c>
      <c r="DY189">
        <f>IF(AND(DY$2&lt;=$J189,$J189&lt;='Two cycles - Optimise'!$B$4),_xlfn.BINOM.DIST(DY$2,'Two cycles - Optimise'!$B$4,'Two cycles - Optimise'!$B$3,FALSE),0)</f>
        <v>0</v>
      </c>
      <c r="DZ189">
        <f>IF(AND(DZ$2&lt;=$J189,$J189&lt;='Two cycles - Optimise'!$B$4),_xlfn.BINOM.DIST(DZ$2,'Two cycles - Optimise'!$B$4,'Two cycles - Optimise'!$B$3,FALSE),0)</f>
        <v>0</v>
      </c>
      <c r="EA189">
        <f>IF(AND(EA$2&lt;=$J189,$J189&lt;='Two cycles - Optimise'!$B$4),_xlfn.BINOM.DIST(EA$2,'Two cycles - Optimise'!$B$4,'Two cycles - Optimise'!$B$3,FALSE),0)</f>
        <v>0</v>
      </c>
      <c r="EB189">
        <f>IF(AND(EB$2&lt;=$J189,$J189&lt;='Two cycles - Optimise'!$B$4),_xlfn.BINOM.DIST(EB$2,'Two cycles - Optimise'!$B$4,'Two cycles - Optimise'!$B$3,FALSE),0)</f>
        <v>0</v>
      </c>
      <c r="EC189">
        <f>IF(AND(EC$2&lt;=$J189,$J189&lt;='Two cycles - Optimise'!$B$4),_xlfn.BINOM.DIST(EC$2,'Two cycles - Optimise'!$B$4,'Two cycles - Optimise'!$B$3,FALSE),0)</f>
        <v>0</v>
      </c>
      <c r="ED189">
        <f>IF(AND(ED$2&lt;=$J189,$J189&lt;='Two cycles - Optimise'!$B$4),_xlfn.BINOM.DIST(ED$2,'Two cycles - Optimise'!$B$4,'Two cycles - Optimise'!$B$3,FALSE),0)</f>
        <v>0</v>
      </c>
      <c r="EE189">
        <f>IF(AND(EE$2&lt;=$J189,$J189&lt;='Two cycles - Optimise'!$B$4),_xlfn.BINOM.DIST(EE$2,'Two cycles - Optimise'!$B$4,'Two cycles - Optimise'!$B$3,FALSE),0)</f>
        <v>0</v>
      </c>
      <c r="EF189">
        <f>IF(AND(EF$2&lt;=$J189,$J189&lt;='Two cycles - Optimise'!$B$4),_xlfn.BINOM.DIST(EF$2,'Two cycles - Optimise'!$B$4,'Two cycles - Optimise'!$B$3,FALSE),0)</f>
        <v>0</v>
      </c>
      <c r="EG189">
        <f>IF(AND(EG$2&lt;=$J189,$J189&lt;='Two cycles - Optimise'!$B$4),_xlfn.BINOM.DIST(EG$2,'Two cycles - Optimise'!$B$4,'Two cycles - Optimise'!$B$3,FALSE),0)</f>
        <v>0</v>
      </c>
      <c r="EH189">
        <f>IF(AND(EH$2&lt;=$J189,$J189&lt;='Two cycles - Optimise'!$B$4),_xlfn.BINOM.DIST(EH$2,'Two cycles - Optimise'!$B$4,'Two cycles - Optimise'!$B$3,FALSE),0)</f>
        <v>0</v>
      </c>
      <c r="EI189">
        <f>IF(AND(EI$2&lt;=$J189,$J189&lt;='Two cycles - Optimise'!$B$4),_xlfn.BINOM.DIST(EI$2,'Two cycles - Optimise'!$B$4,'Two cycles - Optimise'!$B$3,FALSE),0)</f>
        <v>0</v>
      </c>
      <c r="EJ189">
        <f>IF(AND(EJ$2&lt;=$J189,$J189&lt;='Two cycles - Optimise'!$B$4),_xlfn.BINOM.DIST(EJ$2,'Two cycles - Optimise'!$B$4,'Two cycles - Optimise'!$B$3,FALSE),0)</f>
        <v>0</v>
      </c>
      <c r="EK189">
        <f>IF(AND(EK$2&lt;=$J189,$J189&lt;='Two cycles - Optimise'!$B$4),_xlfn.BINOM.DIST(EK$2,'Two cycles - Optimise'!$B$4,'Two cycles - Optimise'!$B$3,FALSE),0)</f>
        <v>0</v>
      </c>
      <c r="EL189">
        <f>IF(AND(EL$2&lt;=$J189,$J189&lt;='Two cycles - Optimise'!$B$4),_xlfn.BINOM.DIST(EL$2,'Two cycles - Optimise'!$B$4,'Two cycles - Optimise'!$B$3,FALSE),0)</f>
        <v>0</v>
      </c>
      <c r="EM189">
        <f>IF(AND(EM$2&lt;=$J189,$J189&lt;='Two cycles - Optimise'!$B$4),_xlfn.BINOM.DIST(EM$2,'Two cycles - Optimise'!$B$4,'Two cycles - Optimise'!$B$3,FALSE),0)</f>
        <v>0</v>
      </c>
      <c r="EN189">
        <f>IF(AND(EN$2&lt;=$J189,$J189&lt;='Two cycles - Optimise'!$B$4),_xlfn.BINOM.DIST(EN$2,'Two cycles - Optimise'!$B$4,'Two cycles - Optimise'!$B$3,FALSE),0)</f>
        <v>0</v>
      </c>
      <c r="EO189">
        <f>IF(AND(EO$2&lt;=$J189,$J189&lt;='Two cycles - Optimise'!$B$4),_xlfn.BINOM.DIST(EO$2,'Two cycles - Optimise'!$B$4,'Two cycles - Optimise'!$B$3,FALSE),0)</f>
        <v>0</v>
      </c>
      <c r="EP189">
        <f>IF(AND(EP$2&lt;=$J189,$J189&lt;='Two cycles - Optimise'!$B$4),_xlfn.BINOM.DIST(EP$2,'Two cycles - Optimise'!$B$4,'Two cycles - Optimise'!$B$3,FALSE),0)</f>
        <v>0</v>
      </c>
      <c r="EQ189">
        <f>IF(AND(EQ$2&lt;=$J189,$J189&lt;='Two cycles - Optimise'!$B$4),_xlfn.BINOM.DIST(EQ$2,'Two cycles - Optimise'!$B$4,'Two cycles - Optimise'!$B$3,FALSE),0)</f>
        <v>0</v>
      </c>
      <c r="ER189">
        <f>IF(AND(ER$2&lt;=$J189,$J189&lt;='Two cycles - Optimise'!$B$4),_xlfn.BINOM.DIST(ER$2,'Two cycles - Optimise'!$B$4,'Two cycles - Optimise'!$B$3,FALSE),0)</f>
        <v>0</v>
      </c>
      <c r="ES189">
        <f>IF(AND(ES$2&lt;=$J189,$J189&lt;='Two cycles - Optimise'!$B$4),_xlfn.BINOM.DIST(ES$2,'Two cycles - Optimise'!$B$4,'Two cycles - Optimise'!$B$3,FALSE),0)</f>
        <v>0</v>
      </c>
      <c r="ET189">
        <f>IF(AND(ET$2&lt;=$J189,$J189&lt;='Two cycles - Optimise'!$B$4),_xlfn.BINOM.DIST(ET$2,'Two cycles - Optimise'!$B$4,'Two cycles - Optimise'!$B$3,FALSE),0)</f>
        <v>0</v>
      </c>
      <c r="EU189">
        <f>IF(AND(EU$2&lt;=$J189,$J189&lt;='Two cycles - Optimise'!$B$4),_xlfn.BINOM.DIST(EU$2,'Two cycles - Optimise'!$B$4,'Two cycles - Optimise'!$B$3,FALSE),0)</f>
        <v>0</v>
      </c>
      <c r="EV189">
        <f>IF(AND(EV$2&lt;=$J189,$J189&lt;='Two cycles - Optimise'!$B$4),_xlfn.BINOM.DIST(EV$2,'Two cycles - Optimise'!$B$4,'Two cycles - Optimise'!$B$3,FALSE),0)</f>
        <v>0</v>
      </c>
      <c r="EW189">
        <f>IF(AND(EW$2&lt;=$J189,$J189&lt;='Two cycles - Optimise'!$B$4),_xlfn.BINOM.DIST(EW$2,'Two cycles - Optimise'!$B$4,'Two cycles - Optimise'!$B$3,FALSE),0)</f>
        <v>0</v>
      </c>
      <c r="EX189">
        <f>IF(AND(EX$2&lt;=$J189,$J189&lt;='Two cycles - Optimise'!$B$4),_xlfn.BINOM.DIST(EX$2,'Two cycles - Optimise'!$B$4,'Two cycles - Optimise'!$B$3,FALSE),0)</f>
        <v>0</v>
      </c>
      <c r="EY189">
        <f>IF(AND(EY$2&lt;=$J189,$J189&lt;='Two cycles - Optimise'!$B$4),_xlfn.BINOM.DIST(EY$2,'Two cycles - Optimise'!$B$4,'Two cycles - Optimise'!$B$3,FALSE),0)</f>
        <v>0</v>
      </c>
      <c r="EZ189">
        <f>IF(AND(EZ$2&lt;=$J189,$J189&lt;='Two cycles - Optimise'!$B$4),_xlfn.BINOM.DIST(EZ$2,'Two cycles - Optimise'!$B$4,'Two cycles - Optimise'!$B$3,FALSE),0)</f>
        <v>0</v>
      </c>
      <c r="FA189">
        <f>IF(AND(FA$2&lt;=$J189,$J189&lt;='Two cycles - Optimise'!$B$4),_xlfn.BINOM.DIST(FA$2,'Two cycles - Optimise'!$B$4,'Two cycles - Optimise'!$B$3,FALSE),0)</f>
        <v>0</v>
      </c>
      <c r="FB189">
        <f>IF(AND(FB$2&lt;=$J189,$J189&lt;='Two cycles - Optimise'!$B$4),_xlfn.BINOM.DIST(FB$2,'Two cycles - Optimise'!$B$4,'Two cycles - Optimise'!$B$3,FALSE),0)</f>
        <v>0</v>
      </c>
      <c r="FC189">
        <f>IF(AND(FC$2&lt;=$J189,$J189&lt;='Two cycles - Optimise'!$B$4),_xlfn.BINOM.DIST(FC$2,'Two cycles - Optimise'!$B$4,'Two cycles - Optimise'!$B$3,FALSE),0)</f>
        <v>0</v>
      </c>
      <c r="FD189">
        <f>IF(AND(FD$2&lt;=$J189,$J189&lt;='Two cycles - Optimise'!$B$4),_xlfn.BINOM.DIST(FD$2,'Two cycles - Optimise'!$B$4,'Two cycles - Optimise'!$B$3,FALSE),0)</f>
        <v>0</v>
      </c>
      <c r="FE189">
        <f>IF(AND(FE$2&lt;=$J189,$J189&lt;='Two cycles - Optimise'!$B$4),_xlfn.BINOM.DIST(FE$2,'Two cycles - Optimise'!$B$4,'Two cycles - Optimise'!$B$3,FALSE),0)</f>
        <v>0</v>
      </c>
      <c r="FF189">
        <f>IF(AND(FF$2&lt;=$J189,$J189&lt;='Two cycles - Optimise'!$B$4),_xlfn.BINOM.DIST(FF$2,'Two cycles - Optimise'!$B$4,'Two cycles - Optimise'!$B$3,FALSE),0)</f>
        <v>0</v>
      </c>
      <c r="FG189">
        <f>IF(AND(FG$2&lt;=$J189,$J189&lt;='Two cycles - Optimise'!$B$4),_xlfn.BINOM.DIST(FG$2,'Two cycles - Optimise'!$B$4,'Two cycles - Optimise'!$B$3,FALSE),0)</f>
        <v>0</v>
      </c>
      <c r="FH189">
        <f>IF(AND(FH$2&lt;=$J189,$J189&lt;='Two cycles - Optimise'!$B$4),_xlfn.BINOM.DIST(FH$2,'Two cycles - Optimise'!$B$4,'Two cycles - Optimise'!$B$3,FALSE),0)</f>
        <v>0</v>
      </c>
      <c r="FI189">
        <f>IF(AND(FI$2&lt;=$J189,$J189&lt;='Two cycles - Optimise'!$B$4),_xlfn.BINOM.DIST(FI$2,'Two cycles - Optimise'!$B$4,'Two cycles - Optimise'!$B$3,FALSE),0)</f>
        <v>0</v>
      </c>
      <c r="FJ189">
        <f>IF(AND(FJ$2&lt;=$J189,$J189&lt;='Two cycles - Optimise'!$B$4),_xlfn.BINOM.DIST(FJ$2,'Two cycles - Optimise'!$B$4,'Two cycles - Optimise'!$B$3,FALSE),0)</f>
        <v>0</v>
      </c>
      <c r="FK189">
        <f>IF(AND(FK$2&lt;=$J189,$J189&lt;='Two cycles - Optimise'!$B$4),_xlfn.BINOM.DIST(FK$2,'Two cycles - Optimise'!$B$4,'Two cycles - Optimise'!$B$3,FALSE),0)</f>
        <v>0</v>
      </c>
      <c r="FL189">
        <f>IF(AND(FL$2&lt;=$J189,$J189&lt;='Two cycles - Optimise'!$B$4),_xlfn.BINOM.DIST(FL$2,'Two cycles - Optimise'!$B$4,'Two cycles - Optimise'!$B$3,FALSE),0)</f>
        <v>0</v>
      </c>
      <c r="FM189">
        <f>IF(AND(FM$2&lt;=$J189,$J189&lt;='Two cycles - Optimise'!$B$4),_xlfn.BINOM.DIST(FM$2,'Two cycles - Optimise'!$B$4,'Two cycles - Optimise'!$B$3,FALSE),0)</f>
        <v>0</v>
      </c>
      <c r="FN189">
        <f>IF(AND(FN$2&lt;=$J189,$J189&lt;='Two cycles - Optimise'!$B$4),_xlfn.BINOM.DIST(FN$2,'Two cycles - Optimise'!$B$4,'Two cycles - Optimise'!$B$3,FALSE),0)</f>
        <v>0</v>
      </c>
      <c r="FO189">
        <f>IF(AND(FO$2&lt;=$J189,$J189&lt;='Two cycles - Optimise'!$B$4),_xlfn.BINOM.DIST(FO$2,'Two cycles - Optimise'!$B$4,'Two cycles - Optimise'!$B$3,FALSE),0)</f>
        <v>0</v>
      </c>
      <c r="FP189">
        <f>IF(AND(FP$2&lt;=$J189,$J189&lt;='Two cycles - Optimise'!$B$4),_xlfn.BINOM.DIST(FP$2,'Two cycles - Optimise'!$B$4,'Two cycles - Optimise'!$B$3,FALSE),0)</f>
        <v>0</v>
      </c>
      <c r="FQ189">
        <f>IF(AND(FQ$2&lt;=$J189,$J189&lt;='Two cycles - Optimise'!$B$4),_xlfn.BINOM.DIST(FQ$2,'Two cycles - Optimise'!$B$4,'Two cycles - Optimise'!$B$3,FALSE),0)</f>
        <v>0</v>
      </c>
      <c r="FR189">
        <f>IF(AND(FR$2&lt;=$J189,$J189&lt;='Two cycles - Optimise'!$B$4),_xlfn.BINOM.DIST(FR$2,'Two cycles - Optimise'!$B$4,'Two cycles - Optimise'!$B$3,FALSE),0)</f>
        <v>0</v>
      </c>
      <c r="FS189">
        <f>IF(AND(FS$2&lt;=$J189,$J189&lt;='Two cycles - Optimise'!$B$4),_xlfn.BINOM.DIST(FS$2,'Two cycles - Optimise'!$B$4,'Two cycles - Optimise'!$B$3,FALSE),0)</f>
        <v>0</v>
      </c>
      <c r="FT189">
        <f>IF(AND(FT$2&lt;=$J189,$J189&lt;='Two cycles - Optimise'!$B$4),_xlfn.BINOM.DIST(FT$2,'Two cycles - Optimise'!$B$4,'Two cycles - Optimise'!$B$3,FALSE),0)</f>
        <v>0</v>
      </c>
      <c r="FU189">
        <f>IF(AND(FU$2&lt;=$J189,$J189&lt;='Two cycles - Optimise'!$B$4),_xlfn.BINOM.DIST(FU$2,'Two cycles - Optimise'!$B$4,'Two cycles - Optimise'!$B$3,FALSE),0)</f>
        <v>0</v>
      </c>
      <c r="FV189">
        <f>IF(AND(FV$2&lt;=$J189,$J189&lt;='Two cycles - Optimise'!$B$4),_xlfn.BINOM.DIST(FV$2,'Two cycles - Optimise'!$B$4,'Two cycles - Optimise'!$B$3,FALSE),0)</f>
        <v>0</v>
      </c>
      <c r="FW189">
        <f>IF(AND(FW$2&lt;=$J189,$J189&lt;='Two cycles - Optimise'!$B$4),_xlfn.BINOM.DIST(FW$2,'Two cycles - Optimise'!$B$4,'Two cycles - Optimise'!$B$3,FALSE),0)</f>
        <v>0</v>
      </c>
      <c r="FX189">
        <f>IF(AND(FX$2&lt;=$J189,$J189&lt;='Two cycles - Optimise'!$B$4),_xlfn.BINOM.DIST(FX$2,'Two cycles - Optimise'!$B$4,'Two cycles - Optimise'!$B$3,FALSE),0)</f>
        <v>0</v>
      </c>
      <c r="FY189">
        <f>IF(AND(FY$2&lt;=$J189,$J189&lt;='Two cycles - Optimise'!$B$4),_xlfn.BINOM.DIST(FY$2,'Two cycles - Optimise'!$B$4,'Two cycles - Optimise'!$B$3,FALSE),0)</f>
        <v>0</v>
      </c>
      <c r="FZ189">
        <f>IF(AND(FZ$2&lt;=$J189,$J189&lt;='Two cycles - Optimise'!$B$4),_xlfn.BINOM.DIST(FZ$2,'Two cycles - Optimise'!$B$4,'Two cycles - Optimise'!$B$3,FALSE),0)</f>
        <v>0</v>
      </c>
      <c r="GA189">
        <f>IF(AND(GA$2&lt;=$J189,$J189&lt;='Two cycles - Optimise'!$B$4),_xlfn.BINOM.DIST(GA$2,'Two cycles - Optimise'!$B$4,'Two cycles - Optimise'!$B$3,FALSE),0)</f>
        <v>0</v>
      </c>
      <c r="GB189">
        <f>IF(AND(GB$2&lt;=$J189,$J189&lt;='Two cycles - Optimise'!$B$4),_xlfn.BINOM.DIST(GB$2,'Two cycles - Optimise'!$B$4,'Two cycles - Optimise'!$B$3,FALSE),0)</f>
        <v>0</v>
      </c>
      <c r="GC189">
        <f>IF(AND(GC$2&lt;=$J189,$J189&lt;='Two cycles - Optimise'!$B$4),_xlfn.BINOM.DIST(GC$2,'Two cycles - Optimise'!$B$4,'Two cycles - Optimise'!$B$3,FALSE),0)</f>
        <v>0</v>
      </c>
      <c r="GD189">
        <f>IF(AND(GD$2&lt;=$J189,$J189&lt;='Two cycles - Optimise'!$B$4),_xlfn.BINOM.DIST(GD$2,'Two cycles - Optimise'!$B$4,'Two cycles - Optimise'!$B$3,FALSE),0)</f>
        <v>0</v>
      </c>
      <c r="GE189">
        <f>IF(AND(GE$2&lt;=$J189,$J189&lt;='Two cycles - Optimise'!$B$4),_xlfn.BINOM.DIST(GE$2,'Two cycles - Optimise'!$B$4,'Two cycles - Optimise'!$B$3,FALSE),0)</f>
        <v>0</v>
      </c>
      <c r="GF189">
        <f>IF(AND(GF$2&lt;=$J189,$J189&lt;='Two cycles - Optimise'!$B$4),_xlfn.BINOM.DIST(GF$2,'Two cycles - Optimise'!$B$4,'Two cycles - Optimise'!$B$3,FALSE),0)</f>
        <v>0</v>
      </c>
      <c r="GG189">
        <f>IF(AND(GG$2&lt;=$J189,$J189&lt;='Two cycles - Optimise'!$B$4),_xlfn.BINOM.DIST(GG$2,'Two cycles - Optimise'!$B$4,'Two cycles - Optimise'!$B$3,FALSE),0)</f>
        <v>0</v>
      </c>
      <c r="GH189">
        <f>IF(AND(GH$2&lt;=$J189,$J189&lt;='Two cycles - Optimise'!$B$4),_xlfn.BINOM.DIST(GH$2,'Two cycles - Optimise'!$B$4,'Two cycles - Optimise'!$B$3,FALSE),0)</f>
        <v>0</v>
      </c>
      <c r="GI189">
        <f>IF(AND(GI$2&lt;=$J189,$J189&lt;='Two cycles - Optimise'!$B$4),_xlfn.BINOM.DIST(GI$2,'Two cycles - Optimise'!$B$4,'Two cycles - Optimise'!$B$3,FALSE),0)</f>
        <v>0</v>
      </c>
      <c r="GJ189">
        <f>IF(AND(GJ$2&lt;=$J189,$J189&lt;='Two cycles - Optimise'!$B$4),_xlfn.BINOM.DIST(GJ$2,'Two cycles - Optimise'!$B$4,'Two cycles - Optimise'!$B$3,FALSE),0)</f>
        <v>0</v>
      </c>
      <c r="GK189">
        <f>IF(AND(GK$2&lt;=$J189,$J189&lt;='Two cycles - Optimise'!$B$4),_xlfn.BINOM.DIST(GK$2,'Two cycles - Optimise'!$B$4,'Two cycles - Optimise'!$B$3,FALSE),0)</f>
        <v>0</v>
      </c>
      <c r="GL189">
        <f>IF(AND(GL$2&lt;=$J189,$J189&lt;='Two cycles - Optimise'!$B$4),_xlfn.BINOM.DIST(GL$2,'Two cycles - Optimise'!$B$4,'Two cycles - Optimise'!$B$3,FALSE),0)</f>
        <v>0</v>
      </c>
      <c r="GM189">
        <f>IF(AND(GM$2&lt;=$J189,$J189&lt;='Two cycles - Optimise'!$B$4),_xlfn.BINOM.DIST(GM$2,'Two cycles - Optimise'!$B$4,'Two cycles - Optimise'!$B$3,FALSE),0)</f>
        <v>0</v>
      </c>
      <c r="GN189">
        <f>IF(AND(GN$2&lt;=$J189,$J189&lt;='Two cycles - Optimise'!$B$4),_xlfn.BINOM.DIST(GN$2,'Two cycles - Optimise'!$B$4,'Two cycles - Optimise'!$B$3,FALSE),0)</f>
        <v>0</v>
      </c>
      <c r="GO189">
        <f>IF(AND(GO$2&lt;=$J189,$J189&lt;='Two cycles - Optimise'!$B$4),_xlfn.BINOM.DIST(GO$2,'Two cycles - Optimise'!$B$4,'Two cycles - Optimise'!$B$3,FALSE),0)</f>
        <v>0</v>
      </c>
      <c r="GP189">
        <f>IF(AND(GP$2&lt;=$J189,$J189&lt;='Two cycles - Optimise'!$B$4),_xlfn.BINOM.DIST(GP$2,'Two cycles - Optimise'!$B$4,'Two cycles - Optimise'!$B$3,FALSE),0)</f>
        <v>0</v>
      </c>
      <c r="GQ189">
        <f>IF(AND(GQ$2&lt;=$J189,$J189&lt;='Two cycles - Optimise'!$B$4),_xlfn.BINOM.DIST(GQ$2,'Two cycles - Optimise'!$B$4,'Two cycles - Optimise'!$B$3,FALSE),0)</f>
        <v>0</v>
      </c>
      <c r="GR189">
        <f>IF(AND(GR$2&lt;=$J189,$J189&lt;='Two cycles - Optimise'!$B$4),_xlfn.BINOM.DIST(GR$2,'Two cycles - Optimise'!$B$4,'Two cycles - Optimise'!$B$3,FALSE),0)</f>
        <v>0</v>
      </c>
      <c r="GS189">
        <f>IF(AND(GS$2&lt;=$J189,$J189&lt;='Two cycles - Optimise'!$B$4),_xlfn.BINOM.DIST(GS$2,'Two cycles - Optimise'!$B$4,'Two cycles - Optimise'!$B$3,FALSE),0)</f>
        <v>0</v>
      </c>
      <c r="GT189">
        <f>IF(AND(GT$2&lt;=$J189,$J189&lt;='Two cycles - Optimise'!$B$4),_xlfn.BINOM.DIST(GT$2,'Two cycles - Optimise'!$B$4,'Two cycles - Optimise'!$B$3,FALSE),0)</f>
        <v>0</v>
      </c>
      <c r="GU189">
        <f>IF(AND(GU$2&lt;=$J189,$J189&lt;='Two cycles - Optimise'!$B$4),_xlfn.BINOM.DIST(GU$2,'Two cycles - Optimise'!$B$4,'Two cycles - Optimise'!$B$3,FALSE),0)</f>
        <v>0</v>
      </c>
      <c r="GV189">
        <f>IF(AND(GV$2&lt;=$J189,$J189&lt;='Two cycles - Optimise'!$B$4),_xlfn.BINOM.DIST(GV$2,'Two cycles - Optimise'!$B$4,'Two cycles - Optimise'!$B$3,FALSE),0)</f>
        <v>0</v>
      </c>
      <c r="GW189">
        <f>IF(AND(GW$2&lt;=$J189,$J189&lt;='Two cycles - Optimise'!$B$4),_xlfn.BINOM.DIST(GW$2,'Two cycles - Optimise'!$B$4,'Two cycles - Optimise'!$B$3,FALSE),0)</f>
        <v>0</v>
      </c>
      <c r="GX189">
        <f>IF(AND(GX$2&lt;=$J189,$J189&lt;='Two cycles - Optimise'!$B$4),_xlfn.BINOM.DIST(GX$2,'Two cycles - Optimise'!$B$4,'Two cycles - Optimise'!$B$3,FALSE),0)</f>
        <v>0</v>
      </c>
      <c r="GY189">
        <f>IF(AND(GY$2&lt;=$J189,$J189&lt;='Two cycles - Optimise'!$B$4),_xlfn.BINOM.DIST(GY$2,'Two cycles - Optimise'!$B$4,'Two cycles - Optimise'!$B$3,FALSE),0)</f>
        <v>0</v>
      </c>
      <c r="GZ189">
        <f>IF(AND(GZ$2&lt;=$J189,$J189&lt;='Two cycles - Optimise'!$B$4),_xlfn.BINOM.DIST(GZ$2,'Two cycles - Optimise'!$B$4,'Two cycles - Optimise'!$B$3,FALSE),0)</f>
        <v>0</v>
      </c>
      <c r="HA189">
        <f>IF(AND(HA$2&lt;=$J189,$J189&lt;='Two cycles - Optimise'!$B$4),_xlfn.BINOM.DIST(HA$2,'Two cycles - Optimise'!$B$4,'Two cycles - Optimise'!$B$3,FALSE),0)</f>
        <v>0</v>
      </c>
      <c r="HB189">
        <f>IF(AND(HB$2&lt;=$J189,$J189&lt;='Two cycles - Optimise'!$B$4),_xlfn.BINOM.DIST(HB$2,'Two cycles - Optimise'!$B$4,'Two cycles - Optimise'!$B$3,FALSE),0)</f>
        <v>0</v>
      </c>
      <c r="HC189">
        <f>IF(AND(HC$2&lt;=$J189,$J189&lt;='Two cycles - Optimise'!$B$4),_xlfn.BINOM.DIST(HC$2,'Two cycles - Optimise'!$B$4,'Two cycles - Optimise'!$B$3,FALSE),0)</f>
        <v>0</v>
      </c>
      <c r="HD189">
        <f>IF(AND(HD$2&lt;=$J189,$J189&lt;='Two cycles - Optimise'!$B$4),_xlfn.BINOM.DIST(HD$2,'Two cycles - Optimise'!$B$4,'Two cycles - Optimise'!$B$3,FALSE),0)</f>
        <v>0</v>
      </c>
      <c r="HE189">
        <f>IF(AND(HE$2&lt;=$J189,$J189&lt;='Two cycles - Optimise'!$B$4),_xlfn.BINOM.DIST(HE$2,'Two cycles - Optimise'!$B$4,'Two cycles - Optimise'!$B$3,FALSE),0)</f>
        <v>0</v>
      </c>
      <c r="HF189">
        <f>IF(AND(HF$2&lt;=$J189,$J189&lt;='Two cycles - Optimise'!$B$4),_xlfn.BINOM.DIST(HF$2,'Two cycles - Optimise'!$B$4,'Two cycles - Optimise'!$B$3,FALSE),0)</f>
        <v>0</v>
      </c>
      <c r="HG189">
        <f>IF(AND(HG$2&lt;=$J189,$J189&lt;='Two cycles - Optimise'!$B$4),_xlfn.BINOM.DIST(HG$2,'Two cycles - Optimise'!$B$4,'Two cycles - Optimise'!$B$3,FALSE),0)</f>
        <v>0</v>
      </c>
      <c r="HH189">
        <f>IF(AND(HH$2&lt;=$J189,$J189&lt;='Two cycles - Optimise'!$B$4),_xlfn.BINOM.DIST(HH$2,'Two cycles - Optimise'!$B$4,'Two cycles - Optimise'!$B$3,FALSE),0)</f>
        <v>0</v>
      </c>
      <c r="HI189">
        <f>IF(AND(HI$2&lt;=$J189,$J189&lt;='Two cycles - Optimise'!$B$4),_xlfn.BINOM.DIST(HI$2,'Two cycles - Optimise'!$B$4,'Two cycles - Optimise'!$B$3,FALSE),0)</f>
        <v>0</v>
      </c>
      <c r="HJ189">
        <f>IF(AND(HJ$2&lt;=$J189,$J189&lt;='Two cycles - Optimise'!$B$4),_xlfn.BINOM.DIST(HJ$2,'Two cycles - Optimise'!$B$4,'Two cycles - Optimise'!$B$3,FALSE),0)</f>
        <v>0</v>
      </c>
      <c r="HK189">
        <f>IF(AND(HK$2&lt;=$J189,$J189&lt;='Two cycles - Optimise'!$B$4),_xlfn.BINOM.DIST(HK$2,'Two cycles - Optimise'!$B$4,'Two cycles - Optimise'!$B$3,FALSE),0)</f>
        <v>0</v>
      </c>
      <c r="HL189">
        <f>IF(AND(HL$2&lt;=$J189,$J189&lt;='Two cycles - Optimise'!$B$4),_xlfn.BINOM.DIST(HL$2,'Two cycles - Optimise'!$B$4,'Two cycles - Optimise'!$B$3,FALSE),0)</f>
        <v>0</v>
      </c>
      <c r="HM189">
        <f>IF(AND(HM$2&lt;=$J189,$J189&lt;='Two cycles - Optimise'!$B$4),_xlfn.BINOM.DIST(HM$2,'Two cycles - Optimise'!$B$4,'Two cycles - Optimise'!$B$3,FALSE),0)</f>
        <v>0</v>
      </c>
      <c r="HN189">
        <f>IF(AND(HN$2&lt;=$J189,$J189&lt;='Two cycles - Optimise'!$B$4),_xlfn.BINOM.DIST(HN$2,'Two cycles - Optimise'!$B$4,'Two cycles - Optimise'!$B$3,FALSE),0)</f>
        <v>0</v>
      </c>
      <c r="HP189">
        <f>IF('Two cycles - Optimise'!$E$10&gt;($J189+HP$2),_xlfn.BINOM.DIST('Two cycles - Optimise'!$E$10-HP$2,'Two cycles - Optimise'!$B$4,'Two cycles - Optimise'!$B$3,TRUE)-_xlfn.BINOM.DIST($J189,'Two cycles - Optimise'!$B$4,'Two cycles - Optimise'!$B$3,TRUE),0)</f>
        <v>0</v>
      </c>
      <c r="HQ189">
        <f>IF('Two cycles - Optimise'!$E$10&gt;($J189+HQ$2),_xlfn.BINOM.DIST('Two cycles - Optimise'!$E$10-HQ$2,'Two cycles - Optimise'!$B$4,'Two cycles - Optimise'!$B$3,TRUE)-_xlfn.BINOM.DIST($J189,'Two cycles - Optimise'!$B$4,'Two cycles - Optimise'!$B$3,TRUE),0)</f>
        <v>0</v>
      </c>
      <c r="HR189">
        <f>IF('Two cycles - Optimise'!$E$10&gt;($J189+HR$2),_xlfn.BINOM.DIST('Two cycles - Optimise'!$E$10-HR$2,'Two cycles - Optimise'!$B$4,'Two cycles - Optimise'!$B$3,TRUE)-_xlfn.BINOM.DIST($J189,'Two cycles - Optimise'!$B$4,'Two cycles - Optimise'!$B$3,TRUE),0)</f>
        <v>0</v>
      </c>
      <c r="HS189">
        <f>IF('Two cycles - Optimise'!$E$10&gt;($J189+HS$2),_xlfn.BINOM.DIST('Two cycles - Optimise'!$E$10-HS$2,'Two cycles - Optimise'!$B$4,'Two cycles - Optimise'!$B$3,TRUE)-_xlfn.BINOM.DIST($J189,'Two cycles - Optimise'!$B$4,'Two cycles - Optimise'!$B$3,TRUE),0)</f>
        <v>0</v>
      </c>
      <c r="HT189">
        <f>IF('Two cycles - Optimise'!$E$10&gt;($J189+HT$2),_xlfn.BINOM.DIST('Two cycles - Optimise'!$E$10-HT$2,'Two cycles - Optimise'!$B$4,'Two cycles - Optimise'!$B$3,TRUE)-_xlfn.BINOM.DIST($J189,'Two cycles - Optimise'!$B$4,'Two cycles - Optimise'!$B$3,TRUE),0)</f>
        <v>0</v>
      </c>
      <c r="HU189">
        <f>IF('Two cycles - Optimise'!$E$10&gt;($J189+HU$2),_xlfn.BINOM.DIST('Two cycles - Optimise'!$E$10-HU$2,'Two cycles - Optimise'!$B$4,'Two cycles - Optimise'!$B$3,TRUE)-_xlfn.BINOM.DIST($J189,'Two cycles - Optimise'!$B$4,'Two cycles - Optimise'!$B$3,TRUE),0)</f>
        <v>0</v>
      </c>
      <c r="HV189">
        <f>IF('Two cycles - Optimise'!$E$10&gt;($J189+HV$2),_xlfn.BINOM.DIST('Two cycles - Optimise'!$E$10-HV$2,'Two cycles - Optimise'!$B$4,'Two cycles - Optimise'!$B$3,TRUE)-_xlfn.BINOM.DIST($J189,'Two cycles - Optimise'!$B$4,'Two cycles - Optimise'!$B$3,TRUE),0)</f>
        <v>0</v>
      </c>
      <c r="HW189">
        <f>IF('Two cycles - Optimise'!$E$10&gt;($J189+HW$2),_xlfn.BINOM.DIST('Two cycles - Optimise'!$E$10-HW$2,'Two cycles - Optimise'!$B$4,'Two cycles - Optimise'!$B$3,TRUE)-_xlfn.BINOM.DIST($J189,'Two cycles - Optimise'!$B$4,'Two cycles - Optimise'!$B$3,TRUE),0)</f>
        <v>0</v>
      </c>
      <c r="HX189">
        <f>IF('Two cycles - Optimise'!$E$10&gt;($J189+HX$2),_xlfn.BINOM.DIST('Two cycles - Optimise'!$E$10-HX$2,'Two cycles - Optimise'!$B$4,'Two cycles - Optimise'!$B$3,TRUE)-_xlfn.BINOM.DIST($J189,'Two cycles - Optimise'!$B$4,'Two cycles - Optimise'!$B$3,TRUE),0)</f>
        <v>0</v>
      </c>
      <c r="HY189">
        <f>IF('Two cycles - Optimise'!$E$10&gt;($J189+HY$2),_xlfn.BINOM.DIST('Two cycles - Optimise'!$E$10-HY$2,'Two cycles - Optimise'!$B$4,'Two cycles - Optimise'!$B$3,TRUE)-_xlfn.BINOM.DIST($J189,'Two cycles - Optimise'!$B$4,'Two cycles - Optimise'!$B$3,TRUE),0)</f>
        <v>0</v>
      </c>
      <c r="HZ189">
        <f>IF('Two cycles - Optimise'!$E$10&gt;($J189+HZ$2),_xlfn.BINOM.DIST('Two cycles - Optimise'!$E$10-HZ$2,'Two cycles - Optimise'!$B$4,'Two cycles - Optimise'!$B$3,TRUE)-_xlfn.BINOM.DIST($J189,'Two cycles - Optimise'!$B$4,'Two cycles - Optimise'!$B$3,TRUE),0)</f>
        <v>0</v>
      </c>
      <c r="IA189">
        <f>IF('Two cycles - Optimise'!$E$10&gt;($J189+IA$2),_xlfn.BINOM.DIST('Two cycles - Optimise'!$E$10-IA$2,'Two cycles - Optimise'!$B$4,'Two cycles - Optimise'!$B$3,TRUE)-_xlfn.BINOM.DIST($J189,'Two cycles - Optimise'!$B$4,'Two cycles - Optimise'!$B$3,TRUE),0)</f>
        <v>0</v>
      </c>
      <c r="IB189">
        <f>IF('Two cycles - Optimise'!$E$10&gt;($J189+IB$2),_xlfn.BINOM.DIST('Two cycles - Optimise'!$E$10-IB$2,'Two cycles - Optimise'!$B$4,'Two cycles - Optimise'!$B$3,TRUE)-_xlfn.BINOM.DIST($J189,'Two cycles - Optimise'!$B$4,'Two cycles - Optimise'!$B$3,TRUE),0)</f>
        <v>0</v>
      </c>
      <c r="IC189">
        <f>IF('Two cycles - Optimise'!$E$10&gt;($J189+IC$2),_xlfn.BINOM.DIST('Two cycles - Optimise'!$E$10-IC$2,'Two cycles - Optimise'!$B$4,'Two cycles - Optimise'!$B$3,TRUE)-_xlfn.BINOM.DIST($J189,'Two cycles - Optimise'!$B$4,'Two cycles - Optimise'!$B$3,TRUE),0)</f>
        <v>0</v>
      </c>
      <c r="ID189">
        <f>IF('Two cycles - Optimise'!$E$10&gt;($J189+ID$2),_xlfn.BINOM.DIST('Two cycles - Optimise'!$E$10-ID$2,'Two cycles - Optimise'!$B$4,'Two cycles - Optimise'!$B$3,TRUE)-_xlfn.BINOM.DIST($J189,'Two cycles - Optimise'!$B$4,'Two cycles - Optimise'!$B$3,TRUE),0)</f>
        <v>0</v>
      </c>
      <c r="IE189">
        <f>IF('Two cycles - Optimise'!$E$10&gt;($J189+IE$2),_xlfn.BINOM.DIST('Two cycles - Optimise'!$E$10-IE$2,'Two cycles - Optimise'!$B$4,'Two cycles - Optimise'!$B$3,TRUE)-_xlfn.BINOM.DIST($J189,'Two cycles - Optimise'!$B$4,'Two cycles - Optimise'!$B$3,TRUE),0)</f>
        <v>0</v>
      </c>
      <c r="IF189">
        <f>IF('Two cycles - Optimise'!$E$10&gt;($J189+IF$2),_xlfn.BINOM.DIST('Two cycles - Optimise'!$E$10-IF$2,'Two cycles - Optimise'!$B$4,'Two cycles - Optimise'!$B$3,TRUE)-_xlfn.BINOM.DIST($J189,'Two cycles - Optimise'!$B$4,'Two cycles - Optimise'!$B$3,TRUE),0)</f>
        <v>0</v>
      </c>
      <c r="IG189">
        <f>IF('Two cycles - Optimise'!$E$10&gt;($J189+IG$2),_xlfn.BINOM.DIST('Two cycles - Optimise'!$E$10-IG$2,'Two cycles - Optimise'!$B$4,'Two cycles - Optimise'!$B$3,TRUE)-_xlfn.BINOM.DIST($J189,'Two cycles - Optimise'!$B$4,'Two cycles - Optimise'!$B$3,TRUE),0)</f>
        <v>0</v>
      </c>
      <c r="IH189">
        <f>IF('Two cycles - Optimise'!$E$10&gt;($J189+IH$2),_xlfn.BINOM.DIST('Two cycles - Optimise'!$E$10-IH$2,'Two cycles - Optimise'!$B$4,'Two cycles - Optimise'!$B$3,TRUE)-_xlfn.BINOM.DIST($J189,'Two cycles - Optimise'!$B$4,'Two cycles - Optimise'!$B$3,TRUE),0)</f>
        <v>0</v>
      </c>
      <c r="II189">
        <f>IF('Two cycles - Optimise'!$E$10&gt;($J189+II$2),_xlfn.BINOM.DIST('Two cycles - Optimise'!$E$10-II$2,'Two cycles - Optimise'!$B$4,'Two cycles - Optimise'!$B$3,TRUE)-_xlfn.BINOM.DIST($J189,'Two cycles - Optimise'!$B$4,'Two cycles - Optimise'!$B$3,TRUE),0)</f>
        <v>0</v>
      </c>
      <c r="IJ189">
        <f>IF('Two cycles - Optimise'!$E$10&gt;($J189+IJ$2),_xlfn.BINOM.DIST('Two cycles - Optimise'!$E$10-IJ$2,'Two cycles - Optimise'!$B$4,'Two cycles - Optimise'!$B$3,TRUE)-_xlfn.BINOM.DIST($J189,'Two cycles - Optimise'!$B$4,'Two cycles - Optimise'!$B$3,TRUE),0)</f>
        <v>0</v>
      </c>
      <c r="IK189">
        <f>IF('Two cycles - Optimise'!$E$10&gt;($J189+IK$2),_xlfn.BINOM.DIST('Two cycles - Optimise'!$E$10-IK$2,'Two cycles - Optimise'!$B$4,'Two cycles - Optimise'!$B$3,TRUE)-_xlfn.BINOM.DIST($J189,'Two cycles - Optimise'!$B$4,'Two cycles - Optimise'!$B$3,TRUE),0)</f>
        <v>0</v>
      </c>
      <c r="IL189">
        <f>IF('Two cycles - Optimise'!$E$10&gt;($J189+IL$2),_xlfn.BINOM.DIST('Two cycles - Optimise'!$E$10-IL$2,'Two cycles - Optimise'!$B$4,'Two cycles - Optimise'!$B$3,TRUE)-_xlfn.BINOM.DIST($J189,'Two cycles - Optimise'!$B$4,'Two cycles - Optimise'!$B$3,TRUE),0)</f>
        <v>0</v>
      </c>
      <c r="IM189">
        <f>IF('Two cycles - Optimise'!$E$10&gt;($J189+IM$2),_xlfn.BINOM.DIST('Two cycles - Optimise'!$E$10-IM$2,'Two cycles - Optimise'!$B$4,'Two cycles - Optimise'!$B$3,TRUE)-_xlfn.BINOM.DIST($J189,'Two cycles - Optimise'!$B$4,'Two cycles - Optimise'!$B$3,TRUE),0)</f>
        <v>0</v>
      </c>
      <c r="IN189">
        <f>IF('Two cycles - Optimise'!$E$10&gt;($J189+IN$2),_xlfn.BINOM.DIST('Two cycles - Optimise'!$E$10-IN$2,'Two cycles - Optimise'!$B$4,'Two cycles - Optimise'!$B$3,TRUE)-_xlfn.BINOM.DIST($J189,'Two cycles - Optimise'!$B$4,'Two cycles - Optimise'!$B$3,TRUE),0)</f>
        <v>0</v>
      </c>
      <c r="IO189">
        <f>IF('Two cycles - Optimise'!$E$10&gt;($J189+IO$2),_xlfn.BINOM.DIST('Two cycles - Optimise'!$E$10-IO$2,'Two cycles - Optimise'!$B$4,'Two cycles - Optimise'!$B$3,TRUE)-_xlfn.BINOM.DIST($J189,'Two cycles - Optimise'!$B$4,'Two cycles - Optimise'!$B$3,TRUE),0)</f>
        <v>0</v>
      </c>
      <c r="IP189">
        <f>IF('Two cycles - Optimise'!$E$10&gt;($J189+IP$2),_xlfn.BINOM.DIST('Two cycles - Optimise'!$E$10-IP$2,'Two cycles - Optimise'!$B$4,'Two cycles - Optimise'!$B$3,TRUE)-_xlfn.BINOM.DIST($J189,'Two cycles - Optimise'!$B$4,'Two cycles - Optimise'!$B$3,TRUE),0)</f>
        <v>0</v>
      </c>
      <c r="IQ189">
        <f>IF('Two cycles - Optimise'!$E$10&gt;($J189+IQ$2),_xlfn.BINOM.DIST('Two cycles - Optimise'!$E$10-IQ$2,'Two cycles - Optimise'!$B$4,'Two cycles - Optimise'!$B$3,TRUE)-_xlfn.BINOM.DIST($J189,'Two cycles - Optimise'!$B$4,'Two cycles - Optimise'!$B$3,TRUE),0)</f>
        <v>0</v>
      </c>
      <c r="IR189">
        <f>IF('Two cycles - Optimise'!$E$10&gt;($J189+IR$2),_xlfn.BINOM.DIST('Two cycles - Optimise'!$E$10-IR$2,'Two cycles - Optimise'!$B$4,'Two cycles - Optimise'!$B$3,TRUE)-_xlfn.BINOM.DIST($J189,'Two cycles - Optimise'!$B$4,'Two cycles - Optimise'!$B$3,TRUE),0)</f>
        <v>0</v>
      </c>
      <c r="IS189">
        <f>IF('Two cycles - Optimise'!$E$10&gt;($J189+IS$2),_xlfn.BINOM.DIST('Two cycles - Optimise'!$E$10-IS$2,'Two cycles - Optimise'!$B$4,'Two cycles - Optimise'!$B$3,TRUE)-_xlfn.BINOM.DIST($J189,'Two cycles - Optimise'!$B$4,'Two cycles - Optimise'!$B$3,TRUE),0)</f>
        <v>0</v>
      </c>
      <c r="IT189">
        <f>IF('Two cycles - Optimise'!$E$10&gt;($J189+IT$2),_xlfn.BINOM.DIST('Two cycles - Optimise'!$E$10-IT$2,'Two cycles - Optimise'!$B$4,'Two cycles - Optimise'!$B$3,TRUE)-_xlfn.BINOM.DIST($J189,'Two cycles - Optimise'!$B$4,'Two cycles - Optimise'!$B$3,TRUE),0)</f>
        <v>0</v>
      </c>
      <c r="IU189">
        <f>IF('Two cycles - Optimise'!$E$10&gt;($J189+IU$2),_xlfn.BINOM.DIST('Two cycles - Optimise'!$E$10-IU$2,'Two cycles - Optimise'!$B$4,'Two cycles - Optimise'!$B$3,TRUE)-_xlfn.BINOM.DIST($J189,'Two cycles - Optimise'!$B$4,'Two cycles - Optimise'!$B$3,TRUE),0)</f>
        <v>0</v>
      </c>
      <c r="IV189">
        <f>IF('Two cycles - Optimise'!$E$10&gt;($J189+IV$2),_xlfn.BINOM.DIST('Two cycles - Optimise'!$E$10-IV$2,'Two cycles - Optimise'!$B$4,'Two cycles - Optimise'!$B$3,TRUE)-_xlfn.BINOM.DIST($J189,'Two cycles - Optimise'!$B$4,'Two cycles - Optimise'!$B$3,TRUE),0)</f>
        <v>0</v>
      </c>
      <c r="IW189">
        <f>IF('Two cycles - Optimise'!$E$10&gt;($J189+IW$2),_xlfn.BINOM.DIST('Two cycles - Optimise'!$E$10-IW$2,'Two cycles - Optimise'!$B$4,'Two cycles - Optimise'!$B$3,TRUE)-_xlfn.BINOM.DIST($J189,'Two cycles - Optimise'!$B$4,'Two cycles - Optimise'!$B$3,TRUE),0)</f>
        <v>0</v>
      </c>
      <c r="IX189">
        <f>IF('Two cycles - Optimise'!$E$10&gt;($J189+IX$2),_xlfn.BINOM.DIST('Two cycles - Optimise'!$E$10-IX$2,'Two cycles - Optimise'!$B$4,'Two cycles - Optimise'!$B$3,TRUE)-_xlfn.BINOM.DIST($J189,'Two cycles - Optimise'!$B$4,'Two cycles - Optimise'!$B$3,TRUE),0)</f>
        <v>0</v>
      </c>
      <c r="IY189">
        <f>IF('Two cycles - Optimise'!$E$10&gt;($J189+IY$2),_xlfn.BINOM.DIST('Two cycles - Optimise'!$E$10-IY$2,'Two cycles - Optimise'!$B$4,'Two cycles - Optimise'!$B$3,TRUE)-_xlfn.BINOM.DIST($J189,'Two cycles - Optimise'!$B$4,'Two cycles - Optimise'!$B$3,TRUE),0)</f>
        <v>0</v>
      </c>
      <c r="IZ189">
        <f>IF('Two cycles - Optimise'!$E$10&gt;($J189+IZ$2),_xlfn.BINOM.DIST('Two cycles - Optimise'!$E$10-IZ$2,'Two cycles - Optimise'!$B$4,'Two cycles - Optimise'!$B$3,TRUE)-_xlfn.BINOM.DIST($J189,'Two cycles - Optimise'!$B$4,'Two cycles - Optimise'!$B$3,TRUE),0)</f>
        <v>0</v>
      </c>
      <c r="JA189">
        <f>IF('Two cycles - Optimise'!$E$10&gt;($J189+JA$2),_xlfn.BINOM.DIST('Two cycles - Optimise'!$E$10-JA$2,'Two cycles - Optimise'!$B$4,'Two cycles - Optimise'!$B$3,TRUE)-_xlfn.BINOM.DIST($J189,'Two cycles - Optimise'!$B$4,'Two cycles - Optimise'!$B$3,TRUE),0)</f>
        <v>0</v>
      </c>
      <c r="JB189">
        <f>IF('Two cycles - Optimise'!$E$10&gt;($J189+JB$2),_xlfn.BINOM.DIST('Two cycles - Optimise'!$E$10-JB$2,'Two cycles - Optimise'!$B$4,'Two cycles - Optimise'!$B$3,TRUE)-_xlfn.BINOM.DIST($J189,'Two cycles - Optimise'!$B$4,'Two cycles - Optimise'!$B$3,TRUE),0)</f>
        <v>0</v>
      </c>
      <c r="JC189">
        <f>IF('Two cycles - Optimise'!$E$10&gt;($J189+JC$2),_xlfn.BINOM.DIST('Two cycles - Optimise'!$E$10-JC$2,'Two cycles - Optimise'!$B$4,'Two cycles - Optimise'!$B$3,TRUE)-_xlfn.BINOM.DIST($J189,'Two cycles - Optimise'!$B$4,'Two cycles - Optimise'!$B$3,TRUE),0)</f>
        <v>0</v>
      </c>
      <c r="JD189">
        <f>IF('Two cycles - Optimise'!$E$10&gt;($J189+JD$2),_xlfn.BINOM.DIST('Two cycles - Optimise'!$E$10-JD$2,'Two cycles - Optimise'!$B$4,'Two cycles - Optimise'!$B$3,TRUE)-_xlfn.BINOM.DIST($J189,'Two cycles - Optimise'!$B$4,'Two cycles - Optimise'!$B$3,TRUE),0)</f>
        <v>0</v>
      </c>
      <c r="JE189">
        <f>IF('Two cycles - Optimise'!$E$10&gt;($J189+JE$2),_xlfn.BINOM.DIST('Two cycles - Optimise'!$E$10-JE$2,'Two cycles - Optimise'!$B$4,'Two cycles - Optimise'!$B$3,TRUE)-_xlfn.BINOM.DIST($J189,'Two cycles - Optimise'!$B$4,'Two cycles - Optimise'!$B$3,TRUE),0)</f>
        <v>0</v>
      </c>
      <c r="JF189">
        <f>IF('Two cycles - Optimise'!$E$10&gt;($J189+JF$2),_xlfn.BINOM.DIST('Two cycles - Optimise'!$E$10-JF$2,'Two cycles - Optimise'!$B$4,'Two cycles - Optimise'!$B$3,TRUE)-_xlfn.BINOM.DIST($J189,'Two cycles - Optimise'!$B$4,'Two cycles - Optimise'!$B$3,TRUE),0)</f>
        <v>0</v>
      </c>
      <c r="JG189">
        <f>IF('Two cycles - Optimise'!$E$10&gt;($J189+JG$2),_xlfn.BINOM.DIST('Two cycles - Optimise'!$E$10-JG$2,'Two cycles - Optimise'!$B$4,'Two cycles - Optimise'!$B$3,TRUE)-_xlfn.BINOM.DIST($J189,'Two cycles - Optimise'!$B$4,'Two cycles - Optimise'!$B$3,TRUE),0)</f>
        <v>0</v>
      </c>
      <c r="JH189">
        <f>IF('Two cycles - Optimise'!$E$10&gt;($J189+JH$2),_xlfn.BINOM.DIST('Two cycles - Optimise'!$E$10-JH$2,'Two cycles - Optimise'!$B$4,'Two cycles - Optimise'!$B$3,TRUE)-_xlfn.BINOM.DIST($J189,'Two cycles - Optimise'!$B$4,'Two cycles - Optimise'!$B$3,TRUE),0)</f>
        <v>0</v>
      </c>
      <c r="JI189">
        <f>IF('Two cycles - Optimise'!$E$10&gt;($J189+JI$2),_xlfn.BINOM.DIST('Two cycles - Optimise'!$E$10-JI$2,'Two cycles - Optimise'!$B$4,'Two cycles - Optimise'!$B$3,TRUE)-_xlfn.BINOM.DIST($J189,'Two cycles - Optimise'!$B$4,'Two cycles - Optimise'!$B$3,TRUE),0)</f>
        <v>0</v>
      </c>
      <c r="JJ189">
        <f>IF('Two cycles - Optimise'!$E$10&gt;($J189+JJ$2),_xlfn.BINOM.DIST('Two cycles - Optimise'!$E$10-JJ$2,'Two cycles - Optimise'!$B$4,'Two cycles - Optimise'!$B$3,TRUE)-_xlfn.BINOM.DIST($J189,'Two cycles - Optimise'!$B$4,'Two cycles - Optimise'!$B$3,TRUE),0)</f>
        <v>0</v>
      </c>
      <c r="JK189">
        <f>IF('Two cycles - Optimise'!$E$10&gt;($J189+JK$2),_xlfn.BINOM.DIST('Two cycles - Optimise'!$E$10-JK$2,'Two cycles - Optimise'!$B$4,'Two cycles - Optimise'!$B$3,TRUE)-_xlfn.BINOM.DIST($J189,'Two cycles - Optimise'!$B$4,'Two cycles - Optimise'!$B$3,TRUE),0)</f>
        <v>0</v>
      </c>
      <c r="JL189">
        <f>IF('Two cycles - Optimise'!$E$10&gt;($J189+JL$2),_xlfn.BINOM.DIST('Two cycles - Optimise'!$E$10-JL$2,'Two cycles - Optimise'!$B$4,'Two cycles - Optimise'!$B$3,TRUE)-_xlfn.BINOM.DIST($J189,'Two cycles - Optimise'!$B$4,'Two cycles - Optimise'!$B$3,TRUE),0)</f>
        <v>0</v>
      </c>
      <c r="JM189">
        <f>IF('Two cycles - Optimise'!$E$10&gt;($J189+JM$2),_xlfn.BINOM.DIST('Two cycles - Optimise'!$E$10-JM$2,'Two cycles - Optimise'!$B$4,'Two cycles - Optimise'!$B$3,TRUE)-_xlfn.BINOM.DIST($J189,'Two cycles - Optimise'!$B$4,'Two cycles - Optimise'!$B$3,TRUE),0)</f>
        <v>0</v>
      </c>
      <c r="JN189">
        <f>IF('Two cycles - Optimise'!$E$10&gt;($J189+JN$2),_xlfn.BINOM.DIST('Two cycles - Optimise'!$E$10-JN$2,'Two cycles - Optimise'!$B$4,'Two cycles - Optimise'!$B$3,TRUE)-_xlfn.BINOM.DIST($J189,'Two cycles - Optimise'!$B$4,'Two cycles - Optimise'!$B$3,TRUE),0)</f>
        <v>0</v>
      </c>
      <c r="JO189">
        <f>IF('Two cycles - Optimise'!$E$10&gt;($J189+JO$2),_xlfn.BINOM.DIST('Two cycles - Optimise'!$E$10-JO$2,'Two cycles - Optimise'!$B$4,'Two cycles - Optimise'!$B$3,TRUE)-_xlfn.BINOM.DIST($J189,'Two cycles - Optimise'!$B$4,'Two cycles - Optimise'!$B$3,TRUE),0)</f>
        <v>0</v>
      </c>
      <c r="JP189">
        <f>IF('Two cycles - Optimise'!$E$10&gt;($J189+JP$2),_xlfn.BINOM.DIST('Two cycles - Optimise'!$E$10-JP$2,'Two cycles - Optimise'!$B$4,'Two cycles - Optimise'!$B$3,TRUE)-_xlfn.BINOM.DIST($J189,'Two cycles - Optimise'!$B$4,'Two cycles - Optimise'!$B$3,TRUE),0)</f>
        <v>0</v>
      </c>
      <c r="JQ189">
        <f>IF('Two cycles - Optimise'!$E$10&gt;($J189+JQ$2),_xlfn.BINOM.DIST('Two cycles - Optimise'!$E$10-JQ$2,'Two cycles - Optimise'!$B$4,'Two cycles - Optimise'!$B$3,TRUE)-_xlfn.BINOM.DIST($J189,'Two cycles - Optimise'!$B$4,'Two cycles - Optimise'!$B$3,TRUE),0)</f>
        <v>0</v>
      </c>
      <c r="JR189">
        <f>IF('Two cycles - Optimise'!$E$10&gt;($J189+JR$2),_xlfn.BINOM.DIST('Two cycles - Optimise'!$E$10-JR$2,'Two cycles - Optimise'!$B$4,'Two cycles - Optimise'!$B$3,TRUE)-_xlfn.BINOM.DIST($J189,'Two cycles - Optimise'!$B$4,'Two cycles - Optimise'!$B$3,TRUE),0)</f>
        <v>0</v>
      </c>
      <c r="JS189">
        <f>IF('Two cycles - Optimise'!$E$10&gt;($J189+JS$2),_xlfn.BINOM.DIST('Two cycles - Optimise'!$E$10-JS$2,'Two cycles - Optimise'!$B$4,'Two cycles - Optimise'!$B$3,TRUE)-_xlfn.BINOM.DIST($J189,'Two cycles - Optimise'!$B$4,'Two cycles - Optimise'!$B$3,TRUE),0)</f>
        <v>0</v>
      </c>
      <c r="JT189">
        <f>IF('Two cycles - Optimise'!$E$10&gt;($J189+JT$2),_xlfn.BINOM.DIST('Two cycles - Optimise'!$E$10-JT$2,'Two cycles - Optimise'!$B$4,'Two cycles - Optimise'!$B$3,TRUE)-_xlfn.BINOM.DIST($J189,'Two cycles - Optimise'!$B$4,'Two cycles - Optimise'!$B$3,TRUE),0)</f>
        <v>0</v>
      </c>
      <c r="JU189">
        <f>IF('Two cycles - Optimise'!$E$10&gt;($J189+JU$2),_xlfn.BINOM.DIST('Two cycles - Optimise'!$E$10-JU$2,'Two cycles - Optimise'!$B$4,'Two cycles - Optimise'!$B$3,TRUE)-_xlfn.BINOM.DIST($J189,'Two cycles - Optimise'!$B$4,'Two cycles - Optimise'!$B$3,TRUE),0)</f>
        <v>0</v>
      </c>
      <c r="JV189">
        <f>IF('Two cycles - Optimise'!$E$10&gt;($J189+JV$2),_xlfn.BINOM.DIST('Two cycles - Optimise'!$E$10-JV$2,'Two cycles - Optimise'!$B$4,'Two cycles - Optimise'!$B$3,TRUE)-_xlfn.BINOM.DIST($J189,'Two cycles - Optimise'!$B$4,'Two cycles - Optimise'!$B$3,TRUE),0)</f>
        <v>0</v>
      </c>
      <c r="JW189">
        <f>IF('Two cycles - Optimise'!$E$10&gt;($J189+JW$2),_xlfn.BINOM.DIST('Two cycles - Optimise'!$E$10-JW$2,'Two cycles - Optimise'!$B$4,'Two cycles - Optimise'!$B$3,TRUE)-_xlfn.BINOM.DIST($J189,'Two cycles - Optimise'!$B$4,'Two cycles - Optimise'!$B$3,TRUE),0)</f>
        <v>0</v>
      </c>
      <c r="JX189">
        <f>IF('Two cycles - Optimise'!$E$10&gt;($J189+JX$2),_xlfn.BINOM.DIST('Two cycles - Optimise'!$E$10-JX$2,'Two cycles - Optimise'!$B$4,'Two cycles - Optimise'!$B$3,TRUE)-_xlfn.BINOM.DIST($J189,'Two cycles - Optimise'!$B$4,'Two cycles - Optimise'!$B$3,TRUE),0)</f>
        <v>0</v>
      </c>
      <c r="JY189">
        <f>IF('Two cycles - Optimise'!$E$10&gt;($J189+JY$2),_xlfn.BINOM.DIST('Two cycles - Optimise'!$E$10-JY$2,'Two cycles - Optimise'!$B$4,'Two cycles - Optimise'!$B$3,TRUE)-_xlfn.BINOM.DIST($J189,'Two cycles - Optimise'!$B$4,'Two cycles - Optimise'!$B$3,TRUE),0)</f>
        <v>0</v>
      </c>
      <c r="JZ189">
        <f>IF('Two cycles - Optimise'!$E$10&gt;($J189+JZ$2),_xlfn.BINOM.DIST('Two cycles - Optimise'!$E$10-JZ$2,'Two cycles - Optimise'!$B$4,'Two cycles - Optimise'!$B$3,TRUE)-_xlfn.BINOM.DIST($J189,'Two cycles - Optimise'!$B$4,'Two cycles - Optimise'!$B$3,TRUE),0)</f>
        <v>0</v>
      </c>
      <c r="KA189">
        <f>IF('Two cycles - Optimise'!$E$10&gt;($J189+KA$2),_xlfn.BINOM.DIST('Two cycles - Optimise'!$E$10-KA$2,'Two cycles - Optimise'!$B$4,'Two cycles - Optimise'!$B$3,TRUE)-_xlfn.BINOM.DIST($J189,'Two cycles - Optimise'!$B$4,'Two cycles - Optimise'!$B$3,TRUE),0)</f>
        <v>0</v>
      </c>
      <c r="KB189">
        <f>IF('Two cycles - Optimise'!$E$10&gt;($J189+KB$2),_xlfn.BINOM.DIST('Two cycles - Optimise'!$E$10-KB$2,'Two cycles - Optimise'!$B$4,'Two cycles - Optimise'!$B$3,TRUE)-_xlfn.BINOM.DIST($J189,'Two cycles - Optimise'!$B$4,'Two cycles - Optimise'!$B$3,TRUE),0)</f>
        <v>0</v>
      </c>
      <c r="KC189">
        <f>IF('Two cycles - Optimise'!$E$10&gt;($J189+KC$2),_xlfn.BINOM.DIST('Two cycles - Optimise'!$E$10-KC$2,'Two cycles - Optimise'!$B$4,'Two cycles - Optimise'!$B$3,TRUE)-_xlfn.BINOM.DIST($J189,'Two cycles - Optimise'!$B$4,'Two cycles - Optimise'!$B$3,TRUE),0)</f>
        <v>0</v>
      </c>
      <c r="KD189">
        <f>IF('Two cycles - Optimise'!$E$10&gt;($J189+KD$2),_xlfn.BINOM.DIST('Two cycles - Optimise'!$E$10-KD$2,'Two cycles - Optimise'!$B$4,'Two cycles - Optimise'!$B$3,TRUE)-_xlfn.BINOM.DIST($J189,'Two cycles - Optimise'!$B$4,'Two cycles - Optimise'!$B$3,TRUE),0)</f>
        <v>0</v>
      </c>
      <c r="KE189">
        <f>IF('Two cycles - Optimise'!$E$10&gt;($J189+KE$2),_xlfn.BINOM.DIST('Two cycles - Optimise'!$E$10-KE$2,'Two cycles - Optimise'!$B$4,'Two cycles - Optimise'!$B$3,TRUE)-_xlfn.BINOM.DIST($J189,'Two cycles - Optimise'!$B$4,'Two cycles - Optimise'!$B$3,TRUE),0)</f>
        <v>0</v>
      </c>
      <c r="KF189">
        <f>IF('Two cycles - Optimise'!$E$10&gt;($J189+KF$2),_xlfn.BINOM.DIST('Two cycles - Optimise'!$E$10-KF$2,'Two cycles - Optimise'!$B$4,'Two cycles - Optimise'!$B$3,TRUE)-_xlfn.BINOM.DIST($J189,'Two cycles - Optimise'!$B$4,'Two cycles - Optimise'!$B$3,TRUE),0)</f>
        <v>0</v>
      </c>
      <c r="KG189">
        <f>IF('Two cycles - Optimise'!$E$10&gt;($J189+KG$2),_xlfn.BINOM.DIST('Two cycles - Optimise'!$E$10-KG$2,'Two cycles - Optimise'!$B$4,'Two cycles - Optimise'!$B$3,TRUE)-_xlfn.BINOM.DIST($J189,'Two cycles - Optimise'!$B$4,'Two cycles - Optimise'!$B$3,TRUE),0)</f>
        <v>0</v>
      </c>
      <c r="KH189">
        <f>IF('Two cycles - Optimise'!$E$10&gt;($J189+KH$2),_xlfn.BINOM.DIST('Two cycles - Optimise'!$E$10-KH$2,'Two cycles - Optimise'!$B$4,'Two cycles - Optimise'!$B$3,TRUE)-_xlfn.BINOM.DIST($J189,'Two cycles - Optimise'!$B$4,'Two cycles - Optimise'!$B$3,TRUE),0)</f>
        <v>0</v>
      </c>
      <c r="KI189">
        <f>IF('Two cycles - Optimise'!$E$10&gt;($J189+KI$2),_xlfn.BINOM.DIST('Two cycles - Optimise'!$E$10-KI$2,'Two cycles - Optimise'!$B$4,'Two cycles - Optimise'!$B$3,TRUE)-_xlfn.BINOM.DIST($J189,'Two cycles - Optimise'!$B$4,'Two cycles - Optimise'!$B$3,TRUE),0)</f>
        <v>0</v>
      </c>
      <c r="KJ189">
        <f>IF('Two cycles - Optimise'!$E$10&gt;($J189+KJ$2),_xlfn.BINOM.DIST('Two cycles - Optimise'!$E$10-KJ$2,'Two cycles - Optimise'!$B$4,'Two cycles - Optimise'!$B$3,TRUE)-_xlfn.BINOM.DIST($J189,'Two cycles - Optimise'!$B$4,'Two cycles - Optimise'!$B$3,TRUE),0)</f>
        <v>0</v>
      </c>
      <c r="KK189">
        <f>IF('Two cycles - Optimise'!$E$10&gt;($J189+KK$2),_xlfn.BINOM.DIST('Two cycles - Optimise'!$E$10-KK$2,'Two cycles - Optimise'!$B$4,'Two cycles - Optimise'!$B$3,TRUE)-_xlfn.BINOM.DIST($J189,'Two cycles - Optimise'!$B$4,'Two cycles - Optimise'!$B$3,TRUE),0)</f>
        <v>0</v>
      </c>
      <c r="KL189">
        <f>IF('Two cycles - Optimise'!$E$10&gt;($J189+KL$2),_xlfn.BINOM.DIST('Two cycles - Optimise'!$E$10-KL$2,'Two cycles - Optimise'!$B$4,'Two cycles - Optimise'!$B$3,TRUE)-_xlfn.BINOM.DIST($J189,'Two cycles - Optimise'!$B$4,'Two cycles - Optimise'!$B$3,TRUE),0)</f>
        <v>0</v>
      </c>
      <c r="KM189">
        <f>IF('Two cycles - Optimise'!$E$10&gt;($J189+KM$2),_xlfn.BINOM.DIST('Two cycles - Optimise'!$E$10-KM$2,'Two cycles - Optimise'!$B$4,'Two cycles - Optimise'!$B$3,TRUE)-_xlfn.BINOM.DIST($J189,'Two cycles - Optimise'!$B$4,'Two cycles - Optimise'!$B$3,TRUE),0)</f>
        <v>0</v>
      </c>
      <c r="KN189">
        <f>IF('Two cycles - Optimise'!$E$10&gt;($J189+KN$2),_xlfn.BINOM.DIST('Two cycles - Optimise'!$E$10-KN$2,'Two cycles - Optimise'!$B$4,'Two cycles - Optimise'!$B$3,TRUE)-_xlfn.BINOM.DIST($J189,'Two cycles - Optimise'!$B$4,'Two cycles - Optimise'!$B$3,TRUE),0)</f>
        <v>0</v>
      </c>
      <c r="KO189">
        <f>IF('Two cycles - Optimise'!$E$10&gt;($J189+KO$2),_xlfn.BINOM.DIST('Two cycles - Optimise'!$E$10-KO$2,'Two cycles - Optimise'!$B$4,'Two cycles - Optimise'!$B$3,TRUE)-_xlfn.BINOM.DIST($J189,'Two cycles - Optimise'!$B$4,'Two cycles - Optimise'!$B$3,TRUE),0)</f>
        <v>0</v>
      </c>
      <c r="KP189">
        <f>IF('Two cycles - Optimise'!$E$10&gt;($J189+KP$2),_xlfn.BINOM.DIST('Two cycles - Optimise'!$E$10-KP$2,'Two cycles - Optimise'!$B$4,'Two cycles - Optimise'!$B$3,TRUE)-_xlfn.BINOM.DIST($J189,'Two cycles - Optimise'!$B$4,'Two cycles - Optimise'!$B$3,TRUE),0)</f>
        <v>0</v>
      </c>
      <c r="KQ189">
        <f>IF('Two cycles - Optimise'!$E$10&gt;($J189+KQ$2),_xlfn.BINOM.DIST('Two cycles - Optimise'!$E$10-KQ$2,'Two cycles - Optimise'!$B$4,'Two cycles - Optimise'!$B$3,TRUE)-_xlfn.BINOM.DIST($J189,'Two cycles - Optimise'!$B$4,'Two cycles - Optimise'!$B$3,TRUE),0)</f>
        <v>0</v>
      </c>
      <c r="KR189">
        <f>IF('Two cycles - Optimise'!$E$10&gt;($J189+KR$2),_xlfn.BINOM.DIST('Two cycles - Optimise'!$E$10-KR$2,'Two cycles - Optimise'!$B$4,'Two cycles - Optimise'!$B$3,TRUE)-_xlfn.BINOM.DIST($J189,'Two cycles - Optimise'!$B$4,'Two cycles - Optimise'!$B$3,TRUE),0)</f>
        <v>0</v>
      </c>
      <c r="KS189">
        <f>IF('Two cycles - Optimise'!$E$10&gt;($J189+KS$2),_xlfn.BINOM.DIST('Two cycles - Optimise'!$E$10-KS$2,'Two cycles - Optimise'!$B$4,'Two cycles - Optimise'!$B$3,TRUE)-_xlfn.BINOM.DIST($J189,'Two cycles - Optimise'!$B$4,'Two cycles - Optimise'!$B$3,TRUE),0)</f>
        <v>0</v>
      </c>
      <c r="KT189">
        <f>IF('Two cycles - Optimise'!$E$10&gt;($J189+KT$2),_xlfn.BINOM.DIST('Two cycles - Optimise'!$E$10-KT$2,'Two cycles - Optimise'!$B$4,'Two cycles - Optimise'!$B$3,TRUE)-_xlfn.BINOM.DIST($J189,'Two cycles - Optimise'!$B$4,'Two cycles - Optimise'!$B$3,TRUE),0)</f>
        <v>0</v>
      </c>
      <c r="KU189">
        <f>IF('Two cycles - Optimise'!$E$10&gt;($J189+KU$2),_xlfn.BINOM.DIST('Two cycles - Optimise'!$E$10-KU$2,'Two cycles - Optimise'!$B$4,'Two cycles - Optimise'!$B$3,TRUE)-_xlfn.BINOM.DIST($J189,'Two cycles - Optimise'!$B$4,'Two cycles - Optimise'!$B$3,TRUE),0)</f>
        <v>0</v>
      </c>
      <c r="KV189">
        <f>IF('Two cycles - Optimise'!$E$10&gt;($J189+KV$2),_xlfn.BINOM.DIST('Two cycles - Optimise'!$E$10-KV$2,'Two cycles - Optimise'!$B$4,'Two cycles - Optimise'!$B$3,TRUE)-_xlfn.BINOM.DIST($J189,'Two cycles - Optimise'!$B$4,'Two cycles - Optimise'!$B$3,TRUE),0)</f>
        <v>0</v>
      </c>
      <c r="KW189">
        <f>IF('Two cycles - Optimise'!$E$10&gt;($J189+KW$2),_xlfn.BINOM.DIST('Two cycles - Optimise'!$E$10-KW$2,'Two cycles - Optimise'!$B$4,'Two cycles - Optimise'!$B$3,TRUE)-_xlfn.BINOM.DIST($J189,'Two cycles - Optimise'!$B$4,'Two cycles - Optimise'!$B$3,TRUE),0)</f>
        <v>0</v>
      </c>
      <c r="KX189">
        <f>IF('Two cycles - Optimise'!$E$10&gt;($J189+KX$2),_xlfn.BINOM.DIST('Two cycles - Optimise'!$E$10-KX$2,'Two cycles - Optimise'!$B$4,'Two cycles - Optimise'!$B$3,TRUE)-_xlfn.BINOM.DIST($J189,'Two cycles - Optimise'!$B$4,'Two cycles - Optimise'!$B$3,TRUE),0)</f>
        <v>0</v>
      </c>
      <c r="KY189">
        <f>IF('Two cycles - Optimise'!$E$10&gt;($J189+KY$2),_xlfn.BINOM.DIST('Two cycles - Optimise'!$E$10-KY$2,'Two cycles - Optimise'!$B$4,'Two cycles - Optimise'!$B$3,TRUE)-_xlfn.BINOM.DIST($J189,'Two cycles - Optimise'!$B$4,'Two cycles - Optimise'!$B$3,TRUE),0)</f>
        <v>0</v>
      </c>
      <c r="KZ189">
        <f>IF('Two cycles - Optimise'!$E$10&gt;($J189+KZ$2),_xlfn.BINOM.DIST('Two cycles - Optimise'!$E$10-KZ$2,'Two cycles - Optimise'!$B$4,'Two cycles - Optimise'!$B$3,TRUE)-_xlfn.BINOM.DIST($J189,'Two cycles - Optimise'!$B$4,'Two cycles - Optimise'!$B$3,TRUE),0)</f>
        <v>0</v>
      </c>
      <c r="LA189">
        <f>IF('Two cycles - Optimise'!$E$10&gt;($J189+LA$2),_xlfn.BINOM.DIST('Two cycles - Optimise'!$E$10-LA$2,'Two cycles - Optimise'!$B$4,'Two cycles - Optimise'!$B$3,TRUE)-_xlfn.BINOM.DIST($J189,'Two cycles - Optimise'!$B$4,'Two cycles - Optimise'!$B$3,TRUE),0)</f>
        <v>0</v>
      </c>
      <c r="LB189">
        <f>IF('Two cycles - Optimise'!$E$10&gt;($J189+LB$2),_xlfn.BINOM.DIST('Two cycles - Optimise'!$E$10-LB$2,'Two cycles - Optimise'!$B$4,'Two cycles - Optimise'!$B$3,TRUE)-_xlfn.BINOM.DIST($J189,'Two cycles - Optimise'!$B$4,'Two cycles - Optimise'!$B$3,TRUE),0)</f>
        <v>0</v>
      </c>
      <c r="LC189">
        <f>IF('Two cycles - Optimise'!$E$10&gt;($J189+LC$2),_xlfn.BINOM.DIST('Two cycles - Optimise'!$E$10-LC$2,'Two cycles - Optimise'!$B$4,'Two cycles - Optimise'!$B$3,TRUE)-_xlfn.BINOM.DIST($J189,'Two cycles - Optimise'!$B$4,'Two cycles - Optimise'!$B$3,TRUE),0)</f>
        <v>0</v>
      </c>
      <c r="LD189">
        <f>IF('Two cycles - Optimise'!$E$10&gt;($J189+LD$2),_xlfn.BINOM.DIST('Two cycles - Optimise'!$E$10-LD$2,'Two cycles - Optimise'!$B$4,'Two cycles - Optimise'!$B$3,TRUE)-_xlfn.BINOM.DIST($J189,'Two cycles - Optimise'!$B$4,'Two cycles - Optimise'!$B$3,TRUE),0)</f>
        <v>0</v>
      </c>
      <c r="LE189">
        <f>IF('Two cycles - Optimise'!$E$10&gt;($J189+LE$2),_xlfn.BINOM.DIST('Two cycles - Optimise'!$E$10-LE$2,'Two cycles - Optimise'!$B$4,'Two cycles - Optimise'!$B$3,TRUE)-_xlfn.BINOM.DIST($J189,'Two cycles - Optimise'!$B$4,'Two cycles - Optimise'!$B$3,TRUE),0)</f>
        <v>0</v>
      </c>
      <c r="LF189">
        <f>IF('Two cycles - Optimise'!$E$10&gt;($J189+LF$2),_xlfn.BINOM.DIST('Two cycles - Optimise'!$E$10-LF$2,'Two cycles - Optimise'!$B$4,'Two cycles - Optimise'!$B$3,TRUE)-_xlfn.BINOM.DIST($J189,'Two cycles - Optimise'!$B$4,'Two cycles - Optimise'!$B$3,TRUE),0)</f>
        <v>0</v>
      </c>
      <c r="LG189">
        <f>IF('Two cycles - Optimise'!$E$10&gt;($J189+LG$2),_xlfn.BINOM.DIST('Two cycles - Optimise'!$E$10-LG$2,'Two cycles - Optimise'!$B$4,'Two cycles - Optimise'!$B$3,TRUE)-_xlfn.BINOM.DIST($J189,'Two cycles - Optimise'!$B$4,'Two cycles - Optimise'!$B$3,TRUE),0)</f>
        <v>0</v>
      </c>
      <c r="LH189">
        <f>IF('Two cycles - Optimise'!$E$10&gt;($J189+LH$2),_xlfn.BINOM.DIST('Two cycles - Optimise'!$E$10-LH$2,'Two cycles - Optimise'!$B$4,'Two cycles - Optimise'!$B$3,TRUE)-_xlfn.BINOM.DIST($J189,'Two cycles - Optimise'!$B$4,'Two cycles - Optimise'!$B$3,TRUE),0)</f>
        <v>0</v>
      </c>
      <c r="LI189">
        <f>IF('Two cycles - Optimise'!$E$10&gt;($J189+LI$2),_xlfn.BINOM.DIST('Two cycles - Optimise'!$E$10-LI$2,'Two cycles - Optimise'!$B$4,'Two cycles - Optimise'!$B$3,TRUE)-_xlfn.BINOM.DIST($J189,'Two cycles - Optimise'!$B$4,'Two cycles - Optimise'!$B$3,TRUE),0)</f>
        <v>0</v>
      </c>
      <c r="LJ189">
        <f>IF('Two cycles - Optimise'!$E$10&gt;($J189+LJ$2),_xlfn.BINOM.DIST('Two cycles - Optimise'!$E$10-LJ$2,'Two cycles - Optimise'!$B$4,'Two cycles - Optimise'!$B$3,TRUE)-_xlfn.BINOM.DIST($J189,'Two cycles - Optimise'!$B$4,'Two cycles - Optimise'!$B$3,TRUE),0)</f>
        <v>0</v>
      </c>
      <c r="LK189">
        <f>IF('Two cycles - Optimise'!$E$10&gt;($J189+LK$2),_xlfn.BINOM.DIST('Two cycles - Optimise'!$E$10-LK$2,'Two cycles - Optimise'!$B$4,'Two cycles - Optimise'!$B$3,TRUE)-_xlfn.BINOM.DIST($J189,'Two cycles - Optimise'!$B$4,'Two cycles - Optimise'!$B$3,TRUE),0)</f>
        <v>0</v>
      </c>
      <c r="LL189">
        <f>IF('Two cycles - Optimise'!$E$10&gt;($J189+LL$2),_xlfn.BINOM.DIST('Two cycles - Optimise'!$E$10-LL$2,'Two cycles - Optimise'!$B$4,'Two cycles - Optimise'!$B$3,TRUE)-_xlfn.BINOM.DIST($J189,'Two cycles - Optimise'!$B$4,'Two cycles - Optimise'!$B$3,TRUE),0)</f>
        <v>0</v>
      </c>
    </row>
    <row r="190" spans="1:324" x14ac:dyDescent="0.25">
      <c r="A190">
        <f>IF(E190&lt;'Two cycles - Optimise'!$B$2,1000,E190-'Two cycles - Optimise'!$B$2)</f>
        <v>5.0000000000000044E-2</v>
      </c>
      <c r="B190">
        <v>187</v>
      </c>
      <c r="C190">
        <f>IF(B190&gt;'Two cycles - Optimise'!$B$4,1,_xlfn.BINOM.DIST(B190,'Two cycles - Optimise'!$B$4,'Two cycles - Optimise'!$B$3,TRUE))</f>
        <v>1</v>
      </c>
      <c r="D190">
        <f t="shared" si="326"/>
        <v>0</v>
      </c>
      <c r="E190">
        <f t="shared" si="327"/>
        <v>1</v>
      </c>
      <c r="I190">
        <f>IF(P190&lt;'Two cycles - Optimise'!$B$2,1000,P190-'Two cycles - Optimise'!$B$2)</f>
        <v>5.0000000000000044E-2</v>
      </c>
      <c r="J190">
        <v>187</v>
      </c>
      <c r="K190">
        <f>IF(J190&gt;'Two cycles - Optimise'!$B$4,1,_xlfn.BINOM.DIST(J190,'Two cycles - Optimise'!$B$4,'Two cycles - Optimise'!$B$3,TRUE))</f>
        <v>1</v>
      </c>
      <c r="L190">
        <f t="shared" si="328"/>
        <v>0</v>
      </c>
      <c r="M190">
        <f t="shared" si="329"/>
        <v>1</v>
      </c>
      <c r="N190">
        <f t="shared" si="330"/>
        <v>0</v>
      </c>
      <c r="O190">
        <f t="shared" si="331"/>
        <v>0</v>
      </c>
      <c r="P190">
        <f t="shared" si="332"/>
        <v>1</v>
      </c>
      <c r="T190">
        <f t="shared" si="333"/>
        <v>0</v>
      </c>
      <c r="U190">
        <f t="shared" si="334"/>
        <v>0</v>
      </c>
      <c r="V190">
        <f t="shared" si="335"/>
        <v>0</v>
      </c>
      <c r="W190">
        <f t="shared" si="336"/>
        <v>0</v>
      </c>
      <c r="X190">
        <f t="shared" si="337"/>
        <v>0</v>
      </c>
      <c r="Y190">
        <f t="shared" si="338"/>
        <v>0</v>
      </c>
      <c r="Z190">
        <f t="shared" si="339"/>
        <v>0</v>
      </c>
      <c r="AA190">
        <f t="shared" si="340"/>
        <v>0</v>
      </c>
      <c r="AB190">
        <f t="shared" si="341"/>
        <v>0</v>
      </c>
      <c r="AC190">
        <f t="shared" si="342"/>
        <v>0</v>
      </c>
      <c r="AD190">
        <f t="shared" si="343"/>
        <v>0</v>
      </c>
      <c r="AE190">
        <f t="shared" si="344"/>
        <v>0</v>
      </c>
      <c r="AF190">
        <f t="shared" si="345"/>
        <v>0</v>
      </c>
      <c r="AG190">
        <f t="shared" si="346"/>
        <v>0</v>
      </c>
      <c r="AH190">
        <f t="shared" si="347"/>
        <v>0</v>
      </c>
      <c r="AI190">
        <f t="shared" si="348"/>
        <v>0</v>
      </c>
      <c r="AJ190">
        <f t="shared" si="349"/>
        <v>0</v>
      </c>
      <c r="AK190">
        <f t="shared" si="350"/>
        <v>0</v>
      </c>
      <c r="AL190">
        <f t="shared" si="351"/>
        <v>0</v>
      </c>
      <c r="AM190">
        <f t="shared" si="352"/>
        <v>0</v>
      </c>
      <c r="AN190">
        <f t="shared" si="353"/>
        <v>0</v>
      </c>
      <c r="AO190">
        <f t="shared" si="354"/>
        <v>0</v>
      </c>
      <c r="AP190">
        <f t="shared" si="355"/>
        <v>0</v>
      </c>
      <c r="AQ190">
        <f t="shared" si="356"/>
        <v>0</v>
      </c>
      <c r="AR190">
        <f t="shared" si="357"/>
        <v>0</v>
      </c>
      <c r="AS190">
        <f t="shared" si="358"/>
        <v>0</v>
      </c>
      <c r="AT190">
        <f t="shared" si="359"/>
        <v>0</v>
      </c>
      <c r="AU190">
        <f t="shared" si="360"/>
        <v>0</v>
      </c>
      <c r="AV190">
        <f t="shared" si="361"/>
        <v>0</v>
      </c>
      <c r="AW190">
        <f t="shared" si="362"/>
        <v>0</v>
      </c>
      <c r="AX190">
        <f t="shared" si="363"/>
        <v>0</v>
      </c>
      <c r="AY190">
        <f t="shared" si="364"/>
        <v>0</v>
      </c>
      <c r="AZ190">
        <f t="shared" si="365"/>
        <v>0</v>
      </c>
      <c r="BA190">
        <f t="shared" si="366"/>
        <v>0</v>
      </c>
      <c r="BB190">
        <f t="shared" si="367"/>
        <v>0</v>
      </c>
      <c r="BC190">
        <f t="shared" si="368"/>
        <v>0</v>
      </c>
      <c r="BD190">
        <f t="shared" si="369"/>
        <v>0</v>
      </c>
      <c r="BE190">
        <f t="shared" si="370"/>
        <v>0</v>
      </c>
      <c r="BF190">
        <f t="shared" si="371"/>
        <v>0</v>
      </c>
      <c r="BG190">
        <f t="shared" si="372"/>
        <v>0</v>
      </c>
      <c r="BH190">
        <f t="shared" si="373"/>
        <v>0</v>
      </c>
      <c r="BI190">
        <f t="shared" si="374"/>
        <v>0</v>
      </c>
      <c r="BJ190">
        <f t="shared" si="375"/>
        <v>0</v>
      </c>
      <c r="BK190">
        <f t="shared" si="376"/>
        <v>0</v>
      </c>
      <c r="BL190">
        <f t="shared" si="377"/>
        <v>0</v>
      </c>
      <c r="BM190">
        <f t="shared" si="378"/>
        <v>0</v>
      </c>
      <c r="BN190">
        <f t="shared" si="379"/>
        <v>0</v>
      </c>
      <c r="BO190">
        <f t="shared" si="380"/>
        <v>0</v>
      </c>
      <c r="BP190">
        <f t="shared" si="381"/>
        <v>0</v>
      </c>
      <c r="BQ190">
        <f t="shared" si="382"/>
        <v>0</v>
      </c>
      <c r="BR190">
        <f t="shared" si="383"/>
        <v>0</v>
      </c>
      <c r="BS190">
        <f t="shared" si="384"/>
        <v>0</v>
      </c>
      <c r="BT190">
        <f t="shared" si="385"/>
        <v>0</v>
      </c>
      <c r="BU190">
        <f t="shared" si="386"/>
        <v>0</v>
      </c>
      <c r="BV190">
        <f t="shared" si="387"/>
        <v>0</v>
      </c>
      <c r="BW190">
        <f t="shared" si="388"/>
        <v>0</v>
      </c>
      <c r="BX190">
        <f t="shared" si="389"/>
        <v>0</v>
      </c>
      <c r="BY190">
        <f t="shared" si="390"/>
        <v>0</v>
      </c>
      <c r="BZ190">
        <f t="shared" si="391"/>
        <v>0</v>
      </c>
      <c r="CA190">
        <f t="shared" si="392"/>
        <v>0</v>
      </c>
      <c r="CB190">
        <f t="shared" si="393"/>
        <v>0</v>
      </c>
      <c r="CC190">
        <f t="shared" si="394"/>
        <v>0</v>
      </c>
      <c r="CD190">
        <f t="shared" si="395"/>
        <v>0</v>
      </c>
      <c r="CE190">
        <f t="shared" si="396"/>
        <v>0</v>
      </c>
      <c r="CF190">
        <f t="shared" si="397"/>
        <v>0</v>
      </c>
      <c r="CG190">
        <f t="shared" si="398"/>
        <v>0</v>
      </c>
      <c r="CH190">
        <f t="shared" si="399"/>
        <v>0</v>
      </c>
      <c r="CI190">
        <f t="shared" si="400"/>
        <v>0</v>
      </c>
      <c r="CJ190">
        <f t="shared" si="401"/>
        <v>0</v>
      </c>
      <c r="CK190">
        <f t="shared" si="402"/>
        <v>0</v>
      </c>
      <c r="CL190">
        <f t="shared" si="403"/>
        <v>0</v>
      </c>
      <c r="CM190">
        <f t="shared" si="404"/>
        <v>0</v>
      </c>
      <c r="CN190">
        <f t="shared" si="405"/>
        <v>0</v>
      </c>
      <c r="CO190">
        <f t="shared" si="406"/>
        <v>0</v>
      </c>
      <c r="CP190">
        <f t="shared" si="407"/>
        <v>0</v>
      </c>
      <c r="CQ190">
        <f t="shared" si="408"/>
        <v>0</v>
      </c>
      <c r="CR190">
        <f t="shared" si="409"/>
        <v>0</v>
      </c>
      <c r="CS190">
        <f t="shared" si="410"/>
        <v>0</v>
      </c>
      <c r="CT190">
        <f t="shared" si="411"/>
        <v>0</v>
      </c>
      <c r="CU190">
        <f t="shared" si="412"/>
        <v>0</v>
      </c>
      <c r="CV190">
        <f t="shared" si="413"/>
        <v>0</v>
      </c>
      <c r="CW190">
        <f t="shared" si="414"/>
        <v>0</v>
      </c>
      <c r="CX190">
        <f t="shared" si="415"/>
        <v>0</v>
      </c>
      <c r="CY190">
        <f t="shared" si="416"/>
        <v>0</v>
      </c>
      <c r="CZ190">
        <f t="shared" si="417"/>
        <v>0</v>
      </c>
      <c r="DA190">
        <f t="shared" si="418"/>
        <v>0</v>
      </c>
      <c r="DB190">
        <f t="shared" si="419"/>
        <v>0</v>
      </c>
      <c r="DC190">
        <f t="shared" si="420"/>
        <v>0</v>
      </c>
      <c r="DD190">
        <f t="shared" si="421"/>
        <v>0</v>
      </c>
      <c r="DE190">
        <f t="shared" si="422"/>
        <v>0</v>
      </c>
      <c r="DF190">
        <f t="shared" si="423"/>
        <v>0</v>
      </c>
      <c r="DG190">
        <f t="shared" si="424"/>
        <v>0</v>
      </c>
      <c r="DH190">
        <f t="shared" si="425"/>
        <v>0</v>
      </c>
      <c r="DI190">
        <f t="shared" si="426"/>
        <v>0</v>
      </c>
      <c r="DJ190">
        <f t="shared" si="427"/>
        <v>0</v>
      </c>
      <c r="DK190">
        <f t="shared" si="428"/>
        <v>0</v>
      </c>
      <c r="DL190">
        <f t="shared" si="429"/>
        <v>0</v>
      </c>
      <c r="DM190">
        <f t="shared" si="430"/>
        <v>0</v>
      </c>
      <c r="DN190">
        <f t="shared" si="431"/>
        <v>0</v>
      </c>
      <c r="DO190">
        <f t="shared" si="432"/>
        <v>0</v>
      </c>
      <c r="DP190">
        <f t="shared" si="433"/>
        <v>0</v>
      </c>
      <c r="DR190">
        <f>IF(AND(DR$2&lt;=$J190,$J190&lt;='Two cycles - Optimise'!$B$4),_xlfn.BINOM.DIST(DR$2,'Two cycles - Optimise'!$B$4,'Two cycles - Optimise'!$B$3,FALSE),0)</f>
        <v>0</v>
      </c>
      <c r="DS190">
        <f>IF(AND(DS$2&lt;=$J190,$J190&lt;='Two cycles - Optimise'!$B$4),_xlfn.BINOM.DIST(DS$2,'Two cycles - Optimise'!$B$4,'Two cycles - Optimise'!$B$3,FALSE),0)</f>
        <v>0</v>
      </c>
      <c r="DT190">
        <f>IF(AND(DT$2&lt;=$J190,$J190&lt;='Two cycles - Optimise'!$B$4),_xlfn.BINOM.DIST(DT$2,'Two cycles - Optimise'!$B$4,'Two cycles - Optimise'!$B$3,FALSE),0)</f>
        <v>0</v>
      </c>
      <c r="DU190">
        <f>IF(AND(DU$2&lt;=$J190,$J190&lt;='Two cycles - Optimise'!$B$4),_xlfn.BINOM.DIST(DU$2,'Two cycles - Optimise'!$B$4,'Two cycles - Optimise'!$B$3,FALSE),0)</f>
        <v>0</v>
      </c>
      <c r="DV190">
        <f>IF(AND(DV$2&lt;=$J190,$J190&lt;='Two cycles - Optimise'!$B$4),_xlfn.BINOM.DIST(DV$2,'Two cycles - Optimise'!$B$4,'Two cycles - Optimise'!$B$3,FALSE),0)</f>
        <v>0</v>
      </c>
      <c r="DW190">
        <f>IF(AND(DW$2&lt;=$J190,$J190&lt;='Two cycles - Optimise'!$B$4),_xlfn.BINOM.DIST(DW$2,'Two cycles - Optimise'!$B$4,'Two cycles - Optimise'!$B$3,FALSE),0)</f>
        <v>0</v>
      </c>
      <c r="DX190">
        <f>IF(AND(DX$2&lt;=$J190,$J190&lt;='Two cycles - Optimise'!$B$4),_xlfn.BINOM.DIST(DX$2,'Two cycles - Optimise'!$B$4,'Two cycles - Optimise'!$B$3,FALSE),0)</f>
        <v>0</v>
      </c>
      <c r="DY190">
        <f>IF(AND(DY$2&lt;=$J190,$J190&lt;='Two cycles - Optimise'!$B$4),_xlfn.BINOM.DIST(DY$2,'Two cycles - Optimise'!$B$4,'Two cycles - Optimise'!$B$3,FALSE),0)</f>
        <v>0</v>
      </c>
      <c r="DZ190">
        <f>IF(AND(DZ$2&lt;=$J190,$J190&lt;='Two cycles - Optimise'!$B$4),_xlfn.BINOM.DIST(DZ$2,'Two cycles - Optimise'!$B$4,'Two cycles - Optimise'!$B$3,FALSE),0)</f>
        <v>0</v>
      </c>
      <c r="EA190">
        <f>IF(AND(EA$2&lt;=$J190,$J190&lt;='Two cycles - Optimise'!$B$4),_xlfn.BINOM.DIST(EA$2,'Two cycles - Optimise'!$B$4,'Two cycles - Optimise'!$B$3,FALSE),0)</f>
        <v>0</v>
      </c>
      <c r="EB190">
        <f>IF(AND(EB$2&lt;=$J190,$J190&lt;='Two cycles - Optimise'!$B$4),_xlfn.BINOM.DIST(EB$2,'Two cycles - Optimise'!$B$4,'Two cycles - Optimise'!$B$3,FALSE),0)</f>
        <v>0</v>
      </c>
      <c r="EC190">
        <f>IF(AND(EC$2&lt;=$J190,$J190&lt;='Two cycles - Optimise'!$B$4),_xlfn.BINOM.DIST(EC$2,'Two cycles - Optimise'!$B$4,'Two cycles - Optimise'!$B$3,FALSE),0)</f>
        <v>0</v>
      </c>
      <c r="ED190">
        <f>IF(AND(ED$2&lt;=$J190,$J190&lt;='Two cycles - Optimise'!$B$4),_xlfn.BINOM.DIST(ED$2,'Two cycles - Optimise'!$B$4,'Two cycles - Optimise'!$B$3,FALSE),0)</f>
        <v>0</v>
      </c>
      <c r="EE190">
        <f>IF(AND(EE$2&lt;=$J190,$J190&lt;='Two cycles - Optimise'!$B$4),_xlfn.BINOM.DIST(EE$2,'Two cycles - Optimise'!$B$4,'Two cycles - Optimise'!$B$3,FALSE),0)</f>
        <v>0</v>
      </c>
      <c r="EF190">
        <f>IF(AND(EF$2&lt;=$J190,$J190&lt;='Two cycles - Optimise'!$B$4),_xlfn.BINOM.DIST(EF$2,'Two cycles - Optimise'!$B$4,'Two cycles - Optimise'!$B$3,FALSE),0)</f>
        <v>0</v>
      </c>
      <c r="EG190">
        <f>IF(AND(EG$2&lt;=$J190,$J190&lt;='Two cycles - Optimise'!$B$4),_xlfn.BINOM.DIST(EG$2,'Two cycles - Optimise'!$B$4,'Two cycles - Optimise'!$B$3,FALSE),0)</f>
        <v>0</v>
      </c>
      <c r="EH190">
        <f>IF(AND(EH$2&lt;=$J190,$J190&lt;='Two cycles - Optimise'!$B$4),_xlfn.BINOM.DIST(EH$2,'Two cycles - Optimise'!$B$4,'Two cycles - Optimise'!$B$3,FALSE),0)</f>
        <v>0</v>
      </c>
      <c r="EI190">
        <f>IF(AND(EI$2&lt;=$J190,$J190&lt;='Two cycles - Optimise'!$B$4),_xlfn.BINOM.DIST(EI$2,'Two cycles - Optimise'!$B$4,'Two cycles - Optimise'!$B$3,FALSE),0)</f>
        <v>0</v>
      </c>
      <c r="EJ190">
        <f>IF(AND(EJ$2&lt;=$J190,$J190&lt;='Two cycles - Optimise'!$B$4),_xlfn.BINOM.DIST(EJ$2,'Two cycles - Optimise'!$B$4,'Two cycles - Optimise'!$B$3,FALSE),0)</f>
        <v>0</v>
      </c>
      <c r="EK190">
        <f>IF(AND(EK$2&lt;=$J190,$J190&lt;='Two cycles - Optimise'!$B$4),_xlfn.BINOM.DIST(EK$2,'Two cycles - Optimise'!$B$4,'Two cycles - Optimise'!$B$3,FALSE),0)</f>
        <v>0</v>
      </c>
      <c r="EL190">
        <f>IF(AND(EL$2&lt;=$J190,$J190&lt;='Two cycles - Optimise'!$B$4),_xlfn.BINOM.DIST(EL$2,'Two cycles - Optimise'!$B$4,'Two cycles - Optimise'!$B$3,FALSE),0)</f>
        <v>0</v>
      </c>
      <c r="EM190">
        <f>IF(AND(EM$2&lt;=$J190,$J190&lt;='Two cycles - Optimise'!$B$4),_xlfn.BINOM.DIST(EM$2,'Two cycles - Optimise'!$B$4,'Two cycles - Optimise'!$B$3,FALSE),0)</f>
        <v>0</v>
      </c>
      <c r="EN190">
        <f>IF(AND(EN$2&lt;=$J190,$J190&lt;='Two cycles - Optimise'!$B$4),_xlfn.BINOM.DIST(EN$2,'Two cycles - Optimise'!$B$4,'Two cycles - Optimise'!$B$3,FALSE),0)</f>
        <v>0</v>
      </c>
      <c r="EO190">
        <f>IF(AND(EO$2&lt;=$J190,$J190&lt;='Two cycles - Optimise'!$B$4),_xlfn.BINOM.DIST(EO$2,'Two cycles - Optimise'!$B$4,'Two cycles - Optimise'!$B$3,FALSE),0)</f>
        <v>0</v>
      </c>
      <c r="EP190">
        <f>IF(AND(EP$2&lt;=$J190,$J190&lt;='Two cycles - Optimise'!$B$4),_xlfn.BINOM.DIST(EP$2,'Two cycles - Optimise'!$B$4,'Two cycles - Optimise'!$B$3,FALSE),0)</f>
        <v>0</v>
      </c>
      <c r="EQ190">
        <f>IF(AND(EQ$2&lt;=$J190,$J190&lt;='Two cycles - Optimise'!$B$4),_xlfn.BINOM.DIST(EQ$2,'Two cycles - Optimise'!$B$4,'Two cycles - Optimise'!$B$3,FALSE),0)</f>
        <v>0</v>
      </c>
      <c r="ER190">
        <f>IF(AND(ER$2&lt;=$J190,$J190&lt;='Two cycles - Optimise'!$B$4),_xlfn.BINOM.DIST(ER$2,'Two cycles - Optimise'!$B$4,'Two cycles - Optimise'!$B$3,FALSE),0)</f>
        <v>0</v>
      </c>
      <c r="ES190">
        <f>IF(AND(ES$2&lt;=$J190,$J190&lt;='Two cycles - Optimise'!$B$4),_xlfn.BINOM.DIST(ES$2,'Two cycles - Optimise'!$B$4,'Two cycles - Optimise'!$B$3,FALSE),0)</f>
        <v>0</v>
      </c>
      <c r="ET190">
        <f>IF(AND(ET$2&lt;=$J190,$J190&lt;='Two cycles - Optimise'!$B$4),_xlfn.BINOM.DIST(ET$2,'Two cycles - Optimise'!$B$4,'Two cycles - Optimise'!$B$3,FALSE),0)</f>
        <v>0</v>
      </c>
      <c r="EU190">
        <f>IF(AND(EU$2&lt;=$J190,$J190&lt;='Two cycles - Optimise'!$B$4),_xlfn.BINOM.DIST(EU$2,'Two cycles - Optimise'!$B$4,'Two cycles - Optimise'!$B$3,FALSE),0)</f>
        <v>0</v>
      </c>
      <c r="EV190">
        <f>IF(AND(EV$2&lt;=$J190,$J190&lt;='Two cycles - Optimise'!$B$4),_xlfn.BINOM.DIST(EV$2,'Two cycles - Optimise'!$B$4,'Two cycles - Optimise'!$B$3,FALSE),0)</f>
        <v>0</v>
      </c>
      <c r="EW190">
        <f>IF(AND(EW$2&lt;=$J190,$J190&lt;='Two cycles - Optimise'!$B$4),_xlfn.BINOM.DIST(EW$2,'Two cycles - Optimise'!$B$4,'Two cycles - Optimise'!$B$3,FALSE),0)</f>
        <v>0</v>
      </c>
      <c r="EX190">
        <f>IF(AND(EX$2&lt;=$J190,$J190&lt;='Two cycles - Optimise'!$B$4),_xlfn.BINOM.DIST(EX$2,'Two cycles - Optimise'!$B$4,'Two cycles - Optimise'!$B$3,FALSE),0)</f>
        <v>0</v>
      </c>
      <c r="EY190">
        <f>IF(AND(EY$2&lt;=$J190,$J190&lt;='Two cycles - Optimise'!$B$4),_xlfn.BINOM.DIST(EY$2,'Two cycles - Optimise'!$B$4,'Two cycles - Optimise'!$B$3,FALSE),0)</f>
        <v>0</v>
      </c>
      <c r="EZ190">
        <f>IF(AND(EZ$2&lt;=$J190,$J190&lt;='Two cycles - Optimise'!$B$4),_xlfn.BINOM.DIST(EZ$2,'Two cycles - Optimise'!$B$4,'Two cycles - Optimise'!$B$3,FALSE),0)</f>
        <v>0</v>
      </c>
      <c r="FA190">
        <f>IF(AND(FA$2&lt;=$J190,$J190&lt;='Two cycles - Optimise'!$B$4),_xlfn.BINOM.DIST(FA$2,'Two cycles - Optimise'!$B$4,'Two cycles - Optimise'!$B$3,FALSE),0)</f>
        <v>0</v>
      </c>
      <c r="FB190">
        <f>IF(AND(FB$2&lt;=$J190,$J190&lt;='Two cycles - Optimise'!$B$4),_xlfn.BINOM.DIST(FB$2,'Two cycles - Optimise'!$B$4,'Two cycles - Optimise'!$B$3,FALSE),0)</f>
        <v>0</v>
      </c>
      <c r="FC190">
        <f>IF(AND(FC$2&lt;=$J190,$J190&lt;='Two cycles - Optimise'!$B$4),_xlfn.BINOM.DIST(FC$2,'Two cycles - Optimise'!$B$4,'Two cycles - Optimise'!$B$3,FALSE),0)</f>
        <v>0</v>
      </c>
      <c r="FD190">
        <f>IF(AND(FD$2&lt;=$J190,$J190&lt;='Two cycles - Optimise'!$B$4),_xlfn.BINOM.DIST(FD$2,'Two cycles - Optimise'!$B$4,'Two cycles - Optimise'!$B$3,FALSE),0)</f>
        <v>0</v>
      </c>
      <c r="FE190">
        <f>IF(AND(FE$2&lt;=$J190,$J190&lt;='Two cycles - Optimise'!$B$4),_xlfn.BINOM.DIST(FE$2,'Two cycles - Optimise'!$B$4,'Two cycles - Optimise'!$B$3,FALSE),0)</f>
        <v>0</v>
      </c>
      <c r="FF190">
        <f>IF(AND(FF$2&lt;=$J190,$J190&lt;='Two cycles - Optimise'!$B$4),_xlfn.BINOM.DIST(FF$2,'Two cycles - Optimise'!$B$4,'Two cycles - Optimise'!$B$3,FALSE),0)</f>
        <v>0</v>
      </c>
      <c r="FG190">
        <f>IF(AND(FG$2&lt;=$J190,$J190&lt;='Two cycles - Optimise'!$B$4),_xlfn.BINOM.DIST(FG$2,'Two cycles - Optimise'!$B$4,'Two cycles - Optimise'!$B$3,FALSE),0)</f>
        <v>0</v>
      </c>
      <c r="FH190">
        <f>IF(AND(FH$2&lt;=$J190,$J190&lt;='Two cycles - Optimise'!$B$4),_xlfn.BINOM.DIST(FH$2,'Two cycles - Optimise'!$B$4,'Two cycles - Optimise'!$B$3,FALSE),0)</f>
        <v>0</v>
      </c>
      <c r="FI190">
        <f>IF(AND(FI$2&lt;=$J190,$J190&lt;='Two cycles - Optimise'!$B$4),_xlfn.BINOM.DIST(FI$2,'Two cycles - Optimise'!$B$4,'Two cycles - Optimise'!$B$3,FALSE),0)</f>
        <v>0</v>
      </c>
      <c r="FJ190">
        <f>IF(AND(FJ$2&lt;=$J190,$J190&lt;='Two cycles - Optimise'!$B$4),_xlfn.BINOM.DIST(FJ$2,'Two cycles - Optimise'!$B$4,'Two cycles - Optimise'!$B$3,FALSE),0)</f>
        <v>0</v>
      </c>
      <c r="FK190">
        <f>IF(AND(FK$2&lt;=$J190,$J190&lt;='Two cycles - Optimise'!$B$4),_xlfn.BINOM.DIST(FK$2,'Two cycles - Optimise'!$B$4,'Two cycles - Optimise'!$B$3,FALSE),0)</f>
        <v>0</v>
      </c>
      <c r="FL190">
        <f>IF(AND(FL$2&lt;=$J190,$J190&lt;='Two cycles - Optimise'!$B$4),_xlfn.BINOM.DIST(FL$2,'Two cycles - Optimise'!$B$4,'Two cycles - Optimise'!$B$3,FALSE),0)</f>
        <v>0</v>
      </c>
      <c r="FM190">
        <f>IF(AND(FM$2&lt;=$J190,$J190&lt;='Two cycles - Optimise'!$B$4),_xlfn.BINOM.DIST(FM$2,'Two cycles - Optimise'!$B$4,'Two cycles - Optimise'!$B$3,FALSE),0)</f>
        <v>0</v>
      </c>
      <c r="FN190">
        <f>IF(AND(FN$2&lt;=$J190,$J190&lt;='Two cycles - Optimise'!$B$4),_xlfn.BINOM.DIST(FN$2,'Two cycles - Optimise'!$B$4,'Two cycles - Optimise'!$B$3,FALSE),0)</f>
        <v>0</v>
      </c>
      <c r="FO190">
        <f>IF(AND(FO$2&lt;=$J190,$J190&lt;='Two cycles - Optimise'!$B$4),_xlfn.BINOM.DIST(FO$2,'Two cycles - Optimise'!$B$4,'Two cycles - Optimise'!$B$3,FALSE),0)</f>
        <v>0</v>
      </c>
      <c r="FP190">
        <f>IF(AND(FP$2&lt;=$J190,$J190&lt;='Two cycles - Optimise'!$B$4),_xlfn.BINOM.DIST(FP$2,'Two cycles - Optimise'!$B$4,'Two cycles - Optimise'!$B$3,FALSE),0)</f>
        <v>0</v>
      </c>
      <c r="FQ190">
        <f>IF(AND(FQ$2&lt;=$J190,$J190&lt;='Two cycles - Optimise'!$B$4),_xlfn.BINOM.DIST(FQ$2,'Two cycles - Optimise'!$B$4,'Two cycles - Optimise'!$B$3,FALSE),0)</f>
        <v>0</v>
      </c>
      <c r="FR190">
        <f>IF(AND(FR$2&lt;=$J190,$J190&lt;='Two cycles - Optimise'!$B$4),_xlfn.BINOM.DIST(FR$2,'Two cycles - Optimise'!$B$4,'Two cycles - Optimise'!$B$3,FALSE),0)</f>
        <v>0</v>
      </c>
      <c r="FS190">
        <f>IF(AND(FS$2&lt;=$J190,$J190&lt;='Two cycles - Optimise'!$B$4),_xlfn.BINOM.DIST(FS$2,'Two cycles - Optimise'!$B$4,'Two cycles - Optimise'!$B$3,FALSE),0)</f>
        <v>0</v>
      </c>
      <c r="FT190">
        <f>IF(AND(FT$2&lt;=$J190,$J190&lt;='Two cycles - Optimise'!$B$4),_xlfn.BINOM.DIST(FT$2,'Two cycles - Optimise'!$B$4,'Two cycles - Optimise'!$B$3,FALSE),0)</f>
        <v>0</v>
      </c>
      <c r="FU190">
        <f>IF(AND(FU$2&lt;=$J190,$J190&lt;='Two cycles - Optimise'!$B$4),_xlfn.BINOM.DIST(FU$2,'Two cycles - Optimise'!$B$4,'Two cycles - Optimise'!$B$3,FALSE),0)</f>
        <v>0</v>
      </c>
      <c r="FV190">
        <f>IF(AND(FV$2&lt;=$J190,$J190&lt;='Two cycles - Optimise'!$B$4),_xlfn.BINOM.DIST(FV$2,'Two cycles - Optimise'!$B$4,'Two cycles - Optimise'!$B$3,FALSE),0)</f>
        <v>0</v>
      </c>
      <c r="FW190">
        <f>IF(AND(FW$2&lt;=$J190,$J190&lt;='Two cycles - Optimise'!$B$4),_xlfn.BINOM.DIST(FW$2,'Two cycles - Optimise'!$B$4,'Two cycles - Optimise'!$B$3,FALSE),0)</f>
        <v>0</v>
      </c>
      <c r="FX190">
        <f>IF(AND(FX$2&lt;=$J190,$J190&lt;='Two cycles - Optimise'!$B$4),_xlfn.BINOM.DIST(FX$2,'Two cycles - Optimise'!$B$4,'Two cycles - Optimise'!$B$3,FALSE),0)</f>
        <v>0</v>
      </c>
      <c r="FY190">
        <f>IF(AND(FY$2&lt;=$J190,$J190&lt;='Two cycles - Optimise'!$B$4),_xlfn.BINOM.DIST(FY$2,'Two cycles - Optimise'!$B$4,'Two cycles - Optimise'!$B$3,FALSE),0)</f>
        <v>0</v>
      </c>
      <c r="FZ190">
        <f>IF(AND(FZ$2&lt;=$J190,$J190&lt;='Two cycles - Optimise'!$B$4),_xlfn.BINOM.DIST(FZ$2,'Two cycles - Optimise'!$B$4,'Two cycles - Optimise'!$B$3,FALSE),0)</f>
        <v>0</v>
      </c>
      <c r="GA190">
        <f>IF(AND(GA$2&lt;=$J190,$J190&lt;='Two cycles - Optimise'!$B$4),_xlfn.BINOM.DIST(GA$2,'Two cycles - Optimise'!$B$4,'Two cycles - Optimise'!$B$3,FALSE),0)</f>
        <v>0</v>
      </c>
      <c r="GB190">
        <f>IF(AND(GB$2&lt;=$J190,$J190&lt;='Two cycles - Optimise'!$B$4),_xlfn.BINOM.DIST(GB$2,'Two cycles - Optimise'!$B$4,'Two cycles - Optimise'!$B$3,FALSE),0)</f>
        <v>0</v>
      </c>
      <c r="GC190">
        <f>IF(AND(GC$2&lt;=$J190,$J190&lt;='Two cycles - Optimise'!$B$4),_xlfn.BINOM.DIST(GC$2,'Two cycles - Optimise'!$B$4,'Two cycles - Optimise'!$B$3,FALSE),0)</f>
        <v>0</v>
      </c>
      <c r="GD190">
        <f>IF(AND(GD$2&lt;=$J190,$J190&lt;='Two cycles - Optimise'!$B$4),_xlfn.BINOM.DIST(GD$2,'Two cycles - Optimise'!$B$4,'Two cycles - Optimise'!$B$3,FALSE),0)</f>
        <v>0</v>
      </c>
      <c r="GE190">
        <f>IF(AND(GE$2&lt;=$J190,$J190&lt;='Two cycles - Optimise'!$B$4),_xlfn.BINOM.DIST(GE$2,'Two cycles - Optimise'!$B$4,'Two cycles - Optimise'!$B$3,FALSE),0)</f>
        <v>0</v>
      </c>
      <c r="GF190">
        <f>IF(AND(GF$2&lt;=$J190,$J190&lt;='Two cycles - Optimise'!$B$4),_xlfn.BINOM.DIST(GF$2,'Two cycles - Optimise'!$B$4,'Two cycles - Optimise'!$B$3,FALSE),0)</f>
        <v>0</v>
      </c>
      <c r="GG190">
        <f>IF(AND(GG$2&lt;=$J190,$J190&lt;='Two cycles - Optimise'!$B$4),_xlfn.BINOM.DIST(GG$2,'Two cycles - Optimise'!$B$4,'Two cycles - Optimise'!$B$3,FALSE),0)</f>
        <v>0</v>
      </c>
      <c r="GH190">
        <f>IF(AND(GH$2&lt;=$J190,$J190&lt;='Two cycles - Optimise'!$B$4),_xlfn.BINOM.DIST(GH$2,'Two cycles - Optimise'!$B$4,'Two cycles - Optimise'!$B$3,FALSE),0)</f>
        <v>0</v>
      </c>
      <c r="GI190">
        <f>IF(AND(GI$2&lt;=$J190,$J190&lt;='Two cycles - Optimise'!$B$4),_xlfn.BINOM.DIST(GI$2,'Two cycles - Optimise'!$B$4,'Two cycles - Optimise'!$B$3,FALSE),0)</f>
        <v>0</v>
      </c>
      <c r="GJ190">
        <f>IF(AND(GJ$2&lt;=$J190,$J190&lt;='Two cycles - Optimise'!$B$4),_xlfn.BINOM.DIST(GJ$2,'Two cycles - Optimise'!$B$4,'Two cycles - Optimise'!$B$3,FALSE),0)</f>
        <v>0</v>
      </c>
      <c r="GK190">
        <f>IF(AND(GK$2&lt;=$J190,$J190&lt;='Two cycles - Optimise'!$B$4),_xlfn.BINOM.DIST(GK$2,'Two cycles - Optimise'!$B$4,'Two cycles - Optimise'!$B$3,FALSE),0)</f>
        <v>0</v>
      </c>
      <c r="GL190">
        <f>IF(AND(GL$2&lt;=$J190,$J190&lt;='Two cycles - Optimise'!$B$4),_xlfn.BINOM.DIST(GL$2,'Two cycles - Optimise'!$B$4,'Two cycles - Optimise'!$B$3,FALSE),0)</f>
        <v>0</v>
      </c>
      <c r="GM190">
        <f>IF(AND(GM$2&lt;=$J190,$J190&lt;='Two cycles - Optimise'!$B$4),_xlfn.BINOM.DIST(GM$2,'Two cycles - Optimise'!$B$4,'Two cycles - Optimise'!$B$3,FALSE),0)</f>
        <v>0</v>
      </c>
      <c r="GN190">
        <f>IF(AND(GN$2&lt;=$J190,$J190&lt;='Two cycles - Optimise'!$B$4),_xlfn.BINOM.DIST(GN$2,'Two cycles - Optimise'!$B$4,'Two cycles - Optimise'!$B$3,FALSE),0)</f>
        <v>0</v>
      </c>
      <c r="GO190">
        <f>IF(AND(GO$2&lt;=$J190,$J190&lt;='Two cycles - Optimise'!$B$4),_xlfn.BINOM.DIST(GO$2,'Two cycles - Optimise'!$B$4,'Two cycles - Optimise'!$B$3,FALSE),0)</f>
        <v>0</v>
      </c>
      <c r="GP190">
        <f>IF(AND(GP$2&lt;=$J190,$J190&lt;='Two cycles - Optimise'!$B$4),_xlfn.BINOM.DIST(GP$2,'Two cycles - Optimise'!$B$4,'Two cycles - Optimise'!$B$3,FALSE),0)</f>
        <v>0</v>
      </c>
      <c r="GQ190">
        <f>IF(AND(GQ$2&lt;=$J190,$J190&lt;='Two cycles - Optimise'!$B$4),_xlfn.BINOM.DIST(GQ$2,'Two cycles - Optimise'!$B$4,'Two cycles - Optimise'!$B$3,FALSE),0)</f>
        <v>0</v>
      </c>
      <c r="GR190">
        <f>IF(AND(GR$2&lt;=$J190,$J190&lt;='Two cycles - Optimise'!$B$4),_xlfn.BINOM.DIST(GR$2,'Two cycles - Optimise'!$B$4,'Two cycles - Optimise'!$B$3,FALSE),0)</f>
        <v>0</v>
      </c>
      <c r="GS190">
        <f>IF(AND(GS$2&lt;=$J190,$J190&lt;='Two cycles - Optimise'!$B$4),_xlfn.BINOM.DIST(GS$2,'Two cycles - Optimise'!$B$4,'Two cycles - Optimise'!$B$3,FALSE),0)</f>
        <v>0</v>
      </c>
      <c r="GT190">
        <f>IF(AND(GT$2&lt;=$J190,$J190&lt;='Two cycles - Optimise'!$B$4),_xlfn.BINOM.DIST(GT$2,'Two cycles - Optimise'!$B$4,'Two cycles - Optimise'!$B$3,FALSE),0)</f>
        <v>0</v>
      </c>
      <c r="GU190">
        <f>IF(AND(GU$2&lt;=$J190,$J190&lt;='Two cycles - Optimise'!$B$4),_xlfn.BINOM.DIST(GU$2,'Two cycles - Optimise'!$B$4,'Two cycles - Optimise'!$B$3,FALSE),0)</f>
        <v>0</v>
      </c>
      <c r="GV190">
        <f>IF(AND(GV$2&lt;=$J190,$J190&lt;='Two cycles - Optimise'!$B$4),_xlfn.BINOM.DIST(GV$2,'Two cycles - Optimise'!$B$4,'Two cycles - Optimise'!$B$3,FALSE),0)</f>
        <v>0</v>
      </c>
      <c r="GW190">
        <f>IF(AND(GW$2&lt;=$J190,$J190&lt;='Two cycles - Optimise'!$B$4),_xlfn.BINOM.DIST(GW$2,'Two cycles - Optimise'!$B$4,'Two cycles - Optimise'!$B$3,FALSE),0)</f>
        <v>0</v>
      </c>
      <c r="GX190">
        <f>IF(AND(GX$2&lt;=$J190,$J190&lt;='Two cycles - Optimise'!$B$4),_xlfn.BINOM.DIST(GX$2,'Two cycles - Optimise'!$B$4,'Two cycles - Optimise'!$B$3,FALSE),0)</f>
        <v>0</v>
      </c>
      <c r="GY190">
        <f>IF(AND(GY$2&lt;=$J190,$J190&lt;='Two cycles - Optimise'!$B$4),_xlfn.BINOM.DIST(GY$2,'Two cycles - Optimise'!$B$4,'Two cycles - Optimise'!$B$3,FALSE),0)</f>
        <v>0</v>
      </c>
      <c r="GZ190">
        <f>IF(AND(GZ$2&lt;=$J190,$J190&lt;='Two cycles - Optimise'!$B$4),_xlfn.BINOM.DIST(GZ$2,'Two cycles - Optimise'!$B$4,'Two cycles - Optimise'!$B$3,FALSE),0)</f>
        <v>0</v>
      </c>
      <c r="HA190">
        <f>IF(AND(HA$2&lt;=$J190,$J190&lt;='Two cycles - Optimise'!$B$4),_xlfn.BINOM.DIST(HA$2,'Two cycles - Optimise'!$B$4,'Two cycles - Optimise'!$B$3,FALSE),0)</f>
        <v>0</v>
      </c>
      <c r="HB190">
        <f>IF(AND(HB$2&lt;=$J190,$J190&lt;='Two cycles - Optimise'!$B$4),_xlfn.BINOM.DIST(HB$2,'Two cycles - Optimise'!$B$4,'Two cycles - Optimise'!$B$3,FALSE),0)</f>
        <v>0</v>
      </c>
      <c r="HC190">
        <f>IF(AND(HC$2&lt;=$J190,$J190&lt;='Two cycles - Optimise'!$B$4),_xlfn.BINOM.DIST(HC$2,'Two cycles - Optimise'!$B$4,'Two cycles - Optimise'!$B$3,FALSE),0)</f>
        <v>0</v>
      </c>
      <c r="HD190">
        <f>IF(AND(HD$2&lt;=$J190,$J190&lt;='Two cycles - Optimise'!$B$4),_xlfn.BINOM.DIST(HD$2,'Two cycles - Optimise'!$B$4,'Two cycles - Optimise'!$B$3,FALSE),0)</f>
        <v>0</v>
      </c>
      <c r="HE190">
        <f>IF(AND(HE$2&lt;=$J190,$J190&lt;='Two cycles - Optimise'!$B$4),_xlfn.BINOM.DIST(HE$2,'Two cycles - Optimise'!$B$4,'Two cycles - Optimise'!$B$3,FALSE),0)</f>
        <v>0</v>
      </c>
      <c r="HF190">
        <f>IF(AND(HF$2&lt;=$J190,$J190&lt;='Two cycles - Optimise'!$B$4),_xlfn.BINOM.DIST(HF$2,'Two cycles - Optimise'!$B$4,'Two cycles - Optimise'!$B$3,FALSE),0)</f>
        <v>0</v>
      </c>
      <c r="HG190">
        <f>IF(AND(HG$2&lt;=$J190,$J190&lt;='Two cycles - Optimise'!$B$4),_xlfn.BINOM.DIST(HG$2,'Two cycles - Optimise'!$B$4,'Two cycles - Optimise'!$B$3,FALSE),0)</f>
        <v>0</v>
      </c>
      <c r="HH190">
        <f>IF(AND(HH$2&lt;=$J190,$J190&lt;='Two cycles - Optimise'!$B$4),_xlfn.BINOM.DIST(HH$2,'Two cycles - Optimise'!$B$4,'Two cycles - Optimise'!$B$3,FALSE),0)</f>
        <v>0</v>
      </c>
      <c r="HI190">
        <f>IF(AND(HI$2&lt;=$J190,$J190&lt;='Two cycles - Optimise'!$B$4),_xlfn.BINOM.DIST(HI$2,'Two cycles - Optimise'!$B$4,'Two cycles - Optimise'!$B$3,FALSE),0)</f>
        <v>0</v>
      </c>
      <c r="HJ190">
        <f>IF(AND(HJ$2&lt;=$J190,$J190&lt;='Two cycles - Optimise'!$B$4),_xlfn.BINOM.DIST(HJ$2,'Two cycles - Optimise'!$B$4,'Two cycles - Optimise'!$B$3,FALSE),0)</f>
        <v>0</v>
      </c>
      <c r="HK190">
        <f>IF(AND(HK$2&lt;=$J190,$J190&lt;='Two cycles - Optimise'!$B$4),_xlfn.BINOM.DIST(HK$2,'Two cycles - Optimise'!$B$4,'Two cycles - Optimise'!$B$3,FALSE),0)</f>
        <v>0</v>
      </c>
      <c r="HL190">
        <f>IF(AND(HL$2&lt;=$J190,$J190&lt;='Two cycles - Optimise'!$B$4),_xlfn.BINOM.DIST(HL$2,'Two cycles - Optimise'!$B$4,'Two cycles - Optimise'!$B$3,FALSE),0)</f>
        <v>0</v>
      </c>
      <c r="HM190">
        <f>IF(AND(HM$2&lt;=$J190,$J190&lt;='Two cycles - Optimise'!$B$4),_xlfn.BINOM.DIST(HM$2,'Two cycles - Optimise'!$B$4,'Two cycles - Optimise'!$B$3,FALSE),0)</f>
        <v>0</v>
      </c>
      <c r="HN190">
        <f>IF(AND(HN$2&lt;=$J190,$J190&lt;='Two cycles - Optimise'!$B$4),_xlfn.BINOM.DIST(HN$2,'Two cycles - Optimise'!$B$4,'Two cycles - Optimise'!$B$3,FALSE),0)</f>
        <v>0</v>
      </c>
      <c r="HP190">
        <f>IF('Two cycles - Optimise'!$E$10&gt;($J190+HP$2),_xlfn.BINOM.DIST('Two cycles - Optimise'!$E$10-HP$2,'Two cycles - Optimise'!$B$4,'Two cycles - Optimise'!$B$3,TRUE)-_xlfn.BINOM.DIST($J190,'Two cycles - Optimise'!$B$4,'Two cycles - Optimise'!$B$3,TRUE),0)</f>
        <v>0</v>
      </c>
      <c r="HQ190">
        <f>IF('Two cycles - Optimise'!$E$10&gt;($J190+HQ$2),_xlfn.BINOM.DIST('Two cycles - Optimise'!$E$10-HQ$2,'Two cycles - Optimise'!$B$4,'Two cycles - Optimise'!$B$3,TRUE)-_xlfn.BINOM.DIST($J190,'Two cycles - Optimise'!$B$4,'Two cycles - Optimise'!$B$3,TRUE),0)</f>
        <v>0</v>
      </c>
      <c r="HR190">
        <f>IF('Two cycles - Optimise'!$E$10&gt;($J190+HR$2),_xlfn.BINOM.DIST('Two cycles - Optimise'!$E$10-HR$2,'Two cycles - Optimise'!$B$4,'Two cycles - Optimise'!$B$3,TRUE)-_xlfn.BINOM.DIST($J190,'Two cycles - Optimise'!$B$4,'Two cycles - Optimise'!$B$3,TRUE),0)</f>
        <v>0</v>
      </c>
      <c r="HS190">
        <f>IF('Two cycles - Optimise'!$E$10&gt;($J190+HS$2),_xlfn.BINOM.DIST('Two cycles - Optimise'!$E$10-HS$2,'Two cycles - Optimise'!$B$4,'Two cycles - Optimise'!$B$3,TRUE)-_xlfn.BINOM.DIST($J190,'Two cycles - Optimise'!$B$4,'Two cycles - Optimise'!$B$3,TRUE),0)</f>
        <v>0</v>
      </c>
      <c r="HT190">
        <f>IF('Two cycles - Optimise'!$E$10&gt;($J190+HT$2),_xlfn.BINOM.DIST('Two cycles - Optimise'!$E$10-HT$2,'Two cycles - Optimise'!$B$4,'Two cycles - Optimise'!$B$3,TRUE)-_xlfn.BINOM.DIST($J190,'Two cycles - Optimise'!$B$4,'Two cycles - Optimise'!$B$3,TRUE),0)</f>
        <v>0</v>
      </c>
      <c r="HU190">
        <f>IF('Two cycles - Optimise'!$E$10&gt;($J190+HU$2),_xlfn.BINOM.DIST('Two cycles - Optimise'!$E$10-HU$2,'Two cycles - Optimise'!$B$4,'Two cycles - Optimise'!$B$3,TRUE)-_xlfn.BINOM.DIST($J190,'Two cycles - Optimise'!$B$4,'Two cycles - Optimise'!$B$3,TRUE),0)</f>
        <v>0</v>
      </c>
      <c r="HV190">
        <f>IF('Two cycles - Optimise'!$E$10&gt;($J190+HV$2),_xlfn.BINOM.DIST('Two cycles - Optimise'!$E$10-HV$2,'Two cycles - Optimise'!$B$4,'Two cycles - Optimise'!$B$3,TRUE)-_xlfn.BINOM.DIST($J190,'Two cycles - Optimise'!$B$4,'Two cycles - Optimise'!$B$3,TRUE),0)</f>
        <v>0</v>
      </c>
      <c r="HW190">
        <f>IF('Two cycles - Optimise'!$E$10&gt;($J190+HW$2),_xlfn.BINOM.DIST('Two cycles - Optimise'!$E$10-HW$2,'Two cycles - Optimise'!$B$4,'Two cycles - Optimise'!$B$3,TRUE)-_xlfn.BINOM.DIST($J190,'Two cycles - Optimise'!$B$4,'Two cycles - Optimise'!$B$3,TRUE),0)</f>
        <v>0</v>
      </c>
      <c r="HX190">
        <f>IF('Two cycles - Optimise'!$E$10&gt;($J190+HX$2),_xlfn.BINOM.DIST('Two cycles - Optimise'!$E$10-HX$2,'Two cycles - Optimise'!$B$4,'Two cycles - Optimise'!$B$3,TRUE)-_xlfn.BINOM.DIST($J190,'Two cycles - Optimise'!$B$4,'Two cycles - Optimise'!$B$3,TRUE),0)</f>
        <v>0</v>
      </c>
      <c r="HY190">
        <f>IF('Two cycles - Optimise'!$E$10&gt;($J190+HY$2),_xlfn.BINOM.DIST('Two cycles - Optimise'!$E$10-HY$2,'Two cycles - Optimise'!$B$4,'Two cycles - Optimise'!$B$3,TRUE)-_xlfn.BINOM.DIST($J190,'Two cycles - Optimise'!$B$4,'Two cycles - Optimise'!$B$3,TRUE),0)</f>
        <v>0</v>
      </c>
      <c r="HZ190">
        <f>IF('Two cycles - Optimise'!$E$10&gt;($J190+HZ$2),_xlfn.BINOM.DIST('Two cycles - Optimise'!$E$10-HZ$2,'Two cycles - Optimise'!$B$4,'Two cycles - Optimise'!$B$3,TRUE)-_xlfn.BINOM.DIST($J190,'Two cycles - Optimise'!$B$4,'Two cycles - Optimise'!$B$3,TRUE),0)</f>
        <v>0</v>
      </c>
      <c r="IA190">
        <f>IF('Two cycles - Optimise'!$E$10&gt;($J190+IA$2),_xlfn.BINOM.DIST('Two cycles - Optimise'!$E$10-IA$2,'Two cycles - Optimise'!$B$4,'Two cycles - Optimise'!$B$3,TRUE)-_xlfn.BINOM.DIST($J190,'Two cycles - Optimise'!$B$4,'Two cycles - Optimise'!$B$3,TRUE),0)</f>
        <v>0</v>
      </c>
      <c r="IB190">
        <f>IF('Two cycles - Optimise'!$E$10&gt;($J190+IB$2),_xlfn.BINOM.DIST('Two cycles - Optimise'!$E$10-IB$2,'Two cycles - Optimise'!$B$4,'Two cycles - Optimise'!$B$3,TRUE)-_xlfn.BINOM.DIST($J190,'Two cycles - Optimise'!$B$4,'Two cycles - Optimise'!$B$3,TRUE),0)</f>
        <v>0</v>
      </c>
      <c r="IC190">
        <f>IF('Two cycles - Optimise'!$E$10&gt;($J190+IC$2),_xlfn.BINOM.DIST('Two cycles - Optimise'!$E$10-IC$2,'Two cycles - Optimise'!$B$4,'Two cycles - Optimise'!$B$3,TRUE)-_xlfn.BINOM.DIST($J190,'Two cycles - Optimise'!$B$4,'Two cycles - Optimise'!$B$3,TRUE),0)</f>
        <v>0</v>
      </c>
      <c r="ID190">
        <f>IF('Two cycles - Optimise'!$E$10&gt;($J190+ID$2),_xlfn.BINOM.DIST('Two cycles - Optimise'!$E$10-ID$2,'Two cycles - Optimise'!$B$4,'Two cycles - Optimise'!$B$3,TRUE)-_xlfn.BINOM.DIST($J190,'Two cycles - Optimise'!$B$4,'Two cycles - Optimise'!$B$3,TRUE),0)</f>
        <v>0</v>
      </c>
      <c r="IE190">
        <f>IF('Two cycles - Optimise'!$E$10&gt;($J190+IE$2),_xlfn.BINOM.DIST('Two cycles - Optimise'!$E$10-IE$2,'Two cycles - Optimise'!$B$4,'Two cycles - Optimise'!$B$3,TRUE)-_xlfn.BINOM.DIST($J190,'Two cycles - Optimise'!$B$4,'Two cycles - Optimise'!$B$3,TRUE),0)</f>
        <v>0</v>
      </c>
      <c r="IF190">
        <f>IF('Two cycles - Optimise'!$E$10&gt;($J190+IF$2),_xlfn.BINOM.DIST('Two cycles - Optimise'!$E$10-IF$2,'Two cycles - Optimise'!$B$4,'Two cycles - Optimise'!$B$3,TRUE)-_xlfn.BINOM.DIST($J190,'Two cycles - Optimise'!$B$4,'Two cycles - Optimise'!$B$3,TRUE),0)</f>
        <v>0</v>
      </c>
      <c r="IG190">
        <f>IF('Two cycles - Optimise'!$E$10&gt;($J190+IG$2),_xlfn.BINOM.DIST('Two cycles - Optimise'!$E$10-IG$2,'Two cycles - Optimise'!$B$4,'Two cycles - Optimise'!$B$3,TRUE)-_xlfn.BINOM.DIST($J190,'Two cycles - Optimise'!$B$4,'Two cycles - Optimise'!$B$3,TRUE),0)</f>
        <v>0</v>
      </c>
      <c r="IH190">
        <f>IF('Two cycles - Optimise'!$E$10&gt;($J190+IH$2),_xlfn.BINOM.DIST('Two cycles - Optimise'!$E$10-IH$2,'Two cycles - Optimise'!$B$4,'Two cycles - Optimise'!$B$3,TRUE)-_xlfn.BINOM.DIST($J190,'Two cycles - Optimise'!$B$4,'Two cycles - Optimise'!$B$3,TRUE),0)</f>
        <v>0</v>
      </c>
      <c r="II190">
        <f>IF('Two cycles - Optimise'!$E$10&gt;($J190+II$2),_xlfn.BINOM.DIST('Two cycles - Optimise'!$E$10-II$2,'Two cycles - Optimise'!$B$4,'Two cycles - Optimise'!$B$3,TRUE)-_xlfn.BINOM.DIST($J190,'Two cycles - Optimise'!$B$4,'Two cycles - Optimise'!$B$3,TRUE),0)</f>
        <v>0</v>
      </c>
      <c r="IJ190">
        <f>IF('Two cycles - Optimise'!$E$10&gt;($J190+IJ$2),_xlfn.BINOM.DIST('Two cycles - Optimise'!$E$10-IJ$2,'Two cycles - Optimise'!$B$4,'Two cycles - Optimise'!$B$3,TRUE)-_xlfn.BINOM.DIST($J190,'Two cycles - Optimise'!$B$4,'Two cycles - Optimise'!$B$3,TRUE),0)</f>
        <v>0</v>
      </c>
      <c r="IK190">
        <f>IF('Two cycles - Optimise'!$E$10&gt;($J190+IK$2),_xlfn.BINOM.DIST('Two cycles - Optimise'!$E$10-IK$2,'Two cycles - Optimise'!$B$4,'Two cycles - Optimise'!$B$3,TRUE)-_xlfn.BINOM.DIST($J190,'Two cycles - Optimise'!$B$4,'Two cycles - Optimise'!$B$3,TRUE),0)</f>
        <v>0</v>
      </c>
      <c r="IL190">
        <f>IF('Two cycles - Optimise'!$E$10&gt;($J190+IL$2),_xlfn.BINOM.DIST('Two cycles - Optimise'!$E$10-IL$2,'Two cycles - Optimise'!$B$4,'Two cycles - Optimise'!$B$3,TRUE)-_xlfn.BINOM.DIST($J190,'Two cycles - Optimise'!$B$4,'Two cycles - Optimise'!$B$3,TRUE),0)</f>
        <v>0</v>
      </c>
      <c r="IM190">
        <f>IF('Two cycles - Optimise'!$E$10&gt;($J190+IM$2),_xlfn.BINOM.DIST('Two cycles - Optimise'!$E$10-IM$2,'Two cycles - Optimise'!$B$4,'Two cycles - Optimise'!$B$3,TRUE)-_xlfn.BINOM.DIST($J190,'Two cycles - Optimise'!$B$4,'Two cycles - Optimise'!$B$3,TRUE),0)</f>
        <v>0</v>
      </c>
      <c r="IN190">
        <f>IF('Two cycles - Optimise'!$E$10&gt;($J190+IN$2),_xlfn.BINOM.DIST('Two cycles - Optimise'!$E$10-IN$2,'Two cycles - Optimise'!$B$4,'Two cycles - Optimise'!$B$3,TRUE)-_xlfn.BINOM.DIST($J190,'Two cycles - Optimise'!$B$4,'Two cycles - Optimise'!$B$3,TRUE),0)</f>
        <v>0</v>
      </c>
      <c r="IO190">
        <f>IF('Two cycles - Optimise'!$E$10&gt;($J190+IO$2),_xlfn.BINOM.DIST('Two cycles - Optimise'!$E$10-IO$2,'Two cycles - Optimise'!$B$4,'Two cycles - Optimise'!$B$3,TRUE)-_xlfn.BINOM.DIST($J190,'Two cycles - Optimise'!$B$4,'Two cycles - Optimise'!$B$3,TRUE),0)</f>
        <v>0</v>
      </c>
      <c r="IP190">
        <f>IF('Two cycles - Optimise'!$E$10&gt;($J190+IP$2),_xlfn.BINOM.DIST('Two cycles - Optimise'!$E$10-IP$2,'Two cycles - Optimise'!$B$4,'Two cycles - Optimise'!$B$3,TRUE)-_xlfn.BINOM.DIST($J190,'Two cycles - Optimise'!$B$4,'Two cycles - Optimise'!$B$3,TRUE),0)</f>
        <v>0</v>
      </c>
      <c r="IQ190">
        <f>IF('Two cycles - Optimise'!$E$10&gt;($J190+IQ$2),_xlfn.BINOM.DIST('Two cycles - Optimise'!$E$10-IQ$2,'Two cycles - Optimise'!$B$4,'Two cycles - Optimise'!$B$3,TRUE)-_xlfn.BINOM.DIST($J190,'Two cycles - Optimise'!$B$4,'Two cycles - Optimise'!$B$3,TRUE),0)</f>
        <v>0</v>
      </c>
      <c r="IR190">
        <f>IF('Two cycles - Optimise'!$E$10&gt;($J190+IR$2),_xlfn.BINOM.DIST('Two cycles - Optimise'!$E$10-IR$2,'Two cycles - Optimise'!$B$4,'Two cycles - Optimise'!$B$3,TRUE)-_xlfn.BINOM.DIST($J190,'Two cycles - Optimise'!$B$4,'Two cycles - Optimise'!$B$3,TRUE),0)</f>
        <v>0</v>
      </c>
      <c r="IS190">
        <f>IF('Two cycles - Optimise'!$E$10&gt;($J190+IS$2),_xlfn.BINOM.DIST('Two cycles - Optimise'!$E$10-IS$2,'Two cycles - Optimise'!$B$4,'Two cycles - Optimise'!$B$3,TRUE)-_xlfn.BINOM.DIST($J190,'Two cycles - Optimise'!$B$4,'Two cycles - Optimise'!$B$3,TRUE),0)</f>
        <v>0</v>
      </c>
      <c r="IT190">
        <f>IF('Two cycles - Optimise'!$E$10&gt;($J190+IT$2),_xlfn.BINOM.DIST('Two cycles - Optimise'!$E$10-IT$2,'Two cycles - Optimise'!$B$4,'Two cycles - Optimise'!$B$3,TRUE)-_xlfn.BINOM.DIST($J190,'Two cycles - Optimise'!$B$4,'Two cycles - Optimise'!$B$3,TRUE),0)</f>
        <v>0</v>
      </c>
      <c r="IU190">
        <f>IF('Two cycles - Optimise'!$E$10&gt;($J190+IU$2),_xlfn.BINOM.DIST('Two cycles - Optimise'!$E$10-IU$2,'Two cycles - Optimise'!$B$4,'Two cycles - Optimise'!$B$3,TRUE)-_xlfn.BINOM.DIST($J190,'Two cycles - Optimise'!$B$4,'Two cycles - Optimise'!$B$3,TRUE),0)</f>
        <v>0</v>
      </c>
      <c r="IV190">
        <f>IF('Two cycles - Optimise'!$E$10&gt;($J190+IV$2),_xlfn.BINOM.DIST('Two cycles - Optimise'!$E$10-IV$2,'Two cycles - Optimise'!$B$4,'Two cycles - Optimise'!$B$3,TRUE)-_xlfn.BINOM.DIST($J190,'Two cycles - Optimise'!$B$4,'Two cycles - Optimise'!$B$3,TRUE),0)</f>
        <v>0</v>
      </c>
      <c r="IW190">
        <f>IF('Two cycles - Optimise'!$E$10&gt;($J190+IW$2),_xlfn.BINOM.DIST('Two cycles - Optimise'!$E$10-IW$2,'Two cycles - Optimise'!$B$4,'Two cycles - Optimise'!$B$3,TRUE)-_xlfn.BINOM.DIST($J190,'Two cycles - Optimise'!$B$4,'Two cycles - Optimise'!$B$3,TRUE),0)</f>
        <v>0</v>
      </c>
      <c r="IX190">
        <f>IF('Two cycles - Optimise'!$E$10&gt;($J190+IX$2),_xlfn.BINOM.DIST('Two cycles - Optimise'!$E$10-IX$2,'Two cycles - Optimise'!$B$4,'Two cycles - Optimise'!$B$3,TRUE)-_xlfn.BINOM.DIST($J190,'Two cycles - Optimise'!$B$4,'Two cycles - Optimise'!$B$3,TRUE),0)</f>
        <v>0</v>
      </c>
      <c r="IY190">
        <f>IF('Two cycles - Optimise'!$E$10&gt;($J190+IY$2),_xlfn.BINOM.DIST('Two cycles - Optimise'!$E$10-IY$2,'Two cycles - Optimise'!$B$4,'Two cycles - Optimise'!$B$3,TRUE)-_xlfn.BINOM.DIST($J190,'Two cycles - Optimise'!$B$4,'Two cycles - Optimise'!$B$3,TRUE),0)</f>
        <v>0</v>
      </c>
      <c r="IZ190">
        <f>IF('Two cycles - Optimise'!$E$10&gt;($J190+IZ$2),_xlfn.BINOM.DIST('Two cycles - Optimise'!$E$10-IZ$2,'Two cycles - Optimise'!$B$4,'Two cycles - Optimise'!$B$3,TRUE)-_xlfn.BINOM.DIST($J190,'Two cycles - Optimise'!$B$4,'Two cycles - Optimise'!$B$3,TRUE),0)</f>
        <v>0</v>
      </c>
      <c r="JA190">
        <f>IF('Two cycles - Optimise'!$E$10&gt;($J190+JA$2),_xlfn.BINOM.DIST('Two cycles - Optimise'!$E$10-JA$2,'Two cycles - Optimise'!$B$4,'Two cycles - Optimise'!$B$3,TRUE)-_xlfn.BINOM.DIST($J190,'Two cycles - Optimise'!$B$4,'Two cycles - Optimise'!$B$3,TRUE),0)</f>
        <v>0</v>
      </c>
      <c r="JB190">
        <f>IF('Two cycles - Optimise'!$E$10&gt;($J190+JB$2),_xlfn.BINOM.DIST('Two cycles - Optimise'!$E$10-JB$2,'Two cycles - Optimise'!$B$4,'Two cycles - Optimise'!$B$3,TRUE)-_xlfn.BINOM.DIST($J190,'Two cycles - Optimise'!$B$4,'Two cycles - Optimise'!$B$3,TRUE),0)</f>
        <v>0</v>
      </c>
      <c r="JC190">
        <f>IF('Two cycles - Optimise'!$E$10&gt;($J190+JC$2),_xlfn.BINOM.DIST('Two cycles - Optimise'!$E$10-JC$2,'Two cycles - Optimise'!$B$4,'Two cycles - Optimise'!$B$3,TRUE)-_xlfn.BINOM.DIST($J190,'Two cycles - Optimise'!$B$4,'Two cycles - Optimise'!$B$3,TRUE),0)</f>
        <v>0</v>
      </c>
      <c r="JD190">
        <f>IF('Two cycles - Optimise'!$E$10&gt;($J190+JD$2),_xlfn.BINOM.DIST('Two cycles - Optimise'!$E$10-JD$2,'Two cycles - Optimise'!$B$4,'Two cycles - Optimise'!$B$3,TRUE)-_xlfn.BINOM.DIST($J190,'Two cycles - Optimise'!$B$4,'Two cycles - Optimise'!$B$3,TRUE),0)</f>
        <v>0</v>
      </c>
      <c r="JE190">
        <f>IF('Two cycles - Optimise'!$E$10&gt;($J190+JE$2),_xlfn.BINOM.DIST('Two cycles - Optimise'!$E$10-JE$2,'Two cycles - Optimise'!$B$4,'Two cycles - Optimise'!$B$3,TRUE)-_xlfn.BINOM.DIST($J190,'Two cycles - Optimise'!$B$4,'Two cycles - Optimise'!$B$3,TRUE),0)</f>
        <v>0</v>
      </c>
      <c r="JF190">
        <f>IF('Two cycles - Optimise'!$E$10&gt;($J190+JF$2),_xlfn.BINOM.DIST('Two cycles - Optimise'!$E$10-JF$2,'Two cycles - Optimise'!$B$4,'Two cycles - Optimise'!$B$3,TRUE)-_xlfn.BINOM.DIST($J190,'Two cycles - Optimise'!$B$4,'Two cycles - Optimise'!$B$3,TRUE),0)</f>
        <v>0</v>
      </c>
      <c r="JG190">
        <f>IF('Two cycles - Optimise'!$E$10&gt;($J190+JG$2),_xlfn.BINOM.DIST('Two cycles - Optimise'!$E$10-JG$2,'Two cycles - Optimise'!$B$4,'Two cycles - Optimise'!$B$3,TRUE)-_xlfn.BINOM.DIST($J190,'Two cycles - Optimise'!$B$4,'Two cycles - Optimise'!$B$3,TRUE),0)</f>
        <v>0</v>
      </c>
      <c r="JH190">
        <f>IF('Two cycles - Optimise'!$E$10&gt;($J190+JH$2),_xlfn.BINOM.DIST('Two cycles - Optimise'!$E$10-JH$2,'Two cycles - Optimise'!$B$4,'Two cycles - Optimise'!$B$3,TRUE)-_xlfn.BINOM.DIST($J190,'Two cycles - Optimise'!$B$4,'Two cycles - Optimise'!$B$3,TRUE),0)</f>
        <v>0</v>
      </c>
      <c r="JI190">
        <f>IF('Two cycles - Optimise'!$E$10&gt;($J190+JI$2),_xlfn.BINOM.DIST('Two cycles - Optimise'!$E$10-JI$2,'Two cycles - Optimise'!$B$4,'Two cycles - Optimise'!$B$3,TRUE)-_xlfn.BINOM.DIST($J190,'Two cycles - Optimise'!$B$4,'Two cycles - Optimise'!$B$3,TRUE),0)</f>
        <v>0</v>
      </c>
      <c r="JJ190">
        <f>IF('Two cycles - Optimise'!$E$10&gt;($J190+JJ$2),_xlfn.BINOM.DIST('Two cycles - Optimise'!$E$10-JJ$2,'Two cycles - Optimise'!$B$4,'Two cycles - Optimise'!$B$3,TRUE)-_xlfn.BINOM.DIST($J190,'Two cycles - Optimise'!$B$4,'Two cycles - Optimise'!$B$3,TRUE),0)</f>
        <v>0</v>
      </c>
      <c r="JK190">
        <f>IF('Two cycles - Optimise'!$E$10&gt;($J190+JK$2),_xlfn.BINOM.DIST('Two cycles - Optimise'!$E$10-JK$2,'Two cycles - Optimise'!$B$4,'Two cycles - Optimise'!$B$3,TRUE)-_xlfn.BINOM.DIST($J190,'Two cycles - Optimise'!$B$4,'Two cycles - Optimise'!$B$3,TRUE),0)</f>
        <v>0</v>
      </c>
      <c r="JL190">
        <f>IF('Two cycles - Optimise'!$E$10&gt;($J190+JL$2),_xlfn.BINOM.DIST('Two cycles - Optimise'!$E$10-JL$2,'Two cycles - Optimise'!$B$4,'Two cycles - Optimise'!$B$3,TRUE)-_xlfn.BINOM.DIST($J190,'Two cycles - Optimise'!$B$4,'Two cycles - Optimise'!$B$3,TRUE),0)</f>
        <v>0</v>
      </c>
      <c r="JM190">
        <f>IF('Two cycles - Optimise'!$E$10&gt;($J190+JM$2),_xlfn.BINOM.DIST('Two cycles - Optimise'!$E$10-JM$2,'Two cycles - Optimise'!$B$4,'Two cycles - Optimise'!$B$3,TRUE)-_xlfn.BINOM.DIST($J190,'Two cycles - Optimise'!$B$4,'Two cycles - Optimise'!$B$3,TRUE),0)</f>
        <v>0</v>
      </c>
      <c r="JN190">
        <f>IF('Two cycles - Optimise'!$E$10&gt;($J190+JN$2),_xlfn.BINOM.DIST('Two cycles - Optimise'!$E$10-JN$2,'Two cycles - Optimise'!$B$4,'Two cycles - Optimise'!$B$3,TRUE)-_xlfn.BINOM.DIST($J190,'Two cycles - Optimise'!$B$4,'Two cycles - Optimise'!$B$3,TRUE),0)</f>
        <v>0</v>
      </c>
      <c r="JO190">
        <f>IF('Two cycles - Optimise'!$E$10&gt;($J190+JO$2),_xlfn.BINOM.DIST('Two cycles - Optimise'!$E$10-JO$2,'Two cycles - Optimise'!$B$4,'Two cycles - Optimise'!$B$3,TRUE)-_xlfn.BINOM.DIST($J190,'Two cycles - Optimise'!$B$4,'Two cycles - Optimise'!$B$3,TRUE),0)</f>
        <v>0</v>
      </c>
      <c r="JP190">
        <f>IF('Two cycles - Optimise'!$E$10&gt;($J190+JP$2),_xlfn.BINOM.DIST('Two cycles - Optimise'!$E$10-JP$2,'Two cycles - Optimise'!$B$4,'Two cycles - Optimise'!$B$3,TRUE)-_xlfn.BINOM.DIST($J190,'Two cycles - Optimise'!$B$4,'Two cycles - Optimise'!$B$3,TRUE),0)</f>
        <v>0</v>
      </c>
      <c r="JQ190">
        <f>IF('Two cycles - Optimise'!$E$10&gt;($J190+JQ$2),_xlfn.BINOM.DIST('Two cycles - Optimise'!$E$10-JQ$2,'Two cycles - Optimise'!$B$4,'Two cycles - Optimise'!$B$3,TRUE)-_xlfn.BINOM.DIST($J190,'Two cycles - Optimise'!$B$4,'Two cycles - Optimise'!$B$3,TRUE),0)</f>
        <v>0</v>
      </c>
      <c r="JR190">
        <f>IF('Two cycles - Optimise'!$E$10&gt;($J190+JR$2),_xlfn.BINOM.DIST('Two cycles - Optimise'!$E$10-JR$2,'Two cycles - Optimise'!$B$4,'Two cycles - Optimise'!$B$3,TRUE)-_xlfn.BINOM.DIST($J190,'Two cycles - Optimise'!$B$4,'Two cycles - Optimise'!$B$3,TRUE),0)</f>
        <v>0</v>
      </c>
      <c r="JS190">
        <f>IF('Two cycles - Optimise'!$E$10&gt;($J190+JS$2),_xlfn.BINOM.DIST('Two cycles - Optimise'!$E$10-JS$2,'Two cycles - Optimise'!$B$4,'Two cycles - Optimise'!$B$3,TRUE)-_xlfn.BINOM.DIST($J190,'Two cycles - Optimise'!$B$4,'Two cycles - Optimise'!$B$3,TRUE),0)</f>
        <v>0</v>
      </c>
      <c r="JT190">
        <f>IF('Two cycles - Optimise'!$E$10&gt;($J190+JT$2),_xlfn.BINOM.DIST('Two cycles - Optimise'!$E$10-JT$2,'Two cycles - Optimise'!$B$4,'Two cycles - Optimise'!$B$3,TRUE)-_xlfn.BINOM.DIST($J190,'Two cycles - Optimise'!$B$4,'Two cycles - Optimise'!$B$3,TRUE),0)</f>
        <v>0</v>
      </c>
      <c r="JU190">
        <f>IF('Two cycles - Optimise'!$E$10&gt;($J190+JU$2),_xlfn.BINOM.DIST('Two cycles - Optimise'!$E$10-JU$2,'Two cycles - Optimise'!$B$4,'Two cycles - Optimise'!$B$3,TRUE)-_xlfn.BINOM.DIST($J190,'Two cycles - Optimise'!$B$4,'Two cycles - Optimise'!$B$3,TRUE),0)</f>
        <v>0</v>
      </c>
      <c r="JV190">
        <f>IF('Two cycles - Optimise'!$E$10&gt;($J190+JV$2),_xlfn.BINOM.DIST('Two cycles - Optimise'!$E$10-JV$2,'Two cycles - Optimise'!$B$4,'Two cycles - Optimise'!$B$3,TRUE)-_xlfn.BINOM.DIST($J190,'Two cycles - Optimise'!$B$4,'Two cycles - Optimise'!$B$3,TRUE),0)</f>
        <v>0</v>
      </c>
      <c r="JW190">
        <f>IF('Two cycles - Optimise'!$E$10&gt;($J190+JW$2),_xlfn.BINOM.DIST('Two cycles - Optimise'!$E$10-JW$2,'Two cycles - Optimise'!$B$4,'Two cycles - Optimise'!$B$3,TRUE)-_xlfn.BINOM.DIST($J190,'Two cycles - Optimise'!$B$4,'Two cycles - Optimise'!$B$3,TRUE),0)</f>
        <v>0</v>
      </c>
      <c r="JX190">
        <f>IF('Two cycles - Optimise'!$E$10&gt;($J190+JX$2),_xlfn.BINOM.DIST('Two cycles - Optimise'!$E$10-JX$2,'Two cycles - Optimise'!$B$4,'Two cycles - Optimise'!$B$3,TRUE)-_xlfn.BINOM.DIST($J190,'Two cycles - Optimise'!$B$4,'Two cycles - Optimise'!$B$3,TRUE),0)</f>
        <v>0</v>
      </c>
      <c r="JY190">
        <f>IF('Two cycles - Optimise'!$E$10&gt;($J190+JY$2),_xlfn.BINOM.DIST('Two cycles - Optimise'!$E$10-JY$2,'Two cycles - Optimise'!$B$4,'Two cycles - Optimise'!$B$3,TRUE)-_xlfn.BINOM.DIST($J190,'Two cycles - Optimise'!$B$4,'Two cycles - Optimise'!$B$3,TRUE),0)</f>
        <v>0</v>
      </c>
      <c r="JZ190">
        <f>IF('Two cycles - Optimise'!$E$10&gt;($J190+JZ$2),_xlfn.BINOM.DIST('Two cycles - Optimise'!$E$10-JZ$2,'Two cycles - Optimise'!$B$4,'Two cycles - Optimise'!$B$3,TRUE)-_xlfn.BINOM.DIST($J190,'Two cycles - Optimise'!$B$4,'Two cycles - Optimise'!$B$3,TRUE),0)</f>
        <v>0</v>
      </c>
      <c r="KA190">
        <f>IF('Two cycles - Optimise'!$E$10&gt;($J190+KA$2),_xlfn.BINOM.DIST('Two cycles - Optimise'!$E$10-KA$2,'Two cycles - Optimise'!$B$4,'Two cycles - Optimise'!$B$3,TRUE)-_xlfn.BINOM.DIST($J190,'Two cycles - Optimise'!$B$4,'Two cycles - Optimise'!$B$3,TRUE),0)</f>
        <v>0</v>
      </c>
      <c r="KB190">
        <f>IF('Two cycles - Optimise'!$E$10&gt;($J190+KB$2),_xlfn.BINOM.DIST('Two cycles - Optimise'!$E$10-KB$2,'Two cycles - Optimise'!$B$4,'Two cycles - Optimise'!$B$3,TRUE)-_xlfn.BINOM.DIST($J190,'Two cycles - Optimise'!$B$4,'Two cycles - Optimise'!$B$3,TRUE),0)</f>
        <v>0</v>
      </c>
      <c r="KC190">
        <f>IF('Two cycles - Optimise'!$E$10&gt;($J190+KC$2),_xlfn.BINOM.DIST('Two cycles - Optimise'!$E$10-KC$2,'Two cycles - Optimise'!$B$4,'Two cycles - Optimise'!$B$3,TRUE)-_xlfn.BINOM.DIST($J190,'Two cycles - Optimise'!$B$4,'Two cycles - Optimise'!$B$3,TRUE),0)</f>
        <v>0</v>
      </c>
      <c r="KD190">
        <f>IF('Two cycles - Optimise'!$E$10&gt;($J190+KD$2),_xlfn.BINOM.DIST('Two cycles - Optimise'!$E$10-KD$2,'Two cycles - Optimise'!$B$4,'Two cycles - Optimise'!$B$3,TRUE)-_xlfn.BINOM.DIST($J190,'Two cycles - Optimise'!$B$4,'Two cycles - Optimise'!$B$3,TRUE),0)</f>
        <v>0</v>
      </c>
      <c r="KE190">
        <f>IF('Two cycles - Optimise'!$E$10&gt;($J190+KE$2),_xlfn.BINOM.DIST('Two cycles - Optimise'!$E$10-KE$2,'Two cycles - Optimise'!$B$4,'Two cycles - Optimise'!$B$3,TRUE)-_xlfn.BINOM.DIST($J190,'Two cycles - Optimise'!$B$4,'Two cycles - Optimise'!$B$3,TRUE),0)</f>
        <v>0</v>
      </c>
      <c r="KF190">
        <f>IF('Two cycles - Optimise'!$E$10&gt;($J190+KF$2),_xlfn.BINOM.DIST('Two cycles - Optimise'!$E$10-KF$2,'Two cycles - Optimise'!$B$4,'Two cycles - Optimise'!$B$3,TRUE)-_xlfn.BINOM.DIST($J190,'Two cycles - Optimise'!$B$4,'Two cycles - Optimise'!$B$3,TRUE),0)</f>
        <v>0</v>
      </c>
      <c r="KG190">
        <f>IF('Two cycles - Optimise'!$E$10&gt;($J190+KG$2),_xlfn.BINOM.DIST('Two cycles - Optimise'!$E$10-KG$2,'Two cycles - Optimise'!$B$4,'Two cycles - Optimise'!$B$3,TRUE)-_xlfn.BINOM.DIST($J190,'Two cycles - Optimise'!$B$4,'Two cycles - Optimise'!$B$3,TRUE),0)</f>
        <v>0</v>
      </c>
      <c r="KH190">
        <f>IF('Two cycles - Optimise'!$E$10&gt;($J190+KH$2),_xlfn.BINOM.DIST('Two cycles - Optimise'!$E$10-KH$2,'Two cycles - Optimise'!$B$4,'Two cycles - Optimise'!$B$3,TRUE)-_xlfn.BINOM.DIST($J190,'Two cycles - Optimise'!$B$4,'Two cycles - Optimise'!$B$3,TRUE),0)</f>
        <v>0</v>
      </c>
      <c r="KI190">
        <f>IF('Two cycles - Optimise'!$E$10&gt;($J190+KI$2),_xlfn.BINOM.DIST('Two cycles - Optimise'!$E$10-KI$2,'Two cycles - Optimise'!$B$4,'Two cycles - Optimise'!$B$3,TRUE)-_xlfn.BINOM.DIST($J190,'Two cycles - Optimise'!$B$4,'Two cycles - Optimise'!$B$3,TRUE),0)</f>
        <v>0</v>
      </c>
      <c r="KJ190">
        <f>IF('Two cycles - Optimise'!$E$10&gt;($J190+KJ$2),_xlfn.BINOM.DIST('Two cycles - Optimise'!$E$10-KJ$2,'Two cycles - Optimise'!$B$4,'Two cycles - Optimise'!$B$3,TRUE)-_xlfn.BINOM.DIST($J190,'Two cycles - Optimise'!$B$4,'Two cycles - Optimise'!$B$3,TRUE),0)</f>
        <v>0</v>
      </c>
      <c r="KK190">
        <f>IF('Two cycles - Optimise'!$E$10&gt;($J190+KK$2),_xlfn.BINOM.DIST('Two cycles - Optimise'!$E$10-KK$2,'Two cycles - Optimise'!$B$4,'Two cycles - Optimise'!$B$3,TRUE)-_xlfn.BINOM.DIST($J190,'Two cycles - Optimise'!$B$4,'Two cycles - Optimise'!$B$3,TRUE),0)</f>
        <v>0</v>
      </c>
      <c r="KL190">
        <f>IF('Two cycles - Optimise'!$E$10&gt;($J190+KL$2),_xlfn.BINOM.DIST('Two cycles - Optimise'!$E$10-KL$2,'Two cycles - Optimise'!$B$4,'Two cycles - Optimise'!$B$3,TRUE)-_xlfn.BINOM.DIST($J190,'Two cycles - Optimise'!$B$4,'Two cycles - Optimise'!$B$3,TRUE),0)</f>
        <v>0</v>
      </c>
      <c r="KM190">
        <f>IF('Two cycles - Optimise'!$E$10&gt;($J190+KM$2),_xlfn.BINOM.DIST('Two cycles - Optimise'!$E$10-KM$2,'Two cycles - Optimise'!$B$4,'Two cycles - Optimise'!$B$3,TRUE)-_xlfn.BINOM.DIST($J190,'Two cycles - Optimise'!$B$4,'Two cycles - Optimise'!$B$3,TRUE),0)</f>
        <v>0</v>
      </c>
      <c r="KN190">
        <f>IF('Two cycles - Optimise'!$E$10&gt;($J190+KN$2),_xlfn.BINOM.DIST('Two cycles - Optimise'!$E$10-KN$2,'Two cycles - Optimise'!$B$4,'Two cycles - Optimise'!$B$3,TRUE)-_xlfn.BINOM.DIST($J190,'Two cycles - Optimise'!$B$4,'Two cycles - Optimise'!$B$3,TRUE),0)</f>
        <v>0</v>
      </c>
      <c r="KO190">
        <f>IF('Two cycles - Optimise'!$E$10&gt;($J190+KO$2),_xlfn.BINOM.DIST('Two cycles - Optimise'!$E$10-KO$2,'Two cycles - Optimise'!$B$4,'Two cycles - Optimise'!$B$3,TRUE)-_xlfn.BINOM.DIST($J190,'Two cycles - Optimise'!$B$4,'Two cycles - Optimise'!$B$3,TRUE),0)</f>
        <v>0</v>
      </c>
      <c r="KP190">
        <f>IF('Two cycles - Optimise'!$E$10&gt;($J190+KP$2),_xlfn.BINOM.DIST('Two cycles - Optimise'!$E$10-KP$2,'Two cycles - Optimise'!$B$4,'Two cycles - Optimise'!$B$3,TRUE)-_xlfn.BINOM.DIST($J190,'Two cycles - Optimise'!$B$4,'Two cycles - Optimise'!$B$3,TRUE),0)</f>
        <v>0</v>
      </c>
      <c r="KQ190">
        <f>IF('Two cycles - Optimise'!$E$10&gt;($J190+KQ$2),_xlfn.BINOM.DIST('Two cycles - Optimise'!$E$10-KQ$2,'Two cycles - Optimise'!$B$4,'Two cycles - Optimise'!$B$3,TRUE)-_xlfn.BINOM.DIST($J190,'Two cycles - Optimise'!$B$4,'Two cycles - Optimise'!$B$3,TRUE),0)</f>
        <v>0</v>
      </c>
      <c r="KR190">
        <f>IF('Two cycles - Optimise'!$E$10&gt;($J190+KR$2),_xlfn.BINOM.DIST('Two cycles - Optimise'!$E$10-KR$2,'Two cycles - Optimise'!$B$4,'Two cycles - Optimise'!$B$3,TRUE)-_xlfn.BINOM.DIST($J190,'Two cycles - Optimise'!$B$4,'Two cycles - Optimise'!$B$3,TRUE),0)</f>
        <v>0</v>
      </c>
      <c r="KS190">
        <f>IF('Two cycles - Optimise'!$E$10&gt;($J190+KS$2),_xlfn.BINOM.DIST('Two cycles - Optimise'!$E$10-KS$2,'Two cycles - Optimise'!$B$4,'Two cycles - Optimise'!$B$3,TRUE)-_xlfn.BINOM.DIST($J190,'Two cycles - Optimise'!$B$4,'Two cycles - Optimise'!$B$3,TRUE),0)</f>
        <v>0</v>
      </c>
      <c r="KT190">
        <f>IF('Two cycles - Optimise'!$E$10&gt;($J190+KT$2),_xlfn.BINOM.DIST('Two cycles - Optimise'!$E$10-KT$2,'Two cycles - Optimise'!$B$4,'Two cycles - Optimise'!$B$3,TRUE)-_xlfn.BINOM.DIST($J190,'Two cycles - Optimise'!$B$4,'Two cycles - Optimise'!$B$3,TRUE),0)</f>
        <v>0</v>
      </c>
      <c r="KU190">
        <f>IF('Two cycles - Optimise'!$E$10&gt;($J190+KU$2),_xlfn.BINOM.DIST('Two cycles - Optimise'!$E$10-KU$2,'Two cycles - Optimise'!$B$4,'Two cycles - Optimise'!$B$3,TRUE)-_xlfn.BINOM.DIST($J190,'Two cycles - Optimise'!$B$4,'Two cycles - Optimise'!$B$3,TRUE),0)</f>
        <v>0</v>
      </c>
      <c r="KV190">
        <f>IF('Two cycles - Optimise'!$E$10&gt;($J190+KV$2),_xlfn.BINOM.DIST('Two cycles - Optimise'!$E$10-KV$2,'Two cycles - Optimise'!$B$4,'Two cycles - Optimise'!$B$3,TRUE)-_xlfn.BINOM.DIST($J190,'Two cycles - Optimise'!$B$4,'Two cycles - Optimise'!$B$3,TRUE),0)</f>
        <v>0</v>
      </c>
      <c r="KW190">
        <f>IF('Two cycles - Optimise'!$E$10&gt;($J190+KW$2),_xlfn.BINOM.DIST('Two cycles - Optimise'!$E$10-KW$2,'Two cycles - Optimise'!$B$4,'Two cycles - Optimise'!$B$3,TRUE)-_xlfn.BINOM.DIST($J190,'Two cycles - Optimise'!$B$4,'Two cycles - Optimise'!$B$3,TRUE),0)</f>
        <v>0</v>
      </c>
      <c r="KX190">
        <f>IF('Two cycles - Optimise'!$E$10&gt;($J190+KX$2),_xlfn.BINOM.DIST('Two cycles - Optimise'!$E$10-KX$2,'Two cycles - Optimise'!$B$4,'Two cycles - Optimise'!$B$3,TRUE)-_xlfn.BINOM.DIST($J190,'Two cycles - Optimise'!$B$4,'Two cycles - Optimise'!$B$3,TRUE),0)</f>
        <v>0</v>
      </c>
      <c r="KY190">
        <f>IF('Two cycles - Optimise'!$E$10&gt;($J190+KY$2),_xlfn.BINOM.DIST('Two cycles - Optimise'!$E$10-KY$2,'Two cycles - Optimise'!$B$4,'Two cycles - Optimise'!$B$3,TRUE)-_xlfn.BINOM.DIST($J190,'Two cycles - Optimise'!$B$4,'Two cycles - Optimise'!$B$3,TRUE),0)</f>
        <v>0</v>
      </c>
      <c r="KZ190">
        <f>IF('Two cycles - Optimise'!$E$10&gt;($J190+KZ$2),_xlfn.BINOM.DIST('Two cycles - Optimise'!$E$10-KZ$2,'Two cycles - Optimise'!$B$4,'Two cycles - Optimise'!$B$3,TRUE)-_xlfn.BINOM.DIST($J190,'Two cycles - Optimise'!$B$4,'Two cycles - Optimise'!$B$3,TRUE),0)</f>
        <v>0</v>
      </c>
      <c r="LA190">
        <f>IF('Two cycles - Optimise'!$E$10&gt;($J190+LA$2),_xlfn.BINOM.DIST('Two cycles - Optimise'!$E$10-LA$2,'Two cycles - Optimise'!$B$4,'Two cycles - Optimise'!$B$3,TRUE)-_xlfn.BINOM.DIST($J190,'Two cycles - Optimise'!$B$4,'Two cycles - Optimise'!$B$3,TRUE),0)</f>
        <v>0</v>
      </c>
      <c r="LB190">
        <f>IF('Two cycles - Optimise'!$E$10&gt;($J190+LB$2),_xlfn.BINOM.DIST('Two cycles - Optimise'!$E$10-LB$2,'Two cycles - Optimise'!$B$4,'Two cycles - Optimise'!$B$3,TRUE)-_xlfn.BINOM.DIST($J190,'Two cycles - Optimise'!$B$4,'Two cycles - Optimise'!$B$3,TRUE),0)</f>
        <v>0</v>
      </c>
      <c r="LC190">
        <f>IF('Two cycles - Optimise'!$E$10&gt;($J190+LC$2),_xlfn.BINOM.DIST('Two cycles - Optimise'!$E$10-LC$2,'Two cycles - Optimise'!$B$4,'Two cycles - Optimise'!$B$3,TRUE)-_xlfn.BINOM.DIST($J190,'Two cycles - Optimise'!$B$4,'Two cycles - Optimise'!$B$3,TRUE),0)</f>
        <v>0</v>
      </c>
      <c r="LD190">
        <f>IF('Two cycles - Optimise'!$E$10&gt;($J190+LD$2),_xlfn.BINOM.DIST('Two cycles - Optimise'!$E$10-LD$2,'Two cycles - Optimise'!$B$4,'Two cycles - Optimise'!$B$3,TRUE)-_xlfn.BINOM.DIST($J190,'Two cycles - Optimise'!$B$4,'Two cycles - Optimise'!$B$3,TRUE),0)</f>
        <v>0</v>
      </c>
      <c r="LE190">
        <f>IF('Two cycles - Optimise'!$E$10&gt;($J190+LE$2),_xlfn.BINOM.DIST('Two cycles - Optimise'!$E$10-LE$2,'Two cycles - Optimise'!$B$4,'Two cycles - Optimise'!$B$3,TRUE)-_xlfn.BINOM.DIST($J190,'Two cycles - Optimise'!$B$4,'Two cycles - Optimise'!$B$3,TRUE),0)</f>
        <v>0</v>
      </c>
      <c r="LF190">
        <f>IF('Two cycles - Optimise'!$E$10&gt;($J190+LF$2),_xlfn.BINOM.DIST('Two cycles - Optimise'!$E$10-LF$2,'Two cycles - Optimise'!$B$4,'Two cycles - Optimise'!$B$3,TRUE)-_xlfn.BINOM.DIST($J190,'Two cycles - Optimise'!$B$4,'Two cycles - Optimise'!$B$3,TRUE),0)</f>
        <v>0</v>
      </c>
      <c r="LG190">
        <f>IF('Two cycles - Optimise'!$E$10&gt;($J190+LG$2),_xlfn.BINOM.DIST('Two cycles - Optimise'!$E$10-LG$2,'Two cycles - Optimise'!$B$4,'Two cycles - Optimise'!$B$3,TRUE)-_xlfn.BINOM.DIST($J190,'Two cycles - Optimise'!$B$4,'Two cycles - Optimise'!$B$3,TRUE),0)</f>
        <v>0</v>
      </c>
      <c r="LH190">
        <f>IF('Two cycles - Optimise'!$E$10&gt;($J190+LH$2),_xlfn.BINOM.DIST('Two cycles - Optimise'!$E$10-LH$2,'Two cycles - Optimise'!$B$4,'Two cycles - Optimise'!$B$3,TRUE)-_xlfn.BINOM.DIST($J190,'Two cycles - Optimise'!$B$4,'Two cycles - Optimise'!$B$3,TRUE),0)</f>
        <v>0</v>
      </c>
      <c r="LI190">
        <f>IF('Two cycles - Optimise'!$E$10&gt;($J190+LI$2),_xlfn.BINOM.DIST('Two cycles - Optimise'!$E$10-LI$2,'Two cycles - Optimise'!$B$4,'Two cycles - Optimise'!$B$3,TRUE)-_xlfn.BINOM.DIST($J190,'Two cycles - Optimise'!$B$4,'Two cycles - Optimise'!$B$3,TRUE),0)</f>
        <v>0</v>
      </c>
      <c r="LJ190">
        <f>IF('Two cycles - Optimise'!$E$10&gt;($J190+LJ$2),_xlfn.BINOM.DIST('Two cycles - Optimise'!$E$10-LJ$2,'Two cycles - Optimise'!$B$4,'Two cycles - Optimise'!$B$3,TRUE)-_xlfn.BINOM.DIST($J190,'Two cycles - Optimise'!$B$4,'Two cycles - Optimise'!$B$3,TRUE),0)</f>
        <v>0</v>
      </c>
      <c r="LK190">
        <f>IF('Two cycles - Optimise'!$E$10&gt;($J190+LK$2),_xlfn.BINOM.DIST('Two cycles - Optimise'!$E$10-LK$2,'Two cycles - Optimise'!$B$4,'Two cycles - Optimise'!$B$3,TRUE)-_xlfn.BINOM.DIST($J190,'Two cycles - Optimise'!$B$4,'Two cycles - Optimise'!$B$3,TRUE),0)</f>
        <v>0</v>
      </c>
      <c r="LL190">
        <f>IF('Two cycles - Optimise'!$E$10&gt;($J190+LL$2),_xlfn.BINOM.DIST('Two cycles - Optimise'!$E$10-LL$2,'Two cycles - Optimise'!$B$4,'Two cycles - Optimise'!$B$3,TRUE)-_xlfn.BINOM.DIST($J190,'Two cycles - Optimise'!$B$4,'Two cycles - Optimise'!$B$3,TRUE),0)</f>
        <v>0</v>
      </c>
    </row>
    <row r="191" spans="1:324" x14ac:dyDescent="0.25">
      <c r="A191">
        <f>IF(E191&lt;'Two cycles - Optimise'!$B$2,1000,E191-'Two cycles - Optimise'!$B$2)</f>
        <v>5.0000000000000044E-2</v>
      </c>
      <c r="B191">
        <v>188</v>
      </c>
      <c r="C191">
        <f>IF(B191&gt;'Two cycles - Optimise'!$B$4,1,_xlfn.BINOM.DIST(B191,'Two cycles - Optimise'!$B$4,'Two cycles - Optimise'!$B$3,TRUE))</f>
        <v>1</v>
      </c>
      <c r="D191">
        <f t="shared" si="326"/>
        <v>0</v>
      </c>
      <c r="E191">
        <f t="shared" si="327"/>
        <v>1</v>
      </c>
      <c r="I191">
        <f>IF(P191&lt;'Two cycles - Optimise'!$B$2,1000,P191-'Two cycles - Optimise'!$B$2)</f>
        <v>5.0000000000000044E-2</v>
      </c>
      <c r="J191">
        <v>188</v>
      </c>
      <c r="K191">
        <f>IF(J191&gt;'Two cycles - Optimise'!$B$4,1,_xlfn.BINOM.DIST(J191,'Two cycles - Optimise'!$B$4,'Two cycles - Optimise'!$B$3,TRUE))</f>
        <v>1</v>
      </c>
      <c r="L191">
        <f t="shared" si="328"/>
        <v>0</v>
      </c>
      <c r="M191">
        <f t="shared" si="329"/>
        <v>1</v>
      </c>
      <c r="N191">
        <f t="shared" si="330"/>
        <v>0</v>
      </c>
      <c r="O191">
        <f t="shared" si="331"/>
        <v>0</v>
      </c>
      <c r="P191">
        <f t="shared" si="332"/>
        <v>1</v>
      </c>
      <c r="T191">
        <f t="shared" si="333"/>
        <v>0</v>
      </c>
      <c r="U191">
        <f t="shared" si="334"/>
        <v>0</v>
      </c>
      <c r="V191">
        <f t="shared" si="335"/>
        <v>0</v>
      </c>
      <c r="W191">
        <f t="shared" si="336"/>
        <v>0</v>
      </c>
      <c r="X191">
        <f t="shared" si="337"/>
        <v>0</v>
      </c>
      <c r="Y191">
        <f t="shared" si="338"/>
        <v>0</v>
      </c>
      <c r="Z191">
        <f t="shared" si="339"/>
        <v>0</v>
      </c>
      <c r="AA191">
        <f t="shared" si="340"/>
        <v>0</v>
      </c>
      <c r="AB191">
        <f t="shared" si="341"/>
        <v>0</v>
      </c>
      <c r="AC191">
        <f t="shared" si="342"/>
        <v>0</v>
      </c>
      <c r="AD191">
        <f t="shared" si="343"/>
        <v>0</v>
      </c>
      <c r="AE191">
        <f t="shared" si="344"/>
        <v>0</v>
      </c>
      <c r="AF191">
        <f t="shared" si="345"/>
        <v>0</v>
      </c>
      <c r="AG191">
        <f t="shared" si="346"/>
        <v>0</v>
      </c>
      <c r="AH191">
        <f t="shared" si="347"/>
        <v>0</v>
      </c>
      <c r="AI191">
        <f t="shared" si="348"/>
        <v>0</v>
      </c>
      <c r="AJ191">
        <f t="shared" si="349"/>
        <v>0</v>
      </c>
      <c r="AK191">
        <f t="shared" si="350"/>
        <v>0</v>
      </c>
      <c r="AL191">
        <f t="shared" si="351"/>
        <v>0</v>
      </c>
      <c r="AM191">
        <f t="shared" si="352"/>
        <v>0</v>
      </c>
      <c r="AN191">
        <f t="shared" si="353"/>
        <v>0</v>
      </c>
      <c r="AO191">
        <f t="shared" si="354"/>
        <v>0</v>
      </c>
      <c r="AP191">
        <f t="shared" si="355"/>
        <v>0</v>
      </c>
      <c r="AQ191">
        <f t="shared" si="356"/>
        <v>0</v>
      </c>
      <c r="AR191">
        <f t="shared" si="357"/>
        <v>0</v>
      </c>
      <c r="AS191">
        <f t="shared" si="358"/>
        <v>0</v>
      </c>
      <c r="AT191">
        <f t="shared" si="359"/>
        <v>0</v>
      </c>
      <c r="AU191">
        <f t="shared" si="360"/>
        <v>0</v>
      </c>
      <c r="AV191">
        <f t="shared" si="361"/>
        <v>0</v>
      </c>
      <c r="AW191">
        <f t="shared" si="362"/>
        <v>0</v>
      </c>
      <c r="AX191">
        <f t="shared" si="363"/>
        <v>0</v>
      </c>
      <c r="AY191">
        <f t="shared" si="364"/>
        <v>0</v>
      </c>
      <c r="AZ191">
        <f t="shared" si="365"/>
        <v>0</v>
      </c>
      <c r="BA191">
        <f t="shared" si="366"/>
        <v>0</v>
      </c>
      <c r="BB191">
        <f t="shared" si="367"/>
        <v>0</v>
      </c>
      <c r="BC191">
        <f t="shared" si="368"/>
        <v>0</v>
      </c>
      <c r="BD191">
        <f t="shared" si="369"/>
        <v>0</v>
      </c>
      <c r="BE191">
        <f t="shared" si="370"/>
        <v>0</v>
      </c>
      <c r="BF191">
        <f t="shared" si="371"/>
        <v>0</v>
      </c>
      <c r="BG191">
        <f t="shared" si="372"/>
        <v>0</v>
      </c>
      <c r="BH191">
        <f t="shared" si="373"/>
        <v>0</v>
      </c>
      <c r="BI191">
        <f t="shared" si="374"/>
        <v>0</v>
      </c>
      <c r="BJ191">
        <f t="shared" si="375"/>
        <v>0</v>
      </c>
      <c r="BK191">
        <f t="shared" si="376"/>
        <v>0</v>
      </c>
      <c r="BL191">
        <f t="shared" si="377"/>
        <v>0</v>
      </c>
      <c r="BM191">
        <f t="shared" si="378"/>
        <v>0</v>
      </c>
      <c r="BN191">
        <f t="shared" si="379"/>
        <v>0</v>
      </c>
      <c r="BO191">
        <f t="shared" si="380"/>
        <v>0</v>
      </c>
      <c r="BP191">
        <f t="shared" si="381"/>
        <v>0</v>
      </c>
      <c r="BQ191">
        <f t="shared" si="382"/>
        <v>0</v>
      </c>
      <c r="BR191">
        <f t="shared" si="383"/>
        <v>0</v>
      </c>
      <c r="BS191">
        <f t="shared" si="384"/>
        <v>0</v>
      </c>
      <c r="BT191">
        <f t="shared" si="385"/>
        <v>0</v>
      </c>
      <c r="BU191">
        <f t="shared" si="386"/>
        <v>0</v>
      </c>
      <c r="BV191">
        <f t="shared" si="387"/>
        <v>0</v>
      </c>
      <c r="BW191">
        <f t="shared" si="388"/>
        <v>0</v>
      </c>
      <c r="BX191">
        <f t="shared" si="389"/>
        <v>0</v>
      </c>
      <c r="BY191">
        <f t="shared" si="390"/>
        <v>0</v>
      </c>
      <c r="BZ191">
        <f t="shared" si="391"/>
        <v>0</v>
      </c>
      <c r="CA191">
        <f t="shared" si="392"/>
        <v>0</v>
      </c>
      <c r="CB191">
        <f t="shared" si="393"/>
        <v>0</v>
      </c>
      <c r="CC191">
        <f t="shared" si="394"/>
        <v>0</v>
      </c>
      <c r="CD191">
        <f t="shared" si="395"/>
        <v>0</v>
      </c>
      <c r="CE191">
        <f t="shared" si="396"/>
        <v>0</v>
      </c>
      <c r="CF191">
        <f t="shared" si="397"/>
        <v>0</v>
      </c>
      <c r="CG191">
        <f t="shared" si="398"/>
        <v>0</v>
      </c>
      <c r="CH191">
        <f t="shared" si="399"/>
        <v>0</v>
      </c>
      <c r="CI191">
        <f t="shared" si="400"/>
        <v>0</v>
      </c>
      <c r="CJ191">
        <f t="shared" si="401"/>
        <v>0</v>
      </c>
      <c r="CK191">
        <f t="shared" si="402"/>
        <v>0</v>
      </c>
      <c r="CL191">
        <f t="shared" si="403"/>
        <v>0</v>
      </c>
      <c r="CM191">
        <f t="shared" si="404"/>
        <v>0</v>
      </c>
      <c r="CN191">
        <f t="shared" si="405"/>
        <v>0</v>
      </c>
      <c r="CO191">
        <f t="shared" si="406"/>
        <v>0</v>
      </c>
      <c r="CP191">
        <f t="shared" si="407"/>
        <v>0</v>
      </c>
      <c r="CQ191">
        <f t="shared" si="408"/>
        <v>0</v>
      </c>
      <c r="CR191">
        <f t="shared" si="409"/>
        <v>0</v>
      </c>
      <c r="CS191">
        <f t="shared" si="410"/>
        <v>0</v>
      </c>
      <c r="CT191">
        <f t="shared" si="411"/>
        <v>0</v>
      </c>
      <c r="CU191">
        <f t="shared" si="412"/>
        <v>0</v>
      </c>
      <c r="CV191">
        <f t="shared" si="413"/>
        <v>0</v>
      </c>
      <c r="CW191">
        <f t="shared" si="414"/>
        <v>0</v>
      </c>
      <c r="CX191">
        <f t="shared" si="415"/>
        <v>0</v>
      </c>
      <c r="CY191">
        <f t="shared" si="416"/>
        <v>0</v>
      </c>
      <c r="CZ191">
        <f t="shared" si="417"/>
        <v>0</v>
      </c>
      <c r="DA191">
        <f t="shared" si="418"/>
        <v>0</v>
      </c>
      <c r="DB191">
        <f t="shared" si="419"/>
        <v>0</v>
      </c>
      <c r="DC191">
        <f t="shared" si="420"/>
        <v>0</v>
      </c>
      <c r="DD191">
        <f t="shared" si="421"/>
        <v>0</v>
      </c>
      <c r="DE191">
        <f t="shared" si="422"/>
        <v>0</v>
      </c>
      <c r="DF191">
        <f t="shared" si="423"/>
        <v>0</v>
      </c>
      <c r="DG191">
        <f t="shared" si="424"/>
        <v>0</v>
      </c>
      <c r="DH191">
        <f t="shared" si="425"/>
        <v>0</v>
      </c>
      <c r="DI191">
        <f t="shared" si="426"/>
        <v>0</v>
      </c>
      <c r="DJ191">
        <f t="shared" si="427"/>
        <v>0</v>
      </c>
      <c r="DK191">
        <f t="shared" si="428"/>
        <v>0</v>
      </c>
      <c r="DL191">
        <f t="shared" si="429"/>
        <v>0</v>
      </c>
      <c r="DM191">
        <f t="shared" si="430"/>
        <v>0</v>
      </c>
      <c r="DN191">
        <f t="shared" si="431"/>
        <v>0</v>
      </c>
      <c r="DO191">
        <f t="shared" si="432"/>
        <v>0</v>
      </c>
      <c r="DP191">
        <f t="shared" si="433"/>
        <v>0</v>
      </c>
      <c r="DR191">
        <f>IF(AND(DR$2&lt;=$J191,$J191&lt;='Two cycles - Optimise'!$B$4),_xlfn.BINOM.DIST(DR$2,'Two cycles - Optimise'!$B$4,'Two cycles - Optimise'!$B$3,FALSE),0)</f>
        <v>0</v>
      </c>
      <c r="DS191">
        <f>IF(AND(DS$2&lt;=$J191,$J191&lt;='Two cycles - Optimise'!$B$4),_xlfn.BINOM.DIST(DS$2,'Two cycles - Optimise'!$B$4,'Two cycles - Optimise'!$B$3,FALSE),0)</f>
        <v>0</v>
      </c>
      <c r="DT191">
        <f>IF(AND(DT$2&lt;=$J191,$J191&lt;='Two cycles - Optimise'!$B$4),_xlfn.BINOM.DIST(DT$2,'Two cycles - Optimise'!$B$4,'Two cycles - Optimise'!$B$3,FALSE),0)</f>
        <v>0</v>
      </c>
      <c r="DU191">
        <f>IF(AND(DU$2&lt;=$J191,$J191&lt;='Two cycles - Optimise'!$B$4),_xlfn.BINOM.DIST(DU$2,'Two cycles - Optimise'!$B$4,'Two cycles - Optimise'!$B$3,FALSE),0)</f>
        <v>0</v>
      </c>
      <c r="DV191">
        <f>IF(AND(DV$2&lt;=$J191,$J191&lt;='Two cycles - Optimise'!$B$4),_xlfn.BINOM.DIST(DV$2,'Two cycles - Optimise'!$B$4,'Two cycles - Optimise'!$B$3,FALSE),0)</f>
        <v>0</v>
      </c>
      <c r="DW191">
        <f>IF(AND(DW$2&lt;=$J191,$J191&lt;='Two cycles - Optimise'!$B$4),_xlfn.BINOM.DIST(DW$2,'Two cycles - Optimise'!$B$4,'Two cycles - Optimise'!$B$3,FALSE),0)</f>
        <v>0</v>
      </c>
      <c r="DX191">
        <f>IF(AND(DX$2&lt;=$J191,$J191&lt;='Two cycles - Optimise'!$B$4),_xlfn.BINOM.DIST(DX$2,'Two cycles - Optimise'!$B$4,'Two cycles - Optimise'!$B$3,FALSE),0)</f>
        <v>0</v>
      </c>
      <c r="DY191">
        <f>IF(AND(DY$2&lt;=$J191,$J191&lt;='Two cycles - Optimise'!$B$4),_xlfn.BINOM.DIST(DY$2,'Two cycles - Optimise'!$B$4,'Two cycles - Optimise'!$B$3,FALSE),0)</f>
        <v>0</v>
      </c>
      <c r="DZ191">
        <f>IF(AND(DZ$2&lt;=$J191,$J191&lt;='Two cycles - Optimise'!$B$4),_xlfn.BINOM.DIST(DZ$2,'Two cycles - Optimise'!$B$4,'Two cycles - Optimise'!$B$3,FALSE),0)</f>
        <v>0</v>
      </c>
      <c r="EA191">
        <f>IF(AND(EA$2&lt;=$J191,$J191&lt;='Two cycles - Optimise'!$B$4),_xlfn.BINOM.DIST(EA$2,'Two cycles - Optimise'!$B$4,'Two cycles - Optimise'!$B$3,FALSE),0)</f>
        <v>0</v>
      </c>
      <c r="EB191">
        <f>IF(AND(EB$2&lt;=$J191,$J191&lt;='Two cycles - Optimise'!$B$4),_xlfn.BINOM.DIST(EB$2,'Two cycles - Optimise'!$B$4,'Two cycles - Optimise'!$B$3,FALSE),0)</f>
        <v>0</v>
      </c>
      <c r="EC191">
        <f>IF(AND(EC$2&lt;=$J191,$J191&lt;='Two cycles - Optimise'!$B$4),_xlfn.BINOM.DIST(EC$2,'Two cycles - Optimise'!$B$4,'Two cycles - Optimise'!$B$3,FALSE),0)</f>
        <v>0</v>
      </c>
      <c r="ED191">
        <f>IF(AND(ED$2&lt;=$J191,$J191&lt;='Two cycles - Optimise'!$B$4),_xlfn.BINOM.DIST(ED$2,'Two cycles - Optimise'!$B$4,'Two cycles - Optimise'!$B$3,FALSE),0)</f>
        <v>0</v>
      </c>
      <c r="EE191">
        <f>IF(AND(EE$2&lt;=$J191,$J191&lt;='Two cycles - Optimise'!$B$4),_xlfn.BINOM.DIST(EE$2,'Two cycles - Optimise'!$B$4,'Two cycles - Optimise'!$B$3,FALSE),0)</f>
        <v>0</v>
      </c>
      <c r="EF191">
        <f>IF(AND(EF$2&lt;=$J191,$J191&lt;='Two cycles - Optimise'!$B$4),_xlfn.BINOM.DIST(EF$2,'Two cycles - Optimise'!$B$4,'Two cycles - Optimise'!$B$3,FALSE),0)</f>
        <v>0</v>
      </c>
      <c r="EG191">
        <f>IF(AND(EG$2&lt;=$J191,$J191&lt;='Two cycles - Optimise'!$B$4),_xlfn.BINOM.DIST(EG$2,'Two cycles - Optimise'!$B$4,'Two cycles - Optimise'!$B$3,FALSE),0)</f>
        <v>0</v>
      </c>
      <c r="EH191">
        <f>IF(AND(EH$2&lt;=$J191,$J191&lt;='Two cycles - Optimise'!$B$4),_xlfn.BINOM.DIST(EH$2,'Two cycles - Optimise'!$B$4,'Two cycles - Optimise'!$B$3,FALSE),0)</f>
        <v>0</v>
      </c>
      <c r="EI191">
        <f>IF(AND(EI$2&lt;=$J191,$J191&lt;='Two cycles - Optimise'!$B$4),_xlfn.BINOM.DIST(EI$2,'Two cycles - Optimise'!$B$4,'Two cycles - Optimise'!$B$3,FALSE),0)</f>
        <v>0</v>
      </c>
      <c r="EJ191">
        <f>IF(AND(EJ$2&lt;=$J191,$J191&lt;='Two cycles - Optimise'!$B$4),_xlfn.BINOM.DIST(EJ$2,'Two cycles - Optimise'!$B$4,'Two cycles - Optimise'!$B$3,FALSE),0)</f>
        <v>0</v>
      </c>
      <c r="EK191">
        <f>IF(AND(EK$2&lt;=$J191,$J191&lt;='Two cycles - Optimise'!$B$4),_xlfn.BINOM.DIST(EK$2,'Two cycles - Optimise'!$B$4,'Two cycles - Optimise'!$B$3,FALSE),0)</f>
        <v>0</v>
      </c>
      <c r="EL191">
        <f>IF(AND(EL$2&lt;=$J191,$J191&lt;='Two cycles - Optimise'!$B$4),_xlfn.BINOM.DIST(EL$2,'Two cycles - Optimise'!$B$4,'Two cycles - Optimise'!$B$3,FALSE),0)</f>
        <v>0</v>
      </c>
      <c r="EM191">
        <f>IF(AND(EM$2&lt;=$J191,$J191&lt;='Two cycles - Optimise'!$B$4),_xlfn.BINOM.DIST(EM$2,'Two cycles - Optimise'!$B$4,'Two cycles - Optimise'!$B$3,FALSE),0)</f>
        <v>0</v>
      </c>
      <c r="EN191">
        <f>IF(AND(EN$2&lt;=$J191,$J191&lt;='Two cycles - Optimise'!$B$4),_xlfn.BINOM.DIST(EN$2,'Two cycles - Optimise'!$B$4,'Two cycles - Optimise'!$B$3,FALSE),0)</f>
        <v>0</v>
      </c>
      <c r="EO191">
        <f>IF(AND(EO$2&lt;=$J191,$J191&lt;='Two cycles - Optimise'!$B$4),_xlfn.BINOM.DIST(EO$2,'Two cycles - Optimise'!$B$4,'Two cycles - Optimise'!$B$3,FALSE),0)</f>
        <v>0</v>
      </c>
      <c r="EP191">
        <f>IF(AND(EP$2&lt;=$J191,$J191&lt;='Two cycles - Optimise'!$B$4),_xlfn.BINOM.DIST(EP$2,'Two cycles - Optimise'!$B$4,'Two cycles - Optimise'!$B$3,FALSE),0)</f>
        <v>0</v>
      </c>
      <c r="EQ191">
        <f>IF(AND(EQ$2&lt;=$J191,$J191&lt;='Two cycles - Optimise'!$B$4),_xlfn.BINOM.DIST(EQ$2,'Two cycles - Optimise'!$B$4,'Two cycles - Optimise'!$B$3,FALSE),0)</f>
        <v>0</v>
      </c>
      <c r="ER191">
        <f>IF(AND(ER$2&lt;=$J191,$J191&lt;='Two cycles - Optimise'!$B$4),_xlfn.BINOM.DIST(ER$2,'Two cycles - Optimise'!$B$4,'Two cycles - Optimise'!$B$3,FALSE),0)</f>
        <v>0</v>
      </c>
      <c r="ES191">
        <f>IF(AND(ES$2&lt;=$J191,$J191&lt;='Two cycles - Optimise'!$B$4),_xlfn.BINOM.DIST(ES$2,'Two cycles - Optimise'!$B$4,'Two cycles - Optimise'!$B$3,FALSE),0)</f>
        <v>0</v>
      </c>
      <c r="ET191">
        <f>IF(AND(ET$2&lt;=$J191,$J191&lt;='Two cycles - Optimise'!$B$4),_xlfn.BINOM.DIST(ET$2,'Two cycles - Optimise'!$B$4,'Two cycles - Optimise'!$B$3,FALSE),0)</f>
        <v>0</v>
      </c>
      <c r="EU191">
        <f>IF(AND(EU$2&lt;=$J191,$J191&lt;='Two cycles - Optimise'!$B$4),_xlfn.BINOM.DIST(EU$2,'Two cycles - Optimise'!$B$4,'Two cycles - Optimise'!$B$3,FALSE),0)</f>
        <v>0</v>
      </c>
      <c r="EV191">
        <f>IF(AND(EV$2&lt;=$J191,$J191&lt;='Two cycles - Optimise'!$B$4),_xlfn.BINOM.DIST(EV$2,'Two cycles - Optimise'!$B$4,'Two cycles - Optimise'!$B$3,FALSE),0)</f>
        <v>0</v>
      </c>
      <c r="EW191">
        <f>IF(AND(EW$2&lt;=$J191,$J191&lt;='Two cycles - Optimise'!$B$4),_xlfn.BINOM.DIST(EW$2,'Two cycles - Optimise'!$B$4,'Two cycles - Optimise'!$B$3,FALSE),0)</f>
        <v>0</v>
      </c>
      <c r="EX191">
        <f>IF(AND(EX$2&lt;=$J191,$J191&lt;='Two cycles - Optimise'!$B$4),_xlfn.BINOM.DIST(EX$2,'Two cycles - Optimise'!$B$4,'Two cycles - Optimise'!$B$3,FALSE),0)</f>
        <v>0</v>
      </c>
      <c r="EY191">
        <f>IF(AND(EY$2&lt;=$J191,$J191&lt;='Two cycles - Optimise'!$B$4),_xlfn.BINOM.DIST(EY$2,'Two cycles - Optimise'!$B$4,'Two cycles - Optimise'!$B$3,FALSE),0)</f>
        <v>0</v>
      </c>
      <c r="EZ191">
        <f>IF(AND(EZ$2&lt;=$J191,$J191&lt;='Two cycles - Optimise'!$B$4),_xlfn.BINOM.DIST(EZ$2,'Two cycles - Optimise'!$B$4,'Two cycles - Optimise'!$B$3,FALSE),0)</f>
        <v>0</v>
      </c>
      <c r="FA191">
        <f>IF(AND(FA$2&lt;=$J191,$J191&lt;='Two cycles - Optimise'!$B$4),_xlfn.BINOM.DIST(FA$2,'Two cycles - Optimise'!$B$4,'Two cycles - Optimise'!$B$3,FALSE),0)</f>
        <v>0</v>
      </c>
      <c r="FB191">
        <f>IF(AND(FB$2&lt;=$J191,$J191&lt;='Two cycles - Optimise'!$B$4),_xlfn.BINOM.DIST(FB$2,'Two cycles - Optimise'!$B$4,'Two cycles - Optimise'!$B$3,FALSE),0)</f>
        <v>0</v>
      </c>
      <c r="FC191">
        <f>IF(AND(FC$2&lt;=$J191,$J191&lt;='Two cycles - Optimise'!$B$4),_xlfn.BINOM.DIST(FC$2,'Two cycles - Optimise'!$B$4,'Two cycles - Optimise'!$B$3,FALSE),0)</f>
        <v>0</v>
      </c>
      <c r="FD191">
        <f>IF(AND(FD$2&lt;=$J191,$J191&lt;='Two cycles - Optimise'!$B$4),_xlfn.BINOM.DIST(FD$2,'Two cycles - Optimise'!$B$4,'Two cycles - Optimise'!$B$3,FALSE),0)</f>
        <v>0</v>
      </c>
      <c r="FE191">
        <f>IF(AND(FE$2&lt;=$J191,$J191&lt;='Two cycles - Optimise'!$B$4),_xlfn.BINOM.DIST(FE$2,'Two cycles - Optimise'!$B$4,'Two cycles - Optimise'!$B$3,FALSE),0)</f>
        <v>0</v>
      </c>
      <c r="FF191">
        <f>IF(AND(FF$2&lt;=$J191,$J191&lt;='Two cycles - Optimise'!$B$4),_xlfn.BINOM.DIST(FF$2,'Two cycles - Optimise'!$B$4,'Two cycles - Optimise'!$B$3,FALSE),0)</f>
        <v>0</v>
      </c>
      <c r="FG191">
        <f>IF(AND(FG$2&lt;=$J191,$J191&lt;='Two cycles - Optimise'!$B$4),_xlfn.BINOM.DIST(FG$2,'Two cycles - Optimise'!$B$4,'Two cycles - Optimise'!$B$3,FALSE),0)</f>
        <v>0</v>
      </c>
      <c r="FH191">
        <f>IF(AND(FH$2&lt;=$J191,$J191&lt;='Two cycles - Optimise'!$B$4),_xlfn.BINOM.DIST(FH$2,'Two cycles - Optimise'!$B$4,'Two cycles - Optimise'!$B$3,FALSE),0)</f>
        <v>0</v>
      </c>
      <c r="FI191">
        <f>IF(AND(FI$2&lt;=$J191,$J191&lt;='Two cycles - Optimise'!$B$4),_xlfn.BINOM.DIST(FI$2,'Two cycles - Optimise'!$B$4,'Two cycles - Optimise'!$B$3,FALSE),0)</f>
        <v>0</v>
      </c>
      <c r="FJ191">
        <f>IF(AND(FJ$2&lt;=$J191,$J191&lt;='Two cycles - Optimise'!$B$4),_xlfn.BINOM.DIST(FJ$2,'Two cycles - Optimise'!$B$4,'Two cycles - Optimise'!$B$3,FALSE),0)</f>
        <v>0</v>
      </c>
      <c r="FK191">
        <f>IF(AND(FK$2&lt;=$J191,$J191&lt;='Two cycles - Optimise'!$B$4),_xlfn.BINOM.DIST(FK$2,'Two cycles - Optimise'!$B$4,'Two cycles - Optimise'!$B$3,FALSE),0)</f>
        <v>0</v>
      </c>
      <c r="FL191">
        <f>IF(AND(FL$2&lt;=$J191,$J191&lt;='Two cycles - Optimise'!$B$4),_xlfn.BINOM.DIST(FL$2,'Two cycles - Optimise'!$B$4,'Two cycles - Optimise'!$B$3,FALSE),0)</f>
        <v>0</v>
      </c>
      <c r="FM191">
        <f>IF(AND(FM$2&lt;=$J191,$J191&lt;='Two cycles - Optimise'!$B$4),_xlfn.BINOM.DIST(FM$2,'Two cycles - Optimise'!$B$4,'Two cycles - Optimise'!$B$3,FALSE),0)</f>
        <v>0</v>
      </c>
      <c r="FN191">
        <f>IF(AND(FN$2&lt;=$J191,$J191&lt;='Two cycles - Optimise'!$B$4),_xlfn.BINOM.DIST(FN$2,'Two cycles - Optimise'!$B$4,'Two cycles - Optimise'!$B$3,FALSE),0)</f>
        <v>0</v>
      </c>
      <c r="FO191">
        <f>IF(AND(FO$2&lt;=$J191,$J191&lt;='Two cycles - Optimise'!$B$4),_xlfn.BINOM.DIST(FO$2,'Two cycles - Optimise'!$B$4,'Two cycles - Optimise'!$B$3,FALSE),0)</f>
        <v>0</v>
      </c>
      <c r="FP191">
        <f>IF(AND(FP$2&lt;=$J191,$J191&lt;='Two cycles - Optimise'!$B$4),_xlfn.BINOM.DIST(FP$2,'Two cycles - Optimise'!$B$4,'Two cycles - Optimise'!$B$3,FALSE),0)</f>
        <v>0</v>
      </c>
      <c r="FQ191">
        <f>IF(AND(FQ$2&lt;=$J191,$J191&lt;='Two cycles - Optimise'!$B$4),_xlfn.BINOM.DIST(FQ$2,'Two cycles - Optimise'!$B$4,'Two cycles - Optimise'!$B$3,FALSE),0)</f>
        <v>0</v>
      </c>
      <c r="FR191">
        <f>IF(AND(FR$2&lt;=$J191,$J191&lt;='Two cycles - Optimise'!$B$4),_xlfn.BINOM.DIST(FR$2,'Two cycles - Optimise'!$B$4,'Two cycles - Optimise'!$B$3,FALSE),0)</f>
        <v>0</v>
      </c>
      <c r="FS191">
        <f>IF(AND(FS$2&lt;=$J191,$J191&lt;='Two cycles - Optimise'!$B$4),_xlfn.BINOM.DIST(FS$2,'Two cycles - Optimise'!$B$4,'Two cycles - Optimise'!$B$3,FALSE),0)</f>
        <v>0</v>
      </c>
      <c r="FT191">
        <f>IF(AND(FT$2&lt;=$J191,$J191&lt;='Two cycles - Optimise'!$B$4),_xlfn.BINOM.DIST(FT$2,'Two cycles - Optimise'!$B$4,'Two cycles - Optimise'!$B$3,FALSE),0)</f>
        <v>0</v>
      </c>
      <c r="FU191">
        <f>IF(AND(FU$2&lt;=$J191,$J191&lt;='Two cycles - Optimise'!$B$4),_xlfn.BINOM.DIST(FU$2,'Two cycles - Optimise'!$B$4,'Two cycles - Optimise'!$B$3,FALSE),0)</f>
        <v>0</v>
      </c>
      <c r="FV191">
        <f>IF(AND(FV$2&lt;=$J191,$J191&lt;='Two cycles - Optimise'!$B$4),_xlfn.BINOM.DIST(FV$2,'Two cycles - Optimise'!$B$4,'Two cycles - Optimise'!$B$3,FALSE),0)</f>
        <v>0</v>
      </c>
      <c r="FW191">
        <f>IF(AND(FW$2&lt;=$J191,$J191&lt;='Two cycles - Optimise'!$B$4),_xlfn.BINOM.DIST(FW$2,'Two cycles - Optimise'!$B$4,'Two cycles - Optimise'!$B$3,FALSE),0)</f>
        <v>0</v>
      </c>
      <c r="FX191">
        <f>IF(AND(FX$2&lt;=$J191,$J191&lt;='Two cycles - Optimise'!$B$4),_xlfn.BINOM.DIST(FX$2,'Two cycles - Optimise'!$B$4,'Two cycles - Optimise'!$B$3,FALSE),0)</f>
        <v>0</v>
      </c>
      <c r="FY191">
        <f>IF(AND(FY$2&lt;=$J191,$J191&lt;='Two cycles - Optimise'!$B$4),_xlfn.BINOM.DIST(FY$2,'Two cycles - Optimise'!$B$4,'Two cycles - Optimise'!$B$3,FALSE),0)</f>
        <v>0</v>
      </c>
      <c r="FZ191">
        <f>IF(AND(FZ$2&lt;=$J191,$J191&lt;='Two cycles - Optimise'!$B$4),_xlfn.BINOM.DIST(FZ$2,'Two cycles - Optimise'!$B$4,'Two cycles - Optimise'!$B$3,FALSE),0)</f>
        <v>0</v>
      </c>
      <c r="GA191">
        <f>IF(AND(GA$2&lt;=$J191,$J191&lt;='Two cycles - Optimise'!$B$4),_xlfn.BINOM.DIST(GA$2,'Two cycles - Optimise'!$B$4,'Two cycles - Optimise'!$B$3,FALSE),0)</f>
        <v>0</v>
      </c>
      <c r="GB191">
        <f>IF(AND(GB$2&lt;=$J191,$J191&lt;='Two cycles - Optimise'!$B$4),_xlfn.BINOM.DIST(GB$2,'Two cycles - Optimise'!$B$4,'Two cycles - Optimise'!$B$3,FALSE),0)</f>
        <v>0</v>
      </c>
      <c r="GC191">
        <f>IF(AND(GC$2&lt;=$J191,$J191&lt;='Two cycles - Optimise'!$B$4),_xlfn.BINOM.DIST(GC$2,'Two cycles - Optimise'!$B$4,'Two cycles - Optimise'!$B$3,FALSE),0)</f>
        <v>0</v>
      </c>
      <c r="GD191">
        <f>IF(AND(GD$2&lt;=$J191,$J191&lt;='Two cycles - Optimise'!$B$4),_xlfn.BINOM.DIST(GD$2,'Two cycles - Optimise'!$B$4,'Two cycles - Optimise'!$B$3,FALSE),0)</f>
        <v>0</v>
      </c>
      <c r="GE191">
        <f>IF(AND(GE$2&lt;=$J191,$J191&lt;='Two cycles - Optimise'!$B$4),_xlfn.BINOM.DIST(GE$2,'Two cycles - Optimise'!$B$4,'Two cycles - Optimise'!$B$3,FALSE),0)</f>
        <v>0</v>
      </c>
      <c r="GF191">
        <f>IF(AND(GF$2&lt;=$J191,$J191&lt;='Two cycles - Optimise'!$B$4),_xlfn.BINOM.DIST(GF$2,'Two cycles - Optimise'!$B$4,'Two cycles - Optimise'!$B$3,FALSE),0)</f>
        <v>0</v>
      </c>
      <c r="GG191">
        <f>IF(AND(GG$2&lt;=$J191,$J191&lt;='Two cycles - Optimise'!$B$4),_xlfn.BINOM.DIST(GG$2,'Two cycles - Optimise'!$B$4,'Two cycles - Optimise'!$B$3,FALSE),0)</f>
        <v>0</v>
      </c>
      <c r="GH191">
        <f>IF(AND(GH$2&lt;=$J191,$J191&lt;='Two cycles - Optimise'!$B$4),_xlfn.BINOM.DIST(GH$2,'Two cycles - Optimise'!$B$4,'Two cycles - Optimise'!$B$3,FALSE),0)</f>
        <v>0</v>
      </c>
      <c r="GI191">
        <f>IF(AND(GI$2&lt;=$J191,$J191&lt;='Two cycles - Optimise'!$B$4),_xlfn.BINOM.DIST(GI$2,'Two cycles - Optimise'!$B$4,'Two cycles - Optimise'!$B$3,FALSE),0)</f>
        <v>0</v>
      </c>
      <c r="GJ191">
        <f>IF(AND(GJ$2&lt;=$J191,$J191&lt;='Two cycles - Optimise'!$B$4),_xlfn.BINOM.DIST(GJ$2,'Two cycles - Optimise'!$B$4,'Two cycles - Optimise'!$B$3,FALSE),0)</f>
        <v>0</v>
      </c>
      <c r="GK191">
        <f>IF(AND(GK$2&lt;=$J191,$J191&lt;='Two cycles - Optimise'!$B$4),_xlfn.BINOM.DIST(GK$2,'Two cycles - Optimise'!$B$4,'Two cycles - Optimise'!$B$3,FALSE),0)</f>
        <v>0</v>
      </c>
      <c r="GL191">
        <f>IF(AND(GL$2&lt;=$J191,$J191&lt;='Two cycles - Optimise'!$B$4),_xlfn.BINOM.DIST(GL$2,'Two cycles - Optimise'!$B$4,'Two cycles - Optimise'!$B$3,FALSE),0)</f>
        <v>0</v>
      </c>
      <c r="GM191">
        <f>IF(AND(GM$2&lt;=$J191,$J191&lt;='Two cycles - Optimise'!$B$4),_xlfn.BINOM.DIST(GM$2,'Two cycles - Optimise'!$B$4,'Two cycles - Optimise'!$B$3,FALSE),0)</f>
        <v>0</v>
      </c>
      <c r="GN191">
        <f>IF(AND(GN$2&lt;=$J191,$J191&lt;='Two cycles - Optimise'!$B$4),_xlfn.BINOM.DIST(GN$2,'Two cycles - Optimise'!$B$4,'Two cycles - Optimise'!$B$3,FALSE),0)</f>
        <v>0</v>
      </c>
      <c r="GO191">
        <f>IF(AND(GO$2&lt;=$J191,$J191&lt;='Two cycles - Optimise'!$B$4),_xlfn.BINOM.DIST(GO$2,'Two cycles - Optimise'!$B$4,'Two cycles - Optimise'!$B$3,FALSE),0)</f>
        <v>0</v>
      </c>
      <c r="GP191">
        <f>IF(AND(GP$2&lt;=$J191,$J191&lt;='Two cycles - Optimise'!$B$4),_xlfn.BINOM.DIST(GP$2,'Two cycles - Optimise'!$B$4,'Two cycles - Optimise'!$B$3,FALSE),0)</f>
        <v>0</v>
      </c>
      <c r="GQ191">
        <f>IF(AND(GQ$2&lt;=$J191,$J191&lt;='Two cycles - Optimise'!$B$4),_xlfn.BINOM.DIST(GQ$2,'Two cycles - Optimise'!$B$4,'Two cycles - Optimise'!$B$3,FALSE),0)</f>
        <v>0</v>
      </c>
      <c r="GR191">
        <f>IF(AND(GR$2&lt;=$J191,$J191&lt;='Two cycles - Optimise'!$B$4),_xlfn.BINOM.DIST(GR$2,'Two cycles - Optimise'!$B$4,'Two cycles - Optimise'!$B$3,FALSE),0)</f>
        <v>0</v>
      </c>
      <c r="GS191">
        <f>IF(AND(GS$2&lt;=$J191,$J191&lt;='Two cycles - Optimise'!$B$4),_xlfn.BINOM.DIST(GS$2,'Two cycles - Optimise'!$B$4,'Two cycles - Optimise'!$B$3,FALSE),0)</f>
        <v>0</v>
      </c>
      <c r="GT191">
        <f>IF(AND(GT$2&lt;=$J191,$J191&lt;='Two cycles - Optimise'!$B$4),_xlfn.BINOM.DIST(GT$2,'Two cycles - Optimise'!$B$4,'Two cycles - Optimise'!$B$3,FALSE),0)</f>
        <v>0</v>
      </c>
      <c r="GU191">
        <f>IF(AND(GU$2&lt;=$J191,$J191&lt;='Two cycles - Optimise'!$B$4),_xlfn.BINOM.DIST(GU$2,'Two cycles - Optimise'!$B$4,'Two cycles - Optimise'!$B$3,FALSE),0)</f>
        <v>0</v>
      </c>
      <c r="GV191">
        <f>IF(AND(GV$2&lt;=$J191,$J191&lt;='Two cycles - Optimise'!$B$4),_xlfn.BINOM.DIST(GV$2,'Two cycles - Optimise'!$B$4,'Two cycles - Optimise'!$B$3,FALSE),0)</f>
        <v>0</v>
      </c>
      <c r="GW191">
        <f>IF(AND(GW$2&lt;=$J191,$J191&lt;='Two cycles - Optimise'!$B$4),_xlfn.BINOM.DIST(GW$2,'Two cycles - Optimise'!$B$4,'Two cycles - Optimise'!$B$3,FALSE),0)</f>
        <v>0</v>
      </c>
      <c r="GX191">
        <f>IF(AND(GX$2&lt;=$J191,$J191&lt;='Two cycles - Optimise'!$B$4),_xlfn.BINOM.DIST(GX$2,'Two cycles - Optimise'!$B$4,'Two cycles - Optimise'!$B$3,FALSE),0)</f>
        <v>0</v>
      </c>
      <c r="GY191">
        <f>IF(AND(GY$2&lt;=$J191,$J191&lt;='Two cycles - Optimise'!$B$4),_xlfn.BINOM.DIST(GY$2,'Two cycles - Optimise'!$B$4,'Two cycles - Optimise'!$B$3,FALSE),0)</f>
        <v>0</v>
      </c>
      <c r="GZ191">
        <f>IF(AND(GZ$2&lt;=$J191,$J191&lt;='Two cycles - Optimise'!$B$4),_xlfn.BINOM.DIST(GZ$2,'Two cycles - Optimise'!$B$4,'Two cycles - Optimise'!$B$3,FALSE),0)</f>
        <v>0</v>
      </c>
      <c r="HA191">
        <f>IF(AND(HA$2&lt;=$J191,$J191&lt;='Two cycles - Optimise'!$B$4),_xlfn.BINOM.DIST(HA$2,'Two cycles - Optimise'!$B$4,'Two cycles - Optimise'!$B$3,FALSE),0)</f>
        <v>0</v>
      </c>
      <c r="HB191">
        <f>IF(AND(HB$2&lt;=$J191,$J191&lt;='Two cycles - Optimise'!$B$4),_xlfn.BINOM.DIST(HB$2,'Two cycles - Optimise'!$B$4,'Two cycles - Optimise'!$B$3,FALSE),0)</f>
        <v>0</v>
      </c>
      <c r="HC191">
        <f>IF(AND(HC$2&lt;=$J191,$J191&lt;='Two cycles - Optimise'!$B$4),_xlfn.BINOM.DIST(HC$2,'Two cycles - Optimise'!$B$4,'Two cycles - Optimise'!$B$3,FALSE),0)</f>
        <v>0</v>
      </c>
      <c r="HD191">
        <f>IF(AND(HD$2&lt;=$J191,$J191&lt;='Two cycles - Optimise'!$B$4),_xlfn.BINOM.DIST(HD$2,'Two cycles - Optimise'!$B$4,'Two cycles - Optimise'!$B$3,FALSE),0)</f>
        <v>0</v>
      </c>
      <c r="HE191">
        <f>IF(AND(HE$2&lt;=$J191,$J191&lt;='Two cycles - Optimise'!$B$4),_xlfn.BINOM.DIST(HE$2,'Two cycles - Optimise'!$B$4,'Two cycles - Optimise'!$B$3,FALSE),0)</f>
        <v>0</v>
      </c>
      <c r="HF191">
        <f>IF(AND(HF$2&lt;=$J191,$J191&lt;='Two cycles - Optimise'!$B$4),_xlfn.BINOM.DIST(HF$2,'Two cycles - Optimise'!$B$4,'Two cycles - Optimise'!$B$3,FALSE),0)</f>
        <v>0</v>
      </c>
      <c r="HG191">
        <f>IF(AND(HG$2&lt;=$J191,$J191&lt;='Two cycles - Optimise'!$B$4),_xlfn.BINOM.DIST(HG$2,'Two cycles - Optimise'!$B$4,'Two cycles - Optimise'!$B$3,FALSE),0)</f>
        <v>0</v>
      </c>
      <c r="HH191">
        <f>IF(AND(HH$2&lt;=$J191,$J191&lt;='Two cycles - Optimise'!$B$4),_xlfn.BINOM.DIST(HH$2,'Two cycles - Optimise'!$B$4,'Two cycles - Optimise'!$B$3,FALSE),0)</f>
        <v>0</v>
      </c>
      <c r="HI191">
        <f>IF(AND(HI$2&lt;=$J191,$J191&lt;='Two cycles - Optimise'!$B$4),_xlfn.BINOM.DIST(HI$2,'Two cycles - Optimise'!$B$4,'Two cycles - Optimise'!$B$3,FALSE),0)</f>
        <v>0</v>
      </c>
      <c r="HJ191">
        <f>IF(AND(HJ$2&lt;=$J191,$J191&lt;='Two cycles - Optimise'!$B$4),_xlfn.BINOM.DIST(HJ$2,'Two cycles - Optimise'!$B$4,'Two cycles - Optimise'!$B$3,FALSE),0)</f>
        <v>0</v>
      </c>
      <c r="HK191">
        <f>IF(AND(HK$2&lt;=$J191,$J191&lt;='Two cycles - Optimise'!$B$4),_xlfn.BINOM.DIST(HK$2,'Two cycles - Optimise'!$B$4,'Two cycles - Optimise'!$B$3,FALSE),0)</f>
        <v>0</v>
      </c>
      <c r="HL191">
        <f>IF(AND(HL$2&lt;=$J191,$J191&lt;='Two cycles - Optimise'!$B$4),_xlfn.BINOM.DIST(HL$2,'Two cycles - Optimise'!$B$4,'Two cycles - Optimise'!$B$3,FALSE),0)</f>
        <v>0</v>
      </c>
      <c r="HM191">
        <f>IF(AND(HM$2&lt;=$J191,$J191&lt;='Two cycles - Optimise'!$B$4),_xlfn.BINOM.DIST(HM$2,'Two cycles - Optimise'!$B$4,'Two cycles - Optimise'!$B$3,FALSE),0)</f>
        <v>0</v>
      </c>
      <c r="HN191">
        <f>IF(AND(HN$2&lt;=$J191,$J191&lt;='Two cycles - Optimise'!$B$4),_xlfn.BINOM.DIST(HN$2,'Two cycles - Optimise'!$B$4,'Two cycles - Optimise'!$B$3,FALSE),0)</f>
        <v>0</v>
      </c>
      <c r="HP191">
        <f>IF('Two cycles - Optimise'!$E$10&gt;($J191+HP$2),_xlfn.BINOM.DIST('Two cycles - Optimise'!$E$10-HP$2,'Two cycles - Optimise'!$B$4,'Two cycles - Optimise'!$B$3,TRUE)-_xlfn.BINOM.DIST($J191,'Two cycles - Optimise'!$B$4,'Two cycles - Optimise'!$B$3,TRUE),0)</f>
        <v>0</v>
      </c>
      <c r="HQ191">
        <f>IF('Two cycles - Optimise'!$E$10&gt;($J191+HQ$2),_xlfn.BINOM.DIST('Two cycles - Optimise'!$E$10-HQ$2,'Two cycles - Optimise'!$B$4,'Two cycles - Optimise'!$B$3,TRUE)-_xlfn.BINOM.DIST($J191,'Two cycles - Optimise'!$B$4,'Two cycles - Optimise'!$B$3,TRUE),0)</f>
        <v>0</v>
      </c>
      <c r="HR191">
        <f>IF('Two cycles - Optimise'!$E$10&gt;($J191+HR$2),_xlfn.BINOM.DIST('Two cycles - Optimise'!$E$10-HR$2,'Two cycles - Optimise'!$B$4,'Two cycles - Optimise'!$B$3,TRUE)-_xlfn.BINOM.DIST($J191,'Two cycles - Optimise'!$B$4,'Two cycles - Optimise'!$B$3,TRUE),0)</f>
        <v>0</v>
      </c>
      <c r="HS191">
        <f>IF('Two cycles - Optimise'!$E$10&gt;($J191+HS$2),_xlfn.BINOM.DIST('Two cycles - Optimise'!$E$10-HS$2,'Two cycles - Optimise'!$B$4,'Two cycles - Optimise'!$B$3,TRUE)-_xlfn.BINOM.DIST($J191,'Two cycles - Optimise'!$B$4,'Two cycles - Optimise'!$B$3,TRUE),0)</f>
        <v>0</v>
      </c>
      <c r="HT191">
        <f>IF('Two cycles - Optimise'!$E$10&gt;($J191+HT$2),_xlfn.BINOM.DIST('Two cycles - Optimise'!$E$10-HT$2,'Two cycles - Optimise'!$B$4,'Two cycles - Optimise'!$B$3,TRUE)-_xlfn.BINOM.DIST($J191,'Two cycles - Optimise'!$B$4,'Two cycles - Optimise'!$B$3,TRUE),0)</f>
        <v>0</v>
      </c>
      <c r="HU191">
        <f>IF('Two cycles - Optimise'!$E$10&gt;($J191+HU$2),_xlfn.BINOM.DIST('Two cycles - Optimise'!$E$10-HU$2,'Two cycles - Optimise'!$B$4,'Two cycles - Optimise'!$B$3,TRUE)-_xlfn.BINOM.DIST($J191,'Two cycles - Optimise'!$B$4,'Two cycles - Optimise'!$B$3,TRUE),0)</f>
        <v>0</v>
      </c>
      <c r="HV191">
        <f>IF('Two cycles - Optimise'!$E$10&gt;($J191+HV$2),_xlfn.BINOM.DIST('Two cycles - Optimise'!$E$10-HV$2,'Two cycles - Optimise'!$B$4,'Two cycles - Optimise'!$B$3,TRUE)-_xlfn.BINOM.DIST($J191,'Two cycles - Optimise'!$B$4,'Two cycles - Optimise'!$B$3,TRUE),0)</f>
        <v>0</v>
      </c>
      <c r="HW191">
        <f>IF('Two cycles - Optimise'!$E$10&gt;($J191+HW$2),_xlfn.BINOM.DIST('Two cycles - Optimise'!$E$10-HW$2,'Two cycles - Optimise'!$B$4,'Two cycles - Optimise'!$B$3,TRUE)-_xlfn.BINOM.DIST($J191,'Two cycles - Optimise'!$B$4,'Two cycles - Optimise'!$B$3,TRUE),0)</f>
        <v>0</v>
      </c>
      <c r="HX191">
        <f>IF('Two cycles - Optimise'!$E$10&gt;($J191+HX$2),_xlfn.BINOM.DIST('Two cycles - Optimise'!$E$10-HX$2,'Two cycles - Optimise'!$B$4,'Two cycles - Optimise'!$B$3,TRUE)-_xlfn.BINOM.DIST($J191,'Two cycles - Optimise'!$B$4,'Two cycles - Optimise'!$B$3,TRUE),0)</f>
        <v>0</v>
      </c>
      <c r="HY191">
        <f>IF('Two cycles - Optimise'!$E$10&gt;($J191+HY$2),_xlfn.BINOM.DIST('Two cycles - Optimise'!$E$10-HY$2,'Two cycles - Optimise'!$B$4,'Two cycles - Optimise'!$B$3,TRUE)-_xlfn.BINOM.DIST($J191,'Two cycles - Optimise'!$B$4,'Two cycles - Optimise'!$B$3,TRUE),0)</f>
        <v>0</v>
      </c>
      <c r="HZ191">
        <f>IF('Two cycles - Optimise'!$E$10&gt;($J191+HZ$2),_xlfn.BINOM.DIST('Two cycles - Optimise'!$E$10-HZ$2,'Two cycles - Optimise'!$B$4,'Two cycles - Optimise'!$B$3,TRUE)-_xlfn.BINOM.DIST($J191,'Two cycles - Optimise'!$B$4,'Two cycles - Optimise'!$B$3,TRUE),0)</f>
        <v>0</v>
      </c>
      <c r="IA191">
        <f>IF('Two cycles - Optimise'!$E$10&gt;($J191+IA$2),_xlfn.BINOM.DIST('Two cycles - Optimise'!$E$10-IA$2,'Two cycles - Optimise'!$B$4,'Two cycles - Optimise'!$B$3,TRUE)-_xlfn.BINOM.DIST($J191,'Two cycles - Optimise'!$B$4,'Two cycles - Optimise'!$B$3,TRUE),0)</f>
        <v>0</v>
      </c>
      <c r="IB191">
        <f>IF('Two cycles - Optimise'!$E$10&gt;($J191+IB$2),_xlfn.BINOM.DIST('Two cycles - Optimise'!$E$10-IB$2,'Two cycles - Optimise'!$B$4,'Two cycles - Optimise'!$B$3,TRUE)-_xlfn.BINOM.DIST($J191,'Two cycles - Optimise'!$B$4,'Two cycles - Optimise'!$B$3,TRUE),0)</f>
        <v>0</v>
      </c>
      <c r="IC191">
        <f>IF('Two cycles - Optimise'!$E$10&gt;($J191+IC$2),_xlfn.BINOM.DIST('Two cycles - Optimise'!$E$10-IC$2,'Two cycles - Optimise'!$B$4,'Two cycles - Optimise'!$B$3,TRUE)-_xlfn.BINOM.DIST($J191,'Two cycles - Optimise'!$B$4,'Two cycles - Optimise'!$B$3,TRUE),0)</f>
        <v>0</v>
      </c>
      <c r="ID191">
        <f>IF('Two cycles - Optimise'!$E$10&gt;($J191+ID$2),_xlfn.BINOM.DIST('Two cycles - Optimise'!$E$10-ID$2,'Two cycles - Optimise'!$B$4,'Two cycles - Optimise'!$B$3,TRUE)-_xlfn.BINOM.DIST($J191,'Two cycles - Optimise'!$B$4,'Two cycles - Optimise'!$B$3,TRUE),0)</f>
        <v>0</v>
      </c>
      <c r="IE191">
        <f>IF('Two cycles - Optimise'!$E$10&gt;($J191+IE$2),_xlfn.BINOM.DIST('Two cycles - Optimise'!$E$10-IE$2,'Two cycles - Optimise'!$B$4,'Two cycles - Optimise'!$B$3,TRUE)-_xlfn.BINOM.DIST($J191,'Two cycles - Optimise'!$B$4,'Two cycles - Optimise'!$B$3,TRUE),0)</f>
        <v>0</v>
      </c>
      <c r="IF191">
        <f>IF('Two cycles - Optimise'!$E$10&gt;($J191+IF$2),_xlfn.BINOM.DIST('Two cycles - Optimise'!$E$10-IF$2,'Two cycles - Optimise'!$B$4,'Two cycles - Optimise'!$B$3,TRUE)-_xlfn.BINOM.DIST($J191,'Two cycles - Optimise'!$B$4,'Two cycles - Optimise'!$B$3,TRUE),0)</f>
        <v>0</v>
      </c>
      <c r="IG191">
        <f>IF('Two cycles - Optimise'!$E$10&gt;($J191+IG$2),_xlfn.BINOM.DIST('Two cycles - Optimise'!$E$10-IG$2,'Two cycles - Optimise'!$B$4,'Two cycles - Optimise'!$B$3,TRUE)-_xlfn.BINOM.DIST($J191,'Two cycles - Optimise'!$B$4,'Two cycles - Optimise'!$B$3,TRUE),0)</f>
        <v>0</v>
      </c>
      <c r="IH191">
        <f>IF('Two cycles - Optimise'!$E$10&gt;($J191+IH$2),_xlfn.BINOM.DIST('Two cycles - Optimise'!$E$10-IH$2,'Two cycles - Optimise'!$B$4,'Two cycles - Optimise'!$B$3,TRUE)-_xlfn.BINOM.DIST($J191,'Two cycles - Optimise'!$B$4,'Two cycles - Optimise'!$B$3,TRUE),0)</f>
        <v>0</v>
      </c>
      <c r="II191">
        <f>IF('Two cycles - Optimise'!$E$10&gt;($J191+II$2),_xlfn.BINOM.DIST('Two cycles - Optimise'!$E$10-II$2,'Two cycles - Optimise'!$B$4,'Two cycles - Optimise'!$B$3,TRUE)-_xlfn.BINOM.DIST($J191,'Two cycles - Optimise'!$B$4,'Two cycles - Optimise'!$B$3,TRUE),0)</f>
        <v>0</v>
      </c>
      <c r="IJ191">
        <f>IF('Two cycles - Optimise'!$E$10&gt;($J191+IJ$2),_xlfn.BINOM.DIST('Two cycles - Optimise'!$E$10-IJ$2,'Two cycles - Optimise'!$B$4,'Two cycles - Optimise'!$B$3,TRUE)-_xlfn.BINOM.DIST($J191,'Two cycles - Optimise'!$B$4,'Two cycles - Optimise'!$B$3,TRUE),0)</f>
        <v>0</v>
      </c>
      <c r="IK191">
        <f>IF('Two cycles - Optimise'!$E$10&gt;($J191+IK$2),_xlfn.BINOM.DIST('Two cycles - Optimise'!$E$10-IK$2,'Two cycles - Optimise'!$B$4,'Two cycles - Optimise'!$B$3,TRUE)-_xlfn.BINOM.DIST($J191,'Two cycles - Optimise'!$B$4,'Two cycles - Optimise'!$B$3,TRUE),0)</f>
        <v>0</v>
      </c>
      <c r="IL191">
        <f>IF('Two cycles - Optimise'!$E$10&gt;($J191+IL$2),_xlfn.BINOM.DIST('Two cycles - Optimise'!$E$10-IL$2,'Two cycles - Optimise'!$B$4,'Two cycles - Optimise'!$B$3,TRUE)-_xlfn.BINOM.DIST($J191,'Two cycles - Optimise'!$B$4,'Two cycles - Optimise'!$B$3,TRUE),0)</f>
        <v>0</v>
      </c>
      <c r="IM191">
        <f>IF('Two cycles - Optimise'!$E$10&gt;($J191+IM$2),_xlfn.BINOM.DIST('Two cycles - Optimise'!$E$10-IM$2,'Two cycles - Optimise'!$B$4,'Two cycles - Optimise'!$B$3,TRUE)-_xlfn.BINOM.DIST($J191,'Two cycles - Optimise'!$B$4,'Two cycles - Optimise'!$B$3,TRUE),0)</f>
        <v>0</v>
      </c>
      <c r="IN191">
        <f>IF('Two cycles - Optimise'!$E$10&gt;($J191+IN$2),_xlfn.BINOM.DIST('Two cycles - Optimise'!$E$10-IN$2,'Two cycles - Optimise'!$B$4,'Two cycles - Optimise'!$B$3,TRUE)-_xlfn.BINOM.DIST($J191,'Two cycles - Optimise'!$B$4,'Two cycles - Optimise'!$B$3,TRUE),0)</f>
        <v>0</v>
      </c>
      <c r="IO191">
        <f>IF('Two cycles - Optimise'!$E$10&gt;($J191+IO$2),_xlfn.BINOM.DIST('Two cycles - Optimise'!$E$10-IO$2,'Two cycles - Optimise'!$B$4,'Two cycles - Optimise'!$B$3,TRUE)-_xlfn.BINOM.DIST($J191,'Two cycles - Optimise'!$B$4,'Two cycles - Optimise'!$B$3,TRUE),0)</f>
        <v>0</v>
      </c>
      <c r="IP191">
        <f>IF('Two cycles - Optimise'!$E$10&gt;($J191+IP$2),_xlfn.BINOM.DIST('Two cycles - Optimise'!$E$10-IP$2,'Two cycles - Optimise'!$B$4,'Two cycles - Optimise'!$B$3,TRUE)-_xlfn.BINOM.DIST($J191,'Two cycles - Optimise'!$B$4,'Two cycles - Optimise'!$B$3,TRUE),0)</f>
        <v>0</v>
      </c>
      <c r="IQ191">
        <f>IF('Two cycles - Optimise'!$E$10&gt;($J191+IQ$2),_xlfn.BINOM.DIST('Two cycles - Optimise'!$E$10-IQ$2,'Two cycles - Optimise'!$B$4,'Two cycles - Optimise'!$B$3,TRUE)-_xlfn.BINOM.DIST($J191,'Two cycles - Optimise'!$B$4,'Two cycles - Optimise'!$B$3,TRUE),0)</f>
        <v>0</v>
      </c>
      <c r="IR191">
        <f>IF('Two cycles - Optimise'!$E$10&gt;($J191+IR$2),_xlfn.BINOM.DIST('Two cycles - Optimise'!$E$10-IR$2,'Two cycles - Optimise'!$B$4,'Two cycles - Optimise'!$B$3,TRUE)-_xlfn.BINOM.DIST($J191,'Two cycles - Optimise'!$B$4,'Two cycles - Optimise'!$B$3,TRUE),0)</f>
        <v>0</v>
      </c>
      <c r="IS191">
        <f>IF('Two cycles - Optimise'!$E$10&gt;($J191+IS$2),_xlfn.BINOM.DIST('Two cycles - Optimise'!$E$10-IS$2,'Two cycles - Optimise'!$B$4,'Two cycles - Optimise'!$B$3,TRUE)-_xlfn.BINOM.DIST($J191,'Two cycles - Optimise'!$B$4,'Two cycles - Optimise'!$B$3,TRUE),0)</f>
        <v>0</v>
      </c>
      <c r="IT191">
        <f>IF('Two cycles - Optimise'!$E$10&gt;($J191+IT$2),_xlfn.BINOM.DIST('Two cycles - Optimise'!$E$10-IT$2,'Two cycles - Optimise'!$B$4,'Two cycles - Optimise'!$B$3,TRUE)-_xlfn.BINOM.DIST($J191,'Two cycles - Optimise'!$B$4,'Two cycles - Optimise'!$B$3,TRUE),0)</f>
        <v>0</v>
      </c>
      <c r="IU191">
        <f>IF('Two cycles - Optimise'!$E$10&gt;($J191+IU$2),_xlfn.BINOM.DIST('Two cycles - Optimise'!$E$10-IU$2,'Two cycles - Optimise'!$B$4,'Two cycles - Optimise'!$B$3,TRUE)-_xlfn.BINOM.DIST($J191,'Two cycles - Optimise'!$B$4,'Two cycles - Optimise'!$B$3,TRUE),0)</f>
        <v>0</v>
      </c>
      <c r="IV191">
        <f>IF('Two cycles - Optimise'!$E$10&gt;($J191+IV$2),_xlfn.BINOM.DIST('Two cycles - Optimise'!$E$10-IV$2,'Two cycles - Optimise'!$B$4,'Two cycles - Optimise'!$B$3,TRUE)-_xlfn.BINOM.DIST($J191,'Two cycles - Optimise'!$B$4,'Two cycles - Optimise'!$B$3,TRUE),0)</f>
        <v>0</v>
      </c>
      <c r="IW191">
        <f>IF('Two cycles - Optimise'!$E$10&gt;($J191+IW$2),_xlfn.BINOM.DIST('Two cycles - Optimise'!$E$10-IW$2,'Two cycles - Optimise'!$B$4,'Two cycles - Optimise'!$B$3,TRUE)-_xlfn.BINOM.DIST($J191,'Two cycles - Optimise'!$B$4,'Two cycles - Optimise'!$B$3,TRUE),0)</f>
        <v>0</v>
      </c>
      <c r="IX191">
        <f>IF('Two cycles - Optimise'!$E$10&gt;($J191+IX$2),_xlfn.BINOM.DIST('Two cycles - Optimise'!$E$10-IX$2,'Two cycles - Optimise'!$B$4,'Two cycles - Optimise'!$B$3,TRUE)-_xlfn.BINOM.DIST($J191,'Two cycles - Optimise'!$B$4,'Two cycles - Optimise'!$B$3,TRUE),0)</f>
        <v>0</v>
      </c>
      <c r="IY191">
        <f>IF('Two cycles - Optimise'!$E$10&gt;($J191+IY$2),_xlfn.BINOM.DIST('Two cycles - Optimise'!$E$10-IY$2,'Two cycles - Optimise'!$B$4,'Two cycles - Optimise'!$B$3,TRUE)-_xlfn.BINOM.DIST($J191,'Two cycles - Optimise'!$B$4,'Two cycles - Optimise'!$B$3,TRUE),0)</f>
        <v>0</v>
      </c>
      <c r="IZ191">
        <f>IF('Two cycles - Optimise'!$E$10&gt;($J191+IZ$2),_xlfn.BINOM.DIST('Two cycles - Optimise'!$E$10-IZ$2,'Two cycles - Optimise'!$B$4,'Two cycles - Optimise'!$B$3,TRUE)-_xlfn.BINOM.DIST($J191,'Two cycles - Optimise'!$B$4,'Two cycles - Optimise'!$B$3,TRUE),0)</f>
        <v>0</v>
      </c>
      <c r="JA191">
        <f>IF('Two cycles - Optimise'!$E$10&gt;($J191+JA$2),_xlfn.BINOM.DIST('Two cycles - Optimise'!$E$10-JA$2,'Two cycles - Optimise'!$B$4,'Two cycles - Optimise'!$B$3,TRUE)-_xlfn.BINOM.DIST($J191,'Two cycles - Optimise'!$B$4,'Two cycles - Optimise'!$B$3,TRUE),0)</f>
        <v>0</v>
      </c>
      <c r="JB191">
        <f>IF('Two cycles - Optimise'!$E$10&gt;($J191+JB$2),_xlfn.BINOM.DIST('Two cycles - Optimise'!$E$10-JB$2,'Two cycles - Optimise'!$B$4,'Two cycles - Optimise'!$B$3,TRUE)-_xlfn.BINOM.DIST($J191,'Two cycles - Optimise'!$B$4,'Two cycles - Optimise'!$B$3,TRUE),0)</f>
        <v>0</v>
      </c>
      <c r="JC191">
        <f>IF('Two cycles - Optimise'!$E$10&gt;($J191+JC$2),_xlfn.BINOM.DIST('Two cycles - Optimise'!$E$10-JC$2,'Two cycles - Optimise'!$B$4,'Two cycles - Optimise'!$B$3,TRUE)-_xlfn.BINOM.DIST($J191,'Two cycles - Optimise'!$B$4,'Two cycles - Optimise'!$B$3,TRUE),0)</f>
        <v>0</v>
      </c>
      <c r="JD191">
        <f>IF('Two cycles - Optimise'!$E$10&gt;($J191+JD$2),_xlfn.BINOM.DIST('Two cycles - Optimise'!$E$10-JD$2,'Two cycles - Optimise'!$B$4,'Two cycles - Optimise'!$B$3,TRUE)-_xlfn.BINOM.DIST($J191,'Two cycles - Optimise'!$B$4,'Two cycles - Optimise'!$B$3,TRUE),0)</f>
        <v>0</v>
      </c>
      <c r="JE191">
        <f>IF('Two cycles - Optimise'!$E$10&gt;($J191+JE$2),_xlfn.BINOM.DIST('Two cycles - Optimise'!$E$10-JE$2,'Two cycles - Optimise'!$B$4,'Two cycles - Optimise'!$B$3,TRUE)-_xlfn.BINOM.DIST($J191,'Two cycles - Optimise'!$B$4,'Two cycles - Optimise'!$B$3,TRUE),0)</f>
        <v>0</v>
      </c>
      <c r="JF191">
        <f>IF('Two cycles - Optimise'!$E$10&gt;($J191+JF$2),_xlfn.BINOM.DIST('Two cycles - Optimise'!$E$10-JF$2,'Two cycles - Optimise'!$B$4,'Two cycles - Optimise'!$B$3,TRUE)-_xlfn.BINOM.DIST($J191,'Two cycles - Optimise'!$B$4,'Two cycles - Optimise'!$B$3,TRUE),0)</f>
        <v>0</v>
      </c>
      <c r="JG191">
        <f>IF('Two cycles - Optimise'!$E$10&gt;($J191+JG$2),_xlfn.BINOM.DIST('Two cycles - Optimise'!$E$10-JG$2,'Two cycles - Optimise'!$B$4,'Two cycles - Optimise'!$B$3,TRUE)-_xlfn.BINOM.DIST($J191,'Two cycles - Optimise'!$B$4,'Two cycles - Optimise'!$B$3,TRUE),0)</f>
        <v>0</v>
      </c>
      <c r="JH191">
        <f>IF('Two cycles - Optimise'!$E$10&gt;($J191+JH$2),_xlfn.BINOM.DIST('Two cycles - Optimise'!$E$10-JH$2,'Two cycles - Optimise'!$B$4,'Two cycles - Optimise'!$B$3,TRUE)-_xlfn.BINOM.DIST($J191,'Two cycles - Optimise'!$B$4,'Two cycles - Optimise'!$B$3,TRUE),0)</f>
        <v>0</v>
      </c>
      <c r="JI191">
        <f>IF('Two cycles - Optimise'!$E$10&gt;($J191+JI$2),_xlfn.BINOM.DIST('Two cycles - Optimise'!$E$10-JI$2,'Two cycles - Optimise'!$B$4,'Two cycles - Optimise'!$B$3,TRUE)-_xlfn.BINOM.DIST($J191,'Two cycles - Optimise'!$B$4,'Two cycles - Optimise'!$B$3,TRUE),0)</f>
        <v>0</v>
      </c>
      <c r="JJ191">
        <f>IF('Two cycles - Optimise'!$E$10&gt;($J191+JJ$2),_xlfn.BINOM.DIST('Two cycles - Optimise'!$E$10-JJ$2,'Two cycles - Optimise'!$B$4,'Two cycles - Optimise'!$B$3,TRUE)-_xlfn.BINOM.DIST($J191,'Two cycles - Optimise'!$B$4,'Two cycles - Optimise'!$B$3,TRUE),0)</f>
        <v>0</v>
      </c>
      <c r="JK191">
        <f>IF('Two cycles - Optimise'!$E$10&gt;($J191+JK$2),_xlfn.BINOM.DIST('Two cycles - Optimise'!$E$10-JK$2,'Two cycles - Optimise'!$B$4,'Two cycles - Optimise'!$B$3,TRUE)-_xlfn.BINOM.DIST($J191,'Two cycles - Optimise'!$B$4,'Two cycles - Optimise'!$B$3,TRUE),0)</f>
        <v>0</v>
      </c>
      <c r="JL191">
        <f>IF('Two cycles - Optimise'!$E$10&gt;($J191+JL$2),_xlfn.BINOM.DIST('Two cycles - Optimise'!$E$10-JL$2,'Two cycles - Optimise'!$B$4,'Two cycles - Optimise'!$B$3,TRUE)-_xlfn.BINOM.DIST($J191,'Two cycles - Optimise'!$B$4,'Two cycles - Optimise'!$B$3,TRUE),0)</f>
        <v>0</v>
      </c>
      <c r="JM191">
        <f>IF('Two cycles - Optimise'!$E$10&gt;($J191+JM$2),_xlfn.BINOM.DIST('Two cycles - Optimise'!$E$10-JM$2,'Two cycles - Optimise'!$B$4,'Two cycles - Optimise'!$B$3,TRUE)-_xlfn.BINOM.DIST($J191,'Two cycles - Optimise'!$B$4,'Two cycles - Optimise'!$B$3,TRUE),0)</f>
        <v>0</v>
      </c>
      <c r="JN191">
        <f>IF('Two cycles - Optimise'!$E$10&gt;($J191+JN$2),_xlfn.BINOM.DIST('Two cycles - Optimise'!$E$10-JN$2,'Two cycles - Optimise'!$B$4,'Two cycles - Optimise'!$B$3,TRUE)-_xlfn.BINOM.DIST($J191,'Two cycles - Optimise'!$B$4,'Two cycles - Optimise'!$B$3,TRUE),0)</f>
        <v>0</v>
      </c>
      <c r="JO191">
        <f>IF('Two cycles - Optimise'!$E$10&gt;($J191+JO$2),_xlfn.BINOM.DIST('Two cycles - Optimise'!$E$10-JO$2,'Two cycles - Optimise'!$B$4,'Two cycles - Optimise'!$B$3,TRUE)-_xlfn.BINOM.DIST($J191,'Two cycles - Optimise'!$B$4,'Two cycles - Optimise'!$B$3,TRUE),0)</f>
        <v>0</v>
      </c>
      <c r="JP191">
        <f>IF('Two cycles - Optimise'!$E$10&gt;($J191+JP$2),_xlfn.BINOM.DIST('Two cycles - Optimise'!$E$10-JP$2,'Two cycles - Optimise'!$B$4,'Two cycles - Optimise'!$B$3,TRUE)-_xlfn.BINOM.DIST($J191,'Two cycles - Optimise'!$B$4,'Two cycles - Optimise'!$B$3,TRUE),0)</f>
        <v>0</v>
      </c>
      <c r="JQ191">
        <f>IF('Two cycles - Optimise'!$E$10&gt;($J191+JQ$2),_xlfn.BINOM.DIST('Two cycles - Optimise'!$E$10-JQ$2,'Two cycles - Optimise'!$B$4,'Two cycles - Optimise'!$B$3,TRUE)-_xlfn.BINOM.DIST($J191,'Two cycles - Optimise'!$B$4,'Two cycles - Optimise'!$B$3,TRUE),0)</f>
        <v>0</v>
      </c>
      <c r="JR191">
        <f>IF('Two cycles - Optimise'!$E$10&gt;($J191+JR$2),_xlfn.BINOM.DIST('Two cycles - Optimise'!$E$10-JR$2,'Two cycles - Optimise'!$B$4,'Two cycles - Optimise'!$B$3,TRUE)-_xlfn.BINOM.DIST($J191,'Two cycles - Optimise'!$B$4,'Two cycles - Optimise'!$B$3,TRUE),0)</f>
        <v>0</v>
      </c>
      <c r="JS191">
        <f>IF('Two cycles - Optimise'!$E$10&gt;($J191+JS$2),_xlfn.BINOM.DIST('Two cycles - Optimise'!$E$10-JS$2,'Two cycles - Optimise'!$B$4,'Two cycles - Optimise'!$B$3,TRUE)-_xlfn.BINOM.DIST($J191,'Two cycles - Optimise'!$B$4,'Two cycles - Optimise'!$B$3,TRUE),0)</f>
        <v>0</v>
      </c>
      <c r="JT191">
        <f>IF('Two cycles - Optimise'!$E$10&gt;($J191+JT$2),_xlfn.BINOM.DIST('Two cycles - Optimise'!$E$10-JT$2,'Two cycles - Optimise'!$B$4,'Two cycles - Optimise'!$B$3,TRUE)-_xlfn.BINOM.DIST($J191,'Two cycles - Optimise'!$B$4,'Two cycles - Optimise'!$B$3,TRUE),0)</f>
        <v>0</v>
      </c>
      <c r="JU191">
        <f>IF('Two cycles - Optimise'!$E$10&gt;($J191+JU$2),_xlfn.BINOM.DIST('Two cycles - Optimise'!$E$10-JU$2,'Two cycles - Optimise'!$B$4,'Two cycles - Optimise'!$B$3,TRUE)-_xlfn.BINOM.DIST($J191,'Two cycles - Optimise'!$B$4,'Two cycles - Optimise'!$B$3,TRUE),0)</f>
        <v>0</v>
      </c>
      <c r="JV191">
        <f>IF('Two cycles - Optimise'!$E$10&gt;($J191+JV$2),_xlfn.BINOM.DIST('Two cycles - Optimise'!$E$10-JV$2,'Two cycles - Optimise'!$B$4,'Two cycles - Optimise'!$B$3,TRUE)-_xlfn.BINOM.DIST($J191,'Two cycles - Optimise'!$B$4,'Two cycles - Optimise'!$B$3,TRUE),0)</f>
        <v>0</v>
      </c>
      <c r="JW191">
        <f>IF('Two cycles - Optimise'!$E$10&gt;($J191+JW$2),_xlfn.BINOM.DIST('Two cycles - Optimise'!$E$10-JW$2,'Two cycles - Optimise'!$B$4,'Two cycles - Optimise'!$B$3,TRUE)-_xlfn.BINOM.DIST($J191,'Two cycles - Optimise'!$B$4,'Two cycles - Optimise'!$B$3,TRUE),0)</f>
        <v>0</v>
      </c>
      <c r="JX191">
        <f>IF('Two cycles - Optimise'!$E$10&gt;($J191+JX$2),_xlfn.BINOM.DIST('Two cycles - Optimise'!$E$10-JX$2,'Two cycles - Optimise'!$B$4,'Two cycles - Optimise'!$B$3,TRUE)-_xlfn.BINOM.DIST($J191,'Two cycles - Optimise'!$B$4,'Two cycles - Optimise'!$B$3,TRUE),0)</f>
        <v>0</v>
      </c>
      <c r="JY191">
        <f>IF('Two cycles - Optimise'!$E$10&gt;($J191+JY$2),_xlfn.BINOM.DIST('Two cycles - Optimise'!$E$10-JY$2,'Two cycles - Optimise'!$B$4,'Two cycles - Optimise'!$B$3,TRUE)-_xlfn.BINOM.DIST($J191,'Two cycles - Optimise'!$B$4,'Two cycles - Optimise'!$B$3,TRUE),0)</f>
        <v>0</v>
      </c>
      <c r="JZ191">
        <f>IF('Two cycles - Optimise'!$E$10&gt;($J191+JZ$2),_xlfn.BINOM.DIST('Two cycles - Optimise'!$E$10-JZ$2,'Two cycles - Optimise'!$B$4,'Two cycles - Optimise'!$B$3,TRUE)-_xlfn.BINOM.DIST($J191,'Two cycles - Optimise'!$B$4,'Two cycles - Optimise'!$B$3,TRUE),0)</f>
        <v>0</v>
      </c>
      <c r="KA191">
        <f>IF('Two cycles - Optimise'!$E$10&gt;($J191+KA$2),_xlfn.BINOM.DIST('Two cycles - Optimise'!$E$10-KA$2,'Two cycles - Optimise'!$B$4,'Two cycles - Optimise'!$B$3,TRUE)-_xlfn.BINOM.DIST($J191,'Two cycles - Optimise'!$B$4,'Two cycles - Optimise'!$B$3,TRUE),0)</f>
        <v>0</v>
      </c>
      <c r="KB191">
        <f>IF('Two cycles - Optimise'!$E$10&gt;($J191+KB$2),_xlfn.BINOM.DIST('Two cycles - Optimise'!$E$10-KB$2,'Two cycles - Optimise'!$B$4,'Two cycles - Optimise'!$B$3,TRUE)-_xlfn.BINOM.DIST($J191,'Two cycles - Optimise'!$B$4,'Two cycles - Optimise'!$B$3,TRUE),0)</f>
        <v>0</v>
      </c>
      <c r="KC191">
        <f>IF('Two cycles - Optimise'!$E$10&gt;($J191+KC$2),_xlfn.BINOM.DIST('Two cycles - Optimise'!$E$10-KC$2,'Two cycles - Optimise'!$B$4,'Two cycles - Optimise'!$B$3,TRUE)-_xlfn.BINOM.DIST($J191,'Two cycles - Optimise'!$B$4,'Two cycles - Optimise'!$B$3,TRUE),0)</f>
        <v>0</v>
      </c>
      <c r="KD191">
        <f>IF('Two cycles - Optimise'!$E$10&gt;($J191+KD$2),_xlfn.BINOM.DIST('Two cycles - Optimise'!$E$10-KD$2,'Two cycles - Optimise'!$B$4,'Two cycles - Optimise'!$B$3,TRUE)-_xlfn.BINOM.DIST($J191,'Two cycles - Optimise'!$B$4,'Two cycles - Optimise'!$B$3,TRUE),0)</f>
        <v>0</v>
      </c>
      <c r="KE191">
        <f>IF('Two cycles - Optimise'!$E$10&gt;($J191+KE$2),_xlfn.BINOM.DIST('Two cycles - Optimise'!$E$10-KE$2,'Two cycles - Optimise'!$B$4,'Two cycles - Optimise'!$B$3,TRUE)-_xlfn.BINOM.DIST($J191,'Two cycles - Optimise'!$B$4,'Two cycles - Optimise'!$B$3,TRUE),0)</f>
        <v>0</v>
      </c>
      <c r="KF191">
        <f>IF('Two cycles - Optimise'!$E$10&gt;($J191+KF$2),_xlfn.BINOM.DIST('Two cycles - Optimise'!$E$10-KF$2,'Two cycles - Optimise'!$B$4,'Two cycles - Optimise'!$B$3,TRUE)-_xlfn.BINOM.DIST($J191,'Two cycles - Optimise'!$B$4,'Two cycles - Optimise'!$B$3,TRUE),0)</f>
        <v>0</v>
      </c>
      <c r="KG191">
        <f>IF('Two cycles - Optimise'!$E$10&gt;($J191+KG$2),_xlfn.BINOM.DIST('Two cycles - Optimise'!$E$10-KG$2,'Two cycles - Optimise'!$B$4,'Two cycles - Optimise'!$B$3,TRUE)-_xlfn.BINOM.DIST($J191,'Two cycles - Optimise'!$B$4,'Two cycles - Optimise'!$B$3,TRUE),0)</f>
        <v>0</v>
      </c>
      <c r="KH191">
        <f>IF('Two cycles - Optimise'!$E$10&gt;($J191+KH$2),_xlfn.BINOM.DIST('Two cycles - Optimise'!$E$10-KH$2,'Two cycles - Optimise'!$B$4,'Two cycles - Optimise'!$B$3,TRUE)-_xlfn.BINOM.DIST($J191,'Two cycles - Optimise'!$B$4,'Two cycles - Optimise'!$B$3,TRUE),0)</f>
        <v>0</v>
      </c>
      <c r="KI191">
        <f>IF('Two cycles - Optimise'!$E$10&gt;($J191+KI$2),_xlfn.BINOM.DIST('Two cycles - Optimise'!$E$10-KI$2,'Two cycles - Optimise'!$B$4,'Two cycles - Optimise'!$B$3,TRUE)-_xlfn.BINOM.DIST($J191,'Two cycles - Optimise'!$B$4,'Two cycles - Optimise'!$B$3,TRUE),0)</f>
        <v>0</v>
      </c>
      <c r="KJ191">
        <f>IF('Two cycles - Optimise'!$E$10&gt;($J191+KJ$2),_xlfn.BINOM.DIST('Two cycles - Optimise'!$E$10-KJ$2,'Two cycles - Optimise'!$B$4,'Two cycles - Optimise'!$B$3,TRUE)-_xlfn.BINOM.DIST($J191,'Two cycles - Optimise'!$B$4,'Two cycles - Optimise'!$B$3,TRUE),0)</f>
        <v>0</v>
      </c>
      <c r="KK191">
        <f>IF('Two cycles - Optimise'!$E$10&gt;($J191+KK$2),_xlfn.BINOM.DIST('Two cycles - Optimise'!$E$10-KK$2,'Two cycles - Optimise'!$B$4,'Two cycles - Optimise'!$B$3,TRUE)-_xlfn.BINOM.DIST($J191,'Two cycles - Optimise'!$B$4,'Two cycles - Optimise'!$B$3,TRUE),0)</f>
        <v>0</v>
      </c>
      <c r="KL191">
        <f>IF('Two cycles - Optimise'!$E$10&gt;($J191+KL$2),_xlfn.BINOM.DIST('Two cycles - Optimise'!$E$10-KL$2,'Two cycles - Optimise'!$B$4,'Two cycles - Optimise'!$B$3,TRUE)-_xlfn.BINOM.DIST($J191,'Two cycles - Optimise'!$B$4,'Two cycles - Optimise'!$B$3,TRUE),0)</f>
        <v>0</v>
      </c>
      <c r="KM191">
        <f>IF('Two cycles - Optimise'!$E$10&gt;($J191+KM$2),_xlfn.BINOM.DIST('Two cycles - Optimise'!$E$10-KM$2,'Two cycles - Optimise'!$B$4,'Two cycles - Optimise'!$B$3,TRUE)-_xlfn.BINOM.DIST($J191,'Two cycles - Optimise'!$B$4,'Two cycles - Optimise'!$B$3,TRUE),0)</f>
        <v>0</v>
      </c>
      <c r="KN191">
        <f>IF('Two cycles - Optimise'!$E$10&gt;($J191+KN$2),_xlfn.BINOM.DIST('Two cycles - Optimise'!$E$10-KN$2,'Two cycles - Optimise'!$B$4,'Two cycles - Optimise'!$B$3,TRUE)-_xlfn.BINOM.DIST($J191,'Two cycles - Optimise'!$B$4,'Two cycles - Optimise'!$B$3,TRUE),0)</f>
        <v>0</v>
      </c>
      <c r="KO191">
        <f>IF('Two cycles - Optimise'!$E$10&gt;($J191+KO$2),_xlfn.BINOM.DIST('Two cycles - Optimise'!$E$10-KO$2,'Two cycles - Optimise'!$B$4,'Two cycles - Optimise'!$B$3,TRUE)-_xlfn.BINOM.DIST($J191,'Two cycles - Optimise'!$B$4,'Two cycles - Optimise'!$B$3,TRUE),0)</f>
        <v>0</v>
      </c>
      <c r="KP191">
        <f>IF('Two cycles - Optimise'!$E$10&gt;($J191+KP$2),_xlfn.BINOM.DIST('Two cycles - Optimise'!$E$10-KP$2,'Two cycles - Optimise'!$B$4,'Two cycles - Optimise'!$B$3,TRUE)-_xlfn.BINOM.DIST($J191,'Two cycles - Optimise'!$B$4,'Two cycles - Optimise'!$B$3,TRUE),0)</f>
        <v>0</v>
      </c>
      <c r="KQ191">
        <f>IF('Two cycles - Optimise'!$E$10&gt;($J191+KQ$2),_xlfn.BINOM.DIST('Two cycles - Optimise'!$E$10-KQ$2,'Two cycles - Optimise'!$B$4,'Two cycles - Optimise'!$B$3,TRUE)-_xlfn.BINOM.DIST($J191,'Two cycles - Optimise'!$B$4,'Two cycles - Optimise'!$B$3,TRUE),0)</f>
        <v>0</v>
      </c>
      <c r="KR191">
        <f>IF('Two cycles - Optimise'!$E$10&gt;($J191+KR$2),_xlfn.BINOM.DIST('Two cycles - Optimise'!$E$10-KR$2,'Two cycles - Optimise'!$B$4,'Two cycles - Optimise'!$B$3,TRUE)-_xlfn.BINOM.DIST($J191,'Two cycles - Optimise'!$B$4,'Two cycles - Optimise'!$B$3,TRUE),0)</f>
        <v>0</v>
      </c>
      <c r="KS191">
        <f>IF('Two cycles - Optimise'!$E$10&gt;($J191+KS$2),_xlfn.BINOM.DIST('Two cycles - Optimise'!$E$10-KS$2,'Two cycles - Optimise'!$B$4,'Two cycles - Optimise'!$B$3,TRUE)-_xlfn.BINOM.DIST($J191,'Two cycles - Optimise'!$B$4,'Two cycles - Optimise'!$B$3,TRUE),0)</f>
        <v>0</v>
      </c>
      <c r="KT191">
        <f>IF('Two cycles - Optimise'!$E$10&gt;($J191+KT$2),_xlfn.BINOM.DIST('Two cycles - Optimise'!$E$10-KT$2,'Two cycles - Optimise'!$B$4,'Two cycles - Optimise'!$B$3,TRUE)-_xlfn.BINOM.DIST($J191,'Two cycles - Optimise'!$B$4,'Two cycles - Optimise'!$B$3,TRUE),0)</f>
        <v>0</v>
      </c>
      <c r="KU191">
        <f>IF('Two cycles - Optimise'!$E$10&gt;($J191+KU$2),_xlfn.BINOM.DIST('Two cycles - Optimise'!$E$10-KU$2,'Two cycles - Optimise'!$B$4,'Two cycles - Optimise'!$B$3,TRUE)-_xlfn.BINOM.DIST($J191,'Two cycles - Optimise'!$B$4,'Two cycles - Optimise'!$B$3,TRUE),0)</f>
        <v>0</v>
      </c>
      <c r="KV191">
        <f>IF('Two cycles - Optimise'!$E$10&gt;($J191+KV$2),_xlfn.BINOM.DIST('Two cycles - Optimise'!$E$10-KV$2,'Two cycles - Optimise'!$B$4,'Two cycles - Optimise'!$B$3,TRUE)-_xlfn.BINOM.DIST($J191,'Two cycles - Optimise'!$B$4,'Two cycles - Optimise'!$B$3,TRUE),0)</f>
        <v>0</v>
      </c>
      <c r="KW191">
        <f>IF('Two cycles - Optimise'!$E$10&gt;($J191+KW$2),_xlfn.BINOM.DIST('Two cycles - Optimise'!$E$10-KW$2,'Two cycles - Optimise'!$B$4,'Two cycles - Optimise'!$B$3,TRUE)-_xlfn.BINOM.DIST($J191,'Two cycles - Optimise'!$B$4,'Two cycles - Optimise'!$B$3,TRUE),0)</f>
        <v>0</v>
      </c>
      <c r="KX191">
        <f>IF('Two cycles - Optimise'!$E$10&gt;($J191+KX$2),_xlfn.BINOM.DIST('Two cycles - Optimise'!$E$10-KX$2,'Two cycles - Optimise'!$B$4,'Two cycles - Optimise'!$B$3,TRUE)-_xlfn.BINOM.DIST($J191,'Two cycles - Optimise'!$B$4,'Two cycles - Optimise'!$B$3,TRUE),0)</f>
        <v>0</v>
      </c>
      <c r="KY191">
        <f>IF('Two cycles - Optimise'!$E$10&gt;($J191+KY$2),_xlfn.BINOM.DIST('Two cycles - Optimise'!$E$10-KY$2,'Two cycles - Optimise'!$B$4,'Two cycles - Optimise'!$B$3,TRUE)-_xlfn.BINOM.DIST($J191,'Two cycles - Optimise'!$B$4,'Two cycles - Optimise'!$B$3,TRUE),0)</f>
        <v>0</v>
      </c>
      <c r="KZ191">
        <f>IF('Two cycles - Optimise'!$E$10&gt;($J191+KZ$2),_xlfn.BINOM.DIST('Two cycles - Optimise'!$E$10-KZ$2,'Two cycles - Optimise'!$B$4,'Two cycles - Optimise'!$B$3,TRUE)-_xlfn.BINOM.DIST($J191,'Two cycles - Optimise'!$B$4,'Two cycles - Optimise'!$B$3,TRUE),0)</f>
        <v>0</v>
      </c>
      <c r="LA191">
        <f>IF('Two cycles - Optimise'!$E$10&gt;($J191+LA$2),_xlfn.BINOM.DIST('Two cycles - Optimise'!$E$10-LA$2,'Two cycles - Optimise'!$B$4,'Two cycles - Optimise'!$B$3,TRUE)-_xlfn.BINOM.DIST($J191,'Two cycles - Optimise'!$B$4,'Two cycles - Optimise'!$B$3,TRUE),0)</f>
        <v>0</v>
      </c>
      <c r="LB191">
        <f>IF('Two cycles - Optimise'!$E$10&gt;($J191+LB$2),_xlfn.BINOM.DIST('Two cycles - Optimise'!$E$10-LB$2,'Two cycles - Optimise'!$B$4,'Two cycles - Optimise'!$B$3,TRUE)-_xlfn.BINOM.DIST($J191,'Two cycles - Optimise'!$B$4,'Two cycles - Optimise'!$B$3,TRUE),0)</f>
        <v>0</v>
      </c>
      <c r="LC191">
        <f>IF('Two cycles - Optimise'!$E$10&gt;($J191+LC$2),_xlfn.BINOM.DIST('Two cycles - Optimise'!$E$10-LC$2,'Two cycles - Optimise'!$B$4,'Two cycles - Optimise'!$B$3,TRUE)-_xlfn.BINOM.DIST($J191,'Two cycles - Optimise'!$B$4,'Two cycles - Optimise'!$B$3,TRUE),0)</f>
        <v>0</v>
      </c>
      <c r="LD191">
        <f>IF('Two cycles - Optimise'!$E$10&gt;($J191+LD$2),_xlfn.BINOM.DIST('Two cycles - Optimise'!$E$10-LD$2,'Two cycles - Optimise'!$B$4,'Two cycles - Optimise'!$B$3,TRUE)-_xlfn.BINOM.DIST($J191,'Two cycles - Optimise'!$B$4,'Two cycles - Optimise'!$B$3,TRUE),0)</f>
        <v>0</v>
      </c>
      <c r="LE191">
        <f>IF('Two cycles - Optimise'!$E$10&gt;($J191+LE$2),_xlfn.BINOM.DIST('Two cycles - Optimise'!$E$10-LE$2,'Two cycles - Optimise'!$B$4,'Two cycles - Optimise'!$B$3,TRUE)-_xlfn.BINOM.DIST($J191,'Two cycles - Optimise'!$B$4,'Two cycles - Optimise'!$B$3,TRUE),0)</f>
        <v>0</v>
      </c>
      <c r="LF191">
        <f>IF('Two cycles - Optimise'!$E$10&gt;($J191+LF$2),_xlfn.BINOM.DIST('Two cycles - Optimise'!$E$10-LF$2,'Two cycles - Optimise'!$B$4,'Two cycles - Optimise'!$B$3,TRUE)-_xlfn.BINOM.DIST($J191,'Two cycles - Optimise'!$B$4,'Two cycles - Optimise'!$B$3,TRUE),0)</f>
        <v>0</v>
      </c>
      <c r="LG191">
        <f>IF('Two cycles - Optimise'!$E$10&gt;($J191+LG$2),_xlfn.BINOM.DIST('Two cycles - Optimise'!$E$10-LG$2,'Two cycles - Optimise'!$B$4,'Two cycles - Optimise'!$B$3,TRUE)-_xlfn.BINOM.DIST($J191,'Two cycles - Optimise'!$B$4,'Two cycles - Optimise'!$B$3,TRUE),0)</f>
        <v>0</v>
      </c>
      <c r="LH191">
        <f>IF('Two cycles - Optimise'!$E$10&gt;($J191+LH$2),_xlfn.BINOM.DIST('Two cycles - Optimise'!$E$10-LH$2,'Two cycles - Optimise'!$B$4,'Two cycles - Optimise'!$B$3,TRUE)-_xlfn.BINOM.DIST($J191,'Two cycles - Optimise'!$B$4,'Two cycles - Optimise'!$B$3,TRUE),0)</f>
        <v>0</v>
      </c>
      <c r="LI191">
        <f>IF('Two cycles - Optimise'!$E$10&gt;($J191+LI$2),_xlfn.BINOM.DIST('Two cycles - Optimise'!$E$10-LI$2,'Two cycles - Optimise'!$B$4,'Two cycles - Optimise'!$B$3,TRUE)-_xlfn.BINOM.DIST($J191,'Two cycles - Optimise'!$B$4,'Two cycles - Optimise'!$B$3,TRUE),0)</f>
        <v>0</v>
      </c>
      <c r="LJ191">
        <f>IF('Two cycles - Optimise'!$E$10&gt;($J191+LJ$2),_xlfn.BINOM.DIST('Two cycles - Optimise'!$E$10-LJ$2,'Two cycles - Optimise'!$B$4,'Two cycles - Optimise'!$B$3,TRUE)-_xlfn.BINOM.DIST($J191,'Two cycles - Optimise'!$B$4,'Two cycles - Optimise'!$B$3,TRUE),0)</f>
        <v>0</v>
      </c>
      <c r="LK191">
        <f>IF('Two cycles - Optimise'!$E$10&gt;($J191+LK$2),_xlfn.BINOM.DIST('Two cycles - Optimise'!$E$10-LK$2,'Two cycles - Optimise'!$B$4,'Two cycles - Optimise'!$B$3,TRUE)-_xlfn.BINOM.DIST($J191,'Two cycles - Optimise'!$B$4,'Two cycles - Optimise'!$B$3,TRUE),0)</f>
        <v>0</v>
      </c>
      <c r="LL191">
        <f>IF('Two cycles - Optimise'!$E$10&gt;($J191+LL$2),_xlfn.BINOM.DIST('Two cycles - Optimise'!$E$10-LL$2,'Two cycles - Optimise'!$B$4,'Two cycles - Optimise'!$B$3,TRUE)-_xlfn.BINOM.DIST($J191,'Two cycles - Optimise'!$B$4,'Two cycles - Optimise'!$B$3,TRUE),0)</f>
        <v>0</v>
      </c>
    </row>
    <row r="192" spans="1:324" x14ac:dyDescent="0.25">
      <c r="A192">
        <f>IF(E192&lt;'Two cycles - Optimise'!$B$2,1000,E192-'Two cycles - Optimise'!$B$2)</f>
        <v>5.0000000000000044E-2</v>
      </c>
      <c r="B192">
        <v>189</v>
      </c>
      <c r="C192">
        <f>IF(B192&gt;'Two cycles - Optimise'!$B$4,1,_xlfn.BINOM.DIST(B192,'Two cycles - Optimise'!$B$4,'Two cycles - Optimise'!$B$3,TRUE))</f>
        <v>1</v>
      </c>
      <c r="D192">
        <f t="shared" si="326"/>
        <v>0</v>
      </c>
      <c r="E192">
        <f t="shared" si="327"/>
        <v>1</v>
      </c>
      <c r="I192">
        <f>IF(P192&lt;'Two cycles - Optimise'!$B$2,1000,P192-'Two cycles - Optimise'!$B$2)</f>
        <v>5.0000000000000044E-2</v>
      </c>
      <c r="J192">
        <v>189</v>
      </c>
      <c r="K192">
        <f>IF(J192&gt;'Two cycles - Optimise'!$B$4,1,_xlfn.BINOM.DIST(J192,'Two cycles - Optimise'!$B$4,'Two cycles - Optimise'!$B$3,TRUE))</f>
        <v>1</v>
      </c>
      <c r="L192">
        <f t="shared" si="328"/>
        <v>0</v>
      </c>
      <c r="M192">
        <f t="shared" si="329"/>
        <v>1</v>
      </c>
      <c r="N192">
        <f t="shared" si="330"/>
        <v>0</v>
      </c>
      <c r="O192">
        <f t="shared" si="331"/>
        <v>0</v>
      </c>
      <c r="P192">
        <f t="shared" si="332"/>
        <v>1</v>
      </c>
      <c r="T192">
        <f t="shared" si="333"/>
        <v>0</v>
      </c>
      <c r="U192">
        <f t="shared" si="334"/>
        <v>0</v>
      </c>
      <c r="V192">
        <f t="shared" si="335"/>
        <v>0</v>
      </c>
      <c r="W192">
        <f t="shared" si="336"/>
        <v>0</v>
      </c>
      <c r="X192">
        <f t="shared" si="337"/>
        <v>0</v>
      </c>
      <c r="Y192">
        <f t="shared" si="338"/>
        <v>0</v>
      </c>
      <c r="Z192">
        <f t="shared" si="339"/>
        <v>0</v>
      </c>
      <c r="AA192">
        <f t="shared" si="340"/>
        <v>0</v>
      </c>
      <c r="AB192">
        <f t="shared" si="341"/>
        <v>0</v>
      </c>
      <c r="AC192">
        <f t="shared" si="342"/>
        <v>0</v>
      </c>
      <c r="AD192">
        <f t="shared" si="343"/>
        <v>0</v>
      </c>
      <c r="AE192">
        <f t="shared" si="344"/>
        <v>0</v>
      </c>
      <c r="AF192">
        <f t="shared" si="345"/>
        <v>0</v>
      </c>
      <c r="AG192">
        <f t="shared" si="346"/>
        <v>0</v>
      </c>
      <c r="AH192">
        <f t="shared" si="347"/>
        <v>0</v>
      </c>
      <c r="AI192">
        <f t="shared" si="348"/>
        <v>0</v>
      </c>
      <c r="AJ192">
        <f t="shared" si="349"/>
        <v>0</v>
      </c>
      <c r="AK192">
        <f t="shared" si="350"/>
        <v>0</v>
      </c>
      <c r="AL192">
        <f t="shared" si="351"/>
        <v>0</v>
      </c>
      <c r="AM192">
        <f t="shared" si="352"/>
        <v>0</v>
      </c>
      <c r="AN192">
        <f t="shared" si="353"/>
        <v>0</v>
      </c>
      <c r="AO192">
        <f t="shared" si="354"/>
        <v>0</v>
      </c>
      <c r="AP192">
        <f t="shared" si="355"/>
        <v>0</v>
      </c>
      <c r="AQ192">
        <f t="shared" si="356"/>
        <v>0</v>
      </c>
      <c r="AR192">
        <f t="shared" si="357"/>
        <v>0</v>
      </c>
      <c r="AS192">
        <f t="shared" si="358"/>
        <v>0</v>
      </c>
      <c r="AT192">
        <f t="shared" si="359"/>
        <v>0</v>
      </c>
      <c r="AU192">
        <f t="shared" si="360"/>
        <v>0</v>
      </c>
      <c r="AV192">
        <f t="shared" si="361"/>
        <v>0</v>
      </c>
      <c r="AW192">
        <f t="shared" si="362"/>
        <v>0</v>
      </c>
      <c r="AX192">
        <f t="shared" si="363"/>
        <v>0</v>
      </c>
      <c r="AY192">
        <f t="shared" si="364"/>
        <v>0</v>
      </c>
      <c r="AZ192">
        <f t="shared" si="365"/>
        <v>0</v>
      </c>
      <c r="BA192">
        <f t="shared" si="366"/>
        <v>0</v>
      </c>
      <c r="BB192">
        <f t="shared" si="367"/>
        <v>0</v>
      </c>
      <c r="BC192">
        <f t="shared" si="368"/>
        <v>0</v>
      </c>
      <c r="BD192">
        <f t="shared" si="369"/>
        <v>0</v>
      </c>
      <c r="BE192">
        <f t="shared" si="370"/>
        <v>0</v>
      </c>
      <c r="BF192">
        <f t="shared" si="371"/>
        <v>0</v>
      </c>
      <c r="BG192">
        <f t="shared" si="372"/>
        <v>0</v>
      </c>
      <c r="BH192">
        <f t="shared" si="373"/>
        <v>0</v>
      </c>
      <c r="BI192">
        <f t="shared" si="374"/>
        <v>0</v>
      </c>
      <c r="BJ192">
        <f t="shared" si="375"/>
        <v>0</v>
      </c>
      <c r="BK192">
        <f t="shared" si="376"/>
        <v>0</v>
      </c>
      <c r="BL192">
        <f t="shared" si="377"/>
        <v>0</v>
      </c>
      <c r="BM192">
        <f t="shared" si="378"/>
        <v>0</v>
      </c>
      <c r="BN192">
        <f t="shared" si="379"/>
        <v>0</v>
      </c>
      <c r="BO192">
        <f t="shared" si="380"/>
        <v>0</v>
      </c>
      <c r="BP192">
        <f t="shared" si="381"/>
        <v>0</v>
      </c>
      <c r="BQ192">
        <f t="shared" si="382"/>
        <v>0</v>
      </c>
      <c r="BR192">
        <f t="shared" si="383"/>
        <v>0</v>
      </c>
      <c r="BS192">
        <f t="shared" si="384"/>
        <v>0</v>
      </c>
      <c r="BT192">
        <f t="shared" si="385"/>
        <v>0</v>
      </c>
      <c r="BU192">
        <f t="shared" si="386"/>
        <v>0</v>
      </c>
      <c r="BV192">
        <f t="shared" si="387"/>
        <v>0</v>
      </c>
      <c r="BW192">
        <f t="shared" si="388"/>
        <v>0</v>
      </c>
      <c r="BX192">
        <f t="shared" si="389"/>
        <v>0</v>
      </c>
      <c r="BY192">
        <f t="shared" si="390"/>
        <v>0</v>
      </c>
      <c r="BZ192">
        <f t="shared" si="391"/>
        <v>0</v>
      </c>
      <c r="CA192">
        <f t="shared" si="392"/>
        <v>0</v>
      </c>
      <c r="CB192">
        <f t="shared" si="393"/>
        <v>0</v>
      </c>
      <c r="CC192">
        <f t="shared" si="394"/>
        <v>0</v>
      </c>
      <c r="CD192">
        <f t="shared" si="395"/>
        <v>0</v>
      </c>
      <c r="CE192">
        <f t="shared" si="396"/>
        <v>0</v>
      </c>
      <c r="CF192">
        <f t="shared" si="397"/>
        <v>0</v>
      </c>
      <c r="CG192">
        <f t="shared" si="398"/>
        <v>0</v>
      </c>
      <c r="CH192">
        <f t="shared" si="399"/>
        <v>0</v>
      </c>
      <c r="CI192">
        <f t="shared" si="400"/>
        <v>0</v>
      </c>
      <c r="CJ192">
        <f t="shared" si="401"/>
        <v>0</v>
      </c>
      <c r="CK192">
        <f t="shared" si="402"/>
        <v>0</v>
      </c>
      <c r="CL192">
        <f t="shared" si="403"/>
        <v>0</v>
      </c>
      <c r="CM192">
        <f t="shared" si="404"/>
        <v>0</v>
      </c>
      <c r="CN192">
        <f t="shared" si="405"/>
        <v>0</v>
      </c>
      <c r="CO192">
        <f t="shared" si="406"/>
        <v>0</v>
      </c>
      <c r="CP192">
        <f t="shared" si="407"/>
        <v>0</v>
      </c>
      <c r="CQ192">
        <f t="shared" si="408"/>
        <v>0</v>
      </c>
      <c r="CR192">
        <f t="shared" si="409"/>
        <v>0</v>
      </c>
      <c r="CS192">
        <f t="shared" si="410"/>
        <v>0</v>
      </c>
      <c r="CT192">
        <f t="shared" si="411"/>
        <v>0</v>
      </c>
      <c r="CU192">
        <f t="shared" si="412"/>
        <v>0</v>
      </c>
      <c r="CV192">
        <f t="shared" si="413"/>
        <v>0</v>
      </c>
      <c r="CW192">
        <f t="shared" si="414"/>
        <v>0</v>
      </c>
      <c r="CX192">
        <f t="shared" si="415"/>
        <v>0</v>
      </c>
      <c r="CY192">
        <f t="shared" si="416"/>
        <v>0</v>
      </c>
      <c r="CZ192">
        <f t="shared" si="417"/>
        <v>0</v>
      </c>
      <c r="DA192">
        <f t="shared" si="418"/>
        <v>0</v>
      </c>
      <c r="DB192">
        <f t="shared" si="419"/>
        <v>0</v>
      </c>
      <c r="DC192">
        <f t="shared" si="420"/>
        <v>0</v>
      </c>
      <c r="DD192">
        <f t="shared" si="421"/>
        <v>0</v>
      </c>
      <c r="DE192">
        <f t="shared" si="422"/>
        <v>0</v>
      </c>
      <c r="DF192">
        <f t="shared" si="423"/>
        <v>0</v>
      </c>
      <c r="DG192">
        <f t="shared" si="424"/>
        <v>0</v>
      </c>
      <c r="DH192">
        <f t="shared" si="425"/>
        <v>0</v>
      </c>
      <c r="DI192">
        <f t="shared" si="426"/>
        <v>0</v>
      </c>
      <c r="DJ192">
        <f t="shared" si="427"/>
        <v>0</v>
      </c>
      <c r="DK192">
        <f t="shared" si="428"/>
        <v>0</v>
      </c>
      <c r="DL192">
        <f t="shared" si="429"/>
        <v>0</v>
      </c>
      <c r="DM192">
        <f t="shared" si="430"/>
        <v>0</v>
      </c>
      <c r="DN192">
        <f t="shared" si="431"/>
        <v>0</v>
      </c>
      <c r="DO192">
        <f t="shared" si="432"/>
        <v>0</v>
      </c>
      <c r="DP192">
        <f t="shared" si="433"/>
        <v>0</v>
      </c>
      <c r="DR192">
        <f>IF(AND(DR$2&lt;=$J192,$J192&lt;='Two cycles - Optimise'!$B$4),_xlfn.BINOM.DIST(DR$2,'Two cycles - Optimise'!$B$4,'Two cycles - Optimise'!$B$3,FALSE),0)</f>
        <v>0</v>
      </c>
      <c r="DS192">
        <f>IF(AND(DS$2&lt;=$J192,$J192&lt;='Two cycles - Optimise'!$B$4),_xlfn.BINOM.DIST(DS$2,'Two cycles - Optimise'!$B$4,'Two cycles - Optimise'!$B$3,FALSE),0)</f>
        <v>0</v>
      </c>
      <c r="DT192">
        <f>IF(AND(DT$2&lt;=$J192,$J192&lt;='Two cycles - Optimise'!$B$4),_xlfn.BINOM.DIST(DT$2,'Two cycles - Optimise'!$B$4,'Two cycles - Optimise'!$B$3,FALSE),0)</f>
        <v>0</v>
      </c>
      <c r="DU192">
        <f>IF(AND(DU$2&lt;=$J192,$J192&lt;='Two cycles - Optimise'!$B$4),_xlfn.BINOM.DIST(DU$2,'Two cycles - Optimise'!$B$4,'Two cycles - Optimise'!$B$3,FALSE),0)</f>
        <v>0</v>
      </c>
      <c r="DV192">
        <f>IF(AND(DV$2&lt;=$J192,$J192&lt;='Two cycles - Optimise'!$B$4),_xlfn.BINOM.DIST(DV$2,'Two cycles - Optimise'!$B$4,'Two cycles - Optimise'!$B$3,FALSE),0)</f>
        <v>0</v>
      </c>
      <c r="DW192">
        <f>IF(AND(DW$2&lt;=$J192,$J192&lt;='Two cycles - Optimise'!$B$4),_xlfn.BINOM.DIST(DW$2,'Two cycles - Optimise'!$B$4,'Two cycles - Optimise'!$B$3,FALSE),0)</f>
        <v>0</v>
      </c>
      <c r="DX192">
        <f>IF(AND(DX$2&lt;=$J192,$J192&lt;='Two cycles - Optimise'!$B$4),_xlfn.BINOM.DIST(DX$2,'Two cycles - Optimise'!$B$4,'Two cycles - Optimise'!$B$3,FALSE),0)</f>
        <v>0</v>
      </c>
      <c r="DY192">
        <f>IF(AND(DY$2&lt;=$J192,$J192&lt;='Two cycles - Optimise'!$B$4),_xlfn.BINOM.DIST(DY$2,'Two cycles - Optimise'!$B$4,'Two cycles - Optimise'!$B$3,FALSE),0)</f>
        <v>0</v>
      </c>
      <c r="DZ192">
        <f>IF(AND(DZ$2&lt;=$J192,$J192&lt;='Two cycles - Optimise'!$B$4),_xlfn.BINOM.DIST(DZ$2,'Two cycles - Optimise'!$B$4,'Two cycles - Optimise'!$B$3,FALSE),0)</f>
        <v>0</v>
      </c>
      <c r="EA192">
        <f>IF(AND(EA$2&lt;=$J192,$J192&lt;='Two cycles - Optimise'!$B$4),_xlfn.BINOM.DIST(EA$2,'Two cycles - Optimise'!$B$4,'Two cycles - Optimise'!$B$3,FALSE),0)</f>
        <v>0</v>
      </c>
      <c r="EB192">
        <f>IF(AND(EB$2&lt;=$J192,$J192&lt;='Two cycles - Optimise'!$B$4),_xlfn.BINOM.DIST(EB$2,'Two cycles - Optimise'!$B$4,'Two cycles - Optimise'!$B$3,FALSE),0)</f>
        <v>0</v>
      </c>
      <c r="EC192">
        <f>IF(AND(EC$2&lt;=$J192,$J192&lt;='Two cycles - Optimise'!$B$4),_xlfn.BINOM.DIST(EC$2,'Two cycles - Optimise'!$B$4,'Two cycles - Optimise'!$B$3,FALSE),0)</f>
        <v>0</v>
      </c>
      <c r="ED192">
        <f>IF(AND(ED$2&lt;=$J192,$J192&lt;='Two cycles - Optimise'!$B$4),_xlfn.BINOM.DIST(ED$2,'Two cycles - Optimise'!$B$4,'Two cycles - Optimise'!$B$3,FALSE),0)</f>
        <v>0</v>
      </c>
      <c r="EE192">
        <f>IF(AND(EE$2&lt;=$J192,$J192&lt;='Two cycles - Optimise'!$B$4),_xlfn.BINOM.DIST(EE$2,'Two cycles - Optimise'!$B$4,'Two cycles - Optimise'!$B$3,FALSE),0)</f>
        <v>0</v>
      </c>
      <c r="EF192">
        <f>IF(AND(EF$2&lt;=$J192,$J192&lt;='Two cycles - Optimise'!$B$4),_xlfn.BINOM.DIST(EF$2,'Two cycles - Optimise'!$B$4,'Two cycles - Optimise'!$B$3,FALSE),0)</f>
        <v>0</v>
      </c>
      <c r="EG192">
        <f>IF(AND(EG$2&lt;=$J192,$J192&lt;='Two cycles - Optimise'!$B$4),_xlfn.BINOM.DIST(EG$2,'Two cycles - Optimise'!$B$4,'Two cycles - Optimise'!$B$3,FALSE),0)</f>
        <v>0</v>
      </c>
      <c r="EH192">
        <f>IF(AND(EH$2&lt;=$J192,$J192&lt;='Two cycles - Optimise'!$B$4),_xlfn.BINOM.DIST(EH$2,'Two cycles - Optimise'!$B$4,'Two cycles - Optimise'!$B$3,FALSE),0)</f>
        <v>0</v>
      </c>
      <c r="EI192">
        <f>IF(AND(EI$2&lt;=$J192,$J192&lt;='Two cycles - Optimise'!$B$4),_xlfn.BINOM.DIST(EI$2,'Two cycles - Optimise'!$B$4,'Two cycles - Optimise'!$B$3,FALSE),0)</f>
        <v>0</v>
      </c>
      <c r="EJ192">
        <f>IF(AND(EJ$2&lt;=$J192,$J192&lt;='Two cycles - Optimise'!$B$4),_xlfn.BINOM.DIST(EJ$2,'Two cycles - Optimise'!$B$4,'Two cycles - Optimise'!$B$3,FALSE),0)</f>
        <v>0</v>
      </c>
      <c r="EK192">
        <f>IF(AND(EK$2&lt;=$J192,$J192&lt;='Two cycles - Optimise'!$B$4),_xlfn.BINOM.DIST(EK$2,'Two cycles - Optimise'!$B$4,'Two cycles - Optimise'!$B$3,FALSE),0)</f>
        <v>0</v>
      </c>
      <c r="EL192">
        <f>IF(AND(EL$2&lt;=$J192,$J192&lt;='Two cycles - Optimise'!$B$4),_xlfn.BINOM.DIST(EL$2,'Two cycles - Optimise'!$B$4,'Two cycles - Optimise'!$B$3,FALSE),0)</f>
        <v>0</v>
      </c>
      <c r="EM192">
        <f>IF(AND(EM$2&lt;=$J192,$J192&lt;='Two cycles - Optimise'!$B$4),_xlfn.BINOM.DIST(EM$2,'Two cycles - Optimise'!$B$4,'Two cycles - Optimise'!$B$3,FALSE),0)</f>
        <v>0</v>
      </c>
      <c r="EN192">
        <f>IF(AND(EN$2&lt;=$J192,$J192&lt;='Two cycles - Optimise'!$B$4),_xlfn.BINOM.DIST(EN$2,'Two cycles - Optimise'!$B$4,'Two cycles - Optimise'!$B$3,FALSE),0)</f>
        <v>0</v>
      </c>
      <c r="EO192">
        <f>IF(AND(EO$2&lt;=$J192,$J192&lt;='Two cycles - Optimise'!$B$4),_xlfn.BINOM.DIST(EO$2,'Two cycles - Optimise'!$B$4,'Two cycles - Optimise'!$B$3,FALSE),0)</f>
        <v>0</v>
      </c>
      <c r="EP192">
        <f>IF(AND(EP$2&lt;=$J192,$J192&lt;='Two cycles - Optimise'!$B$4),_xlfn.BINOM.DIST(EP$2,'Two cycles - Optimise'!$B$4,'Two cycles - Optimise'!$B$3,FALSE),0)</f>
        <v>0</v>
      </c>
      <c r="EQ192">
        <f>IF(AND(EQ$2&lt;=$J192,$J192&lt;='Two cycles - Optimise'!$B$4),_xlfn.BINOM.DIST(EQ$2,'Two cycles - Optimise'!$B$4,'Two cycles - Optimise'!$B$3,FALSE),0)</f>
        <v>0</v>
      </c>
      <c r="ER192">
        <f>IF(AND(ER$2&lt;=$J192,$J192&lt;='Two cycles - Optimise'!$B$4),_xlfn.BINOM.DIST(ER$2,'Two cycles - Optimise'!$B$4,'Two cycles - Optimise'!$B$3,FALSE),0)</f>
        <v>0</v>
      </c>
      <c r="ES192">
        <f>IF(AND(ES$2&lt;=$J192,$J192&lt;='Two cycles - Optimise'!$B$4),_xlfn.BINOM.DIST(ES$2,'Two cycles - Optimise'!$B$4,'Two cycles - Optimise'!$B$3,FALSE),0)</f>
        <v>0</v>
      </c>
      <c r="ET192">
        <f>IF(AND(ET$2&lt;=$J192,$J192&lt;='Two cycles - Optimise'!$B$4),_xlfn.BINOM.DIST(ET$2,'Two cycles - Optimise'!$B$4,'Two cycles - Optimise'!$B$3,FALSE),0)</f>
        <v>0</v>
      </c>
      <c r="EU192">
        <f>IF(AND(EU$2&lt;=$J192,$J192&lt;='Two cycles - Optimise'!$B$4),_xlfn.BINOM.DIST(EU$2,'Two cycles - Optimise'!$B$4,'Two cycles - Optimise'!$B$3,FALSE),0)</f>
        <v>0</v>
      </c>
      <c r="EV192">
        <f>IF(AND(EV$2&lt;=$J192,$J192&lt;='Two cycles - Optimise'!$B$4),_xlfn.BINOM.DIST(EV$2,'Two cycles - Optimise'!$B$4,'Two cycles - Optimise'!$B$3,FALSE),0)</f>
        <v>0</v>
      </c>
      <c r="EW192">
        <f>IF(AND(EW$2&lt;=$J192,$J192&lt;='Two cycles - Optimise'!$B$4),_xlfn.BINOM.DIST(EW$2,'Two cycles - Optimise'!$B$4,'Two cycles - Optimise'!$B$3,FALSE),0)</f>
        <v>0</v>
      </c>
      <c r="EX192">
        <f>IF(AND(EX$2&lt;=$J192,$J192&lt;='Two cycles - Optimise'!$B$4),_xlfn.BINOM.DIST(EX$2,'Two cycles - Optimise'!$B$4,'Two cycles - Optimise'!$B$3,FALSE),0)</f>
        <v>0</v>
      </c>
      <c r="EY192">
        <f>IF(AND(EY$2&lt;=$J192,$J192&lt;='Two cycles - Optimise'!$B$4),_xlfn.BINOM.DIST(EY$2,'Two cycles - Optimise'!$B$4,'Two cycles - Optimise'!$B$3,FALSE),0)</f>
        <v>0</v>
      </c>
      <c r="EZ192">
        <f>IF(AND(EZ$2&lt;=$J192,$J192&lt;='Two cycles - Optimise'!$B$4),_xlfn.BINOM.DIST(EZ$2,'Two cycles - Optimise'!$B$4,'Two cycles - Optimise'!$B$3,FALSE),0)</f>
        <v>0</v>
      </c>
      <c r="FA192">
        <f>IF(AND(FA$2&lt;=$J192,$J192&lt;='Two cycles - Optimise'!$B$4),_xlfn.BINOM.DIST(FA$2,'Two cycles - Optimise'!$B$4,'Two cycles - Optimise'!$B$3,FALSE),0)</f>
        <v>0</v>
      </c>
      <c r="FB192">
        <f>IF(AND(FB$2&lt;=$J192,$J192&lt;='Two cycles - Optimise'!$B$4),_xlfn.BINOM.DIST(FB$2,'Two cycles - Optimise'!$B$4,'Two cycles - Optimise'!$B$3,FALSE),0)</f>
        <v>0</v>
      </c>
      <c r="FC192">
        <f>IF(AND(FC$2&lt;=$J192,$J192&lt;='Two cycles - Optimise'!$B$4),_xlfn.BINOM.DIST(FC$2,'Two cycles - Optimise'!$B$4,'Two cycles - Optimise'!$B$3,FALSE),0)</f>
        <v>0</v>
      </c>
      <c r="FD192">
        <f>IF(AND(FD$2&lt;=$J192,$J192&lt;='Two cycles - Optimise'!$B$4),_xlfn.BINOM.DIST(FD$2,'Two cycles - Optimise'!$B$4,'Two cycles - Optimise'!$B$3,FALSE),0)</f>
        <v>0</v>
      </c>
      <c r="FE192">
        <f>IF(AND(FE$2&lt;=$J192,$J192&lt;='Two cycles - Optimise'!$B$4),_xlfn.BINOM.DIST(FE$2,'Two cycles - Optimise'!$B$4,'Two cycles - Optimise'!$B$3,FALSE),0)</f>
        <v>0</v>
      </c>
      <c r="FF192">
        <f>IF(AND(FF$2&lt;=$J192,$J192&lt;='Two cycles - Optimise'!$B$4),_xlfn.BINOM.DIST(FF$2,'Two cycles - Optimise'!$B$4,'Two cycles - Optimise'!$B$3,FALSE),0)</f>
        <v>0</v>
      </c>
      <c r="FG192">
        <f>IF(AND(FG$2&lt;=$J192,$J192&lt;='Two cycles - Optimise'!$B$4),_xlfn.BINOM.DIST(FG$2,'Two cycles - Optimise'!$B$4,'Two cycles - Optimise'!$B$3,FALSE),0)</f>
        <v>0</v>
      </c>
      <c r="FH192">
        <f>IF(AND(FH$2&lt;=$J192,$J192&lt;='Two cycles - Optimise'!$B$4),_xlfn.BINOM.DIST(FH$2,'Two cycles - Optimise'!$B$4,'Two cycles - Optimise'!$B$3,FALSE),0)</f>
        <v>0</v>
      </c>
      <c r="FI192">
        <f>IF(AND(FI$2&lt;=$J192,$J192&lt;='Two cycles - Optimise'!$B$4),_xlfn.BINOM.DIST(FI$2,'Two cycles - Optimise'!$B$4,'Two cycles - Optimise'!$B$3,FALSE),0)</f>
        <v>0</v>
      </c>
      <c r="FJ192">
        <f>IF(AND(FJ$2&lt;=$J192,$J192&lt;='Two cycles - Optimise'!$B$4),_xlfn.BINOM.DIST(FJ$2,'Two cycles - Optimise'!$B$4,'Two cycles - Optimise'!$B$3,FALSE),0)</f>
        <v>0</v>
      </c>
      <c r="FK192">
        <f>IF(AND(FK$2&lt;=$J192,$J192&lt;='Two cycles - Optimise'!$B$4),_xlfn.BINOM.DIST(FK$2,'Two cycles - Optimise'!$B$4,'Two cycles - Optimise'!$B$3,FALSE),0)</f>
        <v>0</v>
      </c>
      <c r="FL192">
        <f>IF(AND(FL$2&lt;=$J192,$J192&lt;='Two cycles - Optimise'!$B$4),_xlfn.BINOM.DIST(FL$2,'Two cycles - Optimise'!$B$4,'Two cycles - Optimise'!$B$3,FALSE),0)</f>
        <v>0</v>
      </c>
      <c r="FM192">
        <f>IF(AND(FM$2&lt;=$J192,$J192&lt;='Two cycles - Optimise'!$B$4),_xlfn.BINOM.DIST(FM$2,'Two cycles - Optimise'!$B$4,'Two cycles - Optimise'!$B$3,FALSE),0)</f>
        <v>0</v>
      </c>
      <c r="FN192">
        <f>IF(AND(FN$2&lt;=$J192,$J192&lt;='Two cycles - Optimise'!$B$4),_xlfn.BINOM.DIST(FN$2,'Two cycles - Optimise'!$B$4,'Two cycles - Optimise'!$B$3,FALSE),0)</f>
        <v>0</v>
      </c>
      <c r="FO192">
        <f>IF(AND(FO$2&lt;=$J192,$J192&lt;='Two cycles - Optimise'!$B$4),_xlfn.BINOM.DIST(FO$2,'Two cycles - Optimise'!$B$4,'Two cycles - Optimise'!$B$3,FALSE),0)</f>
        <v>0</v>
      </c>
      <c r="FP192">
        <f>IF(AND(FP$2&lt;=$J192,$J192&lt;='Two cycles - Optimise'!$B$4),_xlfn.BINOM.DIST(FP$2,'Two cycles - Optimise'!$B$4,'Two cycles - Optimise'!$B$3,FALSE),0)</f>
        <v>0</v>
      </c>
      <c r="FQ192">
        <f>IF(AND(FQ$2&lt;=$J192,$J192&lt;='Two cycles - Optimise'!$B$4),_xlfn.BINOM.DIST(FQ$2,'Two cycles - Optimise'!$B$4,'Two cycles - Optimise'!$B$3,FALSE),0)</f>
        <v>0</v>
      </c>
      <c r="FR192">
        <f>IF(AND(FR$2&lt;=$J192,$J192&lt;='Two cycles - Optimise'!$B$4),_xlfn.BINOM.DIST(FR$2,'Two cycles - Optimise'!$B$4,'Two cycles - Optimise'!$B$3,FALSE),0)</f>
        <v>0</v>
      </c>
      <c r="FS192">
        <f>IF(AND(FS$2&lt;=$J192,$J192&lt;='Two cycles - Optimise'!$B$4),_xlfn.BINOM.DIST(FS$2,'Two cycles - Optimise'!$B$4,'Two cycles - Optimise'!$B$3,FALSE),0)</f>
        <v>0</v>
      </c>
      <c r="FT192">
        <f>IF(AND(FT$2&lt;=$J192,$J192&lt;='Two cycles - Optimise'!$B$4),_xlfn.BINOM.DIST(FT$2,'Two cycles - Optimise'!$B$4,'Two cycles - Optimise'!$B$3,FALSE),0)</f>
        <v>0</v>
      </c>
      <c r="FU192">
        <f>IF(AND(FU$2&lt;=$J192,$J192&lt;='Two cycles - Optimise'!$B$4),_xlfn.BINOM.DIST(FU$2,'Two cycles - Optimise'!$B$4,'Two cycles - Optimise'!$B$3,FALSE),0)</f>
        <v>0</v>
      </c>
      <c r="FV192">
        <f>IF(AND(FV$2&lt;=$J192,$J192&lt;='Two cycles - Optimise'!$B$4),_xlfn.BINOM.DIST(FV$2,'Two cycles - Optimise'!$B$4,'Two cycles - Optimise'!$B$3,FALSE),0)</f>
        <v>0</v>
      </c>
      <c r="FW192">
        <f>IF(AND(FW$2&lt;=$J192,$J192&lt;='Two cycles - Optimise'!$B$4),_xlfn.BINOM.DIST(FW$2,'Two cycles - Optimise'!$B$4,'Two cycles - Optimise'!$B$3,FALSE),0)</f>
        <v>0</v>
      </c>
      <c r="FX192">
        <f>IF(AND(FX$2&lt;=$J192,$J192&lt;='Two cycles - Optimise'!$B$4),_xlfn.BINOM.DIST(FX$2,'Two cycles - Optimise'!$B$4,'Two cycles - Optimise'!$B$3,FALSE),0)</f>
        <v>0</v>
      </c>
      <c r="FY192">
        <f>IF(AND(FY$2&lt;=$J192,$J192&lt;='Two cycles - Optimise'!$B$4),_xlfn.BINOM.DIST(FY$2,'Two cycles - Optimise'!$B$4,'Two cycles - Optimise'!$B$3,FALSE),0)</f>
        <v>0</v>
      </c>
      <c r="FZ192">
        <f>IF(AND(FZ$2&lt;=$J192,$J192&lt;='Two cycles - Optimise'!$B$4),_xlfn.BINOM.DIST(FZ$2,'Two cycles - Optimise'!$B$4,'Two cycles - Optimise'!$B$3,FALSE),0)</f>
        <v>0</v>
      </c>
      <c r="GA192">
        <f>IF(AND(GA$2&lt;=$J192,$J192&lt;='Two cycles - Optimise'!$B$4),_xlfn.BINOM.DIST(GA$2,'Two cycles - Optimise'!$B$4,'Two cycles - Optimise'!$B$3,FALSE),0)</f>
        <v>0</v>
      </c>
      <c r="GB192">
        <f>IF(AND(GB$2&lt;=$J192,$J192&lt;='Two cycles - Optimise'!$B$4),_xlfn.BINOM.DIST(GB$2,'Two cycles - Optimise'!$B$4,'Two cycles - Optimise'!$B$3,FALSE),0)</f>
        <v>0</v>
      </c>
      <c r="GC192">
        <f>IF(AND(GC$2&lt;=$J192,$J192&lt;='Two cycles - Optimise'!$B$4),_xlfn.BINOM.DIST(GC$2,'Two cycles - Optimise'!$B$4,'Two cycles - Optimise'!$B$3,FALSE),0)</f>
        <v>0</v>
      </c>
      <c r="GD192">
        <f>IF(AND(GD$2&lt;=$J192,$J192&lt;='Two cycles - Optimise'!$B$4),_xlfn.BINOM.DIST(GD$2,'Two cycles - Optimise'!$B$4,'Two cycles - Optimise'!$B$3,FALSE),0)</f>
        <v>0</v>
      </c>
      <c r="GE192">
        <f>IF(AND(GE$2&lt;=$J192,$J192&lt;='Two cycles - Optimise'!$B$4),_xlfn.BINOM.DIST(GE$2,'Two cycles - Optimise'!$B$4,'Two cycles - Optimise'!$B$3,FALSE),0)</f>
        <v>0</v>
      </c>
      <c r="GF192">
        <f>IF(AND(GF$2&lt;=$J192,$J192&lt;='Two cycles - Optimise'!$B$4),_xlfn.BINOM.DIST(GF$2,'Two cycles - Optimise'!$B$4,'Two cycles - Optimise'!$B$3,FALSE),0)</f>
        <v>0</v>
      </c>
      <c r="GG192">
        <f>IF(AND(GG$2&lt;=$J192,$J192&lt;='Two cycles - Optimise'!$B$4),_xlfn.BINOM.DIST(GG$2,'Two cycles - Optimise'!$B$4,'Two cycles - Optimise'!$B$3,FALSE),0)</f>
        <v>0</v>
      </c>
      <c r="GH192">
        <f>IF(AND(GH$2&lt;=$J192,$J192&lt;='Two cycles - Optimise'!$B$4),_xlfn.BINOM.DIST(GH$2,'Two cycles - Optimise'!$B$4,'Two cycles - Optimise'!$B$3,FALSE),0)</f>
        <v>0</v>
      </c>
      <c r="GI192">
        <f>IF(AND(GI$2&lt;=$J192,$J192&lt;='Two cycles - Optimise'!$B$4),_xlfn.BINOM.DIST(GI$2,'Two cycles - Optimise'!$B$4,'Two cycles - Optimise'!$B$3,FALSE),0)</f>
        <v>0</v>
      </c>
      <c r="GJ192">
        <f>IF(AND(GJ$2&lt;=$J192,$J192&lt;='Two cycles - Optimise'!$B$4),_xlfn.BINOM.DIST(GJ$2,'Two cycles - Optimise'!$B$4,'Two cycles - Optimise'!$B$3,FALSE),0)</f>
        <v>0</v>
      </c>
      <c r="GK192">
        <f>IF(AND(GK$2&lt;=$J192,$J192&lt;='Two cycles - Optimise'!$B$4),_xlfn.BINOM.DIST(GK$2,'Two cycles - Optimise'!$B$4,'Two cycles - Optimise'!$B$3,FALSE),0)</f>
        <v>0</v>
      </c>
      <c r="GL192">
        <f>IF(AND(GL$2&lt;=$J192,$J192&lt;='Two cycles - Optimise'!$B$4),_xlfn.BINOM.DIST(GL$2,'Two cycles - Optimise'!$B$4,'Two cycles - Optimise'!$B$3,FALSE),0)</f>
        <v>0</v>
      </c>
      <c r="GM192">
        <f>IF(AND(GM$2&lt;=$J192,$J192&lt;='Two cycles - Optimise'!$B$4),_xlfn.BINOM.DIST(GM$2,'Two cycles - Optimise'!$B$4,'Two cycles - Optimise'!$B$3,FALSE),0)</f>
        <v>0</v>
      </c>
      <c r="GN192">
        <f>IF(AND(GN$2&lt;=$J192,$J192&lt;='Two cycles - Optimise'!$B$4),_xlfn.BINOM.DIST(GN$2,'Two cycles - Optimise'!$B$4,'Two cycles - Optimise'!$B$3,FALSE),0)</f>
        <v>0</v>
      </c>
      <c r="GO192">
        <f>IF(AND(GO$2&lt;=$J192,$J192&lt;='Two cycles - Optimise'!$B$4),_xlfn.BINOM.DIST(GO$2,'Two cycles - Optimise'!$B$4,'Two cycles - Optimise'!$B$3,FALSE),0)</f>
        <v>0</v>
      </c>
      <c r="GP192">
        <f>IF(AND(GP$2&lt;=$J192,$J192&lt;='Two cycles - Optimise'!$B$4),_xlfn.BINOM.DIST(GP$2,'Two cycles - Optimise'!$B$4,'Two cycles - Optimise'!$B$3,FALSE),0)</f>
        <v>0</v>
      </c>
      <c r="GQ192">
        <f>IF(AND(GQ$2&lt;=$J192,$J192&lt;='Two cycles - Optimise'!$B$4),_xlfn.BINOM.DIST(GQ$2,'Two cycles - Optimise'!$B$4,'Two cycles - Optimise'!$B$3,FALSE),0)</f>
        <v>0</v>
      </c>
      <c r="GR192">
        <f>IF(AND(GR$2&lt;=$J192,$J192&lt;='Two cycles - Optimise'!$B$4),_xlfn.BINOM.DIST(GR$2,'Two cycles - Optimise'!$B$4,'Two cycles - Optimise'!$B$3,FALSE),0)</f>
        <v>0</v>
      </c>
      <c r="GS192">
        <f>IF(AND(GS$2&lt;=$J192,$J192&lt;='Two cycles - Optimise'!$B$4),_xlfn.BINOM.DIST(GS$2,'Two cycles - Optimise'!$B$4,'Two cycles - Optimise'!$B$3,FALSE),0)</f>
        <v>0</v>
      </c>
      <c r="GT192">
        <f>IF(AND(GT$2&lt;=$J192,$J192&lt;='Two cycles - Optimise'!$B$4),_xlfn.BINOM.DIST(GT$2,'Two cycles - Optimise'!$B$4,'Two cycles - Optimise'!$B$3,FALSE),0)</f>
        <v>0</v>
      </c>
      <c r="GU192">
        <f>IF(AND(GU$2&lt;=$J192,$J192&lt;='Two cycles - Optimise'!$B$4),_xlfn.BINOM.DIST(GU$2,'Two cycles - Optimise'!$B$4,'Two cycles - Optimise'!$B$3,FALSE),0)</f>
        <v>0</v>
      </c>
      <c r="GV192">
        <f>IF(AND(GV$2&lt;=$J192,$J192&lt;='Two cycles - Optimise'!$B$4),_xlfn.BINOM.DIST(GV$2,'Two cycles - Optimise'!$B$4,'Two cycles - Optimise'!$B$3,FALSE),0)</f>
        <v>0</v>
      </c>
      <c r="GW192">
        <f>IF(AND(GW$2&lt;=$J192,$J192&lt;='Two cycles - Optimise'!$B$4),_xlfn.BINOM.DIST(GW$2,'Two cycles - Optimise'!$B$4,'Two cycles - Optimise'!$B$3,FALSE),0)</f>
        <v>0</v>
      </c>
      <c r="GX192">
        <f>IF(AND(GX$2&lt;=$J192,$J192&lt;='Two cycles - Optimise'!$B$4),_xlfn.BINOM.DIST(GX$2,'Two cycles - Optimise'!$B$4,'Two cycles - Optimise'!$B$3,FALSE),0)</f>
        <v>0</v>
      </c>
      <c r="GY192">
        <f>IF(AND(GY$2&lt;=$J192,$J192&lt;='Two cycles - Optimise'!$B$4),_xlfn.BINOM.DIST(GY$2,'Two cycles - Optimise'!$B$4,'Two cycles - Optimise'!$B$3,FALSE),0)</f>
        <v>0</v>
      </c>
      <c r="GZ192">
        <f>IF(AND(GZ$2&lt;=$J192,$J192&lt;='Two cycles - Optimise'!$B$4),_xlfn.BINOM.DIST(GZ$2,'Two cycles - Optimise'!$B$4,'Two cycles - Optimise'!$B$3,FALSE),0)</f>
        <v>0</v>
      </c>
      <c r="HA192">
        <f>IF(AND(HA$2&lt;=$J192,$J192&lt;='Two cycles - Optimise'!$B$4),_xlfn.BINOM.DIST(HA$2,'Two cycles - Optimise'!$B$4,'Two cycles - Optimise'!$B$3,FALSE),0)</f>
        <v>0</v>
      </c>
      <c r="HB192">
        <f>IF(AND(HB$2&lt;=$J192,$J192&lt;='Two cycles - Optimise'!$B$4),_xlfn.BINOM.DIST(HB$2,'Two cycles - Optimise'!$B$4,'Two cycles - Optimise'!$B$3,FALSE),0)</f>
        <v>0</v>
      </c>
      <c r="HC192">
        <f>IF(AND(HC$2&lt;=$J192,$J192&lt;='Two cycles - Optimise'!$B$4),_xlfn.BINOM.DIST(HC$2,'Two cycles - Optimise'!$B$4,'Two cycles - Optimise'!$B$3,FALSE),0)</f>
        <v>0</v>
      </c>
      <c r="HD192">
        <f>IF(AND(HD$2&lt;=$J192,$J192&lt;='Two cycles - Optimise'!$B$4),_xlfn.BINOM.DIST(HD$2,'Two cycles - Optimise'!$B$4,'Two cycles - Optimise'!$B$3,FALSE),0)</f>
        <v>0</v>
      </c>
      <c r="HE192">
        <f>IF(AND(HE$2&lt;=$J192,$J192&lt;='Two cycles - Optimise'!$B$4),_xlfn.BINOM.DIST(HE$2,'Two cycles - Optimise'!$B$4,'Two cycles - Optimise'!$B$3,FALSE),0)</f>
        <v>0</v>
      </c>
      <c r="HF192">
        <f>IF(AND(HF$2&lt;=$J192,$J192&lt;='Two cycles - Optimise'!$B$4),_xlfn.BINOM.DIST(HF$2,'Two cycles - Optimise'!$B$4,'Two cycles - Optimise'!$B$3,FALSE),0)</f>
        <v>0</v>
      </c>
      <c r="HG192">
        <f>IF(AND(HG$2&lt;=$J192,$J192&lt;='Two cycles - Optimise'!$B$4),_xlfn.BINOM.DIST(HG$2,'Two cycles - Optimise'!$B$4,'Two cycles - Optimise'!$B$3,FALSE),0)</f>
        <v>0</v>
      </c>
      <c r="HH192">
        <f>IF(AND(HH$2&lt;=$J192,$J192&lt;='Two cycles - Optimise'!$B$4),_xlfn.BINOM.DIST(HH$2,'Two cycles - Optimise'!$B$4,'Two cycles - Optimise'!$B$3,FALSE),0)</f>
        <v>0</v>
      </c>
      <c r="HI192">
        <f>IF(AND(HI$2&lt;=$J192,$J192&lt;='Two cycles - Optimise'!$B$4),_xlfn.BINOM.DIST(HI$2,'Two cycles - Optimise'!$B$4,'Two cycles - Optimise'!$B$3,FALSE),0)</f>
        <v>0</v>
      </c>
      <c r="HJ192">
        <f>IF(AND(HJ$2&lt;=$J192,$J192&lt;='Two cycles - Optimise'!$B$4),_xlfn.BINOM.DIST(HJ$2,'Two cycles - Optimise'!$B$4,'Two cycles - Optimise'!$B$3,FALSE),0)</f>
        <v>0</v>
      </c>
      <c r="HK192">
        <f>IF(AND(HK$2&lt;=$J192,$J192&lt;='Two cycles - Optimise'!$B$4),_xlfn.BINOM.DIST(HK$2,'Two cycles - Optimise'!$B$4,'Two cycles - Optimise'!$B$3,FALSE),0)</f>
        <v>0</v>
      </c>
      <c r="HL192">
        <f>IF(AND(HL$2&lt;=$J192,$J192&lt;='Two cycles - Optimise'!$B$4),_xlfn.BINOM.DIST(HL$2,'Two cycles - Optimise'!$B$4,'Two cycles - Optimise'!$B$3,FALSE),0)</f>
        <v>0</v>
      </c>
      <c r="HM192">
        <f>IF(AND(HM$2&lt;=$J192,$J192&lt;='Two cycles - Optimise'!$B$4),_xlfn.BINOM.DIST(HM$2,'Two cycles - Optimise'!$B$4,'Two cycles - Optimise'!$B$3,FALSE),0)</f>
        <v>0</v>
      </c>
      <c r="HN192">
        <f>IF(AND(HN$2&lt;=$J192,$J192&lt;='Two cycles - Optimise'!$B$4),_xlfn.BINOM.DIST(HN$2,'Two cycles - Optimise'!$B$4,'Two cycles - Optimise'!$B$3,FALSE),0)</f>
        <v>0</v>
      </c>
      <c r="HP192">
        <f>IF('Two cycles - Optimise'!$E$10&gt;($J192+HP$2),_xlfn.BINOM.DIST('Two cycles - Optimise'!$E$10-HP$2,'Two cycles - Optimise'!$B$4,'Two cycles - Optimise'!$B$3,TRUE)-_xlfn.BINOM.DIST($J192,'Two cycles - Optimise'!$B$4,'Two cycles - Optimise'!$B$3,TRUE),0)</f>
        <v>0</v>
      </c>
      <c r="HQ192">
        <f>IF('Two cycles - Optimise'!$E$10&gt;($J192+HQ$2),_xlfn.BINOM.DIST('Two cycles - Optimise'!$E$10-HQ$2,'Two cycles - Optimise'!$B$4,'Two cycles - Optimise'!$B$3,TRUE)-_xlfn.BINOM.DIST($J192,'Two cycles - Optimise'!$B$4,'Two cycles - Optimise'!$B$3,TRUE),0)</f>
        <v>0</v>
      </c>
      <c r="HR192">
        <f>IF('Two cycles - Optimise'!$E$10&gt;($J192+HR$2),_xlfn.BINOM.DIST('Two cycles - Optimise'!$E$10-HR$2,'Two cycles - Optimise'!$B$4,'Two cycles - Optimise'!$B$3,TRUE)-_xlfn.BINOM.DIST($J192,'Two cycles - Optimise'!$B$4,'Two cycles - Optimise'!$B$3,TRUE),0)</f>
        <v>0</v>
      </c>
      <c r="HS192">
        <f>IF('Two cycles - Optimise'!$E$10&gt;($J192+HS$2),_xlfn.BINOM.DIST('Two cycles - Optimise'!$E$10-HS$2,'Two cycles - Optimise'!$B$4,'Two cycles - Optimise'!$B$3,TRUE)-_xlfn.BINOM.DIST($J192,'Two cycles - Optimise'!$B$4,'Two cycles - Optimise'!$B$3,TRUE),0)</f>
        <v>0</v>
      </c>
      <c r="HT192">
        <f>IF('Two cycles - Optimise'!$E$10&gt;($J192+HT$2),_xlfn.BINOM.DIST('Two cycles - Optimise'!$E$10-HT$2,'Two cycles - Optimise'!$B$4,'Two cycles - Optimise'!$B$3,TRUE)-_xlfn.BINOM.DIST($J192,'Two cycles - Optimise'!$B$4,'Two cycles - Optimise'!$B$3,TRUE),0)</f>
        <v>0</v>
      </c>
      <c r="HU192">
        <f>IF('Two cycles - Optimise'!$E$10&gt;($J192+HU$2),_xlfn.BINOM.DIST('Two cycles - Optimise'!$E$10-HU$2,'Two cycles - Optimise'!$B$4,'Two cycles - Optimise'!$B$3,TRUE)-_xlfn.BINOM.DIST($J192,'Two cycles - Optimise'!$B$4,'Two cycles - Optimise'!$B$3,TRUE),0)</f>
        <v>0</v>
      </c>
      <c r="HV192">
        <f>IF('Two cycles - Optimise'!$E$10&gt;($J192+HV$2),_xlfn.BINOM.DIST('Two cycles - Optimise'!$E$10-HV$2,'Two cycles - Optimise'!$B$4,'Two cycles - Optimise'!$B$3,TRUE)-_xlfn.BINOM.DIST($J192,'Two cycles - Optimise'!$B$4,'Two cycles - Optimise'!$B$3,TRUE),0)</f>
        <v>0</v>
      </c>
      <c r="HW192">
        <f>IF('Two cycles - Optimise'!$E$10&gt;($J192+HW$2),_xlfn.BINOM.DIST('Two cycles - Optimise'!$E$10-HW$2,'Two cycles - Optimise'!$B$4,'Two cycles - Optimise'!$B$3,TRUE)-_xlfn.BINOM.DIST($J192,'Two cycles - Optimise'!$B$4,'Two cycles - Optimise'!$B$3,TRUE),0)</f>
        <v>0</v>
      </c>
      <c r="HX192">
        <f>IF('Two cycles - Optimise'!$E$10&gt;($J192+HX$2),_xlfn.BINOM.DIST('Two cycles - Optimise'!$E$10-HX$2,'Two cycles - Optimise'!$B$4,'Two cycles - Optimise'!$B$3,TRUE)-_xlfn.BINOM.DIST($J192,'Two cycles - Optimise'!$B$4,'Two cycles - Optimise'!$B$3,TRUE),0)</f>
        <v>0</v>
      </c>
      <c r="HY192">
        <f>IF('Two cycles - Optimise'!$E$10&gt;($J192+HY$2),_xlfn.BINOM.DIST('Two cycles - Optimise'!$E$10-HY$2,'Two cycles - Optimise'!$B$4,'Two cycles - Optimise'!$B$3,TRUE)-_xlfn.BINOM.DIST($J192,'Two cycles - Optimise'!$B$4,'Two cycles - Optimise'!$B$3,TRUE),0)</f>
        <v>0</v>
      </c>
      <c r="HZ192">
        <f>IF('Two cycles - Optimise'!$E$10&gt;($J192+HZ$2),_xlfn.BINOM.DIST('Two cycles - Optimise'!$E$10-HZ$2,'Two cycles - Optimise'!$B$4,'Two cycles - Optimise'!$B$3,TRUE)-_xlfn.BINOM.DIST($J192,'Two cycles - Optimise'!$B$4,'Two cycles - Optimise'!$B$3,TRUE),0)</f>
        <v>0</v>
      </c>
      <c r="IA192">
        <f>IF('Two cycles - Optimise'!$E$10&gt;($J192+IA$2),_xlfn.BINOM.DIST('Two cycles - Optimise'!$E$10-IA$2,'Two cycles - Optimise'!$B$4,'Two cycles - Optimise'!$B$3,TRUE)-_xlfn.BINOM.DIST($J192,'Two cycles - Optimise'!$B$4,'Two cycles - Optimise'!$B$3,TRUE),0)</f>
        <v>0</v>
      </c>
      <c r="IB192">
        <f>IF('Two cycles - Optimise'!$E$10&gt;($J192+IB$2),_xlfn.BINOM.DIST('Two cycles - Optimise'!$E$10-IB$2,'Two cycles - Optimise'!$B$4,'Two cycles - Optimise'!$B$3,TRUE)-_xlfn.BINOM.DIST($J192,'Two cycles - Optimise'!$B$4,'Two cycles - Optimise'!$B$3,TRUE),0)</f>
        <v>0</v>
      </c>
      <c r="IC192">
        <f>IF('Two cycles - Optimise'!$E$10&gt;($J192+IC$2),_xlfn.BINOM.DIST('Two cycles - Optimise'!$E$10-IC$2,'Two cycles - Optimise'!$B$4,'Two cycles - Optimise'!$B$3,TRUE)-_xlfn.BINOM.DIST($J192,'Two cycles - Optimise'!$B$4,'Two cycles - Optimise'!$B$3,TRUE),0)</f>
        <v>0</v>
      </c>
      <c r="ID192">
        <f>IF('Two cycles - Optimise'!$E$10&gt;($J192+ID$2),_xlfn.BINOM.DIST('Two cycles - Optimise'!$E$10-ID$2,'Two cycles - Optimise'!$B$4,'Two cycles - Optimise'!$B$3,TRUE)-_xlfn.BINOM.DIST($J192,'Two cycles - Optimise'!$B$4,'Two cycles - Optimise'!$B$3,TRUE),0)</f>
        <v>0</v>
      </c>
      <c r="IE192">
        <f>IF('Two cycles - Optimise'!$E$10&gt;($J192+IE$2),_xlfn.BINOM.DIST('Two cycles - Optimise'!$E$10-IE$2,'Two cycles - Optimise'!$B$4,'Two cycles - Optimise'!$B$3,TRUE)-_xlfn.BINOM.DIST($J192,'Two cycles - Optimise'!$B$4,'Two cycles - Optimise'!$B$3,TRUE),0)</f>
        <v>0</v>
      </c>
      <c r="IF192">
        <f>IF('Two cycles - Optimise'!$E$10&gt;($J192+IF$2),_xlfn.BINOM.DIST('Two cycles - Optimise'!$E$10-IF$2,'Two cycles - Optimise'!$B$4,'Two cycles - Optimise'!$B$3,TRUE)-_xlfn.BINOM.DIST($J192,'Two cycles - Optimise'!$B$4,'Two cycles - Optimise'!$B$3,TRUE),0)</f>
        <v>0</v>
      </c>
      <c r="IG192">
        <f>IF('Two cycles - Optimise'!$E$10&gt;($J192+IG$2),_xlfn.BINOM.DIST('Two cycles - Optimise'!$E$10-IG$2,'Two cycles - Optimise'!$B$4,'Two cycles - Optimise'!$B$3,TRUE)-_xlfn.BINOM.DIST($J192,'Two cycles - Optimise'!$B$4,'Two cycles - Optimise'!$B$3,TRUE),0)</f>
        <v>0</v>
      </c>
      <c r="IH192">
        <f>IF('Two cycles - Optimise'!$E$10&gt;($J192+IH$2),_xlfn.BINOM.DIST('Two cycles - Optimise'!$E$10-IH$2,'Two cycles - Optimise'!$B$4,'Two cycles - Optimise'!$B$3,TRUE)-_xlfn.BINOM.DIST($J192,'Two cycles - Optimise'!$B$4,'Two cycles - Optimise'!$B$3,TRUE),0)</f>
        <v>0</v>
      </c>
      <c r="II192">
        <f>IF('Two cycles - Optimise'!$E$10&gt;($J192+II$2),_xlfn.BINOM.DIST('Two cycles - Optimise'!$E$10-II$2,'Two cycles - Optimise'!$B$4,'Two cycles - Optimise'!$B$3,TRUE)-_xlfn.BINOM.DIST($J192,'Two cycles - Optimise'!$B$4,'Two cycles - Optimise'!$B$3,TRUE),0)</f>
        <v>0</v>
      </c>
      <c r="IJ192">
        <f>IF('Two cycles - Optimise'!$E$10&gt;($J192+IJ$2),_xlfn.BINOM.DIST('Two cycles - Optimise'!$E$10-IJ$2,'Two cycles - Optimise'!$B$4,'Two cycles - Optimise'!$B$3,TRUE)-_xlfn.BINOM.DIST($J192,'Two cycles - Optimise'!$B$4,'Two cycles - Optimise'!$B$3,TRUE),0)</f>
        <v>0</v>
      </c>
      <c r="IK192">
        <f>IF('Two cycles - Optimise'!$E$10&gt;($J192+IK$2),_xlfn.BINOM.DIST('Two cycles - Optimise'!$E$10-IK$2,'Two cycles - Optimise'!$B$4,'Two cycles - Optimise'!$B$3,TRUE)-_xlfn.BINOM.DIST($J192,'Two cycles - Optimise'!$B$4,'Two cycles - Optimise'!$B$3,TRUE),0)</f>
        <v>0</v>
      </c>
      <c r="IL192">
        <f>IF('Two cycles - Optimise'!$E$10&gt;($J192+IL$2),_xlfn.BINOM.DIST('Two cycles - Optimise'!$E$10-IL$2,'Two cycles - Optimise'!$B$4,'Two cycles - Optimise'!$B$3,TRUE)-_xlfn.BINOM.DIST($J192,'Two cycles - Optimise'!$B$4,'Two cycles - Optimise'!$B$3,TRUE),0)</f>
        <v>0</v>
      </c>
      <c r="IM192">
        <f>IF('Two cycles - Optimise'!$E$10&gt;($J192+IM$2),_xlfn.BINOM.DIST('Two cycles - Optimise'!$E$10-IM$2,'Two cycles - Optimise'!$B$4,'Two cycles - Optimise'!$B$3,TRUE)-_xlfn.BINOM.DIST($J192,'Two cycles - Optimise'!$B$4,'Two cycles - Optimise'!$B$3,TRUE),0)</f>
        <v>0</v>
      </c>
      <c r="IN192">
        <f>IF('Two cycles - Optimise'!$E$10&gt;($J192+IN$2),_xlfn.BINOM.DIST('Two cycles - Optimise'!$E$10-IN$2,'Two cycles - Optimise'!$B$4,'Two cycles - Optimise'!$B$3,TRUE)-_xlfn.BINOM.DIST($J192,'Two cycles - Optimise'!$B$4,'Two cycles - Optimise'!$B$3,TRUE),0)</f>
        <v>0</v>
      </c>
      <c r="IO192">
        <f>IF('Two cycles - Optimise'!$E$10&gt;($J192+IO$2),_xlfn.BINOM.DIST('Two cycles - Optimise'!$E$10-IO$2,'Two cycles - Optimise'!$B$4,'Two cycles - Optimise'!$B$3,TRUE)-_xlfn.BINOM.DIST($J192,'Two cycles - Optimise'!$B$4,'Two cycles - Optimise'!$B$3,TRUE),0)</f>
        <v>0</v>
      </c>
      <c r="IP192">
        <f>IF('Two cycles - Optimise'!$E$10&gt;($J192+IP$2),_xlfn.BINOM.DIST('Two cycles - Optimise'!$E$10-IP$2,'Two cycles - Optimise'!$B$4,'Two cycles - Optimise'!$B$3,TRUE)-_xlfn.BINOM.DIST($J192,'Two cycles - Optimise'!$B$4,'Two cycles - Optimise'!$B$3,TRUE),0)</f>
        <v>0</v>
      </c>
      <c r="IQ192">
        <f>IF('Two cycles - Optimise'!$E$10&gt;($J192+IQ$2),_xlfn.BINOM.DIST('Two cycles - Optimise'!$E$10-IQ$2,'Two cycles - Optimise'!$B$4,'Two cycles - Optimise'!$B$3,TRUE)-_xlfn.BINOM.DIST($J192,'Two cycles - Optimise'!$B$4,'Two cycles - Optimise'!$B$3,TRUE),0)</f>
        <v>0</v>
      </c>
      <c r="IR192">
        <f>IF('Two cycles - Optimise'!$E$10&gt;($J192+IR$2),_xlfn.BINOM.DIST('Two cycles - Optimise'!$E$10-IR$2,'Two cycles - Optimise'!$B$4,'Two cycles - Optimise'!$B$3,TRUE)-_xlfn.BINOM.DIST($J192,'Two cycles - Optimise'!$B$4,'Two cycles - Optimise'!$B$3,TRUE),0)</f>
        <v>0</v>
      </c>
      <c r="IS192">
        <f>IF('Two cycles - Optimise'!$E$10&gt;($J192+IS$2),_xlfn.BINOM.DIST('Two cycles - Optimise'!$E$10-IS$2,'Two cycles - Optimise'!$B$4,'Two cycles - Optimise'!$B$3,TRUE)-_xlfn.BINOM.DIST($J192,'Two cycles - Optimise'!$B$4,'Two cycles - Optimise'!$B$3,TRUE),0)</f>
        <v>0</v>
      </c>
      <c r="IT192">
        <f>IF('Two cycles - Optimise'!$E$10&gt;($J192+IT$2),_xlfn.BINOM.DIST('Two cycles - Optimise'!$E$10-IT$2,'Two cycles - Optimise'!$B$4,'Two cycles - Optimise'!$B$3,TRUE)-_xlfn.BINOM.DIST($J192,'Two cycles - Optimise'!$B$4,'Two cycles - Optimise'!$B$3,TRUE),0)</f>
        <v>0</v>
      </c>
      <c r="IU192">
        <f>IF('Two cycles - Optimise'!$E$10&gt;($J192+IU$2),_xlfn.BINOM.DIST('Two cycles - Optimise'!$E$10-IU$2,'Two cycles - Optimise'!$B$4,'Two cycles - Optimise'!$B$3,TRUE)-_xlfn.BINOM.DIST($J192,'Two cycles - Optimise'!$B$4,'Two cycles - Optimise'!$B$3,TRUE),0)</f>
        <v>0</v>
      </c>
      <c r="IV192">
        <f>IF('Two cycles - Optimise'!$E$10&gt;($J192+IV$2),_xlfn.BINOM.DIST('Two cycles - Optimise'!$E$10-IV$2,'Two cycles - Optimise'!$B$4,'Two cycles - Optimise'!$B$3,TRUE)-_xlfn.BINOM.DIST($J192,'Two cycles - Optimise'!$B$4,'Two cycles - Optimise'!$B$3,TRUE),0)</f>
        <v>0</v>
      </c>
      <c r="IW192">
        <f>IF('Two cycles - Optimise'!$E$10&gt;($J192+IW$2),_xlfn.BINOM.DIST('Two cycles - Optimise'!$E$10-IW$2,'Two cycles - Optimise'!$B$4,'Two cycles - Optimise'!$B$3,TRUE)-_xlfn.BINOM.DIST($J192,'Two cycles - Optimise'!$B$4,'Two cycles - Optimise'!$B$3,TRUE),0)</f>
        <v>0</v>
      </c>
      <c r="IX192">
        <f>IF('Two cycles - Optimise'!$E$10&gt;($J192+IX$2),_xlfn.BINOM.DIST('Two cycles - Optimise'!$E$10-IX$2,'Two cycles - Optimise'!$B$4,'Two cycles - Optimise'!$B$3,TRUE)-_xlfn.BINOM.DIST($J192,'Two cycles - Optimise'!$B$4,'Two cycles - Optimise'!$B$3,TRUE),0)</f>
        <v>0</v>
      </c>
      <c r="IY192">
        <f>IF('Two cycles - Optimise'!$E$10&gt;($J192+IY$2),_xlfn.BINOM.DIST('Two cycles - Optimise'!$E$10-IY$2,'Two cycles - Optimise'!$B$4,'Two cycles - Optimise'!$B$3,TRUE)-_xlfn.BINOM.DIST($J192,'Two cycles - Optimise'!$B$4,'Two cycles - Optimise'!$B$3,TRUE),0)</f>
        <v>0</v>
      </c>
      <c r="IZ192">
        <f>IF('Two cycles - Optimise'!$E$10&gt;($J192+IZ$2),_xlfn.BINOM.DIST('Two cycles - Optimise'!$E$10-IZ$2,'Two cycles - Optimise'!$B$4,'Two cycles - Optimise'!$B$3,TRUE)-_xlfn.BINOM.DIST($J192,'Two cycles - Optimise'!$B$4,'Two cycles - Optimise'!$B$3,TRUE),0)</f>
        <v>0</v>
      </c>
      <c r="JA192">
        <f>IF('Two cycles - Optimise'!$E$10&gt;($J192+JA$2),_xlfn.BINOM.DIST('Two cycles - Optimise'!$E$10-JA$2,'Two cycles - Optimise'!$B$4,'Two cycles - Optimise'!$B$3,TRUE)-_xlfn.BINOM.DIST($J192,'Two cycles - Optimise'!$B$4,'Two cycles - Optimise'!$B$3,TRUE),0)</f>
        <v>0</v>
      </c>
      <c r="JB192">
        <f>IF('Two cycles - Optimise'!$E$10&gt;($J192+JB$2),_xlfn.BINOM.DIST('Two cycles - Optimise'!$E$10-JB$2,'Two cycles - Optimise'!$B$4,'Two cycles - Optimise'!$B$3,TRUE)-_xlfn.BINOM.DIST($J192,'Two cycles - Optimise'!$B$4,'Two cycles - Optimise'!$B$3,TRUE),0)</f>
        <v>0</v>
      </c>
      <c r="JC192">
        <f>IF('Two cycles - Optimise'!$E$10&gt;($J192+JC$2),_xlfn.BINOM.DIST('Two cycles - Optimise'!$E$10-JC$2,'Two cycles - Optimise'!$B$4,'Two cycles - Optimise'!$B$3,TRUE)-_xlfn.BINOM.DIST($J192,'Two cycles - Optimise'!$B$4,'Two cycles - Optimise'!$B$3,TRUE),0)</f>
        <v>0</v>
      </c>
      <c r="JD192">
        <f>IF('Two cycles - Optimise'!$E$10&gt;($J192+JD$2),_xlfn.BINOM.DIST('Two cycles - Optimise'!$E$10-JD$2,'Two cycles - Optimise'!$B$4,'Two cycles - Optimise'!$B$3,TRUE)-_xlfn.BINOM.DIST($J192,'Two cycles - Optimise'!$B$4,'Two cycles - Optimise'!$B$3,TRUE),0)</f>
        <v>0</v>
      </c>
      <c r="JE192">
        <f>IF('Two cycles - Optimise'!$E$10&gt;($J192+JE$2),_xlfn.BINOM.DIST('Two cycles - Optimise'!$E$10-JE$2,'Two cycles - Optimise'!$B$4,'Two cycles - Optimise'!$B$3,TRUE)-_xlfn.BINOM.DIST($J192,'Two cycles - Optimise'!$B$4,'Two cycles - Optimise'!$B$3,TRUE),0)</f>
        <v>0</v>
      </c>
      <c r="JF192">
        <f>IF('Two cycles - Optimise'!$E$10&gt;($J192+JF$2),_xlfn.BINOM.DIST('Two cycles - Optimise'!$E$10-JF$2,'Two cycles - Optimise'!$B$4,'Two cycles - Optimise'!$B$3,TRUE)-_xlfn.BINOM.DIST($J192,'Two cycles - Optimise'!$B$4,'Two cycles - Optimise'!$B$3,TRUE),0)</f>
        <v>0</v>
      </c>
      <c r="JG192">
        <f>IF('Two cycles - Optimise'!$E$10&gt;($J192+JG$2),_xlfn.BINOM.DIST('Two cycles - Optimise'!$E$10-JG$2,'Two cycles - Optimise'!$B$4,'Two cycles - Optimise'!$B$3,TRUE)-_xlfn.BINOM.DIST($J192,'Two cycles - Optimise'!$B$4,'Two cycles - Optimise'!$B$3,TRUE),0)</f>
        <v>0</v>
      </c>
      <c r="JH192">
        <f>IF('Two cycles - Optimise'!$E$10&gt;($J192+JH$2),_xlfn.BINOM.DIST('Two cycles - Optimise'!$E$10-JH$2,'Two cycles - Optimise'!$B$4,'Two cycles - Optimise'!$B$3,TRUE)-_xlfn.BINOM.DIST($J192,'Two cycles - Optimise'!$B$4,'Two cycles - Optimise'!$B$3,TRUE),0)</f>
        <v>0</v>
      </c>
      <c r="JI192">
        <f>IF('Two cycles - Optimise'!$E$10&gt;($J192+JI$2),_xlfn.BINOM.DIST('Two cycles - Optimise'!$E$10-JI$2,'Two cycles - Optimise'!$B$4,'Two cycles - Optimise'!$B$3,TRUE)-_xlfn.BINOM.DIST($J192,'Two cycles - Optimise'!$B$4,'Two cycles - Optimise'!$B$3,TRUE),0)</f>
        <v>0</v>
      </c>
      <c r="JJ192">
        <f>IF('Two cycles - Optimise'!$E$10&gt;($J192+JJ$2),_xlfn.BINOM.DIST('Two cycles - Optimise'!$E$10-JJ$2,'Two cycles - Optimise'!$B$4,'Two cycles - Optimise'!$B$3,TRUE)-_xlfn.BINOM.DIST($J192,'Two cycles - Optimise'!$B$4,'Two cycles - Optimise'!$B$3,TRUE),0)</f>
        <v>0</v>
      </c>
      <c r="JK192">
        <f>IF('Two cycles - Optimise'!$E$10&gt;($J192+JK$2),_xlfn.BINOM.DIST('Two cycles - Optimise'!$E$10-JK$2,'Two cycles - Optimise'!$B$4,'Two cycles - Optimise'!$B$3,TRUE)-_xlfn.BINOM.DIST($J192,'Two cycles - Optimise'!$B$4,'Two cycles - Optimise'!$B$3,TRUE),0)</f>
        <v>0</v>
      </c>
      <c r="JL192">
        <f>IF('Two cycles - Optimise'!$E$10&gt;($J192+JL$2),_xlfn.BINOM.DIST('Two cycles - Optimise'!$E$10-JL$2,'Two cycles - Optimise'!$B$4,'Two cycles - Optimise'!$B$3,TRUE)-_xlfn.BINOM.DIST($J192,'Two cycles - Optimise'!$B$4,'Two cycles - Optimise'!$B$3,TRUE),0)</f>
        <v>0</v>
      </c>
      <c r="JM192">
        <f>IF('Two cycles - Optimise'!$E$10&gt;($J192+JM$2),_xlfn.BINOM.DIST('Two cycles - Optimise'!$E$10-JM$2,'Two cycles - Optimise'!$B$4,'Two cycles - Optimise'!$B$3,TRUE)-_xlfn.BINOM.DIST($J192,'Two cycles - Optimise'!$B$4,'Two cycles - Optimise'!$B$3,TRUE),0)</f>
        <v>0</v>
      </c>
      <c r="JN192">
        <f>IF('Two cycles - Optimise'!$E$10&gt;($J192+JN$2),_xlfn.BINOM.DIST('Two cycles - Optimise'!$E$10-JN$2,'Two cycles - Optimise'!$B$4,'Two cycles - Optimise'!$B$3,TRUE)-_xlfn.BINOM.DIST($J192,'Two cycles - Optimise'!$B$4,'Two cycles - Optimise'!$B$3,TRUE),0)</f>
        <v>0</v>
      </c>
      <c r="JO192">
        <f>IF('Two cycles - Optimise'!$E$10&gt;($J192+JO$2),_xlfn.BINOM.DIST('Two cycles - Optimise'!$E$10-JO$2,'Two cycles - Optimise'!$B$4,'Two cycles - Optimise'!$B$3,TRUE)-_xlfn.BINOM.DIST($J192,'Two cycles - Optimise'!$B$4,'Two cycles - Optimise'!$B$3,TRUE),0)</f>
        <v>0</v>
      </c>
      <c r="JP192">
        <f>IF('Two cycles - Optimise'!$E$10&gt;($J192+JP$2),_xlfn.BINOM.DIST('Two cycles - Optimise'!$E$10-JP$2,'Two cycles - Optimise'!$B$4,'Two cycles - Optimise'!$B$3,TRUE)-_xlfn.BINOM.DIST($J192,'Two cycles - Optimise'!$B$4,'Two cycles - Optimise'!$B$3,TRUE),0)</f>
        <v>0</v>
      </c>
      <c r="JQ192">
        <f>IF('Two cycles - Optimise'!$E$10&gt;($J192+JQ$2),_xlfn.BINOM.DIST('Two cycles - Optimise'!$E$10-JQ$2,'Two cycles - Optimise'!$B$4,'Two cycles - Optimise'!$B$3,TRUE)-_xlfn.BINOM.DIST($J192,'Two cycles - Optimise'!$B$4,'Two cycles - Optimise'!$B$3,TRUE),0)</f>
        <v>0</v>
      </c>
      <c r="JR192">
        <f>IF('Two cycles - Optimise'!$E$10&gt;($J192+JR$2),_xlfn.BINOM.DIST('Two cycles - Optimise'!$E$10-JR$2,'Two cycles - Optimise'!$B$4,'Two cycles - Optimise'!$B$3,TRUE)-_xlfn.BINOM.DIST($J192,'Two cycles - Optimise'!$B$4,'Two cycles - Optimise'!$B$3,TRUE),0)</f>
        <v>0</v>
      </c>
      <c r="JS192">
        <f>IF('Two cycles - Optimise'!$E$10&gt;($J192+JS$2),_xlfn.BINOM.DIST('Two cycles - Optimise'!$E$10-JS$2,'Two cycles - Optimise'!$B$4,'Two cycles - Optimise'!$B$3,TRUE)-_xlfn.BINOM.DIST($J192,'Two cycles - Optimise'!$B$4,'Two cycles - Optimise'!$B$3,TRUE),0)</f>
        <v>0</v>
      </c>
      <c r="JT192">
        <f>IF('Two cycles - Optimise'!$E$10&gt;($J192+JT$2),_xlfn.BINOM.DIST('Two cycles - Optimise'!$E$10-JT$2,'Two cycles - Optimise'!$B$4,'Two cycles - Optimise'!$B$3,TRUE)-_xlfn.BINOM.DIST($J192,'Two cycles - Optimise'!$B$4,'Two cycles - Optimise'!$B$3,TRUE),0)</f>
        <v>0</v>
      </c>
      <c r="JU192">
        <f>IF('Two cycles - Optimise'!$E$10&gt;($J192+JU$2),_xlfn.BINOM.DIST('Two cycles - Optimise'!$E$10-JU$2,'Two cycles - Optimise'!$B$4,'Two cycles - Optimise'!$B$3,TRUE)-_xlfn.BINOM.DIST($J192,'Two cycles - Optimise'!$B$4,'Two cycles - Optimise'!$B$3,TRUE),0)</f>
        <v>0</v>
      </c>
      <c r="JV192">
        <f>IF('Two cycles - Optimise'!$E$10&gt;($J192+JV$2),_xlfn.BINOM.DIST('Two cycles - Optimise'!$E$10-JV$2,'Two cycles - Optimise'!$B$4,'Two cycles - Optimise'!$B$3,TRUE)-_xlfn.BINOM.DIST($J192,'Two cycles - Optimise'!$B$4,'Two cycles - Optimise'!$B$3,TRUE),0)</f>
        <v>0</v>
      </c>
      <c r="JW192">
        <f>IF('Two cycles - Optimise'!$E$10&gt;($J192+JW$2),_xlfn.BINOM.DIST('Two cycles - Optimise'!$E$10-JW$2,'Two cycles - Optimise'!$B$4,'Two cycles - Optimise'!$B$3,TRUE)-_xlfn.BINOM.DIST($J192,'Two cycles - Optimise'!$B$4,'Two cycles - Optimise'!$B$3,TRUE),0)</f>
        <v>0</v>
      </c>
      <c r="JX192">
        <f>IF('Two cycles - Optimise'!$E$10&gt;($J192+JX$2),_xlfn.BINOM.DIST('Two cycles - Optimise'!$E$10-JX$2,'Two cycles - Optimise'!$B$4,'Two cycles - Optimise'!$B$3,TRUE)-_xlfn.BINOM.DIST($J192,'Two cycles - Optimise'!$B$4,'Two cycles - Optimise'!$B$3,TRUE),0)</f>
        <v>0</v>
      </c>
      <c r="JY192">
        <f>IF('Two cycles - Optimise'!$E$10&gt;($J192+JY$2),_xlfn.BINOM.DIST('Two cycles - Optimise'!$E$10-JY$2,'Two cycles - Optimise'!$B$4,'Two cycles - Optimise'!$B$3,TRUE)-_xlfn.BINOM.DIST($J192,'Two cycles - Optimise'!$B$4,'Two cycles - Optimise'!$B$3,TRUE),0)</f>
        <v>0</v>
      </c>
      <c r="JZ192">
        <f>IF('Two cycles - Optimise'!$E$10&gt;($J192+JZ$2),_xlfn.BINOM.DIST('Two cycles - Optimise'!$E$10-JZ$2,'Two cycles - Optimise'!$B$4,'Two cycles - Optimise'!$B$3,TRUE)-_xlfn.BINOM.DIST($J192,'Two cycles - Optimise'!$B$4,'Two cycles - Optimise'!$B$3,TRUE),0)</f>
        <v>0</v>
      </c>
      <c r="KA192">
        <f>IF('Two cycles - Optimise'!$E$10&gt;($J192+KA$2),_xlfn.BINOM.DIST('Two cycles - Optimise'!$E$10-KA$2,'Two cycles - Optimise'!$B$4,'Two cycles - Optimise'!$B$3,TRUE)-_xlfn.BINOM.DIST($J192,'Two cycles - Optimise'!$B$4,'Two cycles - Optimise'!$B$3,TRUE),0)</f>
        <v>0</v>
      </c>
      <c r="KB192">
        <f>IF('Two cycles - Optimise'!$E$10&gt;($J192+KB$2),_xlfn.BINOM.DIST('Two cycles - Optimise'!$E$10-KB$2,'Two cycles - Optimise'!$B$4,'Two cycles - Optimise'!$B$3,TRUE)-_xlfn.BINOM.DIST($J192,'Two cycles - Optimise'!$B$4,'Two cycles - Optimise'!$B$3,TRUE),0)</f>
        <v>0</v>
      </c>
      <c r="KC192">
        <f>IF('Two cycles - Optimise'!$E$10&gt;($J192+KC$2),_xlfn.BINOM.DIST('Two cycles - Optimise'!$E$10-KC$2,'Two cycles - Optimise'!$B$4,'Two cycles - Optimise'!$B$3,TRUE)-_xlfn.BINOM.DIST($J192,'Two cycles - Optimise'!$B$4,'Two cycles - Optimise'!$B$3,TRUE),0)</f>
        <v>0</v>
      </c>
      <c r="KD192">
        <f>IF('Two cycles - Optimise'!$E$10&gt;($J192+KD$2),_xlfn.BINOM.DIST('Two cycles - Optimise'!$E$10-KD$2,'Two cycles - Optimise'!$B$4,'Two cycles - Optimise'!$B$3,TRUE)-_xlfn.BINOM.DIST($J192,'Two cycles - Optimise'!$B$4,'Two cycles - Optimise'!$B$3,TRUE),0)</f>
        <v>0</v>
      </c>
      <c r="KE192">
        <f>IF('Two cycles - Optimise'!$E$10&gt;($J192+KE$2),_xlfn.BINOM.DIST('Two cycles - Optimise'!$E$10-KE$2,'Two cycles - Optimise'!$B$4,'Two cycles - Optimise'!$B$3,TRUE)-_xlfn.BINOM.DIST($J192,'Two cycles - Optimise'!$B$4,'Two cycles - Optimise'!$B$3,TRUE),0)</f>
        <v>0</v>
      </c>
      <c r="KF192">
        <f>IF('Two cycles - Optimise'!$E$10&gt;($J192+KF$2),_xlfn.BINOM.DIST('Two cycles - Optimise'!$E$10-KF$2,'Two cycles - Optimise'!$B$4,'Two cycles - Optimise'!$B$3,TRUE)-_xlfn.BINOM.DIST($J192,'Two cycles - Optimise'!$B$4,'Two cycles - Optimise'!$B$3,TRUE),0)</f>
        <v>0</v>
      </c>
      <c r="KG192">
        <f>IF('Two cycles - Optimise'!$E$10&gt;($J192+KG$2),_xlfn.BINOM.DIST('Two cycles - Optimise'!$E$10-KG$2,'Two cycles - Optimise'!$B$4,'Two cycles - Optimise'!$B$3,TRUE)-_xlfn.BINOM.DIST($J192,'Two cycles - Optimise'!$B$4,'Two cycles - Optimise'!$B$3,TRUE),0)</f>
        <v>0</v>
      </c>
      <c r="KH192">
        <f>IF('Two cycles - Optimise'!$E$10&gt;($J192+KH$2),_xlfn.BINOM.DIST('Two cycles - Optimise'!$E$10-KH$2,'Two cycles - Optimise'!$B$4,'Two cycles - Optimise'!$B$3,TRUE)-_xlfn.BINOM.DIST($J192,'Two cycles - Optimise'!$B$4,'Two cycles - Optimise'!$B$3,TRUE),0)</f>
        <v>0</v>
      </c>
      <c r="KI192">
        <f>IF('Two cycles - Optimise'!$E$10&gt;($J192+KI$2),_xlfn.BINOM.DIST('Two cycles - Optimise'!$E$10-KI$2,'Two cycles - Optimise'!$B$4,'Two cycles - Optimise'!$B$3,TRUE)-_xlfn.BINOM.DIST($J192,'Two cycles - Optimise'!$B$4,'Two cycles - Optimise'!$B$3,TRUE),0)</f>
        <v>0</v>
      </c>
      <c r="KJ192">
        <f>IF('Two cycles - Optimise'!$E$10&gt;($J192+KJ$2),_xlfn.BINOM.DIST('Two cycles - Optimise'!$E$10-KJ$2,'Two cycles - Optimise'!$B$4,'Two cycles - Optimise'!$B$3,TRUE)-_xlfn.BINOM.DIST($J192,'Two cycles - Optimise'!$B$4,'Two cycles - Optimise'!$B$3,TRUE),0)</f>
        <v>0</v>
      </c>
      <c r="KK192">
        <f>IF('Two cycles - Optimise'!$E$10&gt;($J192+KK$2),_xlfn.BINOM.DIST('Two cycles - Optimise'!$E$10-KK$2,'Two cycles - Optimise'!$B$4,'Two cycles - Optimise'!$B$3,TRUE)-_xlfn.BINOM.DIST($J192,'Two cycles - Optimise'!$B$4,'Two cycles - Optimise'!$B$3,TRUE),0)</f>
        <v>0</v>
      </c>
      <c r="KL192">
        <f>IF('Two cycles - Optimise'!$E$10&gt;($J192+KL$2),_xlfn.BINOM.DIST('Two cycles - Optimise'!$E$10-KL$2,'Two cycles - Optimise'!$B$4,'Two cycles - Optimise'!$B$3,TRUE)-_xlfn.BINOM.DIST($J192,'Two cycles - Optimise'!$B$4,'Two cycles - Optimise'!$B$3,TRUE),0)</f>
        <v>0</v>
      </c>
      <c r="KM192">
        <f>IF('Two cycles - Optimise'!$E$10&gt;($J192+KM$2),_xlfn.BINOM.DIST('Two cycles - Optimise'!$E$10-KM$2,'Two cycles - Optimise'!$B$4,'Two cycles - Optimise'!$B$3,TRUE)-_xlfn.BINOM.DIST($J192,'Two cycles - Optimise'!$B$4,'Two cycles - Optimise'!$B$3,TRUE),0)</f>
        <v>0</v>
      </c>
      <c r="KN192">
        <f>IF('Two cycles - Optimise'!$E$10&gt;($J192+KN$2),_xlfn.BINOM.DIST('Two cycles - Optimise'!$E$10-KN$2,'Two cycles - Optimise'!$B$4,'Two cycles - Optimise'!$B$3,TRUE)-_xlfn.BINOM.DIST($J192,'Two cycles - Optimise'!$B$4,'Two cycles - Optimise'!$B$3,TRUE),0)</f>
        <v>0</v>
      </c>
      <c r="KO192">
        <f>IF('Two cycles - Optimise'!$E$10&gt;($J192+KO$2),_xlfn.BINOM.DIST('Two cycles - Optimise'!$E$10-KO$2,'Two cycles - Optimise'!$B$4,'Two cycles - Optimise'!$B$3,TRUE)-_xlfn.BINOM.DIST($J192,'Two cycles - Optimise'!$B$4,'Two cycles - Optimise'!$B$3,TRUE),0)</f>
        <v>0</v>
      </c>
      <c r="KP192">
        <f>IF('Two cycles - Optimise'!$E$10&gt;($J192+KP$2),_xlfn.BINOM.DIST('Two cycles - Optimise'!$E$10-KP$2,'Two cycles - Optimise'!$B$4,'Two cycles - Optimise'!$B$3,TRUE)-_xlfn.BINOM.DIST($J192,'Two cycles - Optimise'!$B$4,'Two cycles - Optimise'!$B$3,TRUE),0)</f>
        <v>0</v>
      </c>
      <c r="KQ192">
        <f>IF('Two cycles - Optimise'!$E$10&gt;($J192+KQ$2),_xlfn.BINOM.DIST('Two cycles - Optimise'!$E$10-KQ$2,'Two cycles - Optimise'!$B$4,'Two cycles - Optimise'!$B$3,TRUE)-_xlfn.BINOM.DIST($J192,'Two cycles - Optimise'!$B$4,'Two cycles - Optimise'!$B$3,TRUE),0)</f>
        <v>0</v>
      </c>
      <c r="KR192">
        <f>IF('Two cycles - Optimise'!$E$10&gt;($J192+KR$2),_xlfn.BINOM.DIST('Two cycles - Optimise'!$E$10-KR$2,'Two cycles - Optimise'!$B$4,'Two cycles - Optimise'!$B$3,TRUE)-_xlfn.BINOM.DIST($J192,'Two cycles - Optimise'!$B$4,'Two cycles - Optimise'!$B$3,TRUE),0)</f>
        <v>0</v>
      </c>
      <c r="KS192">
        <f>IF('Two cycles - Optimise'!$E$10&gt;($J192+KS$2),_xlfn.BINOM.DIST('Two cycles - Optimise'!$E$10-KS$2,'Two cycles - Optimise'!$B$4,'Two cycles - Optimise'!$B$3,TRUE)-_xlfn.BINOM.DIST($J192,'Two cycles - Optimise'!$B$4,'Two cycles - Optimise'!$B$3,TRUE),0)</f>
        <v>0</v>
      </c>
      <c r="KT192">
        <f>IF('Two cycles - Optimise'!$E$10&gt;($J192+KT$2),_xlfn.BINOM.DIST('Two cycles - Optimise'!$E$10-KT$2,'Two cycles - Optimise'!$B$4,'Two cycles - Optimise'!$B$3,TRUE)-_xlfn.BINOM.DIST($J192,'Two cycles - Optimise'!$B$4,'Two cycles - Optimise'!$B$3,TRUE),0)</f>
        <v>0</v>
      </c>
      <c r="KU192">
        <f>IF('Two cycles - Optimise'!$E$10&gt;($J192+KU$2),_xlfn.BINOM.DIST('Two cycles - Optimise'!$E$10-KU$2,'Two cycles - Optimise'!$B$4,'Two cycles - Optimise'!$B$3,TRUE)-_xlfn.BINOM.DIST($J192,'Two cycles - Optimise'!$B$4,'Two cycles - Optimise'!$B$3,TRUE),0)</f>
        <v>0</v>
      </c>
      <c r="KV192">
        <f>IF('Two cycles - Optimise'!$E$10&gt;($J192+KV$2),_xlfn.BINOM.DIST('Two cycles - Optimise'!$E$10-KV$2,'Two cycles - Optimise'!$B$4,'Two cycles - Optimise'!$B$3,TRUE)-_xlfn.BINOM.DIST($J192,'Two cycles - Optimise'!$B$4,'Two cycles - Optimise'!$B$3,TRUE),0)</f>
        <v>0</v>
      </c>
      <c r="KW192">
        <f>IF('Two cycles - Optimise'!$E$10&gt;($J192+KW$2),_xlfn.BINOM.DIST('Two cycles - Optimise'!$E$10-KW$2,'Two cycles - Optimise'!$B$4,'Two cycles - Optimise'!$B$3,TRUE)-_xlfn.BINOM.DIST($J192,'Two cycles - Optimise'!$B$4,'Two cycles - Optimise'!$B$3,TRUE),0)</f>
        <v>0</v>
      </c>
      <c r="KX192">
        <f>IF('Two cycles - Optimise'!$E$10&gt;($J192+KX$2),_xlfn.BINOM.DIST('Two cycles - Optimise'!$E$10-KX$2,'Two cycles - Optimise'!$B$4,'Two cycles - Optimise'!$B$3,TRUE)-_xlfn.BINOM.DIST($J192,'Two cycles - Optimise'!$B$4,'Two cycles - Optimise'!$B$3,TRUE),0)</f>
        <v>0</v>
      </c>
      <c r="KY192">
        <f>IF('Two cycles - Optimise'!$E$10&gt;($J192+KY$2),_xlfn.BINOM.DIST('Two cycles - Optimise'!$E$10-KY$2,'Two cycles - Optimise'!$B$4,'Two cycles - Optimise'!$B$3,TRUE)-_xlfn.BINOM.DIST($J192,'Two cycles - Optimise'!$B$4,'Two cycles - Optimise'!$B$3,TRUE),0)</f>
        <v>0</v>
      </c>
      <c r="KZ192">
        <f>IF('Two cycles - Optimise'!$E$10&gt;($J192+KZ$2),_xlfn.BINOM.DIST('Two cycles - Optimise'!$E$10-KZ$2,'Two cycles - Optimise'!$B$4,'Two cycles - Optimise'!$B$3,TRUE)-_xlfn.BINOM.DIST($J192,'Two cycles - Optimise'!$B$4,'Two cycles - Optimise'!$B$3,TRUE),0)</f>
        <v>0</v>
      </c>
      <c r="LA192">
        <f>IF('Two cycles - Optimise'!$E$10&gt;($J192+LA$2),_xlfn.BINOM.DIST('Two cycles - Optimise'!$E$10-LA$2,'Two cycles - Optimise'!$B$4,'Two cycles - Optimise'!$B$3,TRUE)-_xlfn.BINOM.DIST($J192,'Two cycles - Optimise'!$B$4,'Two cycles - Optimise'!$B$3,TRUE),0)</f>
        <v>0</v>
      </c>
      <c r="LB192">
        <f>IF('Two cycles - Optimise'!$E$10&gt;($J192+LB$2),_xlfn.BINOM.DIST('Two cycles - Optimise'!$E$10-LB$2,'Two cycles - Optimise'!$B$4,'Two cycles - Optimise'!$B$3,TRUE)-_xlfn.BINOM.DIST($J192,'Two cycles - Optimise'!$B$4,'Two cycles - Optimise'!$B$3,TRUE),0)</f>
        <v>0</v>
      </c>
      <c r="LC192">
        <f>IF('Two cycles - Optimise'!$E$10&gt;($J192+LC$2),_xlfn.BINOM.DIST('Two cycles - Optimise'!$E$10-LC$2,'Two cycles - Optimise'!$B$4,'Two cycles - Optimise'!$B$3,TRUE)-_xlfn.BINOM.DIST($J192,'Two cycles - Optimise'!$B$4,'Two cycles - Optimise'!$B$3,TRUE),0)</f>
        <v>0</v>
      </c>
      <c r="LD192">
        <f>IF('Two cycles - Optimise'!$E$10&gt;($J192+LD$2),_xlfn.BINOM.DIST('Two cycles - Optimise'!$E$10-LD$2,'Two cycles - Optimise'!$B$4,'Two cycles - Optimise'!$B$3,TRUE)-_xlfn.BINOM.DIST($J192,'Two cycles - Optimise'!$B$4,'Two cycles - Optimise'!$B$3,TRUE),0)</f>
        <v>0</v>
      </c>
      <c r="LE192">
        <f>IF('Two cycles - Optimise'!$E$10&gt;($J192+LE$2),_xlfn.BINOM.DIST('Two cycles - Optimise'!$E$10-LE$2,'Two cycles - Optimise'!$B$4,'Two cycles - Optimise'!$B$3,TRUE)-_xlfn.BINOM.DIST($J192,'Two cycles - Optimise'!$B$4,'Two cycles - Optimise'!$B$3,TRUE),0)</f>
        <v>0</v>
      </c>
      <c r="LF192">
        <f>IF('Two cycles - Optimise'!$E$10&gt;($J192+LF$2),_xlfn.BINOM.DIST('Two cycles - Optimise'!$E$10-LF$2,'Two cycles - Optimise'!$B$4,'Two cycles - Optimise'!$B$3,TRUE)-_xlfn.BINOM.DIST($J192,'Two cycles - Optimise'!$B$4,'Two cycles - Optimise'!$B$3,TRUE),0)</f>
        <v>0</v>
      </c>
      <c r="LG192">
        <f>IF('Two cycles - Optimise'!$E$10&gt;($J192+LG$2),_xlfn.BINOM.DIST('Two cycles - Optimise'!$E$10-LG$2,'Two cycles - Optimise'!$B$4,'Two cycles - Optimise'!$B$3,TRUE)-_xlfn.BINOM.DIST($J192,'Two cycles - Optimise'!$B$4,'Two cycles - Optimise'!$B$3,TRUE),0)</f>
        <v>0</v>
      </c>
      <c r="LH192">
        <f>IF('Two cycles - Optimise'!$E$10&gt;($J192+LH$2),_xlfn.BINOM.DIST('Two cycles - Optimise'!$E$10-LH$2,'Two cycles - Optimise'!$B$4,'Two cycles - Optimise'!$B$3,TRUE)-_xlfn.BINOM.DIST($J192,'Two cycles - Optimise'!$B$4,'Two cycles - Optimise'!$B$3,TRUE),0)</f>
        <v>0</v>
      </c>
      <c r="LI192">
        <f>IF('Two cycles - Optimise'!$E$10&gt;($J192+LI$2),_xlfn.BINOM.DIST('Two cycles - Optimise'!$E$10-LI$2,'Two cycles - Optimise'!$B$4,'Two cycles - Optimise'!$B$3,TRUE)-_xlfn.BINOM.DIST($J192,'Two cycles - Optimise'!$B$4,'Two cycles - Optimise'!$B$3,TRUE),0)</f>
        <v>0</v>
      </c>
      <c r="LJ192">
        <f>IF('Two cycles - Optimise'!$E$10&gt;($J192+LJ$2),_xlfn.BINOM.DIST('Two cycles - Optimise'!$E$10-LJ$2,'Two cycles - Optimise'!$B$4,'Two cycles - Optimise'!$B$3,TRUE)-_xlfn.BINOM.DIST($J192,'Two cycles - Optimise'!$B$4,'Two cycles - Optimise'!$B$3,TRUE),0)</f>
        <v>0</v>
      </c>
      <c r="LK192">
        <f>IF('Two cycles - Optimise'!$E$10&gt;($J192+LK$2),_xlfn.BINOM.DIST('Two cycles - Optimise'!$E$10-LK$2,'Two cycles - Optimise'!$B$4,'Two cycles - Optimise'!$B$3,TRUE)-_xlfn.BINOM.DIST($J192,'Two cycles - Optimise'!$B$4,'Two cycles - Optimise'!$B$3,TRUE),0)</f>
        <v>0</v>
      </c>
      <c r="LL192">
        <f>IF('Two cycles - Optimise'!$E$10&gt;($J192+LL$2),_xlfn.BINOM.DIST('Two cycles - Optimise'!$E$10-LL$2,'Two cycles - Optimise'!$B$4,'Two cycles - Optimise'!$B$3,TRUE)-_xlfn.BINOM.DIST($J192,'Two cycles - Optimise'!$B$4,'Two cycles - Optimise'!$B$3,TRUE),0)</f>
        <v>0</v>
      </c>
    </row>
    <row r="193" spans="1:324" x14ac:dyDescent="0.25">
      <c r="A193">
        <f>IF(E193&lt;'Two cycles - Optimise'!$B$2,1000,E193-'Two cycles - Optimise'!$B$2)</f>
        <v>5.0000000000000044E-2</v>
      </c>
      <c r="B193">
        <v>190</v>
      </c>
      <c r="C193">
        <f>IF(B193&gt;'Two cycles - Optimise'!$B$4,1,_xlfn.BINOM.DIST(B193,'Two cycles - Optimise'!$B$4,'Two cycles - Optimise'!$B$3,TRUE))</f>
        <v>1</v>
      </c>
      <c r="D193">
        <f t="shared" si="326"/>
        <v>0</v>
      </c>
      <c r="E193">
        <f t="shared" si="327"/>
        <v>1</v>
      </c>
      <c r="I193">
        <f>IF(P193&lt;'Two cycles - Optimise'!$B$2,1000,P193-'Two cycles - Optimise'!$B$2)</f>
        <v>5.0000000000000044E-2</v>
      </c>
      <c r="J193">
        <v>190</v>
      </c>
      <c r="K193">
        <f>IF(J193&gt;'Two cycles - Optimise'!$B$4,1,_xlfn.BINOM.DIST(J193,'Two cycles - Optimise'!$B$4,'Two cycles - Optimise'!$B$3,TRUE))</f>
        <v>1</v>
      </c>
      <c r="L193">
        <f t="shared" si="328"/>
        <v>0</v>
      </c>
      <c r="M193">
        <f t="shared" si="329"/>
        <v>1</v>
      </c>
      <c r="N193">
        <f t="shared" si="330"/>
        <v>0</v>
      </c>
      <c r="O193">
        <f t="shared" si="331"/>
        <v>0</v>
      </c>
      <c r="P193">
        <f t="shared" si="332"/>
        <v>1</v>
      </c>
      <c r="T193">
        <f t="shared" si="333"/>
        <v>0</v>
      </c>
      <c r="U193">
        <f t="shared" si="334"/>
        <v>0</v>
      </c>
      <c r="V193">
        <f t="shared" si="335"/>
        <v>0</v>
      </c>
      <c r="W193">
        <f t="shared" si="336"/>
        <v>0</v>
      </c>
      <c r="X193">
        <f t="shared" si="337"/>
        <v>0</v>
      </c>
      <c r="Y193">
        <f t="shared" si="338"/>
        <v>0</v>
      </c>
      <c r="Z193">
        <f t="shared" si="339"/>
        <v>0</v>
      </c>
      <c r="AA193">
        <f t="shared" si="340"/>
        <v>0</v>
      </c>
      <c r="AB193">
        <f t="shared" si="341"/>
        <v>0</v>
      </c>
      <c r="AC193">
        <f t="shared" si="342"/>
        <v>0</v>
      </c>
      <c r="AD193">
        <f t="shared" si="343"/>
        <v>0</v>
      </c>
      <c r="AE193">
        <f t="shared" si="344"/>
        <v>0</v>
      </c>
      <c r="AF193">
        <f t="shared" si="345"/>
        <v>0</v>
      </c>
      <c r="AG193">
        <f t="shared" si="346"/>
        <v>0</v>
      </c>
      <c r="AH193">
        <f t="shared" si="347"/>
        <v>0</v>
      </c>
      <c r="AI193">
        <f t="shared" si="348"/>
        <v>0</v>
      </c>
      <c r="AJ193">
        <f t="shared" si="349"/>
        <v>0</v>
      </c>
      <c r="AK193">
        <f t="shared" si="350"/>
        <v>0</v>
      </c>
      <c r="AL193">
        <f t="shared" si="351"/>
        <v>0</v>
      </c>
      <c r="AM193">
        <f t="shared" si="352"/>
        <v>0</v>
      </c>
      <c r="AN193">
        <f t="shared" si="353"/>
        <v>0</v>
      </c>
      <c r="AO193">
        <f t="shared" si="354"/>
        <v>0</v>
      </c>
      <c r="AP193">
        <f t="shared" si="355"/>
        <v>0</v>
      </c>
      <c r="AQ193">
        <f t="shared" si="356"/>
        <v>0</v>
      </c>
      <c r="AR193">
        <f t="shared" si="357"/>
        <v>0</v>
      </c>
      <c r="AS193">
        <f t="shared" si="358"/>
        <v>0</v>
      </c>
      <c r="AT193">
        <f t="shared" si="359"/>
        <v>0</v>
      </c>
      <c r="AU193">
        <f t="shared" si="360"/>
        <v>0</v>
      </c>
      <c r="AV193">
        <f t="shared" si="361"/>
        <v>0</v>
      </c>
      <c r="AW193">
        <f t="shared" si="362"/>
        <v>0</v>
      </c>
      <c r="AX193">
        <f t="shared" si="363"/>
        <v>0</v>
      </c>
      <c r="AY193">
        <f t="shared" si="364"/>
        <v>0</v>
      </c>
      <c r="AZ193">
        <f t="shared" si="365"/>
        <v>0</v>
      </c>
      <c r="BA193">
        <f t="shared" si="366"/>
        <v>0</v>
      </c>
      <c r="BB193">
        <f t="shared" si="367"/>
        <v>0</v>
      </c>
      <c r="BC193">
        <f t="shared" si="368"/>
        <v>0</v>
      </c>
      <c r="BD193">
        <f t="shared" si="369"/>
        <v>0</v>
      </c>
      <c r="BE193">
        <f t="shared" si="370"/>
        <v>0</v>
      </c>
      <c r="BF193">
        <f t="shared" si="371"/>
        <v>0</v>
      </c>
      <c r="BG193">
        <f t="shared" si="372"/>
        <v>0</v>
      </c>
      <c r="BH193">
        <f t="shared" si="373"/>
        <v>0</v>
      </c>
      <c r="BI193">
        <f t="shared" si="374"/>
        <v>0</v>
      </c>
      <c r="BJ193">
        <f t="shared" si="375"/>
        <v>0</v>
      </c>
      <c r="BK193">
        <f t="shared" si="376"/>
        <v>0</v>
      </c>
      <c r="BL193">
        <f t="shared" si="377"/>
        <v>0</v>
      </c>
      <c r="BM193">
        <f t="shared" si="378"/>
        <v>0</v>
      </c>
      <c r="BN193">
        <f t="shared" si="379"/>
        <v>0</v>
      </c>
      <c r="BO193">
        <f t="shared" si="380"/>
        <v>0</v>
      </c>
      <c r="BP193">
        <f t="shared" si="381"/>
        <v>0</v>
      </c>
      <c r="BQ193">
        <f t="shared" si="382"/>
        <v>0</v>
      </c>
      <c r="BR193">
        <f t="shared" si="383"/>
        <v>0</v>
      </c>
      <c r="BS193">
        <f t="shared" si="384"/>
        <v>0</v>
      </c>
      <c r="BT193">
        <f t="shared" si="385"/>
        <v>0</v>
      </c>
      <c r="BU193">
        <f t="shared" si="386"/>
        <v>0</v>
      </c>
      <c r="BV193">
        <f t="shared" si="387"/>
        <v>0</v>
      </c>
      <c r="BW193">
        <f t="shared" si="388"/>
        <v>0</v>
      </c>
      <c r="BX193">
        <f t="shared" si="389"/>
        <v>0</v>
      </c>
      <c r="BY193">
        <f t="shared" si="390"/>
        <v>0</v>
      </c>
      <c r="BZ193">
        <f t="shared" si="391"/>
        <v>0</v>
      </c>
      <c r="CA193">
        <f t="shared" si="392"/>
        <v>0</v>
      </c>
      <c r="CB193">
        <f t="shared" si="393"/>
        <v>0</v>
      </c>
      <c r="CC193">
        <f t="shared" si="394"/>
        <v>0</v>
      </c>
      <c r="CD193">
        <f t="shared" si="395"/>
        <v>0</v>
      </c>
      <c r="CE193">
        <f t="shared" si="396"/>
        <v>0</v>
      </c>
      <c r="CF193">
        <f t="shared" si="397"/>
        <v>0</v>
      </c>
      <c r="CG193">
        <f t="shared" si="398"/>
        <v>0</v>
      </c>
      <c r="CH193">
        <f t="shared" si="399"/>
        <v>0</v>
      </c>
      <c r="CI193">
        <f t="shared" si="400"/>
        <v>0</v>
      </c>
      <c r="CJ193">
        <f t="shared" si="401"/>
        <v>0</v>
      </c>
      <c r="CK193">
        <f t="shared" si="402"/>
        <v>0</v>
      </c>
      <c r="CL193">
        <f t="shared" si="403"/>
        <v>0</v>
      </c>
      <c r="CM193">
        <f t="shared" si="404"/>
        <v>0</v>
      </c>
      <c r="CN193">
        <f t="shared" si="405"/>
        <v>0</v>
      </c>
      <c r="CO193">
        <f t="shared" si="406"/>
        <v>0</v>
      </c>
      <c r="CP193">
        <f t="shared" si="407"/>
        <v>0</v>
      </c>
      <c r="CQ193">
        <f t="shared" si="408"/>
        <v>0</v>
      </c>
      <c r="CR193">
        <f t="shared" si="409"/>
        <v>0</v>
      </c>
      <c r="CS193">
        <f t="shared" si="410"/>
        <v>0</v>
      </c>
      <c r="CT193">
        <f t="shared" si="411"/>
        <v>0</v>
      </c>
      <c r="CU193">
        <f t="shared" si="412"/>
        <v>0</v>
      </c>
      <c r="CV193">
        <f t="shared" si="413"/>
        <v>0</v>
      </c>
      <c r="CW193">
        <f t="shared" si="414"/>
        <v>0</v>
      </c>
      <c r="CX193">
        <f t="shared" si="415"/>
        <v>0</v>
      </c>
      <c r="CY193">
        <f t="shared" si="416"/>
        <v>0</v>
      </c>
      <c r="CZ193">
        <f t="shared" si="417"/>
        <v>0</v>
      </c>
      <c r="DA193">
        <f t="shared" si="418"/>
        <v>0</v>
      </c>
      <c r="DB193">
        <f t="shared" si="419"/>
        <v>0</v>
      </c>
      <c r="DC193">
        <f t="shared" si="420"/>
        <v>0</v>
      </c>
      <c r="DD193">
        <f t="shared" si="421"/>
        <v>0</v>
      </c>
      <c r="DE193">
        <f t="shared" si="422"/>
        <v>0</v>
      </c>
      <c r="DF193">
        <f t="shared" si="423"/>
        <v>0</v>
      </c>
      <c r="DG193">
        <f t="shared" si="424"/>
        <v>0</v>
      </c>
      <c r="DH193">
        <f t="shared" si="425"/>
        <v>0</v>
      </c>
      <c r="DI193">
        <f t="shared" si="426"/>
        <v>0</v>
      </c>
      <c r="DJ193">
        <f t="shared" si="427"/>
        <v>0</v>
      </c>
      <c r="DK193">
        <f t="shared" si="428"/>
        <v>0</v>
      </c>
      <c r="DL193">
        <f t="shared" si="429"/>
        <v>0</v>
      </c>
      <c r="DM193">
        <f t="shared" si="430"/>
        <v>0</v>
      </c>
      <c r="DN193">
        <f t="shared" si="431"/>
        <v>0</v>
      </c>
      <c r="DO193">
        <f t="shared" si="432"/>
        <v>0</v>
      </c>
      <c r="DP193">
        <f t="shared" si="433"/>
        <v>0</v>
      </c>
      <c r="DR193">
        <f>IF(AND(DR$2&lt;=$J193,$J193&lt;='Two cycles - Optimise'!$B$4),_xlfn.BINOM.DIST(DR$2,'Two cycles - Optimise'!$B$4,'Two cycles - Optimise'!$B$3,FALSE),0)</f>
        <v>0</v>
      </c>
      <c r="DS193">
        <f>IF(AND(DS$2&lt;=$J193,$J193&lt;='Two cycles - Optimise'!$B$4),_xlfn.BINOM.DIST(DS$2,'Two cycles - Optimise'!$B$4,'Two cycles - Optimise'!$B$3,FALSE),0)</f>
        <v>0</v>
      </c>
      <c r="DT193">
        <f>IF(AND(DT$2&lt;=$J193,$J193&lt;='Two cycles - Optimise'!$B$4),_xlfn.BINOM.DIST(DT$2,'Two cycles - Optimise'!$B$4,'Two cycles - Optimise'!$B$3,FALSE),0)</f>
        <v>0</v>
      </c>
      <c r="DU193">
        <f>IF(AND(DU$2&lt;=$J193,$J193&lt;='Two cycles - Optimise'!$B$4),_xlfn.BINOM.DIST(DU$2,'Two cycles - Optimise'!$B$4,'Two cycles - Optimise'!$B$3,FALSE),0)</f>
        <v>0</v>
      </c>
      <c r="DV193">
        <f>IF(AND(DV$2&lt;=$J193,$J193&lt;='Two cycles - Optimise'!$B$4),_xlfn.BINOM.DIST(DV$2,'Two cycles - Optimise'!$B$4,'Two cycles - Optimise'!$B$3,FALSE),0)</f>
        <v>0</v>
      </c>
      <c r="DW193">
        <f>IF(AND(DW$2&lt;=$J193,$J193&lt;='Two cycles - Optimise'!$B$4),_xlfn.BINOM.DIST(DW$2,'Two cycles - Optimise'!$B$4,'Two cycles - Optimise'!$B$3,FALSE),0)</f>
        <v>0</v>
      </c>
      <c r="DX193">
        <f>IF(AND(DX$2&lt;=$J193,$J193&lt;='Two cycles - Optimise'!$B$4),_xlfn.BINOM.DIST(DX$2,'Two cycles - Optimise'!$B$4,'Two cycles - Optimise'!$B$3,FALSE),0)</f>
        <v>0</v>
      </c>
      <c r="DY193">
        <f>IF(AND(DY$2&lt;=$J193,$J193&lt;='Two cycles - Optimise'!$B$4),_xlfn.BINOM.DIST(DY$2,'Two cycles - Optimise'!$B$4,'Two cycles - Optimise'!$B$3,FALSE),0)</f>
        <v>0</v>
      </c>
      <c r="DZ193">
        <f>IF(AND(DZ$2&lt;=$J193,$J193&lt;='Two cycles - Optimise'!$B$4),_xlfn.BINOM.DIST(DZ$2,'Two cycles - Optimise'!$B$4,'Two cycles - Optimise'!$B$3,FALSE),0)</f>
        <v>0</v>
      </c>
      <c r="EA193">
        <f>IF(AND(EA$2&lt;=$J193,$J193&lt;='Two cycles - Optimise'!$B$4),_xlfn.BINOM.DIST(EA$2,'Two cycles - Optimise'!$B$4,'Two cycles - Optimise'!$B$3,FALSE),0)</f>
        <v>0</v>
      </c>
      <c r="EB193">
        <f>IF(AND(EB$2&lt;=$J193,$J193&lt;='Two cycles - Optimise'!$B$4),_xlfn.BINOM.DIST(EB$2,'Two cycles - Optimise'!$B$4,'Two cycles - Optimise'!$B$3,FALSE),0)</f>
        <v>0</v>
      </c>
      <c r="EC193">
        <f>IF(AND(EC$2&lt;=$J193,$J193&lt;='Two cycles - Optimise'!$B$4),_xlfn.BINOM.DIST(EC$2,'Two cycles - Optimise'!$B$4,'Two cycles - Optimise'!$B$3,FALSE),0)</f>
        <v>0</v>
      </c>
      <c r="ED193">
        <f>IF(AND(ED$2&lt;=$J193,$J193&lt;='Two cycles - Optimise'!$B$4),_xlfn.BINOM.DIST(ED$2,'Two cycles - Optimise'!$B$4,'Two cycles - Optimise'!$B$3,FALSE),0)</f>
        <v>0</v>
      </c>
      <c r="EE193">
        <f>IF(AND(EE$2&lt;=$J193,$J193&lt;='Two cycles - Optimise'!$B$4),_xlfn.BINOM.DIST(EE$2,'Two cycles - Optimise'!$B$4,'Two cycles - Optimise'!$B$3,FALSE),0)</f>
        <v>0</v>
      </c>
      <c r="EF193">
        <f>IF(AND(EF$2&lt;=$J193,$J193&lt;='Two cycles - Optimise'!$B$4),_xlfn.BINOM.DIST(EF$2,'Two cycles - Optimise'!$B$4,'Two cycles - Optimise'!$B$3,FALSE),0)</f>
        <v>0</v>
      </c>
      <c r="EG193">
        <f>IF(AND(EG$2&lt;=$J193,$J193&lt;='Two cycles - Optimise'!$B$4),_xlfn.BINOM.DIST(EG$2,'Two cycles - Optimise'!$B$4,'Two cycles - Optimise'!$B$3,FALSE),0)</f>
        <v>0</v>
      </c>
      <c r="EH193">
        <f>IF(AND(EH$2&lt;=$J193,$J193&lt;='Two cycles - Optimise'!$B$4),_xlfn.BINOM.DIST(EH$2,'Two cycles - Optimise'!$B$4,'Two cycles - Optimise'!$B$3,FALSE),0)</f>
        <v>0</v>
      </c>
      <c r="EI193">
        <f>IF(AND(EI$2&lt;=$J193,$J193&lt;='Two cycles - Optimise'!$B$4),_xlfn.BINOM.DIST(EI$2,'Two cycles - Optimise'!$B$4,'Two cycles - Optimise'!$B$3,FALSE),0)</f>
        <v>0</v>
      </c>
      <c r="EJ193">
        <f>IF(AND(EJ$2&lt;=$J193,$J193&lt;='Two cycles - Optimise'!$B$4),_xlfn.BINOM.DIST(EJ$2,'Two cycles - Optimise'!$B$4,'Two cycles - Optimise'!$B$3,FALSE),0)</f>
        <v>0</v>
      </c>
      <c r="EK193">
        <f>IF(AND(EK$2&lt;=$J193,$J193&lt;='Two cycles - Optimise'!$B$4),_xlfn.BINOM.DIST(EK$2,'Two cycles - Optimise'!$B$4,'Two cycles - Optimise'!$B$3,FALSE),0)</f>
        <v>0</v>
      </c>
      <c r="EL193">
        <f>IF(AND(EL$2&lt;=$J193,$J193&lt;='Two cycles - Optimise'!$B$4),_xlfn.BINOM.DIST(EL$2,'Two cycles - Optimise'!$B$4,'Two cycles - Optimise'!$B$3,FALSE),0)</f>
        <v>0</v>
      </c>
      <c r="EM193">
        <f>IF(AND(EM$2&lt;=$J193,$J193&lt;='Two cycles - Optimise'!$B$4),_xlfn.BINOM.DIST(EM$2,'Two cycles - Optimise'!$B$4,'Two cycles - Optimise'!$B$3,FALSE),0)</f>
        <v>0</v>
      </c>
      <c r="EN193">
        <f>IF(AND(EN$2&lt;=$J193,$J193&lt;='Two cycles - Optimise'!$B$4),_xlfn.BINOM.DIST(EN$2,'Two cycles - Optimise'!$B$4,'Two cycles - Optimise'!$B$3,FALSE),0)</f>
        <v>0</v>
      </c>
      <c r="EO193">
        <f>IF(AND(EO$2&lt;=$J193,$J193&lt;='Two cycles - Optimise'!$B$4),_xlfn.BINOM.DIST(EO$2,'Two cycles - Optimise'!$B$4,'Two cycles - Optimise'!$B$3,FALSE),0)</f>
        <v>0</v>
      </c>
      <c r="EP193">
        <f>IF(AND(EP$2&lt;=$J193,$J193&lt;='Two cycles - Optimise'!$B$4),_xlfn.BINOM.DIST(EP$2,'Two cycles - Optimise'!$B$4,'Two cycles - Optimise'!$B$3,FALSE),0)</f>
        <v>0</v>
      </c>
      <c r="EQ193">
        <f>IF(AND(EQ$2&lt;=$J193,$J193&lt;='Two cycles - Optimise'!$B$4),_xlfn.BINOM.DIST(EQ$2,'Two cycles - Optimise'!$B$4,'Two cycles - Optimise'!$B$3,FALSE),0)</f>
        <v>0</v>
      </c>
      <c r="ER193">
        <f>IF(AND(ER$2&lt;=$J193,$J193&lt;='Two cycles - Optimise'!$B$4),_xlfn.BINOM.DIST(ER$2,'Two cycles - Optimise'!$B$4,'Two cycles - Optimise'!$B$3,FALSE),0)</f>
        <v>0</v>
      </c>
      <c r="ES193">
        <f>IF(AND(ES$2&lt;=$J193,$J193&lt;='Two cycles - Optimise'!$B$4),_xlfn.BINOM.DIST(ES$2,'Two cycles - Optimise'!$B$4,'Two cycles - Optimise'!$B$3,FALSE),0)</f>
        <v>0</v>
      </c>
      <c r="ET193">
        <f>IF(AND(ET$2&lt;=$J193,$J193&lt;='Two cycles - Optimise'!$B$4),_xlfn.BINOM.DIST(ET$2,'Two cycles - Optimise'!$B$4,'Two cycles - Optimise'!$B$3,FALSE),0)</f>
        <v>0</v>
      </c>
      <c r="EU193">
        <f>IF(AND(EU$2&lt;=$J193,$J193&lt;='Two cycles - Optimise'!$B$4),_xlfn.BINOM.DIST(EU$2,'Two cycles - Optimise'!$B$4,'Two cycles - Optimise'!$B$3,FALSE),0)</f>
        <v>0</v>
      </c>
      <c r="EV193">
        <f>IF(AND(EV$2&lt;=$J193,$J193&lt;='Two cycles - Optimise'!$B$4),_xlfn.BINOM.DIST(EV$2,'Two cycles - Optimise'!$B$4,'Two cycles - Optimise'!$B$3,FALSE),0)</f>
        <v>0</v>
      </c>
      <c r="EW193">
        <f>IF(AND(EW$2&lt;=$J193,$J193&lt;='Two cycles - Optimise'!$B$4),_xlfn.BINOM.DIST(EW$2,'Two cycles - Optimise'!$B$4,'Two cycles - Optimise'!$B$3,FALSE),0)</f>
        <v>0</v>
      </c>
      <c r="EX193">
        <f>IF(AND(EX$2&lt;=$J193,$J193&lt;='Two cycles - Optimise'!$B$4),_xlfn.BINOM.DIST(EX$2,'Two cycles - Optimise'!$B$4,'Two cycles - Optimise'!$B$3,FALSE),0)</f>
        <v>0</v>
      </c>
      <c r="EY193">
        <f>IF(AND(EY$2&lt;=$J193,$J193&lt;='Two cycles - Optimise'!$B$4),_xlfn.BINOM.DIST(EY$2,'Two cycles - Optimise'!$B$4,'Two cycles - Optimise'!$B$3,FALSE),0)</f>
        <v>0</v>
      </c>
      <c r="EZ193">
        <f>IF(AND(EZ$2&lt;=$J193,$J193&lt;='Two cycles - Optimise'!$B$4),_xlfn.BINOM.DIST(EZ$2,'Two cycles - Optimise'!$B$4,'Two cycles - Optimise'!$B$3,FALSE),0)</f>
        <v>0</v>
      </c>
      <c r="FA193">
        <f>IF(AND(FA$2&lt;=$J193,$J193&lt;='Two cycles - Optimise'!$B$4),_xlfn.BINOM.DIST(FA$2,'Two cycles - Optimise'!$B$4,'Two cycles - Optimise'!$B$3,FALSE),0)</f>
        <v>0</v>
      </c>
      <c r="FB193">
        <f>IF(AND(FB$2&lt;=$J193,$J193&lt;='Two cycles - Optimise'!$B$4),_xlfn.BINOM.DIST(FB$2,'Two cycles - Optimise'!$B$4,'Two cycles - Optimise'!$B$3,FALSE),0)</f>
        <v>0</v>
      </c>
      <c r="FC193">
        <f>IF(AND(FC$2&lt;=$J193,$J193&lt;='Two cycles - Optimise'!$B$4),_xlfn.BINOM.DIST(FC$2,'Two cycles - Optimise'!$B$4,'Two cycles - Optimise'!$B$3,FALSE),0)</f>
        <v>0</v>
      </c>
      <c r="FD193">
        <f>IF(AND(FD$2&lt;=$J193,$J193&lt;='Two cycles - Optimise'!$B$4),_xlfn.BINOM.DIST(FD$2,'Two cycles - Optimise'!$B$4,'Two cycles - Optimise'!$B$3,FALSE),0)</f>
        <v>0</v>
      </c>
      <c r="FE193">
        <f>IF(AND(FE$2&lt;=$J193,$J193&lt;='Two cycles - Optimise'!$B$4),_xlfn.BINOM.DIST(FE$2,'Two cycles - Optimise'!$B$4,'Two cycles - Optimise'!$B$3,FALSE),0)</f>
        <v>0</v>
      </c>
      <c r="FF193">
        <f>IF(AND(FF$2&lt;=$J193,$J193&lt;='Two cycles - Optimise'!$B$4),_xlfn.BINOM.DIST(FF$2,'Two cycles - Optimise'!$B$4,'Two cycles - Optimise'!$B$3,FALSE),0)</f>
        <v>0</v>
      </c>
      <c r="FG193">
        <f>IF(AND(FG$2&lt;=$J193,$J193&lt;='Two cycles - Optimise'!$B$4),_xlfn.BINOM.DIST(FG$2,'Two cycles - Optimise'!$B$4,'Two cycles - Optimise'!$B$3,FALSE),0)</f>
        <v>0</v>
      </c>
      <c r="FH193">
        <f>IF(AND(FH$2&lt;=$J193,$J193&lt;='Two cycles - Optimise'!$B$4),_xlfn.BINOM.DIST(FH$2,'Two cycles - Optimise'!$B$4,'Two cycles - Optimise'!$B$3,FALSE),0)</f>
        <v>0</v>
      </c>
      <c r="FI193">
        <f>IF(AND(FI$2&lt;=$J193,$J193&lt;='Two cycles - Optimise'!$B$4),_xlfn.BINOM.DIST(FI$2,'Two cycles - Optimise'!$B$4,'Two cycles - Optimise'!$B$3,FALSE),0)</f>
        <v>0</v>
      </c>
      <c r="FJ193">
        <f>IF(AND(FJ$2&lt;=$J193,$J193&lt;='Two cycles - Optimise'!$B$4),_xlfn.BINOM.DIST(FJ$2,'Two cycles - Optimise'!$B$4,'Two cycles - Optimise'!$B$3,FALSE),0)</f>
        <v>0</v>
      </c>
      <c r="FK193">
        <f>IF(AND(FK$2&lt;=$J193,$J193&lt;='Two cycles - Optimise'!$B$4),_xlfn.BINOM.DIST(FK$2,'Two cycles - Optimise'!$B$4,'Two cycles - Optimise'!$B$3,FALSE),0)</f>
        <v>0</v>
      </c>
      <c r="FL193">
        <f>IF(AND(FL$2&lt;=$J193,$J193&lt;='Two cycles - Optimise'!$B$4),_xlfn.BINOM.DIST(FL$2,'Two cycles - Optimise'!$B$4,'Two cycles - Optimise'!$B$3,FALSE),0)</f>
        <v>0</v>
      </c>
      <c r="FM193">
        <f>IF(AND(FM$2&lt;=$J193,$J193&lt;='Two cycles - Optimise'!$B$4),_xlfn.BINOM.DIST(FM$2,'Two cycles - Optimise'!$B$4,'Two cycles - Optimise'!$B$3,FALSE),0)</f>
        <v>0</v>
      </c>
      <c r="FN193">
        <f>IF(AND(FN$2&lt;=$J193,$J193&lt;='Two cycles - Optimise'!$B$4),_xlfn.BINOM.DIST(FN$2,'Two cycles - Optimise'!$B$4,'Two cycles - Optimise'!$B$3,FALSE),0)</f>
        <v>0</v>
      </c>
      <c r="FO193">
        <f>IF(AND(FO$2&lt;=$J193,$J193&lt;='Two cycles - Optimise'!$B$4),_xlfn.BINOM.DIST(FO$2,'Two cycles - Optimise'!$B$4,'Two cycles - Optimise'!$B$3,FALSE),0)</f>
        <v>0</v>
      </c>
      <c r="FP193">
        <f>IF(AND(FP$2&lt;=$J193,$J193&lt;='Two cycles - Optimise'!$B$4),_xlfn.BINOM.DIST(FP$2,'Two cycles - Optimise'!$B$4,'Two cycles - Optimise'!$B$3,FALSE),0)</f>
        <v>0</v>
      </c>
      <c r="FQ193">
        <f>IF(AND(FQ$2&lt;=$J193,$J193&lt;='Two cycles - Optimise'!$B$4),_xlfn.BINOM.DIST(FQ$2,'Two cycles - Optimise'!$B$4,'Two cycles - Optimise'!$B$3,FALSE),0)</f>
        <v>0</v>
      </c>
      <c r="FR193">
        <f>IF(AND(FR$2&lt;=$J193,$J193&lt;='Two cycles - Optimise'!$B$4),_xlfn.BINOM.DIST(FR$2,'Two cycles - Optimise'!$B$4,'Two cycles - Optimise'!$B$3,FALSE),0)</f>
        <v>0</v>
      </c>
      <c r="FS193">
        <f>IF(AND(FS$2&lt;=$J193,$J193&lt;='Two cycles - Optimise'!$B$4),_xlfn.BINOM.DIST(FS$2,'Two cycles - Optimise'!$B$4,'Two cycles - Optimise'!$B$3,FALSE),0)</f>
        <v>0</v>
      </c>
      <c r="FT193">
        <f>IF(AND(FT$2&lt;=$J193,$J193&lt;='Two cycles - Optimise'!$B$4),_xlfn.BINOM.DIST(FT$2,'Two cycles - Optimise'!$B$4,'Two cycles - Optimise'!$B$3,FALSE),0)</f>
        <v>0</v>
      </c>
      <c r="FU193">
        <f>IF(AND(FU$2&lt;=$J193,$J193&lt;='Two cycles - Optimise'!$B$4),_xlfn.BINOM.DIST(FU$2,'Two cycles - Optimise'!$B$4,'Two cycles - Optimise'!$B$3,FALSE),0)</f>
        <v>0</v>
      </c>
      <c r="FV193">
        <f>IF(AND(FV$2&lt;=$J193,$J193&lt;='Two cycles - Optimise'!$B$4),_xlfn.BINOM.DIST(FV$2,'Two cycles - Optimise'!$B$4,'Two cycles - Optimise'!$B$3,FALSE),0)</f>
        <v>0</v>
      </c>
      <c r="FW193">
        <f>IF(AND(FW$2&lt;=$J193,$J193&lt;='Two cycles - Optimise'!$B$4),_xlfn.BINOM.DIST(FW$2,'Two cycles - Optimise'!$B$4,'Two cycles - Optimise'!$B$3,FALSE),0)</f>
        <v>0</v>
      </c>
      <c r="FX193">
        <f>IF(AND(FX$2&lt;=$J193,$J193&lt;='Two cycles - Optimise'!$B$4),_xlfn.BINOM.DIST(FX$2,'Two cycles - Optimise'!$B$4,'Two cycles - Optimise'!$B$3,FALSE),0)</f>
        <v>0</v>
      </c>
      <c r="FY193">
        <f>IF(AND(FY$2&lt;=$J193,$J193&lt;='Two cycles - Optimise'!$B$4),_xlfn.BINOM.DIST(FY$2,'Two cycles - Optimise'!$B$4,'Two cycles - Optimise'!$B$3,FALSE),0)</f>
        <v>0</v>
      </c>
      <c r="FZ193">
        <f>IF(AND(FZ$2&lt;=$J193,$J193&lt;='Two cycles - Optimise'!$B$4),_xlfn.BINOM.DIST(FZ$2,'Two cycles - Optimise'!$B$4,'Two cycles - Optimise'!$B$3,FALSE),0)</f>
        <v>0</v>
      </c>
      <c r="GA193">
        <f>IF(AND(GA$2&lt;=$J193,$J193&lt;='Two cycles - Optimise'!$B$4),_xlfn.BINOM.DIST(GA$2,'Two cycles - Optimise'!$B$4,'Two cycles - Optimise'!$B$3,FALSE),0)</f>
        <v>0</v>
      </c>
      <c r="GB193">
        <f>IF(AND(GB$2&lt;=$J193,$J193&lt;='Two cycles - Optimise'!$B$4),_xlfn.BINOM.DIST(GB$2,'Two cycles - Optimise'!$B$4,'Two cycles - Optimise'!$B$3,FALSE),0)</f>
        <v>0</v>
      </c>
      <c r="GC193">
        <f>IF(AND(GC$2&lt;=$J193,$J193&lt;='Two cycles - Optimise'!$B$4),_xlfn.BINOM.DIST(GC$2,'Two cycles - Optimise'!$B$4,'Two cycles - Optimise'!$B$3,FALSE),0)</f>
        <v>0</v>
      </c>
      <c r="GD193">
        <f>IF(AND(GD$2&lt;=$J193,$J193&lt;='Two cycles - Optimise'!$B$4),_xlfn.BINOM.DIST(GD$2,'Two cycles - Optimise'!$B$4,'Two cycles - Optimise'!$B$3,FALSE),0)</f>
        <v>0</v>
      </c>
      <c r="GE193">
        <f>IF(AND(GE$2&lt;=$J193,$J193&lt;='Two cycles - Optimise'!$B$4),_xlfn.BINOM.DIST(GE$2,'Two cycles - Optimise'!$B$4,'Two cycles - Optimise'!$B$3,FALSE),0)</f>
        <v>0</v>
      </c>
      <c r="GF193">
        <f>IF(AND(GF$2&lt;=$J193,$J193&lt;='Two cycles - Optimise'!$B$4),_xlfn.BINOM.DIST(GF$2,'Two cycles - Optimise'!$B$4,'Two cycles - Optimise'!$B$3,FALSE),0)</f>
        <v>0</v>
      </c>
      <c r="GG193">
        <f>IF(AND(GG$2&lt;=$J193,$J193&lt;='Two cycles - Optimise'!$B$4),_xlfn.BINOM.DIST(GG$2,'Two cycles - Optimise'!$B$4,'Two cycles - Optimise'!$B$3,FALSE),0)</f>
        <v>0</v>
      </c>
      <c r="GH193">
        <f>IF(AND(GH$2&lt;=$J193,$J193&lt;='Two cycles - Optimise'!$B$4),_xlfn.BINOM.DIST(GH$2,'Two cycles - Optimise'!$B$4,'Two cycles - Optimise'!$B$3,FALSE),0)</f>
        <v>0</v>
      </c>
      <c r="GI193">
        <f>IF(AND(GI$2&lt;=$J193,$J193&lt;='Two cycles - Optimise'!$B$4),_xlfn.BINOM.DIST(GI$2,'Two cycles - Optimise'!$B$4,'Two cycles - Optimise'!$B$3,FALSE),0)</f>
        <v>0</v>
      </c>
      <c r="GJ193">
        <f>IF(AND(GJ$2&lt;=$J193,$J193&lt;='Two cycles - Optimise'!$B$4),_xlfn.BINOM.DIST(GJ$2,'Two cycles - Optimise'!$B$4,'Two cycles - Optimise'!$B$3,FALSE),0)</f>
        <v>0</v>
      </c>
      <c r="GK193">
        <f>IF(AND(GK$2&lt;=$J193,$J193&lt;='Two cycles - Optimise'!$B$4),_xlfn.BINOM.DIST(GK$2,'Two cycles - Optimise'!$B$4,'Two cycles - Optimise'!$B$3,FALSE),0)</f>
        <v>0</v>
      </c>
      <c r="GL193">
        <f>IF(AND(GL$2&lt;=$J193,$J193&lt;='Two cycles - Optimise'!$B$4),_xlfn.BINOM.DIST(GL$2,'Two cycles - Optimise'!$B$4,'Two cycles - Optimise'!$B$3,FALSE),0)</f>
        <v>0</v>
      </c>
      <c r="GM193">
        <f>IF(AND(GM$2&lt;=$J193,$J193&lt;='Two cycles - Optimise'!$B$4),_xlfn.BINOM.DIST(GM$2,'Two cycles - Optimise'!$B$4,'Two cycles - Optimise'!$B$3,FALSE),0)</f>
        <v>0</v>
      </c>
      <c r="GN193">
        <f>IF(AND(GN$2&lt;=$J193,$J193&lt;='Two cycles - Optimise'!$B$4),_xlfn.BINOM.DIST(GN$2,'Two cycles - Optimise'!$B$4,'Two cycles - Optimise'!$B$3,FALSE),0)</f>
        <v>0</v>
      </c>
      <c r="GO193">
        <f>IF(AND(GO$2&lt;=$J193,$J193&lt;='Two cycles - Optimise'!$B$4),_xlfn.BINOM.DIST(GO$2,'Two cycles - Optimise'!$B$4,'Two cycles - Optimise'!$B$3,FALSE),0)</f>
        <v>0</v>
      </c>
      <c r="GP193">
        <f>IF(AND(GP$2&lt;=$J193,$J193&lt;='Two cycles - Optimise'!$B$4),_xlfn.BINOM.DIST(GP$2,'Two cycles - Optimise'!$B$4,'Two cycles - Optimise'!$B$3,FALSE),0)</f>
        <v>0</v>
      </c>
      <c r="GQ193">
        <f>IF(AND(GQ$2&lt;=$J193,$J193&lt;='Two cycles - Optimise'!$B$4),_xlfn.BINOM.DIST(GQ$2,'Two cycles - Optimise'!$B$4,'Two cycles - Optimise'!$B$3,FALSE),0)</f>
        <v>0</v>
      </c>
      <c r="GR193">
        <f>IF(AND(GR$2&lt;=$J193,$J193&lt;='Two cycles - Optimise'!$B$4),_xlfn.BINOM.DIST(GR$2,'Two cycles - Optimise'!$B$4,'Two cycles - Optimise'!$B$3,FALSE),0)</f>
        <v>0</v>
      </c>
      <c r="GS193">
        <f>IF(AND(GS$2&lt;=$J193,$J193&lt;='Two cycles - Optimise'!$B$4),_xlfn.BINOM.DIST(GS$2,'Two cycles - Optimise'!$B$4,'Two cycles - Optimise'!$B$3,FALSE),0)</f>
        <v>0</v>
      </c>
      <c r="GT193">
        <f>IF(AND(GT$2&lt;=$J193,$J193&lt;='Two cycles - Optimise'!$B$4),_xlfn.BINOM.DIST(GT$2,'Two cycles - Optimise'!$B$4,'Two cycles - Optimise'!$B$3,FALSE),0)</f>
        <v>0</v>
      </c>
      <c r="GU193">
        <f>IF(AND(GU$2&lt;=$J193,$J193&lt;='Two cycles - Optimise'!$B$4),_xlfn.BINOM.DIST(GU$2,'Two cycles - Optimise'!$B$4,'Two cycles - Optimise'!$B$3,FALSE),0)</f>
        <v>0</v>
      </c>
      <c r="GV193">
        <f>IF(AND(GV$2&lt;=$J193,$J193&lt;='Two cycles - Optimise'!$B$4),_xlfn.BINOM.DIST(GV$2,'Two cycles - Optimise'!$B$4,'Two cycles - Optimise'!$B$3,FALSE),0)</f>
        <v>0</v>
      </c>
      <c r="GW193">
        <f>IF(AND(GW$2&lt;=$J193,$J193&lt;='Two cycles - Optimise'!$B$4),_xlfn.BINOM.DIST(GW$2,'Two cycles - Optimise'!$B$4,'Two cycles - Optimise'!$B$3,FALSE),0)</f>
        <v>0</v>
      </c>
      <c r="GX193">
        <f>IF(AND(GX$2&lt;=$J193,$J193&lt;='Two cycles - Optimise'!$B$4),_xlfn.BINOM.DIST(GX$2,'Two cycles - Optimise'!$B$4,'Two cycles - Optimise'!$B$3,FALSE),0)</f>
        <v>0</v>
      </c>
      <c r="GY193">
        <f>IF(AND(GY$2&lt;=$J193,$J193&lt;='Two cycles - Optimise'!$B$4),_xlfn.BINOM.DIST(GY$2,'Two cycles - Optimise'!$B$4,'Two cycles - Optimise'!$B$3,FALSE),0)</f>
        <v>0</v>
      </c>
      <c r="GZ193">
        <f>IF(AND(GZ$2&lt;=$J193,$J193&lt;='Two cycles - Optimise'!$B$4),_xlfn.BINOM.DIST(GZ$2,'Two cycles - Optimise'!$B$4,'Two cycles - Optimise'!$B$3,FALSE),0)</f>
        <v>0</v>
      </c>
      <c r="HA193">
        <f>IF(AND(HA$2&lt;=$J193,$J193&lt;='Two cycles - Optimise'!$B$4),_xlfn.BINOM.DIST(HA$2,'Two cycles - Optimise'!$B$4,'Two cycles - Optimise'!$B$3,FALSE),0)</f>
        <v>0</v>
      </c>
      <c r="HB193">
        <f>IF(AND(HB$2&lt;=$J193,$J193&lt;='Two cycles - Optimise'!$B$4),_xlfn.BINOM.DIST(HB$2,'Two cycles - Optimise'!$B$4,'Two cycles - Optimise'!$B$3,FALSE),0)</f>
        <v>0</v>
      </c>
      <c r="HC193">
        <f>IF(AND(HC$2&lt;=$J193,$J193&lt;='Two cycles - Optimise'!$B$4),_xlfn.BINOM.DIST(HC$2,'Two cycles - Optimise'!$B$4,'Two cycles - Optimise'!$B$3,FALSE),0)</f>
        <v>0</v>
      </c>
      <c r="HD193">
        <f>IF(AND(HD$2&lt;=$J193,$J193&lt;='Two cycles - Optimise'!$B$4),_xlfn.BINOM.DIST(HD$2,'Two cycles - Optimise'!$B$4,'Two cycles - Optimise'!$B$3,FALSE),0)</f>
        <v>0</v>
      </c>
      <c r="HE193">
        <f>IF(AND(HE$2&lt;=$J193,$J193&lt;='Two cycles - Optimise'!$B$4),_xlfn.BINOM.DIST(HE$2,'Two cycles - Optimise'!$B$4,'Two cycles - Optimise'!$B$3,FALSE),0)</f>
        <v>0</v>
      </c>
      <c r="HF193">
        <f>IF(AND(HF$2&lt;=$J193,$J193&lt;='Two cycles - Optimise'!$B$4),_xlfn.BINOM.DIST(HF$2,'Two cycles - Optimise'!$B$4,'Two cycles - Optimise'!$B$3,FALSE),0)</f>
        <v>0</v>
      </c>
      <c r="HG193">
        <f>IF(AND(HG$2&lt;=$J193,$J193&lt;='Two cycles - Optimise'!$B$4),_xlfn.BINOM.DIST(HG$2,'Two cycles - Optimise'!$B$4,'Two cycles - Optimise'!$B$3,FALSE),0)</f>
        <v>0</v>
      </c>
      <c r="HH193">
        <f>IF(AND(HH$2&lt;=$J193,$J193&lt;='Two cycles - Optimise'!$B$4),_xlfn.BINOM.DIST(HH$2,'Two cycles - Optimise'!$B$4,'Two cycles - Optimise'!$B$3,FALSE),0)</f>
        <v>0</v>
      </c>
      <c r="HI193">
        <f>IF(AND(HI$2&lt;=$J193,$J193&lt;='Two cycles - Optimise'!$B$4),_xlfn.BINOM.DIST(HI$2,'Two cycles - Optimise'!$B$4,'Two cycles - Optimise'!$B$3,FALSE),0)</f>
        <v>0</v>
      </c>
      <c r="HJ193">
        <f>IF(AND(HJ$2&lt;=$J193,$J193&lt;='Two cycles - Optimise'!$B$4),_xlfn.BINOM.DIST(HJ$2,'Two cycles - Optimise'!$B$4,'Two cycles - Optimise'!$B$3,FALSE),0)</f>
        <v>0</v>
      </c>
      <c r="HK193">
        <f>IF(AND(HK$2&lt;=$J193,$J193&lt;='Two cycles - Optimise'!$B$4),_xlfn.BINOM.DIST(HK$2,'Two cycles - Optimise'!$B$4,'Two cycles - Optimise'!$B$3,FALSE),0)</f>
        <v>0</v>
      </c>
      <c r="HL193">
        <f>IF(AND(HL$2&lt;=$J193,$J193&lt;='Two cycles - Optimise'!$B$4),_xlfn.BINOM.DIST(HL$2,'Two cycles - Optimise'!$B$4,'Two cycles - Optimise'!$B$3,FALSE),0)</f>
        <v>0</v>
      </c>
      <c r="HM193">
        <f>IF(AND(HM$2&lt;=$J193,$J193&lt;='Two cycles - Optimise'!$B$4),_xlfn.BINOM.DIST(HM$2,'Two cycles - Optimise'!$B$4,'Two cycles - Optimise'!$B$3,FALSE),0)</f>
        <v>0</v>
      </c>
      <c r="HN193">
        <f>IF(AND(HN$2&lt;=$J193,$J193&lt;='Two cycles - Optimise'!$B$4),_xlfn.BINOM.DIST(HN$2,'Two cycles - Optimise'!$B$4,'Two cycles - Optimise'!$B$3,FALSE),0)</f>
        <v>0</v>
      </c>
      <c r="HP193">
        <f>IF('Two cycles - Optimise'!$E$10&gt;($J193+HP$2),_xlfn.BINOM.DIST('Two cycles - Optimise'!$E$10-HP$2,'Two cycles - Optimise'!$B$4,'Two cycles - Optimise'!$B$3,TRUE)-_xlfn.BINOM.DIST($J193,'Two cycles - Optimise'!$B$4,'Two cycles - Optimise'!$B$3,TRUE),0)</f>
        <v>0</v>
      </c>
      <c r="HQ193">
        <f>IF('Two cycles - Optimise'!$E$10&gt;($J193+HQ$2),_xlfn.BINOM.DIST('Two cycles - Optimise'!$E$10-HQ$2,'Two cycles - Optimise'!$B$4,'Two cycles - Optimise'!$B$3,TRUE)-_xlfn.BINOM.DIST($J193,'Two cycles - Optimise'!$B$4,'Two cycles - Optimise'!$B$3,TRUE),0)</f>
        <v>0</v>
      </c>
      <c r="HR193">
        <f>IF('Two cycles - Optimise'!$E$10&gt;($J193+HR$2),_xlfn.BINOM.DIST('Two cycles - Optimise'!$E$10-HR$2,'Two cycles - Optimise'!$B$4,'Two cycles - Optimise'!$B$3,TRUE)-_xlfn.BINOM.DIST($J193,'Two cycles - Optimise'!$B$4,'Two cycles - Optimise'!$B$3,TRUE),0)</f>
        <v>0</v>
      </c>
      <c r="HS193">
        <f>IF('Two cycles - Optimise'!$E$10&gt;($J193+HS$2),_xlfn.BINOM.DIST('Two cycles - Optimise'!$E$10-HS$2,'Two cycles - Optimise'!$B$4,'Two cycles - Optimise'!$B$3,TRUE)-_xlfn.BINOM.DIST($J193,'Two cycles - Optimise'!$B$4,'Two cycles - Optimise'!$B$3,TRUE),0)</f>
        <v>0</v>
      </c>
      <c r="HT193">
        <f>IF('Two cycles - Optimise'!$E$10&gt;($J193+HT$2),_xlfn.BINOM.DIST('Two cycles - Optimise'!$E$10-HT$2,'Two cycles - Optimise'!$B$4,'Two cycles - Optimise'!$B$3,TRUE)-_xlfn.BINOM.DIST($J193,'Two cycles - Optimise'!$B$4,'Two cycles - Optimise'!$B$3,TRUE),0)</f>
        <v>0</v>
      </c>
      <c r="HU193">
        <f>IF('Two cycles - Optimise'!$E$10&gt;($J193+HU$2),_xlfn.BINOM.DIST('Two cycles - Optimise'!$E$10-HU$2,'Two cycles - Optimise'!$B$4,'Two cycles - Optimise'!$B$3,TRUE)-_xlfn.BINOM.DIST($J193,'Two cycles - Optimise'!$B$4,'Two cycles - Optimise'!$B$3,TRUE),0)</f>
        <v>0</v>
      </c>
      <c r="HV193">
        <f>IF('Two cycles - Optimise'!$E$10&gt;($J193+HV$2),_xlfn.BINOM.DIST('Two cycles - Optimise'!$E$10-HV$2,'Two cycles - Optimise'!$B$4,'Two cycles - Optimise'!$B$3,TRUE)-_xlfn.BINOM.DIST($J193,'Two cycles - Optimise'!$B$4,'Two cycles - Optimise'!$B$3,TRUE),0)</f>
        <v>0</v>
      </c>
      <c r="HW193">
        <f>IF('Two cycles - Optimise'!$E$10&gt;($J193+HW$2),_xlfn.BINOM.DIST('Two cycles - Optimise'!$E$10-HW$2,'Two cycles - Optimise'!$B$4,'Two cycles - Optimise'!$B$3,TRUE)-_xlfn.BINOM.DIST($J193,'Two cycles - Optimise'!$B$4,'Two cycles - Optimise'!$B$3,TRUE),0)</f>
        <v>0</v>
      </c>
      <c r="HX193">
        <f>IF('Two cycles - Optimise'!$E$10&gt;($J193+HX$2),_xlfn.BINOM.DIST('Two cycles - Optimise'!$E$10-HX$2,'Two cycles - Optimise'!$B$4,'Two cycles - Optimise'!$B$3,TRUE)-_xlfn.BINOM.DIST($J193,'Two cycles - Optimise'!$B$4,'Two cycles - Optimise'!$B$3,TRUE),0)</f>
        <v>0</v>
      </c>
      <c r="HY193">
        <f>IF('Two cycles - Optimise'!$E$10&gt;($J193+HY$2),_xlfn.BINOM.DIST('Two cycles - Optimise'!$E$10-HY$2,'Two cycles - Optimise'!$B$4,'Two cycles - Optimise'!$B$3,TRUE)-_xlfn.BINOM.DIST($J193,'Two cycles - Optimise'!$B$4,'Two cycles - Optimise'!$B$3,TRUE),0)</f>
        <v>0</v>
      </c>
      <c r="HZ193">
        <f>IF('Two cycles - Optimise'!$E$10&gt;($J193+HZ$2),_xlfn.BINOM.DIST('Two cycles - Optimise'!$E$10-HZ$2,'Two cycles - Optimise'!$B$4,'Two cycles - Optimise'!$B$3,TRUE)-_xlfn.BINOM.DIST($J193,'Two cycles - Optimise'!$B$4,'Two cycles - Optimise'!$B$3,TRUE),0)</f>
        <v>0</v>
      </c>
      <c r="IA193">
        <f>IF('Two cycles - Optimise'!$E$10&gt;($J193+IA$2),_xlfn.BINOM.DIST('Two cycles - Optimise'!$E$10-IA$2,'Two cycles - Optimise'!$B$4,'Two cycles - Optimise'!$B$3,TRUE)-_xlfn.BINOM.DIST($J193,'Two cycles - Optimise'!$B$4,'Two cycles - Optimise'!$B$3,TRUE),0)</f>
        <v>0</v>
      </c>
      <c r="IB193">
        <f>IF('Two cycles - Optimise'!$E$10&gt;($J193+IB$2),_xlfn.BINOM.DIST('Two cycles - Optimise'!$E$10-IB$2,'Two cycles - Optimise'!$B$4,'Two cycles - Optimise'!$B$3,TRUE)-_xlfn.BINOM.DIST($J193,'Two cycles - Optimise'!$B$4,'Two cycles - Optimise'!$B$3,TRUE),0)</f>
        <v>0</v>
      </c>
      <c r="IC193">
        <f>IF('Two cycles - Optimise'!$E$10&gt;($J193+IC$2),_xlfn.BINOM.DIST('Two cycles - Optimise'!$E$10-IC$2,'Two cycles - Optimise'!$B$4,'Two cycles - Optimise'!$B$3,TRUE)-_xlfn.BINOM.DIST($J193,'Two cycles - Optimise'!$B$4,'Two cycles - Optimise'!$B$3,TRUE),0)</f>
        <v>0</v>
      </c>
      <c r="ID193">
        <f>IF('Two cycles - Optimise'!$E$10&gt;($J193+ID$2),_xlfn.BINOM.DIST('Two cycles - Optimise'!$E$10-ID$2,'Two cycles - Optimise'!$B$4,'Two cycles - Optimise'!$B$3,TRUE)-_xlfn.BINOM.DIST($J193,'Two cycles - Optimise'!$B$4,'Two cycles - Optimise'!$B$3,TRUE),0)</f>
        <v>0</v>
      </c>
      <c r="IE193">
        <f>IF('Two cycles - Optimise'!$E$10&gt;($J193+IE$2),_xlfn.BINOM.DIST('Two cycles - Optimise'!$E$10-IE$2,'Two cycles - Optimise'!$B$4,'Two cycles - Optimise'!$B$3,TRUE)-_xlfn.BINOM.DIST($J193,'Two cycles - Optimise'!$B$4,'Two cycles - Optimise'!$B$3,TRUE),0)</f>
        <v>0</v>
      </c>
      <c r="IF193">
        <f>IF('Two cycles - Optimise'!$E$10&gt;($J193+IF$2),_xlfn.BINOM.DIST('Two cycles - Optimise'!$E$10-IF$2,'Two cycles - Optimise'!$B$4,'Two cycles - Optimise'!$B$3,TRUE)-_xlfn.BINOM.DIST($J193,'Two cycles - Optimise'!$B$4,'Two cycles - Optimise'!$B$3,TRUE),0)</f>
        <v>0</v>
      </c>
      <c r="IG193">
        <f>IF('Two cycles - Optimise'!$E$10&gt;($J193+IG$2),_xlfn.BINOM.DIST('Two cycles - Optimise'!$E$10-IG$2,'Two cycles - Optimise'!$B$4,'Two cycles - Optimise'!$B$3,TRUE)-_xlfn.BINOM.DIST($J193,'Two cycles - Optimise'!$B$4,'Two cycles - Optimise'!$B$3,TRUE),0)</f>
        <v>0</v>
      </c>
      <c r="IH193">
        <f>IF('Two cycles - Optimise'!$E$10&gt;($J193+IH$2),_xlfn.BINOM.DIST('Two cycles - Optimise'!$E$10-IH$2,'Two cycles - Optimise'!$B$4,'Two cycles - Optimise'!$B$3,TRUE)-_xlfn.BINOM.DIST($J193,'Two cycles - Optimise'!$B$4,'Two cycles - Optimise'!$B$3,TRUE),0)</f>
        <v>0</v>
      </c>
      <c r="II193">
        <f>IF('Two cycles - Optimise'!$E$10&gt;($J193+II$2),_xlfn.BINOM.DIST('Two cycles - Optimise'!$E$10-II$2,'Two cycles - Optimise'!$B$4,'Two cycles - Optimise'!$B$3,TRUE)-_xlfn.BINOM.DIST($J193,'Two cycles - Optimise'!$B$4,'Two cycles - Optimise'!$B$3,TRUE),0)</f>
        <v>0</v>
      </c>
      <c r="IJ193">
        <f>IF('Two cycles - Optimise'!$E$10&gt;($J193+IJ$2),_xlfn.BINOM.DIST('Two cycles - Optimise'!$E$10-IJ$2,'Two cycles - Optimise'!$B$4,'Two cycles - Optimise'!$B$3,TRUE)-_xlfn.BINOM.DIST($J193,'Two cycles - Optimise'!$B$4,'Two cycles - Optimise'!$B$3,TRUE),0)</f>
        <v>0</v>
      </c>
      <c r="IK193">
        <f>IF('Two cycles - Optimise'!$E$10&gt;($J193+IK$2),_xlfn.BINOM.DIST('Two cycles - Optimise'!$E$10-IK$2,'Two cycles - Optimise'!$B$4,'Two cycles - Optimise'!$B$3,TRUE)-_xlfn.BINOM.DIST($J193,'Two cycles - Optimise'!$B$4,'Two cycles - Optimise'!$B$3,TRUE),0)</f>
        <v>0</v>
      </c>
      <c r="IL193">
        <f>IF('Two cycles - Optimise'!$E$10&gt;($J193+IL$2),_xlfn.BINOM.DIST('Two cycles - Optimise'!$E$10-IL$2,'Two cycles - Optimise'!$B$4,'Two cycles - Optimise'!$B$3,TRUE)-_xlfn.BINOM.DIST($J193,'Two cycles - Optimise'!$B$4,'Two cycles - Optimise'!$B$3,TRUE),0)</f>
        <v>0</v>
      </c>
      <c r="IM193">
        <f>IF('Two cycles - Optimise'!$E$10&gt;($J193+IM$2),_xlfn.BINOM.DIST('Two cycles - Optimise'!$E$10-IM$2,'Two cycles - Optimise'!$B$4,'Two cycles - Optimise'!$B$3,TRUE)-_xlfn.BINOM.DIST($J193,'Two cycles - Optimise'!$B$4,'Two cycles - Optimise'!$B$3,TRUE),0)</f>
        <v>0</v>
      </c>
      <c r="IN193">
        <f>IF('Two cycles - Optimise'!$E$10&gt;($J193+IN$2),_xlfn.BINOM.DIST('Two cycles - Optimise'!$E$10-IN$2,'Two cycles - Optimise'!$B$4,'Two cycles - Optimise'!$B$3,TRUE)-_xlfn.BINOM.DIST($J193,'Two cycles - Optimise'!$B$4,'Two cycles - Optimise'!$B$3,TRUE),0)</f>
        <v>0</v>
      </c>
      <c r="IO193">
        <f>IF('Two cycles - Optimise'!$E$10&gt;($J193+IO$2),_xlfn.BINOM.DIST('Two cycles - Optimise'!$E$10-IO$2,'Two cycles - Optimise'!$B$4,'Two cycles - Optimise'!$B$3,TRUE)-_xlfn.BINOM.DIST($J193,'Two cycles - Optimise'!$B$4,'Two cycles - Optimise'!$B$3,TRUE),0)</f>
        <v>0</v>
      </c>
      <c r="IP193">
        <f>IF('Two cycles - Optimise'!$E$10&gt;($J193+IP$2),_xlfn.BINOM.DIST('Two cycles - Optimise'!$E$10-IP$2,'Two cycles - Optimise'!$B$4,'Two cycles - Optimise'!$B$3,TRUE)-_xlfn.BINOM.DIST($J193,'Two cycles - Optimise'!$B$4,'Two cycles - Optimise'!$B$3,TRUE),0)</f>
        <v>0</v>
      </c>
      <c r="IQ193">
        <f>IF('Two cycles - Optimise'!$E$10&gt;($J193+IQ$2),_xlfn.BINOM.DIST('Two cycles - Optimise'!$E$10-IQ$2,'Two cycles - Optimise'!$B$4,'Two cycles - Optimise'!$B$3,TRUE)-_xlfn.BINOM.DIST($J193,'Two cycles - Optimise'!$B$4,'Two cycles - Optimise'!$B$3,TRUE),0)</f>
        <v>0</v>
      </c>
      <c r="IR193">
        <f>IF('Two cycles - Optimise'!$E$10&gt;($J193+IR$2),_xlfn.BINOM.DIST('Two cycles - Optimise'!$E$10-IR$2,'Two cycles - Optimise'!$B$4,'Two cycles - Optimise'!$B$3,TRUE)-_xlfn.BINOM.DIST($J193,'Two cycles - Optimise'!$B$4,'Two cycles - Optimise'!$B$3,TRUE),0)</f>
        <v>0</v>
      </c>
      <c r="IS193">
        <f>IF('Two cycles - Optimise'!$E$10&gt;($J193+IS$2),_xlfn.BINOM.DIST('Two cycles - Optimise'!$E$10-IS$2,'Two cycles - Optimise'!$B$4,'Two cycles - Optimise'!$B$3,TRUE)-_xlfn.BINOM.DIST($J193,'Two cycles - Optimise'!$B$4,'Two cycles - Optimise'!$B$3,TRUE),0)</f>
        <v>0</v>
      </c>
      <c r="IT193">
        <f>IF('Two cycles - Optimise'!$E$10&gt;($J193+IT$2),_xlfn.BINOM.DIST('Two cycles - Optimise'!$E$10-IT$2,'Two cycles - Optimise'!$B$4,'Two cycles - Optimise'!$B$3,TRUE)-_xlfn.BINOM.DIST($J193,'Two cycles - Optimise'!$B$4,'Two cycles - Optimise'!$B$3,TRUE),0)</f>
        <v>0</v>
      </c>
      <c r="IU193">
        <f>IF('Two cycles - Optimise'!$E$10&gt;($J193+IU$2),_xlfn.BINOM.DIST('Two cycles - Optimise'!$E$10-IU$2,'Two cycles - Optimise'!$B$4,'Two cycles - Optimise'!$B$3,TRUE)-_xlfn.BINOM.DIST($J193,'Two cycles - Optimise'!$B$4,'Two cycles - Optimise'!$B$3,TRUE),0)</f>
        <v>0</v>
      </c>
      <c r="IV193">
        <f>IF('Two cycles - Optimise'!$E$10&gt;($J193+IV$2),_xlfn.BINOM.DIST('Two cycles - Optimise'!$E$10-IV$2,'Two cycles - Optimise'!$B$4,'Two cycles - Optimise'!$B$3,TRUE)-_xlfn.BINOM.DIST($J193,'Two cycles - Optimise'!$B$4,'Two cycles - Optimise'!$B$3,TRUE),0)</f>
        <v>0</v>
      </c>
      <c r="IW193">
        <f>IF('Two cycles - Optimise'!$E$10&gt;($J193+IW$2),_xlfn.BINOM.DIST('Two cycles - Optimise'!$E$10-IW$2,'Two cycles - Optimise'!$B$4,'Two cycles - Optimise'!$B$3,TRUE)-_xlfn.BINOM.DIST($J193,'Two cycles - Optimise'!$B$4,'Two cycles - Optimise'!$B$3,TRUE),0)</f>
        <v>0</v>
      </c>
      <c r="IX193">
        <f>IF('Two cycles - Optimise'!$E$10&gt;($J193+IX$2),_xlfn.BINOM.DIST('Two cycles - Optimise'!$E$10-IX$2,'Two cycles - Optimise'!$B$4,'Two cycles - Optimise'!$B$3,TRUE)-_xlfn.BINOM.DIST($J193,'Two cycles - Optimise'!$B$4,'Two cycles - Optimise'!$B$3,TRUE),0)</f>
        <v>0</v>
      </c>
      <c r="IY193">
        <f>IF('Two cycles - Optimise'!$E$10&gt;($J193+IY$2),_xlfn.BINOM.DIST('Two cycles - Optimise'!$E$10-IY$2,'Two cycles - Optimise'!$B$4,'Two cycles - Optimise'!$B$3,TRUE)-_xlfn.BINOM.DIST($J193,'Two cycles - Optimise'!$B$4,'Two cycles - Optimise'!$B$3,TRUE),0)</f>
        <v>0</v>
      </c>
      <c r="IZ193">
        <f>IF('Two cycles - Optimise'!$E$10&gt;($J193+IZ$2),_xlfn.BINOM.DIST('Two cycles - Optimise'!$E$10-IZ$2,'Two cycles - Optimise'!$B$4,'Two cycles - Optimise'!$B$3,TRUE)-_xlfn.BINOM.DIST($J193,'Two cycles - Optimise'!$B$4,'Two cycles - Optimise'!$B$3,TRUE),0)</f>
        <v>0</v>
      </c>
      <c r="JA193">
        <f>IF('Two cycles - Optimise'!$E$10&gt;($J193+JA$2),_xlfn.BINOM.DIST('Two cycles - Optimise'!$E$10-JA$2,'Two cycles - Optimise'!$B$4,'Two cycles - Optimise'!$B$3,TRUE)-_xlfn.BINOM.DIST($J193,'Two cycles - Optimise'!$B$4,'Two cycles - Optimise'!$B$3,TRUE),0)</f>
        <v>0</v>
      </c>
      <c r="JB193">
        <f>IF('Two cycles - Optimise'!$E$10&gt;($J193+JB$2),_xlfn.BINOM.DIST('Two cycles - Optimise'!$E$10-JB$2,'Two cycles - Optimise'!$B$4,'Two cycles - Optimise'!$B$3,TRUE)-_xlfn.BINOM.DIST($J193,'Two cycles - Optimise'!$B$4,'Two cycles - Optimise'!$B$3,TRUE),0)</f>
        <v>0</v>
      </c>
      <c r="JC193">
        <f>IF('Two cycles - Optimise'!$E$10&gt;($J193+JC$2),_xlfn.BINOM.DIST('Two cycles - Optimise'!$E$10-JC$2,'Two cycles - Optimise'!$B$4,'Two cycles - Optimise'!$B$3,TRUE)-_xlfn.BINOM.DIST($J193,'Two cycles - Optimise'!$B$4,'Two cycles - Optimise'!$B$3,TRUE),0)</f>
        <v>0</v>
      </c>
      <c r="JD193">
        <f>IF('Two cycles - Optimise'!$E$10&gt;($J193+JD$2),_xlfn.BINOM.DIST('Two cycles - Optimise'!$E$10-JD$2,'Two cycles - Optimise'!$B$4,'Two cycles - Optimise'!$B$3,TRUE)-_xlfn.BINOM.DIST($J193,'Two cycles - Optimise'!$B$4,'Two cycles - Optimise'!$B$3,TRUE),0)</f>
        <v>0</v>
      </c>
      <c r="JE193">
        <f>IF('Two cycles - Optimise'!$E$10&gt;($J193+JE$2),_xlfn.BINOM.DIST('Two cycles - Optimise'!$E$10-JE$2,'Two cycles - Optimise'!$B$4,'Two cycles - Optimise'!$B$3,TRUE)-_xlfn.BINOM.DIST($J193,'Two cycles - Optimise'!$B$4,'Two cycles - Optimise'!$B$3,TRUE),0)</f>
        <v>0</v>
      </c>
      <c r="JF193">
        <f>IF('Two cycles - Optimise'!$E$10&gt;($J193+JF$2),_xlfn.BINOM.DIST('Two cycles - Optimise'!$E$10-JF$2,'Two cycles - Optimise'!$B$4,'Two cycles - Optimise'!$B$3,TRUE)-_xlfn.BINOM.DIST($J193,'Two cycles - Optimise'!$B$4,'Two cycles - Optimise'!$B$3,TRUE),0)</f>
        <v>0</v>
      </c>
      <c r="JG193">
        <f>IF('Two cycles - Optimise'!$E$10&gt;($J193+JG$2),_xlfn.BINOM.DIST('Two cycles - Optimise'!$E$10-JG$2,'Two cycles - Optimise'!$B$4,'Two cycles - Optimise'!$B$3,TRUE)-_xlfn.BINOM.DIST($J193,'Two cycles - Optimise'!$B$4,'Two cycles - Optimise'!$B$3,TRUE),0)</f>
        <v>0</v>
      </c>
      <c r="JH193">
        <f>IF('Two cycles - Optimise'!$E$10&gt;($J193+JH$2),_xlfn.BINOM.DIST('Two cycles - Optimise'!$E$10-JH$2,'Two cycles - Optimise'!$B$4,'Two cycles - Optimise'!$B$3,TRUE)-_xlfn.BINOM.DIST($J193,'Two cycles - Optimise'!$B$4,'Two cycles - Optimise'!$B$3,TRUE),0)</f>
        <v>0</v>
      </c>
      <c r="JI193">
        <f>IF('Two cycles - Optimise'!$E$10&gt;($J193+JI$2),_xlfn.BINOM.DIST('Two cycles - Optimise'!$E$10-JI$2,'Two cycles - Optimise'!$B$4,'Two cycles - Optimise'!$B$3,TRUE)-_xlfn.BINOM.DIST($J193,'Two cycles - Optimise'!$B$4,'Two cycles - Optimise'!$B$3,TRUE),0)</f>
        <v>0</v>
      </c>
      <c r="JJ193">
        <f>IF('Two cycles - Optimise'!$E$10&gt;($J193+JJ$2),_xlfn.BINOM.DIST('Two cycles - Optimise'!$E$10-JJ$2,'Two cycles - Optimise'!$B$4,'Two cycles - Optimise'!$B$3,TRUE)-_xlfn.BINOM.DIST($J193,'Two cycles - Optimise'!$B$4,'Two cycles - Optimise'!$B$3,TRUE),0)</f>
        <v>0</v>
      </c>
      <c r="JK193">
        <f>IF('Two cycles - Optimise'!$E$10&gt;($J193+JK$2),_xlfn.BINOM.DIST('Two cycles - Optimise'!$E$10-JK$2,'Two cycles - Optimise'!$B$4,'Two cycles - Optimise'!$B$3,TRUE)-_xlfn.BINOM.DIST($J193,'Two cycles - Optimise'!$B$4,'Two cycles - Optimise'!$B$3,TRUE),0)</f>
        <v>0</v>
      </c>
      <c r="JL193">
        <f>IF('Two cycles - Optimise'!$E$10&gt;($J193+JL$2),_xlfn.BINOM.DIST('Two cycles - Optimise'!$E$10-JL$2,'Two cycles - Optimise'!$B$4,'Two cycles - Optimise'!$B$3,TRUE)-_xlfn.BINOM.DIST($J193,'Two cycles - Optimise'!$B$4,'Two cycles - Optimise'!$B$3,TRUE),0)</f>
        <v>0</v>
      </c>
      <c r="JM193">
        <f>IF('Two cycles - Optimise'!$E$10&gt;($J193+JM$2),_xlfn.BINOM.DIST('Two cycles - Optimise'!$E$10-JM$2,'Two cycles - Optimise'!$B$4,'Two cycles - Optimise'!$B$3,TRUE)-_xlfn.BINOM.DIST($J193,'Two cycles - Optimise'!$B$4,'Two cycles - Optimise'!$B$3,TRUE),0)</f>
        <v>0</v>
      </c>
      <c r="JN193">
        <f>IF('Two cycles - Optimise'!$E$10&gt;($J193+JN$2),_xlfn.BINOM.DIST('Two cycles - Optimise'!$E$10-JN$2,'Two cycles - Optimise'!$B$4,'Two cycles - Optimise'!$B$3,TRUE)-_xlfn.BINOM.DIST($J193,'Two cycles - Optimise'!$B$4,'Two cycles - Optimise'!$B$3,TRUE),0)</f>
        <v>0</v>
      </c>
      <c r="JO193">
        <f>IF('Two cycles - Optimise'!$E$10&gt;($J193+JO$2),_xlfn.BINOM.DIST('Two cycles - Optimise'!$E$10-JO$2,'Two cycles - Optimise'!$B$4,'Two cycles - Optimise'!$B$3,TRUE)-_xlfn.BINOM.DIST($J193,'Two cycles - Optimise'!$B$4,'Two cycles - Optimise'!$B$3,TRUE),0)</f>
        <v>0</v>
      </c>
      <c r="JP193">
        <f>IF('Two cycles - Optimise'!$E$10&gt;($J193+JP$2),_xlfn.BINOM.DIST('Two cycles - Optimise'!$E$10-JP$2,'Two cycles - Optimise'!$B$4,'Two cycles - Optimise'!$B$3,TRUE)-_xlfn.BINOM.DIST($J193,'Two cycles - Optimise'!$B$4,'Two cycles - Optimise'!$B$3,TRUE),0)</f>
        <v>0</v>
      </c>
      <c r="JQ193">
        <f>IF('Two cycles - Optimise'!$E$10&gt;($J193+JQ$2),_xlfn.BINOM.DIST('Two cycles - Optimise'!$E$10-JQ$2,'Two cycles - Optimise'!$B$4,'Two cycles - Optimise'!$B$3,TRUE)-_xlfn.BINOM.DIST($J193,'Two cycles - Optimise'!$B$4,'Two cycles - Optimise'!$B$3,TRUE),0)</f>
        <v>0</v>
      </c>
      <c r="JR193">
        <f>IF('Two cycles - Optimise'!$E$10&gt;($J193+JR$2),_xlfn.BINOM.DIST('Two cycles - Optimise'!$E$10-JR$2,'Two cycles - Optimise'!$B$4,'Two cycles - Optimise'!$B$3,TRUE)-_xlfn.BINOM.DIST($J193,'Two cycles - Optimise'!$B$4,'Two cycles - Optimise'!$B$3,TRUE),0)</f>
        <v>0</v>
      </c>
      <c r="JS193">
        <f>IF('Two cycles - Optimise'!$E$10&gt;($J193+JS$2),_xlfn.BINOM.DIST('Two cycles - Optimise'!$E$10-JS$2,'Two cycles - Optimise'!$B$4,'Two cycles - Optimise'!$B$3,TRUE)-_xlfn.BINOM.DIST($J193,'Two cycles - Optimise'!$B$4,'Two cycles - Optimise'!$B$3,TRUE),0)</f>
        <v>0</v>
      </c>
      <c r="JT193">
        <f>IF('Two cycles - Optimise'!$E$10&gt;($J193+JT$2),_xlfn.BINOM.DIST('Two cycles - Optimise'!$E$10-JT$2,'Two cycles - Optimise'!$B$4,'Two cycles - Optimise'!$B$3,TRUE)-_xlfn.BINOM.DIST($J193,'Two cycles - Optimise'!$B$4,'Two cycles - Optimise'!$B$3,TRUE),0)</f>
        <v>0</v>
      </c>
      <c r="JU193">
        <f>IF('Two cycles - Optimise'!$E$10&gt;($J193+JU$2),_xlfn.BINOM.DIST('Two cycles - Optimise'!$E$10-JU$2,'Two cycles - Optimise'!$B$4,'Two cycles - Optimise'!$B$3,TRUE)-_xlfn.BINOM.DIST($J193,'Two cycles - Optimise'!$B$4,'Two cycles - Optimise'!$B$3,TRUE),0)</f>
        <v>0</v>
      </c>
      <c r="JV193">
        <f>IF('Two cycles - Optimise'!$E$10&gt;($J193+JV$2),_xlfn.BINOM.DIST('Two cycles - Optimise'!$E$10-JV$2,'Two cycles - Optimise'!$B$4,'Two cycles - Optimise'!$B$3,TRUE)-_xlfn.BINOM.DIST($J193,'Two cycles - Optimise'!$B$4,'Two cycles - Optimise'!$B$3,TRUE),0)</f>
        <v>0</v>
      </c>
      <c r="JW193">
        <f>IF('Two cycles - Optimise'!$E$10&gt;($J193+JW$2),_xlfn.BINOM.DIST('Two cycles - Optimise'!$E$10-JW$2,'Two cycles - Optimise'!$B$4,'Two cycles - Optimise'!$B$3,TRUE)-_xlfn.BINOM.DIST($J193,'Two cycles - Optimise'!$B$4,'Two cycles - Optimise'!$B$3,TRUE),0)</f>
        <v>0</v>
      </c>
      <c r="JX193">
        <f>IF('Two cycles - Optimise'!$E$10&gt;($J193+JX$2),_xlfn.BINOM.DIST('Two cycles - Optimise'!$E$10-JX$2,'Two cycles - Optimise'!$B$4,'Two cycles - Optimise'!$B$3,TRUE)-_xlfn.BINOM.DIST($J193,'Two cycles - Optimise'!$B$4,'Two cycles - Optimise'!$B$3,TRUE),0)</f>
        <v>0</v>
      </c>
      <c r="JY193">
        <f>IF('Two cycles - Optimise'!$E$10&gt;($J193+JY$2),_xlfn.BINOM.DIST('Two cycles - Optimise'!$E$10-JY$2,'Two cycles - Optimise'!$B$4,'Two cycles - Optimise'!$B$3,TRUE)-_xlfn.BINOM.DIST($J193,'Two cycles - Optimise'!$B$4,'Two cycles - Optimise'!$B$3,TRUE),0)</f>
        <v>0</v>
      </c>
      <c r="JZ193">
        <f>IF('Two cycles - Optimise'!$E$10&gt;($J193+JZ$2),_xlfn.BINOM.DIST('Two cycles - Optimise'!$E$10-JZ$2,'Two cycles - Optimise'!$B$4,'Two cycles - Optimise'!$B$3,TRUE)-_xlfn.BINOM.DIST($J193,'Two cycles - Optimise'!$B$4,'Two cycles - Optimise'!$B$3,TRUE),0)</f>
        <v>0</v>
      </c>
      <c r="KA193">
        <f>IF('Two cycles - Optimise'!$E$10&gt;($J193+KA$2),_xlfn.BINOM.DIST('Two cycles - Optimise'!$E$10-KA$2,'Two cycles - Optimise'!$B$4,'Two cycles - Optimise'!$B$3,TRUE)-_xlfn.BINOM.DIST($J193,'Two cycles - Optimise'!$B$4,'Two cycles - Optimise'!$B$3,TRUE),0)</f>
        <v>0</v>
      </c>
      <c r="KB193">
        <f>IF('Two cycles - Optimise'!$E$10&gt;($J193+KB$2),_xlfn.BINOM.DIST('Two cycles - Optimise'!$E$10-KB$2,'Two cycles - Optimise'!$B$4,'Two cycles - Optimise'!$B$3,TRUE)-_xlfn.BINOM.DIST($J193,'Two cycles - Optimise'!$B$4,'Two cycles - Optimise'!$B$3,TRUE),0)</f>
        <v>0</v>
      </c>
      <c r="KC193">
        <f>IF('Two cycles - Optimise'!$E$10&gt;($J193+KC$2),_xlfn.BINOM.DIST('Two cycles - Optimise'!$E$10-KC$2,'Two cycles - Optimise'!$B$4,'Two cycles - Optimise'!$B$3,TRUE)-_xlfn.BINOM.DIST($J193,'Two cycles - Optimise'!$B$4,'Two cycles - Optimise'!$B$3,TRUE),0)</f>
        <v>0</v>
      </c>
      <c r="KD193">
        <f>IF('Two cycles - Optimise'!$E$10&gt;($J193+KD$2),_xlfn.BINOM.DIST('Two cycles - Optimise'!$E$10-KD$2,'Two cycles - Optimise'!$B$4,'Two cycles - Optimise'!$B$3,TRUE)-_xlfn.BINOM.DIST($J193,'Two cycles - Optimise'!$B$4,'Two cycles - Optimise'!$B$3,TRUE),0)</f>
        <v>0</v>
      </c>
      <c r="KE193">
        <f>IF('Two cycles - Optimise'!$E$10&gt;($J193+KE$2),_xlfn.BINOM.DIST('Two cycles - Optimise'!$E$10-KE$2,'Two cycles - Optimise'!$B$4,'Two cycles - Optimise'!$B$3,TRUE)-_xlfn.BINOM.DIST($J193,'Two cycles - Optimise'!$B$4,'Two cycles - Optimise'!$B$3,TRUE),0)</f>
        <v>0</v>
      </c>
      <c r="KF193">
        <f>IF('Two cycles - Optimise'!$E$10&gt;($J193+KF$2),_xlfn.BINOM.DIST('Two cycles - Optimise'!$E$10-KF$2,'Two cycles - Optimise'!$B$4,'Two cycles - Optimise'!$B$3,TRUE)-_xlfn.BINOM.DIST($J193,'Two cycles - Optimise'!$B$4,'Two cycles - Optimise'!$B$3,TRUE),0)</f>
        <v>0</v>
      </c>
      <c r="KG193">
        <f>IF('Two cycles - Optimise'!$E$10&gt;($J193+KG$2),_xlfn.BINOM.DIST('Two cycles - Optimise'!$E$10-KG$2,'Two cycles - Optimise'!$B$4,'Two cycles - Optimise'!$B$3,TRUE)-_xlfn.BINOM.DIST($J193,'Two cycles - Optimise'!$B$4,'Two cycles - Optimise'!$B$3,TRUE),0)</f>
        <v>0</v>
      </c>
      <c r="KH193">
        <f>IF('Two cycles - Optimise'!$E$10&gt;($J193+KH$2),_xlfn.BINOM.DIST('Two cycles - Optimise'!$E$10-KH$2,'Two cycles - Optimise'!$B$4,'Two cycles - Optimise'!$B$3,TRUE)-_xlfn.BINOM.DIST($J193,'Two cycles - Optimise'!$B$4,'Two cycles - Optimise'!$B$3,TRUE),0)</f>
        <v>0</v>
      </c>
      <c r="KI193">
        <f>IF('Two cycles - Optimise'!$E$10&gt;($J193+KI$2),_xlfn.BINOM.DIST('Two cycles - Optimise'!$E$10-KI$2,'Two cycles - Optimise'!$B$4,'Two cycles - Optimise'!$B$3,TRUE)-_xlfn.BINOM.DIST($J193,'Two cycles - Optimise'!$B$4,'Two cycles - Optimise'!$B$3,TRUE),0)</f>
        <v>0</v>
      </c>
      <c r="KJ193">
        <f>IF('Two cycles - Optimise'!$E$10&gt;($J193+KJ$2),_xlfn.BINOM.DIST('Two cycles - Optimise'!$E$10-KJ$2,'Two cycles - Optimise'!$B$4,'Two cycles - Optimise'!$B$3,TRUE)-_xlfn.BINOM.DIST($J193,'Two cycles - Optimise'!$B$4,'Two cycles - Optimise'!$B$3,TRUE),0)</f>
        <v>0</v>
      </c>
      <c r="KK193">
        <f>IF('Two cycles - Optimise'!$E$10&gt;($J193+KK$2),_xlfn.BINOM.DIST('Two cycles - Optimise'!$E$10-KK$2,'Two cycles - Optimise'!$B$4,'Two cycles - Optimise'!$B$3,TRUE)-_xlfn.BINOM.DIST($J193,'Two cycles - Optimise'!$B$4,'Two cycles - Optimise'!$B$3,TRUE),0)</f>
        <v>0</v>
      </c>
      <c r="KL193">
        <f>IF('Two cycles - Optimise'!$E$10&gt;($J193+KL$2),_xlfn.BINOM.DIST('Two cycles - Optimise'!$E$10-KL$2,'Two cycles - Optimise'!$B$4,'Two cycles - Optimise'!$B$3,TRUE)-_xlfn.BINOM.DIST($J193,'Two cycles - Optimise'!$B$4,'Two cycles - Optimise'!$B$3,TRUE),0)</f>
        <v>0</v>
      </c>
      <c r="KM193">
        <f>IF('Two cycles - Optimise'!$E$10&gt;($J193+KM$2),_xlfn.BINOM.DIST('Two cycles - Optimise'!$E$10-KM$2,'Two cycles - Optimise'!$B$4,'Two cycles - Optimise'!$B$3,TRUE)-_xlfn.BINOM.DIST($J193,'Two cycles - Optimise'!$B$4,'Two cycles - Optimise'!$B$3,TRUE),0)</f>
        <v>0</v>
      </c>
      <c r="KN193">
        <f>IF('Two cycles - Optimise'!$E$10&gt;($J193+KN$2),_xlfn.BINOM.DIST('Two cycles - Optimise'!$E$10-KN$2,'Two cycles - Optimise'!$B$4,'Two cycles - Optimise'!$B$3,TRUE)-_xlfn.BINOM.DIST($J193,'Two cycles - Optimise'!$B$4,'Two cycles - Optimise'!$B$3,TRUE),0)</f>
        <v>0</v>
      </c>
      <c r="KO193">
        <f>IF('Two cycles - Optimise'!$E$10&gt;($J193+KO$2),_xlfn.BINOM.DIST('Two cycles - Optimise'!$E$10-KO$2,'Two cycles - Optimise'!$B$4,'Two cycles - Optimise'!$B$3,TRUE)-_xlfn.BINOM.DIST($J193,'Two cycles - Optimise'!$B$4,'Two cycles - Optimise'!$B$3,TRUE),0)</f>
        <v>0</v>
      </c>
      <c r="KP193">
        <f>IF('Two cycles - Optimise'!$E$10&gt;($J193+KP$2),_xlfn.BINOM.DIST('Two cycles - Optimise'!$E$10-KP$2,'Two cycles - Optimise'!$B$4,'Two cycles - Optimise'!$B$3,TRUE)-_xlfn.BINOM.DIST($J193,'Two cycles - Optimise'!$B$4,'Two cycles - Optimise'!$B$3,TRUE),0)</f>
        <v>0</v>
      </c>
      <c r="KQ193">
        <f>IF('Two cycles - Optimise'!$E$10&gt;($J193+KQ$2),_xlfn.BINOM.DIST('Two cycles - Optimise'!$E$10-KQ$2,'Two cycles - Optimise'!$B$4,'Two cycles - Optimise'!$B$3,TRUE)-_xlfn.BINOM.DIST($J193,'Two cycles - Optimise'!$B$4,'Two cycles - Optimise'!$B$3,TRUE),0)</f>
        <v>0</v>
      </c>
      <c r="KR193">
        <f>IF('Two cycles - Optimise'!$E$10&gt;($J193+KR$2),_xlfn.BINOM.DIST('Two cycles - Optimise'!$E$10-KR$2,'Two cycles - Optimise'!$B$4,'Two cycles - Optimise'!$B$3,TRUE)-_xlfn.BINOM.DIST($J193,'Two cycles - Optimise'!$B$4,'Two cycles - Optimise'!$B$3,TRUE),0)</f>
        <v>0</v>
      </c>
      <c r="KS193">
        <f>IF('Two cycles - Optimise'!$E$10&gt;($J193+KS$2),_xlfn.BINOM.DIST('Two cycles - Optimise'!$E$10-KS$2,'Two cycles - Optimise'!$B$4,'Two cycles - Optimise'!$B$3,TRUE)-_xlfn.BINOM.DIST($J193,'Two cycles - Optimise'!$B$4,'Two cycles - Optimise'!$B$3,TRUE),0)</f>
        <v>0</v>
      </c>
      <c r="KT193">
        <f>IF('Two cycles - Optimise'!$E$10&gt;($J193+KT$2),_xlfn.BINOM.DIST('Two cycles - Optimise'!$E$10-KT$2,'Two cycles - Optimise'!$B$4,'Two cycles - Optimise'!$B$3,TRUE)-_xlfn.BINOM.DIST($J193,'Two cycles - Optimise'!$B$4,'Two cycles - Optimise'!$B$3,TRUE),0)</f>
        <v>0</v>
      </c>
      <c r="KU193">
        <f>IF('Two cycles - Optimise'!$E$10&gt;($J193+KU$2),_xlfn.BINOM.DIST('Two cycles - Optimise'!$E$10-KU$2,'Two cycles - Optimise'!$B$4,'Two cycles - Optimise'!$B$3,TRUE)-_xlfn.BINOM.DIST($J193,'Two cycles - Optimise'!$B$4,'Two cycles - Optimise'!$B$3,TRUE),0)</f>
        <v>0</v>
      </c>
      <c r="KV193">
        <f>IF('Two cycles - Optimise'!$E$10&gt;($J193+KV$2),_xlfn.BINOM.DIST('Two cycles - Optimise'!$E$10-KV$2,'Two cycles - Optimise'!$B$4,'Two cycles - Optimise'!$B$3,TRUE)-_xlfn.BINOM.DIST($J193,'Two cycles - Optimise'!$B$4,'Two cycles - Optimise'!$B$3,TRUE),0)</f>
        <v>0</v>
      </c>
      <c r="KW193">
        <f>IF('Two cycles - Optimise'!$E$10&gt;($J193+KW$2),_xlfn.BINOM.DIST('Two cycles - Optimise'!$E$10-KW$2,'Two cycles - Optimise'!$B$4,'Two cycles - Optimise'!$B$3,TRUE)-_xlfn.BINOM.DIST($J193,'Two cycles - Optimise'!$B$4,'Two cycles - Optimise'!$B$3,TRUE),0)</f>
        <v>0</v>
      </c>
      <c r="KX193">
        <f>IF('Two cycles - Optimise'!$E$10&gt;($J193+KX$2),_xlfn.BINOM.DIST('Two cycles - Optimise'!$E$10-KX$2,'Two cycles - Optimise'!$B$4,'Two cycles - Optimise'!$B$3,TRUE)-_xlfn.BINOM.DIST($J193,'Two cycles - Optimise'!$B$4,'Two cycles - Optimise'!$B$3,TRUE),0)</f>
        <v>0</v>
      </c>
      <c r="KY193">
        <f>IF('Two cycles - Optimise'!$E$10&gt;($J193+KY$2),_xlfn.BINOM.DIST('Two cycles - Optimise'!$E$10-KY$2,'Two cycles - Optimise'!$B$4,'Two cycles - Optimise'!$B$3,TRUE)-_xlfn.BINOM.DIST($J193,'Two cycles - Optimise'!$B$4,'Two cycles - Optimise'!$B$3,TRUE),0)</f>
        <v>0</v>
      </c>
      <c r="KZ193">
        <f>IF('Two cycles - Optimise'!$E$10&gt;($J193+KZ$2),_xlfn.BINOM.DIST('Two cycles - Optimise'!$E$10-KZ$2,'Two cycles - Optimise'!$B$4,'Two cycles - Optimise'!$B$3,TRUE)-_xlfn.BINOM.DIST($J193,'Two cycles - Optimise'!$B$4,'Two cycles - Optimise'!$B$3,TRUE),0)</f>
        <v>0</v>
      </c>
      <c r="LA193">
        <f>IF('Two cycles - Optimise'!$E$10&gt;($J193+LA$2),_xlfn.BINOM.DIST('Two cycles - Optimise'!$E$10-LA$2,'Two cycles - Optimise'!$B$4,'Two cycles - Optimise'!$B$3,TRUE)-_xlfn.BINOM.DIST($J193,'Two cycles - Optimise'!$B$4,'Two cycles - Optimise'!$B$3,TRUE),0)</f>
        <v>0</v>
      </c>
      <c r="LB193">
        <f>IF('Two cycles - Optimise'!$E$10&gt;($J193+LB$2),_xlfn.BINOM.DIST('Two cycles - Optimise'!$E$10-LB$2,'Two cycles - Optimise'!$B$4,'Two cycles - Optimise'!$B$3,TRUE)-_xlfn.BINOM.DIST($J193,'Two cycles - Optimise'!$B$4,'Two cycles - Optimise'!$B$3,TRUE),0)</f>
        <v>0</v>
      </c>
      <c r="LC193">
        <f>IF('Two cycles - Optimise'!$E$10&gt;($J193+LC$2),_xlfn.BINOM.DIST('Two cycles - Optimise'!$E$10-LC$2,'Two cycles - Optimise'!$B$4,'Two cycles - Optimise'!$B$3,TRUE)-_xlfn.BINOM.DIST($J193,'Two cycles - Optimise'!$B$4,'Two cycles - Optimise'!$B$3,TRUE),0)</f>
        <v>0</v>
      </c>
      <c r="LD193">
        <f>IF('Two cycles - Optimise'!$E$10&gt;($J193+LD$2),_xlfn.BINOM.DIST('Two cycles - Optimise'!$E$10-LD$2,'Two cycles - Optimise'!$B$4,'Two cycles - Optimise'!$B$3,TRUE)-_xlfn.BINOM.DIST($J193,'Two cycles - Optimise'!$B$4,'Two cycles - Optimise'!$B$3,TRUE),0)</f>
        <v>0</v>
      </c>
      <c r="LE193">
        <f>IF('Two cycles - Optimise'!$E$10&gt;($J193+LE$2),_xlfn.BINOM.DIST('Two cycles - Optimise'!$E$10-LE$2,'Two cycles - Optimise'!$B$4,'Two cycles - Optimise'!$B$3,TRUE)-_xlfn.BINOM.DIST($J193,'Two cycles - Optimise'!$B$4,'Two cycles - Optimise'!$B$3,TRUE),0)</f>
        <v>0</v>
      </c>
      <c r="LF193">
        <f>IF('Two cycles - Optimise'!$E$10&gt;($J193+LF$2),_xlfn.BINOM.DIST('Two cycles - Optimise'!$E$10-LF$2,'Two cycles - Optimise'!$B$4,'Two cycles - Optimise'!$B$3,TRUE)-_xlfn.BINOM.DIST($J193,'Two cycles - Optimise'!$B$4,'Two cycles - Optimise'!$B$3,TRUE),0)</f>
        <v>0</v>
      </c>
      <c r="LG193">
        <f>IF('Two cycles - Optimise'!$E$10&gt;($J193+LG$2),_xlfn.BINOM.DIST('Two cycles - Optimise'!$E$10-LG$2,'Two cycles - Optimise'!$B$4,'Two cycles - Optimise'!$B$3,TRUE)-_xlfn.BINOM.DIST($J193,'Two cycles - Optimise'!$B$4,'Two cycles - Optimise'!$B$3,TRUE),0)</f>
        <v>0</v>
      </c>
      <c r="LH193">
        <f>IF('Two cycles - Optimise'!$E$10&gt;($J193+LH$2),_xlfn.BINOM.DIST('Two cycles - Optimise'!$E$10-LH$2,'Two cycles - Optimise'!$B$4,'Two cycles - Optimise'!$B$3,TRUE)-_xlfn.BINOM.DIST($J193,'Two cycles - Optimise'!$B$4,'Two cycles - Optimise'!$B$3,TRUE),0)</f>
        <v>0</v>
      </c>
      <c r="LI193">
        <f>IF('Two cycles - Optimise'!$E$10&gt;($J193+LI$2),_xlfn.BINOM.DIST('Two cycles - Optimise'!$E$10-LI$2,'Two cycles - Optimise'!$B$4,'Two cycles - Optimise'!$B$3,TRUE)-_xlfn.BINOM.DIST($J193,'Two cycles - Optimise'!$B$4,'Two cycles - Optimise'!$B$3,TRUE),0)</f>
        <v>0</v>
      </c>
      <c r="LJ193">
        <f>IF('Two cycles - Optimise'!$E$10&gt;($J193+LJ$2),_xlfn.BINOM.DIST('Two cycles - Optimise'!$E$10-LJ$2,'Two cycles - Optimise'!$B$4,'Two cycles - Optimise'!$B$3,TRUE)-_xlfn.BINOM.DIST($J193,'Two cycles - Optimise'!$B$4,'Two cycles - Optimise'!$B$3,TRUE),0)</f>
        <v>0</v>
      </c>
      <c r="LK193">
        <f>IF('Two cycles - Optimise'!$E$10&gt;($J193+LK$2),_xlfn.BINOM.DIST('Two cycles - Optimise'!$E$10-LK$2,'Two cycles - Optimise'!$B$4,'Two cycles - Optimise'!$B$3,TRUE)-_xlfn.BINOM.DIST($J193,'Two cycles - Optimise'!$B$4,'Two cycles - Optimise'!$B$3,TRUE),0)</f>
        <v>0</v>
      </c>
      <c r="LL193">
        <f>IF('Two cycles - Optimise'!$E$10&gt;($J193+LL$2),_xlfn.BINOM.DIST('Two cycles - Optimise'!$E$10-LL$2,'Two cycles - Optimise'!$B$4,'Two cycles - Optimise'!$B$3,TRUE)-_xlfn.BINOM.DIST($J193,'Two cycles - Optimise'!$B$4,'Two cycles - Optimise'!$B$3,TRUE),0)</f>
        <v>0</v>
      </c>
    </row>
    <row r="194" spans="1:324" x14ac:dyDescent="0.25">
      <c r="A194">
        <f>IF(E194&lt;'Two cycles - Optimise'!$B$2,1000,E194-'Two cycles - Optimise'!$B$2)</f>
        <v>5.0000000000000044E-2</v>
      </c>
      <c r="B194">
        <v>191</v>
      </c>
      <c r="C194">
        <f>IF(B194&gt;'Two cycles - Optimise'!$B$4,1,_xlfn.BINOM.DIST(B194,'Two cycles - Optimise'!$B$4,'Two cycles - Optimise'!$B$3,TRUE))</f>
        <v>1</v>
      </c>
      <c r="D194">
        <f t="shared" si="326"/>
        <v>0</v>
      </c>
      <c r="E194">
        <f t="shared" si="327"/>
        <v>1</v>
      </c>
      <c r="I194">
        <f>IF(P194&lt;'Two cycles - Optimise'!$B$2,1000,P194-'Two cycles - Optimise'!$B$2)</f>
        <v>5.0000000000000044E-2</v>
      </c>
      <c r="J194">
        <v>191</v>
      </c>
      <c r="K194">
        <f>IF(J194&gt;'Two cycles - Optimise'!$B$4,1,_xlfn.BINOM.DIST(J194,'Two cycles - Optimise'!$B$4,'Two cycles - Optimise'!$B$3,TRUE))</f>
        <v>1</v>
      </c>
      <c r="L194">
        <f t="shared" si="328"/>
        <v>0</v>
      </c>
      <c r="M194">
        <f t="shared" si="329"/>
        <v>1</v>
      </c>
      <c r="N194">
        <f t="shared" si="330"/>
        <v>0</v>
      </c>
      <c r="O194">
        <f t="shared" si="331"/>
        <v>0</v>
      </c>
      <c r="P194">
        <f t="shared" si="332"/>
        <v>1</v>
      </c>
      <c r="T194">
        <f t="shared" si="333"/>
        <v>0</v>
      </c>
      <c r="U194">
        <f t="shared" si="334"/>
        <v>0</v>
      </c>
      <c r="V194">
        <f t="shared" si="335"/>
        <v>0</v>
      </c>
      <c r="W194">
        <f t="shared" si="336"/>
        <v>0</v>
      </c>
      <c r="X194">
        <f t="shared" si="337"/>
        <v>0</v>
      </c>
      <c r="Y194">
        <f t="shared" si="338"/>
        <v>0</v>
      </c>
      <c r="Z194">
        <f t="shared" si="339"/>
        <v>0</v>
      </c>
      <c r="AA194">
        <f t="shared" si="340"/>
        <v>0</v>
      </c>
      <c r="AB194">
        <f t="shared" si="341"/>
        <v>0</v>
      </c>
      <c r="AC194">
        <f t="shared" si="342"/>
        <v>0</v>
      </c>
      <c r="AD194">
        <f t="shared" si="343"/>
        <v>0</v>
      </c>
      <c r="AE194">
        <f t="shared" si="344"/>
        <v>0</v>
      </c>
      <c r="AF194">
        <f t="shared" si="345"/>
        <v>0</v>
      </c>
      <c r="AG194">
        <f t="shared" si="346"/>
        <v>0</v>
      </c>
      <c r="AH194">
        <f t="shared" si="347"/>
        <v>0</v>
      </c>
      <c r="AI194">
        <f t="shared" si="348"/>
        <v>0</v>
      </c>
      <c r="AJ194">
        <f t="shared" si="349"/>
        <v>0</v>
      </c>
      <c r="AK194">
        <f t="shared" si="350"/>
        <v>0</v>
      </c>
      <c r="AL194">
        <f t="shared" si="351"/>
        <v>0</v>
      </c>
      <c r="AM194">
        <f t="shared" si="352"/>
        <v>0</v>
      </c>
      <c r="AN194">
        <f t="shared" si="353"/>
        <v>0</v>
      </c>
      <c r="AO194">
        <f t="shared" si="354"/>
        <v>0</v>
      </c>
      <c r="AP194">
        <f t="shared" si="355"/>
        <v>0</v>
      </c>
      <c r="AQ194">
        <f t="shared" si="356"/>
        <v>0</v>
      </c>
      <c r="AR194">
        <f t="shared" si="357"/>
        <v>0</v>
      </c>
      <c r="AS194">
        <f t="shared" si="358"/>
        <v>0</v>
      </c>
      <c r="AT194">
        <f t="shared" si="359"/>
        <v>0</v>
      </c>
      <c r="AU194">
        <f t="shared" si="360"/>
        <v>0</v>
      </c>
      <c r="AV194">
        <f t="shared" si="361"/>
        <v>0</v>
      </c>
      <c r="AW194">
        <f t="shared" si="362"/>
        <v>0</v>
      </c>
      <c r="AX194">
        <f t="shared" si="363"/>
        <v>0</v>
      </c>
      <c r="AY194">
        <f t="shared" si="364"/>
        <v>0</v>
      </c>
      <c r="AZ194">
        <f t="shared" si="365"/>
        <v>0</v>
      </c>
      <c r="BA194">
        <f t="shared" si="366"/>
        <v>0</v>
      </c>
      <c r="BB194">
        <f t="shared" si="367"/>
        <v>0</v>
      </c>
      <c r="BC194">
        <f t="shared" si="368"/>
        <v>0</v>
      </c>
      <c r="BD194">
        <f t="shared" si="369"/>
        <v>0</v>
      </c>
      <c r="BE194">
        <f t="shared" si="370"/>
        <v>0</v>
      </c>
      <c r="BF194">
        <f t="shared" si="371"/>
        <v>0</v>
      </c>
      <c r="BG194">
        <f t="shared" si="372"/>
        <v>0</v>
      </c>
      <c r="BH194">
        <f t="shared" si="373"/>
        <v>0</v>
      </c>
      <c r="BI194">
        <f t="shared" si="374"/>
        <v>0</v>
      </c>
      <c r="BJ194">
        <f t="shared" si="375"/>
        <v>0</v>
      </c>
      <c r="BK194">
        <f t="shared" si="376"/>
        <v>0</v>
      </c>
      <c r="BL194">
        <f t="shared" si="377"/>
        <v>0</v>
      </c>
      <c r="BM194">
        <f t="shared" si="378"/>
        <v>0</v>
      </c>
      <c r="BN194">
        <f t="shared" si="379"/>
        <v>0</v>
      </c>
      <c r="BO194">
        <f t="shared" si="380"/>
        <v>0</v>
      </c>
      <c r="BP194">
        <f t="shared" si="381"/>
        <v>0</v>
      </c>
      <c r="BQ194">
        <f t="shared" si="382"/>
        <v>0</v>
      </c>
      <c r="BR194">
        <f t="shared" si="383"/>
        <v>0</v>
      </c>
      <c r="BS194">
        <f t="shared" si="384"/>
        <v>0</v>
      </c>
      <c r="BT194">
        <f t="shared" si="385"/>
        <v>0</v>
      </c>
      <c r="BU194">
        <f t="shared" si="386"/>
        <v>0</v>
      </c>
      <c r="BV194">
        <f t="shared" si="387"/>
        <v>0</v>
      </c>
      <c r="BW194">
        <f t="shared" si="388"/>
        <v>0</v>
      </c>
      <c r="BX194">
        <f t="shared" si="389"/>
        <v>0</v>
      </c>
      <c r="BY194">
        <f t="shared" si="390"/>
        <v>0</v>
      </c>
      <c r="BZ194">
        <f t="shared" si="391"/>
        <v>0</v>
      </c>
      <c r="CA194">
        <f t="shared" si="392"/>
        <v>0</v>
      </c>
      <c r="CB194">
        <f t="shared" si="393"/>
        <v>0</v>
      </c>
      <c r="CC194">
        <f t="shared" si="394"/>
        <v>0</v>
      </c>
      <c r="CD194">
        <f t="shared" si="395"/>
        <v>0</v>
      </c>
      <c r="CE194">
        <f t="shared" si="396"/>
        <v>0</v>
      </c>
      <c r="CF194">
        <f t="shared" si="397"/>
        <v>0</v>
      </c>
      <c r="CG194">
        <f t="shared" si="398"/>
        <v>0</v>
      </c>
      <c r="CH194">
        <f t="shared" si="399"/>
        <v>0</v>
      </c>
      <c r="CI194">
        <f t="shared" si="400"/>
        <v>0</v>
      </c>
      <c r="CJ194">
        <f t="shared" si="401"/>
        <v>0</v>
      </c>
      <c r="CK194">
        <f t="shared" si="402"/>
        <v>0</v>
      </c>
      <c r="CL194">
        <f t="shared" si="403"/>
        <v>0</v>
      </c>
      <c r="CM194">
        <f t="shared" si="404"/>
        <v>0</v>
      </c>
      <c r="CN194">
        <f t="shared" si="405"/>
        <v>0</v>
      </c>
      <c r="CO194">
        <f t="shared" si="406"/>
        <v>0</v>
      </c>
      <c r="CP194">
        <f t="shared" si="407"/>
        <v>0</v>
      </c>
      <c r="CQ194">
        <f t="shared" si="408"/>
        <v>0</v>
      </c>
      <c r="CR194">
        <f t="shared" si="409"/>
        <v>0</v>
      </c>
      <c r="CS194">
        <f t="shared" si="410"/>
        <v>0</v>
      </c>
      <c r="CT194">
        <f t="shared" si="411"/>
        <v>0</v>
      </c>
      <c r="CU194">
        <f t="shared" si="412"/>
        <v>0</v>
      </c>
      <c r="CV194">
        <f t="shared" si="413"/>
        <v>0</v>
      </c>
      <c r="CW194">
        <f t="shared" si="414"/>
        <v>0</v>
      </c>
      <c r="CX194">
        <f t="shared" si="415"/>
        <v>0</v>
      </c>
      <c r="CY194">
        <f t="shared" si="416"/>
        <v>0</v>
      </c>
      <c r="CZ194">
        <f t="shared" si="417"/>
        <v>0</v>
      </c>
      <c r="DA194">
        <f t="shared" si="418"/>
        <v>0</v>
      </c>
      <c r="DB194">
        <f t="shared" si="419"/>
        <v>0</v>
      </c>
      <c r="DC194">
        <f t="shared" si="420"/>
        <v>0</v>
      </c>
      <c r="DD194">
        <f t="shared" si="421"/>
        <v>0</v>
      </c>
      <c r="DE194">
        <f t="shared" si="422"/>
        <v>0</v>
      </c>
      <c r="DF194">
        <f t="shared" si="423"/>
        <v>0</v>
      </c>
      <c r="DG194">
        <f t="shared" si="424"/>
        <v>0</v>
      </c>
      <c r="DH194">
        <f t="shared" si="425"/>
        <v>0</v>
      </c>
      <c r="DI194">
        <f t="shared" si="426"/>
        <v>0</v>
      </c>
      <c r="DJ194">
        <f t="shared" si="427"/>
        <v>0</v>
      </c>
      <c r="DK194">
        <f t="shared" si="428"/>
        <v>0</v>
      </c>
      <c r="DL194">
        <f t="shared" si="429"/>
        <v>0</v>
      </c>
      <c r="DM194">
        <f t="shared" si="430"/>
        <v>0</v>
      </c>
      <c r="DN194">
        <f t="shared" si="431"/>
        <v>0</v>
      </c>
      <c r="DO194">
        <f t="shared" si="432"/>
        <v>0</v>
      </c>
      <c r="DP194">
        <f t="shared" si="433"/>
        <v>0</v>
      </c>
      <c r="DR194">
        <f>IF(AND(DR$2&lt;=$J194,$J194&lt;='Two cycles - Optimise'!$B$4),_xlfn.BINOM.DIST(DR$2,'Two cycles - Optimise'!$B$4,'Two cycles - Optimise'!$B$3,FALSE),0)</f>
        <v>0</v>
      </c>
      <c r="DS194">
        <f>IF(AND(DS$2&lt;=$J194,$J194&lt;='Two cycles - Optimise'!$B$4),_xlfn.BINOM.DIST(DS$2,'Two cycles - Optimise'!$B$4,'Two cycles - Optimise'!$B$3,FALSE),0)</f>
        <v>0</v>
      </c>
      <c r="DT194">
        <f>IF(AND(DT$2&lt;=$J194,$J194&lt;='Two cycles - Optimise'!$B$4),_xlfn.BINOM.DIST(DT$2,'Two cycles - Optimise'!$B$4,'Two cycles - Optimise'!$B$3,FALSE),0)</f>
        <v>0</v>
      </c>
      <c r="DU194">
        <f>IF(AND(DU$2&lt;=$J194,$J194&lt;='Two cycles - Optimise'!$B$4),_xlfn.BINOM.DIST(DU$2,'Two cycles - Optimise'!$B$4,'Two cycles - Optimise'!$B$3,FALSE),0)</f>
        <v>0</v>
      </c>
      <c r="DV194">
        <f>IF(AND(DV$2&lt;=$J194,$J194&lt;='Two cycles - Optimise'!$B$4),_xlfn.BINOM.DIST(DV$2,'Two cycles - Optimise'!$B$4,'Two cycles - Optimise'!$B$3,FALSE),0)</f>
        <v>0</v>
      </c>
      <c r="DW194">
        <f>IF(AND(DW$2&lt;=$J194,$J194&lt;='Two cycles - Optimise'!$B$4),_xlfn.BINOM.DIST(DW$2,'Two cycles - Optimise'!$B$4,'Two cycles - Optimise'!$B$3,FALSE),0)</f>
        <v>0</v>
      </c>
      <c r="DX194">
        <f>IF(AND(DX$2&lt;=$J194,$J194&lt;='Two cycles - Optimise'!$B$4),_xlfn.BINOM.DIST(DX$2,'Two cycles - Optimise'!$B$4,'Two cycles - Optimise'!$B$3,FALSE),0)</f>
        <v>0</v>
      </c>
      <c r="DY194">
        <f>IF(AND(DY$2&lt;=$J194,$J194&lt;='Two cycles - Optimise'!$B$4),_xlfn.BINOM.DIST(DY$2,'Two cycles - Optimise'!$B$4,'Two cycles - Optimise'!$B$3,FALSE),0)</f>
        <v>0</v>
      </c>
      <c r="DZ194">
        <f>IF(AND(DZ$2&lt;=$J194,$J194&lt;='Two cycles - Optimise'!$B$4),_xlfn.BINOM.DIST(DZ$2,'Two cycles - Optimise'!$B$4,'Two cycles - Optimise'!$B$3,FALSE),0)</f>
        <v>0</v>
      </c>
      <c r="EA194">
        <f>IF(AND(EA$2&lt;=$J194,$J194&lt;='Two cycles - Optimise'!$B$4),_xlfn.BINOM.DIST(EA$2,'Two cycles - Optimise'!$B$4,'Two cycles - Optimise'!$B$3,FALSE),0)</f>
        <v>0</v>
      </c>
      <c r="EB194">
        <f>IF(AND(EB$2&lt;=$J194,$J194&lt;='Two cycles - Optimise'!$B$4),_xlfn.BINOM.DIST(EB$2,'Two cycles - Optimise'!$B$4,'Two cycles - Optimise'!$B$3,FALSE),0)</f>
        <v>0</v>
      </c>
      <c r="EC194">
        <f>IF(AND(EC$2&lt;=$J194,$J194&lt;='Two cycles - Optimise'!$B$4),_xlfn.BINOM.DIST(EC$2,'Two cycles - Optimise'!$B$4,'Two cycles - Optimise'!$B$3,FALSE),0)</f>
        <v>0</v>
      </c>
      <c r="ED194">
        <f>IF(AND(ED$2&lt;=$J194,$J194&lt;='Two cycles - Optimise'!$B$4),_xlfn.BINOM.DIST(ED$2,'Two cycles - Optimise'!$B$4,'Two cycles - Optimise'!$B$3,FALSE),0)</f>
        <v>0</v>
      </c>
      <c r="EE194">
        <f>IF(AND(EE$2&lt;=$J194,$J194&lt;='Two cycles - Optimise'!$B$4),_xlfn.BINOM.DIST(EE$2,'Two cycles - Optimise'!$B$4,'Two cycles - Optimise'!$B$3,FALSE),0)</f>
        <v>0</v>
      </c>
      <c r="EF194">
        <f>IF(AND(EF$2&lt;=$J194,$J194&lt;='Two cycles - Optimise'!$B$4),_xlfn.BINOM.DIST(EF$2,'Two cycles - Optimise'!$B$4,'Two cycles - Optimise'!$B$3,FALSE),0)</f>
        <v>0</v>
      </c>
      <c r="EG194">
        <f>IF(AND(EG$2&lt;=$J194,$J194&lt;='Two cycles - Optimise'!$B$4),_xlfn.BINOM.DIST(EG$2,'Two cycles - Optimise'!$B$4,'Two cycles - Optimise'!$B$3,FALSE),0)</f>
        <v>0</v>
      </c>
      <c r="EH194">
        <f>IF(AND(EH$2&lt;=$J194,$J194&lt;='Two cycles - Optimise'!$B$4),_xlfn.BINOM.DIST(EH$2,'Two cycles - Optimise'!$B$4,'Two cycles - Optimise'!$B$3,FALSE),0)</f>
        <v>0</v>
      </c>
      <c r="EI194">
        <f>IF(AND(EI$2&lt;=$J194,$J194&lt;='Two cycles - Optimise'!$B$4),_xlfn.BINOM.DIST(EI$2,'Two cycles - Optimise'!$B$4,'Two cycles - Optimise'!$B$3,FALSE),0)</f>
        <v>0</v>
      </c>
      <c r="EJ194">
        <f>IF(AND(EJ$2&lt;=$J194,$J194&lt;='Two cycles - Optimise'!$B$4),_xlfn.BINOM.DIST(EJ$2,'Two cycles - Optimise'!$B$4,'Two cycles - Optimise'!$B$3,FALSE),0)</f>
        <v>0</v>
      </c>
      <c r="EK194">
        <f>IF(AND(EK$2&lt;=$J194,$J194&lt;='Two cycles - Optimise'!$B$4),_xlfn.BINOM.DIST(EK$2,'Two cycles - Optimise'!$B$4,'Two cycles - Optimise'!$B$3,FALSE),0)</f>
        <v>0</v>
      </c>
      <c r="EL194">
        <f>IF(AND(EL$2&lt;=$J194,$J194&lt;='Two cycles - Optimise'!$B$4),_xlfn.BINOM.DIST(EL$2,'Two cycles - Optimise'!$B$4,'Two cycles - Optimise'!$B$3,FALSE),0)</f>
        <v>0</v>
      </c>
      <c r="EM194">
        <f>IF(AND(EM$2&lt;=$J194,$J194&lt;='Two cycles - Optimise'!$B$4),_xlfn.BINOM.DIST(EM$2,'Two cycles - Optimise'!$B$4,'Two cycles - Optimise'!$B$3,FALSE),0)</f>
        <v>0</v>
      </c>
      <c r="EN194">
        <f>IF(AND(EN$2&lt;=$J194,$J194&lt;='Two cycles - Optimise'!$B$4),_xlfn.BINOM.DIST(EN$2,'Two cycles - Optimise'!$B$4,'Two cycles - Optimise'!$B$3,FALSE),0)</f>
        <v>0</v>
      </c>
      <c r="EO194">
        <f>IF(AND(EO$2&lt;=$J194,$J194&lt;='Two cycles - Optimise'!$B$4),_xlfn.BINOM.DIST(EO$2,'Two cycles - Optimise'!$B$4,'Two cycles - Optimise'!$B$3,FALSE),0)</f>
        <v>0</v>
      </c>
      <c r="EP194">
        <f>IF(AND(EP$2&lt;=$J194,$J194&lt;='Two cycles - Optimise'!$B$4),_xlfn.BINOM.DIST(EP$2,'Two cycles - Optimise'!$B$4,'Two cycles - Optimise'!$B$3,FALSE),0)</f>
        <v>0</v>
      </c>
      <c r="EQ194">
        <f>IF(AND(EQ$2&lt;=$J194,$J194&lt;='Two cycles - Optimise'!$B$4),_xlfn.BINOM.DIST(EQ$2,'Two cycles - Optimise'!$B$4,'Two cycles - Optimise'!$B$3,FALSE),0)</f>
        <v>0</v>
      </c>
      <c r="ER194">
        <f>IF(AND(ER$2&lt;=$J194,$J194&lt;='Two cycles - Optimise'!$B$4),_xlfn.BINOM.DIST(ER$2,'Two cycles - Optimise'!$B$4,'Two cycles - Optimise'!$B$3,FALSE),0)</f>
        <v>0</v>
      </c>
      <c r="ES194">
        <f>IF(AND(ES$2&lt;=$J194,$J194&lt;='Two cycles - Optimise'!$B$4),_xlfn.BINOM.DIST(ES$2,'Two cycles - Optimise'!$B$4,'Two cycles - Optimise'!$B$3,FALSE),0)</f>
        <v>0</v>
      </c>
      <c r="ET194">
        <f>IF(AND(ET$2&lt;=$J194,$J194&lt;='Two cycles - Optimise'!$B$4),_xlfn.BINOM.DIST(ET$2,'Two cycles - Optimise'!$B$4,'Two cycles - Optimise'!$B$3,FALSE),0)</f>
        <v>0</v>
      </c>
      <c r="EU194">
        <f>IF(AND(EU$2&lt;=$J194,$J194&lt;='Two cycles - Optimise'!$B$4),_xlfn.BINOM.DIST(EU$2,'Two cycles - Optimise'!$B$4,'Two cycles - Optimise'!$B$3,FALSE),0)</f>
        <v>0</v>
      </c>
      <c r="EV194">
        <f>IF(AND(EV$2&lt;=$J194,$J194&lt;='Two cycles - Optimise'!$B$4),_xlfn.BINOM.DIST(EV$2,'Two cycles - Optimise'!$B$4,'Two cycles - Optimise'!$B$3,FALSE),0)</f>
        <v>0</v>
      </c>
      <c r="EW194">
        <f>IF(AND(EW$2&lt;=$J194,$J194&lt;='Two cycles - Optimise'!$B$4),_xlfn.BINOM.DIST(EW$2,'Two cycles - Optimise'!$B$4,'Two cycles - Optimise'!$B$3,FALSE),0)</f>
        <v>0</v>
      </c>
      <c r="EX194">
        <f>IF(AND(EX$2&lt;=$J194,$J194&lt;='Two cycles - Optimise'!$B$4),_xlfn.BINOM.DIST(EX$2,'Two cycles - Optimise'!$B$4,'Two cycles - Optimise'!$B$3,FALSE),0)</f>
        <v>0</v>
      </c>
      <c r="EY194">
        <f>IF(AND(EY$2&lt;=$J194,$J194&lt;='Two cycles - Optimise'!$B$4),_xlfn.BINOM.DIST(EY$2,'Two cycles - Optimise'!$B$4,'Two cycles - Optimise'!$B$3,FALSE),0)</f>
        <v>0</v>
      </c>
      <c r="EZ194">
        <f>IF(AND(EZ$2&lt;=$J194,$J194&lt;='Two cycles - Optimise'!$B$4),_xlfn.BINOM.DIST(EZ$2,'Two cycles - Optimise'!$B$4,'Two cycles - Optimise'!$B$3,FALSE),0)</f>
        <v>0</v>
      </c>
      <c r="FA194">
        <f>IF(AND(FA$2&lt;=$J194,$J194&lt;='Two cycles - Optimise'!$B$4),_xlfn.BINOM.DIST(FA$2,'Two cycles - Optimise'!$B$4,'Two cycles - Optimise'!$B$3,FALSE),0)</f>
        <v>0</v>
      </c>
      <c r="FB194">
        <f>IF(AND(FB$2&lt;=$J194,$J194&lt;='Two cycles - Optimise'!$B$4),_xlfn.BINOM.DIST(FB$2,'Two cycles - Optimise'!$B$4,'Two cycles - Optimise'!$B$3,FALSE),0)</f>
        <v>0</v>
      </c>
      <c r="FC194">
        <f>IF(AND(FC$2&lt;=$J194,$J194&lt;='Two cycles - Optimise'!$B$4),_xlfn.BINOM.DIST(FC$2,'Two cycles - Optimise'!$B$4,'Two cycles - Optimise'!$B$3,FALSE),0)</f>
        <v>0</v>
      </c>
      <c r="FD194">
        <f>IF(AND(FD$2&lt;=$J194,$J194&lt;='Two cycles - Optimise'!$B$4),_xlfn.BINOM.DIST(FD$2,'Two cycles - Optimise'!$B$4,'Two cycles - Optimise'!$B$3,FALSE),0)</f>
        <v>0</v>
      </c>
      <c r="FE194">
        <f>IF(AND(FE$2&lt;=$J194,$J194&lt;='Two cycles - Optimise'!$B$4),_xlfn.BINOM.DIST(FE$2,'Two cycles - Optimise'!$B$4,'Two cycles - Optimise'!$B$3,FALSE),0)</f>
        <v>0</v>
      </c>
      <c r="FF194">
        <f>IF(AND(FF$2&lt;=$J194,$J194&lt;='Two cycles - Optimise'!$B$4),_xlfn.BINOM.DIST(FF$2,'Two cycles - Optimise'!$B$4,'Two cycles - Optimise'!$B$3,FALSE),0)</f>
        <v>0</v>
      </c>
      <c r="FG194">
        <f>IF(AND(FG$2&lt;=$J194,$J194&lt;='Two cycles - Optimise'!$B$4),_xlfn.BINOM.DIST(FG$2,'Two cycles - Optimise'!$B$4,'Two cycles - Optimise'!$B$3,FALSE),0)</f>
        <v>0</v>
      </c>
      <c r="FH194">
        <f>IF(AND(FH$2&lt;=$J194,$J194&lt;='Two cycles - Optimise'!$B$4),_xlfn.BINOM.DIST(FH$2,'Two cycles - Optimise'!$B$4,'Two cycles - Optimise'!$B$3,FALSE),0)</f>
        <v>0</v>
      </c>
      <c r="FI194">
        <f>IF(AND(FI$2&lt;=$J194,$J194&lt;='Two cycles - Optimise'!$B$4),_xlfn.BINOM.DIST(FI$2,'Two cycles - Optimise'!$B$4,'Two cycles - Optimise'!$B$3,FALSE),0)</f>
        <v>0</v>
      </c>
      <c r="FJ194">
        <f>IF(AND(FJ$2&lt;=$J194,$J194&lt;='Two cycles - Optimise'!$B$4),_xlfn.BINOM.DIST(FJ$2,'Two cycles - Optimise'!$B$4,'Two cycles - Optimise'!$B$3,FALSE),0)</f>
        <v>0</v>
      </c>
      <c r="FK194">
        <f>IF(AND(FK$2&lt;=$J194,$J194&lt;='Two cycles - Optimise'!$B$4),_xlfn.BINOM.DIST(FK$2,'Two cycles - Optimise'!$B$4,'Two cycles - Optimise'!$B$3,FALSE),0)</f>
        <v>0</v>
      </c>
      <c r="FL194">
        <f>IF(AND(FL$2&lt;=$J194,$J194&lt;='Two cycles - Optimise'!$B$4),_xlfn.BINOM.DIST(FL$2,'Two cycles - Optimise'!$B$4,'Two cycles - Optimise'!$B$3,FALSE),0)</f>
        <v>0</v>
      </c>
      <c r="FM194">
        <f>IF(AND(FM$2&lt;=$J194,$J194&lt;='Two cycles - Optimise'!$B$4),_xlfn.BINOM.DIST(FM$2,'Two cycles - Optimise'!$B$4,'Two cycles - Optimise'!$B$3,FALSE),0)</f>
        <v>0</v>
      </c>
      <c r="FN194">
        <f>IF(AND(FN$2&lt;=$J194,$J194&lt;='Two cycles - Optimise'!$B$4),_xlfn.BINOM.DIST(FN$2,'Two cycles - Optimise'!$B$4,'Two cycles - Optimise'!$B$3,FALSE),0)</f>
        <v>0</v>
      </c>
      <c r="FO194">
        <f>IF(AND(FO$2&lt;=$J194,$J194&lt;='Two cycles - Optimise'!$B$4),_xlfn.BINOM.DIST(FO$2,'Two cycles - Optimise'!$B$4,'Two cycles - Optimise'!$B$3,FALSE),0)</f>
        <v>0</v>
      </c>
      <c r="FP194">
        <f>IF(AND(FP$2&lt;=$J194,$J194&lt;='Two cycles - Optimise'!$B$4),_xlfn.BINOM.DIST(FP$2,'Two cycles - Optimise'!$B$4,'Two cycles - Optimise'!$B$3,FALSE),0)</f>
        <v>0</v>
      </c>
      <c r="FQ194">
        <f>IF(AND(FQ$2&lt;=$J194,$J194&lt;='Two cycles - Optimise'!$B$4),_xlfn.BINOM.DIST(FQ$2,'Two cycles - Optimise'!$B$4,'Two cycles - Optimise'!$B$3,FALSE),0)</f>
        <v>0</v>
      </c>
      <c r="FR194">
        <f>IF(AND(FR$2&lt;=$J194,$J194&lt;='Two cycles - Optimise'!$B$4),_xlfn.BINOM.DIST(FR$2,'Two cycles - Optimise'!$B$4,'Two cycles - Optimise'!$B$3,FALSE),0)</f>
        <v>0</v>
      </c>
      <c r="FS194">
        <f>IF(AND(FS$2&lt;=$J194,$J194&lt;='Two cycles - Optimise'!$B$4),_xlfn.BINOM.DIST(FS$2,'Two cycles - Optimise'!$B$4,'Two cycles - Optimise'!$B$3,FALSE),0)</f>
        <v>0</v>
      </c>
      <c r="FT194">
        <f>IF(AND(FT$2&lt;=$J194,$J194&lt;='Two cycles - Optimise'!$B$4),_xlfn.BINOM.DIST(FT$2,'Two cycles - Optimise'!$B$4,'Two cycles - Optimise'!$B$3,FALSE),0)</f>
        <v>0</v>
      </c>
      <c r="FU194">
        <f>IF(AND(FU$2&lt;=$J194,$J194&lt;='Two cycles - Optimise'!$B$4),_xlfn.BINOM.DIST(FU$2,'Two cycles - Optimise'!$B$4,'Two cycles - Optimise'!$B$3,FALSE),0)</f>
        <v>0</v>
      </c>
      <c r="FV194">
        <f>IF(AND(FV$2&lt;=$J194,$J194&lt;='Two cycles - Optimise'!$B$4),_xlfn.BINOM.DIST(FV$2,'Two cycles - Optimise'!$B$4,'Two cycles - Optimise'!$B$3,FALSE),0)</f>
        <v>0</v>
      </c>
      <c r="FW194">
        <f>IF(AND(FW$2&lt;=$J194,$J194&lt;='Two cycles - Optimise'!$B$4),_xlfn.BINOM.DIST(FW$2,'Two cycles - Optimise'!$B$4,'Two cycles - Optimise'!$B$3,FALSE),0)</f>
        <v>0</v>
      </c>
      <c r="FX194">
        <f>IF(AND(FX$2&lt;=$J194,$J194&lt;='Two cycles - Optimise'!$B$4),_xlfn.BINOM.DIST(FX$2,'Two cycles - Optimise'!$B$4,'Two cycles - Optimise'!$B$3,FALSE),0)</f>
        <v>0</v>
      </c>
      <c r="FY194">
        <f>IF(AND(FY$2&lt;=$J194,$J194&lt;='Two cycles - Optimise'!$B$4),_xlfn.BINOM.DIST(FY$2,'Two cycles - Optimise'!$B$4,'Two cycles - Optimise'!$B$3,FALSE),0)</f>
        <v>0</v>
      </c>
      <c r="FZ194">
        <f>IF(AND(FZ$2&lt;=$J194,$J194&lt;='Two cycles - Optimise'!$B$4),_xlfn.BINOM.DIST(FZ$2,'Two cycles - Optimise'!$B$4,'Two cycles - Optimise'!$B$3,FALSE),0)</f>
        <v>0</v>
      </c>
      <c r="GA194">
        <f>IF(AND(GA$2&lt;=$J194,$J194&lt;='Two cycles - Optimise'!$B$4),_xlfn.BINOM.DIST(GA$2,'Two cycles - Optimise'!$B$4,'Two cycles - Optimise'!$B$3,FALSE),0)</f>
        <v>0</v>
      </c>
      <c r="GB194">
        <f>IF(AND(GB$2&lt;=$J194,$J194&lt;='Two cycles - Optimise'!$B$4),_xlfn.BINOM.DIST(GB$2,'Two cycles - Optimise'!$B$4,'Two cycles - Optimise'!$B$3,FALSE),0)</f>
        <v>0</v>
      </c>
      <c r="GC194">
        <f>IF(AND(GC$2&lt;=$J194,$J194&lt;='Two cycles - Optimise'!$B$4),_xlfn.BINOM.DIST(GC$2,'Two cycles - Optimise'!$B$4,'Two cycles - Optimise'!$B$3,FALSE),0)</f>
        <v>0</v>
      </c>
      <c r="GD194">
        <f>IF(AND(GD$2&lt;=$J194,$J194&lt;='Two cycles - Optimise'!$B$4),_xlfn.BINOM.DIST(GD$2,'Two cycles - Optimise'!$B$4,'Two cycles - Optimise'!$B$3,FALSE),0)</f>
        <v>0</v>
      </c>
      <c r="GE194">
        <f>IF(AND(GE$2&lt;=$J194,$J194&lt;='Two cycles - Optimise'!$B$4),_xlfn.BINOM.DIST(GE$2,'Two cycles - Optimise'!$B$4,'Two cycles - Optimise'!$B$3,FALSE),0)</f>
        <v>0</v>
      </c>
      <c r="GF194">
        <f>IF(AND(GF$2&lt;=$J194,$J194&lt;='Two cycles - Optimise'!$B$4),_xlfn.BINOM.DIST(GF$2,'Two cycles - Optimise'!$B$4,'Two cycles - Optimise'!$B$3,FALSE),0)</f>
        <v>0</v>
      </c>
      <c r="GG194">
        <f>IF(AND(GG$2&lt;=$J194,$J194&lt;='Two cycles - Optimise'!$B$4),_xlfn.BINOM.DIST(GG$2,'Two cycles - Optimise'!$B$4,'Two cycles - Optimise'!$B$3,FALSE),0)</f>
        <v>0</v>
      </c>
      <c r="GH194">
        <f>IF(AND(GH$2&lt;=$J194,$J194&lt;='Two cycles - Optimise'!$B$4),_xlfn.BINOM.DIST(GH$2,'Two cycles - Optimise'!$B$4,'Two cycles - Optimise'!$B$3,FALSE),0)</f>
        <v>0</v>
      </c>
      <c r="GI194">
        <f>IF(AND(GI$2&lt;=$J194,$J194&lt;='Two cycles - Optimise'!$B$4),_xlfn.BINOM.DIST(GI$2,'Two cycles - Optimise'!$B$4,'Two cycles - Optimise'!$B$3,FALSE),0)</f>
        <v>0</v>
      </c>
      <c r="GJ194">
        <f>IF(AND(GJ$2&lt;=$J194,$J194&lt;='Two cycles - Optimise'!$B$4),_xlfn.BINOM.DIST(GJ$2,'Two cycles - Optimise'!$B$4,'Two cycles - Optimise'!$B$3,FALSE),0)</f>
        <v>0</v>
      </c>
      <c r="GK194">
        <f>IF(AND(GK$2&lt;=$J194,$J194&lt;='Two cycles - Optimise'!$B$4),_xlfn.BINOM.DIST(GK$2,'Two cycles - Optimise'!$B$4,'Two cycles - Optimise'!$B$3,FALSE),0)</f>
        <v>0</v>
      </c>
      <c r="GL194">
        <f>IF(AND(GL$2&lt;=$J194,$J194&lt;='Two cycles - Optimise'!$B$4),_xlfn.BINOM.DIST(GL$2,'Two cycles - Optimise'!$B$4,'Two cycles - Optimise'!$B$3,FALSE),0)</f>
        <v>0</v>
      </c>
      <c r="GM194">
        <f>IF(AND(GM$2&lt;=$J194,$J194&lt;='Two cycles - Optimise'!$B$4),_xlfn.BINOM.DIST(GM$2,'Two cycles - Optimise'!$B$4,'Two cycles - Optimise'!$B$3,FALSE),0)</f>
        <v>0</v>
      </c>
      <c r="GN194">
        <f>IF(AND(GN$2&lt;=$J194,$J194&lt;='Two cycles - Optimise'!$B$4),_xlfn.BINOM.DIST(GN$2,'Two cycles - Optimise'!$B$4,'Two cycles - Optimise'!$B$3,FALSE),0)</f>
        <v>0</v>
      </c>
      <c r="GO194">
        <f>IF(AND(GO$2&lt;=$J194,$J194&lt;='Two cycles - Optimise'!$B$4),_xlfn.BINOM.DIST(GO$2,'Two cycles - Optimise'!$B$4,'Two cycles - Optimise'!$B$3,FALSE),0)</f>
        <v>0</v>
      </c>
      <c r="GP194">
        <f>IF(AND(GP$2&lt;=$J194,$J194&lt;='Two cycles - Optimise'!$B$4),_xlfn.BINOM.DIST(GP$2,'Two cycles - Optimise'!$B$4,'Two cycles - Optimise'!$B$3,FALSE),0)</f>
        <v>0</v>
      </c>
      <c r="GQ194">
        <f>IF(AND(GQ$2&lt;=$J194,$J194&lt;='Two cycles - Optimise'!$B$4),_xlfn.BINOM.DIST(GQ$2,'Two cycles - Optimise'!$B$4,'Two cycles - Optimise'!$B$3,FALSE),0)</f>
        <v>0</v>
      </c>
      <c r="GR194">
        <f>IF(AND(GR$2&lt;=$J194,$J194&lt;='Two cycles - Optimise'!$B$4),_xlfn.BINOM.DIST(GR$2,'Two cycles - Optimise'!$B$4,'Two cycles - Optimise'!$B$3,FALSE),0)</f>
        <v>0</v>
      </c>
      <c r="GS194">
        <f>IF(AND(GS$2&lt;=$J194,$J194&lt;='Two cycles - Optimise'!$B$4),_xlfn.BINOM.DIST(GS$2,'Two cycles - Optimise'!$B$4,'Two cycles - Optimise'!$B$3,FALSE),0)</f>
        <v>0</v>
      </c>
      <c r="GT194">
        <f>IF(AND(GT$2&lt;=$J194,$J194&lt;='Two cycles - Optimise'!$B$4),_xlfn.BINOM.DIST(GT$2,'Two cycles - Optimise'!$B$4,'Two cycles - Optimise'!$B$3,FALSE),0)</f>
        <v>0</v>
      </c>
      <c r="GU194">
        <f>IF(AND(GU$2&lt;=$J194,$J194&lt;='Two cycles - Optimise'!$B$4),_xlfn.BINOM.DIST(GU$2,'Two cycles - Optimise'!$B$4,'Two cycles - Optimise'!$B$3,FALSE),0)</f>
        <v>0</v>
      </c>
      <c r="GV194">
        <f>IF(AND(GV$2&lt;=$J194,$J194&lt;='Two cycles - Optimise'!$B$4),_xlfn.BINOM.DIST(GV$2,'Two cycles - Optimise'!$B$4,'Two cycles - Optimise'!$B$3,FALSE),0)</f>
        <v>0</v>
      </c>
      <c r="GW194">
        <f>IF(AND(GW$2&lt;=$J194,$J194&lt;='Two cycles - Optimise'!$B$4),_xlfn.BINOM.DIST(GW$2,'Two cycles - Optimise'!$B$4,'Two cycles - Optimise'!$B$3,FALSE),0)</f>
        <v>0</v>
      </c>
      <c r="GX194">
        <f>IF(AND(GX$2&lt;=$J194,$J194&lt;='Two cycles - Optimise'!$B$4),_xlfn.BINOM.DIST(GX$2,'Two cycles - Optimise'!$B$4,'Two cycles - Optimise'!$B$3,FALSE),0)</f>
        <v>0</v>
      </c>
      <c r="GY194">
        <f>IF(AND(GY$2&lt;=$J194,$J194&lt;='Two cycles - Optimise'!$B$4),_xlfn.BINOM.DIST(GY$2,'Two cycles - Optimise'!$B$4,'Two cycles - Optimise'!$B$3,FALSE),0)</f>
        <v>0</v>
      </c>
      <c r="GZ194">
        <f>IF(AND(GZ$2&lt;=$J194,$J194&lt;='Two cycles - Optimise'!$B$4),_xlfn.BINOM.DIST(GZ$2,'Two cycles - Optimise'!$B$4,'Two cycles - Optimise'!$B$3,FALSE),0)</f>
        <v>0</v>
      </c>
      <c r="HA194">
        <f>IF(AND(HA$2&lt;=$J194,$J194&lt;='Two cycles - Optimise'!$B$4),_xlfn.BINOM.DIST(HA$2,'Two cycles - Optimise'!$B$4,'Two cycles - Optimise'!$B$3,FALSE),0)</f>
        <v>0</v>
      </c>
      <c r="HB194">
        <f>IF(AND(HB$2&lt;=$J194,$J194&lt;='Two cycles - Optimise'!$B$4),_xlfn.BINOM.DIST(HB$2,'Two cycles - Optimise'!$B$4,'Two cycles - Optimise'!$B$3,FALSE),0)</f>
        <v>0</v>
      </c>
      <c r="HC194">
        <f>IF(AND(HC$2&lt;=$J194,$J194&lt;='Two cycles - Optimise'!$B$4),_xlfn.BINOM.DIST(HC$2,'Two cycles - Optimise'!$B$4,'Two cycles - Optimise'!$B$3,FALSE),0)</f>
        <v>0</v>
      </c>
      <c r="HD194">
        <f>IF(AND(HD$2&lt;=$J194,$J194&lt;='Two cycles - Optimise'!$B$4),_xlfn.BINOM.DIST(HD$2,'Two cycles - Optimise'!$B$4,'Two cycles - Optimise'!$B$3,FALSE),0)</f>
        <v>0</v>
      </c>
      <c r="HE194">
        <f>IF(AND(HE$2&lt;=$J194,$J194&lt;='Two cycles - Optimise'!$B$4),_xlfn.BINOM.DIST(HE$2,'Two cycles - Optimise'!$B$4,'Two cycles - Optimise'!$B$3,FALSE),0)</f>
        <v>0</v>
      </c>
      <c r="HF194">
        <f>IF(AND(HF$2&lt;=$J194,$J194&lt;='Two cycles - Optimise'!$B$4),_xlfn.BINOM.DIST(HF$2,'Two cycles - Optimise'!$B$4,'Two cycles - Optimise'!$B$3,FALSE),0)</f>
        <v>0</v>
      </c>
      <c r="HG194">
        <f>IF(AND(HG$2&lt;=$J194,$J194&lt;='Two cycles - Optimise'!$B$4),_xlfn.BINOM.DIST(HG$2,'Two cycles - Optimise'!$B$4,'Two cycles - Optimise'!$B$3,FALSE),0)</f>
        <v>0</v>
      </c>
      <c r="HH194">
        <f>IF(AND(HH$2&lt;=$J194,$J194&lt;='Two cycles - Optimise'!$B$4),_xlfn.BINOM.DIST(HH$2,'Two cycles - Optimise'!$B$4,'Two cycles - Optimise'!$B$3,FALSE),0)</f>
        <v>0</v>
      </c>
      <c r="HI194">
        <f>IF(AND(HI$2&lt;=$J194,$J194&lt;='Two cycles - Optimise'!$B$4),_xlfn.BINOM.DIST(HI$2,'Two cycles - Optimise'!$B$4,'Two cycles - Optimise'!$B$3,FALSE),0)</f>
        <v>0</v>
      </c>
      <c r="HJ194">
        <f>IF(AND(HJ$2&lt;=$J194,$J194&lt;='Two cycles - Optimise'!$B$4),_xlfn.BINOM.DIST(HJ$2,'Two cycles - Optimise'!$B$4,'Two cycles - Optimise'!$B$3,FALSE),0)</f>
        <v>0</v>
      </c>
      <c r="HK194">
        <f>IF(AND(HK$2&lt;=$J194,$J194&lt;='Two cycles - Optimise'!$B$4),_xlfn.BINOM.DIST(HK$2,'Two cycles - Optimise'!$B$4,'Two cycles - Optimise'!$B$3,FALSE),0)</f>
        <v>0</v>
      </c>
      <c r="HL194">
        <f>IF(AND(HL$2&lt;=$J194,$J194&lt;='Two cycles - Optimise'!$B$4),_xlfn.BINOM.DIST(HL$2,'Two cycles - Optimise'!$B$4,'Two cycles - Optimise'!$B$3,FALSE),0)</f>
        <v>0</v>
      </c>
      <c r="HM194">
        <f>IF(AND(HM$2&lt;=$J194,$J194&lt;='Two cycles - Optimise'!$B$4),_xlfn.BINOM.DIST(HM$2,'Two cycles - Optimise'!$B$4,'Two cycles - Optimise'!$B$3,FALSE),0)</f>
        <v>0</v>
      </c>
      <c r="HN194">
        <f>IF(AND(HN$2&lt;=$J194,$J194&lt;='Two cycles - Optimise'!$B$4),_xlfn.BINOM.DIST(HN$2,'Two cycles - Optimise'!$B$4,'Two cycles - Optimise'!$B$3,FALSE),0)</f>
        <v>0</v>
      </c>
      <c r="HP194">
        <f>IF('Two cycles - Optimise'!$E$10&gt;($J194+HP$2),_xlfn.BINOM.DIST('Two cycles - Optimise'!$E$10-HP$2,'Two cycles - Optimise'!$B$4,'Two cycles - Optimise'!$B$3,TRUE)-_xlfn.BINOM.DIST($J194,'Two cycles - Optimise'!$B$4,'Two cycles - Optimise'!$B$3,TRUE),0)</f>
        <v>0</v>
      </c>
      <c r="HQ194">
        <f>IF('Two cycles - Optimise'!$E$10&gt;($J194+HQ$2),_xlfn.BINOM.DIST('Two cycles - Optimise'!$E$10-HQ$2,'Two cycles - Optimise'!$B$4,'Two cycles - Optimise'!$B$3,TRUE)-_xlfn.BINOM.DIST($J194,'Two cycles - Optimise'!$B$4,'Two cycles - Optimise'!$B$3,TRUE),0)</f>
        <v>0</v>
      </c>
      <c r="HR194">
        <f>IF('Two cycles - Optimise'!$E$10&gt;($J194+HR$2),_xlfn.BINOM.DIST('Two cycles - Optimise'!$E$10-HR$2,'Two cycles - Optimise'!$B$4,'Two cycles - Optimise'!$B$3,TRUE)-_xlfn.BINOM.DIST($J194,'Two cycles - Optimise'!$B$4,'Two cycles - Optimise'!$B$3,TRUE),0)</f>
        <v>0</v>
      </c>
      <c r="HS194">
        <f>IF('Two cycles - Optimise'!$E$10&gt;($J194+HS$2),_xlfn.BINOM.DIST('Two cycles - Optimise'!$E$10-HS$2,'Two cycles - Optimise'!$B$4,'Two cycles - Optimise'!$B$3,TRUE)-_xlfn.BINOM.DIST($J194,'Two cycles - Optimise'!$B$4,'Two cycles - Optimise'!$B$3,TRUE),0)</f>
        <v>0</v>
      </c>
      <c r="HT194">
        <f>IF('Two cycles - Optimise'!$E$10&gt;($J194+HT$2),_xlfn.BINOM.DIST('Two cycles - Optimise'!$E$10-HT$2,'Two cycles - Optimise'!$B$4,'Two cycles - Optimise'!$B$3,TRUE)-_xlfn.BINOM.DIST($J194,'Two cycles - Optimise'!$B$4,'Two cycles - Optimise'!$B$3,TRUE),0)</f>
        <v>0</v>
      </c>
      <c r="HU194">
        <f>IF('Two cycles - Optimise'!$E$10&gt;($J194+HU$2),_xlfn.BINOM.DIST('Two cycles - Optimise'!$E$10-HU$2,'Two cycles - Optimise'!$B$4,'Two cycles - Optimise'!$B$3,TRUE)-_xlfn.BINOM.DIST($J194,'Two cycles - Optimise'!$B$4,'Two cycles - Optimise'!$B$3,TRUE),0)</f>
        <v>0</v>
      </c>
      <c r="HV194">
        <f>IF('Two cycles - Optimise'!$E$10&gt;($J194+HV$2),_xlfn.BINOM.DIST('Two cycles - Optimise'!$E$10-HV$2,'Two cycles - Optimise'!$B$4,'Two cycles - Optimise'!$B$3,TRUE)-_xlfn.BINOM.DIST($J194,'Two cycles - Optimise'!$B$4,'Two cycles - Optimise'!$B$3,TRUE),0)</f>
        <v>0</v>
      </c>
      <c r="HW194">
        <f>IF('Two cycles - Optimise'!$E$10&gt;($J194+HW$2),_xlfn.BINOM.DIST('Two cycles - Optimise'!$E$10-HW$2,'Two cycles - Optimise'!$B$4,'Two cycles - Optimise'!$B$3,TRUE)-_xlfn.BINOM.DIST($J194,'Two cycles - Optimise'!$B$4,'Two cycles - Optimise'!$B$3,TRUE),0)</f>
        <v>0</v>
      </c>
      <c r="HX194">
        <f>IF('Two cycles - Optimise'!$E$10&gt;($J194+HX$2),_xlfn.BINOM.DIST('Two cycles - Optimise'!$E$10-HX$2,'Two cycles - Optimise'!$B$4,'Two cycles - Optimise'!$B$3,TRUE)-_xlfn.BINOM.DIST($J194,'Two cycles - Optimise'!$B$4,'Two cycles - Optimise'!$B$3,TRUE),0)</f>
        <v>0</v>
      </c>
      <c r="HY194">
        <f>IF('Two cycles - Optimise'!$E$10&gt;($J194+HY$2),_xlfn.BINOM.DIST('Two cycles - Optimise'!$E$10-HY$2,'Two cycles - Optimise'!$B$4,'Two cycles - Optimise'!$B$3,TRUE)-_xlfn.BINOM.DIST($J194,'Two cycles - Optimise'!$B$4,'Two cycles - Optimise'!$B$3,TRUE),0)</f>
        <v>0</v>
      </c>
      <c r="HZ194">
        <f>IF('Two cycles - Optimise'!$E$10&gt;($J194+HZ$2),_xlfn.BINOM.DIST('Two cycles - Optimise'!$E$10-HZ$2,'Two cycles - Optimise'!$B$4,'Two cycles - Optimise'!$B$3,TRUE)-_xlfn.BINOM.DIST($J194,'Two cycles - Optimise'!$B$4,'Two cycles - Optimise'!$B$3,TRUE),0)</f>
        <v>0</v>
      </c>
      <c r="IA194">
        <f>IF('Two cycles - Optimise'!$E$10&gt;($J194+IA$2),_xlfn.BINOM.DIST('Two cycles - Optimise'!$E$10-IA$2,'Two cycles - Optimise'!$B$4,'Two cycles - Optimise'!$B$3,TRUE)-_xlfn.BINOM.DIST($J194,'Two cycles - Optimise'!$B$4,'Two cycles - Optimise'!$B$3,TRUE),0)</f>
        <v>0</v>
      </c>
      <c r="IB194">
        <f>IF('Two cycles - Optimise'!$E$10&gt;($J194+IB$2),_xlfn.BINOM.DIST('Two cycles - Optimise'!$E$10-IB$2,'Two cycles - Optimise'!$B$4,'Two cycles - Optimise'!$B$3,TRUE)-_xlfn.BINOM.DIST($J194,'Two cycles - Optimise'!$B$4,'Two cycles - Optimise'!$B$3,TRUE),0)</f>
        <v>0</v>
      </c>
      <c r="IC194">
        <f>IF('Two cycles - Optimise'!$E$10&gt;($J194+IC$2),_xlfn.BINOM.DIST('Two cycles - Optimise'!$E$10-IC$2,'Two cycles - Optimise'!$B$4,'Two cycles - Optimise'!$B$3,TRUE)-_xlfn.BINOM.DIST($J194,'Two cycles - Optimise'!$B$4,'Two cycles - Optimise'!$B$3,TRUE),0)</f>
        <v>0</v>
      </c>
      <c r="ID194">
        <f>IF('Two cycles - Optimise'!$E$10&gt;($J194+ID$2),_xlfn.BINOM.DIST('Two cycles - Optimise'!$E$10-ID$2,'Two cycles - Optimise'!$B$4,'Two cycles - Optimise'!$B$3,TRUE)-_xlfn.BINOM.DIST($J194,'Two cycles - Optimise'!$B$4,'Two cycles - Optimise'!$B$3,TRUE),0)</f>
        <v>0</v>
      </c>
      <c r="IE194">
        <f>IF('Two cycles - Optimise'!$E$10&gt;($J194+IE$2),_xlfn.BINOM.DIST('Two cycles - Optimise'!$E$10-IE$2,'Two cycles - Optimise'!$B$4,'Two cycles - Optimise'!$B$3,TRUE)-_xlfn.BINOM.DIST($J194,'Two cycles - Optimise'!$B$4,'Two cycles - Optimise'!$B$3,TRUE),0)</f>
        <v>0</v>
      </c>
      <c r="IF194">
        <f>IF('Two cycles - Optimise'!$E$10&gt;($J194+IF$2),_xlfn.BINOM.DIST('Two cycles - Optimise'!$E$10-IF$2,'Two cycles - Optimise'!$B$4,'Two cycles - Optimise'!$B$3,TRUE)-_xlfn.BINOM.DIST($J194,'Two cycles - Optimise'!$B$4,'Two cycles - Optimise'!$B$3,TRUE),0)</f>
        <v>0</v>
      </c>
      <c r="IG194">
        <f>IF('Two cycles - Optimise'!$E$10&gt;($J194+IG$2),_xlfn.BINOM.DIST('Two cycles - Optimise'!$E$10-IG$2,'Two cycles - Optimise'!$B$4,'Two cycles - Optimise'!$B$3,TRUE)-_xlfn.BINOM.DIST($J194,'Two cycles - Optimise'!$B$4,'Two cycles - Optimise'!$B$3,TRUE),0)</f>
        <v>0</v>
      </c>
      <c r="IH194">
        <f>IF('Two cycles - Optimise'!$E$10&gt;($J194+IH$2),_xlfn.BINOM.DIST('Two cycles - Optimise'!$E$10-IH$2,'Two cycles - Optimise'!$B$4,'Two cycles - Optimise'!$B$3,TRUE)-_xlfn.BINOM.DIST($J194,'Two cycles - Optimise'!$B$4,'Two cycles - Optimise'!$B$3,TRUE),0)</f>
        <v>0</v>
      </c>
      <c r="II194">
        <f>IF('Two cycles - Optimise'!$E$10&gt;($J194+II$2),_xlfn.BINOM.DIST('Two cycles - Optimise'!$E$10-II$2,'Two cycles - Optimise'!$B$4,'Two cycles - Optimise'!$B$3,TRUE)-_xlfn.BINOM.DIST($J194,'Two cycles - Optimise'!$B$4,'Two cycles - Optimise'!$B$3,TRUE),0)</f>
        <v>0</v>
      </c>
      <c r="IJ194">
        <f>IF('Two cycles - Optimise'!$E$10&gt;($J194+IJ$2),_xlfn.BINOM.DIST('Two cycles - Optimise'!$E$10-IJ$2,'Two cycles - Optimise'!$B$4,'Two cycles - Optimise'!$B$3,TRUE)-_xlfn.BINOM.DIST($J194,'Two cycles - Optimise'!$B$4,'Two cycles - Optimise'!$B$3,TRUE),0)</f>
        <v>0</v>
      </c>
      <c r="IK194">
        <f>IF('Two cycles - Optimise'!$E$10&gt;($J194+IK$2),_xlfn.BINOM.DIST('Two cycles - Optimise'!$E$10-IK$2,'Two cycles - Optimise'!$B$4,'Two cycles - Optimise'!$B$3,TRUE)-_xlfn.BINOM.DIST($J194,'Two cycles - Optimise'!$B$4,'Two cycles - Optimise'!$B$3,TRUE),0)</f>
        <v>0</v>
      </c>
      <c r="IL194">
        <f>IF('Two cycles - Optimise'!$E$10&gt;($J194+IL$2),_xlfn.BINOM.DIST('Two cycles - Optimise'!$E$10-IL$2,'Two cycles - Optimise'!$B$4,'Two cycles - Optimise'!$B$3,TRUE)-_xlfn.BINOM.DIST($J194,'Two cycles - Optimise'!$B$4,'Two cycles - Optimise'!$B$3,TRUE),0)</f>
        <v>0</v>
      </c>
      <c r="IM194">
        <f>IF('Two cycles - Optimise'!$E$10&gt;($J194+IM$2),_xlfn.BINOM.DIST('Two cycles - Optimise'!$E$10-IM$2,'Two cycles - Optimise'!$B$4,'Two cycles - Optimise'!$B$3,TRUE)-_xlfn.BINOM.DIST($J194,'Two cycles - Optimise'!$B$4,'Two cycles - Optimise'!$B$3,TRUE),0)</f>
        <v>0</v>
      </c>
      <c r="IN194">
        <f>IF('Two cycles - Optimise'!$E$10&gt;($J194+IN$2),_xlfn.BINOM.DIST('Two cycles - Optimise'!$E$10-IN$2,'Two cycles - Optimise'!$B$4,'Two cycles - Optimise'!$B$3,TRUE)-_xlfn.BINOM.DIST($J194,'Two cycles - Optimise'!$B$4,'Two cycles - Optimise'!$B$3,TRUE),0)</f>
        <v>0</v>
      </c>
      <c r="IO194">
        <f>IF('Two cycles - Optimise'!$E$10&gt;($J194+IO$2),_xlfn.BINOM.DIST('Two cycles - Optimise'!$E$10-IO$2,'Two cycles - Optimise'!$B$4,'Two cycles - Optimise'!$B$3,TRUE)-_xlfn.BINOM.DIST($J194,'Two cycles - Optimise'!$B$4,'Two cycles - Optimise'!$B$3,TRUE),0)</f>
        <v>0</v>
      </c>
      <c r="IP194">
        <f>IF('Two cycles - Optimise'!$E$10&gt;($J194+IP$2),_xlfn.BINOM.DIST('Two cycles - Optimise'!$E$10-IP$2,'Two cycles - Optimise'!$B$4,'Two cycles - Optimise'!$B$3,TRUE)-_xlfn.BINOM.DIST($J194,'Two cycles - Optimise'!$B$4,'Two cycles - Optimise'!$B$3,TRUE),0)</f>
        <v>0</v>
      </c>
      <c r="IQ194">
        <f>IF('Two cycles - Optimise'!$E$10&gt;($J194+IQ$2),_xlfn.BINOM.DIST('Two cycles - Optimise'!$E$10-IQ$2,'Two cycles - Optimise'!$B$4,'Two cycles - Optimise'!$B$3,TRUE)-_xlfn.BINOM.DIST($J194,'Two cycles - Optimise'!$B$4,'Two cycles - Optimise'!$B$3,TRUE),0)</f>
        <v>0</v>
      </c>
      <c r="IR194">
        <f>IF('Two cycles - Optimise'!$E$10&gt;($J194+IR$2),_xlfn.BINOM.DIST('Two cycles - Optimise'!$E$10-IR$2,'Two cycles - Optimise'!$B$4,'Two cycles - Optimise'!$B$3,TRUE)-_xlfn.BINOM.DIST($J194,'Two cycles - Optimise'!$B$4,'Two cycles - Optimise'!$B$3,TRUE),0)</f>
        <v>0</v>
      </c>
      <c r="IS194">
        <f>IF('Two cycles - Optimise'!$E$10&gt;($J194+IS$2),_xlfn.BINOM.DIST('Two cycles - Optimise'!$E$10-IS$2,'Two cycles - Optimise'!$B$4,'Two cycles - Optimise'!$B$3,TRUE)-_xlfn.BINOM.DIST($J194,'Two cycles - Optimise'!$B$4,'Two cycles - Optimise'!$B$3,TRUE),0)</f>
        <v>0</v>
      </c>
      <c r="IT194">
        <f>IF('Two cycles - Optimise'!$E$10&gt;($J194+IT$2),_xlfn.BINOM.DIST('Two cycles - Optimise'!$E$10-IT$2,'Two cycles - Optimise'!$B$4,'Two cycles - Optimise'!$B$3,TRUE)-_xlfn.BINOM.DIST($J194,'Two cycles - Optimise'!$B$4,'Two cycles - Optimise'!$B$3,TRUE),0)</f>
        <v>0</v>
      </c>
      <c r="IU194">
        <f>IF('Two cycles - Optimise'!$E$10&gt;($J194+IU$2),_xlfn.BINOM.DIST('Two cycles - Optimise'!$E$10-IU$2,'Two cycles - Optimise'!$B$4,'Two cycles - Optimise'!$B$3,TRUE)-_xlfn.BINOM.DIST($J194,'Two cycles - Optimise'!$B$4,'Two cycles - Optimise'!$B$3,TRUE),0)</f>
        <v>0</v>
      </c>
      <c r="IV194">
        <f>IF('Two cycles - Optimise'!$E$10&gt;($J194+IV$2),_xlfn.BINOM.DIST('Two cycles - Optimise'!$E$10-IV$2,'Two cycles - Optimise'!$B$4,'Two cycles - Optimise'!$B$3,TRUE)-_xlfn.BINOM.DIST($J194,'Two cycles - Optimise'!$B$4,'Two cycles - Optimise'!$B$3,TRUE),0)</f>
        <v>0</v>
      </c>
      <c r="IW194">
        <f>IF('Two cycles - Optimise'!$E$10&gt;($J194+IW$2),_xlfn.BINOM.DIST('Two cycles - Optimise'!$E$10-IW$2,'Two cycles - Optimise'!$B$4,'Two cycles - Optimise'!$B$3,TRUE)-_xlfn.BINOM.DIST($J194,'Two cycles - Optimise'!$B$4,'Two cycles - Optimise'!$B$3,TRUE),0)</f>
        <v>0</v>
      </c>
      <c r="IX194">
        <f>IF('Two cycles - Optimise'!$E$10&gt;($J194+IX$2),_xlfn.BINOM.DIST('Two cycles - Optimise'!$E$10-IX$2,'Two cycles - Optimise'!$B$4,'Two cycles - Optimise'!$B$3,TRUE)-_xlfn.BINOM.DIST($J194,'Two cycles - Optimise'!$B$4,'Two cycles - Optimise'!$B$3,TRUE),0)</f>
        <v>0</v>
      </c>
      <c r="IY194">
        <f>IF('Two cycles - Optimise'!$E$10&gt;($J194+IY$2),_xlfn.BINOM.DIST('Two cycles - Optimise'!$E$10-IY$2,'Two cycles - Optimise'!$B$4,'Two cycles - Optimise'!$B$3,TRUE)-_xlfn.BINOM.DIST($J194,'Two cycles - Optimise'!$B$4,'Two cycles - Optimise'!$B$3,TRUE),0)</f>
        <v>0</v>
      </c>
      <c r="IZ194">
        <f>IF('Two cycles - Optimise'!$E$10&gt;($J194+IZ$2),_xlfn.BINOM.DIST('Two cycles - Optimise'!$E$10-IZ$2,'Two cycles - Optimise'!$B$4,'Two cycles - Optimise'!$B$3,TRUE)-_xlfn.BINOM.DIST($J194,'Two cycles - Optimise'!$B$4,'Two cycles - Optimise'!$B$3,TRUE),0)</f>
        <v>0</v>
      </c>
      <c r="JA194">
        <f>IF('Two cycles - Optimise'!$E$10&gt;($J194+JA$2),_xlfn.BINOM.DIST('Two cycles - Optimise'!$E$10-JA$2,'Two cycles - Optimise'!$B$4,'Two cycles - Optimise'!$B$3,TRUE)-_xlfn.BINOM.DIST($J194,'Two cycles - Optimise'!$B$4,'Two cycles - Optimise'!$B$3,TRUE),0)</f>
        <v>0</v>
      </c>
      <c r="JB194">
        <f>IF('Two cycles - Optimise'!$E$10&gt;($J194+JB$2),_xlfn.BINOM.DIST('Two cycles - Optimise'!$E$10-JB$2,'Two cycles - Optimise'!$B$4,'Two cycles - Optimise'!$B$3,TRUE)-_xlfn.BINOM.DIST($J194,'Two cycles - Optimise'!$B$4,'Two cycles - Optimise'!$B$3,TRUE),0)</f>
        <v>0</v>
      </c>
      <c r="JC194">
        <f>IF('Two cycles - Optimise'!$E$10&gt;($J194+JC$2),_xlfn.BINOM.DIST('Two cycles - Optimise'!$E$10-JC$2,'Two cycles - Optimise'!$B$4,'Two cycles - Optimise'!$B$3,TRUE)-_xlfn.BINOM.DIST($J194,'Two cycles - Optimise'!$B$4,'Two cycles - Optimise'!$B$3,TRUE),0)</f>
        <v>0</v>
      </c>
      <c r="JD194">
        <f>IF('Two cycles - Optimise'!$E$10&gt;($J194+JD$2),_xlfn.BINOM.DIST('Two cycles - Optimise'!$E$10-JD$2,'Two cycles - Optimise'!$B$4,'Two cycles - Optimise'!$B$3,TRUE)-_xlfn.BINOM.DIST($J194,'Two cycles - Optimise'!$B$4,'Two cycles - Optimise'!$B$3,TRUE),0)</f>
        <v>0</v>
      </c>
      <c r="JE194">
        <f>IF('Two cycles - Optimise'!$E$10&gt;($J194+JE$2),_xlfn.BINOM.DIST('Two cycles - Optimise'!$E$10-JE$2,'Two cycles - Optimise'!$B$4,'Two cycles - Optimise'!$B$3,TRUE)-_xlfn.BINOM.DIST($J194,'Two cycles - Optimise'!$B$4,'Two cycles - Optimise'!$B$3,TRUE),0)</f>
        <v>0</v>
      </c>
      <c r="JF194">
        <f>IF('Two cycles - Optimise'!$E$10&gt;($J194+JF$2),_xlfn.BINOM.DIST('Two cycles - Optimise'!$E$10-JF$2,'Two cycles - Optimise'!$B$4,'Two cycles - Optimise'!$B$3,TRUE)-_xlfn.BINOM.DIST($J194,'Two cycles - Optimise'!$B$4,'Two cycles - Optimise'!$B$3,TRUE),0)</f>
        <v>0</v>
      </c>
      <c r="JG194">
        <f>IF('Two cycles - Optimise'!$E$10&gt;($J194+JG$2),_xlfn.BINOM.DIST('Two cycles - Optimise'!$E$10-JG$2,'Two cycles - Optimise'!$B$4,'Two cycles - Optimise'!$B$3,TRUE)-_xlfn.BINOM.DIST($J194,'Two cycles - Optimise'!$B$4,'Two cycles - Optimise'!$B$3,TRUE),0)</f>
        <v>0</v>
      </c>
      <c r="JH194">
        <f>IF('Two cycles - Optimise'!$E$10&gt;($J194+JH$2),_xlfn.BINOM.DIST('Two cycles - Optimise'!$E$10-JH$2,'Two cycles - Optimise'!$B$4,'Two cycles - Optimise'!$B$3,TRUE)-_xlfn.BINOM.DIST($J194,'Two cycles - Optimise'!$B$4,'Two cycles - Optimise'!$B$3,TRUE),0)</f>
        <v>0</v>
      </c>
      <c r="JI194">
        <f>IF('Two cycles - Optimise'!$E$10&gt;($J194+JI$2),_xlfn.BINOM.DIST('Two cycles - Optimise'!$E$10-JI$2,'Two cycles - Optimise'!$B$4,'Two cycles - Optimise'!$B$3,TRUE)-_xlfn.BINOM.DIST($J194,'Two cycles - Optimise'!$B$4,'Two cycles - Optimise'!$B$3,TRUE),0)</f>
        <v>0</v>
      </c>
      <c r="JJ194">
        <f>IF('Two cycles - Optimise'!$E$10&gt;($J194+JJ$2),_xlfn.BINOM.DIST('Two cycles - Optimise'!$E$10-JJ$2,'Two cycles - Optimise'!$B$4,'Two cycles - Optimise'!$B$3,TRUE)-_xlfn.BINOM.DIST($J194,'Two cycles - Optimise'!$B$4,'Two cycles - Optimise'!$B$3,TRUE),0)</f>
        <v>0</v>
      </c>
      <c r="JK194">
        <f>IF('Two cycles - Optimise'!$E$10&gt;($J194+JK$2),_xlfn.BINOM.DIST('Two cycles - Optimise'!$E$10-JK$2,'Two cycles - Optimise'!$B$4,'Two cycles - Optimise'!$B$3,TRUE)-_xlfn.BINOM.DIST($J194,'Two cycles - Optimise'!$B$4,'Two cycles - Optimise'!$B$3,TRUE),0)</f>
        <v>0</v>
      </c>
      <c r="JL194">
        <f>IF('Two cycles - Optimise'!$E$10&gt;($J194+JL$2),_xlfn.BINOM.DIST('Two cycles - Optimise'!$E$10-JL$2,'Two cycles - Optimise'!$B$4,'Two cycles - Optimise'!$B$3,TRUE)-_xlfn.BINOM.DIST($J194,'Two cycles - Optimise'!$B$4,'Two cycles - Optimise'!$B$3,TRUE),0)</f>
        <v>0</v>
      </c>
      <c r="JM194">
        <f>IF('Two cycles - Optimise'!$E$10&gt;($J194+JM$2),_xlfn.BINOM.DIST('Two cycles - Optimise'!$E$10-JM$2,'Two cycles - Optimise'!$B$4,'Two cycles - Optimise'!$B$3,TRUE)-_xlfn.BINOM.DIST($J194,'Two cycles - Optimise'!$B$4,'Two cycles - Optimise'!$B$3,TRUE),0)</f>
        <v>0</v>
      </c>
      <c r="JN194">
        <f>IF('Two cycles - Optimise'!$E$10&gt;($J194+JN$2),_xlfn.BINOM.DIST('Two cycles - Optimise'!$E$10-JN$2,'Two cycles - Optimise'!$B$4,'Two cycles - Optimise'!$B$3,TRUE)-_xlfn.BINOM.DIST($J194,'Two cycles - Optimise'!$B$4,'Two cycles - Optimise'!$B$3,TRUE),0)</f>
        <v>0</v>
      </c>
      <c r="JO194">
        <f>IF('Two cycles - Optimise'!$E$10&gt;($J194+JO$2),_xlfn.BINOM.DIST('Two cycles - Optimise'!$E$10-JO$2,'Two cycles - Optimise'!$B$4,'Two cycles - Optimise'!$B$3,TRUE)-_xlfn.BINOM.DIST($J194,'Two cycles - Optimise'!$B$4,'Two cycles - Optimise'!$B$3,TRUE),0)</f>
        <v>0</v>
      </c>
      <c r="JP194">
        <f>IF('Two cycles - Optimise'!$E$10&gt;($J194+JP$2),_xlfn.BINOM.DIST('Two cycles - Optimise'!$E$10-JP$2,'Two cycles - Optimise'!$B$4,'Two cycles - Optimise'!$B$3,TRUE)-_xlfn.BINOM.DIST($J194,'Two cycles - Optimise'!$B$4,'Two cycles - Optimise'!$B$3,TRUE),0)</f>
        <v>0</v>
      </c>
      <c r="JQ194">
        <f>IF('Two cycles - Optimise'!$E$10&gt;($J194+JQ$2),_xlfn.BINOM.DIST('Two cycles - Optimise'!$E$10-JQ$2,'Two cycles - Optimise'!$B$4,'Two cycles - Optimise'!$B$3,TRUE)-_xlfn.BINOM.DIST($J194,'Two cycles - Optimise'!$B$4,'Two cycles - Optimise'!$B$3,TRUE),0)</f>
        <v>0</v>
      </c>
      <c r="JR194">
        <f>IF('Two cycles - Optimise'!$E$10&gt;($J194+JR$2),_xlfn.BINOM.DIST('Two cycles - Optimise'!$E$10-JR$2,'Two cycles - Optimise'!$B$4,'Two cycles - Optimise'!$B$3,TRUE)-_xlfn.BINOM.DIST($J194,'Two cycles - Optimise'!$B$4,'Two cycles - Optimise'!$B$3,TRUE),0)</f>
        <v>0</v>
      </c>
      <c r="JS194">
        <f>IF('Two cycles - Optimise'!$E$10&gt;($J194+JS$2),_xlfn.BINOM.DIST('Two cycles - Optimise'!$E$10-JS$2,'Two cycles - Optimise'!$B$4,'Two cycles - Optimise'!$B$3,TRUE)-_xlfn.BINOM.DIST($J194,'Two cycles - Optimise'!$B$4,'Two cycles - Optimise'!$B$3,TRUE),0)</f>
        <v>0</v>
      </c>
      <c r="JT194">
        <f>IF('Two cycles - Optimise'!$E$10&gt;($J194+JT$2),_xlfn.BINOM.DIST('Two cycles - Optimise'!$E$10-JT$2,'Two cycles - Optimise'!$B$4,'Two cycles - Optimise'!$B$3,TRUE)-_xlfn.BINOM.DIST($J194,'Two cycles - Optimise'!$B$4,'Two cycles - Optimise'!$B$3,TRUE),0)</f>
        <v>0</v>
      </c>
      <c r="JU194">
        <f>IF('Two cycles - Optimise'!$E$10&gt;($J194+JU$2),_xlfn.BINOM.DIST('Two cycles - Optimise'!$E$10-JU$2,'Two cycles - Optimise'!$B$4,'Two cycles - Optimise'!$B$3,TRUE)-_xlfn.BINOM.DIST($J194,'Two cycles - Optimise'!$B$4,'Two cycles - Optimise'!$B$3,TRUE),0)</f>
        <v>0</v>
      </c>
      <c r="JV194">
        <f>IF('Two cycles - Optimise'!$E$10&gt;($J194+JV$2),_xlfn.BINOM.DIST('Two cycles - Optimise'!$E$10-JV$2,'Two cycles - Optimise'!$B$4,'Two cycles - Optimise'!$B$3,TRUE)-_xlfn.BINOM.DIST($J194,'Two cycles - Optimise'!$B$4,'Two cycles - Optimise'!$B$3,TRUE),0)</f>
        <v>0</v>
      </c>
      <c r="JW194">
        <f>IF('Two cycles - Optimise'!$E$10&gt;($J194+JW$2),_xlfn.BINOM.DIST('Two cycles - Optimise'!$E$10-JW$2,'Two cycles - Optimise'!$B$4,'Two cycles - Optimise'!$B$3,TRUE)-_xlfn.BINOM.DIST($J194,'Two cycles - Optimise'!$B$4,'Two cycles - Optimise'!$B$3,TRUE),0)</f>
        <v>0</v>
      </c>
      <c r="JX194">
        <f>IF('Two cycles - Optimise'!$E$10&gt;($J194+JX$2),_xlfn.BINOM.DIST('Two cycles - Optimise'!$E$10-JX$2,'Two cycles - Optimise'!$B$4,'Two cycles - Optimise'!$B$3,TRUE)-_xlfn.BINOM.DIST($J194,'Two cycles - Optimise'!$B$4,'Two cycles - Optimise'!$B$3,TRUE),0)</f>
        <v>0</v>
      </c>
      <c r="JY194">
        <f>IF('Two cycles - Optimise'!$E$10&gt;($J194+JY$2),_xlfn.BINOM.DIST('Two cycles - Optimise'!$E$10-JY$2,'Two cycles - Optimise'!$B$4,'Two cycles - Optimise'!$B$3,TRUE)-_xlfn.BINOM.DIST($J194,'Two cycles - Optimise'!$B$4,'Two cycles - Optimise'!$B$3,TRUE),0)</f>
        <v>0</v>
      </c>
      <c r="JZ194">
        <f>IF('Two cycles - Optimise'!$E$10&gt;($J194+JZ$2),_xlfn.BINOM.DIST('Two cycles - Optimise'!$E$10-JZ$2,'Two cycles - Optimise'!$B$4,'Two cycles - Optimise'!$B$3,TRUE)-_xlfn.BINOM.DIST($J194,'Two cycles - Optimise'!$B$4,'Two cycles - Optimise'!$B$3,TRUE),0)</f>
        <v>0</v>
      </c>
      <c r="KA194">
        <f>IF('Two cycles - Optimise'!$E$10&gt;($J194+KA$2),_xlfn.BINOM.DIST('Two cycles - Optimise'!$E$10-KA$2,'Two cycles - Optimise'!$B$4,'Two cycles - Optimise'!$B$3,TRUE)-_xlfn.BINOM.DIST($J194,'Two cycles - Optimise'!$B$4,'Two cycles - Optimise'!$B$3,TRUE),0)</f>
        <v>0</v>
      </c>
      <c r="KB194">
        <f>IF('Two cycles - Optimise'!$E$10&gt;($J194+KB$2),_xlfn.BINOM.DIST('Two cycles - Optimise'!$E$10-KB$2,'Two cycles - Optimise'!$B$4,'Two cycles - Optimise'!$B$3,TRUE)-_xlfn.BINOM.DIST($J194,'Two cycles - Optimise'!$B$4,'Two cycles - Optimise'!$B$3,TRUE),0)</f>
        <v>0</v>
      </c>
      <c r="KC194">
        <f>IF('Two cycles - Optimise'!$E$10&gt;($J194+KC$2),_xlfn.BINOM.DIST('Two cycles - Optimise'!$E$10-KC$2,'Two cycles - Optimise'!$B$4,'Two cycles - Optimise'!$B$3,TRUE)-_xlfn.BINOM.DIST($J194,'Two cycles - Optimise'!$B$4,'Two cycles - Optimise'!$B$3,TRUE),0)</f>
        <v>0</v>
      </c>
      <c r="KD194">
        <f>IF('Two cycles - Optimise'!$E$10&gt;($J194+KD$2),_xlfn.BINOM.DIST('Two cycles - Optimise'!$E$10-KD$2,'Two cycles - Optimise'!$B$4,'Two cycles - Optimise'!$B$3,TRUE)-_xlfn.BINOM.DIST($J194,'Two cycles - Optimise'!$B$4,'Two cycles - Optimise'!$B$3,TRUE),0)</f>
        <v>0</v>
      </c>
      <c r="KE194">
        <f>IF('Two cycles - Optimise'!$E$10&gt;($J194+KE$2),_xlfn.BINOM.DIST('Two cycles - Optimise'!$E$10-KE$2,'Two cycles - Optimise'!$B$4,'Two cycles - Optimise'!$B$3,TRUE)-_xlfn.BINOM.DIST($J194,'Two cycles - Optimise'!$B$4,'Two cycles - Optimise'!$B$3,TRUE),0)</f>
        <v>0</v>
      </c>
      <c r="KF194">
        <f>IF('Two cycles - Optimise'!$E$10&gt;($J194+KF$2),_xlfn.BINOM.DIST('Two cycles - Optimise'!$E$10-KF$2,'Two cycles - Optimise'!$B$4,'Two cycles - Optimise'!$B$3,TRUE)-_xlfn.BINOM.DIST($J194,'Two cycles - Optimise'!$B$4,'Two cycles - Optimise'!$B$3,TRUE),0)</f>
        <v>0</v>
      </c>
      <c r="KG194">
        <f>IF('Two cycles - Optimise'!$E$10&gt;($J194+KG$2),_xlfn.BINOM.DIST('Two cycles - Optimise'!$E$10-KG$2,'Two cycles - Optimise'!$B$4,'Two cycles - Optimise'!$B$3,TRUE)-_xlfn.BINOM.DIST($J194,'Two cycles - Optimise'!$B$4,'Two cycles - Optimise'!$B$3,TRUE),0)</f>
        <v>0</v>
      </c>
      <c r="KH194">
        <f>IF('Two cycles - Optimise'!$E$10&gt;($J194+KH$2),_xlfn.BINOM.DIST('Two cycles - Optimise'!$E$10-KH$2,'Two cycles - Optimise'!$B$4,'Two cycles - Optimise'!$B$3,TRUE)-_xlfn.BINOM.DIST($J194,'Two cycles - Optimise'!$B$4,'Two cycles - Optimise'!$B$3,TRUE),0)</f>
        <v>0</v>
      </c>
      <c r="KI194">
        <f>IF('Two cycles - Optimise'!$E$10&gt;($J194+KI$2),_xlfn.BINOM.DIST('Two cycles - Optimise'!$E$10-KI$2,'Two cycles - Optimise'!$B$4,'Two cycles - Optimise'!$B$3,TRUE)-_xlfn.BINOM.DIST($J194,'Two cycles - Optimise'!$B$4,'Two cycles - Optimise'!$B$3,TRUE),0)</f>
        <v>0</v>
      </c>
      <c r="KJ194">
        <f>IF('Two cycles - Optimise'!$E$10&gt;($J194+KJ$2),_xlfn.BINOM.DIST('Two cycles - Optimise'!$E$10-KJ$2,'Two cycles - Optimise'!$B$4,'Two cycles - Optimise'!$B$3,TRUE)-_xlfn.BINOM.DIST($J194,'Two cycles - Optimise'!$B$4,'Two cycles - Optimise'!$B$3,TRUE),0)</f>
        <v>0</v>
      </c>
      <c r="KK194">
        <f>IF('Two cycles - Optimise'!$E$10&gt;($J194+KK$2),_xlfn.BINOM.DIST('Two cycles - Optimise'!$E$10-KK$2,'Two cycles - Optimise'!$B$4,'Two cycles - Optimise'!$B$3,TRUE)-_xlfn.BINOM.DIST($J194,'Two cycles - Optimise'!$B$4,'Two cycles - Optimise'!$B$3,TRUE),0)</f>
        <v>0</v>
      </c>
      <c r="KL194">
        <f>IF('Two cycles - Optimise'!$E$10&gt;($J194+KL$2),_xlfn.BINOM.DIST('Two cycles - Optimise'!$E$10-KL$2,'Two cycles - Optimise'!$B$4,'Two cycles - Optimise'!$B$3,TRUE)-_xlfn.BINOM.DIST($J194,'Two cycles - Optimise'!$B$4,'Two cycles - Optimise'!$B$3,TRUE),0)</f>
        <v>0</v>
      </c>
      <c r="KM194">
        <f>IF('Two cycles - Optimise'!$E$10&gt;($J194+KM$2),_xlfn.BINOM.DIST('Two cycles - Optimise'!$E$10-KM$2,'Two cycles - Optimise'!$B$4,'Two cycles - Optimise'!$B$3,TRUE)-_xlfn.BINOM.DIST($J194,'Two cycles - Optimise'!$B$4,'Two cycles - Optimise'!$B$3,TRUE),0)</f>
        <v>0</v>
      </c>
      <c r="KN194">
        <f>IF('Two cycles - Optimise'!$E$10&gt;($J194+KN$2),_xlfn.BINOM.DIST('Two cycles - Optimise'!$E$10-KN$2,'Two cycles - Optimise'!$B$4,'Two cycles - Optimise'!$B$3,TRUE)-_xlfn.BINOM.DIST($J194,'Two cycles - Optimise'!$B$4,'Two cycles - Optimise'!$B$3,TRUE),0)</f>
        <v>0</v>
      </c>
      <c r="KO194">
        <f>IF('Two cycles - Optimise'!$E$10&gt;($J194+KO$2),_xlfn.BINOM.DIST('Two cycles - Optimise'!$E$10-KO$2,'Two cycles - Optimise'!$B$4,'Two cycles - Optimise'!$B$3,TRUE)-_xlfn.BINOM.DIST($J194,'Two cycles - Optimise'!$B$4,'Two cycles - Optimise'!$B$3,TRUE),0)</f>
        <v>0</v>
      </c>
      <c r="KP194">
        <f>IF('Two cycles - Optimise'!$E$10&gt;($J194+KP$2),_xlfn.BINOM.DIST('Two cycles - Optimise'!$E$10-KP$2,'Two cycles - Optimise'!$B$4,'Two cycles - Optimise'!$B$3,TRUE)-_xlfn.BINOM.DIST($J194,'Two cycles - Optimise'!$B$4,'Two cycles - Optimise'!$B$3,TRUE),0)</f>
        <v>0</v>
      </c>
      <c r="KQ194">
        <f>IF('Two cycles - Optimise'!$E$10&gt;($J194+KQ$2),_xlfn.BINOM.DIST('Two cycles - Optimise'!$E$10-KQ$2,'Two cycles - Optimise'!$B$4,'Two cycles - Optimise'!$B$3,TRUE)-_xlfn.BINOM.DIST($J194,'Two cycles - Optimise'!$B$4,'Two cycles - Optimise'!$B$3,TRUE),0)</f>
        <v>0</v>
      </c>
      <c r="KR194">
        <f>IF('Two cycles - Optimise'!$E$10&gt;($J194+KR$2),_xlfn.BINOM.DIST('Two cycles - Optimise'!$E$10-KR$2,'Two cycles - Optimise'!$B$4,'Two cycles - Optimise'!$B$3,TRUE)-_xlfn.BINOM.DIST($J194,'Two cycles - Optimise'!$B$4,'Two cycles - Optimise'!$B$3,TRUE),0)</f>
        <v>0</v>
      </c>
      <c r="KS194">
        <f>IF('Two cycles - Optimise'!$E$10&gt;($J194+KS$2),_xlfn.BINOM.DIST('Two cycles - Optimise'!$E$10-KS$2,'Two cycles - Optimise'!$B$4,'Two cycles - Optimise'!$B$3,TRUE)-_xlfn.BINOM.DIST($J194,'Two cycles - Optimise'!$B$4,'Two cycles - Optimise'!$B$3,TRUE),0)</f>
        <v>0</v>
      </c>
      <c r="KT194">
        <f>IF('Two cycles - Optimise'!$E$10&gt;($J194+KT$2),_xlfn.BINOM.DIST('Two cycles - Optimise'!$E$10-KT$2,'Two cycles - Optimise'!$B$4,'Two cycles - Optimise'!$B$3,TRUE)-_xlfn.BINOM.DIST($J194,'Two cycles - Optimise'!$B$4,'Two cycles - Optimise'!$B$3,TRUE),0)</f>
        <v>0</v>
      </c>
      <c r="KU194">
        <f>IF('Two cycles - Optimise'!$E$10&gt;($J194+KU$2),_xlfn.BINOM.DIST('Two cycles - Optimise'!$E$10-KU$2,'Two cycles - Optimise'!$B$4,'Two cycles - Optimise'!$B$3,TRUE)-_xlfn.BINOM.DIST($J194,'Two cycles - Optimise'!$B$4,'Two cycles - Optimise'!$B$3,TRUE),0)</f>
        <v>0</v>
      </c>
      <c r="KV194">
        <f>IF('Two cycles - Optimise'!$E$10&gt;($J194+KV$2),_xlfn.BINOM.DIST('Two cycles - Optimise'!$E$10-KV$2,'Two cycles - Optimise'!$B$4,'Two cycles - Optimise'!$B$3,TRUE)-_xlfn.BINOM.DIST($J194,'Two cycles - Optimise'!$B$4,'Two cycles - Optimise'!$B$3,TRUE),0)</f>
        <v>0</v>
      </c>
      <c r="KW194">
        <f>IF('Two cycles - Optimise'!$E$10&gt;($J194+KW$2),_xlfn.BINOM.DIST('Two cycles - Optimise'!$E$10-KW$2,'Two cycles - Optimise'!$B$4,'Two cycles - Optimise'!$B$3,TRUE)-_xlfn.BINOM.DIST($J194,'Two cycles - Optimise'!$B$4,'Two cycles - Optimise'!$B$3,TRUE),0)</f>
        <v>0</v>
      </c>
      <c r="KX194">
        <f>IF('Two cycles - Optimise'!$E$10&gt;($J194+KX$2),_xlfn.BINOM.DIST('Two cycles - Optimise'!$E$10-KX$2,'Two cycles - Optimise'!$B$4,'Two cycles - Optimise'!$B$3,TRUE)-_xlfn.BINOM.DIST($J194,'Two cycles - Optimise'!$B$4,'Two cycles - Optimise'!$B$3,TRUE),0)</f>
        <v>0</v>
      </c>
      <c r="KY194">
        <f>IF('Two cycles - Optimise'!$E$10&gt;($J194+KY$2),_xlfn.BINOM.DIST('Two cycles - Optimise'!$E$10-KY$2,'Two cycles - Optimise'!$B$4,'Two cycles - Optimise'!$B$3,TRUE)-_xlfn.BINOM.DIST($J194,'Two cycles - Optimise'!$B$4,'Two cycles - Optimise'!$B$3,TRUE),0)</f>
        <v>0</v>
      </c>
      <c r="KZ194">
        <f>IF('Two cycles - Optimise'!$E$10&gt;($J194+KZ$2),_xlfn.BINOM.DIST('Two cycles - Optimise'!$E$10-KZ$2,'Two cycles - Optimise'!$B$4,'Two cycles - Optimise'!$B$3,TRUE)-_xlfn.BINOM.DIST($J194,'Two cycles - Optimise'!$B$4,'Two cycles - Optimise'!$B$3,TRUE),0)</f>
        <v>0</v>
      </c>
      <c r="LA194">
        <f>IF('Two cycles - Optimise'!$E$10&gt;($J194+LA$2),_xlfn.BINOM.DIST('Two cycles - Optimise'!$E$10-LA$2,'Two cycles - Optimise'!$B$4,'Two cycles - Optimise'!$B$3,TRUE)-_xlfn.BINOM.DIST($J194,'Two cycles - Optimise'!$B$4,'Two cycles - Optimise'!$B$3,TRUE),0)</f>
        <v>0</v>
      </c>
      <c r="LB194">
        <f>IF('Two cycles - Optimise'!$E$10&gt;($J194+LB$2),_xlfn.BINOM.DIST('Two cycles - Optimise'!$E$10-LB$2,'Two cycles - Optimise'!$B$4,'Two cycles - Optimise'!$B$3,TRUE)-_xlfn.BINOM.DIST($J194,'Two cycles - Optimise'!$B$4,'Two cycles - Optimise'!$B$3,TRUE),0)</f>
        <v>0</v>
      </c>
      <c r="LC194">
        <f>IF('Two cycles - Optimise'!$E$10&gt;($J194+LC$2),_xlfn.BINOM.DIST('Two cycles - Optimise'!$E$10-LC$2,'Two cycles - Optimise'!$B$4,'Two cycles - Optimise'!$B$3,TRUE)-_xlfn.BINOM.DIST($J194,'Two cycles - Optimise'!$B$4,'Two cycles - Optimise'!$B$3,TRUE),0)</f>
        <v>0</v>
      </c>
      <c r="LD194">
        <f>IF('Two cycles - Optimise'!$E$10&gt;($J194+LD$2),_xlfn.BINOM.DIST('Two cycles - Optimise'!$E$10-LD$2,'Two cycles - Optimise'!$B$4,'Two cycles - Optimise'!$B$3,TRUE)-_xlfn.BINOM.DIST($J194,'Two cycles - Optimise'!$B$4,'Two cycles - Optimise'!$B$3,TRUE),0)</f>
        <v>0</v>
      </c>
      <c r="LE194">
        <f>IF('Two cycles - Optimise'!$E$10&gt;($J194+LE$2),_xlfn.BINOM.DIST('Two cycles - Optimise'!$E$10-LE$2,'Two cycles - Optimise'!$B$4,'Two cycles - Optimise'!$B$3,TRUE)-_xlfn.BINOM.DIST($J194,'Two cycles - Optimise'!$B$4,'Two cycles - Optimise'!$B$3,TRUE),0)</f>
        <v>0</v>
      </c>
      <c r="LF194">
        <f>IF('Two cycles - Optimise'!$E$10&gt;($J194+LF$2),_xlfn.BINOM.DIST('Two cycles - Optimise'!$E$10-LF$2,'Two cycles - Optimise'!$B$4,'Two cycles - Optimise'!$B$3,TRUE)-_xlfn.BINOM.DIST($J194,'Two cycles - Optimise'!$B$4,'Two cycles - Optimise'!$B$3,TRUE),0)</f>
        <v>0</v>
      </c>
      <c r="LG194">
        <f>IF('Two cycles - Optimise'!$E$10&gt;($J194+LG$2),_xlfn.BINOM.DIST('Two cycles - Optimise'!$E$10-LG$2,'Two cycles - Optimise'!$B$4,'Two cycles - Optimise'!$B$3,TRUE)-_xlfn.BINOM.DIST($J194,'Two cycles - Optimise'!$B$4,'Two cycles - Optimise'!$B$3,TRUE),0)</f>
        <v>0</v>
      </c>
      <c r="LH194">
        <f>IF('Two cycles - Optimise'!$E$10&gt;($J194+LH$2),_xlfn.BINOM.DIST('Two cycles - Optimise'!$E$10-LH$2,'Two cycles - Optimise'!$B$4,'Two cycles - Optimise'!$B$3,TRUE)-_xlfn.BINOM.DIST($J194,'Two cycles - Optimise'!$B$4,'Two cycles - Optimise'!$B$3,TRUE),0)</f>
        <v>0</v>
      </c>
      <c r="LI194">
        <f>IF('Two cycles - Optimise'!$E$10&gt;($J194+LI$2),_xlfn.BINOM.DIST('Two cycles - Optimise'!$E$10-LI$2,'Two cycles - Optimise'!$B$4,'Two cycles - Optimise'!$B$3,TRUE)-_xlfn.BINOM.DIST($J194,'Two cycles - Optimise'!$B$4,'Two cycles - Optimise'!$B$3,TRUE),0)</f>
        <v>0</v>
      </c>
      <c r="LJ194">
        <f>IF('Two cycles - Optimise'!$E$10&gt;($J194+LJ$2),_xlfn.BINOM.DIST('Two cycles - Optimise'!$E$10-LJ$2,'Two cycles - Optimise'!$B$4,'Two cycles - Optimise'!$B$3,TRUE)-_xlfn.BINOM.DIST($J194,'Two cycles - Optimise'!$B$4,'Two cycles - Optimise'!$B$3,TRUE),0)</f>
        <v>0</v>
      </c>
      <c r="LK194">
        <f>IF('Two cycles - Optimise'!$E$10&gt;($J194+LK$2),_xlfn.BINOM.DIST('Two cycles - Optimise'!$E$10-LK$2,'Two cycles - Optimise'!$B$4,'Two cycles - Optimise'!$B$3,TRUE)-_xlfn.BINOM.DIST($J194,'Two cycles - Optimise'!$B$4,'Two cycles - Optimise'!$B$3,TRUE),0)</f>
        <v>0</v>
      </c>
      <c r="LL194">
        <f>IF('Two cycles - Optimise'!$E$10&gt;($J194+LL$2),_xlfn.BINOM.DIST('Two cycles - Optimise'!$E$10-LL$2,'Two cycles - Optimise'!$B$4,'Two cycles - Optimise'!$B$3,TRUE)-_xlfn.BINOM.DIST($J194,'Two cycles - Optimise'!$B$4,'Two cycles - Optimise'!$B$3,TRUE),0)</f>
        <v>0</v>
      </c>
    </row>
    <row r="195" spans="1:324" x14ac:dyDescent="0.25">
      <c r="A195">
        <f>IF(E195&lt;'Two cycles - Optimise'!$B$2,1000,E195-'Two cycles - Optimise'!$B$2)</f>
        <v>5.0000000000000044E-2</v>
      </c>
      <c r="B195">
        <v>192</v>
      </c>
      <c r="C195">
        <f>IF(B195&gt;'Two cycles - Optimise'!$B$4,1,_xlfn.BINOM.DIST(B195,'Two cycles - Optimise'!$B$4,'Two cycles - Optimise'!$B$3,TRUE))</f>
        <v>1</v>
      </c>
      <c r="D195">
        <f t="shared" si="326"/>
        <v>0</v>
      </c>
      <c r="E195">
        <f t="shared" si="327"/>
        <v>1</v>
      </c>
      <c r="I195">
        <f>IF(P195&lt;'Two cycles - Optimise'!$B$2,1000,P195-'Two cycles - Optimise'!$B$2)</f>
        <v>5.0000000000000044E-2</v>
      </c>
      <c r="J195">
        <v>192</v>
      </c>
      <c r="K195">
        <f>IF(J195&gt;'Two cycles - Optimise'!$B$4,1,_xlfn.BINOM.DIST(J195,'Two cycles - Optimise'!$B$4,'Two cycles - Optimise'!$B$3,TRUE))</f>
        <v>1</v>
      </c>
      <c r="L195">
        <f t="shared" si="328"/>
        <v>0</v>
      </c>
      <c r="M195">
        <f t="shared" si="329"/>
        <v>1</v>
      </c>
      <c r="N195">
        <f t="shared" si="330"/>
        <v>0</v>
      </c>
      <c r="O195">
        <f t="shared" si="331"/>
        <v>0</v>
      </c>
      <c r="P195">
        <f t="shared" si="332"/>
        <v>1</v>
      </c>
      <c r="T195">
        <f t="shared" si="333"/>
        <v>0</v>
      </c>
      <c r="U195">
        <f t="shared" si="334"/>
        <v>0</v>
      </c>
      <c r="V195">
        <f t="shared" si="335"/>
        <v>0</v>
      </c>
      <c r="W195">
        <f t="shared" si="336"/>
        <v>0</v>
      </c>
      <c r="X195">
        <f t="shared" si="337"/>
        <v>0</v>
      </c>
      <c r="Y195">
        <f t="shared" si="338"/>
        <v>0</v>
      </c>
      <c r="Z195">
        <f t="shared" si="339"/>
        <v>0</v>
      </c>
      <c r="AA195">
        <f t="shared" si="340"/>
        <v>0</v>
      </c>
      <c r="AB195">
        <f t="shared" si="341"/>
        <v>0</v>
      </c>
      <c r="AC195">
        <f t="shared" si="342"/>
        <v>0</v>
      </c>
      <c r="AD195">
        <f t="shared" si="343"/>
        <v>0</v>
      </c>
      <c r="AE195">
        <f t="shared" si="344"/>
        <v>0</v>
      </c>
      <c r="AF195">
        <f t="shared" si="345"/>
        <v>0</v>
      </c>
      <c r="AG195">
        <f t="shared" si="346"/>
        <v>0</v>
      </c>
      <c r="AH195">
        <f t="shared" si="347"/>
        <v>0</v>
      </c>
      <c r="AI195">
        <f t="shared" si="348"/>
        <v>0</v>
      </c>
      <c r="AJ195">
        <f t="shared" si="349"/>
        <v>0</v>
      </c>
      <c r="AK195">
        <f t="shared" si="350"/>
        <v>0</v>
      </c>
      <c r="AL195">
        <f t="shared" si="351"/>
        <v>0</v>
      </c>
      <c r="AM195">
        <f t="shared" si="352"/>
        <v>0</v>
      </c>
      <c r="AN195">
        <f t="shared" si="353"/>
        <v>0</v>
      </c>
      <c r="AO195">
        <f t="shared" si="354"/>
        <v>0</v>
      </c>
      <c r="AP195">
        <f t="shared" si="355"/>
        <v>0</v>
      </c>
      <c r="AQ195">
        <f t="shared" si="356"/>
        <v>0</v>
      </c>
      <c r="AR195">
        <f t="shared" si="357"/>
        <v>0</v>
      </c>
      <c r="AS195">
        <f t="shared" si="358"/>
        <v>0</v>
      </c>
      <c r="AT195">
        <f t="shared" si="359"/>
        <v>0</v>
      </c>
      <c r="AU195">
        <f t="shared" si="360"/>
        <v>0</v>
      </c>
      <c r="AV195">
        <f t="shared" si="361"/>
        <v>0</v>
      </c>
      <c r="AW195">
        <f t="shared" si="362"/>
        <v>0</v>
      </c>
      <c r="AX195">
        <f t="shared" si="363"/>
        <v>0</v>
      </c>
      <c r="AY195">
        <f t="shared" si="364"/>
        <v>0</v>
      </c>
      <c r="AZ195">
        <f t="shared" si="365"/>
        <v>0</v>
      </c>
      <c r="BA195">
        <f t="shared" si="366"/>
        <v>0</v>
      </c>
      <c r="BB195">
        <f t="shared" si="367"/>
        <v>0</v>
      </c>
      <c r="BC195">
        <f t="shared" si="368"/>
        <v>0</v>
      </c>
      <c r="BD195">
        <f t="shared" si="369"/>
        <v>0</v>
      </c>
      <c r="BE195">
        <f t="shared" si="370"/>
        <v>0</v>
      </c>
      <c r="BF195">
        <f t="shared" si="371"/>
        <v>0</v>
      </c>
      <c r="BG195">
        <f t="shared" si="372"/>
        <v>0</v>
      </c>
      <c r="BH195">
        <f t="shared" si="373"/>
        <v>0</v>
      </c>
      <c r="BI195">
        <f t="shared" si="374"/>
        <v>0</v>
      </c>
      <c r="BJ195">
        <f t="shared" si="375"/>
        <v>0</v>
      </c>
      <c r="BK195">
        <f t="shared" si="376"/>
        <v>0</v>
      </c>
      <c r="BL195">
        <f t="shared" si="377"/>
        <v>0</v>
      </c>
      <c r="BM195">
        <f t="shared" si="378"/>
        <v>0</v>
      </c>
      <c r="BN195">
        <f t="shared" si="379"/>
        <v>0</v>
      </c>
      <c r="BO195">
        <f t="shared" si="380"/>
        <v>0</v>
      </c>
      <c r="BP195">
        <f t="shared" si="381"/>
        <v>0</v>
      </c>
      <c r="BQ195">
        <f t="shared" si="382"/>
        <v>0</v>
      </c>
      <c r="BR195">
        <f t="shared" si="383"/>
        <v>0</v>
      </c>
      <c r="BS195">
        <f t="shared" si="384"/>
        <v>0</v>
      </c>
      <c r="BT195">
        <f t="shared" si="385"/>
        <v>0</v>
      </c>
      <c r="BU195">
        <f t="shared" si="386"/>
        <v>0</v>
      </c>
      <c r="BV195">
        <f t="shared" si="387"/>
        <v>0</v>
      </c>
      <c r="BW195">
        <f t="shared" si="388"/>
        <v>0</v>
      </c>
      <c r="BX195">
        <f t="shared" si="389"/>
        <v>0</v>
      </c>
      <c r="BY195">
        <f t="shared" si="390"/>
        <v>0</v>
      </c>
      <c r="BZ195">
        <f t="shared" si="391"/>
        <v>0</v>
      </c>
      <c r="CA195">
        <f t="shared" si="392"/>
        <v>0</v>
      </c>
      <c r="CB195">
        <f t="shared" si="393"/>
        <v>0</v>
      </c>
      <c r="CC195">
        <f t="shared" si="394"/>
        <v>0</v>
      </c>
      <c r="CD195">
        <f t="shared" si="395"/>
        <v>0</v>
      </c>
      <c r="CE195">
        <f t="shared" si="396"/>
        <v>0</v>
      </c>
      <c r="CF195">
        <f t="shared" si="397"/>
        <v>0</v>
      </c>
      <c r="CG195">
        <f t="shared" si="398"/>
        <v>0</v>
      </c>
      <c r="CH195">
        <f t="shared" si="399"/>
        <v>0</v>
      </c>
      <c r="CI195">
        <f t="shared" si="400"/>
        <v>0</v>
      </c>
      <c r="CJ195">
        <f t="shared" si="401"/>
        <v>0</v>
      </c>
      <c r="CK195">
        <f t="shared" si="402"/>
        <v>0</v>
      </c>
      <c r="CL195">
        <f t="shared" si="403"/>
        <v>0</v>
      </c>
      <c r="CM195">
        <f t="shared" si="404"/>
        <v>0</v>
      </c>
      <c r="CN195">
        <f t="shared" si="405"/>
        <v>0</v>
      </c>
      <c r="CO195">
        <f t="shared" si="406"/>
        <v>0</v>
      </c>
      <c r="CP195">
        <f t="shared" si="407"/>
        <v>0</v>
      </c>
      <c r="CQ195">
        <f t="shared" si="408"/>
        <v>0</v>
      </c>
      <c r="CR195">
        <f t="shared" si="409"/>
        <v>0</v>
      </c>
      <c r="CS195">
        <f t="shared" si="410"/>
        <v>0</v>
      </c>
      <c r="CT195">
        <f t="shared" si="411"/>
        <v>0</v>
      </c>
      <c r="CU195">
        <f t="shared" si="412"/>
        <v>0</v>
      </c>
      <c r="CV195">
        <f t="shared" si="413"/>
        <v>0</v>
      </c>
      <c r="CW195">
        <f t="shared" si="414"/>
        <v>0</v>
      </c>
      <c r="CX195">
        <f t="shared" si="415"/>
        <v>0</v>
      </c>
      <c r="CY195">
        <f t="shared" si="416"/>
        <v>0</v>
      </c>
      <c r="CZ195">
        <f t="shared" si="417"/>
        <v>0</v>
      </c>
      <c r="DA195">
        <f t="shared" si="418"/>
        <v>0</v>
      </c>
      <c r="DB195">
        <f t="shared" si="419"/>
        <v>0</v>
      </c>
      <c r="DC195">
        <f t="shared" si="420"/>
        <v>0</v>
      </c>
      <c r="DD195">
        <f t="shared" si="421"/>
        <v>0</v>
      </c>
      <c r="DE195">
        <f t="shared" si="422"/>
        <v>0</v>
      </c>
      <c r="DF195">
        <f t="shared" si="423"/>
        <v>0</v>
      </c>
      <c r="DG195">
        <f t="shared" si="424"/>
        <v>0</v>
      </c>
      <c r="DH195">
        <f t="shared" si="425"/>
        <v>0</v>
      </c>
      <c r="DI195">
        <f t="shared" si="426"/>
        <v>0</v>
      </c>
      <c r="DJ195">
        <f t="shared" si="427"/>
        <v>0</v>
      </c>
      <c r="DK195">
        <f t="shared" si="428"/>
        <v>0</v>
      </c>
      <c r="DL195">
        <f t="shared" si="429"/>
        <v>0</v>
      </c>
      <c r="DM195">
        <f t="shared" si="430"/>
        <v>0</v>
      </c>
      <c r="DN195">
        <f t="shared" si="431"/>
        <v>0</v>
      </c>
      <c r="DO195">
        <f t="shared" si="432"/>
        <v>0</v>
      </c>
      <c r="DP195">
        <f t="shared" si="433"/>
        <v>0</v>
      </c>
      <c r="DR195">
        <f>IF(AND(DR$2&lt;=$J195,$J195&lt;='Two cycles - Optimise'!$B$4),_xlfn.BINOM.DIST(DR$2,'Two cycles - Optimise'!$B$4,'Two cycles - Optimise'!$B$3,FALSE),0)</f>
        <v>0</v>
      </c>
      <c r="DS195">
        <f>IF(AND(DS$2&lt;=$J195,$J195&lt;='Two cycles - Optimise'!$B$4),_xlfn.BINOM.DIST(DS$2,'Two cycles - Optimise'!$B$4,'Two cycles - Optimise'!$B$3,FALSE),0)</f>
        <v>0</v>
      </c>
      <c r="DT195">
        <f>IF(AND(DT$2&lt;=$J195,$J195&lt;='Two cycles - Optimise'!$B$4),_xlfn.BINOM.DIST(DT$2,'Two cycles - Optimise'!$B$4,'Two cycles - Optimise'!$B$3,FALSE),0)</f>
        <v>0</v>
      </c>
      <c r="DU195">
        <f>IF(AND(DU$2&lt;=$J195,$J195&lt;='Two cycles - Optimise'!$B$4),_xlfn.BINOM.DIST(DU$2,'Two cycles - Optimise'!$B$4,'Two cycles - Optimise'!$B$3,FALSE),0)</f>
        <v>0</v>
      </c>
      <c r="DV195">
        <f>IF(AND(DV$2&lt;=$J195,$J195&lt;='Two cycles - Optimise'!$B$4),_xlfn.BINOM.DIST(DV$2,'Two cycles - Optimise'!$B$4,'Two cycles - Optimise'!$B$3,FALSE),0)</f>
        <v>0</v>
      </c>
      <c r="DW195">
        <f>IF(AND(DW$2&lt;=$J195,$J195&lt;='Two cycles - Optimise'!$B$4),_xlfn.BINOM.DIST(DW$2,'Two cycles - Optimise'!$B$4,'Two cycles - Optimise'!$B$3,FALSE),0)</f>
        <v>0</v>
      </c>
      <c r="DX195">
        <f>IF(AND(DX$2&lt;=$J195,$J195&lt;='Two cycles - Optimise'!$B$4),_xlfn.BINOM.DIST(DX$2,'Two cycles - Optimise'!$B$4,'Two cycles - Optimise'!$B$3,FALSE),0)</f>
        <v>0</v>
      </c>
      <c r="DY195">
        <f>IF(AND(DY$2&lt;=$J195,$J195&lt;='Two cycles - Optimise'!$B$4),_xlfn.BINOM.DIST(DY$2,'Two cycles - Optimise'!$B$4,'Two cycles - Optimise'!$B$3,FALSE),0)</f>
        <v>0</v>
      </c>
      <c r="DZ195">
        <f>IF(AND(DZ$2&lt;=$J195,$J195&lt;='Two cycles - Optimise'!$B$4),_xlfn.BINOM.DIST(DZ$2,'Two cycles - Optimise'!$B$4,'Two cycles - Optimise'!$B$3,FALSE),0)</f>
        <v>0</v>
      </c>
      <c r="EA195">
        <f>IF(AND(EA$2&lt;=$J195,$J195&lt;='Two cycles - Optimise'!$B$4),_xlfn.BINOM.DIST(EA$2,'Two cycles - Optimise'!$B$4,'Two cycles - Optimise'!$B$3,FALSE),0)</f>
        <v>0</v>
      </c>
      <c r="EB195">
        <f>IF(AND(EB$2&lt;=$J195,$J195&lt;='Two cycles - Optimise'!$B$4),_xlfn.BINOM.DIST(EB$2,'Two cycles - Optimise'!$B$4,'Two cycles - Optimise'!$B$3,FALSE),0)</f>
        <v>0</v>
      </c>
      <c r="EC195">
        <f>IF(AND(EC$2&lt;=$J195,$J195&lt;='Two cycles - Optimise'!$B$4),_xlfn.BINOM.DIST(EC$2,'Two cycles - Optimise'!$B$4,'Two cycles - Optimise'!$B$3,FALSE),0)</f>
        <v>0</v>
      </c>
      <c r="ED195">
        <f>IF(AND(ED$2&lt;=$J195,$J195&lt;='Two cycles - Optimise'!$B$4),_xlfn.BINOM.DIST(ED$2,'Two cycles - Optimise'!$B$4,'Two cycles - Optimise'!$B$3,FALSE),0)</f>
        <v>0</v>
      </c>
      <c r="EE195">
        <f>IF(AND(EE$2&lt;=$J195,$J195&lt;='Two cycles - Optimise'!$B$4),_xlfn.BINOM.DIST(EE$2,'Two cycles - Optimise'!$B$4,'Two cycles - Optimise'!$B$3,FALSE),0)</f>
        <v>0</v>
      </c>
      <c r="EF195">
        <f>IF(AND(EF$2&lt;=$J195,$J195&lt;='Two cycles - Optimise'!$B$4),_xlfn.BINOM.DIST(EF$2,'Two cycles - Optimise'!$B$4,'Two cycles - Optimise'!$B$3,FALSE),0)</f>
        <v>0</v>
      </c>
      <c r="EG195">
        <f>IF(AND(EG$2&lt;=$J195,$J195&lt;='Two cycles - Optimise'!$B$4),_xlfn.BINOM.DIST(EG$2,'Two cycles - Optimise'!$B$4,'Two cycles - Optimise'!$B$3,FALSE),0)</f>
        <v>0</v>
      </c>
      <c r="EH195">
        <f>IF(AND(EH$2&lt;=$J195,$J195&lt;='Two cycles - Optimise'!$B$4),_xlfn.BINOM.DIST(EH$2,'Two cycles - Optimise'!$B$4,'Two cycles - Optimise'!$B$3,FALSE),0)</f>
        <v>0</v>
      </c>
      <c r="EI195">
        <f>IF(AND(EI$2&lt;=$J195,$J195&lt;='Two cycles - Optimise'!$B$4),_xlfn.BINOM.DIST(EI$2,'Two cycles - Optimise'!$B$4,'Two cycles - Optimise'!$B$3,FALSE),0)</f>
        <v>0</v>
      </c>
      <c r="EJ195">
        <f>IF(AND(EJ$2&lt;=$J195,$J195&lt;='Two cycles - Optimise'!$B$4),_xlfn.BINOM.DIST(EJ$2,'Two cycles - Optimise'!$B$4,'Two cycles - Optimise'!$B$3,FALSE),0)</f>
        <v>0</v>
      </c>
      <c r="EK195">
        <f>IF(AND(EK$2&lt;=$J195,$J195&lt;='Two cycles - Optimise'!$B$4),_xlfn.BINOM.DIST(EK$2,'Two cycles - Optimise'!$B$4,'Two cycles - Optimise'!$B$3,FALSE),0)</f>
        <v>0</v>
      </c>
      <c r="EL195">
        <f>IF(AND(EL$2&lt;=$J195,$J195&lt;='Two cycles - Optimise'!$B$4),_xlfn.BINOM.DIST(EL$2,'Two cycles - Optimise'!$B$4,'Two cycles - Optimise'!$B$3,FALSE),0)</f>
        <v>0</v>
      </c>
      <c r="EM195">
        <f>IF(AND(EM$2&lt;=$J195,$J195&lt;='Two cycles - Optimise'!$B$4),_xlfn.BINOM.DIST(EM$2,'Two cycles - Optimise'!$B$4,'Two cycles - Optimise'!$B$3,FALSE),0)</f>
        <v>0</v>
      </c>
      <c r="EN195">
        <f>IF(AND(EN$2&lt;=$J195,$J195&lt;='Two cycles - Optimise'!$B$4),_xlfn.BINOM.DIST(EN$2,'Two cycles - Optimise'!$B$4,'Two cycles - Optimise'!$B$3,FALSE),0)</f>
        <v>0</v>
      </c>
      <c r="EO195">
        <f>IF(AND(EO$2&lt;=$J195,$J195&lt;='Two cycles - Optimise'!$B$4),_xlfn.BINOM.DIST(EO$2,'Two cycles - Optimise'!$B$4,'Two cycles - Optimise'!$B$3,FALSE),0)</f>
        <v>0</v>
      </c>
      <c r="EP195">
        <f>IF(AND(EP$2&lt;=$J195,$J195&lt;='Two cycles - Optimise'!$B$4),_xlfn.BINOM.DIST(EP$2,'Two cycles - Optimise'!$B$4,'Two cycles - Optimise'!$B$3,FALSE),0)</f>
        <v>0</v>
      </c>
      <c r="EQ195">
        <f>IF(AND(EQ$2&lt;=$J195,$J195&lt;='Two cycles - Optimise'!$B$4),_xlfn.BINOM.DIST(EQ$2,'Two cycles - Optimise'!$B$4,'Two cycles - Optimise'!$B$3,FALSE),0)</f>
        <v>0</v>
      </c>
      <c r="ER195">
        <f>IF(AND(ER$2&lt;=$J195,$J195&lt;='Two cycles - Optimise'!$B$4),_xlfn.BINOM.DIST(ER$2,'Two cycles - Optimise'!$B$4,'Two cycles - Optimise'!$B$3,FALSE),0)</f>
        <v>0</v>
      </c>
      <c r="ES195">
        <f>IF(AND(ES$2&lt;=$J195,$J195&lt;='Two cycles - Optimise'!$B$4),_xlfn.BINOM.DIST(ES$2,'Two cycles - Optimise'!$B$4,'Two cycles - Optimise'!$B$3,FALSE),0)</f>
        <v>0</v>
      </c>
      <c r="ET195">
        <f>IF(AND(ET$2&lt;=$J195,$J195&lt;='Two cycles - Optimise'!$B$4),_xlfn.BINOM.DIST(ET$2,'Two cycles - Optimise'!$B$4,'Two cycles - Optimise'!$B$3,FALSE),0)</f>
        <v>0</v>
      </c>
      <c r="EU195">
        <f>IF(AND(EU$2&lt;=$J195,$J195&lt;='Two cycles - Optimise'!$B$4),_xlfn.BINOM.DIST(EU$2,'Two cycles - Optimise'!$B$4,'Two cycles - Optimise'!$B$3,FALSE),0)</f>
        <v>0</v>
      </c>
      <c r="EV195">
        <f>IF(AND(EV$2&lt;=$J195,$J195&lt;='Two cycles - Optimise'!$B$4),_xlfn.BINOM.DIST(EV$2,'Two cycles - Optimise'!$B$4,'Two cycles - Optimise'!$B$3,FALSE),0)</f>
        <v>0</v>
      </c>
      <c r="EW195">
        <f>IF(AND(EW$2&lt;=$J195,$J195&lt;='Two cycles - Optimise'!$B$4),_xlfn.BINOM.DIST(EW$2,'Two cycles - Optimise'!$B$4,'Two cycles - Optimise'!$B$3,FALSE),0)</f>
        <v>0</v>
      </c>
      <c r="EX195">
        <f>IF(AND(EX$2&lt;=$J195,$J195&lt;='Two cycles - Optimise'!$B$4),_xlfn.BINOM.DIST(EX$2,'Two cycles - Optimise'!$B$4,'Two cycles - Optimise'!$B$3,FALSE),0)</f>
        <v>0</v>
      </c>
      <c r="EY195">
        <f>IF(AND(EY$2&lt;=$J195,$J195&lt;='Two cycles - Optimise'!$B$4),_xlfn.BINOM.DIST(EY$2,'Two cycles - Optimise'!$B$4,'Two cycles - Optimise'!$B$3,FALSE),0)</f>
        <v>0</v>
      </c>
      <c r="EZ195">
        <f>IF(AND(EZ$2&lt;=$J195,$J195&lt;='Two cycles - Optimise'!$B$4),_xlfn.BINOM.DIST(EZ$2,'Two cycles - Optimise'!$B$4,'Two cycles - Optimise'!$B$3,FALSE),0)</f>
        <v>0</v>
      </c>
      <c r="FA195">
        <f>IF(AND(FA$2&lt;=$J195,$J195&lt;='Two cycles - Optimise'!$B$4),_xlfn.BINOM.DIST(FA$2,'Two cycles - Optimise'!$B$4,'Two cycles - Optimise'!$B$3,FALSE),0)</f>
        <v>0</v>
      </c>
      <c r="FB195">
        <f>IF(AND(FB$2&lt;=$J195,$J195&lt;='Two cycles - Optimise'!$B$4),_xlfn.BINOM.DIST(FB$2,'Two cycles - Optimise'!$B$4,'Two cycles - Optimise'!$B$3,FALSE),0)</f>
        <v>0</v>
      </c>
      <c r="FC195">
        <f>IF(AND(FC$2&lt;=$J195,$J195&lt;='Two cycles - Optimise'!$B$4),_xlfn.BINOM.DIST(FC$2,'Two cycles - Optimise'!$B$4,'Two cycles - Optimise'!$B$3,FALSE),0)</f>
        <v>0</v>
      </c>
      <c r="FD195">
        <f>IF(AND(FD$2&lt;=$J195,$J195&lt;='Two cycles - Optimise'!$B$4),_xlfn.BINOM.DIST(FD$2,'Two cycles - Optimise'!$B$4,'Two cycles - Optimise'!$B$3,FALSE),0)</f>
        <v>0</v>
      </c>
      <c r="FE195">
        <f>IF(AND(FE$2&lt;=$J195,$J195&lt;='Two cycles - Optimise'!$B$4),_xlfn.BINOM.DIST(FE$2,'Two cycles - Optimise'!$B$4,'Two cycles - Optimise'!$B$3,FALSE),0)</f>
        <v>0</v>
      </c>
      <c r="FF195">
        <f>IF(AND(FF$2&lt;=$J195,$J195&lt;='Two cycles - Optimise'!$B$4),_xlfn.BINOM.DIST(FF$2,'Two cycles - Optimise'!$B$4,'Two cycles - Optimise'!$B$3,FALSE),0)</f>
        <v>0</v>
      </c>
      <c r="FG195">
        <f>IF(AND(FG$2&lt;=$J195,$J195&lt;='Two cycles - Optimise'!$B$4),_xlfn.BINOM.DIST(FG$2,'Two cycles - Optimise'!$B$4,'Two cycles - Optimise'!$B$3,FALSE),0)</f>
        <v>0</v>
      </c>
      <c r="FH195">
        <f>IF(AND(FH$2&lt;=$J195,$J195&lt;='Two cycles - Optimise'!$B$4),_xlfn.BINOM.DIST(FH$2,'Two cycles - Optimise'!$B$4,'Two cycles - Optimise'!$B$3,FALSE),0)</f>
        <v>0</v>
      </c>
      <c r="FI195">
        <f>IF(AND(FI$2&lt;=$J195,$J195&lt;='Two cycles - Optimise'!$B$4),_xlfn.BINOM.DIST(FI$2,'Two cycles - Optimise'!$B$4,'Two cycles - Optimise'!$B$3,FALSE),0)</f>
        <v>0</v>
      </c>
      <c r="FJ195">
        <f>IF(AND(FJ$2&lt;=$J195,$J195&lt;='Two cycles - Optimise'!$B$4),_xlfn.BINOM.DIST(FJ$2,'Two cycles - Optimise'!$B$4,'Two cycles - Optimise'!$B$3,FALSE),0)</f>
        <v>0</v>
      </c>
      <c r="FK195">
        <f>IF(AND(FK$2&lt;=$J195,$J195&lt;='Two cycles - Optimise'!$B$4),_xlfn.BINOM.DIST(FK$2,'Two cycles - Optimise'!$B$4,'Two cycles - Optimise'!$B$3,FALSE),0)</f>
        <v>0</v>
      </c>
      <c r="FL195">
        <f>IF(AND(FL$2&lt;=$J195,$J195&lt;='Two cycles - Optimise'!$B$4),_xlfn.BINOM.DIST(FL$2,'Two cycles - Optimise'!$B$4,'Two cycles - Optimise'!$B$3,FALSE),0)</f>
        <v>0</v>
      </c>
      <c r="FM195">
        <f>IF(AND(FM$2&lt;=$J195,$J195&lt;='Two cycles - Optimise'!$B$4),_xlfn.BINOM.DIST(FM$2,'Two cycles - Optimise'!$B$4,'Two cycles - Optimise'!$B$3,FALSE),0)</f>
        <v>0</v>
      </c>
      <c r="FN195">
        <f>IF(AND(FN$2&lt;=$J195,$J195&lt;='Two cycles - Optimise'!$B$4),_xlfn.BINOM.DIST(FN$2,'Two cycles - Optimise'!$B$4,'Two cycles - Optimise'!$B$3,FALSE),0)</f>
        <v>0</v>
      </c>
      <c r="FO195">
        <f>IF(AND(FO$2&lt;=$J195,$J195&lt;='Two cycles - Optimise'!$B$4),_xlfn.BINOM.DIST(FO$2,'Two cycles - Optimise'!$B$4,'Two cycles - Optimise'!$B$3,FALSE),0)</f>
        <v>0</v>
      </c>
      <c r="FP195">
        <f>IF(AND(FP$2&lt;=$J195,$J195&lt;='Two cycles - Optimise'!$B$4),_xlfn.BINOM.DIST(FP$2,'Two cycles - Optimise'!$B$4,'Two cycles - Optimise'!$B$3,FALSE),0)</f>
        <v>0</v>
      </c>
      <c r="FQ195">
        <f>IF(AND(FQ$2&lt;=$J195,$J195&lt;='Two cycles - Optimise'!$B$4),_xlfn.BINOM.DIST(FQ$2,'Two cycles - Optimise'!$B$4,'Two cycles - Optimise'!$B$3,FALSE),0)</f>
        <v>0</v>
      </c>
      <c r="FR195">
        <f>IF(AND(FR$2&lt;=$J195,$J195&lt;='Two cycles - Optimise'!$B$4),_xlfn.BINOM.DIST(FR$2,'Two cycles - Optimise'!$B$4,'Two cycles - Optimise'!$B$3,FALSE),0)</f>
        <v>0</v>
      </c>
      <c r="FS195">
        <f>IF(AND(FS$2&lt;=$J195,$J195&lt;='Two cycles - Optimise'!$B$4),_xlfn.BINOM.DIST(FS$2,'Two cycles - Optimise'!$B$4,'Two cycles - Optimise'!$B$3,FALSE),0)</f>
        <v>0</v>
      </c>
      <c r="FT195">
        <f>IF(AND(FT$2&lt;=$J195,$J195&lt;='Two cycles - Optimise'!$B$4),_xlfn.BINOM.DIST(FT$2,'Two cycles - Optimise'!$B$4,'Two cycles - Optimise'!$B$3,FALSE),0)</f>
        <v>0</v>
      </c>
      <c r="FU195">
        <f>IF(AND(FU$2&lt;=$J195,$J195&lt;='Two cycles - Optimise'!$B$4),_xlfn.BINOM.DIST(FU$2,'Two cycles - Optimise'!$B$4,'Two cycles - Optimise'!$B$3,FALSE),0)</f>
        <v>0</v>
      </c>
      <c r="FV195">
        <f>IF(AND(FV$2&lt;=$J195,$J195&lt;='Two cycles - Optimise'!$B$4),_xlfn.BINOM.DIST(FV$2,'Two cycles - Optimise'!$B$4,'Two cycles - Optimise'!$B$3,FALSE),0)</f>
        <v>0</v>
      </c>
      <c r="FW195">
        <f>IF(AND(FW$2&lt;=$J195,$J195&lt;='Two cycles - Optimise'!$B$4),_xlfn.BINOM.DIST(FW$2,'Two cycles - Optimise'!$B$4,'Two cycles - Optimise'!$B$3,FALSE),0)</f>
        <v>0</v>
      </c>
      <c r="FX195">
        <f>IF(AND(FX$2&lt;=$J195,$J195&lt;='Two cycles - Optimise'!$B$4),_xlfn.BINOM.DIST(FX$2,'Two cycles - Optimise'!$B$4,'Two cycles - Optimise'!$B$3,FALSE),0)</f>
        <v>0</v>
      </c>
      <c r="FY195">
        <f>IF(AND(FY$2&lt;=$J195,$J195&lt;='Two cycles - Optimise'!$B$4),_xlfn.BINOM.DIST(FY$2,'Two cycles - Optimise'!$B$4,'Two cycles - Optimise'!$B$3,FALSE),0)</f>
        <v>0</v>
      </c>
      <c r="FZ195">
        <f>IF(AND(FZ$2&lt;=$J195,$J195&lt;='Two cycles - Optimise'!$B$4),_xlfn.BINOM.DIST(FZ$2,'Two cycles - Optimise'!$B$4,'Two cycles - Optimise'!$B$3,FALSE),0)</f>
        <v>0</v>
      </c>
      <c r="GA195">
        <f>IF(AND(GA$2&lt;=$J195,$J195&lt;='Two cycles - Optimise'!$B$4),_xlfn.BINOM.DIST(GA$2,'Two cycles - Optimise'!$B$4,'Two cycles - Optimise'!$B$3,FALSE),0)</f>
        <v>0</v>
      </c>
      <c r="GB195">
        <f>IF(AND(GB$2&lt;=$J195,$J195&lt;='Two cycles - Optimise'!$B$4),_xlfn.BINOM.DIST(GB$2,'Two cycles - Optimise'!$B$4,'Two cycles - Optimise'!$B$3,FALSE),0)</f>
        <v>0</v>
      </c>
      <c r="GC195">
        <f>IF(AND(GC$2&lt;=$J195,$J195&lt;='Two cycles - Optimise'!$B$4),_xlfn.BINOM.DIST(GC$2,'Two cycles - Optimise'!$B$4,'Two cycles - Optimise'!$B$3,FALSE),0)</f>
        <v>0</v>
      </c>
      <c r="GD195">
        <f>IF(AND(GD$2&lt;=$J195,$J195&lt;='Two cycles - Optimise'!$B$4),_xlfn.BINOM.DIST(GD$2,'Two cycles - Optimise'!$B$4,'Two cycles - Optimise'!$B$3,FALSE),0)</f>
        <v>0</v>
      </c>
      <c r="GE195">
        <f>IF(AND(GE$2&lt;=$J195,$J195&lt;='Two cycles - Optimise'!$B$4),_xlfn.BINOM.DIST(GE$2,'Two cycles - Optimise'!$B$4,'Two cycles - Optimise'!$B$3,FALSE),0)</f>
        <v>0</v>
      </c>
      <c r="GF195">
        <f>IF(AND(GF$2&lt;=$J195,$J195&lt;='Two cycles - Optimise'!$B$4),_xlfn.BINOM.DIST(GF$2,'Two cycles - Optimise'!$B$4,'Two cycles - Optimise'!$B$3,FALSE),0)</f>
        <v>0</v>
      </c>
      <c r="GG195">
        <f>IF(AND(GG$2&lt;=$J195,$J195&lt;='Two cycles - Optimise'!$B$4),_xlfn.BINOM.DIST(GG$2,'Two cycles - Optimise'!$B$4,'Two cycles - Optimise'!$B$3,FALSE),0)</f>
        <v>0</v>
      </c>
      <c r="GH195">
        <f>IF(AND(GH$2&lt;=$J195,$J195&lt;='Two cycles - Optimise'!$B$4),_xlfn.BINOM.DIST(GH$2,'Two cycles - Optimise'!$B$4,'Two cycles - Optimise'!$B$3,FALSE),0)</f>
        <v>0</v>
      </c>
      <c r="GI195">
        <f>IF(AND(GI$2&lt;=$J195,$J195&lt;='Two cycles - Optimise'!$B$4),_xlfn.BINOM.DIST(GI$2,'Two cycles - Optimise'!$B$4,'Two cycles - Optimise'!$B$3,FALSE),0)</f>
        <v>0</v>
      </c>
      <c r="GJ195">
        <f>IF(AND(GJ$2&lt;=$J195,$J195&lt;='Two cycles - Optimise'!$B$4),_xlfn.BINOM.DIST(GJ$2,'Two cycles - Optimise'!$B$4,'Two cycles - Optimise'!$B$3,FALSE),0)</f>
        <v>0</v>
      </c>
      <c r="GK195">
        <f>IF(AND(GK$2&lt;=$J195,$J195&lt;='Two cycles - Optimise'!$B$4),_xlfn.BINOM.DIST(GK$2,'Two cycles - Optimise'!$B$4,'Two cycles - Optimise'!$B$3,FALSE),0)</f>
        <v>0</v>
      </c>
      <c r="GL195">
        <f>IF(AND(GL$2&lt;=$J195,$J195&lt;='Two cycles - Optimise'!$B$4),_xlfn.BINOM.DIST(GL$2,'Two cycles - Optimise'!$B$4,'Two cycles - Optimise'!$B$3,FALSE),0)</f>
        <v>0</v>
      </c>
      <c r="GM195">
        <f>IF(AND(GM$2&lt;=$J195,$J195&lt;='Two cycles - Optimise'!$B$4),_xlfn.BINOM.DIST(GM$2,'Two cycles - Optimise'!$B$4,'Two cycles - Optimise'!$B$3,FALSE),0)</f>
        <v>0</v>
      </c>
      <c r="GN195">
        <f>IF(AND(GN$2&lt;=$J195,$J195&lt;='Two cycles - Optimise'!$B$4),_xlfn.BINOM.DIST(GN$2,'Two cycles - Optimise'!$B$4,'Two cycles - Optimise'!$B$3,FALSE),0)</f>
        <v>0</v>
      </c>
      <c r="GO195">
        <f>IF(AND(GO$2&lt;=$J195,$J195&lt;='Two cycles - Optimise'!$B$4),_xlfn.BINOM.DIST(GO$2,'Two cycles - Optimise'!$B$4,'Two cycles - Optimise'!$B$3,FALSE),0)</f>
        <v>0</v>
      </c>
      <c r="GP195">
        <f>IF(AND(GP$2&lt;=$J195,$J195&lt;='Two cycles - Optimise'!$B$4),_xlfn.BINOM.DIST(GP$2,'Two cycles - Optimise'!$B$4,'Two cycles - Optimise'!$B$3,FALSE),0)</f>
        <v>0</v>
      </c>
      <c r="GQ195">
        <f>IF(AND(GQ$2&lt;=$J195,$J195&lt;='Two cycles - Optimise'!$B$4),_xlfn.BINOM.DIST(GQ$2,'Two cycles - Optimise'!$B$4,'Two cycles - Optimise'!$B$3,FALSE),0)</f>
        <v>0</v>
      </c>
      <c r="GR195">
        <f>IF(AND(GR$2&lt;=$J195,$J195&lt;='Two cycles - Optimise'!$B$4),_xlfn.BINOM.DIST(GR$2,'Two cycles - Optimise'!$B$4,'Two cycles - Optimise'!$B$3,FALSE),0)</f>
        <v>0</v>
      </c>
      <c r="GS195">
        <f>IF(AND(GS$2&lt;=$J195,$J195&lt;='Two cycles - Optimise'!$B$4),_xlfn.BINOM.DIST(GS$2,'Two cycles - Optimise'!$B$4,'Two cycles - Optimise'!$B$3,FALSE),0)</f>
        <v>0</v>
      </c>
      <c r="GT195">
        <f>IF(AND(GT$2&lt;=$J195,$J195&lt;='Two cycles - Optimise'!$B$4),_xlfn.BINOM.DIST(GT$2,'Two cycles - Optimise'!$B$4,'Two cycles - Optimise'!$B$3,FALSE),0)</f>
        <v>0</v>
      </c>
      <c r="GU195">
        <f>IF(AND(GU$2&lt;=$J195,$J195&lt;='Two cycles - Optimise'!$B$4),_xlfn.BINOM.DIST(GU$2,'Two cycles - Optimise'!$B$4,'Two cycles - Optimise'!$B$3,FALSE),0)</f>
        <v>0</v>
      </c>
      <c r="GV195">
        <f>IF(AND(GV$2&lt;=$J195,$J195&lt;='Two cycles - Optimise'!$B$4),_xlfn.BINOM.DIST(GV$2,'Two cycles - Optimise'!$B$4,'Two cycles - Optimise'!$B$3,FALSE),0)</f>
        <v>0</v>
      </c>
      <c r="GW195">
        <f>IF(AND(GW$2&lt;=$J195,$J195&lt;='Two cycles - Optimise'!$B$4),_xlfn.BINOM.DIST(GW$2,'Two cycles - Optimise'!$B$4,'Two cycles - Optimise'!$B$3,FALSE),0)</f>
        <v>0</v>
      </c>
      <c r="GX195">
        <f>IF(AND(GX$2&lt;=$J195,$J195&lt;='Two cycles - Optimise'!$B$4),_xlfn.BINOM.DIST(GX$2,'Two cycles - Optimise'!$B$4,'Two cycles - Optimise'!$B$3,FALSE),0)</f>
        <v>0</v>
      </c>
      <c r="GY195">
        <f>IF(AND(GY$2&lt;=$J195,$J195&lt;='Two cycles - Optimise'!$B$4),_xlfn.BINOM.DIST(GY$2,'Two cycles - Optimise'!$B$4,'Two cycles - Optimise'!$B$3,FALSE),0)</f>
        <v>0</v>
      </c>
      <c r="GZ195">
        <f>IF(AND(GZ$2&lt;=$J195,$J195&lt;='Two cycles - Optimise'!$B$4),_xlfn.BINOM.DIST(GZ$2,'Two cycles - Optimise'!$B$4,'Two cycles - Optimise'!$B$3,FALSE),0)</f>
        <v>0</v>
      </c>
      <c r="HA195">
        <f>IF(AND(HA$2&lt;=$J195,$J195&lt;='Two cycles - Optimise'!$B$4),_xlfn.BINOM.DIST(HA$2,'Two cycles - Optimise'!$B$4,'Two cycles - Optimise'!$B$3,FALSE),0)</f>
        <v>0</v>
      </c>
      <c r="HB195">
        <f>IF(AND(HB$2&lt;=$J195,$J195&lt;='Two cycles - Optimise'!$B$4),_xlfn.BINOM.DIST(HB$2,'Two cycles - Optimise'!$B$4,'Two cycles - Optimise'!$B$3,FALSE),0)</f>
        <v>0</v>
      </c>
      <c r="HC195">
        <f>IF(AND(HC$2&lt;=$J195,$J195&lt;='Two cycles - Optimise'!$B$4),_xlfn.BINOM.DIST(HC$2,'Two cycles - Optimise'!$B$4,'Two cycles - Optimise'!$B$3,FALSE),0)</f>
        <v>0</v>
      </c>
      <c r="HD195">
        <f>IF(AND(HD$2&lt;=$J195,$J195&lt;='Two cycles - Optimise'!$B$4),_xlfn.BINOM.DIST(HD$2,'Two cycles - Optimise'!$B$4,'Two cycles - Optimise'!$B$3,FALSE),0)</f>
        <v>0</v>
      </c>
      <c r="HE195">
        <f>IF(AND(HE$2&lt;=$J195,$J195&lt;='Two cycles - Optimise'!$B$4),_xlfn.BINOM.DIST(HE$2,'Two cycles - Optimise'!$B$4,'Two cycles - Optimise'!$B$3,FALSE),0)</f>
        <v>0</v>
      </c>
      <c r="HF195">
        <f>IF(AND(HF$2&lt;=$J195,$J195&lt;='Two cycles - Optimise'!$B$4),_xlfn.BINOM.DIST(HF$2,'Two cycles - Optimise'!$B$4,'Two cycles - Optimise'!$B$3,FALSE),0)</f>
        <v>0</v>
      </c>
      <c r="HG195">
        <f>IF(AND(HG$2&lt;=$J195,$J195&lt;='Two cycles - Optimise'!$B$4),_xlfn.BINOM.DIST(HG$2,'Two cycles - Optimise'!$B$4,'Two cycles - Optimise'!$B$3,FALSE),0)</f>
        <v>0</v>
      </c>
      <c r="HH195">
        <f>IF(AND(HH$2&lt;=$J195,$J195&lt;='Two cycles - Optimise'!$B$4),_xlfn.BINOM.DIST(HH$2,'Two cycles - Optimise'!$B$4,'Two cycles - Optimise'!$B$3,FALSE),0)</f>
        <v>0</v>
      </c>
      <c r="HI195">
        <f>IF(AND(HI$2&lt;=$J195,$J195&lt;='Two cycles - Optimise'!$B$4),_xlfn.BINOM.DIST(HI$2,'Two cycles - Optimise'!$B$4,'Two cycles - Optimise'!$B$3,FALSE),0)</f>
        <v>0</v>
      </c>
      <c r="HJ195">
        <f>IF(AND(HJ$2&lt;=$J195,$J195&lt;='Two cycles - Optimise'!$B$4),_xlfn.BINOM.DIST(HJ$2,'Two cycles - Optimise'!$B$4,'Two cycles - Optimise'!$B$3,FALSE),0)</f>
        <v>0</v>
      </c>
      <c r="HK195">
        <f>IF(AND(HK$2&lt;=$J195,$J195&lt;='Two cycles - Optimise'!$B$4),_xlfn.BINOM.DIST(HK$2,'Two cycles - Optimise'!$B$4,'Two cycles - Optimise'!$B$3,FALSE),0)</f>
        <v>0</v>
      </c>
      <c r="HL195">
        <f>IF(AND(HL$2&lt;=$J195,$J195&lt;='Two cycles - Optimise'!$B$4),_xlfn.BINOM.DIST(HL$2,'Two cycles - Optimise'!$B$4,'Two cycles - Optimise'!$B$3,FALSE),0)</f>
        <v>0</v>
      </c>
      <c r="HM195">
        <f>IF(AND(HM$2&lt;=$J195,$J195&lt;='Two cycles - Optimise'!$B$4),_xlfn.BINOM.DIST(HM$2,'Two cycles - Optimise'!$B$4,'Two cycles - Optimise'!$B$3,FALSE),0)</f>
        <v>0</v>
      </c>
      <c r="HN195">
        <f>IF(AND(HN$2&lt;=$J195,$J195&lt;='Two cycles - Optimise'!$B$4),_xlfn.BINOM.DIST(HN$2,'Two cycles - Optimise'!$B$4,'Two cycles - Optimise'!$B$3,FALSE),0)</f>
        <v>0</v>
      </c>
      <c r="HP195">
        <f>IF('Two cycles - Optimise'!$E$10&gt;($J195+HP$2),_xlfn.BINOM.DIST('Two cycles - Optimise'!$E$10-HP$2,'Two cycles - Optimise'!$B$4,'Two cycles - Optimise'!$B$3,TRUE)-_xlfn.BINOM.DIST($J195,'Two cycles - Optimise'!$B$4,'Two cycles - Optimise'!$B$3,TRUE),0)</f>
        <v>0</v>
      </c>
      <c r="HQ195">
        <f>IF('Two cycles - Optimise'!$E$10&gt;($J195+HQ$2),_xlfn.BINOM.DIST('Two cycles - Optimise'!$E$10-HQ$2,'Two cycles - Optimise'!$B$4,'Two cycles - Optimise'!$B$3,TRUE)-_xlfn.BINOM.DIST($J195,'Two cycles - Optimise'!$B$4,'Two cycles - Optimise'!$B$3,TRUE),0)</f>
        <v>0</v>
      </c>
      <c r="HR195">
        <f>IF('Two cycles - Optimise'!$E$10&gt;($J195+HR$2),_xlfn.BINOM.DIST('Two cycles - Optimise'!$E$10-HR$2,'Two cycles - Optimise'!$B$4,'Two cycles - Optimise'!$B$3,TRUE)-_xlfn.BINOM.DIST($J195,'Two cycles - Optimise'!$B$4,'Two cycles - Optimise'!$B$3,TRUE),0)</f>
        <v>0</v>
      </c>
      <c r="HS195">
        <f>IF('Two cycles - Optimise'!$E$10&gt;($J195+HS$2),_xlfn.BINOM.DIST('Two cycles - Optimise'!$E$10-HS$2,'Two cycles - Optimise'!$B$4,'Two cycles - Optimise'!$B$3,TRUE)-_xlfn.BINOM.DIST($J195,'Two cycles - Optimise'!$B$4,'Two cycles - Optimise'!$B$3,TRUE),0)</f>
        <v>0</v>
      </c>
      <c r="HT195">
        <f>IF('Two cycles - Optimise'!$E$10&gt;($J195+HT$2),_xlfn.BINOM.DIST('Two cycles - Optimise'!$E$10-HT$2,'Two cycles - Optimise'!$B$4,'Two cycles - Optimise'!$B$3,TRUE)-_xlfn.BINOM.DIST($J195,'Two cycles - Optimise'!$B$4,'Two cycles - Optimise'!$B$3,TRUE),0)</f>
        <v>0</v>
      </c>
      <c r="HU195">
        <f>IF('Two cycles - Optimise'!$E$10&gt;($J195+HU$2),_xlfn.BINOM.DIST('Two cycles - Optimise'!$E$10-HU$2,'Two cycles - Optimise'!$B$4,'Two cycles - Optimise'!$B$3,TRUE)-_xlfn.BINOM.DIST($J195,'Two cycles - Optimise'!$B$4,'Two cycles - Optimise'!$B$3,TRUE),0)</f>
        <v>0</v>
      </c>
      <c r="HV195">
        <f>IF('Two cycles - Optimise'!$E$10&gt;($J195+HV$2),_xlfn.BINOM.DIST('Two cycles - Optimise'!$E$10-HV$2,'Two cycles - Optimise'!$B$4,'Two cycles - Optimise'!$B$3,TRUE)-_xlfn.BINOM.DIST($J195,'Two cycles - Optimise'!$B$4,'Two cycles - Optimise'!$B$3,TRUE),0)</f>
        <v>0</v>
      </c>
      <c r="HW195">
        <f>IF('Two cycles - Optimise'!$E$10&gt;($J195+HW$2),_xlfn.BINOM.DIST('Two cycles - Optimise'!$E$10-HW$2,'Two cycles - Optimise'!$B$4,'Two cycles - Optimise'!$B$3,TRUE)-_xlfn.BINOM.DIST($J195,'Two cycles - Optimise'!$B$4,'Two cycles - Optimise'!$B$3,TRUE),0)</f>
        <v>0</v>
      </c>
      <c r="HX195">
        <f>IF('Two cycles - Optimise'!$E$10&gt;($J195+HX$2),_xlfn.BINOM.DIST('Two cycles - Optimise'!$E$10-HX$2,'Two cycles - Optimise'!$B$4,'Two cycles - Optimise'!$B$3,TRUE)-_xlfn.BINOM.DIST($J195,'Two cycles - Optimise'!$B$4,'Two cycles - Optimise'!$B$3,TRUE),0)</f>
        <v>0</v>
      </c>
      <c r="HY195">
        <f>IF('Two cycles - Optimise'!$E$10&gt;($J195+HY$2),_xlfn.BINOM.DIST('Two cycles - Optimise'!$E$10-HY$2,'Two cycles - Optimise'!$B$4,'Two cycles - Optimise'!$B$3,TRUE)-_xlfn.BINOM.DIST($J195,'Two cycles - Optimise'!$B$4,'Two cycles - Optimise'!$B$3,TRUE),0)</f>
        <v>0</v>
      </c>
      <c r="HZ195">
        <f>IF('Two cycles - Optimise'!$E$10&gt;($J195+HZ$2),_xlfn.BINOM.DIST('Two cycles - Optimise'!$E$10-HZ$2,'Two cycles - Optimise'!$B$4,'Two cycles - Optimise'!$B$3,TRUE)-_xlfn.BINOM.DIST($J195,'Two cycles - Optimise'!$B$4,'Two cycles - Optimise'!$B$3,TRUE),0)</f>
        <v>0</v>
      </c>
      <c r="IA195">
        <f>IF('Two cycles - Optimise'!$E$10&gt;($J195+IA$2),_xlfn.BINOM.DIST('Two cycles - Optimise'!$E$10-IA$2,'Two cycles - Optimise'!$B$4,'Two cycles - Optimise'!$B$3,TRUE)-_xlfn.BINOM.DIST($J195,'Two cycles - Optimise'!$B$4,'Two cycles - Optimise'!$B$3,TRUE),0)</f>
        <v>0</v>
      </c>
      <c r="IB195">
        <f>IF('Two cycles - Optimise'!$E$10&gt;($J195+IB$2),_xlfn.BINOM.DIST('Two cycles - Optimise'!$E$10-IB$2,'Two cycles - Optimise'!$B$4,'Two cycles - Optimise'!$B$3,TRUE)-_xlfn.BINOM.DIST($J195,'Two cycles - Optimise'!$B$4,'Two cycles - Optimise'!$B$3,TRUE),0)</f>
        <v>0</v>
      </c>
      <c r="IC195">
        <f>IF('Two cycles - Optimise'!$E$10&gt;($J195+IC$2),_xlfn.BINOM.DIST('Two cycles - Optimise'!$E$10-IC$2,'Two cycles - Optimise'!$B$4,'Two cycles - Optimise'!$B$3,TRUE)-_xlfn.BINOM.DIST($J195,'Two cycles - Optimise'!$B$4,'Two cycles - Optimise'!$B$3,TRUE),0)</f>
        <v>0</v>
      </c>
      <c r="ID195">
        <f>IF('Two cycles - Optimise'!$E$10&gt;($J195+ID$2),_xlfn.BINOM.DIST('Two cycles - Optimise'!$E$10-ID$2,'Two cycles - Optimise'!$B$4,'Two cycles - Optimise'!$B$3,TRUE)-_xlfn.BINOM.DIST($J195,'Two cycles - Optimise'!$B$4,'Two cycles - Optimise'!$B$3,TRUE),0)</f>
        <v>0</v>
      </c>
      <c r="IE195">
        <f>IF('Two cycles - Optimise'!$E$10&gt;($J195+IE$2),_xlfn.BINOM.DIST('Two cycles - Optimise'!$E$10-IE$2,'Two cycles - Optimise'!$B$4,'Two cycles - Optimise'!$B$3,TRUE)-_xlfn.BINOM.DIST($J195,'Two cycles - Optimise'!$B$4,'Two cycles - Optimise'!$B$3,TRUE),0)</f>
        <v>0</v>
      </c>
      <c r="IF195">
        <f>IF('Two cycles - Optimise'!$E$10&gt;($J195+IF$2),_xlfn.BINOM.DIST('Two cycles - Optimise'!$E$10-IF$2,'Two cycles - Optimise'!$B$4,'Two cycles - Optimise'!$B$3,TRUE)-_xlfn.BINOM.DIST($J195,'Two cycles - Optimise'!$B$4,'Two cycles - Optimise'!$B$3,TRUE),0)</f>
        <v>0</v>
      </c>
      <c r="IG195">
        <f>IF('Two cycles - Optimise'!$E$10&gt;($J195+IG$2),_xlfn.BINOM.DIST('Two cycles - Optimise'!$E$10-IG$2,'Two cycles - Optimise'!$B$4,'Two cycles - Optimise'!$B$3,TRUE)-_xlfn.BINOM.DIST($J195,'Two cycles - Optimise'!$B$4,'Two cycles - Optimise'!$B$3,TRUE),0)</f>
        <v>0</v>
      </c>
      <c r="IH195">
        <f>IF('Two cycles - Optimise'!$E$10&gt;($J195+IH$2),_xlfn.BINOM.DIST('Two cycles - Optimise'!$E$10-IH$2,'Two cycles - Optimise'!$B$4,'Two cycles - Optimise'!$B$3,TRUE)-_xlfn.BINOM.DIST($J195,'Two cycles - Optimise'!$B$4,'Two cycles - Optimise'!$B$3,TRUE),0)</f>
        <v>0</v>
      </c>
      <c r="II195">
        <f>IF('Two cycles - Optimise'!$E$10&gt;($J195+II$2),_xlfn.BINOM.DIST('Two cycles - Optimise'!$E$10-II$2,'Two cycles - Optimise'!$B$4,'Two cycles - Optimise'!$B$3,TRUE)-_xlfn.BINOM.DIST($J195,'Two cycles - Optimise'!$B$4,'Two cycles - Optimise'!$B$3,TRUE),0)</f>
        <v>0</v>
      </c>
      <c r="IJ195">
        <f>IF('Two cycles - Optimise'!$E$10&gt;($J195+IJ$2),_xlfn.BINOM.DIST('Two cycles - Optimise'!$E$10-IJ$2,'Two cycles - Optimise'!$B$4,'Two cycles - Optimise'!$B$3,TRUE)-_xlfn.BINOM.DIST($J195,'Two cycles - Optimise'!$B$4,'Two cycles - Optimise'!$B$3,TRUE),0)</f>
        <v>0</v>
      </c>
      <c r="IK195">
        <f>IF('Two cycles - Optimise'!$E$10&gt;($J195+IK$2),_xlfn.BINOM.DIST('Two cycles - Optimise'!$E$10-IK$2,'Two cycles - Optimise'!$B$4,'Two cycles - Optimise'!$B$3,TRUE)-_xlfn.BINOM.DIST($J195,'Two cycles - Optimise'!$B$4,'Two cycles - Optimise'!$B$3,TRUE),0)</f>
        <v>0</v>
      </c>
      <c r="IL195">
        <f>IF('Two cycles - Optimise'!$E$10&gt;($J195+IL$2),_xlfn.BINOM.DIST('Two cycles - Optimise'!$E$10-IL$2,'Two cycles - Optimise'!$B$4,'Two cycles - Optimise'!$B$3,TRUE)-_xlfn.BINOM.DIST($J195,'Two cycles - Optimise'!$B$4,'Two cycles - Optimise'!$B$3,TRUE),0)</f>
        <v>0</v>
      </c>
      <c r="IM195">
        <f>IF('Two cycles - Optimise'!$E$10&gt;($J195+IM$2),_xlfn.BINOM.DIST('Two cycles - Optimise'!$E$10-IM$2,'Two cycles - Optimise'!$B$4,'Two cycles - Optimise'!$B$3,TRUE)-_xlfn.BINOM.DIST($J195,'Two cycles - Optimise'!$B$4,'Two cycles - Optimise'!$B$3,TRUE),0)</f>
        <v>0</v>
      </c>
      <c r="IN195">
        <f>IF('Two cycles - Optimise'!$E$10&gt;($J195+IN$2),_xlfn.BINOM.DIST('Two cycles - Optimise'!$E$10-IN$2,'Two cycles - Optimise'!$B$4,'Two cycles - Optimise'!$B$3,TRUE)-_xlfn.BINOM.DIST($J195,'Two cycles - Optimise'!$B$4,'Two cycles - Optimise'!$B$3,TRUE),0)</f>
        <v>0</v>
      </c>
      <c r="IO195">
        <f>IF('Two cycles - Optimise'!$E$10&gt;($J195+IO$2),_xlfn.BINOM.DIST('Two cycles - Optimise'!$E$10-IO$2,'Two cycles - Optimise'!$B$4,'Two cycles - Optimise'!$B$3,TRUE)-_xlfn.BINOM.DIST($J195,'Two cycles - Optimise'!$B$4,'Two cycles - Optimise'!$B$3,TRUE),0)</f>
        <v>0</v>
      </c>
      <c r="IP195">
        <f>IF('Two cycles - Optimise'!$E$10&gt;($J195+IP$2),_xlfn.BINOM.DIST('Two cycles - Optimise'!$E$10-IP$2,'Two cycles - Optimise'!$B$4,'Two cycles - Optimise'!$B$3,TRUE)-_xlfn.BINOM.DIST($J195,'Two cycles - Optimise'!$B$4,'Two cycles - Optimise'!$B$3,TRUE),0)</f>
        <v>0</v>
      </c>
      <c r="IQ195">
        <f>IF('Two cycles - Optimise'!$E$10&gt;($J195+IQ$2),_xlfn.BINOM.DIST('Two cycles - Optimise'!$E$10-IQ$2,'Two cycles - Optimise'!$B$4,'Two cycles - Optimise'!$B$3,TRUE)-_xlfn.BINOM.DIST($J195,'Two cycles - Optimise'!$B$4,'Two cycles - Optimise'!$B$3,TRUE),0)</f>
        <v>0</v>
      </c>
      <c r="IR195">
        <f>IF('Two cycles - Optimise'!$E$10&gt;($J195+IR$2),_xlfn.BINOM.DIST('Two cycles - Optimise'!$E$10-IR$2,'Two cycles - Optimise'!$B$4,'Two cycles - Optimise'!$B$3,TRUE)-_xlfn.BINOM.DIST($J195,'Two cycles - Optimise'!$B$4,'Two cycles - Optimise'!$B$3,TRUE),0)</f>
        <v>0</v>
      </c>
      <c r="IS195">
        <f>IF('Two cycles - Optimise'!$E$10&gt;($J195+IS$2),_xlfn.BINOM.DIST('Two cycles - Optimise'!$E$10-IS$2,'Two cycles - Optimise'!$B$4,'Two cycles - Optimise'!$B$3,TRUE)-_xlfn.BINOM.DIST($J195,'Two cycles - Optimise'!$B$4,'Two cycles - Optimise'!$B$3,TRUE),0)</f>
        <v>0</v>
      </c>
      <c r="IT195">
        <f>IF('Two cycles - Optimise'!$E$10&gt;($J195+IT$2),_xlfn.BINOM.DIST('Two cycles - Optimise'!$E$10-IT$2,'Two cycles - Optimise'!$B$4,'Two cycles - Optimise'!$B$3,TRUE)-_xlfn.BINOM.DIST($J195,'Two cycles - Optimise'!$B$4,'Two cycles - Optimise'!$B$3,TRUE),0)</f>
        <v>0</v>
      </c>
      <c r="IU195">
        <f>IF('Two cycles - Optimise'!$E$10&gt;($J195+IU$2),_xlfn.BINOM.DIST('Two cycles - Optimise'!$E$10-IU$2,'Two cycles - Optimise'!$B$4,'Two cycles - Optimise'!$B$3,TRUE)-_xlfn.BINOM.DIST($J195,'Two cycles - Optimise'!$B$4,'Two cycles - Optimise'!$B$3,TRUE),0)</f>
        <v>0</v>
      </c>
      <c r="IV195">
        <f>IF('Two cycles - Optimise'!$E$10&gt;($J195+IV$2),_xlfn.BINOM.DIST('Two cycles - Optimise'!$E$10-IV$2,'Two cycles - Optimise'!$B$4,'Two cycles - Optimise'!$B$3,TRUE)-_xlfn.BINOM.DIST($J195,'Two cycles - Optimise'!$B$4,'Two cycles - Optimise'!$B$3,TRUE),0)</f>
        <v>0</v>
      </c>
      <c r="IW195">
        <f>IF('Two cycles - Optimise'!$E$10&gt;($J195+IW$2),_xlfn.BINOM.DIST('Two cycles - Optimise'!$E$10-IW$2,'Two cycles - Optimise'!$B$4,'Two cycles - Optimise'!$B$3,TRUE)-_xlfn.BINOM.DIST($J195,'Two cycles - Optimise'!$B$4,'Two cycles - Optimise'!$B$3,TRUE),0)</f>
        <v>0</v>
      </c>
      <c r="IX195">
        <f>IF('Two cycles - Optimise'!$E$10&gt;($J195+IX$2),_xlfn.BINOM.DIST('Two cycles - Optimise'!$E$10-IX$2,'Two cycles - Optimise'!$B$4,'Two cycles - Optimise'!$B$3,TRUE)-_xlfn.BINOM.DIST($J195,'Two cycles - Optimise'!$B$4,'Two cycles - Optimise'!$B$3,TRUE),0)</f>
        <v>0</v>
      </c>
      <c r="IY195">
        <f>IF('Two cycles - Optimise'!$E$10&gt;($J195+IY$2),_xlfn.BINOM.DIST('Two cycles - Optimise'!$E$10-IY$2,'Two cycles - Optimise'!$B$4,'Two cycles - Optimise'!$B$3,TRUE)-_xlfn.BINOM.DIST($J195,'Two cycles - Optimise'!$B$4,'Two cycles - Optimise'!$B$3,TRUE),0)</f>
        <v>0</v>
      </c>
      <c r="IZ195">
        <f>IF('Two cycles - Optimise'!$E$10&gt;($J195+IZ$2),_xlfn.BINOM.DIST('Two cycles - Optimise'!$E$10-IZ$2,'Two cycles - Optimise'!$B$4,'Two cycles - Optimise'!$B$3,TRUE)-_xlfn.BINOM.DIST($J195,'Two cycles - Optimise'!$B$4,'Two cycles - Optimise'!$B$3,TRUE),0)</f>
        <v>0</v>
      </c>
      <c r="JA195">
        <f>IF('Two cycles - Optimise'!$E$10&gt;($J195+JA$2),_xlfn.BINOM.DIST('Two cycles - Optimise'!$E$10-JA$2,'Two cycles - Optimise'!$B$4,'Two cycles - Optimise'!$B$3,TRUE)-_xlfn.BINOM.DIST($J195,'Two cycles - Optimise'!$B$4,'Two cycles - Optimise'!$B$3,TRUE),0)</f>
        <v>0</v>
      </c>
      <c r="JB195">
        <f>IF('Two cycles - Optimise'!$E$10&gt;($J195+JB$2),_xlfn.BINOM.DIST('Two cycles - Optimise'!$E$10-JB$2,'Two cycles - Optimise'!$B$4,'Two cycles - Optimise'!$B$3,TRUE)-_xlfn.BINOM.DIST($J195,'Two cycles - Optimise'!$B$4,'Two cycles - Optimise'!$B$3,TRUE),0)</f>
        <v>0</v>
      </c>
      <c r="JC195">
        <f>IF('Two cycles - Optimise'!$E$10&gt;($J195+JC$2),_xlfn.BINOM.DIST('Two cycles - Optimise'!$E$10-JC$2,'Two cycles - Optimise'!$B$4,'Two cycles - Optimise'!$B$3,TRUE)-_xlfn.BINOM.DIST($J195,'Two cycles - Optimise'!$B$4,'Two cycles - Optimise'!$B$3,TRUE),0)</f>
        <v>0</v>
      </c>
      <c r="JD195">
        <f>IF('Two cycles - Optimise'!$E$10&gt;($J195+JD$2),_xlfn.BINOM.DIST('Two cycles - Optimise'!$E$10-JD$2,'Two cycles - Optimise'!$B$4,'Two cycles - Optimise'!$B$3,TRUE)-_xlfn.BINOM.DIST($J195,'Two cycles - Optimise'!$B$4,'Two cycles - Optimise'!$B$3,TRUE),0)</f>
        <v>0</v>
      </c>
      <c r="JE195">
        <f>IF('Two cycles - Optimise'!$E$10&gt;($J195+JE$2),_xlfn.BINOM.DIST('Two cycles - Optimise'!$E$10-JE$2,'Two cycles - Optimise'!$B$4,'Two cycles - Optimise'!$B$3,TRUE)-_xlfn.BINOM.DIST($J195,'Two cycles - Optimise'!$B$4,'Two cycles - Optimise'!$B$3,TRUE),0)</f>
        <v>0</v>
      </c>
      <c r="JF195">
        <f>IF('Two cycles - Optimise'!$E$10&gt;($J195+JF$2),_xlfn.BINOM.DIST('Two cycles - Optimise'!$E$10-JF$2,'Two cycles - Optimise'!$B$4,'Two cycles - Optimise'!$B$3,TRUE)-_xlfn.BINOM.DIST($J195,'Two cycles - Optimise'!$B$4,'Two cycles - Optimise'!$B$3,TRUE),0)</f>
        <v>0</v>
      </c>
      <c r="JG195">
        <f>IF('Two cycles - Optimise'!$E$10&gt;($J195+JG$2),_xlfn.BINOM.DIST('Two cycles - Optimise'!$E$10-JG$2,'Two cycles - Optimise'!$B$4,'Two cycles - Optimise'!$B$3,TRUE)-_xlfn.BINOM.DIST($J195,'Two cycles - Optimise'!$B$4,'Two cycles - Optimise'!$B$3,TRUE),0)</f>
        <v>0</v>
      </c>
      <c r="JH195">
        <f>IF('Two cycles - Optimise'!$E$10&gt;($J195+JH$2),_xlfn.BINOM.DIST('Two cycles - Optimise'!$E$10-JH$2,'Two cycles - Optimise'!$B$4,'Two cycles - Optimise'!$B$3,TRUE)-_xlfn.BINOM.DIST($J195,'Two cycles - Optimise'!$B$4,'Two cycles - Optimise'!$B$3,TRUE),0)</f>
        <v>0</v>
      </c>
      <c r="JI195">
        <f>IF('Two cycles - Optimise'!$E$10&gt;($J195+JI$2),_xlfn.BINOM.DIST('Two cycles - Optimise'!$E$10-JI$2,'Two cycles - Optimise'!$B$4,'Two cycles - Optimise'!$B$3,TRUE)-_xlfn.BINOM.DIST($J195,'Two cycles - Optimise'!$B$4,'Two cycles - Optimise'!$B$3,TRUE),0)</f>
        <v>0</v>
      </c>
      <c r="JJ195">
        <f>IF('Two cycles - Optimise'!$E$10&gt;($J195+JJ$2),_xlfn.BINOM.DIST('Two cycles - Optimise'!$E$10-JJ$2,'Two cycles - Optimise'!$B$4,'Two cycles - Optimise'!$B$3,TRUE)-_xlfn.BINOM.DIST($J195,'Two cycles - Optimise'!$B$4,'Two cycles - Optimise'!$B$3,TRUE),0)</f>
        <v>0</v>
      </c>
      <c r="JK195">
        <f>IF('Two cycles - Optimise'!$E$10&gt;($J195+JK$2),_xlfn.BINOM.DIST('Two cycles - Optimise'!$E$10-JK$2,'Two cycles - Optimise'!$B$4,'Two cycles - Optimise'!$B$3,TRUE)-_xlfn.BINOM.DIST($J195,'Two cycles - Optimise'!$B$4,'Two cycles - Optimise'!$B$3,TRUE),0)</f>
        <v>0</v>
      </c>
      <c r="JL195">
        <f>IF('Two cycles - Optimise'!$E$10&gt;($J195+JL$2),_xlfn.BINOM.DIST('Two cycles - Optimise'!$E$10-JL$2,'Two cycles - Optimise'!$B$4,'Two cycles - Optimise'!$B$3,TRUE)-_xlfn.BINOM.DIST($J195,'Two cycles - Optimise'!$B$4,'Two cycles - Optimise'!$B$3,TRUE),0)</f>
        <v>0</v>
      </c>
      <c r="JM195">
        <f>IF('Two cycles - Optimise'!$E$10&gt;($J195+JM$2),_xlfn.BINOM.DIST('Two cycles - Optimise'!$E$10-JM$2,'Two cycles - Optimise'!$B$4,'Two cycles - Optimise'!$B$3,TRUE)-_xlfn.BINOM.DIST($J195,'Two cycles - Optimise'!$B$4,'Two cycles - Optimise'!$B$3,TRUE),0)</f>
        <v>0</v>
      </c>
      <c r="JN195">
        <f>IF('Two cycles - Optimise'!$E$10&gt;($J195+JN$2),_xlfn.BINOM.DIST('Two cycles - Optimise'!$E$10-JN$2,'Two cycles - Optimise'!$B$4,'Two cycles - Optimise'!$B$3,TRUE)-_xlfn.BINOM.DIST($J195,'Two cycles - Optimise'!$B$4,'Two cycles - Optimise'!$B$3,TRUE),0)</f>
        <v>0</v>
      </c>
      <c r="JO195">
        <f>IF('Two cycles - Optimise'!$E$10&gt;($J195+JO$2),_xlfn.BINOM.DIST('Two cycles - Optimise'!$E$10-JO$2,'Two cycles - Optimise'!$B$4,'Two cycles - Optimise'!$B$3,TRUE)-_xlfn.BINOM.DIST($J195,'Two cycles - Optimise'!$B$4,'Two cycles - Optimise'!$B$3,TRUE),0)</f>
        <v>0</v>
      </c>
      <c r="JP195">
        <f>IF('Two cycles - Optimise'!$E$10&gt;($J195+JP$2),_xlfn.BINOM.DIST('Two cycles - Optimise'!$E$10-JP$2,'Two cycles - Optimise'!$B$4,'Two cycles - Optimise'!$B$3,TRUE)-_xlfn.BINOM.DIST($J195,'Two cycles - Optimise'!$B$4,'Two cycles - Optimise'!$B$3,TRUE),0)</f>
        <v>0</v>
      </c>
      <c r="JQ195">
        <f>IF('Two cycles - Optimise'!$E$10&gt;($J195+JQ$2),_xlfn.BINOM.DIST('Two cycles - Optimise'!$E$10-JQ$2,'Two cycles - Optimise'!$B$4,'Two cycles - Optimise'!$B$3,TRUE)-_xlfn.BINOM.DIST($J195,'Two cycles - Optimise'!$B$4,'Two cycles - Optimise'!$B$3,TRUE),0)</f>
        <v>0</v>
      </c>
      <c r="JR195">
        <f>IF('Two cycles - Optimise'!$E$10&gt;($J195+JR$2),_xlfn.BINOM.DIST('Two cycles - Optimise'!$E$10-JR$2,'Two cycles - Optimise'!$B$4,'Two cycles - Optimise'!$B$3,TRUE)-_xlfn.BINOM.DIST($J195,'Two cycles - Optimise'!$B$4,'Two cycles - Optimise'!$B$3,TRUE),0)</f>
        <v>0</v>
      </c>
      <c r="JS195">
        <f>IF('Two cycles - Optimise'!$E$10&gt;($J195+JS$2),_xlfn.BINOM.DIST('Two cycles - Optimise'!$E$10-JS$2,'Two cycles - Optimise'!$B$4,'Two cycles - Optimise'!$B$3,TRUE)-_xlfn.BINOM.DIST($J195,'Two cycles - Optimise'!$B$4,'Two cycles - Optimise'!$B$3,TRUE),0)</f>
        <v>0</v>
      </c>
      <c r="JT195">
        <f>IF('Two cycles - Optimise'!$E$10&gt;($J195+JT$2),_xlfn.BINOM.DIST('Two cycles - Optimise'!$E$10-JT$2,'Two cycles - Optimise'!$B$4,'Two cycles - Optimise'!$B$3,TRUE)-_xlfn.BINOM.DIST($J195,'Two cycles - Optimise'!$B$4,'Two cycles - Optimise'!$B$3,TRUE),0)</f>
        <v>0</v>
      </c>
      <c r="JU195">
        <f>IF('Two cycles - Optimise'!$E$10&gt;($J195+JU$2),_xlfn.BINOM.DIST('Two cycles - Optimise'!$E$10-JU$2,'Two cycles - Optimise'!$B$4,'Two cycles - Optimise'!$B$3,TRUE)-_xlfn.BINOM.DIST($J195,'Two cycles - Optimise'!$B$4,'Two cycles - Optimise'!$B$3,TRUE),0)</f>
        <v>0</v>
      </c>
      <c r="JV195">
        <f>IF('Two cycles - Optimise'!$E$10&gt;($J195+JV$2),_xlfn.BINOM.DIST('Two cycles - Optimise'!$E$10-JV$2,'Two cycles - Optimise'!$B$4,'Two cycles - Optimise'!$B$3,TRUE)-_xlfn.BINOM.DIST($J195,'Two cycles - Optimise'!$B$4,'Two cycles - Optimise'!$B$3,TRUE),0)</f>
        <v>0</v>
      </c>
      <c r="JW195">
        <f>IF('Two cycles - Optimise'!$E$10&gt;($J195+JW$2),_xlfn.BINOM.DIST('Two cycles - Optimise'!$E$10-JW$2,'Two cycles - Optimise'!$B$4,'Two cycles - Optimise'!$B$3,TRUE)-_xlfn.BINOM.DIST($J195,'Two cycles - Optimise'!$B$4,'Two cycles - Optimise'!$B$3,TRUE),0)</f>
        <v>0</v>
      </c>
      <c r="JX195">
        <f>IF('Two cycles - Optimise'!$E$10&gt;($J195+JX$2),_xlfn.BINOM.DIST('Two cycles - Optimise'!$E$10-JX$2,'Two cycles - Optimise'!$B$4,'Two cycles - Optimise'!$B$3,TRUE)-_xlfn.BINOM.DIST($J195,'Two cycles - Optimise'!$B$4,'Two cycles - Optimise'!$B$3,TRUE),0)</f>
        <v>0</v>
      </c>
      <c r="JY195">
        <f>IF('Two cycles - Optimise'!$E$10&gt;($J195+JY$2),_xlfn.BINOM.DIST('Two cycles - Optimise'!$E$10-JY$2,'Two cycles - Optimise'!$B$4,'Two cycles - Optimise'!$B$3,TRUE)-_xlfn.BINOM.DIST($J195,'Two cycles - Optimise'!$B$4,'Two cycles - Optimise'!$B$3,TRUE),0)</f>
        <v>0</v>
      </c>
      <c r="JZ195">
        <f>IF('Two cycles - Optimise'!$E$10&gt;($J195+JZ$2),_xlfn.BINOM.DIST('Two cycles - Optimise'!$E$10-JZ$2,'Two cycles - Optimise'!$B$4,'Two cycles - Optimise'!$B$3,TRUE)-_xlfn.BINOM.DIST($J195,'Two cycles - Optimise'!$B$4,'Two cycles - Optimise'!$B$3,TRUE),0)</f>
        <v>0</v>
      </c>
      <c r="KA195">
        <f>IF('Two cycles - Optimise'!$E$10&gt;($J195+KA$2),_xlfn.BINOM.DIST('Two cycles - Optimise'!$E$10-KA$2,'Two cycles - Optimise'!$B$4,'Two cycles - Optimise'!$B$3,TRUE)-_xlfn.BINOM.DIST($J195,'Two cycles - Optimise'!$B$4,'Two cycles - Optimise'!$B$3,TRUE),0)</f>
        <v>0</v>
      </c>
      <c r="KB195">
        <f>IF('Two cycles - Optimise'!$E$10&gt;($J195+KB$2),_xlfn.BINOM.DIST('Two cycles - Optimise'!$E$10-KB$2,'Two cycles - Optimise'!$B$4,'Two cycles - Optimise'!$B$3,TRUE)-_xlfn.BINOM.DIST($J195,'Two cycles - Optimise'!$B$4,'Two cycles - Optimise'!$B$3,TRUE),0)</f>
        <v>0</v>
      </c>
      <c r="KC195">
        <f>IF('Two cycles - Optimise'!$E$10&gt;($J195+KC$2),_xlfn.BINOM.DIST('Two cycles - Optimise'!$E$10-KC$2,'Two cycles - Optimise'!$B$4,'Two cycles - Optimise'!$B$3,TRUE)-_xlfn.BINOM.DIST($J195,'Two cycles - Optimise'!$B$4,'Two cycles - Optimise'!$B$3,TRUE),0)</f>
        <v>0</v>
      </c>
      <c r="KD195">
        <f>IF('Two cycles - Optimise'!$E$10&gt;($J195+KD$2),_xlfn.BINOM.DIST('Two cycles - Optimise'!$E$10-KD$2,'Two cycles - Optimise'!$B$4,'Two cycles - Optimise'!$B$3,TRUE)-_xlfn.BINOM.DIST($J195,'Two cycles - Optimise'!$B$4,'Two cycles - Optimise'!$B$3,TRUE),0)</f>
        <v>0</v>
      </c>
      <c r="KE195">
        <f>IF('Two cycles - Optimise'!$E$10&gt;($J195+KE$2),_xlfn.BINOM.DIST('Two cycles - Optimise'!$E$10-KE$2,'Two cycles - Optimise'!$B$4,'Two cycles - Optimise'!$B$3,TRUE)-_xlfn.BINOM.DIST($J195,'Two cycles - Optimise'!$B$4,'Two cycles - Optimise'!$B$3,TRUE),0)</f>
        <v>0</v>
      </c>
      <c r="KF195">
        <f>IF('Two cycles - Optimise'!$E$10&gt;($J195+KF$2),_xlfn.BINOM.DIST('Two cycles - Optimise'!$E$10-KF$2,'Two cycles - Optimise'!$B$4,'Two cycles - Optimise'!$B$3,TRUE)-_xlfn.BINOM.DIST($J195,'Two cycles - Optimise'!$B$4,'Two cycles - Optimise'!$B$3,TRUE),0)</f>
        <v>0</v>
      </c>
      <c r="KG195">
        <f>IF('Two cycles - Optimise'!$E$10&gt;($J195+KG$2),_xlfn.BINOM.DIST('Two cycles - Optimise'!$E$10-KG$2,'Two cycles - Optimise'!$B$4,'Two cycles - Optimise'!$B$3,TRUE)-_xlfn.BINOM.DIST($J195,'Two cycles - Optimise'!$B$4,'Two cycles - Optimise'!$B$3,TRUE),0)</f>
        <v>0</v>
      </c>
      <c r="KH195">
        <f>IF('Two cycles - Optimise'!$E$10&gt;($J195+KH$2),_xlfn.BINOM.DIST('Two cycles - Optimise'!$E$10-KH$2,'Two cycles - Optimise'!$B$4,'Two cycles - Optimise'!$B$3,TRUE)-_xlfn.BINOM.DIST($J195,'Two cycles - Optimise'!$B$4,'Two cycles - Optimise'!$B$3,TRUE),0)</f>
        <v>0</v>
      </c>
      <c r="KI195">
        <f>IF('Two cycles - Optimise'!$E$10&gt;($J195+KI$2),_xlfn.BINOM.DIST('Two cycles - Optimise'!$E$10-KI$2,'Two cycles - Optimise'!$B$4,'Two cycles - Optimise'!$B$3,TRUE)-_xlfn.BINOM.DIST($J195,'Two cycles - Optimise'!$B$4,'Two cycles - Optimise'!$B$3,TRUE),0)</f>
        <v>0</v>
      </c>
      <c r="KJ195">
        <f>IF('Two cycles - Optimise'!$E$10&gt;($J195+KJ$2),_xlfn.BINOM.DIST('Two cycles - Optimise'!$E$10-KJ$2,'Two cycles - Optimise'!$B$4,'Two cycles - Optimise'!$B$3,TRUE)-_xlfn.BINOM.DIST($J195,'Two cycles - Optimise'!$B$4,'Two cycles - Optimise'!$B$3,TRUE),0)</f>
        <v>0</v>
      </c>
      <c r="KK195">
        <f>IF('Two cycles - Optimise'!$E$10&gt;($J195+KK$2),_xlfn.BINOM.DIST('Two cycles - Optimise'!$E$10-KK$2,'Two cycles - Optimise'!$B$4,'Two cycles - Optimise'!$B$3,TRUE)-_xlfn.BINOM.DIST($J195,'Two cycles - Optimise'!$B$4,'Two cycles - Optimise'!$B$3,TRUE),0)</f>
        <v>0</v>
      </c>
      <c r="KL195">
        <f>IF('Two cycles - Optimise'!$E$10&gt;($J195+KL$2),_xlfn.BINOM.DIST('Two cycles - Optimise'!$E$10-KL$2,'Two cycles - Optimise'!$B$4,'Two cycles - Optimise'!$B$3,TRUE)-_xlfn.BINOM.DIST($J195,'Two cycles - Optimise'!$B$4,'Two cycles - Optimise'!$B$3,TRUE),0)</f>
        <v>0</v>
      </c>
      <c r="KM195">
        <f>IF('Two cycles - Optimise'!$E$10&gt;($J195+KM$2),_xlfn.BINOM.DIST('Two cycles - Optimise'!$E$10-KM$2,'Two cycles - Optimise'!$B$4,'Two cycles - Optimise'!$B$3,TRUE)-_xlfn.BINOM.DIST($J195,'Two cycles - Optimise'!$B$4,'Two cycles - Optimise'!$B$3,TRUE),0)</f>
        <v>0</v>
      </c>
      <c r="KN195">
        <f>IF('Two cycles - Optimise'!$E$10&gt;($J195+KN$2),_xlfn.BINOM.DIST('Two cycles - Optimise'!$E$10-KN$2,'Two cycles - Optimise'!$B$4,'Two cycles - Optimise'!$B$3,TRUE)-_xlfn.BINOM.DIST($J195,'Two cycles - Optimise'!$B$4,'Two cycles - Optimise'!$B$3,TRUE),0)</f>
        <v>0</v>
      </c>
      <c r="KO195">
        <f>IF('Two cycles - Optimise'!$E$10&gt;($J195+KO$2),_xlfn.BINOM.DIST('Two cycles - Optimise'!$E$10-KO$2,'Two cycles - Optimise'!$B$4,'Two cycles - Optimise'!$B$3,TRUE)-_xlfn.BINOM.DIST($J195,'Two cycles - Optimise'!$B$4,'Two cycles - Optimise'!$B$3,TRUE),0)</f>
        <v>0</v>
      </c>
      <c r="KP195">
        <f>IF('Two cycles - Optimise'!$E$10&gt;($J195+KP$2),_xlfn.BINOM.DIST('Two cycles - Optimise'!$E$10-KP$2,'Two cycles - Optimise'!$B$4,'Two cycles - Optimise'!$B$3,TRUE)-_xlfn.BINOM.DIST($J195,'Two cycles - Optimise'!$B$4,'Two cycles - Optimise'!$B$3,TRUE),0)</f>
        <v>0</v>
      </c>
      <c r="KQ195">
        <f>IF('Two cycles - Optimise'!$E$10&gt;($J195+KQ$2),_xlfn.BINOM.DIST('Two cycles - Optimise'!$E$10-KQ$2,'Two cycles - Optimise'!$B$4,'Two cycles - Optimise'!$B$3,TRUE)-_xlfn.BINOM.DIST($J195,'Two cycles - Optimise'!$B$4,'Two cycles - Optimise'!$B$3,TRUE),0)</f>
        <v>0</v>
      </c>
      <c r="KR195">
        <f>IF('Two cycles - Optimise'!$E$10&gt;($J195+KR$2),_xlfn.BINOM.DIST('Two cycles - Optimise'!$E$10-KR$2,'Two cycles - Optimise'!$B$4,'Two cycles - Optimise'!$B$3,TRUE)-_xlfn.BINOM.DIST($J195,'Two cycles - Optimise'!$B$4,'Two cycles - Optimise'!$B$3,TRUE),0)</f>
        <v>0</v>
      </c>
      <c r="KS195">
        <f>IF('Two cycles - Optimise'!$E$10&gt;($J195+KS$2),_xlfn.BINOM.DIST('Two cycles - Optimise'!$E$10-KS$2,'Two cycles - Optimise'!$B$4,'Two cycles - Optimise'!$B$3,TRUE)-_xlfn.BINOM.DIST($J195,'Two cycles - Optimise'!$B$4,'Two cycles - Optimise'!$B$3,TRUE),0)</f>
        <v>0</v>
      </c>
      <c r="KT195">
        <f>IF('Two cycles - Optimise'!$E$10&gt;($J195+KT$2),_xlfn.BINOM.DIST('Two cycles - Optimise'!$E$10-KT$2,'Two cycles - Optimise'!$B$4,'Two cycles - Optimise'!$B$3,TRUE)-_xlfn.BINOM.DIST($J195,'Two cycles - Optimise'!$B$4,'Two cycles - Optimise'!$B$3,TRUE),0)</f>
        <v>0</v>
      </c>
      <c r="KU195">
        <f>IF('Two cycles - Optimise'!$E$10&gt;($J195+KU$2),_xlfn.BINOM.DIST('Two cycles - Optimise'!$E$10-KU$2,'Two cycles - Optimise'!$B$4,'Two cycles - Optimise'!$B$3,TRUE)-_xlfn.BINOM.DIST($J195,'Two cycles - Optimise'!$B$4,'Two cycles - Optimise'!$B$3,TRUE),0)</f>
        <v>0</v>
      </c>
      <c r="KV195">
        <f>IF('Two cycles - Optimise'!$E$10&gt;($J195+KV$2),_xlfn.BINOM.DIST('Two cycles - Optimise'!$E$10-KV$2,'Two cycles - Optimise'!$B$4,'Two cycles - Optimise'!$B$3,TRUE)-_xlfn.BINOM.DIST($J195,'Two cycles - Optimise'!$B$4,'Two cycles - Optimise'!$B$3,TRUE),0)</f>
        <v>0</v>
      </c>
      <c r="KW195">
        <f>IF('Two cycles - Optimise'!$E$10&gt;($J195+KW$2),_xlfn.BINOM.DIST('Two cycles - Optimise'!$E$10-KW$2,'Two cycles - Optimise'!$B$4,'Two cycles - Optimise'!$B$3,TRUE)-_xlfn.BINOM.DIST($J195,'Two cycles - Optimise'!$B$4,'Two cycles - Optimise'!$B$3,TRUE),0)</f>
        <v>0</v>
      </c>
      <c r="KX195">
        <f>IF('Two cycles - Optimise'!$E$10&gt;($J195+KX$2),_xlfn.BINOM.DIST('Two cycles - Optimise'!$E$10-KX$2,'Two cycles - Optimise'!$B$4,'Two cycles - Optimise'!$B$3,TRUE)-_xlfn.BINOM.DIST($J195,'Two cycles - Optimise'!$B$4,'Two cycles - Optimise'!$B$3,TRUE),0)</f>
        <v>0</v>
      </c>
      <c r="KY195">
        <f>IF('Two cycles - Optimise'!$E$10&gt;($J195+KY$2),_xlfn.BINOM.DIST('Two cycles - Optimise'!$E$10-KY$2,'Two cycles - Optimise'!$B$4,'Two cycles - Optimise'!$B$3,TRUE)-_xlfn.BINOM.DIST($J195,'Two cycles - Optimise'!$B$4,'Two cycles - Optimise'!$B$3,TRUE),0)</f>
        <v>0</v>
      </c>
      <c r="KZ195">
        <f>IF('Two cycles - Optimise'!$E$10&gt;($J195+KZ$2),_xlfn.BINOM.DIST('Two cycles - Optimise'!$E$10-KZ$2,'Two cycles - Optimise'!$B$4,'Two cycles - Optimise'!$B$3,TRUE)-_xlfn.BINOM.DIST($J195,'Two cycles - Optimise'!$B$4,'Two cycles - Optimise'!$B$3,TRUE),0)</f>
        <v>0</v>
      </c>
      <c r="LA195">
        <f>IF('Two cycles - Optimise'!$E$10&gt;($J195+LA$2),_xlfn.BINOM.DIST('Two cycles - Optimise'!$E$10-LA$2,'Two cycles - Optimise'!$B$4,'Two cycles - Optimise'!$B$3,TRUE)-_xlfn.BINOM.DIST($J195,'Two cycles - Optimise'!$B$4,'Two cycles - Optimise'!$B$3,TRUE),0)</f>
        <v>0</v>
      </c>
      <c r="LB195">
        <f>IF('Two cycles - Optimise'!$E$10&gt;($J195+LB$2),_xlfn.BINOM.DIST('Two cycles - Optimise'!$E$10-LB$2,'Two cycles - Optimise'!$B$4,'Two cycles - Optimise'!$B$3,TRUE)-_xlfn.BINOM.DIST($J195,'Two cycles - Optimise'!$B$4,'Two cycles - Optimise'!$B$3,TRUE),0)</f>
        <v>0</v>
      </c>
      <c r="LC195">
        <f>IF('Two cycles - Optimise'!$E$10&gt;($J195+LC$2),_xlfn.BINOM.DIST('Two cycles - Optimise'!$E$10-LC$2,'Two cycles - Optimise'!$B$4,'Two cycles - Optimise'!$B$3,TRUE)-_xlfn.BINOM.DIST($J195,'Two cycles - Optimise'!$B$4,'Two cycles - Optimise'!$B$3,TRUE),0)</f>
        <v>0</v>
      </c>
      <c r="LD195">
        <f>IF('Two cycles - Optimise'!$E$10&gt;($J195+LD$2),_xlfn.BINOM.DIST('Two cycles - Optimise'!$E$10-LD$2,'Two cycles - Optimise'!$B$4,'Two cycles - Optimise'!$B$3,TRUE)-_xlfn.BINOM.DIST($J195,'Two cycles - Optimise'!$B$4,'Two cycles - Optimise'!$B$3,TRUE),0)</f>
        <v>0</v>
      </c>
      <c r="LE195">
        <f>IF('Two cycles - Optimise'!$E$10&gt;($J195+LE$2),_xlfn.BINOM.DIST('Two cycles - Optimise'!$E$10-LE$2,'Two cycles - Optimise'!$B$4,'Two cycles - Optimise'!$B$3,TRUE)-_xlfn.BINOM.DIST($J195,'Two cycles - Optimise'!$B$4,'Two cycles - Optimise'!$B$3,TRUE),0)</f>
        <v>0</v>
      </c>
      <c r="LF195">
        <f>IF('Two cycles - Optimise'!$E$10&gt;($J195+LF$2),_xlfn.BINOM.DIST('Two cycles - Optimise'!$E$10-LF$2,'Two cycles - Optimise'!$B$4,'Two cycles - Optimise'!$B$3,TRUE)-_xlfn.BINOM.DIST($J195,'Two cycles - Optimise'!$B$4,'Two cycles - Optimise'!$B$3,TRUE),0)</f>
        <v>0</v>
      </c>
      <c r="LG195">
        <f>IF('Two cycles - Optimise'!$E$10&gt;($J195+LG$2),_xlfn.BINOM.DIST('Two cycles - Optimise'!$E$10-LG$2,'Two cycles - Optimise'!$B$4,'Two cycles - Optimise'!$B$3,TRUE)-_xlfn.BINOM.DIST($J195,'Two cycles - Optimise'!$B$4,'Two cycles - Optimise'!$B$3,TRUE),0)</f>
        <v>0</v>
      </c>
      <c r="LH195">
        <f>IF('Two cycles - Optimise'!$E$10&gt;($J195+LH$2),_xlfn.BINOM.DIST('Two cycles - Optimise'!$E$10-LH$2,'Two cycles - Optimise'!$B$4,'Two cycles - Optimise'!$B$3,TRUE)-_xlfn.BINOM.DIST($J195,'Two cycles - Optimise'!$B$4,'Two cycles - Optimise'!$B$3,TRUE),0)</f>
        <v>0</v>
      </c>
      <c r="LI195">
        <f>IF('Two cycles - Optimise'!$E$10&gt;($J195+LI$2),_xlfn.BINOM.DIST('Two cycles - Optimise'!$E$10-LI$2,'Two cycles - Optimise'!$B$4,'Two cycles - Optimise'!$B$3,TRUE)-_xlfn.BINOM.DIST($J195,'Two cycles - Optimise'!$B$4,'Two cycles - Optimise'!$B$3,TRUE),0)</f>
        <v>0</v>
      </c>
      <c r="LJ195">
        <f>IF('Two cycles - Optimise'!$E$10&gt;($J195+LJ$2),_xlfn.BINOM.DIST('Two cycles - Optimise'!$E$10-LJ$2,'Two cycles - Optimise'!$B$4,'Two cycles - Optimise'!$B$3,TRUE)-_xlfn.BINOM.DIST($J195,'Two cycles - Optimise'!$B$4,'Two cycles - Optimise'!$B$3,TRUE),0)</f>
        <v>0</v>
      </c>
      <c r="LK195">
        <f>IF('Two cycles - Optimise'!$E$10&gt;($J195+LK$2),_xlfn.BINOM.DIST('Two cycles - Optimise'!$E$10-LK$2,'Two cycles - Optimise'!$B$4,'Two cycles - Optimise'!$B$3,TRUE)-_xlfn.BINOM.DIST($J195,'Two cycles - Optimise'!$B$4,'Two cycles - Optimise'!$B$3,TRUE),0)</f>
        <v>0</v>
      </c>
      <c r="LL195">
        <f>IF('Two cycles - Optimise'!$E$10&gt;($J195+LL$2),_xlfn.BINOM.DIST('Two cycles - Optimise'!$E$10-LL$2,'Two cycles - Optimise'!$B$4,'Two cycles - Optimise'!$B$3,TRUE)-_xlfn.BINOM.DIST($J195,'Two cycles - Optimise'!$B$4,'Two cycles - Optimise'!$B$3,TRUE),0)</f>
        <v>0</v>
      </c>
    </row>
    <row r="196" spans="1:324" x14ac:dyDescent="0.25">
      <c r="A196">
        <f>IF(E196&lt;'Two cycles - Optimise'!$B$2,1000,E196-'Two cycles - Optimise'!$B$2)</f>
        <v>5.0000000000000044E-2</v>
      </c>
      <c r="B196">
        <v>193</v>
      </c>
      <c r="C196">
        <f>IF(B196&gt;'Two cycles - Optimise'!$B$4,1,_xlfn.BINOM.DIST(B196,'Two cycles - Optimise'!$B$4,'Two cycles - Optimise'!$B$3,TRUE))</f>
        <v>1</v>
      </c>
      <c r="D196">
        <f t="shared" si="326"/>
        <v>0</v>
      </c>
      <c r="E196">
        <f t="shared" si="327"/>
        <v>1</v>
      </c>
      <c r="I196">
        <f>IF(P196&lt;'Two cycles - Optimise'!$B$2,1000,P196-'Two cycles - Optimise'!$B$2)</f>
        <v>5.0000000000000044E-2</v>
      </c>
      <c r="J196">
        <v>193</v>
      </c>
      <c r="K196">
        <f>IF(J196&gt;'Two cycles - Optimise'!$B$4,1,_xlfn.BINOM.DIST(J196,'Two cycles - Optimise'!$B$4,'Two cycles - Optimise'!$B$3,TRUE))</f>
        <v>1</v>
      </c>
      <c r="L196">
        <f t="shared" si="328"/>
        <v>0</v>
      </c>
      <c r="M196">
        <f t="shared" si="329"/>
        <v>1</v>
      </c>
      <c r="N196">
        <f t="shared" si="330"/>
        <v>0</v>
      </c>
      <c r="O196">
        <f t="shared" si="331"/>
        <v>0</v>
      </c>
      <c r="P196">
        <f t="shared" si="332"/>
        <v>1</v>
      </c>
      <c r="T196">
        <f t="shared" si="333"/>
        <v>0</v>
      </c>
      <c r="U196">
        <f t="shared" si="334"/>
        <v>0</v>
      </c>
      <c r="V196">
        <f t="shared" si="335"/>
        <v>0</v>
      </c>
      <c r="W196">
        <f t="shared" si="336"/>
        <v>0</v>
      </c>
      <c r="X196">
        <f t="shared" si="337"/>
        <v>0</v>
      </c>
      <c r="Y196">
        <f t="shared" si="338"/>
        <v>0</v>
      </c>
      <c r="Z196">
        <f t="shared" si="339"/>
        <v>0</v>
      </c>
      <c r="AA196">
        <f t="shared" si="340"/>
        <v>0</v>
      </c>
      <c r="AB196">
        <f t="shared" si="341"/>
        <v>0</v>
      </c>
      <c r="AC196">
        <f t="shared" si="342"/>
        <v>0</v>
      </c>
      <c r="AD196">
        <f t="shared" si="343"/>
        <v>0</v>
      </c>
      <c r="AE196">
        <f t="shared" si="344"/>
        <v>0</v>
      </c>
      <c r="AF196">
        <f t="shared" si="345"/>
        <v>0</v>
      </c>
      <c r="AG196">
        <f t="shared" si="346"/>
        <v>0</v>
      </c>
      <c r="AH196">
        <f t="shared" si="347"/>
        <v>0</v>
      </c>
      <c r="AI196">
        <f t="shared" si="348"/>
        <v>0</v>
      </c>
      <c r="AJ196">
        <f t="shared" si="349"/>
        <v>0</v>
      </c>
      <c r="AK196">
        <f t="shared" si="350"/>
        <v>0</v>
      </c>
      <c r="AL196">
        <f t="shared" si="351"/>
        <v>0</v>
      </c>
      <c r="AM196">
        <f t="shared" si="352"/>
        <v>0</v>
      </c>
      <c r="AN196">
        <f t="shared" si="353"/>
        <v>0</v>
      </c>
      <c r="AO196">
        <f t="shared" si="354"/>
        <v>0</v>
      </c>
      <c r="AP196">
        <f t="shared" si="355"/>
        <v>0</v>
      </c>
      <c r="AQ196">
        <f t="shared" si="356"/>
        <v>0</v>
      </c>
      <c r="AR196">
        <f t="shared" si="357"/>
        <v>0</v>
      </c>
      <c r="AS196">
        <f t="shared" si="358"/>
        <v>0</v>
      </c>
      <c r="AT196">
        <f t="shared" si="359"/>
        <v>0</v>
      </c>
      <c r="AU196">
        <f t="shared" si="360"/>
        <v>0</v>
      </c>
      <c r="AV196">
        <f t="shared" si="361"/>
        <v>0</v>
      </c>
      <c r="AW196">
        <f t="shared" si="362"/>
        <v>0</v>
      </c>
      <c r="AX196">
        <f t="shared" si="363"/>
        <v>0</v>
      </c>
      <c r="AY196">
        <f t="shared" si="364"/>
        <v>0</v>
      </c>
      <c r="AZ196">
        <f t="shared" si="365"/>
        <v>0</v>
      </c>
      <c r="BA196">
        <f t="shared" si="366"/>
        <v>0</v>
      </c>
      <c r="BB196">
        <f t="shared" si="367"/>
        <v>0</v>
      </c>
      <c r="BC196">
        <f t="shared" si="368"/>
        <v>0</v>
      </c>
      <c r="BD196">
        <f t="shared" si="369"/>
        <v>0</v>
      </c>
      <c r="BE196">
        <f t="shared" si="370"/>
        <v>0</v>
      </c>
      <c r="BF196">
        <f t="shared" si="371"/>
        <v>0</v>
      </c>
      <c r="BG196">
        <f t="shared" si="372"/>
        <v>0</v>
      </c>
      <c r="BH196">
        <f t="shared" si="373"/>
        <v>0</v>
      </c>
      <c r="BI196">
        <f t="shared" si="374"/>
        <v>0</v>
      </c>
      <c r="BJ196">
        <f t="shared" si="375"/>
        <v>0</v>
      </c>
      <c r="BK196">
        <f t="shared" si="376"/>
        <v>0</v>
      </c>
      <c r="BL196">
        <f t="shared" si="377"/>
        <v>0</v>
      </c>
      <c r="BM196">
        <f t="shared" si="378"/>
        <v>0</v>
      </c>
      <c r="BN196">
        <f t="shared" si="379"/>
        <v>0</v>
      </c>
      <c r="BO196">
        <f t="shared" si="380"/>
        <v>0</v>
      </c>
      <c r="BP196">
        <f t="shared" si="381"/>
        <v>0</v>
      </c>
      <c r="BQ196">
        <f t="shared" si="382"/>
        <v>0</v>
      </c>
      <c r="BR196">
        <f t="shared" si="383"/>
        <v>0</v>
      </c>
      <c r="BS196">
        <f t="shared" si="384"/>
        <v>0</v>
      </c>
      <c r="BT196">
        <f t="shared" si="385"/>
        <v>0</v>
      </c>
      <c r="BU196">
        <f t="shared" si="386"/>
        <v>0</v>
      </c>
      <c r="BV196">
        <f t="shared" si="387"/>
        <v>0</v>
      </c>
      <c r="BW196">
        <f t="shared" si="388"/>
        <v>0</v>
      </c>
      <c r="BX196">
        <f t="shared" si="389"/>
        <v>0</v>
      </c>
      <c r="BY196">
        <f t="shared" si="390"/>
        <v>0</v>
      </c>
      <c r="BZ196">
        <f t="shared" si="391"/>
        <v>0</v>
      </c>
      <c r="CA196">
        <f t="shared" si="392"/>
        <v>0</v>
      </c>
      <c r="CB196">
        <f t="shared" si="393"/>
        <v>0</v>
      </c>
      <c r="CC196">
        <f t="shared" si="394"/>
        <v>0</v>
      </c>
      <c r="CD196">
        <f t="shared" si="395"/>
        <v>0</v>
      </c>
      <c r="CE196">
        <f t="shared" si="396"/>
        <v>0</v>
      </c>
      <c r="CF196">
        <f t="shared" si="397"/>
        <v>0</v>
      </c>
      <c r="CG196">
        <f t="shared" si="398"/>
        <v>0</v>
      </c>
      <c r="CH196">
        <f t="shared" si="399"/>
        <v>0</v>
      </c>
      <c r="CI196">
        <f t="shared" si="400"/>
        <v>0</v>
      </c>
      <c r="CJ196">
        <f t="shared" si="401"/>
        <v>0</v>
      </c>
      <c r="CK196">
        <f t="shared" si="402"/>
        <v>0</v>
      </c>
      <c r="CL196">
        <f t="shared" si="403"/>
        <v>0</v>
      </c>
      <c r="CM196">
        <f t="shared" si="404"/>
        <v>0</v>
      </c>
      <c r="CN196">
        <f t="shared" si="405"/>
        <v>0</v>
      </c>
      <c r="CO196">
        <f t="shared" si="406"/>
        <v>0</v>
      </c>
      <c r="CP196">
        <f t="shared" si="407"/>
        <v>0</v>
      </c>
      <c r="CQ196">
        <f t="shared" si="408"/>
        <v>0</v>
      </c>
      <c r="CR196">
        <f t="shared" si="409"/>
        <v>0</v>
      </c>
      <c r="CS196">
        <f t="shared" si="410"/>
        <v>0</v>
      </c>
      <c r="CT196">
        <f t="shared" si="411"/>
        <v>0</v>
      </c>
      <c r="CU196">
        <f t="shared" si="412"/>
        <v>0</v>
      </c>
      <c r="CV196">
        <f t="shared" si="413"/>
        <v>0</v>
      </c>
      <c r="CW196">
        <f t="shared" si="414"/>
        <v>0</v>
      </c>
      <c r="CX196">
        <f t="shared" si="415"/>
        <v>0</v>
      </c>
      <c r="CY196">
        <f t="shared" si="416"/>
        <v>0</v>
      </c>
      <c r="CZ196">
        <f t="shared" si="417"/>
        <v>0</v>
      </c>
      <c r="DA196">
        <f t="shared" si="418"/>
        <v>0</v>
      </c>
      <c r="DB196">
        <f t="shared" si="419"/>
        <v>0</v>
      </c>
      <c r="DC196">
        <f t="shared" si="420"/>
        <v>0</v>
      </c>
      <c r="DD196">
        <f t="shared" si="421"/>
        <v>0</v>
      </c>
      <c r="DE196">
        <f t="shared" si="422"/>
        <v>0</v>
      </c>
      <c r="DF196">
        <f t="shared" si="423"/>
        <v>0</v>
      </c>
      <c r="DG196">
        <f t="shared" si="424"/>
        <v>0</v>
      </c>
      <c r="DH196">
        <f t="shared" si="425"/>
        <v>0</v>
      </c>
      <c r="DI196">
        <f t="shared" si="426"/>
        <v>0</v>
      </c>
      <c r="DJ196">
        <f t="shared" si="427"/>
        <v>0</v>
      </c>
      <c r="DK196">
        <f t="shared" si="428"/>
        <v>0</v>
      </c>
      <c r="DL196">
        <f t="shared" si="429"/>
        <v>0</v>
      </c>
      <c r="DM196">
        <f t="shared" si="430"/>
        <v>0</v>
      </c>
      <c r="DN196">
        <f t="shared" si="431"/>
        <v>0</v>
      </c>
      <c r="DO196">
        <f t="shared" si="432"/>
        <v>0</v>
      </c>
      <c r="DP196">
        <f t="shared" si="433"/>
        <v>0</v>
      </c>
      <c r="DR196">
        <f>IF(AND(DR$2&lt;=$J196,$J196&lt;='Two cycles - Optimise'!$B$4),_xlfn.BINOM.DIST(DR$2,'Two cycles - Optimise'!$B$4,'Two cycles - Optimise'!$B$3,FALSE),0)</f>
        <v>0</v>
      </c>
      <c r="DS196">
        <f>IF(AND(DS$2&lt;=$J196,$J196&lt;='Two cycles - Optimise'!$B$4),_xlfn.BINOM.DIST(DS$2,'Two cycles - Optimise'!$B$4,'Two cycles - Optimise'!$B$3,FALSE),0)</f>
        <v>0</v>
      </c>
      <c r="DT196">
        <f>IF(AND(DT$2&lt;=$J196,$J196&lt;='Two cycles - Optimise'!$B$4),_xlfn.BINOM.DIST(DT$2,'Two cycles - Optimise'!$B$4,'Two cycles - Optimise'!$B$3,FALSE),0)</f>
        <v>0</v>
      </c>
      <c r="DU196">
        <f>IF(AND(DU$2&lt;=$J196,$J196&lt;='Two cycles - Optimise'!$B$4),_xlfn.BINOM.DIST(DU$2,'Two cycles - Optimise'!$B$4,'Two cycles - Optimise'!$B$3,FALSE),0)</f>
        <v>0</v>
      </c>
      <c r="DV196">
        <f>IF(AND(DV$2&lt;=$J196,$J196&lt;='Two cycles - Optimise'!$B$4),_xlfn.BINOM.DIST(DV$2,'Two cycles - Optimise'!$B$4,'Two cycles - Optimise'!$B$3,FALSE),0)</f>
        <v>0</v>
      </c>
      <c r="DW196">
        <f>IF(AND(DW$2&lt;=$J196,$J196&lt;='Two cycles - Optimise'!$B$4),_xlfn.BINOM.DIST(DW$2,'Two cycles - Optimise'!$B$4,'Two cycles - Optimise'!$B$3,FALSE),0)</f>
        <v>0</v>
      </c>
      <c r="DX196">
        <f>IF(AND(DX$2&lt;=$J196,$J196&lt;='Two cycles - Optimise'!$B$4),_xlfn.BINOM.DIST(DX$2,'Two cycles - Optimise'!$B$4,'Two cycles - Optimise'!$B$3,FALSE),0)</f>
        <v>0</v>
      </c>
      <c r="DY196">
        <f>IF(AND(DY$2&lt;=$J196,$J196&lt;='Two cycles - Optimise'!$B$4),_xlfn.BINOM.DIST(DY$2,'Two cycles - Optimise'!$B$4,'Two cycles - Optimise'!$B$3,FALSE),0)</f>
        <v>0</v>
      </c>
      <c r="DZ196">
        <f>IF(AND(DZ$2&lt;=$J196,$J196&lt;='Two cycles - Optimise'!$B$4),_xlfn.BINOM.DIST(DZ$2,'Two cycles - Optimise'!$B$4,'Two cycles - Optimise'!$B$3,FALSE),0)</f>
        <v>0</v>
      </c>
      <c r="EA196">
        <f>IF(AND(EA$2&lt;=$J196,$J196&lt;='Two cycles - Optimise'!$B$4),_xlfn.BINOM.DIST(EA$2,'Two cycles - Optimise'!$B$4,'Two cycles - Optimise'!$B$3,FALSE),0)</f>
        <v>0</v>
      </c>
      <c r="EB196">
        <f>IF(AND(EB$2&lt;=$J196,$J196&lt;='Two cycles - Optimise'!$B$4),_xlfn.BINOM.DIST(EB$2,'Two cycles - Optimise'!$B$4,'Two cycles - Optimise'!$B$3,FALSE),0)</f>
        <v>0</v>
      </c>
      <c r="EC196">
        <f>IF(AND(EC$2&lt;=$J196,$J196&lt;='Two cycles - Optimise'!$B$4),_xlfn.BINOM.DIST(EC$2,'Two cycles - Optimise'!$B$4,'Two cycles - Optimise'!$B$3,FALSE),0)</f>
        <v>0</v>
      </c>
      <c r="ED196">
        <f>IF(AND(ED$2&lt;=$J196,$J196&lt;='Two cycles - Optimise'!$B$4),_xlfn.BINOM.DIST(ED$2,'Two cycles - Optimise'!$B$4,'Two cycles - Optimise'!$B$3,FALSE),0)</f>
        <v>0</v>
      </c>
      <c r="EE196">
        <f>IF(AND(EE$2&lt;=$J196,$J196&lt;='Two cycles - Optimise'!$B$4),_xlfn.BINOM.DIST(EE$2,'Two cycles - Optimise'!$B$4,'Two cycles - Optimise'!$B$3,FALSE),0)</f>
        <v>0</v>
      </c>
      <c r="EF196">
        <f>IF(AND(EF$2&lt;=$J196,$J196&lt;='Two cycles - Optimise'!$B$4),_xlfn.BINOM.DIST(EF$2,'Two cycles - Optimise'!$B$4,'Two cycles - Optimise'!$B$3,FALSE),0)</f>
        <v>0</v>
      </c>
      <c r="EG196">
        <f>IF(AND(EG$2&lt;=$J196,$J196&lt;='Two cycles - Optimise'!$B$4),_xlfn.BINOM.DIST(EG$2,'Two cycles - Optimise'!$B$4,'Two cycles - Optimise'!$B$3,FALSE),0)</f>
        <v>0</v>
      </c>
      <c r="EH196">
        <f>IF(AND(EH$2&lt;=$J196,$J196&lt;='Two cycles - Optimise'!$B$4),_xlfn.BINOM.DIST(EH$2,'Two cycles - Optimise'!$B$4,'Two cycles - Optimise'!$B$3,FALSE),0)</f>
        <v>0</v>
      </c>
      <c r="EI196">
        <f>IF(AND(EI$2&lt;=$J196,$J196&lt;='Two cycles - Optimise'!$B$4),_xlfn.BINOM.DIST(EI$2,'Two cycles - Optimise'!$B$4,'Two cycles - Optimise'!$B$3,FALSE),0)</f>
        <v>0</v>
      </c>
      <c r="EJ196">
        <f>IF(AND(EJ$2&lt;=$J196,$J196&lt;='Two cycles - Optimise'!$B$4),_xlfn.BINOM.DIST(EJ$2,'Two cycles - Optimise'!$B$4,'Two cycles - Optimise'!$B$3,FALSE),0)</f>
        <v>0</v>
      </c>
      <c r="EK196">
        <f>IF(AND(EK$2&lt;=$J196,$J196&lt;='Two cycles - Optimise'!$B$4),_xlfn.BINOM.DIST(EK$2,'Two cycles - Optimise'!$B$4,'Two cycles - Optimise'!$B$3,FALSE),0)</f>
        <v>0</v>
      </c>
      <c r="EL196">
        <f>IF(AND(EL$2&lt;=$J196,$J196&lt;='Two cycles - Optimise'!$B$4),_xlfn.BINOM.DIST(EL$2,'Two cycles - Optimise'!$B$4,'Two cycles - Optimise'!$B$3,FALSE),0)</f>
        <v>0</v>
      </c>
      <c r="EM196">
        <f>IF(AND(EM$2&lt;=$J196,$J196&lt;='Two cycles - Optimise'!$B$4),_xlfn.BINOM.DIST(EM$2,'Two cycles - Optimise'!$B$4,'Two cycles - Optimise'!$B$3,FALSE),0)</f>
        <v>0</v>
      </c>
      <c r="EN196">
        <f>IF(AND(EN$2&lt;=$J196,$J196&lt;='Two cycles - Optimise'!$B$4),_xlfn.BINOM.DIST(EN$2,'Two cycles - Optimise'!$B$4,'Two cycles - Optimise'!$B$3,FALSE),0)</f>
        <v>0</v>
      </c>
      <c r="EO196">
        <f>IF(AND(EO$2&lt;=$J196,$J196&lt;='Two cycles - Optimise'!$B$4),_xlfn.BINOM.DIST(EO$2,'Two cycles - Optimise'!$B$4,'Two cycles - Optimise'!$B$3,FALSE),0)</f>
        <v>0</v>
      </c>
      <c r="EP196">
        <f>IF(AND(EP$2&lt;=$J196,$J196&lt;='Two cycles - Optimise'!$B$4),_xlfn.BINOM.DIST(EP$2,'Two cycles - Optimise'!$B$4,'Two cycles - Optimise'!$B$3,FALSE),0)</f>
        <v>0</v>
      </c>
      <c r="EQ196">
        <f>IF(AND(EQ$2&lt;=$J196,$J196&lt;='Two cycles - Optimise'!$B$4),_xlfn.BINOM.DIST(EQ$2,'Two cycles - Optimise'!$B$4,'Two cycles - Optimise'!$B$3,FALSE),0)</f>
        <v>0</v>
      </c>
      <c r="ER196">
        <f>IF(AND(ER$2&lt;=$J196,$J196&lt;='Two cycles - Optimise'!$B$4),_xlfn.BINOM.DIST(ER$2,'Two cycles - Optimise'!$B$4,'Two cycles - Optimise'!$B$3,FALSE),0)</f>
        <v>0</v>
      </c>
      <c r="ES196">
        <f>IF(AND(ES$2&lt;=$J196,$J196&lt;='Two cycles - Optimise'!$B$4),_xlfn.BINOM.DIST(ES$2,'Two cycles - Optimise'!$B$4,'Two cycles - Optimise'!$B$3,FALSE),0)</f>
        <v>0</v>
      </c>
      <c r="ET196">
        <f>IF(AND(ET$2&lt;=$J196,$J196&lt;='Two cycles - Optimise'!$B$4),_xlfn.BINOM.DIST(ET$2,'Two cycles - Optimise'!$B$4,'Two cycles - Optimise'!$B$3,FALSE),0)</f>
        <v>0</v>
      </c>
      <c r="EU196">
        <f>IF(AND(EU$2&lt;=$J196,$J196&lt;='Two cycles - Optimise'!$B$4),_xlfn.BINOM.DIST(EU$2,'Two cycles - Optimise'!$B$4,'Two cycles - Optimise'!$B$3,FALSE),0)</f>
        <v>0</v>
      </c>
      <c r="EV196">
        <f>IF(AND(EV$2&lt;=$J196,$J196&lt;='Two cycles - Optimise'!$B$4),_xlfn.BINOM.DIST(EV$2,'Two cycles - Optimise'!$B$4,'Two cycles - Optimise'!$B$3,FALSE),0)</f>
        <v>0</v>
      </c>
      <c r="EW196">
        <f>IF(AND(EW$2&lt;=$J196,$J196&lt;='Two cycles - Optimise'!$B$4),_xlfn.BINOM.DIST(EW$2,'Two cycles - Optimise'!$B$4,'Two cycles - Optimise'!$B$3,FALSE),0)</f>
        <v>0</v>
      </c>
      <c r="EX196">
        <f>IF(AND(EX$2&lt;=$J196,$J196&lt;='Two cycles - Optimise'!$B$4),_xlfn.BINOM.DIST(EX$2,'Two cycles - Optimise'!$B$4,'Two cycles - Optimise'!$B$3,FALSE),0)</f>
        <v>0</v>
      </c>
      <c r="EY196">
        <f>IF(AND(EY$2&lt;=$J196,$J196&lt;='Two cycles - Optimise'!$B$4),_xlfn.BINOM.DIST(EY$2,'Two cycles - Optimise'!$B$4,'Two cycles - Optimise'!$B$3,FALSE),0)</f>
        <v>0</v>
      </c>
      <c r="EZ196">
        <f>IF(AND(EZ$2&lt;=$J196,$J196&lt;='Two cycles - Optimise'!$B$4),_xlfn.BINOM.DIST(EZ$2,'Two cycles - Optimise'!$B$4,'Two cycles - Optimise'!$B$3,FALSE),0)</f>
        <v>0</v>
      </c>
      <c r="FA196">
        <f>IF(AND(FA$2&lt;=$J196,$J196&lt;='Two cycles - Optimise'!$B$4),_xlfn.BINOM.DIST(FA$2,'Two cycles - Optimise'!$B$4,'Two cycles - Optimise'!$B$3,FALSE),0)</f>
        <v>0</v>
      </c>
      <c r="FB196">
        <f>IF(AND(FB$2&lt;=$J196,$J196&lt;='Two cycles - Optimise'!$B$4),_xlfn.BINOM.DIST(FB$2,'Two cycles - Optimise'!$B$4,'Two cycles - Optimise'!$B$3,FALSE),0)</f>
        <v>0</v>
      </c>
      <c r="FC196">
        <f>IF(AND(FC$2&lt;=$J196,$J196&lt;='Two cycles - Optimise'!$B$4),_xlfn.BINOM.DIST(FC$2,'Two cycles - Optimise'!$B$4,'Two cycles - Optimise'!$B$3,FALSE),0)</f>
        <v>0</v>
      </c>
      <c r="FD196">
        <f>IF(AND(FD$2&lt;=$J196,$J196&lt;='Two cycles - Optimise'!$B$4),_xlfn.BINOM.DIST(FD$2,'Two cycles - Optimise'!$B$4,'Two cycles - Optimise'!$B$3,FALSE),0)</f>
        <v>0</v>
      </c>
      <c r="FE196">
        <f>IF(AND(FE$2&lt;=$J196,$J196&lt;='Two cycles - Optimise'!$B$4),_xlfn.BINOM.DIST(FE$2,'Two cycles - Optimise'!$B$4,'Two cycles - Optimise'!$B$3,FALSE),0)</f>
        <v>0</v>
      </c>
      <c r="FF196">
        <f>IF(AND(FF$2&lt;=$J196,$J196&lt;='Two cycles - Optimise'!$B$4),_xlfn.BINOM.DIST(FF$2,'Two cycles - Optimise'!$B$4,'Two cycles - Optimise'!$B$3,FALSE),0)</f>
        <v>0</v>
      </c>
      <c r="FG196">
        <f>IF(AND(FG$2&lt;=$J196,$J196&lt;='Two cycles - Optimise'!$B$4),_xlfn.BINOM.DIST(FG$2,'Two cycles - Optimise'!$B$4,'Two cycles - Optimise'!$B$3,FALSE),0)</f>
        <v>0</v>
      </c>
      <c r="FH196">
        <f>IF(AND(FH$2&lt;=$J196,$J196&lt;='Two cycles - Optimise'!$B$4),_xlfn.BINOM.DIST(FH$2,'Two cycles - Optimise'!$B$4,'Two cycles - Optimise'!$B$3,FALSE),0)</f>
        <v>0</v>
      </c>
      <c r="FI196">
        <f>IF(AND(FI$2&lt;=$J196,$J196&lt;='Two cycles - Optimise'!$B$4),_xlfn.BINOM.DIST(FI$2,'Two cycles - Optimise'!$B$4,'Two cycles - Optimise'!$B$3,FALSE),0)</f>
        <v>0</v>
      </c>
      <c r="FJ196">
        <f>IF(AND(FJ$2&lt;=$J196,$J196&lt;='Two cycles - Optimise'!$B$4),_xlfn.BINOM.DIST(FJ$2,'Two cycles - Optimise'!$B$4,'Two cycles - Optimise'!$B$3,FALSE),0)</f>
        <v>0</v>
      </c>
      <c r="FK196">
        <f>IF(AND(FK$2&lt;=$J196,$J196&lt;='Two cycles - Optimise'!$B$4),_xlfn.BINOM.DIST(FK$2,'Two cycles - Optimise'!$B$4,'Two cycles - Optimise'!$B$3,FALSE),0)</f>
        <v>0</v>
      </c>
      <c r="FL196">
        <f>IF(AND(FL$2&lt;=$J196,$J196&lt;='Two cycles - Optimise'!$B$4),_xlfn.BINOM.DIST(FL$2,'Two cycles - Optimise'!$B$4,'Two cycles - Optimise'!$B$3,FALSE),0)</f>
        <v>0</v>
      </c>
      <c r="FM196">
        <f>IF(AND(FM$2&lt;=$J196,$J196&lt;='Two cycles - Optimise'!$B$4),_xlfn.BINOM.DIST(FM$2,'Two cycles - Optimise'!$B$4,'Two cycles - Optimise'!$B$3,FALSE),0)</f>
        <v>0</v>
      </c>
      <c r="FN196">
        <f>IF(AND(FN$2&lt;=$J196,$J196&lt;='Two cycles - Optimise'!$B$4),_xlfn.BINOM.DIST(FN$2,'Two cycles - Optimise'!$B$4,'Two cycles - Optimise'!$B$3,FALSE),0)</f>
        <v>0</v>
      </c>
      <c r="FO196">
        <f>IF(AND(FO$2&lt;=$J196,$J196&lt;='Two cycles - Optimise'!$B$4),_xlfn.BINOM.DIST(FO$2,'Two cycles - Optimise'!$B$4,'Two cycles - Optimise'!$B$3,FALSE),0)</f>
        <v>0</v>
      </c>
      <c r="FP196">
        <f>IF(AND(FP$2&lt;=$J196,$J196&lt;='Two cycles - Optimise'!$B$4),_xlfn.BINOM.DIST(FP$2,'Two cycles - Optimise'!$B$4,'Two cycles - Optimise'!$B$3,FALSE),0)</f>
        <v>0</v>
      </c>
      <c r="FQ196">
        <f>IF(AND(FQ$2&lt;=$J196,$J196&lt;='Two cycles - Optimise'!$B$4),_xlfn.BINOM.DIST(FQ$2,'Two cycles - Optimise'!$B$4,'Two cycles - Optimise'!$B$3,FALSE),0)</f>
        <v>0</v>
      </c>
      <c r="FR196">
        <f>IF(AND(FR$2&lt;=$J196,$J196&lt;='Two cycles - Optimise'!$B$4),_xlfn.BINOM.DIST(FR$2,'Two cycles - Optimise'!$B$4,'Two cycles - Optimise'!$B$3,FALSE),0)</f>
        <v>0</v>
      </c>
      <c r="FS196">
        <f>IF(AND(FS$2&lt;=$J196,$J196&lt;='Two cycles - Optimise'!$B$4),_xlfn.BINOM.DIST(FS$2,'Two cycles - Optimise'!$B$4,'Two cycles - Optimise'!$B$3,FALSE),0)</f>
        <v>0</v>
      </c>
      <c r="FT196">
        <f>IF(AND(FT$2&lt;=$J196,$J196&lt;='Two cycles - Optimise'!$B$4),_xlfn.BINOM.DIST(FT$2,'Two cycles - Optimise'!$B$4,'Two cycles - Optimise'!$B$3,FALSE),0)</f>
        <v>0</v>
      </c>
      <c r="FU196">
        <f>IF(AND(FU$2&lt;=$J196,$J196&lt;='Two cycles - Optimise'!$B$4),_xlfn.BINOM.DIST(FU$2,'Two cycles - Optimise'!$B$4,'Two cycles - Optimise'!$B$3,FALSE),0)</f>
        <v>0</v>
      </c>
      <c r="FV196">
        <f>IF(AND(FV$2&lt;=$J196,$J196&lt;='Two cycles - Optimise'!$B$4),_xlfn.BINOM.DIST(FV$2,'Two cycles - Optimise'!$B$4,'Two cycles - Optimise'!$B$3,FALSE),0)</f>
        <v>0</v>
      </c>
      <c r="FW196">
        <f>IF(AND(FW$2&lt;=$J196,$J196&lt;='Two cycles - Optimise'!$B$4),_xlfn.BINOM.DIST(FW$2,'Two cycles - Optimise'!$B$4,'Two cycles - Optimise'!$B$3,FALSE),0)</f>
        <v>0</v>
      </c>
      <c r="FX196">
        <f>IF(AND(FX$2&lt;=$J196,$J196&lt;='Two cycles - Optimise'!$B$4),_xlfn.BINOM.DIST(FX$2,'Two cycles - Optimise'!$B$4,'Two cycles - Optimise'!$B$3,FALSE),0)</f>
        <v>0</v>
      </c>
      <c r="FY196">
        <f>IF(AND(FY$2&lt;=$J196,$J196&lt;='Two cycles - Optimise'!$B$4),_xlfn.BINOM.DIST(FY$2,'Two cycles - Optimise'!$B$4,'Two cycles - Optimise'!$B$3,FALSE),0)</f>
        <v>0</v>
      </c>
      <c r="FZ196">
        <f>IF(AND(FZ$2&lt;=$J196,$J196&lt;='Two cycles - Optimise'!$B$4),_xlfn.BINOM.DIST(FZ$2,'Two cycles - Optimise'!$B$4,'Two cycles - Optimise'!$B$3,FALSE),0)</f>
        <v>0</v>
      </c>
      <c r="GA196">
        <f>IF(AND(GA$2&lt;=$J196,$J196&lt;='Two cycles - Optimise'!$B$4),_xlfn.BINOM.DIST(GA$2,'Two cycles - Optimise'!$B$4,'Two cycles - Optimise'!$B$3,FALSE),0)</f>
        <v>0</v>
      </c>
      <c r="GB196">
        <f>IF(AND(GB$2&lt;=$J196,$J196&lt;='Two cycles - Optimise'!$B$4),_xlfn.BINOM.DIST(GB$2,'Two cycles - Optimise'!$B$4,'Two cycles - Optimise'!$B$3,FALSE),0)</f>
        <v>0</v>
      </c>
      <c r="GC196">
        <f>IF(AND(GC$2&lt;=$J196,$J196&lt;='Two cycles - Optimise'!$B$4),_xlfn.BINOM.DIST(GC$2,'Two cycles - Optimise'!$B$4,'Two cycles - Optimise'!$B$3,FALSE),0)</f>
        <v>0</v>
      </c>
      <c r="GD196">
        <f>IF(AND(GD$2&lt;=$J196,$J196&lt;='Two cycles - Optimise'!$B$4),_xlfn.BINOM.DIST(GD$2,'Two cycles - Optimise'!$B$4,'Two cycles - Optimise'!$B$3,FALSE),0)</f>
        <v>0</v>
      </c>
      <c r="GE196">
        <f>IF(AND(GE$2&lt;=$J196,$J196&lt;='Two cycles - Optimise'!$B$4),_xlfn.BINOM.DIST(GE$2,'Two cycles - Optimise'!$B$4,'Two cycles - Optimise'!$B$3,FALSE),0)</f>
        <v>0</v>
      </c>
      <c r="GF196">
        <f>IF(AND(GF$2&lt;=$J196,$J196&lt;='Two cycles - Optimise'!$B$4),_xlfn.BINOM.DIST(GF$2,'Two cycles - Optimise'!$B$4,'Two cycles - Optimise'!$B$3,FALSE),0)</f>
        <v>0</v>
      </c>
      <c r="GG196">
        <f>IF(AND(GG$2&lt;=$J196,$J196&lt;='Two cycles - Optimise'!$B$4),_xlfn.BINOM.DIST(GG$2,'Two cycles - Optimise'!$B$4,'Two cycles - Optimise'!$B$3,FALSE),0)</f>
        <v>0</v>
      </c>
      <c r="GH196">
        <f>IF(AND(GH$2&lt;=$J196,$J196&lt;='Two cycles - Optimise'!$B$4),_xlfn.BINOM.DIST(GH$2,'Two cycles - Optimise'!$B$4,'Two cycles - Optimise'!$B$3,FALSE),0)</f>
        <v>0</v>
      </c>
      <c r="GI196">
        <f>IF(AND(GI$2&lt;=$J196,$J196&lt;='Two cycles - Optimise'!$B$4),_xlfn.BINOM.DIST(GI$2,'Two cycles - Optimise'!$B$4,'Two cycles - Optimise'!$B$3,FALSE),0)</f>
        <v>0</v>
      </c>
      <c r="GJ196">
        <f>IF(AND(GJ$2&lt;=$J196,$J196&lt;='Two cycles - Optimise'!$B$4),_xlfn.BINOM.DIST(GJ$2,'Two cycles - Optimise'!$B$4,'Two cycles - Optimise'!$B$3,FALSE),0)</f>
        <v>0</v>
      </c>
      <c r="GK196">
        <f>IF(AND(GK$2&lt;=$J196,$J196&lt;='Two cycles - Optimise'!$B$4),_xlfn.BINOM.DIST(GK$2,'Two cycles - Optimise'!$B$4,'Two cycles - Optimise'!$B$3,FALSE),0)</f>
        <v>0</v>
      </c>
      <c r="GL196">
        <f>IF(AND(GL$2&lt;=$J196,$J196&lt;='Two cycles - Optimise'!$B$4),_xlfn.BINOM.DIST(GL$2,'Two cycles - Optimise'!$B$4,'Two cycles - Optimise'!$B$3,FALSE),0)</f>
        <v>0</v>
      </c>
      <c r="GM196">
        <f>IF(AND(GM$2&lt;=$J196,$J196&lt;='Two cycles - Optimise'!$B$4),_xlfn.BINOM.DIST(GM$2,'Two cycles - Optimise'!$B$4,'Two cycles - Optimise'!$B$3,FALSE),0)</f>
        <v>0</v>
      </c>
      <c r="GN196">
        <f>IF(AND(GN$2&lt;=$J196,$J196&lt;='Two cycles - Optimise'!$B$4),_xlfn.BINOM.DIST(GN$2,'Two cycles - Optimise'!$B$4,'Two cycles - Optimise'!$B$3,FALSE),0)</f>
        <v>0</v>
      </c>
      <c r="GO196">
        <f>IF(AND(GO$2&lt;=$J196,$J196&lt;='Two cycles - Optimise'!$B$4),_xlfn.BINOM.DIST(GO$2,'Two cycles - Optimise'!$B$4,'Two cycles - Optimise'!$B$3,FALSE),0)</f>
        <v>0</v>
      </c>
      <c r="GP196">
        <f>IF(AND(GP$2&lt;=$J196,$J196&lt;='Two cycles - Optimise'!$B$4),_xlfn.BINOM.DIST(GP$2,'Two cycles - Optimise'!$B$4,'Two cycles - Optimise'!$B$3,FALSE),0)</f>
        <v>0</v>
      </c>
      <c r="GQ196">
        <f>IF(AND(GQ$2&lt;=$J196,$J196&lt;='Two cycles - Optimise'!$B$4),_xlfn.BINOM.DIST(GQ$2,'Two cycles - Optimise'!$B$4,'Two cycles - Optimise'!$B$3,FALSE),0)</f>
        <v>0</v>
      </c>
      <c r="GR196">
        <f>IF(AND(GR$2&lt;=$J196,$J196&lt;='Two cycles - Optimise'!$B$4),_xlfn.BINOM.DIST(GR$2,'Two cycles - Optimise'!$B$4,'Two cycles - Optimise'!$B$3,FALSE),0)</f>
        <v>0</v>
      </c>
      <c r="GS196">
        <f>IF(AND(GS$2&lt;=$J196,$J196&lt;='Two cycles - Optimise'!$B$4),_xlfn.BINOM.DIST(GS$2,'Two cycles - Optimise'!$B$4,'Two cycles - Optimise'!$B$3,FALSE),0)</f>
        <v>0</v>
      </c>
      <c r="GT196">
        <f>IF(AND(GT$2&lt;=$J196,$J196&lt;='Two cycles - Optimise'!$B$4),_xlfn.BINOM.DIST(GT$2,'Two cycles - Optimise'!$B$4,'Two cycles - Optimise'!$B$3,FALSE),0)</f>
        <v>0</v>
      </c>
      <c r="GU196">
        <f>IF(AND(GU$2&lt;=$J196,$J196&lt;='Two cycles - Optimise'!$B$4),_xlfn.BINOM.DIST(GU$2,'Two cycles - Optimise'!$B$4,'Two cycles - Optimise'!$B$3,FALSE),0)</f>
        <v>0</v>
      </c>
      <c r="GV196">
        <f>IF(AND(GV$2&lt;=$J196,$J196&lt;='Two cycles - Optimise'!$B$4),_xlfn.BINOM.DIST(GV$2,'Two cycles - Optimise'!$B$4,'Two cycles - Optimise'!$B$3,FALSE),0)</f>
        <v>0</v>
      </c>
      <c r="GW196">
        <f>IF(AND(GW$2&lt;=$J196,$J196&lt;='Two cycles - Optimise'!$B$4),_xlfn.BINOM.DIST(GW$2,'Two cycles - Optimise'!$B$4,'Two cycles - Optimise'!$B$3,FALSE),0)</f>
        <v>0</v>
      </c>
      <c r="GX196">
        <f>IF(AND(GX$2&lt;=$J196,$J196&lt;='Two cycles - Optimise'!$B$4),_xlfn.BINOM.DIST(GX$2,'Two cycles - Optimise'!$B$4,'Two cycles - Optimise'!$B$3,FALSE),0)</f>
        <v>0</v>
      </c>
      <c r="GY196">
        <f>IF(AND(GY$2&lt;=$J196,$J196&lt;='Two cycles - Optimise'!$B$4),_xlfn.BINOM.DIST(GY$2,'Two cycles - Optimise'!$B$4,'Two cycles - Optimise'!$B$3,FALSE),0)</f>
        <v>0</v>
      </c>
      <c r="GZ196">
        <f>IF(AND(GZ$2&lt;=$J196,$J196&lt;='Two cycles - Optimise'!$B$4),_xlfn.BINOM.DIST(GZ$2,'Two cycles - Optimise'!$B$4,'Two cycles - Optimise'!$B$3,FALSE),0)</f>
        <v>0</v>
      </c>
      <c r="HA196">
        <f>IF(AND(HA$2&lt;=$J196,$J196&lt;='Two cycles - Optimise'!$B$4),_xlfn.BINOM.DIST(HA$2,'Two cycles - Optimise'!$B$4,'Two cycles - Optimise'!$B$3,FALSE),0)</f>
        <v>0</v>
      </c>
      <c r="HB196">
        <f>IF(AND(HB$2&lt;=$J196,$J196&lt;='Two cycles - Optimise'!$B$4),_xlfn.BINOM.DIST(HB$2,'Two cycles - Optimise'!$B$4,'Two cycles - Optimise'!$B$3,FALSE),0)</f>
        <v>0</v>
      </c>
      <c r="HC196">
        <f>IF(AND(HC$2&lt;=$J196,$J196&lt;='Two cycles - Optimise'!$B$4),_xlfn.BINOM.DIST(HC$2,'Two cycles - Optimise'!$B$4,'Two cycles - Optimise'!$B$3,FALSE),0)</f>
        <v>0</v>
      </c>
      <c r="HD196">
        <f>IF(AND(HD$2&lt;=$J196,$J196&lt;='Two cycles - Optimise'!$B$4),_xlfn.BINOM.DIST(HD$2,'Two cycles - Optimise'!$B$4,'Two cycles - Optimise'!$B$3,FALSE),0)</f>
        <v>0</v>
      </c>
      <c r="HE196">
        <f>IF(AND(HE$2&lt;=$J196,$J196&lt;='Two cycles - Optimise'!$B$4),_xlfn.BINOM.DIST(HE$2,'Two cycles - Optimise'!$B$4,'Two cycles - Optimise'!$B$3,FALSE),0)</f>
        <v>0</v>
      </c>
      <c r="HF196">
        <f>IF(AND(HF$2&lt;=$J196,$J196&lt;='Two cycles - Optimise'!$B$4),_xlfn.BINOM.DIST(HF$2,'Two cycles - Optimise'!$B$4,'Two cycles - Optimise'!$B$3,FALSE),0)</f>
        <v>0</v>
      </c>
      <c r="HG196">
        <f>IF(AND(HG$2&lt;=$J196,$J196&lt;='Two cycles - Optimise'!$B$4),_xlfn.BINOM.DIST(HG$2,'Two cycles - Optimise'!$B$4,'Two cycles - Optimise'!$B$3,FALSE),0)</f>
        <v>0</v>
      </c>
      <c r="HH196">
        <f>IF(AND(HH$2&lt;=$J196,$J196&lt;='Two cycles - Optimise'!$B$4),_xlfn.BINOM.DIST(HH$2,'Two cycles - Optimise'!$B$4,'Two cycles - Optimise'!$B$3,FALSE),0)</f>
        <v>0</v>
      </c>
      <c r="HI196">
        <f>IF(AND(HI$2&lt;=$J196,$J196&lt;='Two cycles - Optimise'!$B$4),_xlfn.BINOM.DIST(HI$2,'Two cycles - Optimise'!$B$4,'Two cycles - Optimise'!$B$3,FALSE),0)</f>
        <v>0</v>
      </c>
      <c r="HJ196">
        <f>IF(AND(HJ$2&lt;=$J196,$J196&lt;='Two cycles - Optimise'!$B$4),_xlfn.BINOM.DIST(HJ$2,'Two cycles - Optimise'!$B$4,'Two cycles - Optimise'!$B$3,FALSE),0)</f>
        <v>0</v>
      </c>
      <c r="HK196">
        <f>IF(AND(HK$2&lt;=$J196,$J196&lt;='Two cycles - Optimise'!$B$4),_xlfn.BINOM.DIST(HK$2,'Two cycles - Optimise'!$B$4,'Two cycles - Optimise'!$B$3,FALSE),0)</f>
        <v>0</v>
      </c>
      <c r="HL196">
        <f>IF(AND(HL$2&lt;=$J196,$J196&lt;='Two cycles - Optimise'!$B$4),_xlfn.BINOM.DIST(HL$2,'Two cycles - Optimise'!$B$4,'Two cycles - Optimise'!$B$3,FALSE),0)</f>
        <v>0</v>
      </c>
      <c r="HM196">
        <f>IF(AND(HM$2&lt;=$J196,$J196&lt;='Two cycles - Optimise'!$B$4),_xlfn.BINOM.DIST(HM$2,'Two cycles - Optimise'!$B$4,'Two cycles - Optimise'!$B$3,FALSE),0)</f>
        <v>0</v>
      </c>
      <c r="HN196">
        <f>IF(AND(HN$2&lt;=$J196,$J196&lt;='Two cycles - Optimise'!$B$4),_xlfn.BINOM.DIST(HN$2,'Two cycles - Optimise'!$B$4,'Two cycles - Optimise'!$B$3,FALSE),0)</f>
        <v>0</v>
      </c>
      <c r="HP196">
        <f>IF('Two cycles - Optimise'!$E$10&gt;($J196+HP$2),_xlfn.BINOM.DIST('Two cycles - Optimise'!$E$10-HP$2,'Two cycles - Optimise'!$B$4,'Two cycles - Optimise'!$B$3,TRUE)-_xlfn.BINOM.DIST($J196,'Two cycles - Optimise'!$B$4,'Two cycles - Optimise'!$B$3,TRUE),0)</f>
        <v>0</v>
      </c>
      <c r="HQ196">
        <f>IF('Two cycles - Optimise'!$E$10&gt;($J196+HQ$2),_xlfn.BINOM.DIST('Two cycles - Optimise'!$E$10-HQ$2,'Two cycles - Optimise'!$B$4,'Two cycles - Optimise'!$B$3,TRUE)-_xlfn.BINOM.DIST($J196,'Two cycles - Optimise'!$B$4,'Two cycles - Optimise'!$B$3,TRUE),0)</f>
        <v>0</v>
      </c>
      <c r="HR196">
        <f>IF('Two cycles - Optimise'!$E$10&gt;($J196+HR$2),_xlfn.BINOM.DIST('Two cycles - Optimise'!$E$10-HR$2,'Two cycles - Optimise'!$B$4,'Two cycles - Optimise'!$B$3,TRUE)-_xlfn.BINOM.DIST($J196,'Two cycles - Optimise'!$B$4,'Two cycles - Optimise'!$B$3,TRUE),0)</f>
        <v>0</v>
      </c>
      <c r="HS196">
        <f>IF('Two cycles - Optimise'!$E$10&gt;($J196+HS$2),_xlfn.BINOM.DIST('Two cycles - Optimise'!$E$10-HS$2,'Two cycles - Optimise'!$B$4,'Two cycles - Optimise'!$B$3,TRUE)-_xlfn.BINOM.DIST($J196,'Two cycles - Optimise'!$B$4,'Two cycles - Optimise'!$B$3,TRUE),0)</f>
        <v>0</v>
      </c>
      <c r="HT196">
        <f>IF('Two cycles - Optimise'!$E$10&gt;($J196+HT$2),_xlfn.BINOM.DIST('Two cycles - Optimise'!$E$10-HT$2,'Two cycles - Optimise'!$B$4,'Two cycles - Optimise'!$B$3,TRUE)-_xlfn.BINOM.DIST($J196,'Two cycles - Optimise'!$B$4,'Two cycles - Optimise'!$B$3,TRUE),0)</f>
        <v>0</v>
      </c>
      <c r="HU196">
        <f>IF('Two cycles - Optimise'!$E$10&gt;($J196+HU$2),_xlfn.BINOM.DIST('Two cycles - Optimise'!$E$10-HU$2,'Two cycles - Optimise'!$B$4,'Two cycles - Optimise'!$B$3,TRUE)-_xlfn.BINOM.DIST($J196,'Two cycles - Optimise'!$B$4,'Two cycles - Optimise'!$B$3,TRUE),0)</f>
        <v>0</v>
      </c>
      <c r="HV196">
        <f>IF('Two cycles - Optimise'!$E$10&gt;($J196+HV$2),_xlfn.BINOM.DIST('Two cycles - Optimise'!$E$10-HV$2,'Two cycles - Optimise'!$B$4,'Two cycles - Optimise'!$B$3,TRUE)-_xlfn.BINOM.DIST($J196,'Two cycles - Optimise'!$B$4,'Two cycles - Optimise'!$B$3,TRUE),0)</f>
        <v>0</v>
      </c>
      <c r="HW196">
        <f>IF('Two cycles - Optimise'!$E$10&gt;($J196+HW$2),_xlfn.BINOM.DIST('Two cycles - Optimise'!$E$10-HW$2,'Two cycles - Optimise'!$B$4,'Two cycles - Optimise'!$B$3,TRUE)-_xlfn.BINOM.DIST($J196,'Two cycles - Optimise'!$B$4,'Two cycles - Optimise'!$B$3,TRUE),0)</f>
        <v>0</v>
      </c>
      <c r="HX196">
        <f>IF('Two cycles - Optimise'!$E$10&gt;($J196+HX$2),_xlfn.BINOM.DIST('Two cycles - Optimise'!$E$10-HX$2,'Two cycles - Optimise'!$B$4,'Two cycles - Optimise'!$B$3,TRUE)-_xlfn.BINOM.DIST($J196,'Two cycles - Optimise'!$B$4,'Two cycles - Optimise'!$B$3,TRUE),0)</f>
        <v>0</v>
      </c>
      <c r="HY196">
        <f>IF('Two cycles - Optimise'!$E$10&gt;($J196+HY$2),_xlfn.BINOM.DIST('Two cycles - Optimise'!$E$10-HY$2,'Two cycles - Optimise'!$B$4,'Two cycles - Optimise'!$B$3,TRUE)-_xlfn.BINOM.DIST($J196,'Two cycles - Optimise'!$B$4,'Two cycles - Optimise'!$B$3,TRUE),0)</f>
        <v>0</v>
      </c>
      <c r="HZ196">
        <f>IF('Two cycles - Optimise'!$E$10&gt;($J196+HZ$2),_xlfn.BINOM.DIST('Two cycles - Optimise'!$E$10-HZ$2,'Two cycles - Optimise'!$B$4,'Two cycles - Optimise'!$B$3,TRUE)-_xlfn.BINOM.DIST($J196,'Two cycles - Optimise'!$B$4,'Two cycles - Optimise'!$B$3,TRUE),0)</f>
        <v>0</v>
      </c>
      <c r="IA196">
        <f>IF('Two cycles - Optimise'!$E$10&gt;($J196+IA$2),_xlfn.BINOM.DIST('Two cycles - Optimise'!$E$10-IA$2,'Two cycles - Optimise'!$B$4,'Two cycles - Optimise'!$B$3,TRUE)-_xlfn.BINOM.DIST($J196,'Two cycles - Optimise'!$B$4,'Two cycles - Optimise'!$B$3,TRUE),0)</f>
        <v>0</v>
      </c>
      <c r="IB196">
        <f>IF('Two cycles - Optimise'!$E$10&gt;($J196+IB$2),_xlfn.BINOM.DIST('Two cycles - Optimise'!$E$10-IB$2,'Two cycles - Optimise'!$B$4,'Two cycles - Optimise'!$B$3,TRUE)-_xlfn.BINOM.DIST($J196,'Two cycles - Optimise'!$B$4,'Two cycles - Optimise'!$B$3,TRUE),0)</f>
        <v>0</v>
      </c>
      <c r="IC196">
        <f>IF('Two cycles - Optimise'!$E$10&gt;($J196+IC$2),_xlfn.BINOM.DIST('Two cycles - Optimise'!$E$10-IC$2,'Two cycles - Optimise'!$B$4,'Two cycles - Optimise'!$B$3,TRUE)-_xlfn.BINOM.DIST($J196,'Two cycles - Optimise'!$B$4,'Two cycles - Optimise'!$B$3,TRUE),0)</f>
        <v>0</v>
      </c>
      <c r="ID196">
        <f>IF('Two cycles - Optimise'!$E$10&gt;($J196+ID$2),_xlfn.BINOM.DIST('Two cycles - Optimise'!$E$10-ID$2,'Two cycles - Optimise'!$B$4,'Two cycles - Optimise'!$B$3,TRUE)-_xlfn.BINOM.DIST($J196,'Two cycles - Optimise'!$B$4,'Two cycles - Optimise'!$B$3,TRUE),0)</f>
        <v>0</v>
      </c>
      <c r="IE196">
        <f>IF('Two cycles - Optimise'!$E$10&gt;($J196+IE$2),_xlfn.BINOM.DIST('Two cycles - Optimise'!$E$10-IE$2,'Two cycles - Optimise'!$B$4,'Two cycles - Optimise'!$B$3,TRUE)-_xlfn.BINOM.DIST($J196,'Two cycles - Optimise'!$B$4,'Two cycles - Optimise'!$B$3,TRUE),0)</f>
        <v>0</v>
      </c>
      <c r="IF196">
        <f>IF('Two cycles - Optimise'!$E$10&gt;($J196+IF$2),_xlfn.BINOM.DIST('Two cycles - Optimise'!$E$10-IF$2,'Two cycles - Optimise'!$B$4,'Two cycles - Optimise'!$B$3,TRUE)-_xlfn.BINOM.DIST($J196,'Two cycles - Optimise'!$B$4,'Two cycles - Optimise'!$B$3,TRUE),0)</f>
        <v>0</v>
      </c>
      <c r="IG196">
        <f>IF('Two cycles - Optimise'!$E$10&gt;($J196+IG$2),_xlfn.BINOM.DIST('Two cycles - Optimise'!$E$10-IG$2,'Two cycles - Optimise'!$B$4,'Two cycles - Optimise'!$B$3,TRUE)-_xlfn.BINOM.DIST($J196,'Two cycles - Optimise'!$B$4,'Two cycles - Optimise'!$B$3,TRUE),0)</f>
        <v>0</v>
      </c>
      <c r="IH196">
        <f>IF('Two cycles - Optimise'!$E$10&gt;($J196+IH$2),_xlfn.BINOM.DIST('Two cycles - Optimise'!$E$10-IH$2,'Two cycles - Optimise'!$B$4,'Two cycles - Optimise'!$B$3,TRUE)-_xlfn.BINOM.DIST($J196,'Two cycles - Optimise'!$B$4,'Two cycles - Optimise'!$B$3,TRUE),0)</f>
        <v>0</v>
      </c>
      <c r="II196">
        <f>IF('Two cycles - Optimise'!$E$10&gt;($J196+II$2),_xlfn.BINOM.DIST('Two cycles - Optimise'!$E$10-II$2,'Two cycles - Optimise'!$B$4,'Two cycles - Optimise'!$B$3,TRUE)-_xlfn.BINOM.DIST($J196,'Two cycles - Optimise'!$B$4,'Two cycles - Optimise'!$B$3,TRUE),0)</f>
        <v>0</v>
      </c>
      <c r="IJ196">
        <f>IF('Two cycles - Optimise'!$E$10&gt;($J196+IJ$2),_xlfn.BINOM.DIST('Two cycles - Optimise'!$E$10-IJ$2,'Two cycles - Optimise'!$B$4,'Two cycles - Optimise'!$B$3,TRUE)-_xlfn.BINOM.DIST($J196,'Two cycles - Optimise'!$B$4,'Two cycles - Optimise'!$B$3,TRUE),0)</f>
        <v>0</v>
      </c>
      <c r="IK196">
        <f>IF('Two cycles - Optimise'!$E$10&gt;($J196+IK$2),_xlfn.BINOM.DIST('Two cycles - Optimise'!$E$10-IK$2,'Two cycles - Optimise'!$B$4,'Two cycles - Optimise'!$B$3,TRUE)-_xlfn.BINOM.DIST($J196,'Two cycles - Optimise'!$B$4,'Two cycles - Optimise'!$B$3,TRUE),0)</f>
        <v>0</v>
      </c>
      <c r="IL196">
        <f>IF('Two cycles - Optimise'!$E$10&gt;($J196+IL$2),_xlfn.BINOM.DIST('Two cycles - Optimise'!$E$10-IL$2,'Two cycles - Optimise'!$B$4,'Two cycles - Optimise'!$B$3,TRUE)-_xlfn.BINOM.DIST($J196,'Two cycles - Optimise'!$B$4,'Two cycles - Optimise'!$B$3,TRUE),0)</f>
        <v>0</v>
      </c>
      <c r="IM196">
        <f>IF('Two cycles - Optimise'!$E$10&gt;($J196+IM$2),_xlfn.BINOM.DIST('Two cycles - Optimise'!$E$10-IM$2,'Two cycles - Optimise'!$B$4,'Two cycles - Optimise'!$B$3,TRUE)-_xlfn.BINOM.DIST($J196,'Two cycles - Optimise'!$B$4,'Two cycles - Optimise'!$B$3,TRUE),0)</f>
        <v>0</v>
      </c>
      <c r="IN196">
        <f>IF('Two cycles - Optimise'!$E$10&gt;($J196+IN$2),_xlfn.BINOM.DIST('Two cycles - Optimise'!$E$10-IN$2,'Two cycles - Optimise'!$B$4,'Two cycles - Optimise'!$B$3,TRUE)-_xlfn.BINOM.DIST($J196,'Two cycles - Optimise'!$B$4,'Two cycles - Optimise'!$B$3,TRUE),0)</f>
        <v>0</v>
      </c>
      <c r="IO196">
        <f>IF('Two cycles - Optimise'!$E$10&gt;($J196+IO$2),_xlfn.BINOM.DIST('Two cycles - Optimise'!$E$10-IO$2,'Two cycles - Optimise'!$B$4,'Two cycles - Optimise'!$B$3,TRUE)-_xlfn.BINOM.DIST($J196,'Two cycles - Optimise'!$B$4,'Two cycles - Optimise'!$B$3,TRUE),0)</f>
        <v>0</v>
      </c>
      <c r="IP196">
        <f>IF('Two cycles - Optimise'!$E$10&gt;($J196+IP$2),_xlfn.BINOM.DIST('Two cycles - Optimise'!$E$10-IP$2,'Two cycles - Optimise'!$B$4,'Two cycles - Optimise'!$B$3,TRUE)-_xlfn.BINOM.DIST($J196,'Two cycles - Optimise'!$B$4,'Two cycles - Optimise'!$B$3,TRUE),0)</f>
        <v>0</v>
      </c>
      <c r="IQ196">
        <f>IF('Two cycles - Optimise'!$E$10&gt;($J196+IQ$2),_xlfn.BINOM.DIST('Two cycles - Optimise'!$E$10-IQ$2,'Two cycles - Optimise'!$B$4,'Two cycles - Optimise'!$B$3,TRUE)-_xlfn.BINOM.DIST($J196,'Two cycles - Optimise'!$B$4,'Two cycles - Optimise'!$B$3,TRUE),0)</f>
        <v>0</v>
      </c>
      <c r="IR196">
        <f>IF('Two cycles - Optimise'!$E$10&gt;($J196+IR$2),_xlfn.BINOM.DIST('Two cycles - Optimise'!$E$10-IR$2,'Two cycles - Optimise'!$B$4,'Two cycles - Optimise'!$B$3,TRUE)-_xlfn.BINOM.DIST($J196,'Two cycles - Optimise'!$B$4,'Two cycles - Optimise'!$B$3,TRUE),0)</f>
        <v>0</v>
      </c>
      <c r="IS196">
        <f>IF('Two cycles - Optimise'!$E$10&gt;($J196+IS$2),_xlfn.BINOM.DIST('Two cycles - Optimise'!$E$10-IS$2,'Two cycles - Optimise'!$B$4,'Two cycles - Optimise'!$B$3,TRUE)-_xlfn.BINOM.DIST($J196,'Two cycles - Optimise'!$B$4,'Two cycles - Optimise'!$B$3,TRUE),0)</f>
        <v>0</v>
      </c>
      <c r="IT196">
        <f>IF('Two cycles - Optimise'!$E$10&gt;($J196+IT$2),_xlfn.BINOM.DIST('Two cycles - Optimise'!$E$10-IT$2,'Two cycles - Optimise'!$B$4,'Two cycles - Optimise'!$B$3,TRUE)-_xlfn.BINOM.DIST($J196,'Two cycles - Optimise'!$B$4,'Two cycles - Optimise'!$B$3,TRUE),0)</f>
        <v>0</v>
      </c>
      <c r="IU196">
        <f>IF('Two cycles - Optimise'!$E$10&gt;($J196+IU$2),_xlfn.BINOM.DIST('Two cycles - Optimise'!$E$10-IU$2,'Two cycles - Optimise'!$B$4,'Two cycles - Optimise'!$B$3,TRUE)-_xlfn.BINOM.DIST($J196,'Two cycles - Optimise'!$B$4,'Two cycles - Optimise'!$B$3,TRUE),0)</f>
        <v>0</v>
      </c>
      <c r="IV196">
        <f>IF('Two cycles - Optimise'!$E$10&gt;($J196+IV$2),_xlfn.BINOM.DIST('Two cycles - Optimise'!$E$10-IV$2,'Two cycles - Optimise'!$B$4,'Two cycles - Optimise'!$B$3,TRUE)-_xlfn.BINOM.DIST($J196,'Two cycles - Optimise'!$B$4,'Two cycles - Optimise'!$B$3,TRUE),0)</f>
        <v>0</v>
      </c>
      <c r="IW196">
        <f>IF('Two cycles - Optimise'!$E$10&gt;($J196+IW$2),_xlfn.BINOM.DIST('Two cycles - Optimise'!$E$10-IW$2,'Two cycles - Optimise'!$B$4,'Two cycles - Optimise'!$B$3,TRUE)-_xlfn.BINOM.DIST($J196,'Two cycles - Optimise'!$B$4,'Two cycles - Optimise'!$B$3,TRUE),0)</f>
        <v>0</v>
      </c>
      <c r="IX196">
        <f>IF('Two cycles - Optimise'!$E$10&gt;($J196+IX$2),_xlfn.BINOM.DIST('Two cycles - Optimise'!$E$10-IX$2,'Two cycles - Optimise'!$B$4,'Two cycles - Optimise'!$B$3,TRUE)-_xlfn.BINOM.DIST($J196,'Two cycles - Optimise'!$B$4,'Two cycles - Optimise'!$B$3,TRUE),0)</f>
        <v>0</v>
      </c>
      <c r="IY196">
        <f>IF('Two cycles - Optimise'!$E$10&gt;($J196+IY$2),_xlfn.BINOM.DIST('Two cycles - Optimise'!$E$10-IY$2,'Two cycles - Optimise'!$B$4,'Two cycles - Optimise'!$B$3,TRUE)-_xlfn.BINOM.DIST($J196,'Two cycles - Optimise'!$B$4,'Two cycles - Optimise'!$B$3,TRUE),0)</f>
        <v>0</v>
      </c>
      <c r="IZ196">
        <f>IF('Two cycles - Optimise'!$E$10&gt;($J196+IZ$2),_xlfn.BINOM.DIST('Two cycles - Optimise'!$E$10-IZ$2,'Two cycles - Optimise'!$B$4,'Two cycles - Optimise'!$B$3,TRUE)-_xlfn.BINOM.DIST($J196,'Two cycles - Optimise'!$B$4,'Two cycles - Optimise'!$B$3,TRUE),0)</f>
        <v>0</v>
      </c>
      <c r="JA196">
        <f>IF('Two cycles - Optimise'!$E$10&gt;($J196+JA$2),_xlfn.BINOM.DIST('Two cycles - Optimise'!$E$10-JA$2,'Two cycles - Optimise'!$B$4,'Two cycles - Optimise'!$B$3,TRUE)-_xlfn.BINOM.DIST($J196,'Two cycles - Optimise'!$B$4,'Two cycles - Optimise'!$B$3,TRUE),0)</f>
        <v>0</v>
      </c>
      <c r="JB196">
        <f>IF('Two cycles - Optimise'!$E$10&gt;($J196+JB$2),_xlfn.BINOM.DIST('Two cycles - Optimise'!$E$10-JB$2,'Two cycles - Optimise'!$B$4,'Two cycles - Optimise'!$B$3,TRUE)-_xlfn.BINOM.DIST($J196,'Two cycles - Optimise'!$B$4,'Two cycles - Optimise'!$B$3,TRUE),0)</f>
        <v>0</v>
      </c>
      <c r="JC196">
        <f>IF('Two cycles - Optimise'!$E$10&gt;($J196+JC$2),_xlfn.BINOM.DIST('Two cycles - Optimise'!$E$10-JC$2,'Two cycles - Optimise'!$B$4,'Two cycles - Optimise'!$B$3,TRUE)-_xlfn.BINOM.DIST($J196,'Two cycles - Optimise'!$B$4,'Two cycles - Optimise'!$B$3,TRUE),0)</f>
        <v>0</v>
      </c>
      <c r="JD196">
        <f>IF('Two cycles - Optimise'!$E$10&gt;($J196+JD$2),_xlfn.BINOM.DIST('Two cycles - Optimise'!$E$10-JD$2,'Two cycles - Optimise'!$B$4,'Two cycles - Optimise'!$B$3,TRUE)-_xlfn.BINOM.DIST($J196,'Two cycles - Optimise'!$B$4,'Two cycles - Optimise'!$B$3,TRUE),0)</f>
        <v>0</v>
      </c>
      <c r="JE196">
        <f>IF('Two cycles - Optimise'!$E$10&gt;($J196+JE$2),_xlfn.BINOM.DIST('Two cycles - Optimise'!$E$10-JE$2,'Two cycles - Optimise'!$B$4,'Two cycles - Optimise'!$B$3,TRUE)-_xlfn.BINOM.DIST($J196,'Two cycles - Optimise'!$B$4,'Two cycles - Optimise'!$B$3,TRUE),0)</f>
        <v>0</v>
      </c>
      <c r="JF196">
        <f>IF('Two cycles - Optimise'!$E$10&gt;($J196+JF$2),_xlfn.BINOM.DIST('Two cycles - Optimise'!$E$10-JF$2,'Two cycles - Optimise'!$B$4,'Two cycles - Optimise'!$B$3,TRUE)-_xlfn.BINOM.DIST($J196,'Two cycles - Optimise'!$B$4,'Two cycles - Optimise'!$B$3,TRUE),0)</f>
        <v>0</v>
      </c>
      <c r="JG196">
        <f>IF('Two cycles - Optimise'!$E$10&gt;($J196+JG$2),_xlfn.BINOM.DIST('Two cycles - Optimise'!$E$10-JG$2,'Two cycles - Optimise'!$B$4,'Two cycles - Optimise'!$B$3,TRUE)-_xlfn.BINOM.DIST($J196,'Two cycles - Optimise'!$B$4,'Two cycles - Optimise'!$B$3,TRUE),0)</f>
        <v>0</v>
      </c>
      <c r="JH196">
        <f>IF('Two cycles - Optimise'!$E$10&gt;($J196+JH$2),_xlfn.BINOM.DIST('Two cycles - Optimise'!$E$10-JH$2,'Two cycles - Optimise'!$B$4,'Two cycles - Optimise'!$B$3,TRUE)-_xlfn.BINOM.DIST($J196,'Two cycles - Optimise'!$B$4,'Two cycles - Optimise'!$B$3,TRUE),0)</f>
        <v>0</v>
      </c>
      <c r="JI196">
        <f>IF('Two cycles - Optimise'!$E$10&gt;($J196+JI$2),_xlfn.BINOM.DIST('Two cycles - Optimise'!$E$10-JI$2,'Two cycles - Optimise'!$B$4,'Two cycles - Optimise'!$B$3,TRUE)-_xlfn.BINOM.DIST($J196,'Two cycles - Optimise'!$B$4,'Two cycles - Optimise'!$B$3,TRUE),0)</f>
        <v>0</v>
      </c>
      <c r="JJ196">
        <f>IF('Two cycles - Optimise'!$E$10&gt;($J196+JJ$2),_xlfn.BINOM.DIST('Two cycles - Optimise'!$E$10-JJ$2,'Two cycles - Optimise'!$B$4,'Two cycles - Optimise'!$B$3,TRUE)-_xlfn.BINOM.DIST($J196,'Two cycles - Optimise'!$B$4,'Two cycles - Optimise'!$B$3,TRUE),0)</f>
        <v>0</v>
      </c>
      <c r="JK196">
        <f>IF('Two cycles - Optimise'!$E$10&gt;($J196+JK$2),_xlfn.BINOM.DIST('Two cycles - Optimise'!$E$10-JK$2,'Two cycles - Optimise'!$B$4,'Two cycles - Optimise'!$B$3,TRUE)-_xlfn.BINOM.DIST($J196,'Two cycles - Optimise'!$B$4,'Two cycles - Optimise'!$B$3,TRUE),0)</f>
        <v>0</v>
      </c>
      <c r="JL196">
        <f>IF('Two cycles - Optimise'!$E$10&gt;($J196+JL$2),_xlfn.BINOM.DIST('Two cycles - Optimise'!$E$10-JL$2,'Two cycles - Optimise'!$B$4,'Two cycles - Optimise'!$B$3,TRUE)-_xlfn.BINOM.DIST($J196,'Two cycles - Optimise'!$B$4,'Two cycles - Optimise'!$B$3,TRUE),0)</f>
        <v>0</v>
      </c>
      <c r="JM196">
        <f>IF('Two cycles - Optimise'!$E$10&gt;($J196+JM$2),_xlfn.BINOM.DIST('Two cycles - Optimise'!$E$10-JM$2,'Two cycles - Optimise'!$B$4,'Two cycles - Optimise'!$B$3,TRUE)-_xlfn.BINOM.DIST($J196,'Two cycles - Optimise'!$B$4,'Two cycles - Optimise'!$B$3,TRUE),0)</f>
        <v>0</v>
      </c>
      <c r="JN196">
        <f>IF('Two cycles - Optimise'!$E$10&gt;($J196+JN$2),_xlfn.BINOM.DIST('Two cycles - Optimise'!$E$10-JN$2,'Two cycles - Optimise'!$B$4,'Two cycles - Optimise'!$B$3,TRUE)-_xlfn.BINOM.DIST($J196,'Two cycles - Optimise'!$B$4,'Two cycles - Optimise'!$B$3,TRUE),0)</f>
        <v>0</v>
      </c>
      <c r="JO196">
        <f>IF('Two cycles - Optimise'!$E$10&gt;($J196+JO$2),_xlfn.BINOM.DIST('Two cycles - Optimise'!$E$10-JO$2,'Two cycles - Optimise'!$B$4,'Two cycles - Optimise'!$B$3,TRUE)-_xlfn.BINOM.DIST($J196,'Two cycles - Optimise'!$B$4,'Two cycles - Optimise'!$B$3,TRUE),0)</f>
        <v>0</v>
      </c>
      <c r="JP196">
        <f>IF('Two cycles - Optimise'!$E$10&gt;($J196+JP$2),_xlfn.BINOM.DIST('Two cycles - Optimise'!$E$10-JP$2,'Two cycles - Optimise'!$B$4,'Two cycles - Optimise'!$B$3,TRUE)-_xlfn.BINOM.DIST($J196,'Two cycles - Optimise'!$B$4,'Two cycles - Optimise'!$B$3,TRUE),0)</f>
        <v>0</v>
      </c>
      <c r="JQ196">
        <f>IF('Two cycles - Optimise'!$E$10&gt;($J196+JQ$2),_xlfn.BINOM.DIST('Two cycles - Optimise'!$E$10-JQ$2,'Two cycles - Optimise'!$B$4,'Two cycles - Optimise'!$B$3,TRUE)-_xlfn.BINOM.DIST($J196,'Two cycles - Optimise'!$B$4,'Two cycles - Optimise'!$B$3,TRUE),0)</f>
        <v>0</v>
      </c>
      <c r="JR196">
        <f>IF('Two cycles - Optimise'!$E$10&gt;($J196+JR$2),_xlfn.BINOM.DIST('Two cycles - Optimise'!$E$10-JR$2,'Two cycles - Optimise'!$B$4,'Two cycles - Optimise'!$B$3,TRUE)-_xlfn.BINOM.DIST($J196,'Two cycles - Optimise'!$B$4,'Two cycles - Optimise'!$B$3,TRUE),0)</f>
        <v>0</v>
      </c>
      <c r="JS196">
        <f>IF('Two cycles - Optimise'!$E$10&gt;($J196+JS$2),_xlfn.BINOM.DIST('Two cycles - Optimise'!$E$10-JS$2,'Two cycles - Optimise'!$B$4,'Two cycles - Optimise'!$B$3,TRUE)-_xlfn.BINOM.DIST($J196,'Two cycles - Optimise'!$B$4,'Two cycles - Optimise'!$B$3,TRUE),0)</f>
        <v>0</v>
      </c>
      <c r="JT196">
        <f>IF('Two cycles - Optimise'!$E$10&gt;($J196+JT$2),_xlfn.BINOM.DIST('Two cycles - Optimise'!$E$10-JT$2,'Two cycles - Optimise'!$B$4,'Two cycles - Optimise'!$B$3,TRUE)-_xlfn.BINOM.DIST($J196,'Two cycles - Optimise'!$B$4,'Two cycles - Optimise'!$B$3,TRUE),0)</f>
        <v>0</v>
      </c>
      <c r="JU196">
        <f>IF('Two cycles - Optimise'!$E$10&gt;($J196+JU$2),_xlfn.BINOM.DIST('Two cycles - Optimise'!$E$10-JU$2,'Two cycles - Optimise'!$B$4,'Two cycles - Optimise'!$B$3,TRUE)-_xlfn.BINOM.DIST($J196,'Two cycles - Optimise'!$B$4,'Two cycles - Optimise'!$B$3,TRUE),0)</f>
        <v>0</v>
      </c>
      <c r="JV196">
        <f>IF('Two cycles - Optimise'!$E$10&gt;($J196+JV$2),_xlfn.BINOM.DIST('Two cycles - Optimise'!$E$10-JV$2,'Two cycles - Optimise'!$B$4,'Two cycles - Optimise'!$B$3,TRUE)-_xlfn.BINOM.DIST($J196,'Two cycles - Optimise'!$B$4,'Two cycles - Optimise'!$B$3,TRUE),0)</f>
        <v>0</v>
      </c>
      <c r="JW196">
        <f>IF('Two cycles - Optimise'!$E$10&gt;($J196+JW$2),_xlfn.BINOM.DIST('Two cycles - Optimise'!$E$10-JW$2,'Two cycles - Optimise'!$B$4,'Two cycles - Optimise'!$B$3,TRUE)-_xlfn.BINOM.DIST($J196,'Two cycles - Optimise'!$B$4,'Two cycles - Optimise'!$B$3,TRUE),0)</f>
        <v>0</v>
      </c>
      <c r="JX196">
        <f>IF('Two cycles - Optimise'!$E$10&gt;($J196+JX$2),_xlfn.BINOM.DIST('Two cycles - Optimise'!$E$10-JX$2,'Two cycles - Optimise'!$B$4,'Two cycles - Optimise'!$B$3,TRUE)-_xlfn.BINOM.DIST($J196,'Two cycles - Optimise'!$B$4,'Two cycles - Optimise'!$B$3,TRUE),0)</f>
        <v>0</v>
      </c>
      <c r="JY196">
        <f>IF('Two cycles - Optimise'!$E$10&gt;($J196+JY$2),_xlfn.BINOM.DIST('Two cycles - Optimise'!$E$10-JY$2,'Two cycles - Optimise'!$B$4,'Two cycles - Optimise'!$B$3,TRUE)-_xlfn.BINOM.DIST($J196,'Two cycles - Optimise'!$B$4,'Two cycles - Optimise'!$B$3,TRUE),0)</f>
        <v>0</v>
      </c>
      <c r="JZ196">
        <f>IF('Two cycles - Optimise'!$E$10&gt;($J196+JZ$2),_xlfn.BINOM.DIST('Two cycles - Optimise'!$E$10-JZ$2,'Two cycles - Optimise'!$B$4,'Two cycles - Optimise'!$B$3,TRUE)-_xlfn.BINOM.DIST($J196,'Two cycles - Optimise'!$B$4,'Two cycles - Optimise'!$B$3,TRUE),0)</f>
        <v>0</v>
      </c>
      <c r="KA196">
        <f>IF('Two cycles - Optimise'!$E$10&gt;($J196+KA$2),_xlfn.BINOM.DIST('Two cycles - Optimise'!$E$10-KA$2,'Two cycles - Optimise'!$B$4,'Two cycles - Optimise'!$B$3,TRUE)-_xlfn.BINOM.DIST($J196,'Two cycles - Optimise'!$B$4,'Two cycles - Optimise'!$B$3,TRUE),0)</f>
        <v>0</v>
      </c>
      <c r="KB196">
        <f>IF('Two cycles - Optimise'!$E$10&gt;($J196+KB$2),_xlfn.BINOM.DIST('Two cycles - Optimise'!$E$10-KB$2,'Two cycles - Optimise'!$B$4,'Two cycles - Optimise'!$B$3,TRUE)-_xlfn.BINOM.DIST($J196,'Two cycles - Optimise'!$B$4,'Two cycles - Optimise'!$B$3,TRUE),0)</f>
        <v>0</v>
      </c>
      <c r="KC196">
        <f>IF('Two cycles - Optimise'!$E$10&gt;($J196+KC$2),_xlfn.BINOM.DIST('Two cycles - Optimise'!$E$10-KC$2,'Two cycles - Optimise'!$B$4,'Two cycles - Optimise'!$B$3,TRUE)-_xlfn.BINOM.DIST($J196,'Two cycles - Optimise'!$B$4,'Two cycles - Optimise'!$B$3,TRUE),0)</f>
        <v>0</v>
      </c>
      <c r="KD196">
        <f>IF('Two cycles - Optimise'!$E$10&gt;($J196+KD$2),_xlfn.BINOM.DIST('Two cycles - Optimise'!$E$10-KD$2,'Two cycles - Optimise'!$B$4,'Two cycles - Optimise'!$B$3,TRUE)-_xlfn.BINOM.DIST($J196,'Two cycles - Optimise'!$B$4,'Two cycles - Optimise'!$B$3,TRUE),0)</f>
        <v>0</v>
      </c>
      <c r="KE196">
        <f>IF('Two cycles - Optimise'!$E$10&gt;($J196+KE$2),_xlfn.BINOM.DIST('Two cycles - Optimise'!$E$10-KE$2,'Two cycles - Optimise'!$B$4,'Two cycles - Optimise'!$B$3,TRUE)-_xlfn.BINOM.DIST($J196,'Two cycles - Optimise'!$B$4,'Two cycles - Optimise'!$B$3,TRUE),0)</f>
        <v>0</v>
      </c>
      <c r="KF196">
        <f>IF('Two cycles - Optimise'!$E$10&gt;($J196+KF$2),_xlfn.BINOM.DIST('Two cycles - Optimise'!$E$10-KF$2,'Two cycles - Optimise'!$B$4,'Two cycles - Optimise'!$B$3,TRUE)-_xlfn.BINOM.DIST($J196,'Two cycles - Optimise'!$B$4,'Two cycles - Optimise'!$B$3,TRUE),0)</f>
        <v>0</v>
      </c>
      <c r="KG196">
        <f>IF('Two cycles - Optimise'!$E$10&gt;($J196+KG$2),_xlfn.BINOM.DIST('Two cycles - Optimise'!$E$10-KG$2,'Two cycles - Optimise'!$B$4,'Two cycles - Optimise'!$B$3,TRUE)-_xlfn.BINOM.DIST($J196,'Two cycles - Optimise'!$B$4,'Two cycles - Optimise'!$B$3,TRUE),0)</f>
        <v>0</v>
      </c>
      <c r="KH196">
        <f>IF('Two cycles - Optimise'!$E$10&gt;($J196+KH$2),_xlfn.BINOM.DIST('Two cycles - Optimise'!$E$10-KH$2,'Two cycles - Optimise'!$B$4,'Two cycles - Optimise'!$B$3,TRUE)-_xlfn.BINOM.DIST($J196,'Two cycles - Optimise'!$B$4,'Two cycles - Optimise'!$B$3,TRUE),0)</f>
        <v>0</v>
      </c>
      <c r="KI196">
        <f>IF('Two cycles - Optimise'!$E$10&gt;($J196+KI$2),_xlfn.BINOM.DIST('Two cycles - Optimise'!$E$10-KI$2,'Two cycles - Optimise'!$B$4,'Two cycles - Optimise'!$B$3,TRUE)-_xlfn.BINOM.DIST($J196,'Two cycles - Optimise'!$B$4,'Two cycles - Optimise'!$B$3,TRUE),0)</f>
        <v>0</v>
      </c>
      <c r="KJ196">
        <f>IF('Two cycles - Optimise'!$E$10&gt;($J196+KJ$2),_xlfn.BINOM.DIST('Two cycles - Optimise'!$E$10-KJ$2,'Two cycles - Optimise'!$B$4,'Two cycles - Optimise'!$B$3,TRUE)-_xlfn.BINOM.DIST($J196,'Two cycles - Optimise'!$B$4,'Two cycles - Optimise'!$B$3,TRUE),0)</f>
        <v>0</v>
      </c>
      <c r="KK196">
        <f>IF('Two cycles - Optimise'!$E$10&gt;($J196+KK$2),_xlfn.BINOM.DIST('Two cycles - Optimise'!$E$10-KK$2,'Two cycles - Optimise'!$B$4,'Two cycles - Optimise'!$B$3,TRUE)-_xlfn.BINOM.DIST($J196,'Two cycles - Optimise'!$B$4,'Two cycles - Optimise'!$B$3,TRUE),0)</f>
        <v>0</v>
      </c>
      <c r="KL196">
        <f>IF('Two cycles - Optimise'!$E$10&gt;($J196+KL$2),_xlfn.BINOM.DIST('Two cycles - Optimise'!$E$10-KL$2,'Two cycles - Optimise'!$B$4,'Two cycles - Optimise'!$B$3,TRUE)-_xlfn.BINOM.DIST($J196,'Two cycles - Optimise'!$B$4,'Two cycles - Optimise'!$B$3,TRUE),0)</f>
        <v>0</v>
      </c>
      <c r="KM196">
        <f>IF('Two cycles - Optimise'!$E$10&gt;($J196+KM$2),_xlfn.BINOM.DIST('Two cycles - Optimise'!$E$10-KM$2,'Two cycles - Optimise'!$B$4,'Two cycles - Optimise'!$B$3,TRUE)-_xlfn.BINOM.DIST($J196,'Two cycles - Optimise'!$B$4,'Two cycles - Optimise'!$B$3,TRUE),0)</f>
        <v>0</v>
      </c>
      <c r="KN196">
        <f>IF('Two cycles - Optimise'!$E$10&gt;($J196+KN$2),_xlfn.BINOM.DIST('Two cycles - Optimise'!$E$10-KN$2,'Two cycles - Optimise'!$B$4,'Two cycles - Optimise'!$B$3,TRUE)-_xlfn.BINOM.DIST($J196,'Two cycles - Optimise'!$B$4,'Two cycles - Optimise'!$B$3,TRUE),0)</f>
        <v>0</v>
      </c>
      <c r="KO196">
        <f>IF('Two cycles - Optimise'!$E$10&gt;($J196+KO$2),_xlfn.BINOM.DIST('Two cycles - Optimise'!$E$10-KO$2,'Two cycles - Optimise'!$B$4,'Two cycles - Optimise'!$B$3,TRUE)-_xlfn.BINOM.DIST($J196,'Two cycles - Optimise'!$B$4,'Two cycles - Optimise'!$B$3,TRUE),0)</f>
        <v>0</v>
      </c>
      <c r="KP196">
        <f>IF('Two cycles - Optimise'!$E$10&gt;($J196+KP$2),_xlfn.BINOM.DIST('Two cycles - Optimise'!$E$10-KP$2,'Two cycles - Optimise'!$B$4,'Two cycles - Optimise'!$B$3,TRUE)-_xlfn.BINOM.DIST($J196,'Two cycles - Optimise'!$B$4,'Two cycles - Optimise'!$B$3,TRUE),0)</f>
        <v>0</v>
      </c>
      <c r="KQ196">
        <f>IF('Two cycles - Optimise'!$E$10&gt;($J196+KQ$2),_xlfn.BINOM.DIST('Two cycles - Optimise'!$E$10-KQ$2,'Two cycles - Optimise'!$B$4,'Two cycles - Optimise'!$B$3,TRUE)-_xlfn.BINOM.DIST($J196,'Two cycles - Optimise'!$B$4,'Two cycles - Optimise'!$B$3,TRUE),0)</f>
        <v>0</v>
      </c>
      <c r="KR196">
        <f>IF('Two cycles - Optimise'!$E$10&gt;($J196+KR$2),_xlfn.BINOM.DIST('Two cycles - Optimise'!$E$10-KR$2,'Two cycles - Optimise'!$B$4,'Two cycles - Optimise'!$B$3,TRUE)-_xlfn.BINOM.DIST($J196,'Two cycles - Optimise'!$B$4,'Two cycles - Optimise'!$B$3,TRUE),0)</f>
        <v>0</v>
      </c>
      <c r="KS196">
        <f>IF('Two cycles - Optimise'!$E$10&gt;($J196+KS$2),_xlfn.BINOM.DIST('Two cycles - Optimise'!$E$10-KS$2,'Two cycles - Optimise'!$B$4,'Two cycles - Optimise'!$B$3,TRUE)-_xlfn.BINOM.DIST($J196,'Two cycles - Optimise'!$B$4,'Two cycles - Optimise'!$B$3,TRUE),0)</f>
        <v>0</v>
      </c>
      <c r="KT196">
        <f>IF('Two cycles - Optimise'!$E$10&gt;($J196+KT$2),_xlfn.BINOM.DIST('Two cycles - Optimise'!$E$10-KT$2,'Two cycles - Optimise'!$B$4,'Two cycles - Optimise'!$B$3,TRUE)-_xlfn.BINOM.DIST($J196,'Two cycles - Optimise'!$B$4,'Two cycles - Optimise'!$B$3,TRUE),0)</f>
        <v>0</v>
      </c>
      <c r="KU196">
        <f>IF('Two cycles - Optimise'!$E$10&gt;($J196+KU$2),_xlfn.BINOM.DIST('Two cycles - Optimise'!$E$10-KU$2,'Two cycles - Optimise'!$B$4,'Two cycles - Optimise'!$B$3,TRUE)-_xlfn.BINOM.DIST($J196,'Two cycles - Optimise'!$B$4,'Two cycles - Optimise'!$B$3,TRUE),0)</f>
        <v>0</v>
      </c>
      <c r="KV196">
        <f>IF('Two cycles - Optimise'!$E$10&gt;($J196+KV$2),_xlfn.BINOM.DIST('Two cycles - Optimise'!$E$10-KV$2,'Two cycles - Optimise'!$B$4,'Two cycles - Optimise'!$B$3,TRUE)-_xlfn.BINOM.DIST($J196,'Two cycles - Optimise'!$B$4,'Two cycles - Optimise'!$B$3,TRUE),0)</f>
        <v>0</v>
      </c>
      <c r="KW196">
        <f>IF('Two cycles - Optimise'!$E$10&gt;($J196+KW$2),_xlfn.BINOM.DIST('Two cycles - Optimise'!$E$10-KW$2,'Two cycles - Optimise'!$B$4,'Two cycles - Optimise'!$B$3,TRUE)-_xlfn.BINOM.DIST($J196,'Two cycles - Optimise'!$B$4,'Two cycles - Optimise'!$B$3,TRUE),0)</f>
        <v>0</v>
      </c>
      <c r="KX196">
        <f>IF('Two cycles - Optimise'!$E$10&gt;($J196+KX$2),_xlfn.BINOM.DIST('Two cycles - Optimise'!$E$10-KX$2,'Two cycles - Optimise'!$B$4,'Two cycles - Optimise'!$B$3,TRUE)-_xlfn.BINOM.DIST($J196,'Two cycles - Optimise'!$B$4,'Two cycles - Optimise'!$B$3,TRUE),0)</f>
        <v>0</v>
      </c>
      <c r="KY196">
        <f>IF('Two cycles - Optimise'!$E$10&gt;($J196+KY$2),_xlfn.BINOM.DIST('Two cycles - Optimise'!$E$10-KY$2,'Two cycles - Optimise'!$B$4,'Two cycles - Optimise'!$B$3,TRUE)-_xlfn.BINOM.DIST($J196,'Two cycles - Optimise'!$B$4,'Two cycles - Optimise'!$B$3,TRUE),0)</f>
        <v>0</v>
      </c>
      <c r="KZ196">
        <f>IF('Two cycles - Optimise'!$E$10&gt;($J196+KZ$2),_xlfn.BINOM.DIST('Two cycles - Optimise'!$E$10-KZ$2,'Two cycles - Optimise'!$B$4,'Two cycles - Optimise'!$B$3,TRUE)-_xlfn.BINOM.DIST($J196,'Two cycles - Optimise'!$B$4,'Two cycles - Optimise'!$B$3,TRUE),0)</f>
        <v>0</v>
      </c>
      <c r="LA196">
        <f>IF('Two cycles - Optimise'!$E$10&gt;($J196+LA$2),_xlfn.BINOM.DIST('Two cycles - Optimise'!$E$10-LA$2,'Two cycles - Optimise'!$B$4,'Two cycles - Optimise'!$B$3,TRUE)-_xlfn.BINOM.DIST($J196,'Two cycles - Optimise'!$B$4,'Two cycles - Optimise'!$B$3,TRUE),0)</f>
        <v>0</v>
      </c>
      <c r="LB196">
        <f>IF('Two cycles - Optimise'!$E$10&gt;($J196+LB$2),_xlfn.BINOM.DIST('Two cycles - Optimise'!$E$10-LB$2,'Two cycles - Optimise'!$B$4,'Two cycles - Optimise'!$B$3,TRUE)-_xlfn.BINOM.DIST($J196,'Two cycles - Optimise'!$B$4,'Two cycles - Optimise'!$B$3,TRUE),0)</f>
        <v>0</v>
      </c>
      <c r="LC196">
        <f>IF('Two cycles - Optimise'!$E$10&gt;($J196+LC$2),_xlfn.BINOM.DIST('Two cycles - Optimise'!$E$10-LC$2,'Two cycles - Optimise'!$B$4,'Two cycles - Optimise'!$B$3,TRUE)-_xlfn.BINOM.DIST($J196,'Two cycles - Optimise'!$B$4,'Two cycles - Optimise'!$B$3,TRUE),0)</f>
        <v>0</v>
      </c>
      <c r="LD196">
        <f>IF('Two cycles - Optimise'!$E$10&gt;($J196+LD$2),_xlfn.BINOM.DIST('Two cycles - Optimise'!$E$10-LD$2,'Two cycles - Optimise'!$B$4,'Two cycles - Optimise'!$B$3,TRUE)-_xlfn.BINOM.DIST($J196,'Two cycles - Optimise'!$B$4,'Two cycles - Optimise'!$B$3,TRUE),0)</f>
        <v>0</v>
      </c>
      <c r="LE196">
        <f>IF('Two cycles - Optimise'!$E$10&gt;($J196+LE$2),_xlfn.BINOM.DIST('Two cycles - Optimise'!$E$10-LE$2,'Two cycles - Optimise'!$B$4,'Two cycles - Optimise'!$B$3,TRUE)-_xlfn.BINOM.DIST($J196,'Two cycles - Optimise'!$B$4,'Two cycles - Optimise'!$B$3,TRUE),0)</f>
        <v>0</v>
      </c>
      <c r="LF196">
        <f>IF('Two cycles - Optimise'!$E$10&gt;($J196+LF$2),_xlfn.BINOM.DIST('Two cycles - Optimise'!$E$10-LF$2,'Two cycles - Optimise'!$B$4,'Two cycles - Optimise'!$B$3,TRUE)-_xlfn.BINOM.DIST($J196,'Two cycles - Optimise'!$B$4,'Two cycles - Optimise'!$B$3,TRUE),0)</f>
        <v>0</v>
      </c>
      <c r="LG196">
        <f>IF('Two cycles - Optimise'!$E$10&gt;($J196+LG$2),_xlfn.BINOM.DIST('Two cycles - Optimise'!$E$10-LG$2,'Two cycles - Optimise'!$B$4,'Two cycles - Optimise'!$B$3,TRUE)-_xlfn.BINOM.DIST($J196,'Two cycles - Optimise'!$B$4,'Two cycles - Optimise'!$B$3,TRUE),0)</f>
        <v>0</v>
      </c>
      <c r="LH196">
        <f>IF('Two cycles - Optimise'!$E$10&gt;($J196+LH$2),_xlfn.BINOM.DIST('Two cycles - Optimise'!$E$10-LH$2,'Two cycles - Optimise'!$B$4,'Two cycles - Optimise'!$B$3,TRUE)-_xlfn.BINOM.DIST($J196,'Two cycles - Optimise'!$B$4,'Two cycles - Optimise'!$B$3,TRUE),0)</f>
        <v>0</v>
      </c>
      <c r="LI196">
        <f>IF('Two cycles - Optimise'!$E$10&gt;($J196+LI$2),_xlfn.BINOM.DIST('Two cycles - Optimise'!$E$10-LI$2,'Two cycles - Optimise'!$B$4,'Two cycles - Optimise'!$B$3,TRUE)-_xlfn.BINOM.DIST($J196,'Two cycles - Optimise'!$B$4,'Two cycles - Optimise'!$B$3,TRUE),0)</f>
        <v>0</v>
      </c>
      <c r="LJ196">
        <f>IF('Two cycles - Optimise'!$E$10&gt;($J196+LJ$2),_xlfn.BINOM.DIST('Two cycles - Optimise'!$E$10-LJ$2,'Two cycles - Optimise'!$B$4,'Two cycles - Optimise'!$B$3,TRUE)-_xlfn.BINOM.DIST($J196,'Two cycles - Optimise'!$B$4,'Two cycles - Optimise'!$B$3,TRUE),0)</f>
        <v>0</v>
      </c>
      <c r="LK196">
        <f>IF('Two cycles - Optimise'!$E$10&gt;($J196+LK$2),_xlfn.BINOM.DIST('Two cycles - Optimise'!$E$10-LK$2,'Two cycles - Optimise'!$B$4,'Two cycles - Optimise'!$B$3,TRUE)-_xlfn.BINOM.DIST($J196,'Two cycles - Optimise'!$B$4,'Two cycles - Optimise'!$B$3,TRUE),0)</f>
        <v>0</v>
      </c>
      <c r="LL196">
        <f>IF('Two cycles - Optimise'!$E$10&gt;($J196+LL$2),_xlfn.BINOM.DIST('Two cycles - Optimise'!$E$10-LL$2,'Two cycles - Optimise'!$B$4,'Two cycles - Optimise'!$B$3,TRUE)-_xlfn.BINOM.DIST($J196,'Two cycles - Optimise'!$B$4,'Two cycles - Optimise'!$B$3,TRUE),0)</f>
        <v>0</v>
      </c>
    </row>
    <row r="197" spans="1:324" x14ac:dyDescent="0.25">
      <c r="A197">
        <f>IF(E197&lt;'Two cycles - Optimise'!$B$2,1000,E197-'Two cycles - Optimise'!$B$2)</f>
        <v>5.0000000000000044E-2</v>
      </c>
      <c r="B197">
        <v>194</v>
      </c>
      <c r="C197">
        <f>IF(B197&gt;'Two cycles - Optimise'!$B$4,1,_xlfn.BINOM.DIST(B197,'Two cycles - Optimise'!$B$4,'Two cycles - Optimise'!$B$3,TRUE))</f>
        <v>1</v>
      </c>
      <c r="D197">
        <f t="shared" si="326"/>
        <v>0</v>
      </c>
      <c r="E197">
        <f t="shared" si="327"/>
        <v>1</v>
      </c>
      <c r="I197">
        <f>IF(P197&lt;'Two cycles - Optimise'!$B$2,1000,P197-'Two cycles - Optimise'!$B$2)</f>
        <v>5.0000000000000044E-2</v>
      </c>
      <c r="J197">
        <v>194</v>
      </c>
      <c r="K197">
        <f>IF(J197&gt;'Two cycles - Optimise'!$B$4,1,_xlfn.BINOM.DIST(J197,'Two cycles - Optimise'!$B$4,'Two cycles - Optimise'!$B$3,TRUE))</f>
        <v>1</v>
      </c>
      <c r="L197">
        <f t="shared" si="328"/>
        <v>0</v>
      </c>
      <c r="M197">
        <f t="shared" si="329"/>
        <v>1</v>
      </c>
      <c r="N197">
        <f t="shared" si="330"/>
        <v>0</v>
      </c>
      <c r="O197">
        <f t="shared" si="331"/>
        <v>0</v>
      </c>
      <c r="P197">
        <f t="shared" si="332"/>
        <v>1</v>
      </c>
      <c r="T197">
        <f t="shared" si="333"/>
        <v>0</v>
      </c>
      <c r="U197">
        <f t="shared" si="334"/>
        <v>0</v>
      </c>
      <c r="V197">
        <f t="shared" si="335"/>
        <v>0</v>
      </c>
      <c r="W197">
        <f t="shared" si="336"/>
        <v>0</v>
      </c>
      <c r="X197">
        <f t="shared" si="337"/>
        <v>0</v>
      </c>
      <c r="Y197">
        <f t="shared" si="338"/>
        <v>0</v>
      </c>
      <c r="Z197">
        <f t="shared" si="339"/>
        <v>0</v>
      </c>
      <c r="AA197">
        <f t="shared" si="340"/>
        <v>0</v>
      </c>
      <c r="AB197">
        <f t="shared" si="341"/>
        <v>0</v>
      </c>
      <c r="AC197">
        <f t="shared" si="342"/>
        <v>0</v>
      </c>
      <c r="AD197">
        <f t="shared" si="343"/>
        <v>0</v>
      </c>
      <c r="AE197">
        <f t="shared" si="344"/>
        <v>0</v>
      </c>
      <c r="AF197">
        <f t="shared" si="345"/>
        <v>0</v>
      </c>
      <c r="AG197">
        <f t="shared" si="346"/>
        <v>0</v>
      </c>
      <c r="AH197">
        <f t="shared" si="347"/>
        <v>0</v>
      </c>
      <c r="AI197">
        <f t="shared" si="348"/>
        <v>0</v>
      </c>
      <c r="AJ197">
        <f t="shared" si="349"/>
        <v>0</v>
      </c>
      <c r="AK197">
        <f t="shared" si="350"/>
        <v>0</v>
      </c>
      <c r="AL197">
        <f t="shared" si="351"/>
        <v>0</v>
      </c>
      <c r="AM197">
        <f t="shared" si="352"/>
        <v>0</v>
      </c>
      <c r="AN197">
        <f t="shared" si="353"/>
        <v>0</v>
      </c>
      <c r="AO197">
        <f t="shared" si="354"/>
        <v>0</v>
      </c>
      <c r="AP197">
        <f t="shared" si="355"/>
        <v>0</v>
      </c>
      <c r="AQ197">
        <f t="shared" si="356"/>
        <v>0</v>
      </c>
      <c r="AR197">
        <f t="shared" si="357"/>
        <v>0</v>
      </c>
      <c r="AS197">
        <f t="shared" si="358"/>
        <v>0</v>
      </c>
      <c r="AT197">
        <f t="shared" si="359"/>
        <v>0</v>
      </c>
      <c r="AU197">
        <f t="shared" si="360"/>
        <v>0</v>
      </c>
      <c r="AV197">
        <f t="shared" si="361"/>
        <v>0</v>
      </c>
      <c r="AW197">
        <f t="shared" si="362"/>
        <v>0</v>
      </c>
      <c r="AX197">
        <f t="shared" si="363"/>
        <v>0</v>
      </c>
      <c r="AY197">
        <f t="shared" si="364"/>
        <v>0</v>
      </c>
      <c r="AZ197">
        <f t="shared" si="365"/>
        <v>0</v>
      </c>
      <c r="BA197">
        <f t="shared" si="366"/>
        <v>0</v>
      </c>
      <c r="BB197">
        <f t="shared" si="367"/>
        <v>0</v>
      </c>
      <c r="BC197">
        <f t="shared" si="368"/>
        <v>0</v>
      </c>
      <c r="BD197">
        <f t="shared" si="369"/>
        <v>0</v>
      </c>
      <c r="BE197">
        <f t="shared" si="370"/>
        <v>0</v>
      </c>
      <c r="BF197">
        <f t="shared" si="371"/>
        <v>0</v>
      </c>
      <c r="BG197">
        <f t="shared" si="372"/>
        <v>0</v>
      </c>
      <c r="BH197">
        <f t="shared" si="373"/>
        <v>0</v>
      </c>
      <c r="BI197">
        <f t="shared" si="374"/>
        <v>0</v>
      </c>
      <c r="BJ197">
        <f t="shared" si="375"/>
        <v>0</v>
      </c>
      <c r="BK197">
        <f t="shared" si="376"/>
        <v>0</v>
      </c>
      <c r="BL197">
        <f t="shared" si="377"/>
        <v>0</v>
      </c>
      <c r="BM197">
        <f t="shared" si="378"/>
        <v>0</v>
      </c>
      <c r="BN197">
        <f t="shared" si="379"/>
        <v>0</v>
      </c>
      <c r="BO197">
        <f t="shared" si="380"/>
        <v>0</v>
      </c>
      <c r="BP197">
        <f t="shared" si="381"/>
        <v>0</v>
      </c>
      <c r="BQ197">
        <f t="shared" si="382"/>
        <v>0</v>
      </c>
      <c r="BR197">
        <f t="shared" si="383"/>
        <v>0</v>
      </c>
      <c r="BS197">
        <f t="shared" si="384"/>
        <v>0</v>
      </c>
      <c r="BT197">
        <f t="shared" si="385"/>
        <v>0</v>
      </c>
      <c r="BU197">
        <f t="shared" si="386"/>
        <v>0</v>
      </c>
      <c r="BV197">
        <f t="shared" si="387"/>
        <v>0</v>
      </c>
      <c r="BW197">
        <f t="shared" si="388"/>
        <v>0</v>
      </c>
      <c r="BX197">
        <f t="shared" si="389"/>
        <v>0</v>
      </c>
      <c r="BY197">
        <f t="shared" si="390"/>
        <v>0</v>
      </c>
      <c r="BZ197">
        <f t="shared" si="391"/>
        <v>0</v>
      </c>
      <c r="CA197">
        <f t="shared" si="392"/>
        <v>0</v>
      </c>
      <c r="CB197">
        <f t="shared" si="393"/>
        <v>0</v>
      </c>
      <c r="CC197">
        <f t="shared" si="394"/>
        <v>0</v>
      </c>
      <c r="CD197">
        <f t="shared" si="395"/>
        <v>0</v>
      </c>
      <c r="CE197">
        <f t="shared" si="396"/>
        <v>0</v>
      </c>
      <c r="CF197">
        <f t="shared" si="397"/>
        <v>0</v>
      </c>
      <c r="CG197">
        <f t="shared" si="398"/>
        <v>0</v>
      </c>
      <c r="CH197">
        <f t="shared" si="399"/>
        <v>0</v>
      </c>
      <c r="CI197">
        <f t="shared" si="400"/>
        <v>0</v>
      </c>
      <c r="CJ197">
        <f t="shared" si="401"/>
        <v>0</v>
      </c>
      <c r="CK197">
        <f t="shared" si="402"/>
        <v>0</v>
      </c>
      <c r="CL197">
        <f t="shared" si="403"/>
        <v>0</v>
      </c>
      <c r="CM197">
        <f t="shared" si="404"/>
        <v>0</v>
      </c>
      <c r="CN197">
        <f t="shared" si="405"/>
        <v>0</v>
      </c>
      <c r="CO197">
        <f t="shared" si="406"/>
        <v>0</v>
      </c>
      <c r="CP197">
        <f t="shared" si="407"/>
        <v>0</v>
      </c>
      <c r="CQ197">
        <f t="shared" si="408"/>
        <v>0</v>
      </c>
      <c r="CR197">
        <f t="shared" si="409"/>
        <v>0</v>
      </c>
      <c r="CS197">
        <f t="shared" si="410"/>
        <v>0</v>
      </c>
      <c r="CT197">
        <f t="shared" si="411"/>
        <v>0</v>
      </c>
      <c r="CU197">
        <f t="shared" si="412"/>
        <v>0</v>
      </c>
      <c r="CV197">
        <f t="shared" si="413"/>
        <v>0</v>
      </c>
      <c r="CW197">
        <f t="shared" si="414"/>
        <v>0</v>
      </c>
      <c r="CX197">
        <f t="shared" si="415"/>
        <v>0</v>
      </c>
      <c r="CY197">
        <f t="shared" si="416"/>
        <v>0</v>
      </c>
      <c r="CZ197">
        <f t="shared" si="417"/>
        <v>0</v>
      </c>
      <c r="DA197">
        <f t="shared" si="418"/>
        <v>0</v>
      </c>
      <c r="DB197">
        <f t="shared" si="419"/>
        <v>0</v>
      </c>
      <c r="DC197">
        <f t="shared" si="420"/>
        <v>0</v>
      </c>
      <c r="DD197">
        <f t="shared" si="421"/>
        <v>0</v>
      </c>
      <c r="DE197">
        <f t="shared" si="422"/>
        <v>0</v>
      </c>
      <c r="DF197">
        <f t="shared" si="423"/>
        <v>0</v>
      </c>
      <c r="DG197">
        <f t="shared" si="424"/>
        <v>0</v>
      </c>
      <c r="DH197">
        <f t="shared" si="425"/>
        <v>0</v>
      </c>
      <c r="DI197">
        <f t="shared" si="426"/>
        <v>0</v>
      </c>
      <c r="DJ197">
        <f t="shared" si="427"/>
        <v>0</v>
      </c>
      <c r="DK197">
        <f t="shared" si="428"/>
        <v>0</v>
      </c>
      <c r="DL197">
        <f t="shared" si="429"/>
        <v>0</v>
      </c>
      <c r="DM197">
        <f t="shared" si="430"/>
        <v>0</v>
      </c>
      <c r="DN197">
        <f t="shared" si="431"/>
        <v>0</v>
      </c>
      <c r="DO197">
        <f t="shared" si="432"/>
        <v>0</v>
      </c>
      <c r="DP197">
        <f t="shared" si="433"/>
        <v>0</v>
      </c>
      <c r="DR197">
        <f>IF(AND(DR$2&lt;=$J197,$J197&lt;='Two cycles - Optimise'!$B$4),_xlfn.BINOM.DIST(DR$2,'Two cycles - Optimise'!$B$4,'Two cycles - Optimise'!$B$3,FALSE),0)</f>
        <v>0</v>
      </c>
      <c r="DS197">
        <f>IF(AND(DS$2&lt;=$J197,$J197&lt;='Two cycles - Optimise'!$B$4),_xlfn.BINOM.DIST(DS$2,'Two cycles - Optimise'!$B$4,'Two cycles - Optimise'!$B$3,FALSE),0)</f>
        <v>0</v>
      </c>
      <c r="DT197">
        <f>IF(AND(DT$2&lt;=$J197,$J197&lt;='Two cycles - Optimise'!$B$4),_xlfn.BINOM.DIST(DT$2,'Two cycles - Optimise'!$B$4,'Two cycles - Optimise'!$B$3,FALSE),0)</f>
        <v>0</v>
      </c>
      <c r="DU197">
        <f>IF(AND(DU$2&lt;=$J197,$J197&lt;='Two cycles - Optimise'!$B$4),_xlfn.BINOM.DIST(DU$2,'Two cycles - Optimise'!$B$4,'Two cycles - Optimise'!$B$3,FALSE),0)</f>
        <v>0</v>
      </c>
      <c r="DV197">
        <f>IF(AND(DV$2&lt;=$J197,$J197&lt;='Two cycles - Optimise'!$B$4),_xlfn.BINOM.DIST(DV$2,'Two cycles - Optimise'!$B$4,'Two cycles - Optimise'!$B$3,FALSE),0)</f>
        <v>0</v>
      </c>
      <c r="DW197">
        <f>IF(AND(DW$2&lt;=$J197,$J197&lt;='Two cycles - Optimise'!$B$4),_xlfn.BINOM.DIST(DW$2,'Two cycles - Optimise'!$B$4,'Two cycles - Optimise'!$B$3,FALSE),0)</f>
        <v>0</v>
      </c>
      <c r="DX197">
        <f>IF(AND(DX$2&lt;=$J197,$J197&lt;='Two cycles - Optimise'!$B$4),_xlfn.BINOM.DIST(DX$2,'Two cycles - Optimise'!$B$4,'Two cycles - Optimise'!$B$3,FALSE),0)</f>
        <v>0</v>
      </c>
      <c r="DY197">
        <f>IF(AND(DY$2&lt;=$J197,$J197&lt;='Two cycles - Optimise'!$B$4),_xlfn.BINOM.DIST(DY$2,'Two cycles - Optimise'!$B$4,'Two cycles - Optimise'!$B$3,FALSE),0)</f>
        <v>0</v>
      </c>
      <c r="DZ197">
        <f>IF(AND(DZ$2&lt;=$J197,$J197&lt;='Two cycles - Optimise'!$B$4),_xlfn.BINOM.DIST(DZ$2,'Two cycles - Optimise'!$B$4,'Two cycles - Optimise'!$B$3,FALSE),0)</f>
        <v>0</v>
      </c>
      <c r="EA197">
        <f>IF(AND(EA$2&lt;=$J197,$J197&lt;='Two cycles - Optimise'!$B$4),_xlfn.BINOM.DIST(EA$2,'Two cycles - Optimise'!$B$4,'Two cycles - Optimise'!$B$3,FALSE),0)</f>
        <v>0</v>
      </c>
      <c r="EB197">
        <f>IF(AND(EB$2&lt;=$J197,$J197&lt;='Two cycles - Optimise'!$B$4),_xlfn.BINOM.DIST(EB$2,'Two cycles - Optimise'!$B$4,'Two cycles - Optimise'!$B$3,FALSE),0)</f>
        <v>0</v>
      </c>
      <c r="EC197">
        <f>IF(AND(EC$2&lt;=$J197,$J197&lt;='Two cycles - Optimise'!$B$4),_xlfn.BINOM.DIST(EC$2,'Two cycles - Optimise'!$B$4,'Two cycles - Optimise'!$B$3,FALSE),0)</f>
        <v>0</v>
      </c>
      <c r="ED197">
        <f>IF(AND(ED$2&lt;=$J197,$J197&lt;='Two cycles - Optimise'!$B$4),_xlfn.BINOM.DIST(ED$2,'Two cycles - Optimise'!$B$4,'Two cycles - Optimise'!$B$3,FALSE),0)</f>
        <v>0</v>
      </c>
      <c r="EE197">
        <f>IF(AND(EE$2&lt;=$J197,$J197&lt;='Two cycles - Optimise'!$B$4),_xlfn.BINOM.DIST(EE$2,'Two cycles - Optimise'!$B$4,'Two cycles - Optimise'!$B$3,FALSE),0)</f>
        <v>0</v>
      </c>
      <c r="EF197">
        <f>IF(AND(EF$2&lt;=$J197,$J197&lt;='Two cycles - Optimise'!$B$4),_xlfn.BINOM.DIST(EF$2,'Two cycles - Optimise'!$B$4,'Two cycles - Optimise'!$B$3,FALSE),0)</f>
        <v>0</v>
      </c>
      <c r="EG197">
        <f>IF(AND(EG$2&lt;=$J197,$J197&lt;='Two cycles - Optimise'!$B$4),_xlfn.BINOM.DIST(EG$2,'Two cycles - Optimise'!$B$4,'Two cycles - Optimise'!$B$3,FALSE),0)</f>
        <v>0</v>
      </c>
      <c r="EH197">
        <f>IF(AND(EH$2&lt;=$J197,$J197&lt;='Two cycles - Optimise'!$B$4),_xlfn.BINOM.DIST(EH$2,'Two cycles - Optimise'!$B$4,'Two cycles - Optimise'!$B$3,FALSE),0)</f>
        <v>0</v>
      </c>
      <c r="EI197">
        <f>IF(AND(EI$2&lt;=$J197,$J197&lt;='Two cycles - Optimise'!$B$4),_xlfn.BINOM.DIST(EI$2,'Two cycles - Optimise'!$B$4,'Two cycles - Optimise'!$B$3,FALSE),0)</f>
        <v>0</v>
      </c>
      <c r="EJ197">
        <f>IF(AND(EJ$2&lt;=$J197,$J197&lt;='Two cycles - Optimise'!$B$4),_xlfn.BINOM.DIST(EJ$2,'Two cycles - Optimise'!$B$4,'Two cycles - Optimise'!$B$3,FALSE),0)</f>
        <v>0</v>
      </c>
      <c r="EK197">
        <f>IF(AND(EK$2&lt;=$J197,$J197&lt;='Two cycles - Optimise'!$B$4),_xlfn.BINOM.DIST(EK$2,'Two cycles - Optimise'!$B$4,'Two cycles - Optimise'!$B$3,FALSE),0)</f>
        <v>0</v>
      </c>
      <c r="EL197">
        <f>IF(AND(EL$2&lt;=$J197,$J197&lt;='Two cycles - Optimise'!$B$4),_xlfn.BINOM.DIST(EL$2,'Two cycles - Optimise'!$B$4,'Two cycles - Optimise'!$B$3,FALSE),0)</f>
        <v>0</v>
      </c>
      <c r="EM197">
        <f>IF(AND(EM$2&lt;=$J197,$J197&lt;='Two cycles - Optimise'!$B$4),_xlfn.BINOM.DIST(EM$2,'Two cycles - Optimise'!$B$4,'Two cycles - Optimise'!$B$3,FALSE),0)</f>
        <v>0</v>
      </c>
      <c r="EN197">
        <f>IF(AND(EN$2&lt;=$J197,$J197&lt;='Two cycles - Optimise'!$B$4),_xlfn.BINOM.DIST(EN$2,'Two cycles - Optimise'!$B$4,'Two cycles - Optimise'!$B$3,FALSE),0)</f>
        <v>0</v>
      </c>
      <c r="EO197">
        <f>IF(AND(EO$2&lt;=$J197,$J197&lt;='Two cycles - Optimise'!$B$4),_xlfn.BINOM.DIST(EO$2,'Two cycles - Optimise'!$B$4,'Two cycles - Optimise'!$B$3,FALSE),0)</f>
        <v>0</v>
      </c>
      <c r="EP197">
        <f>IF(AND(EP$2&lt;=$J197,$J197&lt;='Two cycles - Optimise'!$B$4),_xlfn.BINOM.DIST(EP$2,'Two cycles - Optimise'!$B$4,'Two cycles - Optimise'!$B$3,FALSE),0)</f>
        <v>0</v>
      </c>
      <c r="EQ197">
        <f>IF(AND(EQ$2&lt;=$J197,$J197&lt;='Two cycles - Optimise'!$B$4),_xlfn.BINOM.DIST(EQ$2,'Two cycles - Optimise'!$B$4,'Two cycles - Optimise'!$B$3,FALSE),0)</f>
        <v>0</v>
      </c>
      <c r="ER197">
        <f>IF(AND(ER$2&lt;=$J197,$J197&lt;='Two cycles - Optimise'!$B$4),_xlfn.BINOM.DIST(ER$2,'Two cycles - Optimise'!$B$4,'Two cycles - Optimise'!$B$3,FALSE),0)</f>
        <v>0</v>
      </c>
      <c r="ES197">
        <f>IF(AND(ES$2&lt;=$J197,$J197&lt;='Two cycles - Optimise'!$B$4),_xlfn.BINOM.DIST(ES$2,'Two cycles - Optimise'!$B$4,'Two cycles - Optimise'!$B$3,FALSE),0)</f>
        <v>0</v>
      </c>
      <c r="ET197">
        <f>IF(AND(ET$2&lt;=$J197,$J197&lt;='Two cycles - Optimise'!$B$4),_xlfn.BINOM.DIST(ET$2,'Two cycles - Optimise'!$B$4,'Two cycles - Optimise'!$B$3,FALSE),0)</f>
        <v>0</v>
      </c>
      <c r="EU197">
        <f>IF(AND(EU$2&lt;=$J197,$J197&lt;='Two cycles - Optimise'!$B$4),_xlfn.BINOM.DIST(EU$2,'Two cycles - Optimise'!$B$4,'Two cycles - Optimise'!$B$3,FALSE),0)</f>
        <v>0</v>
      </c>
      <c r="EV197">
        <f>IF(AND(EV$2&lt;=$J197,$J197&lt;='Two cycles - Optimise'!$B$4),_xlfn.BINOM.DIST(EV$2,'Two cycles - Optimise'!$B$4,'Two cycles - Optimise'!$B$3,FALSE),0)</f>
        <v>0</v>
      </c>
      <c r="EW197">
        <f>IF(AND(EW$2&lt;=$J197,$J197&lt;='Two cycles - Optimise'!$B$4),_xlfn.BINOM.DIST(EW$2,'Two cycles - Optimise'!$B$4,'Two cycles - Optimise'!$B$3,FALSE),0)</f>
        <v>0</v>
      </c>
      <c r="EX197">
        <f>IF(AND(EX$2&lt;=$J197,$J197&lt;='Two cycles - Optimise'!$B$4),_xlfn.BINOM.DIST(EX$2,'Two cycles - Optimise'!$B$4,'Two cycles - Optimise'!$B$3,FALSE),0)</f>
        <v>0</v>
      </c>
      <c r="EY197">
        <f>IF(AND(EY$2&lt;=$J197,$J197&lt;='Two cycles - Optimise'!$B$4),_xlfn.BINOM.DIST(EY$2,'Two cycles - Optimise'!$B$4,'Two cycles - Optimise'!$B$3,FALSE),0)</f>
        <v>0</v>
      </c>
      <c r="EZ197">
        <f>IF(AND(EZ$2&lt;=$J197,$J197&lt;='Two cycles - Optimise'!$B$4),_xlfn.BINOM.DIST(EZ$2,'Two cycles - Optimise'!$B$4,'Two cycles - Optimise'!$B$3,FALSE),0)</f>
        <v>0</v>
      </c>
      <c r="FA197">
        <f>IF(AND(FA$2&lt;=$J197,$J197&lt;='Two cycles - Optimise'!$B$4),_xlfn.BINOM.DIST(FA$2,'Two cycles - Optimise'!$B$4,'Two cycles - Optimise'!$B$3,FALSE),0)</f>
        <v>0</v>
      </c>
      <c r="FB197">
        <f>IF(AND(FB$2&lt;=$J197,$J197&lt;='Two cycles - Optimise'!$B$4),_xlfn.BINOM.DIST(FB$2,'Two cycles - Optimise'!$B$4,'Two cycles - Optimise'!$B$3,FALSE),0)</f>
        <v>0</v>
      </c>
      <c r="FC197">
        <f>IF(AND(FC$2&lt;=$J197,$J197&lt;='Two cycles - Optimise'!$B$4),_xlfn.BINOM.DIST(FC$2,'Two cycles - Optimise'!$B$4,'Two cycles - Optimise'!$B$3,FALSE),0)</f>
        <v>0</v>
      </c>
      <c r="FD197">
        <f>IF(AND(FD$2&lt;=$J197,$J197&lt;='Two cycles - Optimise'!$B$4),_xlfn.BINOM.DIST(FD$2,'Two cycles - Optimise'!$B$4,'Two cycles - Optimise'!$B$3,FALSE),0)</f>
        <v>0</v>
      </c>
      <c r="FE197">
        <f>IF(AND(FE$2&lt;=$J197,$J197&lt;='Two cycles - Optimise'!$B$4),_xlfn.BINOM.DIST(FE$2,'Two cycles - Optimise'!$B$4,'Two cycles - Optimise'!$B$3,FALSE),0)</f>
        <v>0</v>
      </c>
      <c r="FF197">
        <f>IF(AND(FF$2&lt;=$J197,$J197&lt;='Two cycles - Optimise'!$B$4),_xlfn.BINOM.DIST(FF$2,'Two cycles - Optimise'!$B$4,'Two cycles - Optimise'!$B$3,FALSE),0)</f>
        <v>0</v>
      </c>
      <c r="FG197">
        <f>IF(AND(FG$2&lt;=$J197,$J197&lt;='Two cycles - Optimise'!$B$4),_xlfn.BINOM.DIST(FG$2,'Two cycles - Optimise'!$B$4,'Two cycles - Optimise'!$B$3,FALSE),0)</f>
        <v>0</v>
      </c>
      <c r="FH197">
        <f>IF(AND(FH$2&lt;=$J197,$J197&lt;='Two cycles - Optimise'!$B$4),_xlfn.BINOM.DIST(FH$2,'Two cycles - Optimise'!$B$4,'Two cycles - Optimise'!$B$3,FALSE),0)</f>
        <v>0</v>
      </c>
      <c r="FI197">
        <f>IF(AND(FI$2&lt;=$J197,$J197&lt;='Two cycles - Optimise'!$B$4),_xlfn.BINOM.DIST(FI$2,'Two cycles - Optimise'!$B$4,'Two cycles - Optimise'!$B$3,FALSE),0)</f>
        <v>0</v>
      </c>
      <c r="FJ197">
        <f>IF(AND(FJ$2&lt;=$J197,$J197&lt;='Two cycles - Optimise'!$B$4),_xlfn.BINOM.DIST(FJ$2,'Two cycles - Optimise'!$B$4,'Two cycles - Optimise'!$B$3,FALSE),0)</f>
        <v>0</v>
      </c>
      <c r="FK197">
        <f>IF(AND(FK$2&lt;=$J197,$J197&lt;='Two cycles - Optimise'!$B$4),_xlfn.BINOM.DIST(FK$2,'Two cycles - Optimise'!$B$4,'Two cycles - Optimise'!$B$3,FALSE),0)</f>
        <v>0</v>
      </c>
      <c r="FL197">
        <f>IF(AND(FL$2&lt;=$J197,$J197&lt;='Two cycles - Optimise'!$B$4),_xlfn.BINOM.DIST(FL$2,'Two cycles - Optimise'!$B$4,'Two cycles - Optimise'!$B$3,FALSE),0)</f>
        <v>0</v>
      </c>
      <c r="FM197">
        <f>IF(AND(FM$2&lt;=$J197,$J197&lt;='Two cycles - Optimise'!$B$4),_xlfn.BINOM.DIST(FM$2,'Two cycles - Optimise'!$B$4,'Two cycles - Optimise'!$B$3,FALSE),0)</f>
        <v>0</v>
      </c>
      <c r="FN197">
        <f>IF(AND(FN$2&lt;=$J197,$J197&lt;='Two cycles - Optimise'!$B$4),_xlfn.BINOM.DIST(FN$2,'Two cycles - Optimise'!$B$4,'Two cycles - Optimise'!$B$3,FALSE),0)</f>
        <v>0</v>
      </c>
      <c r="FO197">
        <f>IF(AND(FO$2&lt;=$J197,$J197&lt;='Two cycles - Optimise'!$B$4),_xlfn.BINOM.DIST(FO$2,'Two cycles - Optimise'!$B$4,'Two cycles - Optimise'!$B$3,FALSE),0)</f>
        <v>0</v>
      </c>
      <c r="FP197">
        <f>IF(AND(FP$2&lt;=$J197,$J197&lt;='Two cycles - Optimise'!$B$4),_xlfn.BINOM.DIST(FP$2,'Two cycles - Optimise'!$B$4,'Two cycles - Optimise'!$B$3,FALSE),0)</f>
        <v>0</v>
      </c>
      <c r="FQ197">
        <f>IF(AND(FQ$2&lt;=$J197,$J197&lt;='Two cycles - Optimise'!$B$4),_xlfn.BINOM.DIST(FQ$2,'Two cycles - Optimise'!$B$4,'Two cycles - Optimise'!$B$3,FALSE),0)</f>
        <v>0</v>
      </c>
      <c r="FR197">
        <f>IF(AND(FR$2&lt;=$J197,$J197&lt;='Two cycles - Optimise'!$B$4),_xlfn.BINOM.DIST(FR$2,'Two cycles - Optimise'!$B$4,'Two cycles - Optimise'!$B$3,FALSE),0)</f>
        <v>0</v>
      </c>
      <c r="FS197">
        <f>IF(AND(FS$2&lt;=$J197,$J197&lt;='Two cycles - Optimise'!$B$4),_xlfn.BINOM.DIST(FS$2,'Two cycles - Optimise'!$B$4,'Two cycles - Optimise'!$B$3,FALSE),0)</f>
        <v>0</v>
      </c>
      <c r="FT197">
        <f>IF(AND(FT$2&lt;=$J197,$J197&lt;='Two cycles - Optimise'!$B$4),_xlfn.BINOM.DIST(FT$2,'Two cycles - Optimise'!$B$4,'Two cycles - Optimise'!$B$3,FALSE),0)</f>
        <v>0</v>
      </c>
      <c r="FU197">
        <f>IF(AND(FU$2&lt;=$J197,$J197&lt;='Two cycles - Optimise'!$B$4),_xlfn.BINOM.DIST(FU$2,'Two cycles - Optimise'!$B$4,'Two cycles - Optimise'!$B$3,FALSE),0)</f>
        <v>0</v>
      </c>
      <c r="FV197">
        <f>IF(AND(FV$2&lt;=$J197,$J197&lt;='Two cycles - Optimise'!$B$4),_xlfn.BINOM.DIST(FV$2,'Two cycles - Optimise'!$B$4,'Two cycles - Optimise'!$B$3,FALSE),0)</f>
        <v>0</v>
      </c>
      <c r="FW197">
        <f>IF(AND(FW$2&lt;=$J197,$J197&lt;='Two cycles - Optimise'!$B$4),_xlfn.BINOM.DIST(FW$2,'Two cycles - Optimise'!$B$4,'Two cycles - Optimise'!$B$3,FALSE),0)</f>
        <v>0</v>
      </c>
      <c r="FX197">
        <f>IF(AND(FX$2&lt;=$J197,$J197&lt;='Two cycles - Optimise'!$B$4),_xlfn.BINOM.DIST(FX$2,'Two cycles - Optimise'!$B$4,'Two cycles - Optimise'!$B$3,FALSE),0)</f>
        <v>0</v>
      </c>
      <c r="FY197">
        <f>IF(AND(FY$2&lt;=$J197,$J197&lt;='Two cycles - Optimise'!$B$4),_xlfn.BINOM.DIST(FY$2,'Two cycles - Optimise'!$B$4,'Two cycles - Optimise'!$B$3,FALSE),0)</f>
        <v>0</v>
      </c>
      <c r="FZ197">
        <f>IF(AND(FZ$2&lt;=$J197,$J197&lt;='Two cycles - Optimise'!$B$4),_xlfn.BINOM.DIST(FZ$2,'Two cycles - Optimise'!$B$4,'Two cycles - Optimise'!$B$3,FALSE),0)</f>
        <v>0</v>
      </c>
      <c r="GA197">
        <f>IF(AND(GA$2&lt;=$J197,$J197&lt;='Two cycles - Optimise'!$B$4),_xlfn.BINOM.DIST(GA$2,'Two cycles - Optimise'!$B$4,'Two cycles - Optimise'!$B$3,FALSE),0)</f>
        <v>0</v>
      </c>
      <c r="GB197">
        <f>IF(AND(GB$2&lt;=$J197,$J197&lt;='Two cycles - Optimise'!$B$4),_xlfn.BINOM.DIST(GB$2,'Two cycles - Optimise'!$B$4,'Two cycles - Optimise'!$B$3,FALSE),0)</f>
        <v>0</v>
      </c>
      <c r="GC197">
        <f>IF(AND(GC$2&lt;=$J197,$J197&lt;='Two cycles - Optimise'!$B$4),_xlfn.BINOM.DIST(GC$2,'Two cycles - Optimise'!$B$4,'Two cycles - Optimise'!$B$3,FALSE),0)</f>
        <v>0</v>
      </c>
      <c r="GD197">
        <f>IF(AND(GD$2&lt;=$J197,$J197&lt;='Two cycles - Optimise'!$B$4),_xlfn.BINOM.DIST(GD$2,'Two cycles - Optimise'!$B$4,'Two cycles - Optimise'!$B$3,FALSE),0)</f>
        <v>0</v>
      </c>
      <c r="GE197">
        <f>IF(AND(GE$2&lt;=$J197,$J197&lt;='Two cycles - Optimise'!$B$4),_xlfn.BINOM.DIST(GE$2,'Two cycles - Optimise'!$B$4,'Two cycles - Optimise'!$B$3,FALSE),0)</f>
        <v>0</v>
      </c>
      <c r="GF197">
        <f>IF(AND(GF$2&lt;=$J197,$J197&lt;='Two cycles - Optimise'!$B$4),_xlfn.BINOM.DIST(GF$2,'Two cycles - Optimise'!$B$4,'Two cycles - Optimise'!$B$3,FALSE),0)</f>
        <v>0</v>
      </c>
      <c r="GG197">
        <f>IF(AND(GG$2&lt;=$J197,$J197&lt;='Two cycles - Optimise'!$B$4),_xlfn.BINOM.DIST(GG$2,'Two cycles - Optimise'!$B$4,'Two cycles - Optimise'!$B$3,FALSE),0)</f>
        <v>0</v>
      </c>
      <c r="GH197">
        <f>IF(AND(GH$2&lt;=$J197,$J197&lt;='Two cycles - Optimise'!$B$4),_xlfn.BINOM.DIST(GH$2,'Two cycles - Optimise'!$B$4,'Two cycles - Optimise'!$B$3,FALSE),0)</f>
        <v>0</v>
      </c>
      <c r="GI197">
        <f>IF(AND(GI$2&lt;=$J197,$J197&lt;='Two cycles - Optimise'!$B$4),_xlfn.BINOM.DIST(GI$2,'Two cycles - Optimise'!$B$4,'Two cycles - Optimise'!$B$3,FALSE),0)</f>
        <v>0</v>
      </c>
      <c r="GJ197">
        <f>IF(AND(GJ$2&lt;=$J197,$J197&lt;='Two cycles - Optimise'!$B$4),_xlfn.BINOM.DIST(GJ$2,'Two cycles - Optimise'!$B$4,'Two cycles - Optimise'!$B$3,FALSE),0)</f>
        <v>0</v>
      </c>
      <c r="GK197">
        <f>IF(AND(GK$2&lt;=$J197,$J197&lt;='Two cycles - Optimise'!$B$4),_xlfn.BINOM.DIST(GK$2,'Two cycles - Optimise'!$B$4,'Two cycles - Optimise'!$B$3,FALSE),0)</f>
        <v>0</v>
      </c>
      <c r="GL197">
        <f>IF(AND(GL$2&lt;=$J197,$J197&lt;='Two cycles - Optimise'!$B$4),_xlfn.BINOM.DIST(GL$2,'Two cycles - Optimise'!$B$4,'Two cycles - Optimise'!$B$3,FALSE),0)</f>
        <v>0</v>
      </c>
      <c r="GM197">
        <f>IF(AND(GM$2&lt;=$J197,$J197&lt;='Two cycles - Optimise'!$B$4),_xlfn.BINOM.DIST(GM$2,'Two cycles - Optimise'!$B$4,'Two cycles - Optimise'!$B$3,FALSE),0)</f>
        <v>0</v>
      </c>
      <c r="GN197">
        <f>IF(AND(GN$2&lt;=$J197,$J197&lt;='Two cycles - Optimise'!$B$4),_xlfn.BINOM.DIST(GN$2,'Two cycles - Optimise'!$B$4,'Two cycles - Optimise'!$B$3,FALSE),0)</f>
        <v>0</v>
      </c>
      <c r="GO197">
        <f>IF(AND(GO$2&lt;=$J197,$J197&lt;='Two cycles - Optimise'!$B$4),_xlfn.BINOM.DIST(GO$2,'Two cycles - Optimise'!$B$4,'Two cycles - Optimise'!$B$3,FALSE),0)</f>
        <v>0</v>
      </c>
      <c r="GP197">
        <f>IF(AND(GP$2&lt;=$J197,$J197&lt;='Two cycles - Optimise'!$B$4),_xlfn.BINOM.DIST(GP$2,'Two cycles - Optimise'!$B$4,'Two cycles - Optimise'!$B$3,FALSE),0)</f>
        <v>0</v>
      </c>
      <c r="GQ197">
        <f>IF(AND(GQ$2&lt;=$J197,$J197&lt;='Two cycles - Optimise'!$B$4),_xlfn.BINOM.DIST(GQ$2,'Two cycles - Optimise'!$B$4,'Two cycles - Optimise'!$B$3,FALSE),0)</f>
        <v>0</v>
      </c>
      <c r="GR197">
        <f>IF(AND(GR$2&lt;=$J197,$J197&lt;='Two cycles - Optimise'!$B$4),_xlfn.BINOM.DIST(GR$2,'Two cycles - Optimise'!$B$4,'Two cycles - Optimise'!$B$3,FALSE),0)</f>
        <v>0</v>
      </c>
      <c r="GS197">
        <f>IF(AND(GS$2&lt;=$J197,$J197&lt;='Two cycles - Optimise'!$B$4),_xlfn.BINOM.DIST(GS$2,'Two cycles - Optimise'!$B$4,'Two cycles - Optimise'!$B$3,FALSE),0)</f>
        <v>0</v>
      </c>
      <c r="GT197">
        <f>IF(AND(GT$2&lt;=$J197,$J197&lt;='Two cycles - Optimise'!$B$4),_xlfn.BINOM.DIST(GT$2,'Two cycles - Optimise'!$B$4,'Two cycles - Optimise'!$B$3,FALSE),0)</f>
        <v>0</v>
      </c>
      <c r="GU197">
        <f>IF(AND(GU$2&lt;=$J197,$J197&lt;='Two cycles - Optimise'!$B$4),_xlfn.BINOM.DIST(GU$2,'Two cycles - Optimise'!$B$4,'Two cycles - Optimise'!$B$3,FALSE),0)</f>
        <v>0</v>
      </c>
      <c r="GV197">
        <f>IF(AND(GV$2&lt;=$J197,$J197&lt;='Two cycles - Optimise'!$B$4),_xlfn.BINOM.DIST(GV$2,'Two cycles - Optimise'!$B$4,'Two cycles - Optimise'!$B$3,FALSE),0)</f>
        <v>0</v>
      </c>
      <c r="GW197">
        <f>IF(AND(GW$2&lt;=$J197,$J197&lt;='Two cycles - Optimise'!$B$4),_xlfn.BINOM.DIST(GW$2,'Two cycles - Optimise'!$B$4,'Two cycles - Optimise'!$B$3,FALSE),0)</f>
        <v>0</v>
      </c>
      <c r="GX197">
        <f>IF(AND(GX$2&lt;=$J197,$J197&lt;='Two cycles - Optimise'!$B$4),_xlfn.BINOM.DIST(GX$2,'Two cycles - Optimise'!$B$4,'Two cycles - Optimise'!$B$3,FALSE),0)</f>
        <v>0</v>
      </c>
      <c r="GY197">
        <f>IF(AND(GY$2&lt;=$J197,$J197&lt;='Two cycles - Optimise'!$B$4),_xlfn.BINOM.DIST(GY$2,'Two cycles - Optimise'!$B$4,'Two cycles - Optimise'!$B$3,FALSE),0)</f>
        <v>0</v>
      </c>
      <c r="GZ197">
        <f>IF(AND(GZ$2&lt;=$J197,$J197&lt;='Two cycles - Optimise'!$B$4),_xlfn.BINOM.DIST(GZ$2,'Two cycles - Optimise'!$B$4,'Two cycles - Optimise'!$B$3,FALSE),0)</f>
        <v>0</v>
      </c>
      <c r="HA197">
        <f>IF(AND(HA$2&lt;=$J197,$J197&lt;='Two cycles - Optimise'!$B$4),_xlfn.BINOM.DIST(HA$2,'Two cycles - Optimise'!$B$4,'Two cycles - Optimise'!$B$3,FALSE),0)</f>
        <v>0</v>
      </c>
      <c r="HB197">
        <f>IF(AND(HB$2&lt;=$J197,$J197&lt;='Two cycles - Optimise'!$B$4),_xlfn.BINOM.DIST(HB$2,'Two cycles - Optimise'!$B$4,'Two cycles - Optimise'!$B$3,FALSE),0)</f>
        <v>0</v>
      </c>
      <c r="HC197">
        <f>IF(AND(HC$2&lt;=$J197,$J197&lt;='Two cycles - Optimise'!$B$4),_xlfn.BINOM.DIST(HC$2,'Two cycles - Optimise'!$B$4,'Two cycles - Optimise'!$B$3,FALSE),0)</f>
        <v>0</v>
      </c>
      <c r="HD197">
        <f>IF(AND(HD$2&lt;=$J197,$J197&lt;='Two cycles - Optimise'!$B$4),_xlfn.BINOM.DIST(HD$2,'Two cycles - Optimise'!$B$4,'Two cycles - Optimise'!$B$3,FALSE),0)</f>
        <v>0</v>
      </c>
      <c r="HE197">
        <f>IF(AND(HE$2&lt;=$J197,$J197&lt;='Two cycles - Optimise'!$B$4),_xlfn.BINOM.DIST(HE$2,'Two cycles - Optimise'!$B$4,'Two cycles - Optimise'!$B$3,FALSE),0)</f>
        <v>0</v>
      </c>
      <c r="HF197">
        <f>IF(AND(HF$2&lt;=$J197,$J197&lt;='Two cycles - Optimise'!$B$4),_xlfn.BINOM.DIST(HF$2,'Two cycles - Optimise'!$B$4,'Two cycles - Optimise'!$B$3,FALSE),0)</f>
        <v>0</v>
      </c>
      <c r="HG197">
        <f>IF(AND(HG$2&lt;=$J197,$J197&lt;='Two cycles - Optimise'!$B$4),_xlfn.BINOM.DIST(HG$2,'Two cycles - Optimise'!$B$4,'Two cycles - Optimise'!$B$3,FALSE),0)</f>
        <v>0</v>
      </c>
      <c r="HH197">
        <f>IF(AND(HH$2&lt;=$J197,$J197&lt;='Two cycles - Optimise'!$B$4),_xlfn.BINOM.DIST(HH$2,'Two cycles - Optimise'!$B$4,'Two cycles - Optimise'!$B$3,FALSE),0)</f>
        <v>0</v>
      </c>
      <c r="HI197">
        <f>IF(AND(HI$2&lt;=$J197,$J197&lt;='Two cycles - Optimise'!$B$4),_xlfn.BINOM.DIST(HI$2,'Two cycles - Optimise'!$B$4,'Two cycles - Optimise'!$B$3,FALSE),0)</f>
        <v>0</v>
      </c>
      <c r="HJ197">
        <f>IF(AND(HJ$2&lt;=$J197,$J197&lt;='Two cycles - Optimise'!$B$4),_xlfn.BINOM.DIST(HJ$2,'Two cycles - Optimise'!$B$4,'Two cycles - Optimise'!$B$3,FALSE),0)</f>
        <v>0</v>
      </c>
      <c r="HK197">
        <f>IF(AND(HK$2&lt;=$J197,$J197&lt;='Two cycles - Optimise'!$B$4),_xlfn.BINOM.DIST(HK$2,'Two cycles - Optimise'!$B$4,'Two cycles - Optimise'!$B$3,FALSE),0)</f>
        <v>0</v>
      </c>
      <c r="HL197">
        <f>IF(AND(HL$2&lt;=$J197,$J197&lt;='Two cycles - Optimise'!$B$4),_xlfn.BINOM.DIST(HL$2,'Two cycles - Optimise'!$B$4,'Two cycles - Optimise'!$B$3,FALSE),0)</f>
        <v>0</v>
      </c>
      <c r="HM197">
        <f>IF(AND(HM$2&lt;=$J197,$J197&lt;='Two cycles - Optimise'!$B$4),_xlfn.BINOM.DIST(HM$2,'Two cycles - Optimise'!$B$4,'Two cycles - Optimise'!$B$3,FALSE),0)</f>
        <v>0</v>
      </c>
      <c r="HN197">
        <f>IF(AND(HN$2&lt;=$J197,$J197&lt;='Two cycles - Optimise'!$B$4),_xlfn.BINOM.DIST(HN$2,'Two cycles - Optimise'!$B$4,'Two cycles - Optimise'!$B$3,FALSE),0)</f>
        <v>0</v>
      </c>
      <c r="HP197">
        <f>IF('Two cycles - Optimise'!$E$10&gt;($J197+HP$2),_xlfn.BINOM.DIST('Two cycles - Optimise'!$E$10-HP$2,'Two cycles - Optimise'!$B$4,'Two cycles - Optimise'!$B$3,TRUE)-_xlfn.BINOM.DIST($J197,'Two cycles - Optimise'!$B$4,'Two cycles - Optimise'!$B$3,TRUE),0)</f>
        <v>0</v>
      </c>
      <c r="HQ197">
        <f>IF('Two cycles - Optimise'!$E$10&gt;($J197+HQ$2),_xlfn.BINOM.DIST('Two cycles - Optimise'!$E$10-HQ$2,'Two cycles - Optimise'!$B$4,'Two cycles - Optimise'!$B$3,TRUE)-_xlfn.BINOM.DIST($J197,'Two cycles - Optimise'!$B$4,'Two cycles - Optimise'!$B$3,TRUE),0)</f>
        <v>0</v>
      </c>
      <c r="HR197">
        <f>IF('Two cycles - Optimise'!$E$10&gt;($J197+HR$2),_xlfn.BINOM.DIST('Two cycles - Optimise'!$E$10-HR$2,'Two cycles - Optimise'!$B$4,'Two cycles - Optimise'!$B$3,TRUE)-_xlfn.BINOM.DIST($J197,'Two cycles - Optimise'!$B$4,'Two cycles - Optimise'!$B$3,TRUE),0)</f>
        <v>0</v>
      </c>
      <c r="HS197">
        <f>IF('Two cycles - Optimise'!$E$10&gt;($J197+HS$2),_xlfn.BINOM.DIST('Two cycles - Optimise'!$E$10-HS$2,'Two cycles - Optimise'!$B$4,'Two cycles - Optimise'!$B$3,TRUE)-_xlfn.BINOM.DIST($J197,'Two cycles - Optimise'!$B$4,'Two cycles - Optimise'!$B$3,TRUE),0)</f>
        <v>0</v>
      </c>
      <c r="HT197">
        <f>IF('Two cycles - Optimise'!$E$10&gt;($J197+HT$2),_xlfn.BINOM.DIST('Two cycles - Optimise'!$E$10-HT$2,'Two cycles - Optimise'!$B$4,'Two cycles - Optimise'!$B$3,TRUE)-_xlfn.BINOM.DIST($J197,'Two cycles - Optimise'!$B$4,'Two cycles - Optimise'!$B$3,TRUE),0)</f>
        <v>0</v>
      </c>
      <c r="HU197">
        <f>IF('Two cycles - Optimise'!$E$10&gt;($J197+HU$2),_xlfn.BINOM.DIST('Two cycles - Optimise'!$E$10-HU$2,'Two cycles - Optimise'!$B$4,'Two cycles - Optimise'!$B$3,TRUE)-_xlfn.BINOM.DIST($J197,'Two cycles - Optimise'!$B$4,'Two cycles - Optimise'!$B$3,TRUE),0)</f>
        <v>0</v>
      </c>
      <c r="HV197">
        <f>IF('Two cycles - Optimise'!$E$10&gt;($J197+HV$2),_xlfn.BINOM.DIST('Two cycles - Optimise'!$E$10-HV$2,'Two cycles - Optimise'!$B$4,'Two cycles - Optimise'!$B$3,TRUE)-_xlfn.BINOM.DIST($J197,'Two cycles - Optimise'!$B$4,'Two cycles - Optimise'!$B$3,TRUE),0)</f>
        <v>0</v>
      </c>
      <c r="HW197">
        <f>IF('Two cycles - Optimise'!$E$10&gt;($J197+HW$2),_xlfn.BINOM.DIST('Two cycles - Optimise'!$E$10-HW$2,'Two cycles - Optimise'!$B$4,'Two cycles - Optimise'!$B$3,TRUE)-_xlfn.BINOM.DIST($J197,'Two cycles - Optimise'!$B$4,'Two cycles - Optimise'!$B$3,TRUE),0)</f>
        <v>0</v>
      </c>
      <c r="HX197">
        <f>IF('Two cycles - Optimise'!$E$10&gt;($J197+HX$2),_xlfn.BINOM.DIST('Two cycles - Optimise'!$E$10-HX$2,'Two cycles - Optimise'!$B$4,'Two cycles - Optimise'!$B$3,TRUE)-_xlfn.BINOM.DIST($J197,'Two cycles - Optimise'!$B$4,'Two cycles - Optimise'!$B$3,TRUE),0)</f>
        <v>0</v>
      </c>
      <c r="HY197">
        <f>IF('Two cycles - Optimise'!$E$10&gt;($J197+HY$2),_xlfn.BINOM.DIST('Two cycles - Optimise'!$E$10-HY$2,'Two cycles - Optimise'!$B$4,'Two cycles - Optimise'!$B$3,TRUE)-_xlfn.BINOM.DIST($J197,'Two cycles - Optimise'!$B$4,'Two cycles - Optimise'!$B$3,TRUE),0)</f>
        <v>0</v>
      </c>
      <c r="HZ197">
        <f>IF('Two cycles - Optimise'!$E$10&gt;($J197+HZ$2),_xlfn.BINOM.DIST('Two cycles - Optimise'!$E$10-HZ$2,'Two cycles - Optimise'!$B$4,'Two cycles - Optimise'!$B$3,TRUE)-_xlfn.BINOM.DIST($J197,'Two cycles - Optimise'!$B$4,'Two cycles - Optimise'!$B$3,TRUE),0)</f>
        <v>0</v>
      </c>
      <c r="IA197">
        <f>IF('Two cycles - Optimise'!$E$10&gt;($J197+IA$2),_xlfn.BINOM.DIST('Two cycles - Optimise'!$E$10-IA$2,'Two cycles - Optimise'!$B$4,'Two cycles - Optimise'!$B$3,TRUE)-_xlfn.BINOM.DIST($J197,'Two cycles - Optimise'!$B$4,'Two cycles - Optimise'!$B$3,TRUE),0)</f>
        <v>0</v>
      </c>
      <c r="IB197">
        <f>IF('Two cycles - Optimise'!$E$10&gt;($J197+IB$2),_xlfn.BINOM.DIST('Two cycles - Optimise'!$E$10-IB$2,'Two cycles - Optimise'!$B$4,'Two cycles - Optimise'!$B$3,TRUE)-_xlfn.BINOM.DIST($J197,'Two cycles - Optimise'!$B$4,'Two cycles - Optimise'!$B$3,TRUE),0)</f>
        <v>0</v>
      </c>
      <c r="IC197">
        <f>IF('Two cycles - Optimise'!$E$10&gt;($J197+IC$2),_xlfn.BINOM.DIST('Two cycles - Optimise'!$E$10-IC$2,'Two cycles - Optimise'!$B$4,'Two cycles - Optimise'!$B$3,TRUE)-_xlfn.BINOM.DIST($J197,'Two cycles - Optimise'!$B$4,'Two cycles - Optimise'!$B$3,TRUE),0)</f>
        <v>0</v>
      </c>
      <c r="ID197">
        <f>IF('Two cycles - Optimise'!$E$10&gt;($J197+ID$2),_xlfn.BINOM.DIST('Two cycles - Optimise'!$E$10-ID$2,'Two cycles - Optimise'!$B$4,'Two cycles - Optimise'!$B$3,TRUE)-_xlfn.BINOM.DIST($J197,'Two cycles - Optimise'!$B$4,'Two cycles - Optimise'!$B$3,TRUE),0)</f>
        <v>0</v>
      </c>
      <c r="IE197">
        <f>IF('Two cycles - Optimise'!$E$10&gt;($J197+IE$2),_xlfn.BINOM.DIST('Two cycles - Optimise'!$E$10-IE$2,'Two cycles - Optimise'!$B$4,'Two cycles - Optimise'!$B$3,TRUE)-_xlfn.BINOM.DIST($J197,'Two cycles - Optimise'!$B$4,'Two cycles - Optimise'!$B$3,TRUE),0)</f>
        <v>0</v>
      </c>
      <c r="IF197">
        <f>IF('Two cycles - Optimise'!$E$10&gt;($J197+IF$2),_xlfn.BINOM.DIST('Two cycles - Optimise'!$E$10-IF$2,'Two cycles - Optimise'!$B$4,'Two cycles - Optimise'!$B$3,TRUE)-_xlfn.BINOM.DIST($J197,'Two cycles - Optimise'!$B$4,'Two cycles - Optimise'!$B$3,TRUE),0)</f>
        <v>0</v>
      </c>
      <c r="IG197">
        <f>IF('Two cycles - Optimise'!$E$10&gt;($J197+IG$2),_xlfn.BINOM.DIST('Two cycles - Optimise'!$E$10-IG$2,'Two cycles - Optimise'!$B$4,'Two cycles - Optimise'!$B$3,TRUE)-_xlfn.BINOM.DIST($J197,'Two cycles - Optimise'!$B$4,'Two cycles - Optimise'!$B$3,TRUE),0)</f>
        <v>0</v>
      </c>
      <c r="IH197">
        <f>IF('Two cycles - Optimise'!$E$10&gt;($J197+IH$2),_xlfn.BINOM.DIST('Two cycles - Optimise'!$E$10-IH$2,'Two cycles - Optimise'!$B$4,'Two cycles - Optimise'!$B$3,TRUE)-_xlfn.BINOM.DIST($J197,'Two cycles - Optimise'!$B$4,'Two cycles - Optimise'!$B$3,TRUE),0)</f>
        <v>0</v>
      </c>
      <c r="II197">
        <f>IF('Two cycles - Optimise'!$E$10&gt;($J197+II$2),_xlfn.BINOM.DIST('Two cycles - Optimise'!$E$10-II$2,'Two cycles - Optimise'!$B$4,'Two cycles - Optimise'!$B$3,TRUE)-_xlfn.BINOM.DIST($J197,'Two cycles - Optimise'!$B$4,'Two cycles - Optimise'!$B$3,TRUE),0)</f>
        <v>0</v>
      </c>
      <c r="IJ197">
        <f>IF('Two cycles - Optimise'!$E$10&gt;($J197+IJ$2),_xlfn.BINOM.DIST('Two cycles - Optimise'!$E$10-IJ$2,'Two cycles - Optimise'!$B$4,'Two cycles - Optimise'!$B$3,TRUE)-_xlfn.BINOM.DIST($J197,'Two cycles - Optimise'!$B$4,'Two cycles - Optimise'!$B$3,TRUE),0)</f>
        <v>0</v>
      </c>
      <c r="IK197">
        <f>IF('Two cycles - Optimise'!$E$10&gt;($J197+IK$2),_xlfn.BINOM.DIST('Two cycles - Optimise'!$E$10-IK$2,'Two cycles - Optimise'!$B$4,'Two cycles - Optimise'!$B$3,TRUE)-_xlfn.BINOM.DIST($J197,'Two cycles - Optimise'!$B$4,'Two cycles - Optimise'!$B$3,TRUE),0)</f>
        <v>0</v>
      </c>
      <c r="IL197">
        <f>IF('Two cycles - Optimise'!$E$10&gt;($J197+IL$2),_xlfn.BINOM.DIST('Two cycles - Optimise'!$E$10-IL$2,'Two cycles - Optimise'!$B$4,'Two cycles - Optimise'!$B$3,TRUE)-_xlfn.BINOM.DIST($J197,'Two cycles - Optimise'!$B$4,'Two cycles - Optimise'!$B$3,TRUE),0)</f>
        <v>0</v>
      </c>
      <c r="IM197">
        <f>IF('Two cycles - Optimise'!$E$10&gt;($J197+IM$2),_xlfn.BINOM.DIST('Two cycles - Optimise'!$E$10-IM$2,'Two cycles - Optimise'!$B$4,'Two cycles - Optimise'!$B$3,TRUE)-_xlfn.BINOM.DIST($J197,'Two cycles - Optimise'!$B$4,'Two cycles - Optimise'!$B$3,TRUE),0)</f>
        <v>0</v>
      </c>
      <c r="IN197">
        <f>IF('Two cycles - Optimise'!$E$10&gt;($J197+IN$2),_xlfn.BINOM.DIST('Two cycles - Optimise'!$E$10-IN$2,'Two cycles - Optimise'!$B$4,'Two cycles - Optimise'!$B$3,TRUE)-_xlfn.BINOM.DIST($J197,'Two cycles - Optimise'!$B$4,'Two cycles - Optimise'!$B$3,TRUE),0)</f>
        <v>0</v>
      </c>
      <c r="IO197">
        <f>IF('Two cycles - Optimise'!$E$10&gt;($J197+IO$2),_xlfn.BINOM.DIST('Two cycles - Optimise'!$E$10-IO$2,'Two cycles - Optimise'!$B$4,'Two cycles - Optimise'!$B$3,TRUE)-_xlfn.BINOM.DIST($J197,'Two cycles - Optimise'!$B$4,'Two cycles - Optimise'!$B$3,TRUE),0)</f>
        <v>0</v>
      </c>
      <c r="IP197">
        <f>IF('Two cycles - Optimise'!$E$10&gt;($J197+IP$2),_xlfn.BINOM.DIST('Two cycles - Optimise'!$E$10-IP$2,'Two cycles - Optimise'!$B$4,'Two cycles - Optimise'!$B$3,TRUE)-_xlfn.BINOM.DIST($J197,'Two cycles - Optimise'!$B$4,'Two cycles - Optimise'!$B$3,TRUE),0)</f>
        <v>0</v>
      </c>
      <c r="IQ197">
        <f>IF('Two cycles - Optimise'!$E$10&gt;($J197+IQ$2),_xlfn.BINOM.DIST('Two cycles - Optimise'!$E$10-IQ$2,'Two cycles - Optimise'!$B$4,'Two cycles - Optimise'!$B$3,TRUE)-_xlfn.BINOM.DIST($J197,'Two cycles - Optimise'!$B$4,'Two cycles - Optimise'!$B$3,TRUE),0)</f>
        <v>0</v>
      </c>
      <c r="IR197">
        <f>IF('Two cycles - Optimise'!$E$10&gt;($J197+IR$2),_xlfn.BINOM.DIST('Two cycles - Optimise'!$E$10-IR$2,'Two cycles - Optimise'!$B$4,'Two cycles - Optimise'!$B$3,TRUE)-_xlfn.BINOM.DIST($J197,'Two cycles - Optimise'!$B$4,'Two cycles - Optimise'!$B$3,TRUE),0)</f>
        <v>0</v>
      </c>
      <c r="IS197">
        <f>IF('Two cycles - Optimise'!$E$10&gt;($J197+IS$2),_xlfn.BINOM.DIST('Two cycles - Optimise'!$E$10-IS$2,'Two cycles - Optimise'!$B$4,'Two cycles - Optimise'!$B$3,TRUE)-_xlfn.BINOM.DIST($J197,'Two cycles - Optimise'!$B$4,'Two cycles - Optimise'!$B$3,TRUE),0)</f>
        <v>0</v>
      </c>
      <c r="IT197">
        <f>IF('Two cycles - Optimise'!$E$10&gt;($J197+IT$2),_xlfn.BINOM.DIST('Two cycles - Optimise'!$E$10-IT$2,'Two cycles - Optimise'!$B$4,'Two cycles - Optimise'!$B$3,TRUE)-_xlfn.BINOM.DIST($J197,'Two cycles - Optimise'!$B$4,'Two cycles - Optimise'!$B$3,TRUE),0)</f>
        <v>0</v>
      </c>
      <c r="IU197">
        <f>IF('Two cycles - Optimise'!$E$10&gt;($J197+IU$2),_xlfn.BINOM.DIST('Two cycles - Optimise'!$E$10-IU$2,'Two cycles - Optimise'!$B$4,'Two cycles - Optimise'!$B$3,TRUE)-_xlfn.BINOM.DIST($J197,'Two cycles - Optimise'!$B$4,'Two cycles - Optimise'!$B$3,TRUE),0)</f>
        <v>0</v>
      </c>
      <c r="IV197">
        <f>IF('Two cycles - Optimise'!$E$10&gt;($J197+IV$2),_xlfn.BINOM.DIST('Two cycles - Optimise'!$E$10-IV$2,'Two cycles - Optimise'!$B$4,'Two cycles - Optimise'!$B$3,TRUE)-_xlfn.BINOM.DIST($J197,'Two cycles - Optimise'!$B$4,'Two cycles - Optimise'!$B$3,TRUE),0)</f>
        <v>0</v>
      </c>
      <c r="IW197">
        <f>IF('Two cycles - Optimise'!$E$10&gt;($J197+IW$2),_xlfn.BINOM.DIST('Two cycles - Optimise'!$E$10-IW$2,'Two cycles - Optimise'!$B$4,'Two cycles - Optimise'!$B$3,TRUE)-_xlfn.BINOM.DIST($J197,'Two cycles - Optimise'!$B$4,'Two cycles - Optimise'!$B$3,TRUE),0)</f>
        <v>0</v>
      </c>
      <c r="IX197">
        <f>IF('Two cycles - Optimise'!$E$10&gt;($J197+IX$2),_xlfn.BINOM.DIST('Two cycles - Optimise'!$E$10-IX$2,'Two cycles - Optimise'!$B$4,'Two cycles - Optimise'!$B$3,TRUE)-_xlfn.BINOM.DIST($J197,'Two cycles - Optimise'!$B$4,'Two cycles - Optimise'!$B$3,TRUE),0)</f>
        <v>0</v>
      </c>
      <c r="IY197">
        <f>IF('Two cycles - Optimise'!$E$10&gt;($J197+IY$2),_xlfn.BINOM.DIST('Two cycles - Optimise'!$E$10-IY$2,'Two cycles - Optimise'!$B$4,'Two cycles - Optimise'!$B$3,TRUE)-_xlfn.BINOM.DIST($J197,'Two cycles - Optimise'!$B$4,'Two cycles - Optimise'!$B$3,TRUE),0)</f>
        <v>0</v>
      </c>
      <c r="IZ197">
        <f>IF('Two cycles - Optimise'!$E$10&gt;($J197+IZ$2),_xlfn.BINOM.DIST('Two cycles - Optimise'!$E$10-IZ$2,'Two cycles - Optimise'!$B$4,'Two cycles - Optimise'!$B$3,TRUE)-_xlfn.BINOM.DIST($J197,'Two cycles - Optimise'!$B$4,'Two cycles - Optimise'!$B$3,TRUE),0)</f>
        <v>0</v>
      </c>
      <c r="JA197">
        <f>IF('Two cycles - Optimise'!$E$10&gt;($J197+JA$2),_xlfn.BINOM.DIST('Two cycles - Optimise'!$E$10-JA$2,'Two cycles - Optimise'!$B$4,'Two cycles - Optimise'!$B$3,TRUE)-_xlfn.BINOM.DIST($J197,'Two cycles - Optimise'!$B$4,'Two cycles - Optimise'!$B$3,TRUE),0)</f>
        <v>0</v>
      </c>
      <c r="JB197">
        <f>IF('Two cycles - Optimise'!$E$10&gt;($J197+JB$2),_xlfn.BINOM.DIST('Two cycles - Optimise'!$E$10-JB$2,'Two cycles - Optimise'!$B$4,'Two cycles - Optimise'!$B$3,TRUE)-_xlfn.BINOM.DIST($J197,'Two cycles - Optimise'!$B$4,'Two cycles - Optimise'!$B$3,TRUE),0)</f>
        <v>0</v>
      </c>
      <c r="JC197">
        <f>IF('Two cycles - Optimise'!$E$10&gt;($J197+JC$2),_xlfn.BINOM.DIST('Two cycles - Optimise'!$E$10-JC$2,'Two cycles - Optimise'!$B$4,'Two cycles - Optimise'!$B$3,TRUE)-_xlfn.BINOM.DIST($J197,'Two cycles - Optimise'!$B$4,'Two cycles - Optimise'!$B$3,TRUE),0)</f>
        <v>0</v>
      </c>
      <c r="JD197">
        <f>IF('Two cycles - Optimise'!$E$10&gt;($J197+JD$2),_xlfn.BINOM.DIST('Two cycles - Optimise'!$E$10-JD$2,'Two cycles - Optimise'!$B$4,'Two cycles - Optimise'!$B$3,TRUE)-_xlfn.BINOM.DIST($J197,'Two cycles - Optimise'!$B$4,'Two cycles - Optimise'!$B$3,TRUE),0)</f>
        <v>0</v>
      </c>
      <c r="JE197">
        <f>IF('Two cycles - Optimise'!$E$10&gt;($J197+JE$2),_xlfn.BINOM.DIST('Two cycles - Optimise'!$E$10-JE$2,'Two cycles - Optimise'!$B$4,'Two cycles - Optimise'!$B$3,TRUE)-_xlfn.BINOM.DIST($J197,'Two cycles - Optimise'!$B$4,'Two cycles - Optimise'!$B$3,TRUE),0)</f>
        <v>0</v>
      </c>
      <c r="JF197">
        <f>IF('Two cycles - Optimise'!$E$10&gt;($J197+JF$2),_xlfn.BINOM.DIST('Two cycles - Optimise'!$E$10-JF$2,'Two cycles - Optimise'!$B$4,'Two cycles - Optimise'!$B$3,TRUE)-_xlfn.BINOM.DIST($J197,'Two cycles - Optimise'!$B$4,'Two cycles - Optimise'!$B$3,TRUE),0)</f>
        <v>0</v>
      </c>
      <c r="JG197">
        <f>IF('Two cycles - Optimise'!$E$10&gt;($J197+JG$2),_xlfn.BINOM.DIST('Two cycles - Optimise'!$E$10-JG$2,'Two cycles - Optimise'!$B$4,'Two cycles - Optimise'!$B$3,TRUE)-_xlfn.BINOM.DIST($J197,'Two cycles - Optimise'!$B$4,'Two cycles - Optimise'!$B$3,TRUE),0)</f>
        <v>0</v>
      </c>
      <c r="JH197">
        <f>IF('Two cycles - Optimise'!$E$10&gt;($J197+JH$2),_xlfn.BINOM.DIST('Two cycles - Optimise'!$E$10-JH$2,'Two cycles - Optimise'!$B$4,'Two cycles - Optimise'!$B$3,TRUE)-_xlfn.BINOM.DIST($J197,'Two cycles - Optimise'!$B$4,'Two cycles - Optimise'!$B$3,TRUE),0)</f>
        <v>0</v>
      </c>
      <c r="JI197">
        <f>IF('Two cycles - Optimise'!$E$10&gt;($J197+JI$2),_xlfn.BINOM.DIST('Two cycles - Optimise'!$E$10-JI$2,'Two cycles - Optimise'!$B$4,'Two cycles - Optimise'!$B$3,TRUE)-_xlfn.BINOM.DIST($J197,'Two cycles - Optimise'!$B$4,'Two cycles - Optimise'!$B$3,TRUE),0)</f>
        <v>0</v>
      </c>
      <c r="JJ197">
        <f>IF('Two cycles - Optimise'!$E$10&gt;($J197+JJ$2),_xlfn.BINOM.DIST('Two cycles - Optimise'!$E$10-JJ$2,'Two cycles - Optimise'!$B$4,'Two cycles - Optimise'!$B$3,TRUE)-_xlfn.BINOM.DIST($J197,'Two cycles - Optimise'!$B$4,'Two cycles - Optimise'!$B$3,TRUE),0)</f>
        <v>0</v>
      </c>
      <c r="JK197">
        <f>IF('Two cycles - Optimise'!$E$10&gt;($J197+JK$2),_xlfn.BINOM.DIST('Two cycles - Optimise'!$E$10-JK$2,'Two cycles - Optimise'!$B$4,'Two cycles - Optimise'!$B$3,TRUE)-_xlfn.BINOM.DIST($J197,'Two cycles - Optimise'!$B$4,'Two cycles - Optimise'!$B$3,TRUE),0)</f>
        <v>0</v>
      </c>
      <c r="JL197">
        <f>IF('Two cycles - Optimise'!$E$10&gt;($J197+JL$2),_xlfn.BINOM.DIST('Two cycles - Optimise'!$E$10-JL$2,'Two cycles - Optimise'!$B$4,'Two cycles - Optimise'!$B$3,TRUE)-_xlfn.BINOM.DIST($J197,'Two cycles - Optimise'!$B$4,'Two cycles - Optimise'!$B$3,TRUE),0)</f>
        <v>0</v>
      </c>
      <c r="JM197">
        <f>IF('Two cycles - Optimise'!$E$10&gt;($J197+JM$2),_xlfn.BINOM.DIST('Two cycles - Optimise'!$E$10-JM$2,'Two cycles - Optimise'!$B$4,'Two cycles - Optimise'!$B$3,TRUE)-_xlfn.BINOM.DIST($J197,'Two cycles - Optimise'!$B$4,'Two cycles - Optimise'!$B$3,TRUE),0)</f>
        <v>0</v>
      </c>
      <c r="JN197">
        <f>IF('Two cycles - Optimise'!$E$10&gt;($J197+JN$2),_xlfn.BINOM.DIST('Two cycles - Optimise'!$E$10-JN$2,'Two cycles - Optimise'!$B$4,'Two cycles - Optimise'!$B$3,TRUE)-_xlfn.BINOM.DIST($J197,'Two cycles - Optimise'!$B$4,'Two cycles - Optimise'!$B$3,TRUE),0)</f>
        <v>0</v>
      </c>
      <c r="JO197">
        <f>IF('Two cycles - Optimise'!$E$10&gt;($J197+JO$2),_xlfn.BINOM.DIST('Two cycles - Optimise'!$E$10-JO$2,'Two cycles - Optimise'!$B$4,'Two cycles - Optimise'!$B$3,TRUE)-_xlfn.BINOM.DIST($J197,'Two cycles - Optimise'!$B$4,'Two cycles - Optimise'!$B$3,TRUE),0)</f>
        <v>0</v>
      </c>
      <c r="JP197">
        <f>IF('Two cycles - Optimise'!$E$10&gt;($J197+JP$2),_xlfn.BINOM.DIST('Two cycles - Optimise'!$E$10-JP$2,'Two cycles - Optimise'!$B$4,'Two cycles - Optimise'!$B$3,TRUE)-_xlfn.BINOM.DIST($J197,'Two cycles - Optimise'!$B$4,'Two cycles - Optimise'!$B$3,TRUE),0)</f>
        <v>0</v>
      </c>
      <c r="JQ197">
        <f>IF('Two cycles - Optimise'!$E$10&gt;($J197+JQ$2),_xlfn.BINOM.DIST('Two cycles - Optimise'!$E$10-JQ$2,'Two cycles - Optimise'!$B$4,'Two cycles - Optimise'!$B$3,TRUE)-_xlfn.BINOM.DIST($J197,'Two cycles - Optimise'!$B$4,'Two cycles - Optimise'!$B$3,TRUE),0)</f>
        <v>0</v>
      </c>
      <c r="JR197">
        <f>IF('Two cycles - Optimise'!$E$10&gt;($J197+JR$2),_xlfn.BINOM.DIST('Two cycles - Optimise'!$E$10-JR$2,'Two cycles - Optimise'!$B$4,'Two cycles - Optimise'!$B$3,TRUE)-_xlfn.BINOM.DIST($J197,'Two cycles - Optimise'!$B$4,'Two cycles - Optimise'!$B$3,TRUE),0)</f>
        <v>0</v>
      </c>
      <c r="JS197">
        <f>IF('Two cycles - Optimise'!$E$10&gt;($J197+JS$2),_xlfn.BINOM.DIST('Two cycles - Optimise'!$E$10-JS$2,'Two cycles - Optimise'!$B$4,'Two cycles - Optimise'!$B$3,TRUE)-_xlfn.BINOM.DIST($J197,'Two cycles - Optimise'!$B$4,'Two cycles - Optimise'!$B$3,TRUE),0)</f>
        <v>0</v>
      </c>
      <c r="JT197">
        <f>IF('Two cycles - Optimise'!$E$10&gt;($J197+JT$2),_xlfn.BINOM.DIST('Two cycles - Optimise'!$E$10-JT$2,'Two cycles - Optimise'!$B$4,'Two cycles - Optimise'!$B$3,TRUE)-_xlfn.BINOM.DIST($J197,'Two cycles - Optimise'!$B$4,'Two cycles - Optimise'!$B$3,TRUE),0)</f>
        <v>0</v>
      </c>
      <c r="JU197">
        <f>IF('Two cycles - Optimise'!$E$10&gt;($J197+JU$2),_xlfn.BINOM.DIST('Two cycles - Optimise'!$E$10-JU$2,'Two cycles - Optimise'!$B$4,'Two cycles - Optimise'!$B$3,TRUE)-_xlfn.BINOM.DIST($J197,'Two cycles - Optimise'!$B$4,'Two cycles - Optimise'!$B$3,TRUE),0)</f>
        <v>0</v>
      </c>
      <c r="JV197">
        <f>IF('Two cycles - Optimise'!$E$10&gt;($J197+JV$2),_xlfn.BINOM.DIST('Two cycles - Optimise'!$E$10-JV$2,'Two cycles - Optimise'!$B$4,'Two cycles - Optimise'!$B$3,TRUE)-_xlfn.BINOM.DIST($J197,'Two cycles - Optimise'!$B$4,'Two cycles - Optimise'!$B$3,TRUE),0)</f>
        <v>0</v>
      </c>
      <c r="JW197">
        <f>IF('Two cycles - Optimise'!$E$10&gt;($J197+JW$2),_xlfn.BINOM.DIST('Two cycles - Optimise'!$E$10-JW$2,'Two cycles - Optimise'!$B$4,'Two cycles - Optimise'!$B$3,TRUE)-_xlfn.BINOM.DIST($J197,'Two cycles - Optimise'!$B$4,'Two cycles - Optimise'!$B$3,TRUE),0)</f>
        <v>0</v>
      </c>
      <c r="JX197">
        <f>IF('Two cycles - Optimise'!$E$10&gt;($J197+JX$2),_xlfn.BINOM.DIST('Two cycles - Optimise'!$E$10-JX$2,'Two cycles - Optimise'!$B$4,'Two cycles - Optimise'!$B$3,TRUE)-_xlfn.BINOM.DIST($J197,'Two cycles - Optimise'!$B$4,'Two cycles - Optimise'!$B$3,TRUE),0)</f>
        <v>0</v>
      </c>
      <c r="JY197">
        <f>IF('Two cycles - Optimise'!$E$10&gt;($J197+JY$2),_xlfn.BINOM.DIST('Two cycles - Optimise'!$E$10-JY$2,'Two cycles - Optimise'!$B$4,'Two cycles - Optimise'!$B$3,TRUE)-_xlfn.BINOM.DIST($J197,'Two cycles - Optimise'!$B$4,'Two cycles - Optimise'!$B$3,TRUE),0)</f>
        <v>0</v>
      </c>
      <c r="JZ197">
        <f>IF('Two cycles - Optimise'!$E$10&gt;($J197+JZ$2),_xlfn.BINOM.DIST('Two cycles - Optimise'!$E$10-JZ$2,'Two cycles - Optimise'!$B$4,'Two cycles - Optimise'!$B$3,TRUE)-_xlfn.BINOM.DIST($J197,'Two cycles - Optimise'!$B$4,'Two cycles - Optimise'!$B$3,TRUE),0)</f>
        <v>0</v>
      </c>
      <c r="KA197">
        <f>IF('Two cycles - Optimise'!$E$10&gt;($J197+KA$2),_xlfn.BINOM.DIST('Two cycles - Optimise'!$E$10-KA$2,'Two cycles - Optimise'!$B$4,'Two cycles - Optimise'!$B$3,TRUE)-_xlfn.BINOM.DIST($J197,'Two cycles - Optimise'!$B$4,'Two cycles - Optimise'!$B$3,TRUE),0)</f>
        <v>0</v>
      </c>
      <c r="KB197">
        <f>IF('Two cycles - Optimise'!$E$10&gt;($J197+KB$2),_xlfn.BINOM.DIST('Two cycles - Optimise'!$E$10-KB$2,'Two cycles - Optimise'!$B$4,'Two cycles - Optimise'!$B$3,TRUE)-_xlfn.BINOM.DIST($J197,'Two cycles - Optimise'!$B$4,'Two cycles - Optimise'!$B$3,TRUE),0)</f>
        <v>0</v>
      </c>
      <c r="KC197">
        <f>IF('Two cycles - Optimise'!$E$10&gt;($J197+KC$2),_xlfn.BINOM.DIST('Two cycles - Optimise'!$E$10-KC$2,'Two cycles - Optimise'!$B$4,'Two cycles - Optimise'!$B$3,TRUE)-_xlfn.BINOM.DIST($J197,'Two cycles - Optimise'!$B$4,'Two cycles - Optimise'!$B$3,TRUE),0)</f>
        <v>0</v>
      </c>
      <c r="KD197">
        <f>IF('Two cycles - Optimise'!$E$10&gt;($J197+KD$2),_xlfn.BINOM.DIST('Two cycles - Optimise'!$E$10-KD$2,'Two cycles - Optimise'!$B$4,'Two cycles - Optimise'!$B$3,TRUE)-_xlfn.BINOM.DIST($J197,'Two cycles - Optimise'!$B$4,'Two cycles - Optimise'!$B$3,TRUE),0)</f>
        <v>0</v>
      </c>
      <c r="KE197">
        <f>IF('Two cycles - Optimise'!$E$10&gt;($J197+KE$2),_xlfn.BINOM.DIST('Two cycles - Optimise'!$E$10-KE$2,'Two cycles - Optimise'!$B$4,'Two cycles - Optimise'!$B$3,TRUE)-_xlfn.BINOM.DIST($J197,'Two cycles - Optimise'!$B$4,'Two cycles - Optimise'!$B$3,TRUE),0)</f>
        <v>0</v>
      </c>
      <c r="KF197">
        <f>IF('Two cycles - Optimise'!$E$10&gt;($J197+KF$2),_xlfn.BINOM.DIST('Two cycles - Optimise'!$E$10-KF$2,'Two cycles - Optimise'!$B$4,'Two cycles - Optimise'!$B$3,TRUE)-_xlfn.BINOM.DIST($J197,'Two cycles - Optimise'!$B$4,'Two cycles - Optimise'!$B$3,TRUE),0)</f>
        <v>0</v>
      </c>
      <c r="KG197">
        <f>IF('Two cycles - Optimise'!$E$10&gt;($J197+KG$2),_xlfn.BINOM.DIST('Two cycles - Optimise'!$E$10-KG$2,'Two cycles - Optimise'!$B$4,'Two cycles - Optimise'!$B$3,TRUE)-_xlfn.BINOM.DIST($J197,'Two cycles - Optimise'!$B$4,'Two cycles - Optimise'!$B$3,TRUE),0)</f>
        <v>0</v>
      </c>
      <c r="KH197">
        <f>IF('Two cycles - Optimise'!$E$10&gt;($J197+KH$2),_xlfn.BINOM.DIST('Two cycles - Optimise'!$E$10-KH$2,'Two cycles - Optimise'!$B$4,'Two cycles - Optimise'!$B$3,TRUE)-_xlfn.BINOM.DIST($J197,'Two cycles - Optimise'!$B$4,'Two cycles - Optimise'!$B$3,TRUE),0)</f>
        <v>0</v>
      </c>
      <c r="KI197">
        <f>IF('Two cycles - Optimise'!$E$10&gt;($J197+KI$2),_xlfn.BINOM.DIST('Two cycles - Optimise'!$E$10-KI$2,'Two cycles - Optimise'!$B$4,'Two cycles - Optimise'!$B$3,TRUE)-_xlfn.BINOM.DIST($J197,'Two cycles - Optimise'!$B$4,'Two cycles - Optimise'!$B$3,TRUE),0)</f>
        <v>0</v>
      </c>
      <c r="KJ197">
        <f>IF('Two cycles - Optimise'!$E$10&gt;($J197+KJ$2),_xlfn.BINOM.DIST('Two cycles - Optimise'!$E$10-KJ$2,'Two cycles - Optimise'!$B$4,'Two cycles - Optimise'!$B$3,TRUE)-_xlfn.BINOM.DIST($J197,'Two cycles - Optimise'!$B$4,'Two cycles - Optimise'!$B$3,TRUE),0)</f>
        <v>0</v>
      </c>
      <c r="KK197">
        <f>IF('Two cycles - Optimise'!$E$10&gt;($J197+KK$2),_xlfn.BINOM.DIST('Two cycles - Optimise'!$E$10-KK$2,'Two cycles - Optimise'!$B$4,'Two cycles - Optimise'!$B$3,TRUE)-_xlfn.BINOM.DIST($J197,'Two cycles - Optimise'!$B$4,'Two cycles - Optimise'!$B$3,TRUE),0)</f>
        <v>0</v>
      </c>
      <c r="KL197">
        <f>IF('Two cycles - Optimise'!$E$10&gt;($J197+KL$2),_xlfn.BINOM.DIST('Two cycles - Optimise'!$E$10-KL$2,'Two cycles - Optimise'!$B$4,'Two cycles - Optimise'!$B$3,TRUE)-_xlfn.BINOM.DIST($J197,'Two cycles - Optimise'!$B$4,'Two cycles - Optimise'!$B$3,TRUE),0)</f>
        <v>0</v>
      </c>
      <c r="KM197">
        <f>IF('Two cycles - Optimise'!$E$10&gt;($J197+KM$2),_xlfn.BINOM.DIST('Two cycles - Optimise'!$E$10-KM$2,'Two cycles - Optimise'!$B$4,'Two cycles - Optimise'!$B$3,TRUE)-_xlfn.BINOM.DIST($J197,'Two cycles - Optimise'!$B$4,'Two cycles - Optimise'!$B$3,TRUE),0)</f>
        <v>0</v>
      </c>
      <c r="KN197">
        <f>IF('Two cycles - Optimise'!$E$10&gt;($J197+KN$2),_xlfn.BINOM.DIST('Two cycles - Optimise'!$E$10-KN$2,'Two cycles - Optimise'!$B$4,'Two cycles - Optimise'!$B$3,TRUE)-_xlfn.BINOM.DIST($J197,'Two cycles - Optimise'!$B$4,'Two cycles - Optimise'!$B$3,TRUE),0)</f>
        <v>0</v>
      </c>
      <c r="KO197">
        <f>IF('Two cycles - Optimise'!$E$10&gt;($J197+KO$2),_xlfn.BINOM.DIST('Two cycles - Optimise'!$E$10-KO$2,'Two cycles - Optimise'!$B$4,'Two cycles - Optimise'!$B$3,TRUE)-_xlfn.BINOM.DIST($J197,'Two cycles - Optimise'!$B$4,'Two cycles - Optimise'!$B$3,TRUE),0)</f>
        <v>0</v>
      </c>
      <c r="KP197">
        <f>IF('Two cycles - Optimise'!$E$10&gt;($J197+KP$2),_xlfn.BINOM.DIST('Two cycles - Optimise'!$E$10-KP$2,'Two cycles - Optimise'!$B$4,'Two cycles - Optimise'!$B$3,TRUE)-_xlfn.BINOM.DIST($J197,'Two cycles - Optimise'!$B$4,'Two cycles - Optimise'!$B$3,TRUE),0)</f>
        <v>0</v>
      </c>
      <c r="KQ197">
        <f>IF('Two cycles - Optimise'!$E$10&gt;($J197+KQ$2),_xlfn.BINOM.DIST('Two cycles - Optimise'!$E$10-KQ$2,'Two cycles - Optimise'!$B$4,'Two cycles - Optimise'!$B$3,TRUE)-_xlfn.BINOM.DIST($J197,'Two cycles - Optimise'!$B$4,'Two cycles - Optimise'!$B$3,TRUE),0)</f>
        <v>0</v>
      </c>
      <c r="KR197">
        <f>IF('Two cycles - Optimise'!$E$10&gt;($J197+KR$2),_xlfn.BINOM.DIST('Two cycles - Optimise'!$E$10-KR$2,'Two cycles - Optimise'!$B$4,'Two cycles - Optimise'!$B$3,TRUE)-_xlfn.BINOM.DIST($J197,'Two cycles - Optimise'!$B$4,'Two cycles - Optimise'!$B$3,TRUE),0)</f>
        <v>0</v>
      </c>
      <c r="KS197">
        <f>IF('Two cycles - Optimise'!$E$10&gt;($J197+KS$2),_xlfn.BINOM.DIST('Two cycles - Optimise'!$E$10-KS$2,'Two cycles - Optimise'!$B$4,'Two cycles - Optimise'!$B$3,TRUE)-_xlfn.BINOM.DIST($J197,'Two cycles - Optimise'!$B$4,'Two cycles - Optimise'!$B$3,TRUE),0)</f>
        <v>0</v>
      </c>
      <c r="KT197">
        <f>IF('Two cycles - Optimise'!$E$10&gt;($J197+KT$2),_xlfn.BINOM.DIST('Two cycles - Optimise'!$E$10-KT$2,'Two cycles - Optimise'!$B$4,'Two cycles - Optimise'!$B$3,TRUE)-_xlfn.BINOM.DIST($J197,'Two cycles - Optimise'!$B$4,'Two cycles - Optimise'!$B$3,TRUE),0)</f>
        <v>0</v>
      </c>
      <c r="KU197">
        <f>IF('Two cycles - Optimise'!$E$10&gt;($J197+KU$2),_xlfn.BINOM.DIST('Two cycles - Optimise'!$E$10-KU$2,'Two cycles - Optimise'!$B$4,'Two cycles - Optimise'!$B$3,TRUE)-_xlfn.BINOM.DIST($J197,'Two cycles - Optimise'!$B$4,'Two cycles - Optimise'!$B$3,TRUE),0)</f>
        <v>0</v>
      </c>
      <c r="KV197">
        <f>IF('Two cycles - Optimise'!$E$10&gt;($J197+KV$2),_xlfn.BINOM.DIST('Two cycles - Optimise'!$E$10-KV$2,'Two cycles - Optimise'!$B$4,'Two cycles - Optimise'!$B$3,TRUE)-_xlfn.BINOM.DIST($J197,'Two cycles - Optimise'!$B$4,'Two cycles - Optimise'!$B$3,TRUE),0)</f>
        <v>0</v>
      </c>
      <c r="KW197">
        <f>IF('Two cycles - Optimise'!$E$10&gt;($J197+KW$2),_xlfn.BINOM.DIST('Two cycles - Optimise'!$E$10-KW$2,'Two cycles - Optimise'!$B$4,'Two cycles - Optimise'!$B$3,TRUE)-_xlfn.BINOM.DIST($J197,'Two cycles - Optimise'!$B$4,'Two cycles - Optimise'!$B$3,TRUE),0)</f>
        <v>0</v>
      </c>
      <c r="KX197">
        <f>IF('Two cycles - Optimise'!$E$10&gt;($J197+KX$2),_xlfn.BINOM.DIST('Two cycles - Optimise'!$E$10-KX$2,'Two cycles - Optimise'!$B$4,'Two cycles - Optimise'!$B$3,TRUE)-_xlfn.BINOM.DIST($J197,'Two cycles - Optimise'!$B$4,'Two cycles - Optimise'!$B$3,TRUE),0)</f>
        <v>0</v>
      </c>
      <c r="KY197">
        <f>IF('Two cycles - Optimise'!$E$10&gt;($J197+KY$2),_xlfn.BINOM.DIST('Two cycles - Optimise'!$E$10-KY$2,'Two cycles - Optimise'!$B$4,'Two cycles - Optimise'!$B$3,TRUE)-_xlfn.BINOM.DIST($J197,'Two cycles - Optimise'!$B$4,'Two cycles - Optimise'!$B$3,TRUE),0)</f>
        <v>0</v>
      </c>
      <c r="KZ197">
        <f>IF('Two cycles - Optimise'!$E$10&gt;($J197+KZ$2),_xlfn.BINOM.DIST('Two cycles - Optimise'!$E$10-KZ$2,'Two cycles - Optimise'!$B$4,'Two cycles - Optimise'!$B$3,TRUE)-_xlfn.BINOM.DIST($J197,'Two cycles - Optimise'!$B$4,'Two cycles - Optimise'!$B$3,TRUE),0)</f>
        <v>0</v>
      </c>
      <c r="LA197">
        <f>IF('Two cycles - Optimise'!$E$10&gt;($J197+LA$2),_xlfn.BINOM.DIST('Two cycles - Optimise'!$E$10-LA$2,'Two cycles - Optimise'!$B$4,'Two cycles - Optimise'!$B$3,TRUE)-_xlfn.BINOM.DIST($J197,'Two cycles - Optimise'!$B$4,'Two cycles - Optimise'!$B$3,TRUE),0)</f>
        <v>0</v>
      </c>
      <c r="LB197">
        <f>IF('Two cycles - Optimise'!$E$10&gt;($J197+LB$2),_xlfn.BINOM.DIST('Two cycles - Optimise'!$E$10-LB$2,'Two cycles - Optimise'!$B$4,'Two cycles - Optimise'!$B$3,TRUE)-_xlfn.BINOM.DIST($J197,'Two cycles - Optimise'!$B$4,'Two cycles - Optimise'!$B$3,TRUE),0)</f>
        <v>0</v>
      </c>
      <c r="LC197">
        <f>IF('Two cycles - Optimise'!$E$10&gt;($J197+LC$2),_xlfn.BINOM.DIST('Two cycles - Optimise'!$E$10-LC$2,'Two cycles - Optimise'!$B$4,'Two cycles - Optimise'!$B$3,TRUE)-_xlfn.BINOM.DIST($J197,'Two cycles - Optimise'!$B$4,'Two cycles - Optimise'!$B$3,TRUE),0)</f>
        <v>0</v>
      </c>
      <c r="LD197">
        <f>IF('Two cycles - Optimise'!$E$10&gt;($J197+LD$2),_xlfn.BINOM.DIST('Two cycles - Optimise'!$E$10-LD$2,'Two cycles - Optimise'!$B$4,'Two cycles - Optimise'!$B$3,TRUE)-_xlfn.BINOM.DIST($J197,'Two cycles - Optimise'!$B$4,'Two cycles - Optimise'!$B$3,TRUE),0)</f>
        <v>0</v>
      </c>
      <c r="LE197">
        <f>IF('Two cycles - Optimise'!$E$10&gt;($J197+LE$2),_xlfn.BINOM.DIST('Two cycles - Optimise'!$E$10-LE$2,'Two cycles - Optimise'!$B$4,'Two cycles - Optimise'!$B$3,TRUE)-_xlfn.BINOM.DIST($J197,'Two cycles - Optimise'!$B$4,'Two cycles - Optimise'!$B$3,TRUE),0)</f>
        <v>0</v>
      </c>
      <c r="LF197">
        <f>IF('Two cycles - Optimise'!$E$10&gt;($J197+LF$2),_xlfn.BINOM.DIST('Two cycles - Optimise'!$E$10-LF$2,'Two cycles - Optimise'!$B$4,'Two cycles - Optimise'!$B$3,TRUE)-_xlfn.BINOM.DIST($J197,'Two cycles - Optimise'!$B$4,'Two cycles - Optimise'!$B$3,TRUE),0)</f>
        <v>0</v>
      </c>
      <c r="LG197">
        <f>IF('Two cycles - Optimise'!$E$10&gt;($J197+LG$2),_xlfn.BINOM.DIST('Two cycles - Optimise'!$E$10-LG$2,'Two cycles - Optimise'!$B$4,'Two cycles - Optimise'!$B$3,TRUE)-_xlfn.BINOM.DIST($J197,'Two cycles - Optimise'!$B$4,'Two cycles - Optimise'!$B$3,TRUE),0)</f>
        <v>0</v>
      </c>
      <c r="LH197">
        <f>IF('Two cycles - Optimise'!$E$10&gt;($J197+LH$2),_xlfn.BINOM.DIST('Two cycles - Optimise'!$E$10-LH$2,'Two cycles - Optimise'!$B$4,'Two cycles - Optimise'!$B$3,TRUE)-_xlfn.BINOM.DIST($J197,'Two cycles - Optimise'!$B$4,'Two cycles - Optimise'!$B$3,TRUE),0)</f>
        <v>0</v>
      </c>
      <c r="LI197">
        <f>IF('Two cycles - Optimise'!$E$10&gt;($J197+LI$2),_xlfn.BINOM.DIST('Two cycles - Optimise'!$E$10-LI$2,'Two cycles - Optimise'!$B$4,'Two cycles - Optimise'!$B$3,TRUE)-_xlfn.BINOM.DIST($J197,'Two cycles - Optimise'!$B$4,'Two cycles - Optimise'!$B$3,TRUE),0)</f>
        <v>0</v>
      </c>
      <c r="LJ197">
        <f>IF('Two cycles - Optimise'!$E$10&gt;($J197+LJ$2),_xlfn.BINOM.DIST('Two cycles - Optimise'!$E$10-LJ$2,'Two cycles - Optimise'!$B$4,'Two cycles - Optimise'!$B$3,TRUE)-_xlfn.BINOM.DIST($J197,'Two cycles - Optimise'!$B$4,'Two cycles - Optimise'!$B$3,TRUE),0)</f>
        <v>0</v>
      </c>
      <c r="LK197">
        <f>IF('Two cycles - Optimise'!$E$10&gt;($J197+LK$2),_xlfn.BINOM.DIST('Two cycles - Optimise'!$E$10-LK$2,'Two cycles - Optimise'!$B$4,'Two cycles - Optimise'!$B$3,TRUE)-_xlfn.BINOM.DIST($J197,'Two cycles - Optimise'!$B$4,'Two cycles - Optimise'!$B$3,TRUE),0)</f>
        <v>0</v>
      </c>
      <c r="LL197">
        <f>IF('Two cycles - Optimise'!$E$10&gt;($J197+LL$2),_xlfn.BINOM.DIST('Two cycles - Optimise'!$E$10-LL$2,'Two cycles - Optimise'!$B$4,'Two cycles - Optimise'!$B$3,TRUE)-_xlfn.BINOM.DIST($J197,'Two cycles - Optimise'!$B$4,'Two cycles - Optimise'!$B$3,TRUE),0)</f>
        <v>0</v>
      </c>
    </row>
    <row r="198" spans="1:324" x14ac:dyDescent="0.25">
      <c r="A198">
        <f>IF(E198&lt;'Two cycles - Optimise'!$B$2,1000,E198-'Two cycles - Optimise'!$B$2)</f>
        <v>5.0000000000000044E-2</v>
      </c>
      <c r="B198">
        <v>195</v>
      </c>
      <c r="C198">
        <f>IF(B198&gt;'Two cycles - Optimise'!$B$4,1,_xlfn.BINOM.DIST(B198,'Two cycles - Optimise'!$B$4,'Two cycles - Optimise'!$B$3,TRUE))</f>
        <v>1</v>
      </c>
      <c r="D198">
        <f t="shared" si="326"/>
        <v>0</v>
      </c>
      <c r="E198">
        <f t="shared" si="327"/>
        <v>1</v>
      </c>
      <c r="I198">
        <f>IF(P198&lt;'Two cycles - Optimise'!$B$2,1000,P198-'Two cycles - Optimise'!$B$2)</f>
        <v>5.0000000000000044E-2</v>
      </c>
      <c r="J198">
        <v>195</v>
      </c>
      <c r="K198">
        <f>IF(J198&gt;'Two cycles - Optimise'!$B$4,1,_xlfn.BINOM.DIST(J198,'Two cycles - Optimise'!$B$4,'Two cycles - Optimise'!$B$3,TRUE))</f>
        <v>1</v>
      </c>
      <c r="L198">
        <f t="shared" si="328"/>
        <v>0</v>
      </c>
      <c r="M198">
        <f t="shared" si="329"/>
        <v>1</v>
      </c>
      <c r="N198">
        <f t="shared" si="330"/>
        <v>0</v>
      </c>
      <c r="O198">
        <f t="shared" si="331"/>
        <v>0</v>
      </c>
      <c r="P198">
        <f t="shared" si="332"/>
        <v>1</v>
      </c>
      <c r="T198">
        <f t="shared" si="333"/>
        <v>0</v>
      </c>
      <c r="U198">
        <f t="shared" si="334"/>
        <v>0</v>
      </c>
      <c r="V198">
        <f t="shared" si="335"/>
        <v>0</v>
      </c>
      <c r="W198">
        <f t="shared" si="336"/>
        <v>0</v>
      </c>
      <c r="X198">
        <f t="shared" si="337"/>
        <v>0</v>
      </c>
      <c r="Y198">
        <f t="shared" si="338"/>
        <v>0</v>
      </c>
      <c r="Z198">
        <f t="shared" si="339"/>
        <v>0</v>
      </c>
      <c r="AA198">
        <f t="shared" si="340"/>
        <v>0</v>
      </c>
      <c r="AB198">
        <f t="shared" si="341"/>
        <v>0</v>
      </c>
      <c r="AC198">
        <f t="shared" si="342"/>
        <v>0</v>
      </c>
      <c r="AD198">
        <f t="shared" si="343"/>
        <v>0</v>
      </c>
      <c r="AE198">
        <f t="shared" si="344"/>
        <v>0</v>
      </c>
      <c r="AF198">
        <f t="shared" si="345"/>
        <v>0</v>
      </c>
      <c r="AG198">
        <f t="shared" si="346"/>
        <v>0</v>
      </c>
      <c r="AH198">
        <f t="shared" si="347"/>
        <v>0</v>
      </c>
      <c r="AI198">
        <f t="shared" si="348"/>
        <v>0</v>
      </c>
      <c r="AJ198">
        <f t="shared" si="349"/>
        <v>0</v>
      </c>
      <c r="AK198">
        <f t="shared" si="350"/>
        <v>0</v>
      </c>
      <c r="AL198">
        <f t="shared" si="351"/>
        <v>0</v>
      </c>
      <c r="AM198">
        <f t="shared" si="352"/>
        <v>0</v>
      </c>
      <c r="AN198">
        <f t="shared" si="353"/>
        <v>0</v>
      </c>
      <c r="AO198">
        <f t="shared" si="354"/>
        <v>0</v>
      </c>
      <c r="AP198">
        <f t="shared" si="355"/>
        <v>0</v>
      </c>
      <c r="AQ198">
        <f t="shared" si="356"/>
        <v>0</v>
      </c>
      <c r="AR198">
        <f t="shared" si="357"/>
        <v>0</v>
      </c>
      <c r="AS198">
        <f t="shared" si="358"/>
        <v>0</v>
      </c>
      <c r="AT198">
        <f t="shared" si="359"/>
        <v>0</v>
      </c>
      <c r="AU198">
        <f t="shared" si="360"/>
        <v>0</v>
      </c>
      <c r="AV198">
        <f t="shared" si="361"/>
        <v>0</v>
      </c>
      <c r="AW198">
        <f t="shared" si="362"/>
        <v>0</v>
      </c>
      <c r="AX198">
        <f t="shared" si="363"/>
        <v>0</v>
      </c>
      <c r="AY198">
        <f t="shared" si="364"/>
        <v>0</v>
      </c>
      <c r="AZ198">
        <f t="shared" si="365"/>
        <v>0</v>
      </c>
      <c r="BA198">
        <f t="shared" si="366"/>
        <v>0</v>
      </c>
      <c r="BB198">
        <f t="shared" si="367"/>
        <v>0</v>
      </c>
      <c r="BC198">
        <f t="shared" si="368"/>
        <v>0</v>
      </c>
      <c r="BD198">
        <f t="shared" si="369"/>
        <v>0</v>
      </c>
      <c r="BE198">
        <f t="shared" si="370"/>
        <v>0</v>
      </c>
      <c r="BF198">
        <f t="shared" si="371"/>
        <v>0</v>
      </c>
      <c r="BG198">
        <f t="shared" si="372"/>
        <v>0</v>
      </c>
      <c r="BH198">
        <f t="shared" si="373"/>
        <v>0</v>
      </c>
      <c r="BI198">
        <f t="shared" si="374"/>
        <v>0</v>
      </c>
      <c r="BJ198">
        <f t="shared" si="375"/>
        <v>0</v>
      </c>
      <c r="BK198">
        <f t="shared" si="376"/>
        <v>0</v>
      </c>
      <c r="BL198">
        <f t="shared" si="377"/>
        <v>0</v>
      </c>
      <c r="BM198">
        <f t="shared" si="378"/>
        <v>0</v>
      </c>
      <c r="BN198">
        <f t="shared" si="379"/>
        <v>0</v>
      </c>
      <c r="BO198">
        <f t="shared" si="380"/>
        <v>0</v>
      </c>
      <c r="BP198">
        <f t="shared" si="381"/>
        <v>0</v>
      </c>
      <c r="BQ198">
        <f t="shared" si="382"/>
        <v>0</v>
      </c>
      <c r="BR198">
        <f t="shared" si="383"/>
        <v>0</v>
      </c>
      <c r="BS198">
        <f t="shared" si="384"/>
        <v>0</v>
      </c>
      <c r="BT198">
        <f t="shared" si="385"/>
        <v>0</v>
      </c>
      <c r="BU198">
        <f t="shared" si="386"/>
        <v>0</v>
      </c>
      <c r="BV198">
        <f t="shared" si="387"/>
        <v>0</v>
      </c>
      <c r="BW198">
        <f t="shared" si="388"/>
        <v>0</v>
      </c>
      <c r="BX198">
        <f t="shared" si="389"/>
        <v>0</v>
      </c>
      <c r="BY198">
        <f t="shared" si="390"/>
        <v>0</v>
      </c>
      <c r="BZ198">
        <f t="shared" si="391"/>
        <v>0</v>
      </c>
      <c r="CA198">
        <f t="shared" si="392"/>
        <v>0</v>
      </c>
      <c r="CB198">
        <f t="shared" si="393"/>
        <v>0</v>
      </c>
      <c r="CC198">
        <f t="shared" si="394"/>
        <v>0</v>
      </c>
      <c r="CD198">
        <f t="shared" si="395"/>
        <v>0</v>
      </c>
      <c r="CE198">
        <f t="shared" si="396"/>
        <v>0</v>
      </c>
      <c r="CF198">
        <f t="shared" si="397"/>
        <v>0</v>
      </c>
      <c r="CG198">
        <f t="shared" si="398"/>
        <v>0</v>
      </c>
      <c r="CH198">
        <f t="shared" si="399"/>
        <v>0</v>
      </c>
      <c r="CI198">
        <f t="shared" si="400"/>
        <v>0</v>
      </c>
      <c r="CJ198">
        <f t="shared" si="401"/>
        <v>0</v>
      </c>
      <c r="CK198">
        <f t="shared" si="402"/>
        <v>0</v>
      </c>
      <c r="CL198">
        <f t="shared" si="403"/>
        <v>0</v>
      </c>
      <c r="CM198">
        <f t="shared" si="404"/>
        <v>0</v>
      </c>
      <c r="CN198">
        <f t="shared" si="405"/>
        <v>0</v>
      </c>
      <c r="CO198">
        <f t="shared" si="406"/>
        <v>0</v>
      </c>
      <c r="CP198">
        <f t="shared" si="407"/>
        <v>0</v>
      </c>
      <c r="CQ198">
        <f t="shared" si="408"/>
        <v>0</v>
      </c>
      <c r="CR198">
        <f t="shared" si="409"/>
        <v>0</v>
      </c>
      <c r="CS198">
        <f t="shared" si="410"/>
        <v>0</v>
      </c>
      <c r="CT198">
        <f t="shared" si="411"/>
        <v>0</v>
      </c>
      <c r="CU198">
        <f t="shared" si="412"/>
        <v>0</v>
      </c>
      <c r="CV198">
        <f t="shared" si="413"/>
        <v>0</v>
      </c>
      <c r="CW198">
        <f t="shared" si="414"/>
        <v>0</v>
      </c>
      <c r="CX198">
        <f t="shared" si="415"/>
        <v>0</v>
      </c>
      <c r="CY198">
        <f t="shared" si="416"/>
        <v>0</v>
      </c>
      <c r="CZ198">
        <f t="shared" si="417"/>
        <v>0</v>
      </c>
      <c r="DA198">
        <f t="shared" si="418"/>
        <v>0</v>
      </c>
      <c r="DB198">
        <f t="shared" si="419"/>
        <v>0</v>
      </c>
      <c r="DC198">
        <f t="shared" si="420"/>
        <v>0</v>
      </c>
      <c r="DD198">
        <f t="shared" si="421"/>
        <v>0</v>
      </c>
      <c r="DE198">
        <f t="shared" si="422"/>
        <v>0</v>
      </c>
      <c r="DF198">
        <f t="shared" si="423"/>
        <v>0</v>
      </c>
      <c r="DG198">
        <f t="shared" si="424"/>
        <v>0</v>
      </c>
      <c r="DH198">
        <f t="shared" si="425"/>
        <v>0</v>
      </c>
      <c r="DI198">
        <f t="shared" si="426"/>
        <v>0</v>
      </c>
      <c r="DJ198">
        <f t="shared" si="427"/>
        <v>0</v>
      </c>
      <c r="DK198">
        <f t="shared" si="428"/>
        <v>0</v>
      </c>
      <c r="DL198">
        <f t="shared" si="429"/>
        <v>0</v>
      </c>
      <c r="DM198">
        <f t="shared" si="430"/>
        <v>0</v>
      </c>
      <c r="DN198">
        <f t="shared" si="431"/>
        <v>0</v>
      </c>
      <c r="DO198">
        <f t="shared" si="432"/>
        <v>0</v>
      </c>
      <c r="DP198">
        <f t="shared" si="433"/>
        <v>0</v>
      </c>
      <c r="DR198">
        <f>IF(AND(DR$2&lt;=$J198,$J198&lt;='Two cycles - Optimise'!$B$4),_xlfn.BINOM.DIST(DR$2,'Two cycles - Optimise'!$B$4,'Two cycles - Optimise'!$B$3,FALSE),0)</f>
        <v>0</v>
      </c>
      <c r="DS198">
        <f>IF(AND(DS$2&lt;=$J198,$J198&lt;='Two cycles - Optimise'!$B$4),_xlfn.BINOM.DIST(DS$2,'Two cycles - Optimise'!$B$4,'Two cycles - Optimise'!$B$3,FALSE),0)</f>
        <v>0</v>
      </c>
      <c r="DT198">
        <f>IF(AND(DT$2&lt;=$J198,$J198&lt;='Two cycles - Optimise'!$B$4),_xlfn.BINOM.DIST(DT$2,'Two cycles - Optimise'!$B$4,'Two cycles - Optimise'!$B$3,FALSE),0)</f>
        <v>0</v>
      </c>
      <c r="DU198">
        <f>IF(AND(DU$2&lt;=$J198,$J198&lt;='Two cycles - Optimise'!$B$4),_xlfn.BINOM.DIST(DU$2,'Two cycles - Optimise'!$B$4,'Two cycles - Optimise'!$B$3,FALSE),0)</f>
        <v>0</v>
      </c>
      <c r="DV198">
        <f>IF(AND(DV$2&lt;=$J198,$J198&lt;='Two cycles - Optimise'!$B$4),_xlfn.BINOM.DIST(DV$2,'Two cycles - Optimise'!$B$4,'Two cycles - Optimise'!$B$3,FALSE),0)</f>
        <v>0</v>
      </c>
      <c r="DW198">
        <f>IF(AND(DW$2&lt;=$J198,$J198&lt;='Two cycles - Optimise'!$B$4),_xlfn.BINOM.DIST(DW$2,'Two cycles - Optimise'!$B$4,'Two cycles - Optimise'!$B$3,FALSE),0)</f>
        <v>0</v>
      </c>
      <c r="DX198">
        <f>IF(AND(DX$2&lt;=$J198,$J198&lt;='Two cycles - Optimise'!$B$4),_xlfn.BINOM.DIST(DX$2,'Two cycles - Optimise'!$B$4,'Two cycles - Optimise'!$B$3,FALSE),0)</f>
        <v>0</v>
      </c>
      <c r="DY198">
        <f>IF(AND(DY$2&lt;=$J198,$J198&lt;='Two cycles - Optimise'!$B$4),_xlfn.BINOM.DIST(DY$2,'Two cycles - Optimise'!$B$4,'Two cycles - Optimise'!$B$3,FALSE),0)</f>
        <v>0</v>
      </c>
      <c r="DZ198">
        <f>IF(AND(DZ$2&lt;=$J198,$J198&lt;='Two cycles - Optimise'!$B$4),_xlfn.BINOM.DIST(DZ$2,'Two cycles - Optimise'!$B$4,'Two cycles - Optimise'!$B$3,FALSE),0)</f>
        <v>0</v>
      </c>
      <c r="EA198">
        <f>IF(AND(EA$2&lt;=$J198,$J198&lt;='Two cycles - Optimise'!$B$4),_xlfn.BINOM.DIST(EA$2,'Two cycles - Optimise'!$B$4,'Two cycles - Optimise'!$B$3,FALSE),0)</f>
        <v>0</v>
      </c>
      <c r="EB198">
        <f>IF(AND(EB$2&lt;=$J198,$J198&lt;='Two cycles - Optimise'!$B$4),_xlfn.BINOM.DIST(EB$2,'Two cycles - Optimise'!$B$4,'Two cycles - Optimise'!$B$3,FALSE),0)</f>
        <v>0</v>
      </c>
      <c r="EC198">
        <f>IF(AND(EC$2&lt;=$J198,$J198&lt;='Two cycles - Optimise'!$B$4),_xlfn.BINOM.DIST(EC$2,'Two cycles - Optimise'!$B$4,'Two cycles - Optimise'!$B$3,FALSE),0)</f>
        <v>0</v>
      </c>
      <c r="ED198">
        <f>IF(AND(ED$2&lt;=$J198,$J198&lt;='Two cycles - Optimise'!$B$4),_xlfn.BINOM.DIST(ED$2,'Two cycles - Optimise'!$B$4,'Two cycles - Optimise'!$B$3,FALSE),0)</f>
        <v>0</v>
      </c>
      <c r="EE198">
        <f>IF(AND(EE$2&lt;=$J198,$J198&lt;='Two cycles - Optimise'!$B$4),_xlfn.BINOM.DIST(EE$2,'Two cycles - Optimise'!$B$4,'Two cycles - Optimise'!$B$3,FALSE),0)</f>
        <v>0</v>
      </c>
      <c r="EF198">
        <f>IF(AND(EF$2&lt;=$J198,$J198&lt;='Two cycles - Optimise'!$B$4),_xlfn.BINOM.DIST(EF$2,'Two cycles - Optimise'!$B$4,'Two cycles - Optimise'!$B$3,FALSE),0)</f>
        <v>0</v>
      </c>
      <c r="EG198">
        <f>IF(AND(EG$2&lt;=$J198,$J198&lt;='Two cycles - Optimise'!$B$4),_xlfn.BINOM.DIST(EG$2,'Two cycles - Optimise'!$B$4,'Two cycles - Optimise'!$B$3,FALSE),0)</f>
        <v>0</v>
      </c>
      <c r="EH198">
        <f>IF(AND(EH$2&lt;=$J198,$J198&lt;='Two cycles - Optimise'!$B$4),_xlfn.BINOM.DIST(EH$2,'Two cycles - Optimise'!$B$4,'Two cycles - Optimise'!$B$3,FALSE),0)</f>
        <v>0</v>
      </c>
      <c r="EI198">
        <f>IF(AND(EI$2&lt;=$J198,$J198&lt;='Two cycles - Optimise'!$B$4),_xlfn.BINOM.DIST(EI$2,'Two cycles - Optimise'!$B$4,'Two cycles - Optimise'!$B$3,FALSE),0)</f>
        <v>0</v>
      </c>
      <c r="EJ198">
        <f>IF(AND(EJ$2&lt;=$J198,$J198&lt;='Two cycles - Optimise'!$B$4),_xlfn.BINOM.DIST(EJ$2,'Two cycles - Optimise'!$B$4,'Two cycles - Optimise'!$B$3,FALSE),0)</f>
        <v>0</v>
      </c>
      <c r="EK198">
        <f>IF(AND(EK$2&lt;=$J198,$J198&lt;='Two cycles - Optimise'!$B$4),_xlfn.BINOM.DIST(EK$2,'Two cycles - Optimise'!$B$4,'Two cycles - Optimise'!$B$3,FALSE),0)</f>
        <v>0</v>
      </c>
      <c r="EL198">
        <f>IF(AND(EL$2&lt;=$J198,$J198&lt;='Two cycles - Optimise'!$B$4),_xlfn.BINOM.DIST(EL$2,'Two cycles - Optimise'!$B$4,'Two cycles - Optimise'!$B$3,FALSE),0)</f>
        <v>0</v>
      </c>
      <c r="EM198">
        <f>IF(AND(EM$2&lt;=$J198,$J198&lt;='Two cycles - Optimise'!$B$4),_xlfn.BINOM.DIST(EM$2,'Two cycles - Optimise'!$B$4,'Two cycles - Optimise'!$B$3,FALSE),0)</f>
        <v>0</v>
      </c>
      <c r="EN198">
        <f>IF(AND(EN$2&lt;=$J198,$J198&lt;='Two cycles - Optimise'!$B$4),_xlfn.BINOM.DIST(EN$2,'Two cycles - Optimise'!$B$4,'Two cycles - Optimise'!$B$3,FALSE),0)</f>
        <v>0</v>
      </c>
      <c r="EO198">
        <f>IF(AND(EO$2&lt;=$J198,$J198&lt;='Two cycles - Optimise'!$B$4),_xlfn.BINOM.DIST(EO$2,'Two cycles - Optimise'!$B$4,'Two cycles - Optimise'!$B$3,FALSE),0)</f>
        <v>0</v>
      </c>
      <c r="EP198">
        <f>IF(AND(EP$2&lt;=$J198,$J198&lt;='Two cycles - Optimise'!$B$4),_xlfn.BINOM.DIST(EP$2,'Two cycles - Optimise'!$B$4,'Two cycles - Optimise'!$B$3,FALSE),0)</f>
        <v>0</v>
      </c>
      <c r="EQ198">
        <f>IF(AND(EQ$2&lt;=$J198,$J198&lt;='Two cycles - Optimise'!$B$4),_xlfn.BINOM.DIST(EQ$2,'Two cycles - Optimise'!$B$4,'Two cycles - Optimise'!$B$3,FALSE),0)</f>
        <v>0</v>
      </c>
      <c r="ER198">
        <f>IF(AND(ER$2&lt;=$J198,$J198&lt;='Two cycles - Optimise'!$B$4),_xlfn.BINOM.DIST(ER$2,'Two cycles - Optimise'!$B$4,'Two cycles - Optimise'!$B$3,FALSE),0)</f>
        <v>0</v>
      </c>
      <c r="ES198">
        <f>IF(AND(ES$2&lt;=$J198,$J198&lt;='Two cycles - Optimise'!$B$4),_xlfn.BINOM.DIST(ES$2,'Two cycles - Optimise'!$B$4,'Two cycles - Optimise'!$B$3,FALSE),0)</f>
        <v>0</v>
      </c>
      <c r="ET198">
        <f>IF(AND(ET$2&lt;=$J198,$J198&lt;='Two cycles - Optimise'!$B$4),_xlfn.BINOM.DIST(ET$2,'Two cycles - Optimise'!$B$4,'Two cycles - Optimise'!$B$3,FALSE),0)</f>
        <v>0</v>
      </c>
      <c r="EU198">
        <f>IF(AND(EU$2&lt;=$J198,$J198&lt;='Two cycles - Optimise'!$B$4),_xlfn.BINOM.DIST(EU$2,'Two cycles - Optimise'!$B$4,'Two cycles - Optimise'!$B$3,FALSE),0)</f>
        <v>0</v>
      </c>
      <c r="EV198">
        <f>IF(AND(EV$2&lt;=$J198,$J198&lt;='Two cycles - Optimise'!$B$4),_xlfn.BINOM.DIST(EV$2,'Two cycles - Optimise'!$B$4,'Two cycles - Optimise'!$B$3,FALSE),0)</f>
        <v>0</v>
      </c>
      <c r="EW198">
        <f>IF(AND(EW$2&lt;=$J198,$J198&lt;='Two cycles - Optimise'!$B$4),_xlfn.BINOM.DIST(EW$2,'Two cycles - Optimise'!$B$4,'Two cycles - Optimise'!$B$3,FALSE),0)</f>
        <v>0</v>
      </c>
      <c r="EX198">
        <f>IF(AND(EX$2&lt;=$J198,$J198&lt;='Two cycles - Optimise'!$B$4),_xlfn.BINOM.DIST(EX$2,'Two cycles - Optimise'!$B$4,'Two cycles - Optimise'!$B$3,FALSE),0)</f>
        <v>0</v>
      </c>
      <c r="EY198">
        <f>IF(AND(EY$2&lt;=$J198,$J198&lt;='Two cycles - Optimise'!$B$4),_xlfn.BINOM.DIST(EY$2,'Two cycles - Optimise'!$B$4,'Two cycles - Optimise'!$B$3,FALSE),0)</f>
        <v>0</v>
      </c>
      <c r="EZ198">
        <f>IF(AND(EZ$2&lt;=$J198,$J198&lt;='Two cycles - Optimise'!$B$4),_xlfn.BINOM.DIST(EZ$2,'Two cycles - Optimise'!$B$4,'Two cycles - Optimise'!$B$3,FALSE),0)</f>
        <v>0</v>
      </c>
      <c r="FA198">
        <f>IF(AND(FA$2&lt;=$J198,$J198&lt;='Two cycles - Optimise'!$B$4),_xlfn.BINOM.DIST(FA$2,'Two cycles - Optimise'!$B$4,'Two cycles - Optimise'!$B$3,FALSE),0)</f>
        <v>0</v>
      </c>
      <c r="FB198">
        <f>IF(AND(FB$2&lt;=$J198,$J198&lt;='Two cycles - Optimise'!$B$4),_xlfn.BINOM.DIST(FB$2,'Two cycles - Optimise'!$B$4,'Two cycles - Optimise'!$B$3,FALSE),0)</f>
        <v>0</v>
      </c>
      <c r="FC198">
        <f>IF(AND(FC$2&lt;=$J198,$J198&lt;='Two cycles - Optimise'!$B$4),_xlfn.BINOM.DIST(FC$2,'Two cycles - Optimise'!$B$4,'Two cycles - Optimise'!$B$3,FALSE),0)</f>
        <v>0</v>
      </c>
      <c r="FD198">
        <f>IF(AND(FD$2&lt;=$J198,$J198&lt;='Two cycles - Optimise'!$B$4),_xlfn.BINOM.DIST(FD$2,'Two cycles - Optimise'!$B$4,'Two cycles - Optimise'!$B$3,FALSE),0)</f>
        <v>0</v>
      </c>
      <c r="FE198">
        <f>IF(AND(FE$2&lt;=$J198,$J198&lt;='Two cycles - Optimise'!$B$4),_xlfn.BINOM.DIST(FE$2,'Two cycles - Optimise'!$B$4,'Two cycles - Optimise'!$B$3,FALSE),0)</f>
        <v>0</v>
      </c>
      <c r="FF198">
        <f>IF(AND(FF$2&lt;=$J198,$J198&lt;='Two cycles - Optimise'!$B$4),_xlfn.BINOM.DIST(FF$2,'Two cycles - Optimise'!$B$4,'Two cycles - Optimise'!$B$3,FALSE),0)</f>
        <v>0</v>
      </c>
      <c r="FG198">
        <f>IF(AND(FG$2&lt;=$J198,$J198&lt;='Two cycles - Optimise'!$B$4),_xlfn.BINOM.DIST(FG$2,'Two cycles - Optimise'!$B$4,'Two cycles - Optimise'!$B$3,FALSE),0)</f>
        <v>0</v>
      </c>
      <c r="FH198">
        <f>IF(AND(FH$2&lt;=$J198,$J198&lt;='Two cycles - Optimise'!$B$4),_xlfn.BINOM.DIST(FH$2,'Two cycles - Optimise'!$B$4,'Two cycles - Optimise'!$B$3,FALSE),0)</f>
        <v>0</v>
      </c>
      <c r="FI198">
        <f>IF(AND(FI$2&lt;=$J198,$J198&lt;='Two cycles - Optimise'!$B$4),_xlfn.BINOM.DIST(FI$2,'Two cycles - Optimise'!$B$4,'Two cycles - Optimise'!$B$3,FALSE),0)</f>
        <v>0</v>
      </c>
      <c r="FJ198">
        <f>IF(AND(FJ$2&lt;=$J198,$J198&lt;='Two cycles - Optimise'!$B$4),_xlfn.BINOM.DIST(FJ$2,'Two cycles - Optimise'!$B$4,'Two cycles - Optimise'!$B$3,FALSE),0)</f>
        <v>0</v>
      </c>
      <c r="FK198">
        <f>IF(AND(FK$2&lt;=$J198,$J198&lt;='Two cycles - Optimise'!$B$4),_xlfn.BINOM.DIST(FK$2,'Two cycles - Optimise'!$B$4,'Two cycles - Optimise'!$B$3,FALSE),0)</f>
        <v>0</v>
      </c>
      <c r="FL198">
        <f>IF(AND(FL$2&lt;=$J198,$J198&lt;='Two cycles - Optimise'!$B$4),_xlfn.BINOM.DIST(FL$2,'Two cycles - Optimise'!$B$4,'Two cycles - Optimise'!$B$3,FALSE),0)</f>
        <v>0</v>
      </c>
      <c r="FM198">
        <f>IF(AND(FM$2&lt;=$J198,$J198&lt;='Two cycles - Optimise'!$B$4),_xlfn.BINOM.DIST(FM$2,'Two cycles - Optimise'!$B$4,'Two cycles - Optimise'!$B$3,FALSE),0)</f>
        <v>0</v>
      </c>
      <c r="FN198">
        <f>IF(AND(FN$2&lt;=$J198,$J198&lt;='Two cycles - Optimise'!$B$4),_xlfn.BINOM.DIST(FN$2,'Two cycles - Optimise'!$B$4,'Two cycles - Optimise'!$B$3,FALSE),0)</f>
        <v>0</v>
      </c>
      <c r="FO198">
        <f>IF(AND(FO$2&lt;=$J198,$J198&lt;='Two cycles - Optimise'!$B$4),_xlfn.BINOM.DIST(FO$2,'Two cycles - Optimise'!$B$4,'Two cycles - Optimise'!$B$3,FALSE),0)</f>
        <v>0</v>
      </c>
      <c r="FP198">
        <f>IF(AND(FP$2&lt;=$J198,$J198&lt;='Two cycles - Optimise'!$B$4),_xlfn.BINOM.DIST(FP$2,'Two cycles - Optimise'!$B$4,'Two cycles - Optimise'!$B$3,FALSE),0)</f>
        <v>0</v>
      </c>
      <c r="FQ198">
        <f>IF(AND(FQ$2&lt;=$J198,$J198&lt;='Two cycles - Optimise'!$B$4),_xlfn.BINOM.DIST(FQ$2,'Two cycles - Optimise'!$B$4,'Two cycles - Optimise'!$B$3,FALSE),0)</f>
        <v>0</v>
      </c>
      <c r="FR198">
        <f>IF(AND(FR$2&lt;=$J198,$J198&lt;='Two cycles - Optimise'!$B$4),_xlfn.BINOM.DIST(FR$2,'Two cycles - Optimise'!$B$4,'Two cycles - Optimise'!$B$3,FALSE),0)</f>
        <v>0</v>
      </c>
      <c r="FS198">
        <f>IF(AND(FS$2&lt;=$J198,$J198&lt;='Two cycles - Optimise'!$B$4),_xlfn.BINOM.DIST(FS$2,'Two cycles - Optimise'!$B$4,'Two cycles - Optimise'!$B$3,FALSE),0)</f>
        <v>0</v>
      </c>
      <c r="FT198">
        <f>IF(AND(FT$2&lt;=$J198,$J198&lt;='Two cycles - Optimise'!$B$4),_xlfn.BINOM.DIST(FT$2,'Two cycles - Optimise'!$B$4,'Two cycles - Optimise'!$B$3,FALSE),0)</f>
        <v>0</v>
      </c>
      <c r="FU198">
        <f>IF(AND(FU$2&lt;=$J198,$J198&lt;='Two cycles - Optimise'!$B$4),_xlfn.BINOM.DIST(FU$2,'Two cycles - Optimise'!$B$4,'Two cycles - Optimise'!$B$3,FALSE),0)</f>
        <v>0</v>
      </c>
      <c r="FV198">
        <f>IF(AND(FV$2&lt;=$J198,$J198&lt;='Two cycles - Optimise'!$B$4),_xlfn.BINOM.DIST(FV$2,'Two cycles - Optimise'!$B$4,'Two cycles - Optimise'!$B$3,FALSE),0)</f>
        <v>0</v>
      </c>
      <c r="FW198">
        <f>IF(AND(FW$2&lt;=$J198,$J198&lt;='Two cycles - Optimise'!$B$4),_xlfn.BINOM.DIST(FW$2,'Two cycles - Optimise'!$B$4,'Two cycles - Optimise'!$B$3,FALSE),0)</f>
        <v>0</v>
      </c>
      <c r="FX198">
        <f>IF(AND(FX$2&lt;=$J198,$J198&lt;='Two cycles - Optimise'!$B$4),_xlfn.BINOM.DIST(FX$2,'Two cycles - Optimise'!$B$4,'Two cycles - Optimise'!$B$3,FALSE),0)</f>
        <v>0</v>
      </c>
      <c r="FY198">
        <f>IF(AND(FY$2&lt;=$J198,$J198&lt;='Two cycles - Optimise'!$B$4),_xlfn.BINOM.DIST(FY$2,'Two cycles - Optimise'!$B$4,'Two cycles - Optimise'!$B$3,FALSE),0)</f>
        <v>0</v>
      </c>
      <c r="FZ198">
        <f>IF(AND(FZ$2&lt;=$J198,$J198&lt;='Two cycles - Optimise'!$B$4),_xlfn.BINOM.DIST(FZ$2,'Two cycles - Optimise'!$B$4,'Two cycles - Optimise'!$B$3,FALSE),0)</f>
        <v>0</v>
      </c>
      <c r="GA198">
        <f>IF(AND(GA$2&lt;=$J198,$J198&lt;='Two cycles - Optimise'!$B$4),_xlfn.BINOM.DIST(GA$2,'Two cycles - Optimise'!$B$4,'Two cycles - Optimise'!$B$3,FALSE),0)</f>
        <v>0</v>
      </c>
      <c r="GB198">
        <f>IF(AND(GB$2&lt;=$J198,$J198&lt;='Two cycles - Optimise'!$B$4),_xlfn.BINOM.DIST(GB$2,'Two cycles - Optimise'!$B$4,'Two cycles - Optimise'!$B$3,FALSE),0)</f>
        <v>0</v>
      </c>
      <c r="GC198">
        <f>IF(AND(GC$2&lt;=$J198,$J198&lt;='Two cycles - Optimise'!$B$4),_xlfn.BINOM.DIST(GC$2,'Two cycles - Optimise'!$B$4,'Two cycles - Optimise'!$B$3,FALSE),0)</f>
        <v>0</v>
      </c>
      <c r="GD198">
        <f>IF(AND(GD$2&lt;=$J198,$J198&lt;='Two cycles - Optimise'!$B$4),_xlfn.BINOM.DIST(GD$2,'Two cycles - Optimise'!$B$4,'Two cycles - Optimise'!$B$3,FALSE),0)</f>
        <v>0</v>
      </c>
      <c r="GE198">
        <f>IF(AND(GE$2&lt;=$J198,$J198&lt;='Two cycles - Optimise'!$B$4),_xlfn.BINOM.DIST(GE$2,'Two cycles - Optimise'!$B$4,'Two cycles - Optimise'!$B$3,FALSE),0)</f>
        <v>0</v>
      </c>
      <c r="GF198">
        <f>IF(AND(GF$2&lt;=$J198,$J198&lt;='Two cycles - Optimise'!$B$4),_xlfn.BINOM.DIST(GF$2,'Two cycles - Optimise'!$B$4,'Two cycles - Optimise'!$B$3,FALSE),0)</f>
        <v>0</v>
      </c>
      <c r="GG198">
        <f>IF(AND(GG$2&lt;=$J198,$J198&lt;='Two cycles - Optimise'!$B$4),_xlfn.BINOM.DIST(GG$2,'Two cycles - Optimise'!$B$4,'Two cycles - Optimise'!$B$3,FALSE),0)</f>
        <v>0</v>
      </c>
      <c r="GH198">
        <f>IF(AND(GH$2&lt;=$J198,$J198&lt;='Two cycles - Optimise'!$B$4),_xlfn.BINOM.DIST(GH$2,'Two cycles - Optimise'!$B$4,'Two cycles - Optimise'!$B$3,FALSE),0)</f>
        <v>0</v>
      </c>
      <c r="GI198">
        <f>IF(AND(GI$2&lt;=$J198,$J198&lt;='Two cycles - Optimise'!$B$4),_xlfn.BINOM.DIST(GI$2,'Two cycles - Optimise'!$B$4,'Two cycles - Optimise'!$B$3,FALSE),0)</f>
        <v>0</v>
      </c>
      <c r="GJ198">
        <f>IF(AND(GJ$2&lt;=$J198,$J198&lt;='Two cycles - Optimise'!$B$4),_xlfn.BINOM.DIST(GJ$2,'Two cycles - Optimise'!$B$4,'Two cycles - Optimise'!$B$3,FALSE),0)</f>
        <v>0</v>
      </c>
      <c r="GK198">
        <f>IF(AND(GK$2&lt;=$J198,$J198&lt;='Two cycles - Optimise'!$B$4),_xlfn.BINOM.DIST(GK$2,'Two cycles - Optimise'!$B$4,'Two cycles - Optimise'!$B$3,FALSE),0)</f>
        <v>0</v>
      </c>
      <c r="GL198">
        <f>IF(AND(GL$2&lt;=$J198,$J198&lt;='Two cycles - Optimise'!$B$4),_xlfn.BINOM.DIST(GL$2,'Two cycles - Optimise'!$B$4,'Two cycles - Optimise'!$B$3,FALSE),0)</f>
        <v>0</v>
      </c>
      <c r="GM198">
        <f>IF(AND(GM$2&lt;=$J198,$J198&lt;='Two cycles - Optimise'!$B$4),_xlfn.BINOM.DIST(GM$2,'Two cycles - Optimise'!$B$4,'Two cycles - Optimise'!$B$3,FALSE),0)</f>
        <v>0</v>
      </c>
      <c r="GN198">
        <f>IF(AND(GN$2&lt;=$J198,$J198&lt;='Two cycles - Optimise'!$B$4),_xlfn.BINOM.DIST(GN$2,'Two cycles - Optimise'!$B$4,'Two cycles - Optimise'!$B$3,FALSE),0)</f>
        <v>0</v>
      </c>
      <c r="GO198">
        <f>IF(AND(GO$2&lt;=$J198,$J198&lt;='Two cycles - Optimise'!$B$4),_xlfn.BINOM.DIST(GO$2,'Two cycles - Optimise'!$B$4,'Two cycles - Optimise'!$B$3,FALSE),0)</f>
        <v>0</v>
      </c>
      <c r="GP198">
        <f>IF(AND(GP$2&lt;=$J198,$J198&lt;='Two cycles - Optimise'!$B$4),_xlfn.BINOM.DIST(GP$2,'Two cycles - Optimise'!$B$4,'Two cycles - Optimise'!$B$3,FALSE),0)</f>
        <v>0</v>
      </c>
      <c r="GQ198">
        <f>IF(AND(GQ$2&lt;=$J198,$J198&lt;='Two cycles - Optimise'!$B$4),_xlfn.BINOM.DIST(GQ$2,'Two cycles - Optimise'!$B$4,'Two cycles - Optimise'!$B$3,FALSE),0)</f>
        <v>0</v>
      </c>
      <c r="GR198">
        <f>IF(AND(GR$2&lt;=$J198,$J198&lt;='Two cycles - Optimise'!$B$4),_xlfn.BINOM.DIST(GR$2,'Two cycles - Optimise'!$B$4,'Two cycles - Optimise'!$B$3,FALSE),0)</f>
        <v>0</v>
      </c>
      <c r="GS198">
        <f>IF(AND(GS$2&lt;=$J198,$J198&lt;='Two cycles - Optimise'!$B$4),_xlfn.BINOM.DIST(GS$2,'Two cycles - Optimise'!$B$4,'Two cycles - Optimise'!$B$3,FALSE),0)</f>
        <v>0</v>
      </c>
      <c r="GT198">
        <f>IF(AND(GT$2&lt;=$J198,$J198&lt;='Two cycles - Optimise'!$B$4),_xlfn.BINOM.DIST(GT$2,'Two cycles - Optimise'!$B$4,'Two cycles - Optimise'!$B$3,FALSE),0)</f>
        <v>0</v>
      </c>
      <c r="GU198">
        <f>IF(AND(GU$2&lt;=$J198,$J198&lt;='Two cycles - Optimise'!$B$4),_xlfn.BINOM.DIST(GU$2,'Two cycles - Optimise'!$B$4,'Two cycles - Optimise'!$B$3,FALSE),0)</f>
        <v>0</v>
      </c>
      <c r="GV198">
        <f>IF(AND(GV$2&lt;=$J198,$J198&lt;='Two cycles - Optimise'!$B$4),_xlfn.BINOM.DIST(GV$2,'Two cycles - Optimise'!$B$4,'Two cycles - Optimise'!$B$3,FALSE),0)</f>
        <v>0</v>
      </c>
      <c r="GW198">
        <f>IF(AND(GW$2&lt;=$J198,$J198&lt;='Two cycles - Optimise'!$B$4),_xlfn.BINOM.DIST(GW$2,'Two cycles - Optimise'!$B$4,'Two cycles - Optimise'!$B$3,FALSE),0)</f>
        <v>0</v>
      </c>
      <c r="GX198">
        <f>IF(AND(GX$2&lt;=$J198,$J198&lt;='Two cycles - Optimise'!$B$4),_xlfn.BINOM.DIST(GX$2,'Two cycles - Optimise'!$B$4,'Two cycles - Optimise'!$B$3,FALSE),0)</f>
        <v>0</v>
      </c>
      <c r="GY198">
        <f>IF(AND(GY$2&lt;=$J198,$J198&lt;='Two cycles - Optimise'!$B$4),_xlfn.BINOM.DIST(GY$2,'Two cycles - Optimise'!$B$4,'Two cycles - Optimise'!$B$3,FALSE),0)</f>
        <v>0</v>
      </c>
      <c r="GZ198">
        <f>IF(AND(GZ$2&lt;=$J198,$J198&lt;='Two cycles - Optimise'!$B$4),_xlfn.BINOM.DIST(GZ$2,'Two cycles - Optimise'!$B$4,'Two cycles - Optimise'!$B$3,FALSE),0)</f>
        <v>0</v>
      </c>
      <c r="HA198">
        <f>IF(AND(HA$2&lt;=$J198,$J198&lt;='Two cycles - Optimise'!$B$4),_xlfn.BINOM.DIST(HA$2,'Two cycles - Optimise'!$B$4,'Two cycles - Optimise'!$B$3,FALSE),0)</f>
        <v>0</v>
      </c>
      <c r="HB198">
        <f>IF(AND(HB$2&lt;=$J198,$J198&lt;='Two cycles - Optimise'!$B$4),_xlfn.BINOM.DIST(HB$2,'Two cycles - Optimise'!$B$4,'Two cycles - Optimise'!$B$3,FALSE),0)</f>
        <v>0</v>
      </c>
      <c r="HC198">
        <f>IF(AND(HC$2&lt;=$J198,$J198&lt;='Two cycles - Optimise'!$B$4),_xlfn.BINOM.DIST(HC$2,'Two cycles - Optimise'!$B$4,'Two cycles - Optimise'!$B$3,FALSE),0)</f>
        <v>0</v>
      </c>
      <c r="HD198">
        <f>IF(AND(HD$2&lt;=$J198,$J198&lt;='Two cycles - Optimise'!$B$4),_xlfn.BINOM.DIST(HD$2,'Two cycles - Optimise'!$B$4,'Two cycles - Optimise'!$B$3,FALSE),0)</f>
        <v>0</v>
      </c>
      <c r="HE198">
        <f>IF(AND(HE$2&lt;=$J198,$J198&lt;='Two cycles - Optimise'!$B$4),_xlfn.BINOM.DIST(HE$2,'Two cycles - Optimise'!$B$4,'Two cycles - Optimise'!$B$3,FALSE),0)</f>
        <v>0</v>
      </c>
      <c r="HF198">
        <f>IF(AND(HF$2&lt;=$J198,$J198&lt;='Two cycles - Optimise'!$B$4),_xlfn.BINOM.DIST(HF$2,'Two cycles - Optimise'!$B$4,'Two cycles - Optimise'!$B$3,FALSE),0)</f>
        <v>0</v>
      </c>
      <c r="HG198">
        <f>IF(AND(HG$2&lt;=$J198,$J198&lt;='Two cycles - Optimise'!$B$4),_xlfn.BINOM.DIST(HG$2,'Two cycles - Optimise'!$B$4,'Two cycles - Optimise'!$B$3,FALSE),0)</f>
        <v>0</v>
      </c>
      <c r="HH198">
        <f>IF(AND(HH$2&lt;=$J198,$J198&lt;='Two cycles - Optimise'!$B$4),_xlfn.BINOM.DIST(HH$2,'Two cycles - Optimise'!$B$4,'Two cycles - Optimise'!$B$3,FALSE),0)</f>
        <v>0</v>
      </c>
      <c r="HI198">
        <f>IF(AND(HI$2&lt;=$J198,$J198&lt;='Two cycles - Optimise'!$B$4),_xlfn.BINOM.DIST(HI$2,'Two cycles - Optimise'!$B$4,'Two cycles - Optimise'!$B$3,FALSE),0)</f>
        <v>0</v>
      </c>
      <c r="HJ198">
        <f>IF(AND(HJ$2&lt;=$J198,$J198&lt;='Two cycles - Optimise'!$B$4),_xlfn.BINOM.DIST(HJ$2,'Two cycles - Optimise'!$B$4,'Two cycles - Optimise'!$B$3,FALSE),0)</f>
        <v>0</v>
      </c>
      <c r="HK198">
        <f>IF(AND(HK$2&lt;=$J198,$J198&lt;='Two cycles - Optimise'!$B$4),_xlfn.BINOM.DIST(HK$2,'Two cycles - Optimise'!$B$4,'Two cycles - Optimise'!$B$3,FALSE),0)</f>
        <v>0</v>
      </c>
      <c r="HL198">
        <f>IF(AND(HL$2&lt;=$J198,$J198&lt;='Two cycles - Optimise'!$B$4),_xlfn.BINOM.DIST(HL$2,'Two cycles - Optimise'!$B$4,'Two cycles - Optimise'!$B$3,FALSE),0)</f>
        <v>0</v>
      </c>
      <c r="HM198">
        <f>IF(AND(HM$2&lt;=$J198,$J198&lt;='Two cycles - Optimise'!$B$4),_xlfn.BINOM.DIST(HM$2,'Two cycles - Optimise'!$B$4,'Two cycles - Optimise'!$B$3,FALSE),0)</f>
        <v>0</v>
      </c>
      <c r="HN198">
        <f>IF(AND(HN$2&lt;=$J198,$J198&lt;='Two cycles - Optimise'!$B$4),_xlfn.BINOM.DIST(HN$2,'Two cycles - Optimise'!$B$4,'Two cycles - Optimise'!$B$3,FALSE),0)</f>
        <v>0</v>
      </c>
      <c r="HP198">
        <f>IF('Two cycles - Optimise'!$E$10&gt;($J198+HP$2),_xlfn.BINOM.DIST('Two cycles - Optimise'!$E$10-HP$2,'Two cycles - Optimise'!$B$4,'Two cycles - Optimise'!$B$3,TRUE)-_xlfn.BINOM.DIST($J198,'Two cycles - Optimise'!$B$4,'Two cycles - Optimise'!$B$3,TRUE),0)</f>
        <v>0</v>
      </c>
      <c r="HQ198">
        <f>IF('Two cycles - Optimise'!$E$10&gt;($J198+HQ$2),_xlfn.BINOM.DIST('Two cycles - Optimise'!$E$10-HQ$2,'Two cycles - Optimise'!$B$4,'Two cycles - Optimise'!$B$3,TRUE)-_xlfn.BINOM.DIST($J198,'Two cycles - Optimise'!$B$4,'Two cycles - Optimise'!$B$3,TRUE),0)</f>
        <v>0</v>
      </c>
      <c r="HR198">
        <f>IF('Two cycles - Optimise'!$E$10&gt;($J198+HR$2),_xlfn.BINOM.DIST('Two cycles - Optimise'!$E$10-HR$2,'Two cycles - Optimise'!$B$4,'Two cycles - Optimise'!$B$3,TRUE)-_xlfn.BINOM.DIST($J198,'Two cycles - Optimise'!$B$4,'Two cycles - Optimise'!$B$3,TRUE),0)</f>
        <v>0</v>
      </c>
      <c r="HS198">
        <f>IF('Two cycles - Optimise'!$E$10&gt;($J198+HS$2),_xlfn.BINOM.DIST('Two cycles - Optimise'!$E$10-HS$2,'Two cycles - Optimise'!$B$4,'Two cycles - Optimise'!$B$3,TRUE)-_xlfn.BINOM.DIST($J198,'Two cycles - Optimise'!$B$4,'Two cycles - Optimise'!$B$3,TRUE),0)</f>
        <v>0</v>
      </c>
      <c r="HT198">
        <f>IF('Two cycles - Optimise'!$E$10&gt;($J198+HT$2),_xlfn.BINOM.DIST('Two cycles - Optimise'!$E$10-HT$2,'Two cycles - Optimise'!$B$4,'Two cycles - Optimise'!$B$3,TRUE)-_xlfn.BINOM.DIST($J198,'Two cycles - Optimise'!$B$4,'Two cycles - Optimise'!$B$3,TRUE),0)</f>
        <v>0</v>
      </c>
      <c r="HU198">
        <f>IF('Two cycles - Optimise'!$E$10&gt;($J198+HU$2),_xlfn.BINOM.DIST('Two cycles - Optimise'!$E$10-HU$2,'Two cycles - Optimise'!$B$4,'Two cycles - Optimise'!$B$3,TRUE)-_xlfn.BINOM.DIST($J198,'Two cycles - Optimise'!$B$4,'Two cycles - Optimise'!$B$3,TRUE),0)</f>
        <v>0</v>
      </c>
      <c r="HV198">
        <f>IF('Two cycles - Optimise'!$E$10&gt;($J198+HV$2),_xlfn.BINOM.DIST('Two cycles - Optimise'!$E$10-HV$2,'Two cycles - Optimise'!$B$4,'Two cycles - Optimise'!$B$3,TRUE)-_xlfn.BINOM.DIST($J198,'Two cycles - Optimise'!$B$4,'Two cycles - Optimise'!$B$3,TRUE),0)</f>
        <v>0</v>
      </c>
      <c r="HW198">
        <f>IF('Two cycles - Optimise'!$E$10&gt;($J198+HW$2),_xlfn.BINOM.DIST('Two cycles - Optimise'!$E$10-HW$2,'Two cycles - Optimise'!$B$4,'Two cycles - Optimise'!$B$3,TRUE)-_xlfn.BINOM.DIST($J198,'Two cycles - Optimise'!$B$4,'Two cycles - Optimise'!$B$3,TRUE),0)</f>
        <v>0</v>
      </c>
      <c r="HX198">
        <f>IF('Two cycles - Optimise'!$E$10&gt;($J198+HX$2),_xlfn.BINOM.DIST('Two cycles - Optimise'!$E$10-HX$2,'Two cycles - Optimise'!$B$4,'Two cycles - Optimise'!$B$3,TRUE)-_xlfn.BINOM.DIST($J198,'Two cycles - Optimise'!$B$4,'Two cycles - Optimise'!$B$3,TRUE),0)</f>
        <v>0</v>
      </c>
      <c r="HY198">
        <f>IF('Two cycles - Optimise'!$E$10&gt;($J198+HY$2),_xlfn.BINOM.DIST('Two cycles - Optimise'!$E$10-HY$2,'Two cycles - Optimise'!$B$4,'Two cycles - Optimise'!$B$3,TRUE)-_xlfn.BINOM.DIST($J198,'Two cycles - Optimise'!$B$4,'Two cycles - Optimise'!$B$3,TRUE),0)</f>
        <v>0</v>
      </c>
      <c r="HZ198">
        <f>IF('Two cycles - Optimise'!$E$10&gt;($J198+HZ$2),_xlfn.BINOM.DIST('Two cycles - Optimise'!$E$10-HZ$2,'Two cycles - Optimise'!$B$4,'Two cycles - Optimise'!$B$3,TRUE)-_xlfn.BINOM.DIST($J198,'Two cycles - Optimise'!$B$4,'Two cycles - Optimise'!$B$3,TRUE),0)</f>
        <v>0</v>
      </c>
      <c r="IA198">
        <f>IF('Two cycles - Optimise'!$E$10&gt;($J198+IA$2),_xlfn.BINOM.DIST('Two cycles - Optimise'!$E$10-IA$2,'Two cycles - Optimise'!$B$4,'Two cycles - Optimise'!$B$3,TRUE)-_xlfn.BINOM.DIST($J198,'Two cycles - Optimise'!$B$4,'Two cycles - Optimise'!$B$3,TRUE),0)</f>
        <v>0</v>
      </c>
      <c r="IB198">
        <f>IF('Two cycles - Optimise'!$E$10&gt;($J198+IB$2),_xlfn.BINOM.DIST('Two cycles - Optimise'!$E$10-IB$2,'Two cycles - Optimise'!$B$4,'Two cycles - Optimise'!$B$3,TRUE)-_xlfn.BINOM.DIST($J198,'Two cycles - Optimise'!$B$4,'Two cycles - Optimise'!$B$3,TRUE),0)</f>
        <v>0</v>
      </c>
      <c r="IC198">
        <f>IF('Two cycles - Optimise'!$E$10&gt;($J198+IC$2),_xlfn.BINOM.DIST('Two cycles - Optimise'!$E$10-IC$2,'Two cycles - Optimise'!$B$4,'Two cycles - Optimise'!$B$3,TRUE)-_xlfn.BINOM.DIST($J198,'Two cycles - Optimise'!$B$4,'Two cycles - Optimise'!$B$3,TRUE),0)</f>
        <v>0</v>
      </c>
      <c r="ID198">
        <f>IF('Two cycles - Optimise'!$E$10&gt;($J198+ID$2),_xlfn.BINOM.DIST('Two cycles - Optimise'!$E$10-ID$2,'Two cycles - Optimise'!$B$4,'Two cycles - Optimise'!$B$3,TRUE)-_xlfn.BINOM.DIST($J198,'Two cycles - Optimise'!$B$4,'Two cycles - Optimise'!$B$3,TRUE),0)</f>
        <v>0</v>
      </c>
      <c r="IE198">
        <f>IF('Two cycles - Optimise'!$E$10&gt;($J198+IE$2),_xlfn.BINOM.DIST('Two cycles - Optimise'!$E$10-IE$2,'Two cycles - Optimise'!$B$4,'Two cycles - Optimise'!$B$3,TRUE)-_xlfn.BINOM.DIST($J198,'Two cycles - Optimise'!$B$4,'Two cycles - Optimise'!$B$3,TRUE),0)</f>
        <v>0</v>
      </c>
      <c r="IF198">
        <f>IF('Two cycles - Optimise'!$E$10&gt;($J198+IF$2),_xlfn.BINOM.DIST('Two cycles - Optimise'!$E$10-IF$2,'Two cycles - Optimise'!$B$4,'Two cycles - Optimise'!$B$3,TRUE)-_xlfn.BINOM.DIST($J198,'Two cycles - Optimise'!$B$4,'Two cycles - Optimise'!$B$3,TRUE),0)</f>
        <v>0</v>
      </c>
      <c r="IG198">
        <f>IF('Two cycles - Optimise'!$E$10&gt;($J198+IG$2),_xlfn.BINOM.DIST('Two cycles - Optimise'!$E$10-IG$2,'Two cycles - Optimise'!$B$4,'Two cycles - Optimise'!$B$3,TRUE)-_xlfn.BINOM.DIST($J198,'Two cycles - Optimise'!$B$4,'Two cycles - Optimise'!$B$3,TRUE),0)</f>
        <v>0</v>
      </c>
      <c r="IH198">
        <f>IF('Two cycles - Optimise'!$E$10&gt;($J198+IH$2),_xlfn.BINOM.DIST('Two cycles - Optimise'!$E$10-IH$2,'Two cycles - Optimise'!$B$4,'Two cycles - Optimise'!$B$3,TRUE)-_xlfn.BINOM.DIST($J198,'Two cycles - Optimise'!$B$4,'Two cycles - Optimise'!$B$3,TRUE),0)</f>
        <v>0</v>
      </c>
      <c r="II198">
        <f>IF('Two cycles - Optimise'!$E$10&gt;($J198+II$2),_xlfn.BINOM.DIST('Two cycles - Optimise'!$E$10-II$2,'Two cycles - Optimise'!$B$4,'Two cycles - Optimise'!$B$3,TRUE)-_xlfn.BINOM.DIST($J198,'Two cycles - Optimise'!$B$4,'Two cycles - Optimise'!$B$3,TRUE),0)</f>
        <v>0</v>
      </c>
      <c r="IJ198">
        <f>IF('Two cycles - Optimise'!$E$10&gt;($J198+IJ$2),_xlfn.BINOM.DIST('Two cycles - Optimise'!$E$10-IJ$2,'Two cycles - Optimise'!$B$4,'Two cycles - Optimise'!$B$3,TRUE)-_xlfn.BINOM.DIST($J198,'Two cycles - Optimise'!$B$4,'Two cycles - Optimise'!$B$3,TRUE),0)</f>
        <v>0</v>
      </c>
      <c r="IK198">
        <f>IF('Two cycles - Optimise'!$E$10&gt;($J198+IK$2),_xlfn.BINOM.DIST('Two cycles - Optimise'!$E$10-IK$2,'Two cycles - Optimise'!$B$4,'Two cycles - Optimise'!$B$3,TRUE)-_xlfn.BINOM.DIST($J198,'Two cycles - Optimise'!$B$4,'Two cycles - Optimise'!$B$3,TRUE),0)</f>
        <v>0</v>
      </c>
      <c r="IL198">
        <f>IF('Two cycles - Optimise'!$E$10&gt;($J198+IL$2),_xlfn.BINOM.DIST('Two cycles - Optimise'!$E$10-IL$2,'Two cycles - Optimise'!$B$4,'Two cycles - Optimise'!$B$3,TRUE)-_xlfn.BINOM.DIST($J198,'Two cycles - Optimise'!$B$4,'Two cycles - Optimise'!$B$3,TRUE),0)</f>
        <v>0</v>
      </c>
      <c r="IM198">
        <f>IF('Two cycles - Optimise'!$E$10&gt;($J198+IM$2),_xlfn.BINOM.DIST('Two cycles - Optimise'!$E$10-IM$2,'Two cycles - Optimise'!$B$4,'Two cycles - Optimise'!$B$3,TRUE)-_xlfn.BINOM.DIST($J198,'Two cycles - Optimise'!$B$4,'Two cycles - Optimise'!$B$3,TRUE),0)</f>
        <v>0</v>
      </c>
      <c r="IN198">
        <f>IF('Two cycles - Optimise'!$E$10&gt;($J198+IN$2),_xlfn.BINOM.DIST('Two cycles - Optimise'!$E$10-IN$2,'Two cycles - Optimise'!$B$4,'Two cycles - Optimise'!$B$3,TRUE)-_xlfn.BINOM.DIST($J198,'Two cycles - Optimise'!$B$4,'Two cycles - Optimise'!$B$3,TRUE),0)</f>
        <v>0</v>
      </c>
      <c r="IO198">
        <f>IF('Two cycles - Optimise'!$E$10&gt;($J198+IO$2),_xlfn.BINOM.DIST('Two cycles - Optimise'!$E$10-IO$2,'Two cycles - Optimise'!$B$4,'Two cycles - Optimise'!$B$3,TRUE)-_xlfn.BINOM.DIST($J198,'Two cycles - Optimise'!$B$4,'Two cycles - Optimise'!$B$3,TRUE),0)</f>
        <v>0</v>
      </c>
      <c r="IP198">
        <f>IF('Two cycles - Optimise'!$E$10&gt;($J198+IP$2),_xlfn.BINOM.DIST('Two cycles - Optimise'!$E$10-IP$2,'Two cycles - Optimise'!$B$4,'Two cycles - Optimise'!$B$3,TRUE)-_xlfn.BINOM.DIST($J198,'Two cycles - Optimise'!$B$4,'Two cycles - Optimise'!$B$3,TRUE),0)</f>
        <v>0</v>
      </c>
      <c r="IQ198">
        <f>IF('Two cycles - Optimise'!$E$10&gt;($J198+IQ$2),_xlfn.BINOM.DIST('Two cycles - Optimise'!$E$10-IQ$2,'Two cycles - Optimise'!$B$4,'Two cycles - Optimise'!$B$3,TRUE)-_xlfn.BINOM.DIST($J198,'Two cycles - Optimise'!$B$4,'Two cycles - Optimise'!$B$3,TRUE),0)</f>
        <v>0</v>
      </c>
      <c r="IR198">
        <f>IF('Two cycles - Optimise'!$E$10&gt;($J198+IR$2),_xlfn.BINOM.DIST('Two cycles - Optimise'!$E$10-IR$2,'Two cycles - Optimise'!$B$4,'Two cycles - Optimise'!$B$3,TRUE)-_xlfn.BINOM.DIST($J198,'Two cycles - Optimise'!$B$4,'Two cycles - Optimise'!$B$3,TRUE),0)</f>
        <v>0</v>
      </c>
      <c r="IS198">
        <f>IF('Two cycles - Optimise'!$E$10&gt;($J198+IS$2),_xlfn.BINOM.DIST('Two cycles - Optimise'!$E$10-IS$2,'Two cycles - Optimise'!$B$4,'Two cycles - Optimise'!$B$3,TRUE)-_xlfn.BINOM.DIST($J198,'Two cycles - Optimise'!$B$4,'Two cycles - Optimise'!$B$3,TRUE),0)</f>
        <v>0</v>
      </c>
      <c r="IT198">
        <f>IF('Two cycles - Optimise'!$E$10&gt;($J198+IT$2),_xlfn.BINOM.DIST('Two cycles - Optimise'!$E$10-IT$2,'Two cycles - Optimise'!$B$4,'Two cycles - Optimise'!$B$3,TRUE)-_xlfn.BINOM.DIST($J198,'Two cycles - Optimise'!$B$4,'Two cycles - Optimise'!$B$3,TRUE),0)</f>
        <v>0</v>
      </c>
      <c r="IU198">
        <f>IF('Two cycles - Optimise'!$E$10&gt;($J198+IU$2),_xlfn.BINOM.DIST('Two cycles - Optimise'!$E$10-IU$2,'Two cycles - Optimise'!$B$4,'Two cycles - Optimise'!$B$3,TRUE)-_xlfn.BINOM.DIST($J198,'Two cycles - Optimise'!$B$4,'Two cycles - Optimise'!$B$3,TRUE),0)</f>
        <v>0</v>
      </c>
      <c r="IV198">
        <f>IF('Two cycles - Optimise'!$E$10&gt;($J198+IV$2),_xlfn.BINOM.DIST('Two cycles - Optimise'!$E$10-IV$2,'Two cycles - Optimise'!$B$4,'Two cycles - Optimise'!$B$3,TRUE)-_xlfn.BINOM.DIST($J198,'Two cycles - Optimise'!$B$4,'Two cycles - Optimise'!$B$3,TRUE),0)</f>
        <v>0</v>
      </c>
      <c r="IW198">
        <f>IF('Two cycles - Optimise'!$E$10&gt;($J198+IW$2),_xlfn.BINOM.DIST('Two cycles - Optimise'!$E$10-IW$2,'Two cycles - Optimise'!$B$4,'Two cycles - Optimise'!$B$3,TRUE)-_xlfn.BINOM.DIST($J198,'Two cycles - Optimise'!$B$4,'Two cycles - Optimise'!$B$3,TRUE),0)</f>
        <v>0</v>
      </c>
      <c r="IX198">
        <f>IF('Two cycles - Optimise'!$E$10&gt;($J198+IX$2),_xlfn.BINOM.DIST('Two cycles - Optimise'!$E$10-IX$2,'Two cycles - Optimise'!$B$4,'Two cycles - Optimise'!$B$3,TRUE)-_xlfn.BINOM.DIST($J198,'Two cycles - Optimise'!$B$4,'Two cycles - Optimise'!$B$3,TRUE),0)</f>
        <v>0</v>
      </c>
      <c r="IY198">
        <f>IF('Two cycles - Optimise'!$E$10&gt;($J198+IY$2),_xlfn.BINOM.DIST('Two cycles - Optimise'!$E$10-IY$2,'Two cycles - Optimise'!$B$4,'Two cycles - Optimise'!$B$3,TRUE)-_xlfn.BINOM.DIST($J198,'Two cycles - Optimise'!$B$4,'Two cycles - Optimise'!$B$3,TRUE),0)</f>
        <v>0</v>
      </c>
      <c r="IZ198">
        <f>IF('Two cycles - Optimise'!$E$10&gt;($J198+IZ$2),_xlfn.BINOM.DIST('Two cycles - Optimise'!$E$10-IZ$2,'Two cycles - Optimise'!$B$4,'Two cycles - Optimise'!$B$3,TRUE)-_xlfn.BINOM.DIST($J198,'Two cycles - Optimise'!$B$4,'Two cycles - Optimise'!$B$3,TRUE),0)</f>
        <v>0</v>
      </c>
      <c r="JA198">
        <f>IF('Two cycles - Optimise'!$E$10&gt;($J198+JA$2),_xlfn.BINOM.DIST('Two cycles - Optimise'!$E$10-JA$2,'Two cycles - Optimise'!$B$4,'Two cycles - Optimise'!$B$3,TRUE)-_xlfn.BINOM.DIST($J198,'Two cycles - Optimise'!$B$4,'Two cycles - Optimise'!$B$3,TRUE),0)</f>
        <v>0</v>
      </c>
      <c r="JB198">
        <f>IF('Two cycles - Optimise'!$E$10&gt;($J198+JB$2),_xlfn.BINOM.DIST('Two cycles - Optimise'!$E$10-JB$2,'Two cycles - Optimise'!$B$4,'Two cycles - Optimise'!$B$3,TRUE)-_xlfn.BINOM.DIST($J198,'Two cycles - Optimise'!$B$4,'Two cycles - Optimise'!$B$3,TRUE),0)</f>
        <v>0</v>
      </c>
      <c r="JC198">
        <f>IF('Two cycles - Optimise'!$E$10&gt;($J198+JC$2),_xlfn.BINOM.DIST('Two cycles - Optimise'!$E$10-JC$2,'Two cycles - Optimise'!$B$4,'Two cycles - Optimise'!$B$3,TRUE)-_xlfn.BINOM.DIST($J198,'Two cycles - Optimise'!$B$4,'Two cycles - Optimise'!$B$3,TRUE),0)</f>
        <v>0</v>
      </c>
      <c r="JD198">
        <f>IF('Two cycles - Optimise'!$E$10&gt;($J198+JD$2),_xlfn.BINOM.DIST('Two cycles - Optimise'!$E$10-JD$2,'Two cycles - Optimise'!$B$4,'Two cycles - Optimise'!$B$3,TRUE)-_xlfn.BINOM.DIST($J198,'Two cycles - Optimise'!$B$4,'Two cycles - Optimise'!$B$3,TRUE),0)</f>
        <v>0</v>
      </c>
      <c r="JE198">
        <f>IF('Two cycles - Optimise'!$E$10&gt;($J198+JE$2),_xlfn.BINOM.DIST('Two cycles - Optimise'!$E$10-JE$2,'Two cycles - Optimise'!$B$4,'Two cycles - Optimise'!$B$3,TRUE)-_xlfn.BINOM.DIST($J198,'Two cycles - Optimise'!$B$4,'Two cycles - Optimise'!$B$3,TRUE),0)</f>
        <v>0</v>
      </c>
      <c r="JF198">
        <f>IF('Two cycles - Optimise'!$E$10&gt;($J198+JF$2),_xlfn.BINOM.DIST('Two cycles - Optimise'!$E$10-JF$2,'Two cycles - Optimise'!$B$4,'Two cycles - Optimise'!$B$3,TRUE)-_xlfn.BINOM.DIST($J198,'Two cycles - Optimise'!$B$4,'Two cycles - Optimise'!$B$3,TRUE),0)</f>
        <v>0</v>
      </c>
      <c r="JG198">
        <f>IF('Two cycles - Optimise'!$E$10&gt;($J198+JG$2),_xlfn.BINOM.DIST('Two cycles - Optimise'!$E$10-JG$2,'Two cycles - Optimise'!$B$4,'Two cycles - Optimise'!$B$3,TRUE)-_xlfn.BINOM.DIST($J198,'Two cycles - Optimise'!$B$4,'Two cycles - Optimise'!$B$3,TRUE),0)</f>
        <v>0</v>
      </c>
      <c r="JH198">
        <f>IF('Two cycles - Optimise'!$E$10&gt;($J198+JH$2),_xlfn.BINOM.DIST('Two cycles - Optimise'!$E$10-JH$2,'Two cycles - Optimise'!$B$4,'Two cycles - Optimise'!$B$3,TRUE)-_xlfn.BINOM.DIST($J198,'Two cycles - Optimise'!$B$4,'Two cycles - Optimise'!$B$3,TRUE),0)</f>
        <v>0</v>
      </c>
      <c r="JI198">
        <f>IF('Two cycles - Optimise'!$E$10&gt;($J198+JI$2),_xlfn.BINOM.DIST('Two cycles - Optimise'!$E$10-JI$2,'Two cycles - Optimise'!$B$4,'Two cycles - Optimise'!$B$3,TRUE)-_xlfn.BINOM.DIST($J198,'Two cycles - Optimise'!$B$4,'Two cycles - Optimise'!$B$3,TRUE),0)</f>
        <v>0</v>
      </c>
      <c r="JJ198">
        <f>IF('Two cycles - Optimise'!$E$10&gt;($J198+JJ$2),_xlfn.BINOM.DIST('Two cycles - Optimise'!$E$10-JJ$2,'Two cycles - Optimise'!$B$4,'Two cycles - Optimise'!$B$3,TRUE)-_xlfn.BINOM.DIST($J198,'Two cycles - Optimise'!$B$4,'Two cycles - Optimise'!$B$3,TRUE),0)</f>
        <v>0</v>
      </c>
      <c r="JK198">
        <f>IF('Two cycles - Optimise'!$E$10&gt;($J198+JK$2),_xlfn.BINOM.DIST('Two cycles - Optimise'!$E$10-JK$2,'Two cycles - Optimise'!$B$4,'Two cycles - Optimise'!$B$3,TRUE)-_xlfn.BINOM.DIST($J198,'Two cycles - Optimise'!$B$4,'Two cycles - Optimise'!$B$3,TRUE),0)</f>
        <v>0</v>
      </c>
      <c r="JL198">
        <f>IF('Two cycles - Optimise'!$E$10&gt;($J198+JL$2),_xlfn.BINOM.DIST('Two cycles - Optimise'!$E$10-JL$2,'Two cycles - Optimise'!$B$4,'Two cycles - Optimise'!$B$3,TRUE)-_xlfn.BINOM.DIST($J198,'Two cycles - Optimise'!$B$4,'Two cycles - Optimise'!$B$3,TRUE),0)</f>
        <v>0</v>
      </c>
      <c r="JM198">
        <f>IF('Two cycles - Optimise'!$E$10&gt;($J198+JM$2),_xlfn.BINOM.DIST('Two cycles - Optimise'!$E$10-JM$2,'Two cycles - Optimise'!$B$4,'Two cycles - Optimise'!$B$3,TRUE)-_xlfn.BINOM.DIST($J198,'Two cycles - Optimise'!$B$4,'Two cycles - Optimise'!$B$3,TRUE),0)</f>
        <v>0</v>
      </c>
      <c r="JN198">
        <f>IF('Two cycles - Optimise'!$E$10&gt;($J198+JN$2),_xlfn.BINOM.DIST('Two cycles - Optimise'!$E$10-JN$2,'Two cycles - Optimise'!$B$4,'Two cycles - Optimise'!$B$3,TRUE)-_xlfn.BINOM.DIST($J198,'Two cycles - Optimise'!$B$4,'Two cycles - Optimise'!$B$3,TRUE),0)</f>
        <v>0</v>
      </c>
      <c r="JO198">
        <f>IF('Two cycles - Optimise'!$E$10&gt;($J198+JO$2),_xlfn.BINOM.DIST('Two cycles - Optimise'!$E$10-JO$2,'Two cycles - Optimise'!$B$4,'Two cycles - Optimise'!$B$3,TRUE)-_xlfn.BINOM.DIST($J198,'Two cycles - Optimise'!$B$4,'Two cycles - Optimise'!$B$3,TRUE),0)</f>
        <v>0</v>
      </c>
      <c r="JP198">
        <f>IF('Two cycles - Optimise'!$E$10&gt;($J198+JP$2),_xlfn.BINOM.DIST('Two cycles - Optimise'!$E$10-JP$2,'Two cycles - Optimise'!$B$4,'Two cycles - Optimise'!$B$3,TRUE)-_xlfn.BINOM.DIST($J198,'Two cycles - Optimise'!$B$4,'Two cycles - Optimise'!$B$3,TRUE),0)</f>
        <v>0</v>
      </c>
      <c r="JQ198">
        <f>IF('Two cycles - Optimise'!$E$10&gt;($J198+JQ$2),_xlfn.BINOM.DIST('Two cycles - Optimise'!$E$10-JQ$2,'Two cycles - Optimise'!$B$4,'Two cycles - Optimise'!$B$3,TRUE)-_xlfn.BINOM.DIST($J198,'Two cycles - Optimise'!$B$4,'Two cycles - Optimise'!$B$3,TRUE),0)</f>
        <v>0</v>
      </c>
      <c r="JR198">
        <f>IF('Two cycles - Optimise'!$E$10&gt;($J198+JR$2),_xlfn.BINOM.DIST('Two cycles - Optimise'!$E$10-JR$2,'Two cycles - Optimise'!$B$4,'Two cycles - Optimise'!$B$3,TRUE)-_xlfn.BINOM.DIST($J198,'Two cycles - Optimise'!$B$4,'Two cycles - Optimise'!$B$3,TRUE),0)</f>
        <v>0</v>
      </c>
      <c r="JS198">
        <f>IF('Two cycles - Optimise'!$E$10&gt;($J198+JS$2),_xlfn.BINOM.DIST('Two cycles - Optimise'!$E$10-JS$2,'Two cycles - Optimise'!$B$4,'Two cycles - Optimise'!$B$3,TRUE)-_xlfn.BINOM.DIST($J198,'Two cycles - Optimise'!$B$4,'Two cycles - Optimise'!$B$3,TRUE),0)</f>
        <v>0</v>
      </c>
      <c r="JT198">
        <f>IF('Two cycles - Optimise'!$E$10&gt;($J198+JT$2),_xlfn.BINOM.DIST('Two cycles - Optimise'!$E$10-JT$2,'Two cycles - Optimise'!$B$4,'Two cycles - Optimise'!$B$3,TRUE)-_xlfn.BINOM.DIST($J198,'Two cycles - Optimise'!$B$4,'Two cycles - Optimise'!$B$3,TRUE),0)</f>
        <v>0</v>
      </c>
      <c r="JU198">
        <f>IF('Two cycles - Optimise'!$E$10&gt;($J198+JU$2),_xlfn.BINOM.DIST('Two cycles - Optimise'!$E$10-JU$2,'Two cycles - Optimise'!$B$4,'Two cycles - Optimise'!$B$3,TRUE)-_xlfn.BINOM.DIST($J198,'Two cycles - Optimise'!$B$4,'Two cycles - Optimise'!$B$3,TRUE),0)</f>
        <v>0</v>
      </c>
      <c r="JV198">
        <f>IF('Two cycles - Optimise'!$E$10&gt;($J198+JV$2),_xlfn.BINOM.DIST('Two cycles - Optimise'!$E$10-JV$2,'Two cycles - Optimise'!$B$4,'Two cycles - Optimise'!$B$3,TRUE)-_xlfn.BINOM.DIST($J198,'Two cycles - Optimise'!$B$4,'Two cycles - Optimise'!$B$3,TRUE),0)</f>
        <v>0</v>
      </c>
      <c r="JW198">
        <f>IF('Two cycles - Optimise'!$E$10&gt;($J198+JW$2),_xlfn.BINOM.DIST('Two cycles - Optimise'!$E$10-JW$2,'Two cycles - Optimise'!$B$4,'Two cycles - Optimise'!$B$3,TRUE)-_xlfn.BINOM.DIST($J198,'Two cycles - Optimise'!$B$4,'Two cycles - Optimise'!$B$3,TRUE),0)</f>
        <v>0</v>
      </c>
      <c r="JX198">
        <f>IF('Two cycles - Optimise'!$E$10&gt;($J198+JX$2),_xlfn.BINOM.DIST('Two cycles - Optimise'!$E$10-JX$2,'Two cycles - Optimise'!$B$4,'Two cycles - Optimise'!$B$3,TRUE)-_xlfn.BINOM.DIST($J198,'Two cycles - Optimise'!$B$4,'Two cycles - Optimise'!$B$3,TRUE),0)</f>
        <v>0</v>
      </c>
      <c r="JY198">
        <f>IF('Two cycles - Optimise'!$E$10&gt;($J198+JY$2),_xlfn.BINOM.DIST('Two cycles - Optimise'!$E$10-JY$2,'Two cycles - Optimise'!$B$4,'Two cycles - Optimise'!$B$3,TRUE)-_xlfn.BINOM.DIST($J198,'Two cycles - Optimise'!$B$4,'Two cycles - Optimise'!$B$3,TRUE),0)</f>
        <v>0</v>
      </c>
      <c r="JZ198">
        <f>IF('Two cycles - Optimise'!$E$10&gt;($J198+JZ$2),_xlfn.BINOM.DIST('Two cycles - Optimise'!$E$10-JZ$2,'Two cycles - Optimise'!$B$4,'Two cycles - Optimise'!$B$3,TRUE)-_xlfn.BINOM.DIST($J198,'Two cycles - Optimise'!$B$4,'Two cycles - Optimise'!$B$3,TRUE),0)</f>
        <v>0</v>
      </c>
      <c r="KA198">
        <f>IF('Two cycles - Optimise'!$E$10&gt;($J198+KA$2),_xlfn.BINOM.DIST('Two cycles - Optimise'!$E$10-KA$2,'Two cycles - Optimise'!$B$4,'Two cycles - Optimise'!$B$3,TRUE)-_xlfn.BINOM.DIST($J198,'Two cycles - Optimise'!$B$4,'Two cycles - Optimise'!$B$3,TRUE),0)</f>
        <v>0</v>
      </c>
      <c r="KB198">
        <f>IF('Two cycles - Optimise'!$E$10&gt;($J198+KB$2),_xlfn.BINOM.DIST('Two cycles - Optimise'!$E$10-KB$2,'Two cycles - Optimise'!$B$4,'Two cycles - Optimise'!$B$3,TRUE)-_xlfn.BINOM.DIST($J198,'Two cycles - Optimise'!$B$4,'Two cycles - Optimise'!$B$3,TRUE),0)</f>
        <v>0</v>
      </c>
      <c r="KC198">
        <f>IF('Two cycles - Optimise'!$E$10&gt;($J198+KC$2),_xlfn.BINOM.DIST('Two cycles - Optimise'!$E$10-KC$2,'Two cycles - Optimise'!$B$4,'Two cycles - Optimise'!$B$3,TRUE)-_xlfn.BINOM.DIST($J198,'Two cycles - Optimise'!$B$4,'Two cycles - Optimise'!$B$3,TRUE),0)</f>
        <v>0</v>
      </c>
      <c r="KD198">
        <f>IF('Two cycles - Optimise'!$E$10&gt;($J198+KD$2),_xlfn.BINOM.DIST('Two cycles - Optimise'!$E$10-KD$2,'Two cycles - Optimise'!$B$4,'Two cycles - Optimise'!$B$3,TRUE)-_xlfn.BINOM.DIST($J198,'Two cycles - Optimise'!$B$4,'Two cycles - Optimise'!$B$3,TRUE),0)</f>
        <v>0</v>
      </c>
      <c r="KE198">
        <f>IF('Two cycles - Optimise'!$E$10&gt;($J198+KE$2),_xlfn.BINOM.DIST('Two cycles - Optimise'!$E$10-KE$2,'Two cycles - Optimise'!$B$4,'Two cycles - Optimise'!$B$3,TRUE)-_xlfn.BINOM.DIST($J198,'Two cycles - Optimise'!$B$4,'Two cycles - Optimise'!$B$3,TRUE),0)</f>
        <v>0</v>
      </c>
      <c r="KF198">
        <f>IF('Two cycles - Optimise'!$E$10&gt;($J198+KF$2),_xlfn.BINOM.DIST('Two cycles - Optimise'!$E$10-KF$2,'Two cycles - Optimise'!$B$4,'Two cycles - Optimise'!$B$3,TRUE)-_xlfn.BINOM.DIST($J198,'Two cycles - Optimise'!$B$4,'Two cycles - Optimise'!$B$3,TRUE),0)</f>
        <v>0</v>
      </c>
      <c r="KG198">
        <f>IF('Two cycles - Optimise'!$E$10&gt;($J198+KG$2),_xlfn.BINOM.DIST('Two cycles - Optimise'!$E$10-KG$2,'Two cycles - Optimise'!$B$4,'Two cycles - Optimise'!$B$3,TRUE)-_xlfn.BINOM.DIST($J198,'Two cycles - Optimise'!$B$4,'Two cycles - Optimise'!$B$3,TRUE),0)</f>
        <v>0</v>
      </c>
      <c r="KH198">
        <f>IF('Two cycles - Optimise'!$E$10&gt;($J198+KH$2),_xlfn.BINOM.DIST('Two cycles - Optimise'!$E$10-KH$2,'Two cycles - Optimise'!$B$4,'Two cycles - Optimise'!$B$3,TRUE)-_xlfn.BINOM.DIST($J198,'Two cycles - Optimise'!$B$4,'Two cycles - Optimise'!$B$3,TRUE),0)</f>
        <v>0</v>
      </c>
      <c r="KI198">
        <f>IF('Two cycles - Optimise'!$E$10&gt;($J198+KI$2),_xlfn.BINOM.DIST('Two cycles - Optimise'!$E$10-KI$2,'Two cycles - Optimise'!$B$4,'Two cycles - Optimise'!$B$3,TRUE)-_xlfn.BINOM.DIST($J198,'Two cycles - Optimise'!$B$4,'Two cycles - Optimise'!$B$3,TRUE),0)</f>
        <v>0</v>
      </c>
      <c r="KJ198">
        <f>IF('Two cycles - Optimise'!$E$10&gt;($J198+KJ$2),_xlfn.BINOM.DIST('Two cycles - Optimise'!$E$10-KJ$2,'Two cycles - Optimise'!$B$4,'Two cycles - Optimise'!$B$3,TRUE)-_xlfn.BINOM.DIST($J198,'Two cycles - Optimise'!$B$4,'Two cycles - Optimise'!$B$3,TRUE),0)</f>
        <v>0</v>
      </c>
      <c r="KK198">
        <f>IF('Two cycles - Optimise'!$E$10&gt;($J198+KK$2),_xlfn.BINOM.DIST('Two cycles - Optimise'!$E$10-KK$2,'Two cycles - Optimise'!$B$4,'Two cycles - Optimise'!$B$3,TRUE)-_xlfn.BINOM.DIST($J198,'Two cycles - Optimise'!$B$4,'Two cycles - Optimise'!$B$3,TRUE),0)</f>
        <v>0</v>
      </c>
      <c r="KL198">
        <f>IF('Two cycles - Optimise'!$E$10&gt;($J198+KL$2),_xlfn.BINOM.DIST('Two cycles - Optimise'!$E$10-KL$2,'Two cycles - Optimise'!$B$4,'Two cycles - Optimise'!$B$3,TRUE)-_xlfn.BINOM.DIST($J198,'Two cycles - Optimise'!$B$4,'Two cycles - Optimise'!$B$3,TRUE),0)</f>
        <v>0</v>
      </c>
      <c r="KM198">
        <f>IF('Two cycles - Optimise'!$E$10&gt;($J198+KM$2),_xlfn.BINOM.DIST('Two cycles - Optimise'!$E$10-KM$2,'Two cycles - Optimise'!$B$4,'Two cycles - Optimise'!$B$3,TRUE)-_xlfn.BINOM.DIST($J198,'Two cycles - Optimise'!$B$4,'Two cycles - Optimise'!$B$3,TRUE),0)</f>
        <v>0</v>
      </c>
      <c r="KN198">
        <f>IF('Two cycles - Optimise'!$E$10&gt;($J198+KN$2),_xlfn.BINOM.DIST('Two cycles - Optimise'!$E$10-KN$2,'Two cycles - Optimise'!$B$4,'Two cycles - Optimise'!$B$3,TRUE)-_xlfn.BINOM.DIST($J198,'Two cycles - Optimise'!$B$4,'Two cycles - Optimise'!$B$3,TRUE),0)</f>
        <v>0</v>
      </c>
      <c r="KO198">
        <f>IF('Two cycles - Optimise'!$E$10&gt;($J198+KO$2),_xlfn.BINOM.DIST('Two cycles - Optimise'!$E$10-KO$2,'Two cycles - Optimise'!$B$4,'Two cycles - Optimise'!$B$3,TRUE)-_xlfn.BINOM.DIST($J198,'Two cycles - Optimise'!$B$4,'Two cycles - Optimise'!$B$3,TRUE),0)</f>
        <v>0</v>
      </c>
      <c r="KP198">
        <f>IF('Two cycles - Optimise'!$E$10&gt;($J198+KP$2),_xlfn.BINOM.DIST('Two cycles - Optimise'!$E$10-KP$2,'Two cycles - Optimise'!$B$4,'Two cycles - Optimise'!$B$3,TRUE)-_xlfn.BINOM.DIST($J198,'Two cycles - Optimise'!$B$4,'Two cycles - Optimise'!$B$3,TRUE),0)</f>
        <v>0</v>
      </c>
      <c r="KQ198">
        <f>IF('Two cycles - Optimise'!$E$10&gt;($J198+KQ$2),_xlfn.BINOM.DIST('Two cycles - Optimise'!$E$10-KQ$2,'Two cycles - Optimise'!$B$4,'Two cycles - Optimise'!$B$3,TRUE)-_xlfn.BINOM.DIST($J198,'Two cycles - Optimise'!$B$4,'Two cycles - Optimise'!$B$3,TRUE),0)</f>
        <v>0</v>
      </c>
      <c r="KR198">
        <f>IF('Two cycles - Optimise'!$E$10&gt;($J198+KR$2),_xlfn.BINOM.DIST('Two cycles - Optimise'!$E$10-KR$2,'Two cycles - Optimise'!$B$4,'Two cycles - Optimise'!$B$3,TRUE)-_xlfn.BINOM.DIST($J198,'Two cycles - Optimise'!$B$4,'Two cycles - Optimise'!$B$3,TRUE),0)</f>
        <v>0</v>
      </c>
      <c r="KS198">
        <f>IF('Two cycles - Optimise'!$E$10&gt;($J198+KS$2),_xlfn.BINOM.DIST('Two cycles - Optimise'!$E$10-KS$2,'Two cycles - Optimise'!$B$4,'Two cycles - Optimise'!$B$3,TRUE)-_xlfn.BINOM.DIST($J198,'Two cycles - Optimise'!$B$4,'Two cycles - Optimise'!$B$3,TRUE),0)</f>
        <v>0</v>
      </c>
      <c r="KT198">
        <f>IF('Two cycles - Optimise'!$E$10&gt;($J198+KT$2),_xlfn.BINOM.DIST('Two cycles - Optimise'!$E$10-KT$2,'Two cycles - Optimise'!$B$4,'Two cycles - Optimise'!$B$3,TRUE)-_xlfn.BINOM.DIST($J198,'Two cycles - Optimise'!$B$4,'Two cycles - Optimise'!$B$3,TRUE),0)</f>
        <v>0</v>
      </c>
      <c r="KU198">
        <f>IF('Two cycles - Optimise'!$E$10&gt;($J198+KU$2),_xlfn.BINOM.DIST('Two cycles - Optimise'!$E$10-KU$2,'Two cycles - Optimise'!$B$4,'Two cycles - Optimise'!$B$3,TRUE)-_xlfn.BINOM.DIST($J198,'Two cycles - Optimise'!$B$4,'Two cycles - Optimise'!$B$3,TRUE),0)</f>
        <v>0</v>
      </c>
      <c r="KV198">
        <f>IF('Two cycles - Optimise'!$E$10&gt;($J198+KV$2),_xlfn.BINOM.DIST('Two cycles - Optimise'!$E$10-KV$2,'Two cycles - Optimise'!$B$4,'Two cycles - Optimise'!$B$3,TRUE)-_xlfn.BINOM.DIST($J198,'Two cycles - Optimise'!$B$4,'Two cycles - Optimise'!$B$3,TRUE),0)</f>
        <v>0</v>
      </c>
      <c r="KW198">
        <f>IF('Two cycles - Optimise'!$E$10&gt;($J198+KW$2),_xlfn.BINOM.DIST('Two cycles - Optimise'!$E$10-KW$2,'Two cycles - Optimise'!$B$4,'Two cycles - Optimise'!$B$3,TRUE)-_xlfn.BINOM.DIST($J198,'Two cycles - Optimise'!$B$4,'Two cycles - Optimise'!$B$3,TRUE),0)</f>
        <v>0</v>
      </c>
      <c r="KX198">
        <f>IF('Two cycles - Optimise'!$E$10&gt;($J198+KX$2),_xlfn.BINOM.DIST('Two cycles - Optimise'!$E$10-KX$2,'Two cycles - Optimise'!$B$4,'Two cycles - Optimise'!$B$3,TRUE)-_xlfn.BINOM.DIST($J198,'Two cycles - Optimise'!$B$4,'Two cycles - Optimise'!$B$3,TRUE),0)</f>
        <v>0</v>
      </c>
      <c r="KY198">
        <f>IF('Two cycles - Optimise'!$E$10&gt;($J198+KY$2),_xlfn.BINOM.DIST('Two cycles - Optimise'!$E$10-KY$2,'Two cycles - Optimise'!$B$4,'Two cycles - Optimise'!$B$3,TRUE)-_xlfn.BINOM.DIST($J198,'Two cycles - Optimise'!$B$4,'Two cycles - Optimise'!$B$3,TRUE),0)</f>
        <v>0</v>
      </c>
      <c r="KZ198">
        <f>IF('Two cycles - Optimise'!$E$10&gt;($J198+KZ$2),_xlfn.BINOM.DIST('Two cycles - Optimise'!$E$10-KZ$2,'Two cycles - Optimise'!$B$4,'Two cycles - Optimise'!$B$3,TRUE)-_xlfn.BINOM.DIST($J198,'Two cycles - Optimise'!$B$4,'Two cycles - Optimise'!$B$3,TRUE),0)</f>
        <v>0</v>
      </c>
      <c r="LA198">
        <f>IF('Two cycles - Optimise'!$E$10&gt;($J198+LA$2),_xlfn.BINOM.DIST('Two cycles - Optimise'!$E$10-LA$2,'Two cycles - Optimise'!$B$4,'Two cycles - Optimise'!$B$3,TRUE)-_xlfn.BINOM.DIST($J198,'Two cycles - Optimise'!$B$4,'Two cycles - Optimise'!$B$3,TRUE),0)</f>
        <v>0</v>
      </c>
      <c r="LB198">
        <f>IF('Two cycles - Optimise'!$E$10&gt;($J198+LB$2),_xlfn.BINOM.DIST('Two cycles - Optimise'!$E$10-LB$2,'Two cycles - Optimise'!$B$4,'Two cycles - Optimise'!$B$3,TRUE)-_xlfn.BINOM.DIST($J198,'Two cycles - Optimise'!$B$4,'Two cycles - Optimise'!$B$3,TRUE),0)</f>
        <v>0</v>
      </c>
      <c r="LC198">
        <f>IF('Two cycles - Optimise'!$E$10&gt;($J198+LC$2),_xlfn.BINOM.DIST('Two cycles - Optimise'!$E$10-LC$2,'Two cycles - Optimise'!$B$4,'Two cycles - Optimise'!$B$3,TRUE)-_xlfn.BINOM.DIST($J198,'Two cycles - Optimise'!$B$4,'Two cycles - Optimise'!$B$3,TRUE),0)</f>
        <v>0</v>
      </c>
      <c r="LD198">
        <f>IF('Two cycles - Optimise'!$E$10&gt;($J198+LD$2),_xlfn.BINOM.DIST('Two cycles - Optimise'!$E$10-LD$2,'Two cycles - Optimise'!$B$4,'Two cycles - Optimise'!$B$3,TRUE)-_xlfn.BINOM.DIST($J198,'Two cycles - Optimise'!$B$4,'Two cycles - Optimise'!$B$3,TRUE),0)</f>
        <v>0</v>
      </c>
      <c r="LE198">
        <f>IF('Two cycles - Optimise'!$E$10&gt;($J198+LE$2),_xlfn.BINOM.DIST('Two cycles - Optimise'!$E$10-LE$2,'Two cycles - Optimise'!$B$4,'Two cycles - Optimise'!$B$3,TRUE)-_xlfn.BINOM.DIST($J198,'Two cycles - Optimise'!$B$4,'Two cycles - Optimise'!$B$3,TRUE),0)</f>
        <v>0</v>
      </c>
      <c r="LF198">
        <f>IF('Two cycles - Optimise'!$E$10&gt;($J198+LF$2),_xlfn.BINOM.DIST('Two cycles - Optimise'!$E$10-LF$2,'Two cycles - Optimise'!$B$4,'Two cycles - Optimise'!$B$3,TRUE)-_xlfn.BINOM.DIST($J198,'Two cycles - Optimise'!$B$4,'Two cycles - Optimise'!$B$3,TRUE),0)</f>
        <v>0</v>
      </c>
      <c r="LG198">
        <f>IF('Two cycles - Optimise'!$E$10&gt;($J198+LG$2),_xlfn.BINOM.DIST('Two cycles - Optimise'!$E$10-LG$2,'Two cycles - Optimise'!$B$4,'Two cycles - Optimise'!$B$3,TRUE)-_xlfn.BINOM.DIST($J198,'Two cycles - Optimise'!$B$4,'Two cycles - Optimise'!$B$3,TRUE),0)</f>
        <v>0</v>
      </c>
      <c r="LH198">
        <f>IF('Two cycles - Optimise'!$E$10&gt;($J198+LH$2),_xlfn.BINOM.DIST('Two cycles - Optimise'!$E$10-LH$2,'Two cycles - Optimise'!$B$4,'Two cycles - Optimise'!$B$3,TRUE)-_xlfn.BINOM.DIST($J198,'Two cycles - Optimise'!$B$4,'Two cycles - Optimise'!$B$3,TRUE),0)</f>
        <v>0</v>
      </c>
      <c r="LI198">
        <f>IF('Two cycles - Optimise'!$E$10&gt;($J198+LI$2),_xlfn.BINOM.DIST('Two cycles - Optimise'!$E$10-LI$2,'Two cycles - Optimise'!$B$4,'Two cycles - Optimise'!$B$3,TRUE)-_xlfn.BINOM.DIST($J198,'Two cycles - Optimise'!$B$4,'Two cycles - Optimise'!$B$3,TRUE),0)</f>
        <v>0</v>
      </c>
      <c r="LJ198">
        <f>IF('Two cycles - Optimise'!$E$10&gt;($J198+LJ$2),_xlfn.BINOM.DIST('Two cycles - Optimise'!$E$10-LJ$2,'Two cycles - Optimise'!$B$4,'Two cycles - Optimise'!$B$3,TRUE)-_xlfn.BINOM.DIST($J198,'Two cycles - Optimise'!$B$4,'Two cycles - Optimise'!$B$3,TRUE),0)</f>
        <v>0</v>
      </c>
      <c r="LK198">
        <f>IF('Two cycles - Optimise'!$E$10&gt;($J198+LK$2),_xlfn.BINOM.DIST('Two cycles - Optimise'!$E$10-LK$2,'Two cycles - Optimise'!$B$4,'Two cycles - Optimise'!$B$3,TRUE)-_xlfn.BINOM.DIST($J198,'Two cycles - Optimise'!$B$4,'Two cycles - Optimise'!$B$3,TRUE),0)</f>
        <v>0</v>
      </c>
      <c r="LL198">
        <f>IF('Two cycles - Optimise'!$E$10&gt;($J198+LL$2),_xlfn.BINOM.DIST('Two cycles - Optimise'!$E$10-LL$2,'Two cycles - Optimise'!$B$4,'Two cycles - Optimise'!$B$3,TRUE)-_xlfn.BINOM.DIST($J198,'Two cycles - Optimise'!$B$4,'Two cycles - Optimise'!$B$3,TRUE),0)</f>
        <v>0</v>
      </c>
    </row>
    <row r="199" spans="1:324" x14ac:dyDescent="0.25">
      <c r="A199">
        <f>IF(E199&lt;'Two cycles - Optimise'!$B$2,1000,E199-'Two cycles - Optimise'!$B$2)</f>
        <v>5.0000000000000044E-2</v>
      </c>
      <c r="B199">
        <v>196</v>
      </c>
      <c r="C199">
        <f>IF(B199&gt;'Two cycles - Optimise'!$B$4,1,_xlfn.BINOM.DIST(B199,'Two cycles - Optimise'!$B$4,'Two cycles - Optimise'!$B$3,TRUE))</f>
        <v>1</v>
      </c>
      <c r="D199">
        <f t="shared" si="326"/>
        <v>0</v>
      </c>
      <c r="E199">
        <f t="shared" si="327"/>
        <v>1</v>
      </c>
      <c r="I199">
        <f>IF(P199&lt;'Two cycles - Optimise'!$B$2,1000,P199-'Two cycles - Optimise'!$B$2)</f>
        <v>5.0000000000000044E-2</v>
      </c>
      <c r="J199">
        <v>196</v>
      </c>
      <c r="K199">
        <f>IF(J199&gt;'Two cycles - Optimise'!$B$4,1,_xlfn.BINOM.DIST(J199,'Two cycles - Optimise'!$B$4,'Two cycles - Optimise'!$B$3,TRUE))</f>
        <v>1</v>
      </c>
      <c r="L199">
        <f t="shared" si="328"/>
        <v>0</v>
      </c>
      <c r="M199">
        <f t="shared" si="329"/>
        <v>1</v>
      </c>
      <c r="N199">
        <f t="shared" si="330"/>
        <v>0</v>
      </c>
      <c r="O199">
        <f t="shared" si="331"/>
        <v>0</v>
      </c>
      <c r="P199">
        <f t="shared" si="332"/>
        <v>1</v>
      </c>
      <c r="T199">
        <f t="shared" si="333"/>
        <v>0</v>
      </c>
      <c r="U199">
        <f t="shared" si="334"/>
        <v>0</v>
      </c>
      <c r="V199">
        <f t="shared" si="335"/>
        <v>0</v>
      </c>
      <c r="W199">
        <f t="shared" si="336"/>
        <v>0</v>
      </c>
      <c r="X199">
        <f t="shared" si="337"/>
        <v>0</v>
      </c>
      <c r="Y199">
        <f t="shared" si="338"/>
        <v>0</v>
      </c>
      <c r="Z199">
        <f t="shared" si="339"/>
        <v>0</v>
      </c>
      <c r="AA199">
        <f t="shared" si="340"/>
        <v>0</v>
      </c>
      <c r="AB199">
        <f t="shared" si="341"/>
        <v>0</v>
      </c>
      <c r="AC199">
        <f t="shared" si="342"/>
        <v>0</v>
      </c>
      <c r="AD199">
        <f t="shared" si="343"/>
        <v>0</v>
      </c>
      <c r="AE199">
        <f t="shared" si="344"/>
        <v>0</v>
      </c>
      <c r="AF199">
        <f t="shared" si="345"/>
        <v>0</v>
      </c>
      <c r="AG199">
        <f t="shared" si="346"/>
        <v>0</v>
      </c>
      <c r="AH199">
        <f t="shared" si="347"/>
        <v>0</v>
      </c>
      <c r="AI199">
        <f t="shared" si="348"/>
        <v>0</v>
      </c>
      <c r="AJ199">
        <f t="shared" si="349"/>
        <v>0</v>
      </c>
      <c r="AK199">
        <f t="shared" si="350"/>
        <v>0</v>
      </c>
      <c r="AL199">
        <f t="shared" si="351"/>
        <v>0</v>
      </c>
      <c r="AM199">
        <f t="shared" si="352"/>
        <v>0</v>
      </c>
      <c r="AN199">
        <f t="shared" si="353"/>
        <v>0</v>
      </c>
      <c r="AO199">
        <f t="shared" si="354"/>
        <v>0</v>
      </c>
      <c r="AP199">
        <f t="shared" si="355"/>
        <v>0</v>
      </c>
      <c r="AQ199">
        <f t="shared" si="356"/>
        <v>0</v>
      </c>
      <c r="AR199">
        <f t="shared" si="357"/>
        <v>0</v>
      </c>
      <c r="AS199">
        <f t="shared" si="358"/>
        <v>0</v>
      </c>
      <c r="AT199">
        <f t="shared" si="359"/>
        <v>0</v>
      </c>
      <c r="AU199">
        <f t="shared" si="360"/>
        <v>0</v>
      </c>
      <c r="AV199">
        <f t="shared" si="361"/>
        <v>0</v>
      </c>
      <c r="AW199">
        <f t="shared" si="362"/>
        <v>0</v>
      </c>
      <c r="AX199">
        <f t="shared" si="363"/>
        <v>0</v>
      </c>
      <c r="AY199">
        <f t="shared" si="364"/>
        <v>0</v>
      </c>
      <c r="AZ199">
        <f t="shared" si="365"/>
        <v>0</v>
      </c>
      <c r="BA199">
        <f t="shared" si="366"/>
        <v>0</v>
      </c>
      <c r="BB199">
        <f t="shared" si="367"/>
        <v>0</v>
      </c>
      <c r="BC199">
        <f t="shared" si="368"/>
        <v>0</v>
      </c>
      <c r="BD199">
        <f t="shared" si="369"/>
        <v>0</v>
      </c>
      <c r="BE199">
        <f t="shared" si="370"/>
        <v>0</v>
      </c>
      <c r="BF199">
        <f t="shared" si="371"/>
        <v>0</v>
      </c>
      <c r="BG199">
        <f t="shared" si="372"/>
        <v>0</v>
      </c>
      <c r="BH199">
        <f t="shared" si="373"/>
        <v>0</v>
      </c>
      <c r="BI199">
        <f t="shared" si="374"/>
        <v>0</v>
      </c>
      <c r="BJ199">
        <f t="shared" si="375"/>
        <v>0</v>
      </c>
      <c r="BK199">
        <f t="shared" si="376"/>
        <v>0</v>
      </c>
      <c r="BL199">
        <f t="shared" si="377"/>
        <v>0</v>
      </c>
      <c r="BM199">
        <f t="shared" si="378"/>
        <v>0</v>
      </c>
      <c r="BN199">
        <f t="shared" si="379"/>
        <v>0</v>
      </c>
      <c r="BO199">
        <f t="shared" si="380"/>
        <v>0</v>
      </c>
      <c r="BP199">
        <f t="shared" si="381"/>
        <v>0</v>
      </c>
      <c r="BQ199">
        <f t="shared" si="382"/>
        <v>0</v>
      </c>
      <c r="BR199">
        <f t="shared" si="383"/>
        <v>0</v>
      </c>
      <c r="BS199">
        <f t="shared" si="384"/>
        <v>0</v>
      </c>
      <c r="BT199">
        <f t="shared" si="385"/>
        <v>0</v>
      </c>
      <c r="BU199">
        <f t="shared" si="386"/>
        <v>0</v>
      </c>
      <c r="BV199">
        <f t="shared" si="387"/>
        <v>0</v>
      </c>
      <c r="BW199">
        <f t="shared" si="388"/>
        <v>0</v>
      </c>
      <c r="BX199">
        <f t="shared" si="389"/>
        <v>0</v>
      </c>
      <c r="BY199">
        <f t="shared" si="390"/>
        <v>0</v>
      </c>
      <c r="BZ199">
        <f t="shared" si="391"/>
        <v>0</v>
      </c>
      <c r="CA199">
        <f t="shared" si="392"/>
        <v>0</v>
      </c>
      <c r="CB199">
        <f t="shared" si="393"/>
        <v>0</v>
      </c>
      <c r="CC199">
        <f t="shared" si="394"/>
        <v>0</v>
      </c>
      <c r="CD199">
        <f t="shared" si="395"/>
        <v>0</v>
      </c>
      <c r="CE199">
        <f t="shared" si="396"/>
        <v>0</v>
      </c>
      <c r="CF199">
        <f t="shared" si="397"/>
        <v>0</v>
      </c>
      <c r="CG199">
        <f t="shared" si="398"/>
        <v>0</v>
      </c>
      <c r="CH199">
        <f t="shared" si="399"/>
        <v>0</v>
      </c>
      <c r="CI199">
        <f t="shared" si="400"/>
        <v>0</v>
      </c>
      <c r="CJ199">
        <f t="shared" si="401"/>
        <v>0</v>
      </c>
      <c r="CK199">
        <f t="shared" si="402"/>
        <v>0</v>
      </c>
      <c r="CL199">
        <f t="shared" si="403"/>
        <v>0</v>
      </c>
      <c r="CM199">
        <f t="shared" si="404"/>
        <v>0</v>
      </c>
      <c r="CN199">
        <f t="shared" si="405"/>
        <v>0</v>
      </c>
      <c r="CO199">
        <f t="shared" si="406"/>
        <v>0</v>
      </c>
      <c r="CP199">
        <f t="shared" si="407"/>
        <v>0</v>
      </c>
      <c r="CQ199">
        <f t="shared" si="408"/>
        <v>0</v>
      </c>
      <c r="CR199">
        <f t="shared" si="409"/>
        <v>0</v>
      </c>
      <c r="CS199">
        <f t="shared" si="410"/>
        <v>0</v>
      </c>
      <c r="CT199">
        <f t="shared" si="411"/>
        <v>0</v>
      </c>
      <c r="CU199">
        <f t="shared" si="412"/>
        <v>0</v>
      </c>
      <c r="CV199">
        <f t="shared" si="413"/>
        <v>0</v>
      </c>
      <c r="CW199">
        <f t="shared" si="414"/>
        <v>0</v>
      </c>
      <c r="CX199">
        <f t="shared" si="415"/>
        <v>0</v>
      </c>
      <c r="CY199">
        <f t="shared" si="416"/>
        <v>0</v>
      </c>
      <c r="CZ199">
        <f t="shared" si="417"/>
        <v>0</v>
      </c>
      <c r="DA199">
        <f t="shared" si="418"/>
        <v>0</v>
      </c>
      <c r="DB199">
        <f t="shared" si="419"/>
        <v>0</v>
      </c>
      <c r="DC199">
        <f t="shared" si="420"/>
        <v>0</v>
      </c>
      <c r="DD199">
        <f t="shared" si="421"/>
        <v>0</v>
      </c>
      <c r="DE199">
        <f t="shared" si="422"/>
        <v>0</v>
      </c>
      <c r="DF199">
        <f t="shared" si="423"/>
        <v>0</v>
      </c>
      <c r="DG199">
        <f t="shared" si="424"/>
        <v>0</v>
      </c>
      <c r="DH199">
        <f t="shared" si="425"/>
        <v>0</v>
      </c>
      <c r="DI199">
        <f t="shared" si="426"/>
        <v>0</v>
      </c>
      <c r="DJ199">
        <f t="shared" si="427"/>
        <v>0</v>
      </c>
      <c r="DK199">
        <f t="shared" si="428"/>
        <v>0</v>
      </c>
      <c r="DL199">
        <f t="shared" si="429"/>
        <v>0</v>
      </c>
      <c r="DM199">
        <f t="shared" si="430"/>
        <v>0</v>
      </c>
      <c r="DN199">
        <f t="shared" si="431"/>
        <v>0</v>
      </c>
      <c r="DO199">
        <f t="shared" si="432"/>
        <v>0</v>
      </c>
      <c r="DP199">
        <f t="shared" si="433"/>
        <v>0</v>
      </c>
      <c r="DR199">
        <f>IF(AND(DR$2&lt;=$J199,$J199&lt;='Two cycles - Optimise'!$B$4),_xlfn.BINOM.DIST(DR$2,'Two cycles - Optimise'!$B$4,'Two cycles - Optimise'!$B$3,FALSE),0)</f>
        <v>0</v>
      </c>
      <c r="DS199">
        <f>IF(AND(DS$2&lt;=$J199,$J199&lt;='Two cycles - Optimise'!$B$4),_xlfn.BINOM.DIST(DS$2,'Two cycles - Optimise'!$B$4,'Two cycles - Optimise'!$B$3,FALSE),0)</f>
        <v>0</v>
      </c>
      <c r="DT199">
        <f>IF(AND(DT$2&lt;=$J199,$J199&lt;='Two cycles - Optimise'!$B$4),_xlfn.BINOM.DIST(DT$2,'Two cycles - Optimise'!$B$4,'Two cycles - Optimise'!$B$3,FALSE),0)</f>
        <v>0</v>
      </c>
      <c r="DU199">
        <f>IF(AND(DU$2&lt;=$J199,$J199&lt;='Two cycles - Optimise'!$B$4),_xlfn.BINOM.DIST(DU$2,'Two cycles - Optimise'!$B$4,'Two cycles - Optimise'!$B$3,FALSE),0)</f>
        <v>0</v>
      </c>
      <c r="DV199">
        <f>IF(AND(DV$2&lt;=$J199,$J199&lt;='Two cycles - Optimise'!$B$4),_xlfn.BINOM.DIST(DV$2,'Two cycles - Optimise'!$B$4,'Two cycles - Optimise'!$B$3,FALSE),0)</f>
        <v>0</v>
      </c>
      <c r="DW199">
        <f>IF(AND(DW$2&lt;=$J199,$J199&lt;='Two cycles - Optimise'!$B$4),_xlfn.BINOM.DIST(DW$2,'Two cycles - Optimise'!$B$4,'Two cycles - Optimise'!$B$3,FALSE),0)</f>
        <v>0</v>
      </c>
      <c r="DX199">
        <f>IF(AND(DX$2&lt;=$J199,$J199&lt;='Two cycles - Optimise'!$B$4),_xlfn.BINOM.DIST(DX$2,'Two cycles - Optimise'!$B$4,'Two cycles - Optimise'!$B$3,FALSE),0)</f>
        <v>0</v>
      </c>
      <c r="DY199">
        <f>IF(AND(DY$2&lt;=$J199,$J199&lt;='Two cycles - Optimise'!$B$4),_xlfn.BINOM.DIST(DY$2,'Two cycles - Optimise'!$B$4,'Two cycles - Optimise'!$B$3,FALSE),0)</f>
        <v>0</v>
      </c>
      <c r="DZ199">
        <f>IF(AND(DZ$2&lt;=$J199,$J199&lt;='Two cycles - Optimise'!$B$4),_xlfn.BINOM.DIST(DZ$2,'Two cycles - Optimise'!$B$4,'Two cycles - Optimise'!$B$3,FALSE),0)</f>
        <v>0</v>
      </c>
      <c r="EA199">
        <f>IF(AND(EA$2&lt;=$J199,$J199&lt;='Two cycles - Optimise'!$B$4),_xlfn.BINOM.DIST(EA$2,'Two cycles - Optimise'!$B$4,'Two cycles - Optimise'!$B$3,FALSE),0)</f>
        <v>0</v>
      </c>
      <c r="EB199">
        <f>IF(AND(EB$2&lt;=$J199,$J199&lt;='Two cycles - Optimise'!$B$4),_xlfn.BINOM.DIST(EB$2,'Two cycles - Optimise'!$B$4,'Two cycles - Optimise'!$B$3,FALSE),0)</f>
        <v>0</v>
      </c>
      <c r="EC199">
        <f>IF(AND(EC$2&lt;=$J199,$J199&lt;='Two cycles - Optimise'!$B$4),_xlfn.BINOM.DIST(EC$2,'Two cycles - Optimise'!$B$4,'Two cycles - Optimise'!$B$3,FALSE),0)</f>
        <v>0</v>
      </c>
      <c r="ED199">
        <f>IF(AND(ED$2&lt;=$J199,$J199&lt;='Two cycles - Optimise'!$B$4),_xlfn.BINOM.DIST(ED$2,'Two cycles - Optimise'!$B$4,'Two cycles - Optimise'!$B$3,FALSE),0)</f>
        <v>0</v>
      </c>
      <c r="EE199">
        <f>IF(AND(EE$2&lt;=$J199,$J199&lt;='Two cycles - Optimise'!$B$4),_xlfn.BINOM.DIST(EE$2,'Two cycles - Optimise'!$B$4,'Two cycles - Optimise'!$B$3,FALSE),0)</f>
        <v>0</v>
      </c>
      <c r="EF199">
        <f>IF(AND(EF$2&lt;=$J199,$J199&lt;='Two cycles - Optimise'!$B$4),_xlfn.BINOM.DIST(EF$2,'Two cycles - Optimise'!$B$4,'Two cycles - Optimise'!$B$3,FALSE),0)</f>
        <v>0</v>
      </c>
      <c r="EG199">
        <f>IF(AND(EG$2&lt;=$J199,$J199&lt;='Two cycles - Optimise'!$B$4),_xlfn.BINOM.DIST(EG$2,'Two cycles - Optimise'!$B$4,'Two cycles - Optimise'!$B$3,FALSE),0)</f>
        <v>0</v>
      </c>
      <c r="EH199">
        <f>IF(AND(EH$2&lt;=$J199,$J199&lt;='Two cycles - Optimise'!$B$4),_xlfn.BINOM.DIST(EH$2,'Two cycles - Optimise'!$B$4,'Two cycles - Optimise'!$B$3,FALSE),0)</f>
        <v>0</v>
      </c>
      <c r="EI199">
        <f>IF(AND(EI$2&lt;=$J199,$J199&lt;='Two cycles - Optimise'!$B$4),_xlfn.BINOM.DIST(EI$2,'Two cycles - Optimise'!$B$4,'Two cycles - Optimise'!$B$3,FALSE),0)</f>
        <v>0</v>
      </c>
      <c r="EJ199">
        <f>IF(AND(EJ$2&lt;=$J199,$J199&lt;='Two cycles - Optimise'!$B$4),_xlfn.BINOM.DIST(EJ$2,'Two cycles - Optimise'!$B$4,'Two cycles - Optimise'!$B$3,FALSE),0)</f>
        <v>0</v>
      </c>
      <c r="EK199">
        <f>IF(AND(EK$2&lt;=$J199,$J199&lt;='Two cycles - Optimise'!$B$4),_xlfn.BINOM.DIST(EK$2,'Two cycles - Optimise'!$B$4,'Two cycles - Optimise'!$B$3,FALSE),0)</f>
        <v>0</v>
      </c>
      <c r="EL199">
        <f>IF(AND(EL$2&lt;=$J199,$J199&lt;='Two cycles - Optimise'!$B$4),_xlfn.BINOM.DIST(EL$2,'Two cycles - Optimise'!$B$4,'Two cycles - Optimise'!$B$3,FALSE),0)</f>
        <v>0</v>
      </c>
      <c r="EM199">
        <f>IF(AND(EM$2&lt;=$J199,$J199&lt;='Two cycles - Optimise'!$B$4),_xlfn.BINOM.DIST(EM$2,'Two cycles - Optimise'!$B$4,'Two cycles - Optimise'!$B$3,FALSE),0)</f>
        <v>0</v>
      </c>
      <c r="EN199">
        <f>IF(AND(EN$2&lt;=$J199,$J199&lt;='Two cycles - Optimise'!$B$4),_xlfn.BINOM.DIST(EN$2,'Two cycles - Optimise'!$B$4,'Two cycles - Optimise'!$B$3,FALSE),0)</f>
        <v>0</v>
      </c>
      <c r="EO199">
        <f>IF(AND(EO$2&lt;=$J199,$J199&lt;='Two cycles - Optimise'!$B$4),_xlfn.BINOM.DIST(EO$2,'Two cycles - Optimise'!$B$4,'Two cycles - Optimise'!$B$3,FALSE),0)</f>
        <v>0</v>
      </c>
      <c r="EP199">
        <f>IF(AND(EP$2&lt;=$J199,$J199&lt;='Two cycles - Optimise'!$B$4),_xlfn.BINOM.DIST(EP$2,'Two cycles - Optimise'!$B$4,'Two cycles - Optimise'!$B$3,FALSE),0)</f>
        <v>0</v>
      </c>
      <c r="EQ199">
        <f>IF(AND(EQ$2&lt;=$J199,$J199&lt;='Two cycles - Optimise'!$B$4),_xlfn.BINOM.DIST(EQ$2,'Two cycles - Optimise'!$B$4,'Two cycles - Optimise'!$B$3,FALSE),0)</f>
        <v>0</v>
      </c>
      <c r="ER199">
        <f>IF(AND(ER$2&lt;=$J199,$J199&lt;='Two cycles - Optimise'!$B$4),_xlfn.BINOM.DIST(ER$2,'Two cycles - Optimise'!$B$4,'Two cycles - Optimise'!$B$3,FALSE),0)</f>
        <v>0</v>
      </c>
      <c r="ES199">
        <f>IF(AND(ES$2&lt;=$J199,$J199&lt;='Two cycles - Optimise'!$B$4),_xlfn.BINOM.DIST(ES$2,'Two cycles - Optimise'!$B$4,'Two cycles - Optimise'!$B$3,FALSE),0)</f>
        <v>0</v>
      </c>
      <c r="ET199">
        <f>IF(AND(ET$2&lt;=$J199,$J199&lt;='Two cycles - Optimise'!$B$4),_xlfn.BINOM.DIST(ET$2,'Two cycles - Optimise'!$B$4,'Two cycles - Optimise'!$B$3,FALSE),0)</f>
        <v>0</v>
      </c>
      <c r="EU199">
        <f>IF(AND(EU$2&lt;=$J199,$J199&lt;='Two cycles - Optimise'!$B$4),_xlfn.BINOM.DIST(EU$2,'Two cycles - Optimise'!$B$4,'Two cycles - Optimise'!$B$3,FALSE),0)</f>
        <v>0</v>
      </c>
      <c r="EV199">
        <f>IF(AND(EV$2&lt;=$J199,$J199&lt;='Two cycles - Optimise'!$B$4),_xlfn.BINOM.DIST(EV$2,'Two cycles - Optimise'!$B$4,'Two cycles - Optimise'!$B$3,FALSE),0)</f>
        <v>0</v>
      </c>
      <c r="EW199">
        <f>IF(AND(EW$2&lt;=$J199,$J199&lt;='Two cycles - Optimise'!$B$4),_xlfn.BINOM.DIST(EW$2,'Two cycles - Optimise'!$B$4,'Two cycles - Optimise'!$B$3,FALSE),0)</f>
        <v>0</v>
      </c>
      <c r="EX199">
        <f>IF(AND(EX$2&lt;=$J199,$J199&lt;='Two cycles - Optimise'!$B$4),_xlfn.BINOM.DIST(EX$2,'Two cycles - Optimise'!$B$4,'Two cycles - Optimise'!$B$3,FALSE),0)</f>
        <v>0</v>
      </c>
      <c r="EY199">
        <f>IF(AND(EY$2&lt;=$J199,$J199&lt;='Two cycles - Optimise'!$B$4),_xlfn.BINOM.DIST(EY$2,'Two cycles - Optimise'!$B$4,'Two cycles - Optimise'!$B$3,FALSE),0)</f>
        <v>0</v>
      </c>
      <c r="EZ199">
        <f>IF(AND(EZ$2&lt;=$J199,$J199&lt;='Two cycles - Optimise'!$B$4),_xlfn.BINOM.DIST(EZ$2,'Two cycles - Optimise'!$B$4,'Two cycles - Optimise'!$B$3,FALSE),0)</f>
        <v>0</v>
      </c>
      <c r="FA199">
        <f>IF(AND(FA$2&lt;=$J199,$J199&lt;='Two cycles - Optimise'!$B$4),_xlfn.BINOM.DIST(FA$2,'Two cycles - Optimise'!$B$4,'Two cycles - Optimise'!$B$3,FALSE),0)</f>
        <v>0</v>
      </c>
      <c r="FB199">
        <f>IF(AND(FB$2&lt;=$J199,$J199&lt;='Two cycles - Optimise'!$B$4),_xlfn.BINOM.DIST(FB$2,'Two cycles - Optimise'!$B$4,'Two cycles - Optimise'!$B$3,FALSE),0)</f>
        <v>0</v>
      </c>
      <c r="FC199">
        <f>IF(AND(FC$2&lt;=$J199,$J199&lt;='Two cycles - Optimise'!$B$4),_xlfn.BINOM.DIST(FC$2,'Two cycles - Optimise'!$B$4,'Two cycles - Optimise'!$B$3,FALSE),0)</f>
        <v>0</v>
      </c>
      <c r="FD199">
        <f>IF(AND(FD$2&lt;=$J199,$J199&lt;='Two cycles - Optimise'!$B$4),_xlfn.BINOM.DIST(FD$2,'Two cycles - Optimise'!$B$4,'Two cycles - Optimise'!$B$3,FALSE),0)</f>
        <v>0</v>
      </c>
      <c r="FE199">
        <f>IF(AND(FE$2&lt;=$J199,$J199&lt;='Two cycles - Optimise'!$B$4),_xlfn.BINOM.DIST(FE$2,'Two cycles - Optimise'!$B$4,'Two cycles - Optimise'!$B$3,FALSE),0)</f>
        <v>0</v>
      </c>
      <c r="FF199">
        <f>IF(AND(FF$2&lt;=$J199,$J199&lt;='Two cycles - Optimise'!$B$4),_xlfn.BINOM.DIST(FF$2,'Two cycles - Optimise'!$B$4,'Two cycles - Optimise'!$B$3,FALSE),0)</f>
        <v>0</v>
      </c>
      <c r="FG199">
        <f>IF(AND(FG$2&lt;=$J199,$J199&lt;='Two cycles - Optimise'!$B$4),_xlfn.BINOM.DIST(FG$2,'Two cycles - Optimise'!$B$4,'Two cycles - Optimise'!$B$3,FALSE),0)</f>
        <v>0</v>
      </c>
      <c r="FH199">
        <f>IF(AND(FH$2&lt;=$J199,$J199&lt;='Two cycles - Optimise'!$B$4),_xlfn.BINOM.DIST(FH$2,'Two cycles - Optimise'!$B$4,'Two cycles - Optimise'!$B$3,FALSE),0)</f>
        <v>0</v>
      </c>
      <c r="FI199">
        <f>IF(AND(FI$2&lt;=$J199,$J199&lt;='Two cycles - Optimise'!$B$4),_xlfn.BINOM.DIST(FI$2,'Two cycles - Optimise'!$B$4,'Two cycles - Optimise'!$B$3,FALSE),0)</f>
        <v>0</v>
      </c>
      <c r="FJ199">
        <f>IF(AND(FJ$2&lt;=$J199,$J199&lt;='Two cycles - Optimise'!$B$4),_xlfn.BINOM.DIST(FJ$2,'Two cycles - Optimise'!$B$4,'Two cycles - Optimise'!$B$3,FALSE),0)</f>
        <v>0</v>
      </c>
      <c r="FK199">
        <f>IF(AND(FK$2&lt;=$J199,$J199&lt;='Two cycles - Optimise'!$B$4),_xlfn.BINOM.DIST(FK$2,'Two cycles - Optimise'!$B$4,'Two cycles - Optimise'!$B$3,FALSE),0)</f>
        <v>0</v>
      </c>
      <c r="FL199">
        <f>IF(AND(FL$2&lt;=$J199,$J199&lt;='Two cycles - Optimise'!$B$4),_xlfn.BINOM.DIST(FL$2,'Two cycles - Optimise'!$B$4,'Two cycles - Optimise'!$B$3,FALSE),0)</f>
        <v>0</v>
      </c>
      <c r="FM199">
        <f>IF(AND(FM$2&lt;=$J199,$J199&lt;='Two cycles - Optimise'!$B$4),_xlfn.BINOM.DIST(FM$2,'Two cycles - Optimise'!$B$4,'Two cycles - Optimise'!$B$3,FALSE),0)</f>
        <v>0</v>
      </c>
      <c r="FN199">
        <f>IF(AND(FN$2&lt;=$J199,$J199&lt;='Two cycles - Optimise'!$B$4),_xlfn.BINOM.DIST(FN$2,'Two cycles - Optimise'!$B$4,'Two cycles - Optimise'!$B$3,FALSE),0)</f>
        <v>0</v>
      </c>
      <c r="FO199">
        <f>IF(AND(FO$2&lt;=$J199,$J199&lt;='Two cycles - Optimise'!$B$4),_xlfn.BINOM.DIST(FO$2,'Two cycles - Optimise'!$B$4,'Two cycles - Optimise'!$B$3,FALSE),0)</f>
        <v>0</v>
      </c>
      <c r="FP199">
        <f>IF(AND(FP$2&lt;=$J199,$J199&lt;='Two cycles - Optimise'!$B$4),_xlfn.BINOM.DIST(FP$2,'Two cycles - Optimise'!$B$4,'Two cycles - Optimise'!$B$3,FALSE),0)</f>
        <v>0</v>
      </c>
      <c r="FQ199">
        <f>IF(AND(FQ$2&lt;=$J199,$J199&lt;='Two cycles - Optimise'!$B$4),_xlfn.BINOM.DIST(FQ$2,'Two cycles - Optimise'!$B$4,'Two cycles - Optimise'!$B$3,FALSE),0)</f>
        <v>0</v>
      </c>
      <c r="FR199">
        <f>IF(AND(FR$2&lt;=$J199,$J199&lt;='Two cycles - Optimise'!$B$4),_xlfn.BINOM.DIST(FR$2,'Two cycles - Optimise'!$B$4,'Two cycles - Optimise'!$B$3,FALSE),0)</f>
        <v>0</v>
      </c>
      <c r="FS199">
        <f>IF(AND(FS$2&lt;=$J199,$J199&lt;='Two cycles - Optimise'!$B$4),_xlfn.BINOM.DIST(FS$2,'Two cycles - Optimise'!$B$4,'Two cycles - Optimise'!$B$3,FALSE),0)</f>
        <v>0</v>
      </c>
      <c r="FT199">
        <f>IF(AND(FT$2&lt;=$J199,$J199&lt;='Two cycles - Optimise'!$B$4),_xlfn.BINOM.DIST(FT$2,'Two cycles - Optimise'!$B$4,'Two cycles - Optimise'!$B$3,FALSE),0)</f>
        <v>0</v>
      </c>
      <c r="FU199">
        <f>IF(AND(FU$2&lt;=$J199,$J199&lt;='Two cycles - Optimise'!$B$4),_xlfn.BINOM.DIST(FU$2,'Two cycles - Optimise'!$B$4,'Two cycles - Optimise'!$B$3,FALSE),0)</f>
        <v>0</v>
      </c>
      <c r="FV199">
        <f>IF(AND(FV$2&lt;=$J199,$J199&lt;='Two cycles - Optimise'!$B$4),_xlfn.BINOM.DIST(FV$2,'Two cycles - Optimise'!$B$4,'Two cycles - Optimise'!$B$3,FALSE),0)</f>
        <v>0</v>
      </c>
      <c r="FW199">
        <f>IF(AND(FW$2&lt;=$J199,$J199&lt;='Two cycles - Optimise'!$B$4),_xlfn.BINOM.DIST(FW$2,'Two cycles - Optimise'!$B$4,'Two cycles - Optimise'!$B$3,FALSE),0)</f>
        <v>0</v>
      </c>
      <c r="FX199">
        <f>IF(AND(FX$2&lt;=$J199,$J199&lt;='Two cycles - Optimise'!$B$4),_xlfn.BINOM.DIST(FX$2,'Two cycles - Optimise'!$B$4,'Two cycles - Optimise'!$B$3,FALSE),0)</f>
        <v>0</v>
      </c>
      <c r="FY199">
        <f>IF(AND(FY$2&lt;=$J199,$J199&lt;='Two cycles - Optimise'!$B$4),_xlfn.BINOM.DIST(FY$2,'Two cycles - Optimise'!$B$4,'Two cycles - Optimise'!$B$3,FALSE),0)</f>
        <v>0</v>
      </c>
      <c r="FZ199">
        <f>IF(AND(FZ$2&lt;=$J199,$J199&lt;='Two cycles - Optimise'!$B$4),_xlfn.BINOM.DIST(FZ$2,'Two cycles - Optimise'!$B$4,'Two cycles - Optimise'!$B$3,FALSE),0)</f>
        <v>0</v>
      </c>
      <c r="GA199">
        <f>IF(AND(GA$2&lt;=$J199,$J199&lt;='Two cycles - Optimise'!$B$4),_xlfn.BINOM.DIST(GA$2,'Two cycles - Optimise'!$B$4,'Two cycles - Optimise'!$B$3,FALSE),0)</f>
        <v>0</v>
      </c>
      <c r="GB199">
        <f>IF(AND(GB$2&lt;=$J199,$J199&lt;='Two cycles - Optimise'!$B$4),_xlfn.BINOM.DIST(GB$2,'Two cycles - Optimise'!$B$4,'Two cycles - Optimise'!$B$3,FALSE),0)</f>
        <v>0</v>
      </c>
      <c r="GC199">
        <f>IF(AND(GC$2&lt;=$J199,$J199&lt;='Two cycles - Optimise'!$B$4),_xlfn.BINOM.DIST(GC$2,'Two cycles - Optimise'!$B$4,'Two cycles - Optimise'!$B$3,FALSE),0)</f>
        <v>0</v>
      </c>
      <c r="GD199">
        <f>IF(AND(GD$2&lt;=$J199,$J199&lt;='Two cycles - Optimise'!$B$4),_xlfn.BINOM.DIST(GD$2,'Two cycles - Optimise'!$B$4,'Two cycles - Optimise'!$B$3,FALSE),0)</f>
        <v>0</v>
      </c>
      <c r="GE199">
        <f>IF(AND(GE$2&lt;=$J199,$J199&lt;='Two cycles - Optimise'!$B$4),_xlfn.BINOM.DIST(GE$2,'Two cycles - Optimise'!$B$4,'Two cycles - Optimise'!$B$3,FALSE),0)</f>
        <v>0</v>
      </c>
      <c r="GF199">
        <f>IF(AND(GF$2&lt;=$J199,$J199&lt;='Two cycles - Optimise'!$B$4),_xlfn.BINOM.DIST(GF$2,'Two cycles - Optimise'!$B$4,'Two cycles - Optimise'!$B$3,FALSE),0)</f>
        <v>0</v>
      </c>
      <c r="GG199">
        <f>IF(AND(GG$2&lt;=$J199,$J199&lt;='Two cycles - Optimise'!$B$4),_xlfn.BINOM.DIST(GG$2,'Two cycles - Optimise'!$B$4,'Two cycles - Optimise'!$B$3,FALSE),0)</f>
        <v>0</v>
      </c>
      <c r="GH199">
        <f>IF(AND(GH$2&lt;=$J199,$J199&lt;='Two cycles - Optimise'!$B$4),_xlfn.BINOM.DIST(GH$2,'Two cycles - Optimise'!$B$4,'Two cycles - Optimise'!$B$3,FALSE),0)</f>
        <v>0</v>
      </c>
      <c r="GI199">
        <f>IF(AND(GI$2&lt;=$J199,$J199&lt;='Two cycles - Optimise'!$B$4),_xlfn.BINOM.DIST(GI$2,'Two cycles - Optimise'!$B$4,'Two cycles - Optimise'!$B$3,FALSE),0)</f>
        <v>0</v>
      </c>
      <c r="GJ199">
        <f>IF(AND(GJ$2&lt;=$J199,$J199&lt;='Two cycles - Optimise'!$B$4),_xlfn.BINOM.DIST(GJ$2,'Two cycles - Optimise'!$B$4,'Two cycles - Optimise'!$B$3,FALSE),0)</f>
        <v>0</v>
      </c>
      <c r="GK199">
        <f>IF(AND(GK$2&lt;=$J199,$J199&lt;='Two cycles - Optimise'!$B$4),_xlfn.BINOM.DIST(GK$2,'Two cycles - Optimise'!$B$4,'Two cycles - Optimise'!$B$3,FALSE),0)</f>
        <v>0</v>
      </c>
      <c r="GL199">
        <f>IF(AND(GL$2&lt;=$J199,$J199&lt;='Two cycles - Optimise'!$B$4),_xlfn.BINOM.DIST(GL$2,'Two cycles - Optimise'!$B$4,'Two cycles - Optimise'!$B$3,FALSE),0)</f>
        <v>0</v>
      </c>
      <c r="GM199">
        <f>IF(AND(GM$2&lt;=$J199,$J199&lt;='Two cycles - Optimise'!$B$4),_xlfn.BINOM.DIST(GM$2,'Two cycles - Optimise'!$B$4,'Two cycles - Optimise'!$B$3,FALSE),0)</f>
        <v>0</v>
      </c>
      <c r="GN199">
        <f>IF(AND(GN$2&lt;=$J199,$J199&lt;='Two cycles - Optimise'!$B$4),_xlfn.BINOM.DIST(GN$2,'Two cycles - Optimise'!$B$4,'Two cycles - Optimise'!$B$3,FALSE),0)</f>
        <v>0</v>
      </c>
      <c r="GO199">
        <f>IF(AND(GO$2&lt;=$J199,$J199&lt;='Two cycles - Optimise'!$B$4),_xlfn.BINOM.DIST(GO$2,'Two cycles - Optimise'!$B$4,'Two cycles - Optimise'!$B$3,FALSE),0)</f>
        <v>0</v>
      </c>
      <c r="GP199">
        <f>IF(AND(GP$2&lt;=$J199,$J199&lt;='Two cycles - Optimise'!$B$4),_xlfn.BINOM.DIST(GP$2,'Two cycles - Optimise'!$B$4,'Two cycles - Optimise'!$B$3,FALSE),0)</f>
        <v>0</v>
      </c>
      <c r="GQ199">
        <f>IF(AND(GQ$2&lt;=$J199,$J199&lt;='Two cycles - Optimise'!$B$4),_xlfn.BINOM.DIST(GQ$2,'Two cycles - Optimise'!$B$4,'Two cycles - Optimise'!$B$3,FALSE),0)</f>
        <v>0</v>
      </c>
      <c r="GR199">
        <f>IF(AND(GR$2&lt;=$J199,$J199&lt;='Two cycles - Optimise'!$B$4),_xlfn.BINOM.DIST(GR$2,'Two cycles - Optimise'!$B$4,'Two cycles - Optimise'!$B$3,FALSE),0)</f>
        <v>0</v>
      </c>
      <c r="GS199">
        <f>IF(AND(GS$2&lt;=$J199,$J199&lt;='Two cycles - Optimise'!$B$4),_xlfn.BINOM.DIST(GS$2,'Two cycles - Optimise'!$B$4,'Two cycles - Optimise'!$B$3,FALSE),0)</f>
        <v>0</v>
      </c>
      <c r="GT199">
        <f>IF(AND(GT$2&lt;=$J199,$J199&lt;='Two cycles - Optimise'!$B$4),_xlfn.BINOM.DIST(GT$2,'Two cycles - Optimise'!$B$4,'Two cycles - Optimise'!$B$3,FALSE),0)</f>
        <v>0</v>
      </c>
      <c r="GU199">
        <f>IF(AND(GU$2&lt;=$J199,$J199&lt;='Two cycles - Optimise'!$B$4),_xlfn.BINOM.DIST(GU$2,'Two cycles - Optimise'!$B$4,'Two cycles - Optimise'!$B$3,FALSE),0)</f>
        <v>0</v>
      </c>
      <c r="GV199">
        <f>IF(AND(GV$2&lt;=$J199,$J199&lt;='Two cycles - Optimise'!$B$4),_xlfn.BINOM.DIST(GV$2,'Two cycles - Optimise'!$B$4,'Two cycles - Optimise'!$B$3,FALSE),0)</f>
        <v>0</v>
      </c>
      <c r="GW199">
        <f>IF(AND(GW$2&lt;=$J199,$J199&lt;='Two cycles - Optimise'!$B$4),_xlfn.BINOM.DIST(GW$2,'Two cycles - Optimise'!$B$4,'Two cycles - Optimise'!$B$3,FALSE),0)</f>
        <v>0</v>
      </c>
      <c r="GX199">
        <f>IF(AND(GX$2&lt;=$J199,$J199&lt;='Two cycles - Optimise'!$B$4),_xlfn.BINOM.DIST(GX$2,'Two cycles - Optimise'!$B$4,'Two cycles - Optimise'!$B$3,FALSE),0)</f>
        <v>0</v>
      </c>
      <c r="GY199">
        <f>IF(AND(GY$2&lt;=$J199,$J199&lt;='Two cycles - Optimise'!$B$4),_xlfn.BINOM.DIST(GY$2,'Two cycles - Optimise'!$B$4,'Two cycles - Optimise'!$B$3,FALSE),0)</f>
        <v>0</v>
      </c>
      <c r="GZ199">
        <f>IF(AND(GZ$2&lt;=$J199,$J199&lt;='Two cycles - Optimise'!$B$4),_xlfn.BINOM.DIST(GZ$2,'Two cycles - Optimise'!$B$4,'Two cycles - Optimise'!$B$3,FALSE),0)</f>
        <v>0</v>
      </c>
      <c r="HA199">
        <f>IF(AND(HA$2&lt;=$J199,$J199&lt;='Two cycles - Optimise'!$B$4),_xlfn.BINOM.DIST(HA$2,'Two cycles - Optimise'!$B$4,'Two cycles - Optimise'!$B$3,FALSE),0)</f>
        <v>0</v>
      </c>
      <c r="HB199">
        <f>IF(AND(HB$2&lt;=$J199,$J199&lt;='Two cycles - Optimise'!$B$4),_xlfn.BINOM.DIST(HB$2,'Two cycles - Optimise'!$B$4,'Two cycles - Optimise'!$B$3,FALSE),0)</f>
        <v>0</v>
      </c>
      <c r="HC199">
        <f>IF(AND(HC$2&lt;=$J199,$J199&lt;='Two cycles - Optimise'!$B$4),_xlfn.BINOM.DIST(HC$2,'Two cycles - Optimise'!$B$4,'Two cycles - Optimise'!$B$3,FALSE),0)</f>
        <v>0</v>
      </c>
      <c r="HD199">
        <f>IF(AND(HD$2&lt;=$J199,$J199&lt;='Two cycles - Optimise'!$B$4),_xlfn.BINOM.DIST(HD$2,'Two cycles - Optimise'!$B$4,'Two cycles - Optimise'!$B$3,FALSE),0)</f>
        <v>0</v>
      </c>
      <c r="HE199">
        <f>IF(AND(HE$2&lt;=$J199,$J199&lt;='Two cycles - Optimise'!$B$4),_xlfn.BINOM.DIST(HE$2,'Two cycles - Optimise'!$B$4,'Two cycles - Optimise'!$B$3,FALSE),0)</f>
        <v>0</v>
      </c>
      <c r="HF199">
        <f>IF(AND(HF$2&lt;=$J199,$J199&lt;='Two cycles - Optimise'!$B$4),_xlfn.BINOM.DIST(HF$2,'Two cycles - Optimise'!$B$4,'Two cycles - Optimise'!$B$3,FALSE),0)</f>
        <v>0</v>
      </c>
      <c r="HG199">
        <f>IF(AND(HG$2&lt;=$J199,$J199&lt;='Two cycles - Optimise'!$B$4),_xlfn.BINOM.DIST(HG$2,'Two cycles - Optimise'!$B$4,'Two cycles - Optimise'!$B$3,FALSE),0)</f>
        <v>0</v>
      </c>
      <c r="HH199">
        <f>IF(AND(HH$2&lt;=$J199,$J199&lt;='Two cycles - Optimise'!$B$4),_xlfn.BINOM.DIST(HH$2,'Two cycles - Optimise'!$B$4,'Two cycles - Optimise'!$B$3,FALSE),0)</f>
        <v>0</v>
      </c>
      <c r="HI199">
        <f>IF(AND(HI$2&lt;=$J199,$J199&lt;='Two cycles - Optimise'!$B$4),_xlfn.BINOM.DIST(HI$2,'Two cycles - Optimise'!$B$4,'Two cycles - Optimise'!$B$3,FALSE),0)</f>
        <v>0</v>
      </c>
      <c r="HJ199">
        <f>IF(AND(HJ$2&lt;=$J199,$J199&lt;='Two cycles - Optimise'!$B$4),_xlfn.BINOM.DIST(HJ$2,'Two cycles - Optimise'!$B$4,'Two cycles - Optimise'!$B$3,FALSE),0)</f>
        <v>0</v>
      </c>
      <c r="HK199">
        <f>IF(AND(HK$2&lt;=$J199,$J199&lt;='Two cycles - Optimise'!$B$4),_xlfn.BINOM.DIST(HK$2,'Two cycles - Optimise'!$B$4,'Two cycles - Optimise'!$B$3,FALSE),0)</f>
        <v>0</v>
      </c>
      <c r="HL199">
        <f>IF(AND(HL$2&lt;=$J199,$J199&lt;='Two cycles - Optimise'!$B$4),_xlfn.BINOM.DIST(HL$2,'Two cycles - Optimise'!$B$4,'Two cycles - Optimise'!$B$3,FALSE),0)</f>
        <v>0</v>
      </c>
      <c r="HM199">
        <f>IF(AND(HM$2&lt;=$J199,$J199&lt;='Two cycles - Optimise'!$B$4),_xlfn.BINOM.DIST(HM$2,'Two cycles - Optimise'!$B$4,'Two cycles - Optimise'!$B$3,FALSE),0)</f>
        <v>0</v>
      </c>
      <c r="HN199">
        <f>IF(AND(HN$2&lt;=$J199,$J199&lt;='Two cycles - Optimise'!$B$4),_xlfn.BINOM.DIST(HN$2,'Two cycles - Optimise'!$B$4,'Two cycles - Optimise'!$B$3,FALSE),0)</f>
        <v>0</v>
      </c>
      <c r="HP199">
        <f>IF('Two cycles - Optimise'!$E$10&gt;($J199+HP$2),_xlfn.BINOM.DIST('Two cycles - Optimise'!$E$10-HP$2,'Two cycles - Optimise'!$B$4,'Two cycles - Optimise'!$B$3,TRUE)-_xlfn.BINOM.DIST($J199,'Two cycles - Optimise'!$B$4,'Two cycles - Optimise'!$B$3,TRUE),0)</f>
        <v>0</v>
      </c>
      <c r="HQ199">
        <f>IF('Two cycles - Optimise'!$E$10&gt;($J199+HQ$2),_xlfn.BINOM.DIST('Two cycles - Optimise'!$E$10-HQ$2,'Two cycles - Optimise'!$B$4,'Two cycles - Optimise'!$B$3,TRUE)-_xlfn.BINOM.DIST($J199,'Two cycles - Optimise'!$B$4,'Two cycles - Optimise'!$B$3,TRUE),0)</f>
        <v>0</v>
      </c>
      <c r="HR199">
        <f>IF('Two cycles - Optimise'!$E$10&gt;($J199+HR$2),_xlfn.BINOM.DIST('Two cycles - Optimise'!$E$10-HR$2,'Two cycles - Optimise'!$B$4,'Two cycles - Optimise'!$B$3,TRUE)-_xlfn.BINOM.DIST($J199,'Two cycles - Optimise'!$B$4,'Two cycles - Optimise'!$B$3,TRUE),0)</f>
        <v>0</v>
      </c>
      <c r="HS199">
        <f>IF('Two cycles - Optimise'!$E$10&gt;($J199+HS$2),_xlfn.BINOM.DIST('Two cycles - Optimise'!$E$10-HS$2,'Two cycles - Optimise'!$B$4,'Two cycles - Optimise'!$B$3,TRUE)-_xlfn.BINOM.DIST($J199,'Two cycles - Optimise'!$B$4,'Two cycles - Optimise'!$B$3,TRUE),0)</f>
        <v>0</v>
      </c>
      <c r="HT199">
        <f>IF('Two cycles - Optimise'!$E$10&gt;($J199+HT$2),_xlfn.BINOM.DIST('Two cycles - Optimise'!$E$10-HT$2,'Two cycles - Optimise'!$B$4,'Two cycles - Optimise'!$B$3,TRUE)-_xlfn.BINOM.DIST($J199,'Two cycles - Optimise'!$B$4,'Two cycles - Optimise'!$B$3,TRUE),0)</f>
        <v>0</v>
      </c>
      <c r="HU199">
        <f>IF('Two cycles - Optimise'!$E$10&gt;($J199+HU$2),_xlfn.BINOM.DIST('Two cycles - Optimise'!$E$10-HU$2,'Two cycles - Optimise'!$B$4,'Two cycles - Optimise'!$B$3,TRUE)-_xlfn.BINOM.DIST($J199,'Two cycles - Optimise'!$B$4,'Two cycles - Optimise'!$B$3,TRUE),0)</f>
        <v>0</v>
      </c>
      <c r="HV199">
        <f>IF('Two cycles - Optimise'!$E$10&gt;($J199+HV$2),_xlfn.BINOM.DIST('Two cycles - Optimise'!$E$10-HV$2,'Two cycles - Optimise'!$B$4,'Two cycles - Optimise'!$B$3,TRUE)-_xlfn.BINOM.DIST($J199,'Two cycles - Optimise'!$B$4,'Two cycles - Optimise'!$B$3,TRUE),0)</f>
        <v>0</v>
      </c>
      <c r="HW199">
        <f>IF('Two cycles - Optimise'!$E$10&gt;($J199+HW$2),_xlfn.BINOM.DIST('Two cycles - Optimise'!$E$10-HW$2,'Two cycles - Optimise'!$B$4,'Two cycles - Optimise'!$B$3,TRUE)-_xlfn.BINOM.DIST($J199,'Two cycles - Optimise'!$B$4,'Two cycles - Optimise'!$B$3,TRUE),0)</f>
        <v>0</v>
      </c>
      <c r="HX199">
        <f>IF('Two cycles - Optimise'!$E$10&gt;($J199+HX$2),_xlfn.BINOM.DIST('Two cycles - Optimise'!$E$10-HX$2,'Two cycles - Optimise'!$B$4,'Two cycles - Optimise'!$B$3,TRUE)-_xlfn.BINOM.DIST($J199,'Two cycles - Optimise'!$B$4,'Two cycles - Optimise'!$B$3,TRUE),0)</f>
        <v>0</v>
      </c>
      <c r="HY199">
        <f>IF('Two cycles - Optimise'!$E$10&gt;($J199+HY$2),_xlfn.BINOM.DIST('Two cycles - Optimise'!$E$10-HY$2,'Two cycles - Optimise'!$B$4,'Two cycles - Optimise'!$B$3,TRUE)-_xlfn.BINOM.DIST($J199,'Two cycles - Optimise'!$B$4,'Two cycles - Optimise'!$B$3,TRUE),0)</f>
        <v>0</v>
      </c>
      <c r="HZ199">
        <f>IF('Two cycles - Optimise'!$E$10&gt;($J199+HZ$2),_xlfn.BINOM.DIST('Two cycles - Optimise'!$E$10-HZ$2,'Two cycles - Optimise'!$B$4,'Two cycles - Optimise'!$B$3,TRUE)-_xlfn.BINOM.DIST($J199,'Two cycles - Optimise'!$B$4,'Two cycles - Optimise'!$B$3,TRUE),0)</f>
        <v>0</v>
      </c>
      <c r="IA199">
        <f>IF('Two cycles - Optimise'!$E$10&gt;($J199+IA$2),_xlfn.BINOM.DIST('Two cycles - Optimise'!$E$10-IA$2,'Two cycles - Optimise'!$B$4,'Two cycles - Optimise'!$B$3,TRUE)-_xlfn.BINOM.DIST($J199,'Two cycles - Optimise'!$B$4,'Two cycles - Optimise'!$B$3,TRUE),0)</f>
        <v>0</v>
      </c>
      <c r="IB199">
        <f>IF('Two cycles - Optimise'!$E$10&gt;($J199+IB$2),_xlfn.BINOM.DIST('Two cycles - Optimise'!$E$10-IB$2,'Two cycles - Optimise'!$B$4,'Two cycles - Optimise'!$B$3,TRUE)-_xlfn.BINOM.DIST($J199,'Two cycles - Optimise'!$B$4,'Two cycles - Optimise'!$B$3,TRUE),0)</f>
        <v>0</v>
      </c>
      <c r="IC199">
        <f>IF('Two cycles - Optimise'!$E$10&gt;($J199+IC$2),_xlfn.BINOM.DIST('Two cycles - Optimise'!$E$10-IC$2,'Two cycles - Optimise'!$B$4,'Two cycles - Optimise'!$B$3,TRUE)-_xlfn.BINOM.DIST($J199,'Two cycles - Optimise'!$B$4,'Two cycles - Optimise'!$B$3,TRUE),0)</f>
        <v>0</v>
      </c>
      <c r="ID199">
        <f>IF('Two cycles - Optimise'!$E$10&gt;($J199+ID$2),_xlfn.BINOM.DIST('Two cycles - Optimise'!$E$10-ID$2,'Two cycles - Optimise'!$B$4,'Two cycles - Optimise'!$B$3,TRUE)-_xlfn.BINOM.DIST($J199,'Two cycles - Optimise'!$B$4,'Two cycles - Optimise'!$B$3,TRUE),0)</f>
        <v>0</v>
      </c>
      <c r="IE199">
        <f>IF('Two cycles - Optimise'!$E$10&gt;($J199+IE$2),_xlfn.BINOM.DIST('Two cycles - Optimise'!$E$10-IE$2,'Two cycles - Optimise'!$B$4,'Two cycles - Optimise'!$B$3,TRUE)-_xlfn.BINOM.DIST($J199,'Two cycles - Optimise'!$B$4,'Two cycles - Optimise'!$B$3,TRUE),0)</f>
        <v>0</v>
      </c>
      <c r="IF199">
        <f>IF('Two cycles - Optimise'!$E$10&gt;($J199+IF$2),_xlfn.BINOM.DIST('Two cycles - Optimise'!$E$10-IF$2,'Two cycles - Optimise'!$B$4,'Two cycles - Optimise'!$B$3,TRUE)-_xlfn.BINOM.DIST($J199,'Two cycles - Optimise'!$B$4,'Two cycles - Optimise'!$B$3,TRUE),0)</f>
        <v>0</v>
      </c>
      <c r="IG199">
        <f>IF('Two cycles - Optimise'!$E$10&gt;($J199+IG$2),_xlfn.BINOM.DIST('Two cycles - Optimise'!$E$10-IG$2,'Two cycles - Optimise'!$B$4,'Two cycles - Optimise'!$B$3,TRUE)-_xlfn.BINOM.DIST($J199,'Two cycles - Optimise'!$B$4,'Two cycles - Optimise'!$B$3,TRUE),0)</f>
        <v>0</v>
      </c>
      <c r="IH199">
        <f>IF('Two cycles - Optimise'!$E$10&gt;($J199+IH$2),_xlfn.BINOM.DIST('Two cycles - Optimise'!$E$10-IH$2,'Two cycles - Optimise'!$B$4,'Two cycles - Optimise'!$B$3,TRUE)-_xlfn.BINOM.DIST($J199,'Two cycles - Optimise'!$B$4,'Two cycles - Optimise'!$B$3,TRUE),0)</f>
        <v>0</v>
      </c>
      <c r="II199">
        <f>IF('Two cycles - Optimise'!$E$10&gt;($J199+II$2),_xlfn.BINOM.DIST('Two cycles - Optimise'!$E$10-II$2,'Two cycles - Optimise'!$B$4,'Two cycles - Optimise'!$B$3,TRUE)-_xlfn.BINOM.DIST($J199,'Two cycles - Optimise'!$B$4,'Two cycles - Optimise'!$B$3,TRUE),0)</f>
        <v>0</v>
      </c>
      <c r="IJ199">
        <f>IF('Two cycles - Optimise'!$E$10&gt;($J199+IJ$2),_xlfn.BINOM.DIST('Two cycles - Optimise'!$E$10-IJ$2,'Two cycles - Optimise'!$B$4,'Two cycles - Optimise'!$B$3,TRUE)-_xlfn.BINOM.DIST($J199,'Two cycles - Optimise'!$B$4,'Two cycles - Optimise'!$B$3,TRUE),0)</f>
        <v>0</v>
      </c>
      <c r="IK199">
        <f>IF('Two cycles - Optimise'!$E$10&gt;($J199+IK$2),_xlfn.BINOM.DIST('Two cycles - Optimise'!$E$10-IK$2,'Two cycles - Optimise'!$B$4,'Two cycles - Optimise'!$B$3,TRUE)-_xlfn.BINOM.DIST($J199,'Two cycles - Optimise'!$B$4,'Two cycles - Optimise'!$B$3,TRUE),0)</f>
        <v>0</v>
      </c>
      <c r="IL199">
        <f>IF('Two cycles - Optimise'!$E$10&gt;($J199+IL$2),_xlfn.BINOM.DIST('Two cycles - Optimise'!$E$10-IL$2,'Two cycles - Optimise'!$B$4,'Two cycles - Optimise'!$B$3,TRUE)-_xlfn.BINOM.DIST($J199,'Two cycles - Optimise'!$B$4,'Two cycles - Optimise'!$B$3,TRUE),0)</f>
        <v>0</v>
      </c>
      <c r="IM199">
        <f>IF('Two cycles - Optimise'!$E$10&gt;($J199+IM$2),_xlfn.BINOM.DIST('Two cycles - Optimise'!$E$10-IM$2,'Two cycles - Optimise'!$B$4,'Two cycles - Optimise'!$B$3,TRUE)-_xlfn.BINOM.DIST($J199,'Two cycles - Optimise'!$B$4,'Two cycles - Optimise'!$B$3,TRUE),0)</f>
        <v>0</v>
      </c>
      <c r="IN199">
        <f>IF('Two cycles - Optimise'!$E$10&gt;($J199+IN$2),_xlfn.BINOM.DIST('Two cycles - Optimise'!$E$10-IN$2,'Two cycles - Optimise'!$B$4,'Two cycles - Optimise'!$B$3,TRUE)-_xlfn.BINOM.DIST($J199,'Two cycles - Optimise'!$B$4,'Two cycles - Optimise'!$B$3,TRUE),0)</f>
        <v>0</v>
      </c>
      <c r="IO199">
        <f>IF('Two cycles - Optimise'!$E$10&gt;($J199+IO$2),_xlfn.BINOM.DIST('Two cycles - Optimise'!$E$10-IO$2,'Two cycles - Optimise'!$B$4,'Two cycles - Optimise'!$B$3,TRUE)-_xlfn.BINOM.DIST($J199,'Two cycles - Optimise'!$B$4,'Two cycles - Optimise'!$B$3,TRUE),0)</f>
        <v>0</v>
      </c>
      <c r="IP199">
        <f>IF('Two cycles - Optimise'!$E$10&gt;($J199+IP$2),_xlfn.BINOM.DIST('Two cycles - Optimise'!$E$10-IP$2,'Two cycles - Optimise'!$B$4,'Two cycles - Optimise'!$B$3,TRUE)-_xlfn.BINOM.DIST($J199,'Two cycles - Optimise'!$B$4,'Two cycles - Optimise'!$B$3,TRUE),0)</f>
        <v>0</v>
      </c>
      <c r="IQ199">
        <f>IF('Two cycles - Optimise'!$E$10&gt;($J199+IQ$2),_xlfn.BINOM.DIST('Two cycles - Optimise'!$E$10-IQ$2,'Two cycles - Optimise'!$B$4,'Two cycles - Optimise'!$B$3,TRUE)-_xlfn.BINOM.DIST($J199,'Two cycles - Optimise'!$B$4,'Two cycles - Optimise'!$B$3,TRUE),0)</f>
        <v>0</v>
      </c>
      <c r="IR199">
        <f>IF('Two cycles - Optimise'!$E$10&gt;($J199+IR$2),_xlfn.BINOM.DIST('Two cycles - Optimise'!$E$10-IR$2,'Two cycles - Optimise'!$B$4,'Two cycles - Optimise'!$B$3,TRUE)-_xlfn.BINOM.DIST($J199,'Two cycles - Optimise'!$B$4,'Two cycles - Optimise'!$B$3,TRUE),0)</f>
        <v>0</v>
      </c>
      <c r="IS199">
        <f>IF('Two cycles - Optimise'!$E$10&gt;($J199+IS$2),_xlfn.BINOM.DIST('Two cycles - Optimise'!$E$10-IS$2,'Two cycles - Optimise'!$B$4,'Two cycles - Optimise'!$B$3,TRUE)-_xlfn.BINOM.DIST($J199,'Two cycles - Optimise'!$B$4,'Two cycles - Optimise'!$B$3,TRUE),0)</f>
        <v>0</v>
      </c>
      <c r="IT199">
        <f>IF('Two cycles - Optimise'!$E$10&gt;($J199+IT$2),_xlfn.BINOM.DIST('Two cycles - Optimise'!$E$10-IT$2,'Two cycles - Optimise'!$B$4,'Two cycles - Optimise'!$B$3,TRUE)-_xlfn.BINOM.DIST($J199,'Two cycles - Optimise'!$B$4,'Two cycles - Optimise'!$B$3,TRUE),0)</f>
        <v>0</v>
      </c>
      <c r="IU199">
        <f>IF('Two cycles - Optimise'!$E$10&gt;($J199+IU$2),_xlfn.BINOM.DIST('Two cycles - Optimise'!$E$10-IU$2,'Two cycles - Optimise'!$B$4,'Two cycles - Optimise'!$B$3,TRUE)-_xlfn.BINOM.DIST($J199,'Two cycles - Optimise'!$B$4,'Two cycles - Optimise'!$B$3,TRUE),0)</f>
        <v>0</v>
      </c>
      <c r="IV199">
        <f>IF('Two cycles - Optimise'!$E$10&gt;($J199+IV$2),_xlfn.BINOM.DIST('Two cycles - Optimise'!$E$10-IV$2,'Two cycles - Optimise'!$B$4,'Two cycles - Optimise'!$B$3,TRUE)-_xlfn.BINOM.DIST($J199,'Two cycles - Optimise'!$B$4,'Two cycles - Optimise'!$B$3,TRUE),0)</f>
        <v>0</v>
      </c>
      <c r="IW199">
        <f>IF('Two cycles - Optimise'!$E$10&gt;($J199+IW$2),_xlfn.BINOM.DIST('Two cycles - Optimise'!$E$10-IW$2,'Two cycles - Optimise'!$B$4,'Two cycles - Optimise'!$B$3,TRUE)-_xlfn.BINOM.DIST($J199,'Two cycles - Optimise'!$B$4,'Two cycles - Optimise'!$B$3,TRUE),0)</f>
        <v>0</v>
      </c>
      <c r="IX199">
        <f>IF('Two cycles - Optimise'!$E$10&gt;($J199+IX$2),_xlfn.BINOM.DIST('Two cycles - Optimise'!$E$10-IX$2,'Two cycles - Optimise'!$B$4,'Two cycles - Optimise'!$B$3,TRUE)-_xlfn.BINOM.DIST($J199,'Two cycles - Optimise'!$B$4,'Two cycles - Optimise'!$B$3,TRUE),0)</f>
        <v>0</v>
      </c>
      <c r="IY199">
        <f>IF('Two cycles - Optimise'!$E$10&gt;($J199+IY$2),_xlfn.BINOM.DIST('Two cycles - Optimise'!$E$10-IY$2,'Two cycles - Optimise'!$B$4,'Two cycles - Optimise'!$B$3,TRUE)-_xlfn.BINOM.DIST($J199,'Two cycles - Optimise'!$B$4,'Two cycles - Optimise'!$B$3,TRUE),0)</f>
        <v>0</v>
      </c>
      <c r="IZ199">
        <f>IF('Two cycles - Optimise'!$E$10&gt;($J199+IZ$2),_xlfn.BINOM.DIST('Two cycles - Optimise'!$E$10-IZ$2,'Two cycles - Optimise'!$B$4,'Two cycles - Optimise'!$B$3,TRUE)-_xlfn.BINOM.DIST($J199,'Two cycles - Optimise'!$B$4,'Two cycles - Optimise'!$B$3,TRUE),0)</f>
        <v>0</v>
      </c>
      <c r="JA199">
        <f>IF('Two cycles - Optimise'!$E$10&gt;($J199+JA$2),_xlfn.BINOM.DIST('Two cycles - Optimise'!$E$10-JA$2,'Two cycles - Optimise'!$B$4,'Two cycles - Optimise'!$B$3,TRUE)-_xlfn.BINOM.DIST($J199,'Two cycles - Optimise'!$B$4,'Two cycles - Optimise'!$B$3,TRUE),0)</f>
        <v>0</v>
      </c>
      <c r="JB199">
        <f>IF('Two cycles - Optimise'!$E$10&gt;($J199+JB$2),_xlfn.BINOM.DIST('Two cycles - Optimise'!$E$10-JB$2,'Two cycles - Optimise'!$B$4,'Two cycles - Optimise'!$B$3,TRUE)-_xlfn.BINOM.DIST($J199,'Two cycles - Optimise'!$B$4,'Two cycles - Optimise'!$B$3,TRUE),0)</f>
        <v>0</v>
      </c>
      <c r="JC199">
        <f>IF('Two cycles - Optimise'!$E$10&gt;($J199+JC$2),_xlfn.BINOM.DIST('Two cycles - Optimise'!$E$10-JC$2,'Two cycles - Optimise'!$B$4,'Two cycles - Optimise'!$B$3,TRUE)-_xlfn.BINOM.DIST($J199,'Two cycles - Optimise'!$B$4,'Two cycles - Optimise'!$B$3,TRUE),0)</f>
        <v>0</v>
      </c>
      <c r="JD199">
        <f>IF('Two cycles - Optimise'!$E$10&gt;($J199+JD$2),_xlfn.BINOM.DIST('Two cycles - Optimise'!$E$10-JD$2,'Two cycles - Optimise'!$B$4,'Two cycles - Optimise'!$B$3,TRUE)-_xlfn.BINOM.DIST($J199,'Two cycles - Optimise'!$B$4,'Two cycles - Optimise'!$B$3,TRUE),0)</f>
        <v>0</v>
      </c>
      <c r="JE199">
        <f>IF('Two cycles - Optimise'!$E$10&gt;($J199+JE$2),_xlfn.BINOM.DIST('Two cycles - Optimise'!$E$10-JE$2,'Two cycles - Optimise'!$B$4,'Two cycles - Optimise'!$B$3,TRUE)-_xlfn.BINOM.DIST($J199,'Two cycles - Optimise'!$B$4,'Two cycles - Optimise'!$B$3,TRUE),0)</f>
        <v>0</v>
      </c>
      <c r="JF199">
        <f>IF('Two cycles - Optimise'!$E$10&gt;($J199+JF$2),_xlfn.BINOM.DIST('Two cycles - Optimise'!$E$10-JF$2,'Two cycles - Optimise'!$B$4,'Two cycles - Optimise'!$B$3,TRUE)-_xlfn.BINOM.DIST($J199,'Two cycles - Optimise'!$B$4,'Two cycles - Optimise'!$B$3,TRUE),0)</f>
        <v>0</v>
      </c>
      <c r="JG199">
        <f>IF('Two cycles - Optimise'!$E$10&gt;($J199+JG$2),_xlfn.BINOM.DIST('Two cycles - Optimise'!$E$10-JG$2,'Two cycles - Optimise'!$B$4,'Two cycles - Optimise'!$B$3,TRUE)-_xlfn.BINOM.DIST($J199,'Two cycles - Optimise'!$B$4,'Two cycles - Optimise'!$B$3,TRUE),0)</f>
        <v>0</v>
      </c>
      <c r="JH199">
        <f>IF('Two cycles - Optimise'!$E$10&gt;($J199+JH$2),_xlfn.BINOM.DIST('Two cycles - Optimise'!$E$10-JH$2,'Two cycles - Optimise'!$B$4,'Two cycles - Optimise'!$B$3,TRUE)-_xlfn.BINOM.DIST($J199,'Two cycles - Optimise'!$B$4,'Two cycles - Optimise'!$B$3,TRUE),0)</f>
        <v>0</v>
      </c>
      <c r="JI199">
        <f>IF('Two cycles - Optimise'!$E$10&gt;($J199+JI$2),_xlfn.BINOM.DIST('Two cycles - Optimise'!$E$10-JI$2,'Two cycles - Optimise'!$B$4,'Two cycles - Optimise'!$B$3,TRUE)-_xlfn.BINOM.DIST($J199,'Two cycles - Optimise'!$B$4,'Two cycles - Optimise'!$B$3,TRUE),0)</f>
        <v>0</v>
      </c>
      <c r="JJ199">
        <f>IF('Two cycles - Optimise'!$E$10&gt;($J199+JJ$2),_xlfn.BINOM.DIST('Two cycles - Optimise'!$E$10-JJ$2,'Two cycles - Optimise'!$B$4,'Two cycles - Optimise'!$B$3,TRUE)-_xlfn.BINOM.DIST($J199,'Two cycles - Optimise'!$B$4,'Two cycles - Optimise'!$B$3,TRUE),0)</f>
        <v>0</v>
      </c>
      <c r="JK199">
        <f>IF('Two cycles - Optimise'!$E$10&gt;($J199+JK$2),_xlfn.BINOM.DIST('Two cycles - Optimise'!$E$10-JK$2,'Two cycles - Optimise'!$B$4,'Two cycles - Optimise'!$B$3,TRUE)-_xlfn.BINOM.DIST($J199,'Two cycles - Optimise'!$B$4,'Two cycles - Optimise'!$B$3,TRUE),0)</f>
        <v>0</v>
      </c>
      <c r="JL199">
        <f>IF('Two cycles - Optimise'!$E$10&gt;($J199+JL$2),_xlfn.BINOM.DIST('Two cycles - Optimise'!$E$10-JL$2,'Two cycles - Optimise'!$B$4,'Two cycles - Optimise'!$B$3,TRUE)-_xlfn.BINOM.DIST($J199,'Two cycles - Optimise'!$B$4,'Two cycles - Optimise'!$B$3,TRUE),0)</f>
        <v>0</v>
      </c>
      <c r="JM199">
        <f>IF('Two cycles - Optimise'!$E$10&gt;($J199+JM$2),_xlfn.BINOM.DIST('Two cycles - Optimise'!$E$10-JM$2,'Two cycles - Optimise'!$B$4,'Two cycles - Optimise'!$B$3,TRUE)-_xlfn.BINOM.DIST($J199,'Two cycles - Optimise'!$B$4,'Two cycles - Optimise'!$B$3,TRUE),0)</f>
        <v>0</v>
      </c>
      <c r="JN199">
        <f>IF('Two cycles - Optimise'!$E$10&gt;($J199+JN$2),_xlfn.BINOM.DIST('Two cycles - Optimise'!$E$10-JN$2,'Two cycles - Optimise'!$B$4,'Two cycles - Optimise'!$B$3,TRUE)-_xlfn.BINOM.DIST($J199,'Two cycles - Optimise'!$B$4,'Two cycles - Optimise'!$B$3,TRUE),0)</f>
        <v>0</v>
      </c>
      <c r="JO199">
        <f>IF('Two cycles - Optimise'!$E$10&gt;($J199+JO$2),_xlfn.BINOM.DIST('Two cycles - Optimise'!$E$10-JO$2,'Two cycles - Optimise'!$B$4,'Two cycles - Optimise'!$B$3,TRUE)-_xlfn.BINOM.DIST($J199,'Two cycles - Optimise'!$B$4,'Two cycles - Optimise'!$B$3,TRUE),0)</f>
        <v>0</v>
      </c>
      <c r="JP199">
        <f>IF('Two cycles - Optimise'!$E$10&gt;($J199+JP$2),_xlfn.BINOM.DIST('Two cycles - Optimise'!$E$10-JP$2,'Two cycles - Optimise'!$B$4,'Two cycles - Optimise'!$B$3,TRUE)-_xlfn.BINOM.DIST($J199,'Two cycles - Optimise'!$B$4,'Two cycles - Optimise'!$B$3,TRUE),0)</f>
        <v>0</v>
      </c>
      <c r="JQ199">
        <f>IF('Two cycles - Optimise'!$E$10&gt;($J199+JQ$2),_xlfn.BINOM.DIST('Two cycles - Optimise'!$E$10-JQ$2,'Two cycles - Optimise'!$B$4,'Two cycles - Optimise'!$B$3,TRUE)-_xlfn.BINOM.DIST($J199,'Two cycles - Optimise'!$B$4,'Two cycles - Optimise'!$B$3,TRUE),0)</f>
        <v>0</v>
      </c>
      <c r="JR199">
        <f>IF('Two cycles - Optimise'!$E$10&gt;($J199+JR$2),_xlfn.BINOM.DIST('Two cycles - Optimise'!$E$10-JR$2,'Two cycles - Optimise'!$B$4,'Two cycles - Optimise'!$B$3,TRUE)-_xlfn.BINOM.DIST($J199,'Two cycles - Optimise'!$B$4,'Two cycles - Optimise'!$B$3,TRUE),0)</f>
        <v>0</v>
      </c>
      <c r="JS199">
        <f>IF('Two cycles - Optimise'!$E$10&gt;($J199+JS$2),_xlfn.BINOM.DIST('Two cycles - Optimise'!$E$10-JS$2,'Two cycles - Optimise'!$B$4,'Two cycles - Optimise'!$B$3,TRUE)-_xlfn.BINOM.DIST($J199,'Two cycles - Optimise'!$B$4,'Two cycles - Optimise'!$B$3,TRUE),0)</f>
        <v>0</v>
      </c>
      <c r="JT199">
        <f>IF('Two cycles - Optimise'!$E$10&gt;($J199+JT$2),_xlfn.BINOM.DIST('Two cycles - Optimise'!$E$10-JT$2,'Two cycles - Optimise'!$B$4,'Two cycles - Optimise'!$B$3,TRUE)-_xlfn.BINOM.DIST($J199,'Two cycles - Optimise'!$B$4,'Two cycles - Optimise'!$B$3,TRUE),0)</f>
        <v>0</v>
      </c>
      <c r="JU199">
        <f>IF('Two cycles - Optimise'!$E$10&gt;($J199+JU$2),_xlfn.BINOM.DIST('Two cycles - Optimise'!$E$10-JU$2,'Two cycles - Optimise'!$B$4,'Two cycles - Optimise'!$B$3,TRUE)-_xlfn.BINOM.DIST($J199,'Two cycles - Optimise'!$B$4,'Two cycles - Optimise'!$B$3,TRUE),0)</f>
        <v>0</v>
      </c>
      <c r="JV199">
        <f>IF('Two cycles - Optimise'!$E$10&gt;($J199+JV$2),_xlfn.BINOM.DIST('Two cycles - Optimise'!$E$10-JV$2,'Two cycles - Optimise'!$B$4,'Two cycles - Optimise'!$B$3,TRUE)-_xlfn.BINOM.DIST($J199,'Two cycles - Optimise'!$B$4,'Two cycles - Optimise'!$B$3,TRUE),0)</f>
        <v>0</v>
      </c>
      <c r="JW199">
        <f>IF('Two cycles - Optimise'!$E$10&gt;($J199+JW$2),_xlfn.BINOM.DIST('Two cycles - Optimise'!$E$10-JW$2,'Two cycles - Optimise'!$B$4,'Two cycles - Optimise'!$B$3,TRUE)-_xlfn.BINOM.DIST($J199,'Two cycles - Optimise'!$B$4,'Two cycles - Optimise'!$B$3,TRUE),0)</f>
        <v>0</v>
      </c>
      <c r="JX199">
        <f>IF('Two cycles - Optimise'!$E$10&gt;($J199+JX$2),_xlfn.BINOM.DIST('Two cycles - Optimise'!$E$10-JX$2,'Two cycles - Optimise'!$B$4,'Two cycles - Optimise'!$B$3,TRUE)-_xlfn.BINOM.DIST($J199,'Two cycles - Optimise'!$B$4,'Two cycles - Optimise'!$B$3,TRUE),0)</f>
        <v>0</v>
      </c>
      <c r="JY199">
        <f>IF('Two cycles - Optimise'!$E$10&gt;($J199+JY$2),_xlfn.BINOM.DIST('Two cycles - Optimise'!$E$10-JY$2,'Two cycles - Optimise'!$B$4,'Two cycles - Optimise'!$B$3,TRUE)-_xlfn.BINOM.DIST($J199,'Two cycles - Optimise'!$B$4,'Two cycles - Optimise'!$B$3,TRUE),0)</f>
        <v>0</v>
      </c>
      <c r="JZ199">
        <f>IF('Two cycles - Optimise'!$E$10&gt;($J199+JZ$2),_xlfn.BINOM.DIST('Two cycles - Optimise'!$E$10-JZ$2,'Two cycles - Optimise'!$B$4,'Two cycles - Optimise'!$B$3,TRUE)-_xlfn.BINOM.DIST($J199,'Two cycles - Optimise'!$B$4,'Two cycles - Optimise'!$B$3,TRUE),0)</f>
        <v>0</v>
      </c>
      <c r="KA199">
        <f>IF('Two cycles - Optimise'!$E$10&gt;($J199+KA$2),_xlfn.BINOM.DIST('Two cycles - Optimise'!$E$10-KA$2,'Two cycles - Optimise'!$B$4,'Two cycles - Optimise'!$B$3,TRUE)-_xlfn.BINOM.DIST($J199,'Two cycles - Optimise'!$B$4,'Two cycles - Optimise'!$B$3,TRUE),0)</f>
        <v>0</v>
      </c>
      <c r="KB199">
        <f>IF('Two cycles - Optimise'!$E$10&gt;($J199+KB$2),_xlfn.BINOM.DIST('Two cycles - Optimise'!$E$10-KB$2,'Two cycles - Optimise'!$B$4,'Two cycles - Optimise'!$B$3,TRUE)-_xlfn.BINOM.DIST($J199,'Two cycles - Optimise'!$B$4,'Two cycles - Optimise'!$B$3,TRUE),0)</f>
        <v>0</v>
      </c>
      <c r="KC199">
        <f>IF('Two cycles - Optimise'!$E$10&gt;($J199+KC$2),_xlfn.BINOM.DIST('Two cycles - Optimise'!$E$10-KC$2,'Two cycles - Optimise'!$B$4,'Two cycles - Optimise'!$B$3,TRUE)-_xlfn.BINOM.DIST($J199,'Two cycles - Optimise'!$B$4,'Two cycles - Optimise'!$B$3,TRUE),0)</f>
        <v>0</v>
      </c>
      <c r="KD199">
        <f>IF('Two cycles - Optimise'!$E$10&gt;($J199+KD$2),_xlfn.BINOM.DIST('Two cycles - Optimise'!$E$10-KD$2,'Two cycles - Optimise'!$B$4,'Two cycles - Optimise'!$B$3,TRUE)-_xlfn.BINOM.DIST($J199,'Two cycles - Optimise'!$B$4,'Two cycles - Optimise'!$B$3,TRUE),0)</f>
        <v>0</v>
      </c>
      <c r="KE199">
        <f>IF('Two cycles - Optimise'!$E$10&gt;($J199+KE$2),_xlfn.BINOM.DIST('Two cycles - Optimise'!$E$10-KE$2,'Two cycles - Optimise'!$B$4,'Two cycles - Optimise'!$B$3,TRUE)-_xlfn.BINOM.DIST($J199,'Two cycles - Optimise'!$B$4,'Two cycles - Optimise'!$B$3,TRUE),0)</f>
        <v>0</v>
      </c>
      <c r="KF199">
        <f>IF('Two cycles - Optimise'!$E$10&gt;($J199+KF$2),_xlfn.BINOM.DIST('Two cycles - Optimise'!$E$10-KF$2,'Two cycles - Optimise'!$B$4,'Two cycles - Optimise'!$B$3,TRUE)-_xlfn.BINOM.DIST($J199,'Two cycles - Optimise'!$B$4,'Two cycles - Optimise'!$B$3,TRUE),0)</f>
        <v>0</v>
      </c>
      <c r="KG199">
        <f>IF('Two cycles - Optimise'!$E$10&gt;($J199+KG$2),_xlfn.BINOM.DIST('Two cycles - Optimise'!$E$10-KG$2,'Two cycles - Optimise'!$B$4,'Two cycles - Optimise'!$B$3,TRUE)-_xlfn.BINOM.DIST($J199,'Two cycles - Optimise'!$B$4,'Two cycles - Optimise'!$B$3,TRUE),0)</f>
        <v>0</v>
      </c>
      <c r="KH199">
        <f>IF('Two cycles - Optimise'!$E$10&gt;($J199+KH$2),_xlfn.BINOM.DIST('Two cycles - Optimise'!$E$10-KH$2,'Two cycles - Optimise'!$B$4,'Two cycles - Optimise'!$B$3,TRUE)-_xlfn.BINOM.DIST($J199,'Two cycles - Optimise'!$B$4,'Two cycles - Optimise'!$B$3,TRUE),0)</f>
        <v>0</v>
      </c>
      <c r="KI199">
        <f>IF('Two cycles - Optimise'!$E$10&gt;($J199+KI$2),_xlfn.BINOM.DIST('Two cycles - Optimise'!$E$10-KI$2,'Two cycles - Optimise'!$B$4,'Two cycles - Optimise'!$B$3,TRUE)-_xlfn.BINOM.DIST($J199,'Two cycles - Optimise'!$B$4,'Two cycles - Optimise'!$B$3,TRUE),0)</f>
        <v>0</v>
      </c>
      <c r="KJ199">
        <f>IF('Two cycles - Optimise'!$E$10&gt;($J199+KJ$2),_xlfn.BINOM.DIST('Two cycles - Optimise'!$E$10-KJ$2,'Two cycles - Optimise'!$B$4,'Two cycles - Optimise'!$B$3,TRUE)-_xlfn.BINOM.DIST($J199,'Two cycles - Optimise'!$B$4,'Two cycles - Optimise'!$B$3,TRUE),0)</f>
        <v>0</v>
      </c>
      <c r="KK199">
        <f>IF('Two cycles - Optimise'!$E$10&gt;($J199+KK$2),_xlfn.BINOM.DIST('Two cycles - Optimise'!$E$10-KK$2,'Two cycles - Optimise'!$B$4,'Two cycles - Optimise'!$B$3,TRUE)-_xlfn.BINOM.DIST($J199,'Two cycles - Optimise'!$B$4,'Two cycles - Optimise'!$B$3,TRUE),0)</f>
        <v>0</v>
      </c>
      <c r="KL199">
        <f>IF('Two cycles - Optimise'!$E$10&gt;($J199+KL$2),_xlfn.BINOM.DIST('Two cycles - Optimise'!$E$10-KL$2,'Two cycles - Optimise'!$B$4,'Two cycles - Optimise'!$B$3,TRUE)-_xlfn.BINOM.DIST($J199,'Two cycles - Optimise'!$B$4,'Two cycles - Optimise'!$B$3,TRUE),0)</f>
        <v>0</v>
      </c>
      <c r="KM199">
        <f>IF('Two cycles - Optimise'!$E$10&gt;($J199+KM$2),_xlfn.BINOM.DIST('Two cycles - Optimise'!$E$10-KM$2,'Two cycles - Optimise'!$B$4,'Two cycles - Optimise'!$B$3,TRUE)-_xlfn.BINOM.DIST($J199,'Two cycles - Optimise'!$B$4,'Two cycles - Optimise'!$B$3,TRUE),0)</f>
        <v>0</v>
      </c>
      <c r="KN199">
        <f>IF('Two cycles - Optimise'!$E$10&gt;($J199+KN$2),_xlfn.BINOM.DIST('Two cycles - Optimise'!$E$10-KN$2,'Two cycles - Optimise'!$B$4,'Two cycles - Optimise'!$B$3,TRUE)-_xlfn.BINOM.DIST($J199,'Two cycles - Optimise'!$B$4,'Two cycles - Optimise'!$B$3,TRUE),0)</f>
        <v>0</v>
      </c>
      <c r="KO199">
        <f>IF('Two cycles - Optimise'!$E$10&gt;($J199+KO$2),_xlfn.BINOM.DIST('Two cycles - Optimise'!$E$10-KO$2,'Two cycles - Optimise'!$B$4,'Two cycles - Optimise'!$B$3,TRUE)-_xlfn.BINOM.DIST($J199,'Two cycles - Optimise'!$B$4,'Two cycles - Optimise'!$B$3,TRUE),0)</f>
        <v>0</v>
      </c>
      <c r="KP199">
        <f>IF('Two cycles - Optimise'!$E$10&gt;($J199+KP$2),_xlfn.BINOM.DIST('Two cycles - Optimise'!$E$10-KP$2,'Two cycles - Optimise'!$B$4,'Two cycles - Optimise'!$B$3,TRUE)-_xlfn.BINOM.DIST($J199,'Two cycles - Optimise'!$B$4,'Two cycles - Optimise'!$B$3,TRUE),0)</f>
        <v>0</v>
      </c>
      <c r="KQ199">
        <f>IF('Two cycles - Optimise'!$E$10&gt;($J199+KQ$2),_xlfn.BINOM.DIST('Two cycles - Optimise'!$E$10-KQ$2,'Two cycles - Optimise'!$B$4,'Two cycles - Optimise'!$B$3,TRUE)-_xlfn.BINOM.DIST($J199,'Two cycles - Optimise'!$B$4,'Two cycles - Optimise'!$B$3,TRUE),0)</f>
        <v>0</v>
      </c>
      <c r="KR199">
        <f>IF('Two cycles - Optimise'!$E$10&gt;($J199+KR$2),_xlfn.BINOM.DIST('Two cycles - Optimise'!$E$10-KR$2,'Two cycles - Optimise'!$B$4,'Two cycles - Optimise'!$B$3,TRUE)-_xlfn.BINOM.DIST($J199,'Two cycles - Optimise'!$B$4,'Two cycles - Optimise'!$B$3,TRUE),0)</f>
        <v>0</v>
      </c>
      <c r="KS199">
        <f>IF('Two cycles - Optimise'!$E$10&gt;($J199+KS$2),_xlfn.BINOM.DIST('Two cycles - Optimise'!$E$10-KS$2,'Two cycles - Optimise'!$B$4,'Two cycles - Optimise'!$B$3,TRUE)-_xlfn.BINOM.DIST($J199,'Two cycles - Optimise'!$B$4,'Two cycles - Optimise'!$B$3,TRUE),0)</f>
        <v>0</v>
      </c>
      <c r="KT199">
        <f>IF('Two cycles - Optimise'!$E$10&gt;($J199+KT$2),_xlfn.BINOM.DIST('Two cycles - Optimise'!$E$10-KT$2,'Two cycles - Optimise'!$B$4,'Two cycles - Optimise'!$B$3,TRUE)-_xlfn.BINOM.DIST($J199,'Two cycles - Optimise'!$B$4,'Two cycles - Optimise'!$B$3,TRUE),0)</f>
        <v>0</v>
      </c>
      <c r="KU199">
        <f>IF('Two cycles - Optimise'!$E$10&gt;($J199+KU$2),_xlfn.BINOM.DIST('Two cycles - Optimise'!$E$10-KU$2,'Two cycles - Optimise'!$B$4,'Two cycles - Optimise'!$B$3,TRUE)-_xlfn.BINOM.DIST($J199,'Two cycles - Optimise'!$B$4,'Two cycles - Optimise'!$B$3,TRUE),0)</f>
        <v>0</v>
      </c>
      <c r="KV199">
        <f>IF('Two cycles - Optimise'!$E$10&gt;($J199+KV$2),_xlfn.BINOM.DIST('Two cycles - Optimise'!$E$10-KV$2,'Two cycles - Optimise'!$B$4,'Two cycles - Optimise'!$B$3,TRUE)-_xlfn.BINOM.DIST($J199,'Two cycles - Optimise'!$B$4,'Two cycles - Optimise'!$B$3,TRUE),0)</f>
        <v>0</v>
      </c>
      <c r="KW199">
        <f>IF('Two cycles - Optimise'!$E$10&gt;($J199+KW$2),_xlfn.BINOM.DIST('Two cycles - Optimise'!$E$10-KW$2,'Two cycles - Optimise'!$B$4,'Two cycles - Optimise'!$B$3,TRUE)-_xlfn.BINOM.DIST($J199,'Two cycles - Optimise'!$B$4,'Two cycles - Optimise'!$B$3,TRUE),0)</f>
        <v>0</v>
      </c>
      <c r="KX199">
        <f>IF('Two cycles - Optimise'!$E$10&gt;($J199+KX$2),_xlfn.BINOM.DIST('Two cycles - Optimise'!$E$10-KX$2,'Two cycles - Optimise'!$B$4,'Two cycles - Optimise'!$B$3,TRUE)-_xlfn.BINOM.DIST($J199,'Two cycles - Optimise'!$B$4,'Two cycles - Optimise'!$B$3,TRUE),0)</f>
        <v>0</v>
      </c>
      <c r="KY199">
        <f>IF('Two cycles - Optimise'!$E$10&gt;($J199+KY$2),_xlfn.BINOM.DIST('Two cycles - Optimise'!$E$10-KY$2,'Two cycles - Optimise'!$B$4,'Two cycles - Optimise'!$B$3,TRUE)-_xlfn.BINOM.DIST($J199,'Two cycles - Optimise'!$B$4,'Two cycles - Optimise'!$B$3,TRUE),0)</f>
        <v>0</v>
      </c>
      <c r="KZ199">
        <f>IF('Two cycles - Optimise'!$E$10&gt;($J199+KZ$2),_xlfn.BINOM.DIST('Two cycles - Optimise'!$E$10-KZ$2,'Two cycles - Optimise'!$B$4,'Two cycles - Optimise'!$B$3,TRUE)-_xlfn.BINOM.DIST($J199,'Two cycles - Optimise'!$B$4,'Two cycles - Optimise'!$B$3,TRUE),0)</f>
        <v>0</v>
      </c>
      <c r="LA199">
        <f>IF('Two cycles - Optimise'!$E$10&gt;($J199+LA$2),_xlfn.BINOM.DIST('Two cycles - Optimise'!$E$10-LA$2,'Two cycles - Optimise'!$B$4,'Two cycles - Optimise'!$B$3,TRUE)-_xlfn.BINOM.DIST($J199,'Two cycles - Optimise'!$B$4,'Two cycles - Optimise'!$B$3,TRUE),0)</f>
        <v>0</v>
      </c>
      <c r="LB199">
        <f>IF('Two cycles - Optimise'!$E$10&gt;($J199+LB$2),_xlfn.BINOM.DIST('Two cycles - Optimise'!$E$10-LB$2,'Two cycles - Optimise'!$B$4,'Two cycles - Optimise'!$B$3,TRUE)-_xlfn.BINOM.DIST($J199,'Two cycles - Optimise'!$B$4,'Two cycles - Optimise'!$B$3,TRUE),0)</f>
        <v>0</v>
      </c>
      <c r="LC199">
        <f>IF('Two cycles - Optimise'!$E$10&gt;($J199+LC$2),_xlfn.BINOM.DIST('Two cycles - Optimise'!$E$10-LC$2,'Two cycles - Optimise'!$B$4,'Two cycles - Optimise'!$B$3,TRUE)-_xlfn.BINOM.DIST($J199,'Two cycles - Optimise'!$B$4,'Two cycles - Optimise'!$B$3,TRUE),0)</f>
        <v>0</v>
      </c>
      <c r="LD199">
        <f>IF('Two cycles - Optimise'!$E$10&gt;($J199+LD$2),_xlfn.BINOM.DIST('Two cycles - Optimise'!$E$10-LD$2,'Two cycles - Optimise'!$B$4,'Two cycles - Optimise'!$B$3,TRUE)-_xlfn.BINOM.DIST($J199,'Two cycles - Optimise'!$B$4,'Two cycles - Optimise'!$B$3,TRUE),0)</f>
        <v>0</v>
      </c>
      <c r="LE199">
        <f>IF('Two cycles - Optimise'!$E$10&gt;($J199+LE$2),_xlfn.BINOM.DIST('Two cycles - Optimise'!$E$10-LE$2,'Two cycles - Optimise'!$B$4,'Two cycles - Optimise'!$B$3,TRUE)-_xlfn.BINOM.DIST($J199,'Two cycles - Optimise'!$B$4,'Two cycles - Optimise'!$B$3,TRUE),0)</f>
        <v>0</v>
      </c>
      <c r="LF199">
        <f>IF('Two cycles - Optimise'!$E$10&gt;($J199+LF$2),_xlfn.BINOM.DIST('Two cycles - Optimise'!$E$10-LF$2,'Two cycles - Optimise'!$B$4,'Two cycles - Optimise'!$B$3,TRUE)-_xlfn.BINOM.DIST($J199,'Two cycles - Optimise'!$B$4,'Two cycles - Optimise'!$B$3,TRUE),0)</f>
        <v>0</v>
      </c>
      <c r="LG199">
        <f>IF('Two cycles - Optimise'!$E$10&gt;($J199+LG$2),_xlfn.BINOM.DIST('Two cycles - Optimise'!$E$10-LG$2,'Two cycles - Optimise'!$B$4,'Two cycles - Optimise'!$B$3,TRUE)-_xlfn.BINOM.DIST($J199,'Two cycles - Optimise'!$B$4,'Two cycles - Optimise'!$B$3,TRUE),0)</f>
        <v>0</v>
      </c>
      <c r="LH199">
        <f>IF('Two cycles - Optimise'!$E$10&gt;($J199+LH$2),_xlfn.BINOM.DIST('Two cycles - Optimise'!$E$10-LH$2,'Two cycles - Optimise'!$B$4,'Two cycles - Optimise'!$B$3,TRUE)-_xlfn.BINOM.DIST($J199,'Two cycles - Optimise'!$B$4,'Two cycles - Optimise'!$B$3,TRUE),0)</f>
        <v>0</v>
      </c>
      <c r="LI199">
        <f>IF('Two cycles - Optimise'!$E$10&gt;($J199+LI$2),_xlfn.BINOM.DIST('Two cycles - Optimise'!$E$10-LI$2,'Two cycles - Optimise'!$B$4,'Two cycles - Optimise'!$B$3,TRUE)-_xlfn.BINOM.DIST($J199,'Two cycles - Optimise'!$B$4,'Two cycles - Optimise'!$B$3,TRUE),0)</f>
        <v>0</v>
      </c>
      <c r="LJ199">
        <f>IF('Two cycles - Optimise'!$E$10&gt;($J199+LJ$2),_xlfn.BINOM.DIST('Two cycles - Optimise'!$E$10-LJ$2,'Two cycles - Optimise'!$B$4,'Two cycles - Optimise'!$B$3,TRUE)-_xlfn.BINOM.DIST($J199,'Two cycles - Optimise'!$B$4,'Two cycles - Optimise'!$B$3,TRUE),0)</f>
        <v>0</v>
      </c>
      <c r="LK199">
        <f>IF('Two cycles - Optimise'!$E$10&gt;($J199+LK$2),_xlfn.BINOM.DIST('Two cycles - Optimise'!$E$10-LK$2,'Two cycles - Optimise'!$B$4,'Two cycles - Optimise'!$B$3,TRUE)-_xlfn.BINOM.DIST($J199,'Two cycles - Optimise'!$B$4,'Two cycles - Optimise'!$B$3,TRUE),0)</f>
        <v>0</v>
      </c>
      <c r="LL199">
        <f>IF('Two cycles - Optimise'!$E$10&gt;($J199+LL$2),_xlfn.BINOM.DIST('Two cycles - Optimise'!$E$10-LL$2,'Two cycles - Optimise'!$B$4,'Two cycles - Optimise'!$B$3,TRUE)-_xlfn.BINOM.DIST($J199,'Two cycles - Optimise'!$B$4,'Two cycles - Optimise'!$B$3,TRUE),0)</f>
        <v>0</v>
      </c>
    </row>
    <row r="200" spans="1:324" x14ac:dyDescent="0.25">
      <c r="A200">
        <f>IF(E200&lt;'Two cycles - Optimise'!$B$2,1000,E200-'Two cycles - Optimise'!$B$2)</f>
        <v>5.0000000000000044E-2</v>
      </c>
      <c r="B200">
        <v>197</v>
      </c>
      <c r="C200">
        <f>IF(B200&gt;'Two cycles - Optimise'!$B$4,1,_xlfn.BINOM.DIST(B200,'Two cycles - Optimise'!$B$4,'Two cycles - Optimise'!$B$3,TRUE))</f>
        <v>1</v>
      </c>
      <c r="D200">
        <f t="shared" si="326"/>
        <v>0</v>
      </c>
      <c r="E200">
        <f t="shared" si="327"/>
        <v>1</v>
      </c>
      <c r="I200">
        <f>IF(P200&lt;'Two cycles - Optimise'!$B$2,1000,P200-'Two cycles - Optimise'!$B$2)</f>
        <v>5.0000000000000044E-2</v>
      </c>
      <c r="J200">
        <v>197</v>
      </c>
      <c r="K200">
        <f>IF(J200&gt;'Two cycles - Optimise'!$B$4,1,_xlfn.BINOM.DIST(J200,'Two cycles - Optimise'!$B$4,'Two cycles - Optimise'!$B$3,TRUE))</f>
        <v>1</v>
      </c>
      <c r="L200">
        <f t="shared" si="328"/>
        <v>0</v>
      </c>
      <c r="M200">
        <f t="shared" si="329"/>
        <v>1</v>
      </c>
      <c r="N200">
        <f t="shared" si="330"/>
        <v>0</v>
      </c>
      <c r="O200">
        <f t="shared" si="331"/>
        <v>0</v>
      </c>
      <c r="P200">
        <f t="shared" si="332"/>
        <v>1</v>
      </c>
      <c r="T200">
        <f t="shared" si="333"/>
        <v>0</v>
      </c>
      <c r="U200">
        <f t="shared" si="334"/>
        <v>0</v>
      </c>
      <c r="V200">
        <f t="shared" si="335"/>
        <v>0</v>
      </c>
      <c r="W200">
        <f t="shared" si="336"/>
        <v>0</v>
      </c>
      <c r="X200">
        <f t="shared" si="337"/>
        <v>0</v>
      </c>
      <c r="Y200">
        <f t="shared" si="338"/>
        <v>0</v>
      </c>
      <c r="Z200">
        <f t="shared" si="339"/>
        <v>0</v>
      </c>
      <c r="AA200">
        <f t="shared" si="340"/>
        <v>0</v>
      </c>
      <c r="AB200">
        <f t="shared" si="341"/>
        <v>0</v>
      </c>
      <c r="AC200">
        <f t="shared" si="342"/>
        <v>0</v>
      </c>
      <c r="AD200">
        <f t="shared" si="343"/>
        <v>0</v>
      </c>
      <c r="AE200">
        <f t="shared" si="344"/>
        <v>0</v>
      </c>
      <c r="AF200">
        <f t="shared" si="345"/>
        <v>0</v>
      </c>
      <c r="AG200">
        <f t="shared" si="346"/>
        <v>0</v>
      </c>
      <c r="AH200">
        <f t="shared" si="347"/>
        <v>0</v>
      </c>
      <c r="AI200">
        <f t="shared" si="348"/>
        <v>0</v>
      </c>
      <c r="AJ200">
        <f t="shared" si="349"/>
        <v>0</v>
      </c>
      <c r="AK200">
        <f t="shared" si="350"/>
        <v>0</v>
      </c>
      <c r="AL200">
        <f t="shared" si="351"/>
        <v>0</v>
      </c>
      <c r="AM200">
        <f t="shared" si="352"/>
        <v>0</v>
      </c>
      <c r="AN200">
        <f t="shared" si="353"/>
        <v>0</v>
      </c>
      <c r="AO200">
        <f t="shared" si="354"/>
        <v>0</v>
      </c>
      <c r="AP200">
        <f t="shared" si="355"/>
        <v>0</v>
      </c>
      <c r="AQ200">
        <f t="shared" si="356"/>
        <v>0</v>
      </c>
      <c r="AR200">
        <f t="shared" si="357"/>
        <v>0</v>
      </c>
      <c r="AS200">
        <f t="shared" si="358"/>
        <v>0</v>
      </c>
      <c r="AT200">
        <f t="shared" si="359"/>
        <v>0</v>
      </c>
      <c r="AU200">
        <f t="shared" si="360"/>
        <v>0</v>
      </c>
      <c r="AV200">
        <f t="shared" si="361"/>
        <v>0</v>
      </c>
      <c r="AW200">
        <f t="shared" si="362"/>
        <v>0</v>
      </c>
      <c r="AX200">
        <f t="shared" si="363"/>
        <v>0</v>
      </c>
      <c r="AY200">
        <f t="shared" si="364"/>
        <v>0</v>
      </c>
      <c r="AZ200">
        <f t="shared" si="365"/>
        <v>0</v>
      </c>
      <c r="BA200">
        <f t="shared" si="366"/>
        <v>0</v>
      </c>
      <c r="BB200">
        <f t="shared" si="367"/>
        <v>0</v>
      </c>
      <c r="BC200">
        <f t="shared" si="368"/>
        <v>0</v>
      </c>
      <c r="BD200">
        <f t="shared" si="369"/>
        <v>0</v>
      </c>
      <c r="BE200">
        <f t="shared" si="370"/>
        <v>0</v>
      </c>
      <c r="BF200">
        <f t="shared" si="371"/>
        <v>0</v>
      </c>
      <c r="BG200">
        <f t="shared" si="372"/>
        <v>0</v>
      </c>
      <c r="BH200">
        <f t="shared" si="373"/>
        <v>0</v>
      </c>
      <c r="BI200">
        <f t="shared" si="374"/>
        <v>0</v>
      </c>
      <c r="BJ200">
        <f t="shared" si="375"/>
        <v>0</v>
      </c>
      <c r="BK200">
        <f t="shared" si="376"/>
        <v>0</v>
      </c>
      <c r="BL200">
        <f t="shared" si="377"/>
        <v>0</v>
      </c>
      <c r="BM200">
        <f t="shared" si="378"/>
        <v>0</v>
      </c>
      <c r="BN200">
        <f t="shared" si="379"/>
        <v>0</v>
      </c>
      <c r="BO200">
        <f t="shared" si="380"/>
        <v>0</v>
      </c>
      <c r="BP200">
        <f t="shared" si="381"/>
        <v>0</v>
      </c>
      <c r="BQ200">
        <f t="shared" si="382"/>
        <v>0</v>
      </c>
      <c r="BR200">
        <f t="shared" si="383"/>
        <v>0</v>
      </c>
      <c r="BS200">
        <f t="shared" si="384"/>
        <v>0</v>
      </c>
      <c r="BT200">
        <f t="shared" si="385"/>
        <v>0</v>
      </c>
      <c r="BU200">
        <f t="shared" si="386"/>
        <v>0</v>
      </c>
      <c r="BV200">
        <f t="shared" si="387"/>
        <v>0</v>
      </c>
      <c r="BW200">
        <f t="shared" si="388"/>
        <v>0</v>
      </c>
      <c r="BX200">
        <f t="shared" si="389"/>
        <v>0</v>
      </c>
      <c r="BY200">
        <f t="shared" si="390"/>
        <v>0</v>
      </c>
      <c r="BZ200">
        <f t="shared" si="391"/>
        <v>0</v>
      </c>
      <c r="CA200">
        <f t="shared" si="392"/>
        <v>0</v>
      </c>
      <c r="CB200">
        <f t="shared" si="393"/>
        <v>0</v>
      </c>
      <c r="CC200">
        <f t="shared" si="394"/>
        <v>0</v>
      </c>
      <c r="CD200">
        <f t="shared" si="395"/>
        <v>0</v>
      </c>
      <c r="CE200">
        <f t="shared" si="396"/>
        <v>0</v>
      </c>
      <c r="CF200">
        <f t="shared" si="397"/>
        <v>0</v>
      </c>
      <c r="CG200">
        <f t="shared" si="398"/>
        <v>0</v>
      </c>
      <c r="CH200">
        <f t="shared" si="399"/>
        <v>0</v>
      </c>
      <c r="CI200">
        <f t="shared" si="400"/>
        <v>0</v>
      </c>
      <c r="CJ200">
        <f t="shared" si="401"/>
        <v>0</v>
      </c>
      <c r="CK200">
        <f t="shared" si="402"/>
        <v>0</v>
      </c>
      <c r="CL200">
        <f t="shared" si="403"/>
        <v>0</v>
      </c>
      <c r="CM200">
        <f t="shared" si="404"/>
        <v>0</v>
      </c>
      <c r="CN200">
        <f t="shared" si="405"/>
        <v>0</v>
      </c>
      <c r="CO200">
        <f t="shared" si="406"/>
        <v>0</v>
      </c>
      <c r="CP200">
        <f t="shared" si="407"/>
        <v>0</v>
      </c>
      <c r="CQ200">
        <f t="shared" si="408"/>
        <v>0</v>
      </c>
      <c r="CR200">
        <f t="shared" si="409"/>
        <v>0</v>
      </c>
      <c r="CS200">
        <f t="shared" si="410"/>
        <v>0</v>
      </c>
      <c r="CT200">
        <f t="shared" si="411"/>
        <v>0</v>
      </c>
      <c r="CU200">
        <f t="shared" si="412"/>
        <v>0</v>
      </c>
      <c r="CV200">
        <f t="shared" si="413"/>
        <v>0</v>
      </c>
      <c r="CW200">
        <f t="shared" si="414"/>
        <v>0</v>
      </c>
      <c r="CX200">
        <f t="shared" si="415"/>
        <v>0</v>
      </c>
      <c r="CY200">
        <f t="shared" si="416"/>
        <v>0</v>
      </c>
      <c r="CZ200">
        <f t="shared" si="417"/>
        <v>0</v>
      </c>
      <c r="DA200">
        <f t="shared" si="418"/>
        <v>0</v>
      </c>
      <c r="DB200">
        <f t="shared" si="419"/>
        <v>0</v>
      </c>
      <c r="DC200">
        <f t="shared" si="420"/>
        <v>0</v>
      </c>
      <c r="DD200">
        <f t="shared" si="421"/>
        <v>0</v>
      </c>
      <c r="DE200">
        <f t="shared" si="422"/>
        <v>0</v>
      </c>
      <c r="DF200">
        <f t="shared" si="423"/>
        <v>0</v>
      </c>
      <c r="DG200">
        <f t="shared" si="424"/>
        <v>0</v>
      </c>
      <c r="DH200">
        <f t="shared" si="425"/>
        <v>0</v>
      </c>
      <c r="DI200">
        <f t="shared" si="426"/>
        <v>0</v>
      </c>
      <c r="DJ200">
        <f t="shared" si="427"/>
        <v>0</v>
      </c>
      <c r="DK200">
        <f t="shared" si="428"/>
        <v>0</v>
      </c>
      <c r="DL200">
        <f t="shared" si="429"/>
        <v>0</v>
      </c>
      <c r="DM200">
        <f t="shared" si="430"/>
        <v>0</v>
      </c>
      <c r="DN200">
        <f t="shared" si="431"/>
        <v>0</v>
      </c>
      <c r="DO200">
        <f t="shared" si="432"/>
        <v>0</v>
      </c>
      <c r="DP200">
        <f t="shared" si="433"/>
        <v>0</v>
      </c>
      <c r="DR200">
        <f>IF(AND(DR$2&lt;=$J200,$J200&lt;='Two cycles - Optimise'!$B$4),_xlfn.BINOM.DIST(DR$2,'Two cycles - Optimise'!$B$4,'Two cycles - Optimise'!$B$3,FALSE),0)</f>
        <v>0</v>
      </c>
      <c r="DS200">
        <f>IF(AND(DS$2&lt;=$J200,$J200&lt;='Two cycles - Optimise'!$B$4),_xlfn.BINOM.DIST(DS$2,'Two cycles - Optimise'!$B$4,'Two cycles - Optimise'!$B$3,FALSE),0)</f>
        <v>0</v>
      </c>
      <c r="DT200">
        <f>IF(AND(DT$2&lt;=$J200,$J200&lt;='Two cycles - Optimise'!$B$4),_xlfn.BINOM.DIST(DT$2,'Two cycles - Optimise'!$B$4,'Two cycles - Optimise'!$B$3,FALSE),0)</f>
        <v>0</v>
      </c>
      <c r="DU200">
        <f>IF(AND(DU$2&lt;=$J200,$J200&lt;='Two cycles - Optimise'!$B$4),_xlfn.BINOM.DIST(DU$2,'Two cycles - Optimise'!$B$4,'Two cycles - Optimise'!$B$3,FALSE),0)</f>
        <v>0</v>
      </c>
      <c r="DV200">
        <f>IF(AND(DV$2&lt;=$J200,$J200&lt;='Two cycles - Optimise'!$B$4),_xlfn.BINOM.DIST(DV$2,'Two cycles - Optimise'!$B$4,'Two cycles - Optimise'!$B$3,FALSE),0)</f>
        <v>0</v>
      </c>
      <c r="DW200">
        <f>IF(AND(DW$2&lt;=$J200,$J200&lt;='Two cycles - Optimise'!$B$4),_xlfn.BINOM.DIST(DW$2,'Two cycles - Optimise'!$B$4,'Two cycles - Optimise'!$B$3,FALSE),0)</f>
        <v>0</v>
      </c>
      <c r="DX200">
        <f>IF(AND(DX$2&lt;=$J200,$J200&lt;='Two cycles - Optimise'!$B$4),_xlfn.BINOM.DIST(DX$2,'Two cycles - Optimise'!$B$4,'Two cycles - Optimise'!$B$3,FALSE),0)</f>
        <v>0</v>
      </c>
      <c r="DY200">
        <f>IF(AND(DY$2&lt;=$J200,$J200&lt;='Two cycles - Optimise'!$B$4),_xlfn.BINOM.DIST(DY$2,'Two cycles - Optimise'!$B$4,'Two cycles - Optimise'!$B$3,FALSE),0)</f>
        <v>0</v>
      </c>
      <c r="DZ200">
        <f>IF(AND(DZ$2&lt;=$J200,$J200&lt;='Two cycles - Optimise'!$B$4),_xlfn.BINOM.DIST(DZ$2,'Two cycles - Optimise'!$B$4,'Two cycles - Optimise'!$B$3,FALSE),0)</f>
        <v>0</v>
      </c>
      <c r="EA200">
        <f>IF(AND(EA$2&lt;=$J200,$J200&lt;='Two cycles - Optimise'!$B$4),_xlfn.BINOM.DIST(EA$2,'Two cycles - Optimise'!$B$4,'Two cycles - Optimise'!$B$3,FALSE),0)</f>
        <v>0</v>
      </c>
      <c r="EB200">
        <f>IF(AND(EB$2&lt;=$J200,$J200&lt;='Two cycles - Optimise'!$B$4),_xlfn.BINOM.DIST(EB$2,'Two cycles - Optimise'!$B$4,'Two cycles - Optimise'!$B$3,FALSE),0)</f>
        <v>0</v>
      </c>
      <c r="EC200">
        <f>IF(AND(EC$2&lt;=$J200,$J200&lt;='Two cycles - Optimise'!$B$4),_xlfn.BINOM.DIST(EC$2,'Two cycles - Optimise'!$B$4,'Two cycles - Optimise'!$B$3,FALSE),0)</f>
        <v>0</v>
      </c>
      <c r="ED200">
        <f>IF(AND(ED$2&lt;=$J200,$J200&lt;='Two cycles - Optimise'!$B$4),_xlfn.BINOM.DIST(ED$2,'Two cycles - Optimise'!$B$4,'Two cycles - Optimise'!$B$3,FALSE),0)</f>
        <v>0</v>
      </c>
      <c r="EE200">
        <f>IF(AND(EE$2&lt;=$J200,$J200&lt;='Two cycles - Optimise'!$B$4),_xlfn.BINOM.DIST(EE$2,'Two cycles - Optimise'!$B$4,'Two cycles - Optimise'!$B$3,FALSE),0)</f>
        <v>0</v>
      </c>
      <c r="EF200">
        <f>IF(AND(EF$2&lt;=$J200,$J200&lt;='Two cycles - Optimise'!$B$4),_xlfn.BINOM.DIST(EF$2,'Two cycles - Optimise'!$B$4,'Two cycles - Optimise'!$B$3,FALSE),0)</f>
        <v>0</v>
      </c>
      <c r="EG200">
        <f>IF(AND(EG$2&lt;=$J200,$J200&lt;='Two cycles - Optimise'!$B$4),_xlfn.BINOM.DIST(EG$2,'Two cycles - Optimise'!$B$4,'Two cycles - Optimise'!$B$3,FALSE),0)</f>
        <v>0</v>
      </c>
      <c r="EH200">
        <f>IF(AND(EH$2&lt;=$J200,$J200&lt;='Two cycles - Optimise'!$B$4),_xlfn.BINOM.DIST(EH$2,'Two cycles - Optimise'!$B$4,'Two cycles - Optimise'!$B$3,FALSE),0)</f>
        <v>0</v>
      </c>
      <c r="EI200">
        <f>IF(AND(EI$2&lt;=$J200,$J200&lt;='Two cycles - Optimise'!$B$4),_xlfn.BINOM.DIST(EI$2,'Two cycles - Optimise'!$B$4,'Two cycles - Optimise'!$B$3,FALSE),0)</f>
        <v>0</v>
      </c>
      <c r="EJ200">
        <f>IF(AND(EJ$2&lt;=$J200,$J200&lt;='Two cycles - Optimise'!$B$4),_xlfn.BINOM.DIST(EJ$2,'Two cycles - Optimise'!$B$4,'Two cycles - Optimise'!$B$3,FALSE),0)</f>
        <v>0</v>
      </c>
      <c r="EK200">
        <f>IF(AND(EK$2&lt;=$J200,$J200&lt;='Two cycles - Optimise'!$B$4),_xlfn.BINOM.DIST(EK$2,'Two cycles - Optimise'!$B$4,'Two cycles - Optimise'!$B$3,FALSE),0)</f>
        <v>0</v>
      </c>
      <c r="EL200">
        <f>IF(AND(EL$2&lt;=$J200,$J200&lt;='Two cycles - Optimise'!$B$4),_xlfn.BINOM.DIST(EL$2,'Two cycles - Optimise'!$B$4,'Two cycles - Optimise'!$B$3,FALSE),0)</f>
        <v>0</v>
      </c>
      <c r="EM200">
        <f>IF(AND(EM$2&lt;=$J200,$J200&lt;='Two cycles - Optimise'!$B$4),_xlfn.BINOM.DIST(EM$2,'Two cycles - Optimise'!$B$4,'Two cycles - Optimise'!$B$3,FALSE),0)</f>
        <v>0</v>
      </c>
      <c r="EN200">
        <f>IF(AND(EN$2&lt;=$J200,$J200&lt;='Two cycles - Optimise'!$B$4),_xlfn.BINOM.DIST(EN$2,'Two cycles - Optimise'!$B$4,'Two cycles - Optimise'!$B$3,FALSE),0)</f>
        <v>0</v>
      </c>
      <c r="EO200">
        <f>IF(AND(EO$2&lt;=$J200,$J200&lt;='Two cycles - Optimise'!$B$4),_xlfn.BINOM.DIST(EO$2,'Two cycles - Optimise'!$B$4,'Two cycles - Optimise'!$B$3,FALSE),0)</f>
        <v>0</v>
      </c>
      <c r="EP200">
        <f>IF(AND(EP$2&lt;=$J200,$J200&lt;='Two cycles - Optimise'!$B$4),_xlfn.BINOM.DIST(EP$2,'Two cycles - Optimise'!$B$4,'Two cycles - Optimise'!$B$3,FALSE),0)</f>
        <v>0</v>
      </c>
      <c r="EQ200">
        <f>IF(AND(EQ$2&lt;=$J200,$J200&lt;='Two cycles - Optimise'!$B$4),_xlfn.BINOM.DIST(EQ$2,'Two cycles - Optimise'!$B$4,'Two cycles - Optimise'!$B$3,FALSE),0)</f>
        <v>0</v>
      </c>
      <c r="ER200">
        <f>IF(AND(ER$2&lt;=$J200,$J200&lt;='Two cycles - Optimise'!$B$4),_xlfn.BINOM.DIST(ER$2,'Two cycles - Optimise'!$B$4,'Two cycles - Optimise'!$B$3,FALSE),0)</f>
        <v>0</v>
      </c>
      <c r="ES200">
        <f>IF(AND(ES$2&lt;=$J200,$J200&lt;='Two cycles - Optimise'!$B$4),_xlfn.BINOM.DIST(ES$2,'Two cycles - Optimise'!$B$4,'Two cycles - Optimise'!$B$3,FALSE),0)</f>
        <v>0</v>
      </c>
      <c r="ET200">
        <f>IF(AND(ET$2&lt;=$J200,$J200&lt;='Two cycles - Optimise'!$B$4),_xlfn.BINOM.DIST(ET$2,'Two cycles - Optimise'!$B$4,'Two cycles - Optimise'!$B$3,FALSE),0)</f>
        <v>0</v>
      </c>
      <c r="EU200">
        <f>IF(AND(EU$2&lt;=$J200,$J200&lt;='Two cycles - Optimise'!$B$4),_xlfn.BINOM.DIST(EU$2,'Two cycles - Optimise'!$B$4,'Two cycles - Optimise'!$B$3,FALSE),0)</f>
        <v>0</v>
      </c>
      <c r="EV200">
        <f>IF(AND(EV$2&lt;=$J200,$J200&lt;='Two cycles - Optimise'!$B$4),_xlfn.BINOM.DIST(EV$2,'Two cycles - Optimise'!$B$4,'Two cycles - Optimise'!$B$3,FALSE),0)</f>
        <v>0</v>
      </c>
      <c r="EW200">
        <f>IF(AND(EW$2&lt;=$J200,$J200&lt;='Two cycles - Optimise'!$B$4),_xlfn.BINOM.DIST(EW$2,'Two cycles - Optimise'!$B$4,'Two cycles - Optimise'!$B$3,FALSE),0)</f>
        <v>0</v>
      </c>
      <c r="EX200">
        <f>IF(AND(EX$2&lt;=$J200,$J200&lt;='Two cycles - Optimise'!$B$4),_xlfn.BINOM.DIST(EX$2,'Two cycles - Optimise'!$B$4,'Two cycles - Optimise'!$B$3,FALSE),0)</f>
        <v>0</v>
      </c>
      <c r="EY200">
        <f>IF(AND(EY$2&lt;=$J200,$J200&lt;='Two cycles - Optimise'!$B$4),_xlfn.BINOM.DIST(EY$2,'Two cycles - Optimise'!$B$4,'Two cycles - Optimise'!$B$3,FALSE),0)</f>
        <v>0</v>
      </c>
      <c r="EZ200">
        <f>IF(AND(EZ$2&lt;=$J200,$J200&lt;='Two cycles - Optimise'!$B$4),_xlfn.BINOM.DIST(EZ$2,'Two cycles - Optimise'!$B$4,'Two cycles - Optimise'!$B$3,FALSE),0)</f>
        <v>0</v>
      </c>
      <c r="FA200">
        <f>IF(AND(FA$2&lt;=$J200,$J200&lt;='Two cycles - Optimise'!$B$4),_xlfn.BINOM.DIST(FA$2,'Two cycles - Optimise'!$B$4,'Two cycles - Optimise'!$B$3,FALSE),0)</f>
        <v>0</v>
      </c>
      <c r="FB200">
        <f>IF(AND(FB$2&lt;=$J200,$J200&lt;='Two cycles - Optimise'!$B$4),_xlfn.BINOM.DIST(FB$2,'Two cycles - Optimise'!$B$4,'Two cycles - Optimise'!$B$3,FALSE),0)</f>
        <v>0</v>
      </c>
      <c r="FC200">
        <f>IF(AND(FC$2&lt;=$J200,$J200&lt;='Two cycles - Optimise'!$B$4),_xlfn.BINOM.DIST(FC$2,'Two cycles - Optimise'!$B$4,'Two cycles - Optimise'!$B$3,FALSE),0)</f>
        <v>0</v>
      </c>
      <c r="FD200">
        <f>IF(AND(FD$2&lt;=$J200,$J200&lt;='Two cycles - Optimise'!$B$4),_xlfn.BINOM.DIST(FD$2,'Two cycles - Optimise'!$B$4,'Two cycles - Optimise'!$B$3,FALSE),0)</f>
        <v>0</v>
      </c>
      <c r="FE200">
        <f>IF(AND(FE$2&lt;=$J200,$J200&lt;='Two cycles - Optimise'!$B$4),_xlfn.BINOM.DIST(FE$2,'Two cycles - Optimise'!$B$4,'Two cycles - Optimise'!$B$3,FALSE),0)</f>
        <v>0</v>
      </c>
      <c r="FF200">
        <f>IF(AND(FF$2&lt;=$J200,$J200&lt;='Two cycles - Optimise'!$B$4),_xlfn.BINOM.DIST(FF$2,'Two cycles - Optimise'!$B$4,'Two cycles - Optimise'!$B$3,FALSE),0)</f>
        <v>0</v>
      </c>
      <c r="FG200">
        <f>IF(AND(FG$2&lt;=$J200,$J200&lt;='Two cycles - Optimise'!$B$4),_xlfn.BINOM.DIST(FG$2,'Two cycles - Optimise'!$B$4,'Two cycles - Optimise'!$B$3,FALSE),0)</f>
        <v>0</v>
      </c>
      <c r="FH200">
        <f>IF(AND(FH$2&lt;=$J200,$J200&lt;='Two cycles - Optimise'!$B$4),_xlfn.BINOM.DIST(FH$2,'Two cycles - Optimise'!$B$4,'Two cycles - Optimise'!$B$3,FALSE),0)</f>
        <v>0</v>
      </c>
      <c r="FI200">
        <f>IF(AND(FI$2&lt;=$J200,$J200&lt;='Two cycles - Optimise'!$B$4),_xlfn.BINOM.DIST(FI$2,'Two cycles - Optimise'!$B$4,'Two cycles - Optimise'!$B$3,FALSE),0)</f>
        <v>0</v>
      </c>
      <c r="FJ200">
        <f>IF(AND(FJ$2&lt;=$J200,$J200&lt;='Two cycles - Optimise'!$B$4),_xlfn.BINOM.DIST(FJ$2,'Two cycles - Optimise'!$B$4,'Two cycles - Optimise'!$B$3,FALSE),0)</f>
        <v>0</v>
      </c>
      <c r="FK200">
        <f>IF(AND(FK$2&lt;=$J200,$J200&lt;='Two cycles - Optimise'!$B$4),_xlfn.BINOM.DIST(FK$2,'Two cycles - Optimise'!$B$4,'Two cycles - Optimise'!$B$3,FALSE),0)</f>
        <v>0</v>
      </c>
      <c r="FL200">
        <f>IF(AND(FL$2&lt;=$J200,$J200&lt;='Two cycles - Optimise'!$B$4),_xlfn.BINOM.DIST(FL$2,'Two cycles - Optimise'!$B$4,'Two cycles - Optimise'!$B$3,FALSE),0)</f>
        <v>0</v>
      </c>
      <c r="FM200">
        <f>IF(AND(FM$2&lt;=$J200,$J200&lt;='Two cycles - Optimise'!$B$4),_xlfn.BINOM.DIST(FM$2,'Two cycles - Optimise'!$B$4,'Two cycles - Optimise'!$B$3,FALSE),0)</f>
        <v>0</v>
      </c>
      <c r="FN200">
        <f>IF(AND(FN$2&lt;=$J200,$J200&lt;='Two cycles - Optimise'!$B$4),_xlfn.BINOM.DIST(FN$2,'Two cycles - Optimise'!$B$4,'Two cycles - Optimise'!$B$3,FALSE),0)</f>
        <v>0</v>
      </c>
      <c r="FO200">
        <f>IF(AND(FO$2&lt;=$J200,$J200&lt;='Two cycles - Optimise'!$B$4),_xlfn.BINOM.DIST(FO$2,'Two cycles - Optimise'!$B$4,'Two cycles - Optimise'!$B$3,FALSE),0)</f>
        <v>0</v>
      </c>
      <c r="FP200">
        <f>IF(AND(FP$2&lt;=$J200,$J200&lt;='Two cycles - Optimise'!$B$4),_xlfn.BINOM.DIST(FP$2,'Two cycles - Optimise'!$B$4,'Two cycles - Optimise'!$B$3,FALSE),0)</f>
        <v>0</v>
      </c>
      <c r="FQ200">
        <f>IF(AND(FQ$2&lt;=$J200,$J200&lt;='Two cycles - Optimise'!$B$4),_xlfn.BINOM.DIST(FQ$2,'Two cycles - Optimise'!$B$4,'Two cycles - Optimise'!$B$3,FALSE),0)</f>
        <v>0</v>
      </c>
      <c r="FR200">
        <f>IF(AND(FR$2&lt;=$J200,$J200&lt;='Two cycles - Optimise'!$B$4),_xlfn.BINOM.DIST(FR$2,'Two cycles - Optimise'!$B$4,'Two cycles - Optimise'!$B$3,FALSE),0)</f>
        <v>0</v>
      </c>
      <c r="FS200">
        <f>IF(AND(FS$2&lt;=$J200,$J200&lt;='Two cycles - Optimise'!$B$4),_xlfn.BINOM.DIST(FS$2,'Two cycles - Optimise'!$B$4,'Two cycles - Optimise'!$B$3,FALSE),0)</f>
        <v>0</v>
      </c>
      <c r="FT200">
        <f>IF(AND(FT$2&lt;=$J200,$J200&lt;='Two cycles - Optimise'!$B$4),_xlfn.BINOM.DIST(FT$2,'Two cycles - Optimise'!$B$4,'Two cycles - Optimise'!$B$3,FALSE),0)</f>
        <v>0</v>
      </c>
      <c r="FU200">
        <f>IF(AND(FU$2&lt;=$J200,$J200&lt;='Two cycles - Optimise'!$B$4),_xlfn.BINOM.DIST(FU$2,'Two cycles - Optimise'!$B$4,'Two cycles - Optimise'!$B$3,FALSE),0)</f>
        <v>0</v>
      </c>
      <c r="FV200">
        <f>IF(AND(FV$2&lt;=$J200,$J200&lt;='Two cycles - Optimise'!$B$4),_xlfn.BINOM.DIST(FV$2,'Two cycles - Optimise'!$B$4,'Two cycles - Optimise'!$B$3,FALSE),0)</f>
        <v>0</v>
      </c>
      <c r="FW200">
        <f>IF(AND(FW$2&lt;=$J200,$J200&lt;='Two cycles - Optimise'!$B$4),_xlfn.BINOM.DIST(FW$2,'Two cycles - Optimise'!$B$4,'Two cycles - Optimise'!$B$3,FALSE),0)</f>
        <v>0</v>
      </c>
      <c r="FX200">
        <f>IF(AND(FX$2&lt;=$J200,$J200&lt;='Two cycles - Optimise'!$B$4),_xlfn.BINOM.DIST(FX$2,'Two cycles - Optimise'!$B$4,'Two cycles - Optimise'!$B$3,FALSE),0)</f>
        <v>0</v>
      </c>
      <c r="FY200">
        <f>IF(AND(FY$2&lt;=$J200,$J200&lt;='Two cycles - Optimise'!$B$4),_xlfn.BINOM.DIST(FY$2,'Two cycles - Optimise'!$B$4,'Two cycles - Optimise'!$B$3,FALSE),0)</f>
        <v>0</v>
      </c>
      <c r="FZ200">
        <f>IF(AND(FZ$2&lt;=$J200,$J200&lt;='Two cycles - Optimise'!$B$4),_xlfn.BINOM.DIST(FZ$2,'Two cycles - Optimise'!$B$4,'Two cycles - Optimise'!$B$3,FALSE),0)</f>
        <v>0</v>
      </c>
      <c r="GA200">
        <f>IF(AND(GA$2&lt;=$J200,$J200&lt;='Two cycles - Optimise'!$B$4),_xlfn.BINOM.DIST(GA$2,'Two cycles - Optimise'!$B$4,'Two cycles - Optimise'!$B$3,FALSE),0)</f>
        <v>0</v>
      </c>
      <c r="GB200">
        <f>IF(AND(GB$2&lt;=$J200,$J200&lt;='Two cycles - Optimise'!$B$4),_xlfn.BINOM.DIST(GB$2,'Two cycles - Optimise'!$B$4,'Two cycles - Optimise'!$B$3,FALSE),0)</f>
        <v>0</v>
      </c>
      <c r="GC200">
        <f>IF(AND(GC$2&lt;=$J200,$J200&lt;='Two cycles - Optimise'!$B$4),_xlfn.BINOM.DIST(GC$2,'Two cycles - Optimise'!$B$4,'Two cycles - Optimise'!$B$3,FALSE),0)</f>
        <v>0</v>
      </c>
      <c r="GD200">
        <f>IF(AND(GD$2&lt;=$J200,$J200&lt;='Two cycles - Optimise'!$B$4),_xlfn.BINOM.DIST(GD$2,'Two cycles - Optimise'!$B$4,'Two cycles - Optimise'!$B$3,FALSE),0)</f>
        <v>0</v>
      </c>
      <c r="GE200">
        <f>IF(AND(GE$2&lt;=$J200,$J200&lt;='Two cycles - Optimise'!$B$4),_xlfn.BINOM.DIST(GE$2,'Two cycles - Optimise'!$B$4,'Two cycles - Optimise'!$B$3,FALSE),0)</f>
        <v>0</v>
      </c>
      <c r="GF200">
        <f>IF(AND(GF$2&lt;=$J200,$J200&lt;='Two cycles - Optimise'!$B$4),_xlfn.BINOM.DIST(GF$2,'Two cycles - Optimise'!$B$4,'Two cycles - Optimise'!$B$3,FALSE),0)</f>
        <v>0</v>
      </c>
      <c r="GG200">
        <f>IF(AND(GG$2&lt;=$J200,$J200&lt;='Two cycles - Optimise'!$B$4),_xlfn.BINOM.DIST(GG$2,'Two cycles - Optimise'!$B$4,'Two cycles - Optimise'!$B$3,FALSE),0)</f>
        <v>0</v>
      </c>
      <c r="GH200">
        <f>IF(AND(GH$2&lt;=$J200,$J200&lt;='Two cycles - Optimise'!$B$4),_xlfn.BINOM.DIST(GH$2,'Two cycles - Optimise'!$B$4,'Two cycles - Optimise'!$B$3,FALSE),0)</f>
        <v>0</v>
      </c>
      <c r="GI200">
        <f>IF(AND(GI$2&lt;=$J200,$J200&lt;='Two cycles - Optimise'!$B$4),_xlfn.BINOM.DIST(GI$2,'Two cycles - Optimise'!$B$4,'Two cycles - Optimise'!$B$3,FALSE),0)</f>
        <v>0</v>
      </c>
      <c r="GJ200">
        <f>IF(AND(GJ$2&lt;=$J200,$J200&lt;='Two cycles - Optimise'!$B$4),_xlfn.BINOM.DIST(GJ$2,'Two cycles - Optimise'!$B$4,'Two cycles - Optimise'!$B$3,FALSE),0)</f>
        <v>0</v>
      </c>
      <c r="GK200">
        <f>IF(AND(GK$2&lt;=$J200,$J200&lt;='Two cycles - Optimise'!$B$4),_xlfn.BINOM.DIST(GK$2,'Two cycles - Optimise'!$B$4,'Two cycles - Optimise'!$B$3,FALSE),0)</f>
        <v>0</v>
      </c>
      <c r="GL200">
        <f>IF(AND(GL$2&lt;=$J200,$J200&lt;='Two cycles - Optimise'!$B$4),_xlfn.BINOM.DIST(GL$2,'Two cycles - Optimise'!$B$4,'Two cycles - Optimise'!$B$3,FALSE),0)</f>
        <v>0</v>
      </c>
      <c r="GM200">
        <f>IF(AND(GM$2&lt;=$J200,$J200&lt;='Two cycles - Optimise'!$B$4),_xlfn.BINOM.DIST(GM$2,'Two cycles - Optimise'!$B$4,'Two cycles - Optimise'!$B$3,FALSE),0)</f>
        <v>0</v>
      </c>
      <c r="GN200">
        <f>IF(AND(GN$2&lt;=$J200,$J200&lt;='Two cycles - Optimise'!$B$4),_xlfn.BINOM.DIST(GN$2,'Two cycles - Optimise'!$B$4,'Two cycles - Optimise'!$B$3,FALSE),0)</f>
        <v>0</v>
      </c>
      <c r="GO200">
        <f>IF(AND(GO$2&lt;=$J200,$J200&lt;='Two cycles - Optimise'!$B$4),_xlfn.BINOM.DIST(GO$2,'Two cycles - Optimise'!$B$4,'Two cycles - Optimise'!$B$3,FALSE),0)</f>
        <v>0</v>
      </c>
      <c r="GP200">
        <f>IF(AND(GP$2&lt;=$J200,$J200&lt;='Two cycles - Optimise'!$B$4),_xlfn.BINOM.DIST(GP$2,'Two cycles - Optimise'!$B$4,'Two cycles - Optimise'!$B$3,FALSE),0)</f>
        <v>0</v>
      </c>
      <c r="GQ200">
        <f>IF(AND(GQ$2&lt;=$J200,$J200&lt;='Two cycles - Optimise'!$B$4),_xlfn.BINOM.DIST(GQ$2,'Two cycles - Optimise'!$B$4,'Two cycles - Optimise'!$B$3,FALSE),0)</f>
        <v>0</v>
      </c>
      <c r="GR200">
        <f>IF(AND(GR$2&lt;=$J200,$J200&lt;='Two cycles - Optimise'!$B$4),_xlfn.BINOM.DIST(GR$2,'Two cycles - Optimise'!$B$4,'Two cycles - Optimise'!$B$3,FALSE),0)</f>
        <v>0</v>
      </c>
      <c r="GS200">
        <f>IF(AND(GS$2&lt;=$J200,$J200&lt;='Two cycles - Optimise'!$B$4),_xlfn.BINOM.DIST(GS$2,'Two cycles - Optimise'!$B$4,'Two cycles - Optimise'!$B$3,FALSE),0)</f>
        <v>0</v>
      </c>
      <c r="GT200">
        <f>IF(AND(GT$2&lt;=$J200,$J200&lt;='Two cycles - Optimise'!$B$4),_xlfn.BINOM.DIST(GT$2,'Two cycles - Optimise'!$B$4,'Two cycles - Optimise'!$B$3,FALSE),0)</f>
        <v>0</v>
      </c>
      <c r="GU200">
        <f>IF(AND(GU$2&lt;=$J200,$J200&lt;='Two cycles - Optimise'!$B$4),_xlfn.BINOM.DIST(GU$2,'Two cycles - Optimise'!$B$4,'Two cycles - Optimise'!$B$3,FALSE),0)</f>
        <v>0</v>
      </c>
      <c r="GV200">
        <f>IF(AND(GV$2&lt;=$J200,$J200&lt;='Two cycles - Optimise'!$B$4),_xlfn.BINOM.DIST(GV$2,'Two cycles - Optimise'!$B$4,'Two cycles - Optimise'!$B$3,FALSE),0)</f>
        <v>0</v>
      </c>
      <c r="GW200">
        <f>IF(AND(GW$2&lt;=$J200,$J200&lt;='Two cycles - Optimise'!$B$4),_xlfn.BINOM.DIST(GW$2,'Two cycles - Optimise'!$B$4,'Two cycles - Optimise'!$B$3,FALSE),0)</f>
        <v>0</v>
      </c>
      <c r="GX200">
        <f>IF(AND(GX$2&lt;=$J200,$J200&lt;='Two cycles - Optimise'!$B$4),_xlfn.BINOM.DIST(GX$2,'Two cycles - Optimise'!$B$4,'Two cycles - Optimise'!$B$3,FALSE),0)</f>
        <v>0</v>
      </c>
      <c r="GY200">
        <f>IF(AND(GY$2&lt;=$J200,$J200&lt;='Two cycles - Optimise'!$B$4),_xlfn.BINOM.DIST(GY$2,'Two cycles - Optimise'!$B$4,'Two cycles - Optimise'!$B$3,FALSE),0)</f>
        <v>0</v>
      </c>
      <c r="GZ200">
        <f>IF(AND(GZ$2&lt;=$J200,$J200&lt;='Two cycles - Optimise'!$B$4),_xlfn.BINOM.DIST(GZ$2,'Two cycles - Optimise'!$B$4,'Two cycles - Optimise'!$B$3,FALSE),0)</f>
        <v>0</v>
      </c>
      <c r="HA200">
        <f>IF(AND(HA$2&lt;=$J200,$J200&lt;='Two cycles - Optimise'!$B$4),_xlfn.BINOM.DIST(HA$2,'Two cycles - Optimise'!$B$4,'Two cycles - Optimise'!$B$3,FALSE),0)</f>
        <v>0</v>
      </c>
      <c r="HB200">
        <f>IF(AND(HB$2&lt;=$J200,$J200&lt;='Two cycles - Optimise'!$B$4),_xlfn.BINOM.DIST(HB$2,'Two cycles - Optimise'!$B$4,'Two cycles - Optimise'!$B$3,FALSE),0)</f>
        <v>0</v>
      </c>
      <c r="HC200">
        <f>IF(AND(HC$2&lt;=$J200,$J200&lt;='Two cycles - Optimise'!$B$4),_xlfn.BINOM.DIST(HC$2,'Two cycles - Optimise'!$B$4,'Two cycles - Optimise'!$B$3,FALSE),0)</f>
        <v>0</v>
      </c>
      <c r="HD200">
        <f>IF(AND(HD$2&lt;=$J200,$J200&lt;='Two cycles - Optimise'!$B$4),_xlfn.BINOM.DIST(HD$2,'Two cycles - Optimise'!$B$4,'Two cycles - Optimise'!$B$3,FALSE),0)</f>
        <v>0</v>
      </c>
      <c r="HE200">
        <f>IF(AND(HE$2&lt;=$J200,$J200&lt;='Two cycles - Optimise'!$B$4),_xlfn.BINOM.DIST(HE$2,'Two cycles - Optimise'!$B$4,'Two cycles - Optimise'!$B$3,FALSE),0)</f>
        <v>0</v>
      </c>
      <c r="HF200">
        <f>IF(AND(HF$2&lt;=$J200,$J200&lt;='Two cycles - Optimise'!$B$4),_xlfn.BINOM.DIST(HF$2,'Two cycles - Optimise'!$B$4,'Two cycles - Optimise'!$B$3,FALSE),0)</f>
        <v>0</v>
      </c>
      <c r="HG200">
        <f>IF(AND(HG$2&lt;=$J200,$J200&lt;='Two cycles - Optimise'!$B$4),_xlfn.BINOM.DIST(HG$2,'Two cycles - Optimise'!$B$4,'Two cycles - Optimise'!$B$3,FALSE),0)</f>
        <v>0</v>
      </c>
      <c r="HH200">
        <f>IF(AND(HH$2&lt;=$J200,$J200&lt;='Two cycles - Optimise'!$B$4),_xlfn.BINOM.DIST(HH$2,'Two cycles - Optimise'!$B$4,'Two cycles - Optimise'!$B$3,FALSE),0)</f>
        <v>0</v>
      </c>
      <c r="HI200">
        <f>IF(AND(HI$2&lt;=$J200,$J200&lt;='Two cycles - Optimise'!$B$4),_xlfn.BINOM.DIST(HI$2,'Two cycles - Optimise'!$B$4,'Two cycles - Optimise'!$B$3,FALSE),0)</f>
        <v>0</v>
      </c>
      <c r="HJ200">
        <f>IF(AND(HJ$2&lt;=$J200,$J200&lt;='Two cycles - Optimise'!$B$4),_xlfn.BINOM.DIST(HJ$2,'Two cycles - Optimise'!$B$4,'Two cycles - Optimise'!$B$3,FALSE),0)</f>
        <v>0</v>
      </c>
      <c r="HK200">
        <f>IF(AND(HK$2&lt;=$J200,$J200&lt;='Two cycles - Optimise'!$B$4),_xlfn.BINOM.DIST(HK$2,'Two cycles - Optimise'!$B$4,'Two cycles - Optimise'!$B$3,FALSE),0)</f>
        <v>0</v>
      </c>
      <c r="HL200">
        <f>IF(AND(HL$2&lt;=$J200,$J200&lt;='Two cycles - Optimise'!$B$4),_xlfn.BINOM.DIST(HL$2,'Two cycles - Optimise'!$B$4,'Two cycles - Optimise'!$B$3,FALSE),0)</f>
        <v>0</v>
      </c>
      <c r="HM200">
        <f>IF(AND(HM$2&lt;=$J200,$J200&lt;='Two cycles - Optimise'!$B$4),_xlfn.BINOM.DIST(HM$2,'Two cycles - Optimise'!$B$4,'Two cycles - Optimise'!$B$3,FALSE),0)</f>
        <v>0</v>
      </c>
      <c r="HN200">
        <f>IF(AND(HN$2&lt;=$J200,$J200&lt;='Two cycles - Optimise'!$B$4),_xlfn.BINOM.DIST(HN$2,'Two cycles - Optimise'!$B$4,'Two cycles - Optimise'!$B$3,FALSE),0)</f>
        <v>0</v>
      </c>
      <c r="HP200">
        <f>IF('Two cycles - Optimise'!$E$10&gt;($J200+HP$2),_xlfn.BINOM.DIST('Two cycles - Optimise'!$E$10-HP$2,'Two cycles - Optimise'!$B$4,'Two cycles - Optimise'!$B$3,TRUE)-_xlfn.BINOM.DIST($J200,'Two cycles - Optimise'!$B$4,'Two cycles - Optimise'!$B$3,TRUE),0)</f>
        <v>0</v>
      </c>
      <c r="HQ200">
        <f>IF('Two cycles - Optimise'!$E$10&gt;($J200+HQ$2),_xlfn.BINOM.DIST('Two cycles - Optimise'!$E$10-HQ$2,'Two cycles - Optimise'!$B$4,'Two cycles - Optimise'!$B$3,TRUE)-_xlfn.BINOM.DIST($J200,'Two cycles - Optimise'!$B$4,'Two cycles - Optimise'!$B$3,TRUE),0)</f>
        <v>0</v>
      </c>
      <c r="HR200">
        <f>IF('Two cycles - Optimise'!$E$10&gt;($J200+HR$2),_xlfn.BINOM.DIST('Two cycles - Optimise'!$E$10-HR$2,'Two cycles - Optimise'!$B$4,'Two cycles - Optimise'!$B$3,TRUE)-_xlfn.BINOM.DIST($J200,'Two cycles - Optimise'!$B$4,'Two cycles - Optimise'!$B$3,TRUE),0)</f>
        <v>0</v>
      </c>
      <c r="HS200">
        <f>IF('Two cycles - Optimise'!$E$10&gt;($J200+HS$2),_xlfn.BINOM.DIST('Two cycles - Optimise'!$E$10-HS$2,'Two cycles - Optimise'!$B$4,'Two cycles - Optimise'!$B$3,TRUE)-_xlfn.BINOM.DIST($J200,'Two cycles - Optimise'!$B$4,'Two cycles - Optimise'!$B$3,TRUE),0)</f>
        <v>0</v>
      </c>
      <c r="HT200">
        <f>IF('Two cycles - Optimise'!$E$10&gt;($J200+HT$2),_xlfn.BINOM.DIST('Two cycles - Optimise'!$E$10-HT$2,'Two cycles - Optimise'!$B$4,'Two cycles - Optimise'!$B$3,TRUE)-_xlfn.BINOM.DIST($J200,'Two cycles - Optimise'!$B$4,'Two cycles - Optimise'!$B$3,TRUE),0)</f>
        <v>0</v>
      </c>
      <c r="HU200">
        <f>IF('Two cycles - Optimise'!$E$10&gt;($J200+HU$2),_xlfn.BINOM.DIST('Two cycles - Optimise'!$E$10-HU$2,'Two cycles - Optimise'!$B$4,'Two cycles - Optimise'!$B$3,TRUE)-_xlfn.BINOM.DIST($J200,'Two cycles - Optimise'!$B$4,'Two cycles - Optimise'!$B$3,TRUE),0)</f>
        <v>0</v>
      </c>
      <c r="HV200">
        <f>IF('Two cycles - Optimise'!$E$10&gt;($J200+HV$2),_xlfn.BINOM.DIST('Two cycles - Optimise'!$E$10-HV$2,'Two cycles - Optimise'!$B$4,'Two cycles - Optimise'!$B$3,TRUE)-_xlfn.BINOM.DIST($J200,'Two cycles - Optimise'!$B$4,'Two cycles - Optimise'!$B$3,TRUE),0)</f>
        <v>0</v>
      </c>
      <c r="HW200">
        <f>IF('Two cycles - Optimise'!$E$10&gt;($J200+HW$2),_xlfn.BINOM.DIST('Two cycles - Optimise'!$E$10-HW$2,'Two cycles - Optimise'!$B$4,'Two cycles - Optimise'!$B$3,TRUE)-_xlfn.BINOM.DIST($J200,'Two cycles - Optimise'!$B$4,'Two cycles - Optimise'!$B$3,TRUE),0)</f>
        <v>0</v>
      </c>
      <c r="HX200">
        <f>IF('Two cycles - Optimise'!$E$10&gt;($J200+HX$2),_xlfn.BINOM.DIST('Two cycles - Optimise'!$E$10-HX$2,'Two cycles - Optimise'!$B$4,'Two cycles - Optimise'!$B$3,TRUE)-_xlfn.BINOM.DIST($J200,'Two cycles - Optimise'!$B$4,'Two cycles - Optimise'!$B$3,TRUE),0)</f>
        <v>0</v>
      </c>
      <c r="HY200">
        <f>IF('Two cycles - Optimise'!$E$10&gt;($J200+HY$2),_xlfn.BINOM.DIST('Two cycles - Optimise'!$E$10-HY$2,'Two cycles - Optimise'!$B$4,'Two cycles - Optimise'!$B$3,TRUE)-_xlfn.BINOM.DIST($J200,'Two cycles - Optimise'!$B$4,'Two cycles - Optimise'!$B$3,TRUE),0)</f>
        <v>0</v>
      </c>
      <c r="HZ200">
        <f>IF('Two cycles - Optimise'!$E$10&gt;($J200+HZ$2),_xlfn.BINOM.DIST('Two cycles - Optimise'!$E$10-HZ$2,'Two cycles - Optimise'!$B$4,'Two cycles - Optimise'!$B$3,TRUE)-_xlfn.BINOM.DIST($J200,'Two cycles - Optimise'!$B$4,'Two cycles - Optimise'!$B$3,TRUE),0)</f>
        <v>0</v>
      </c>
      <c r="IA200">
        <f>IF('Two cycles - Optimise'!$E$10&gt;($J200+IA$2),_xlfn.BINOM.DIST('Two cycles - Optimise'!$E$10-IA$2,'Two cycles - Optimise'!$B$4,'Two cycles - Optimise'!$B$3,TRUE)-_xlfn.BINOM.DIST($J200,'Two cycles - Optimise'!$B$4,'Two cycles - Optimise'!$B$3,TRUE),0)</f>
        <v>0</v>
      </c>
      <c r="IB200">
        <f>IF('Two cycles - Optimise'!$E$10&gt;($J200+IB$2),_xlfn.BINOM.DIST('Two cycles - Optimise'!$E$10-IB$2,'Two cycles - Optimise'!$B$4,'Two cycles - Optimise'!$B$3,TRUE)-_xlfn.BINOM.DIST($J200,'Two cycles - Optimise'!$B$4,'Two cycles - Optimise'!$B$3,TRUE),0)</f>
        <v>0</v>
      </c>
      <c r="IC200">
        <f>IF('Two cycles - Optimise'!$E$10&gt;($J200+IC$2),_xlfn.BINOM.DIST('Two cycles - Optimise'!$E$10-IC$2,'Two cycles - Optimise'!$B$4,'Two cycles - Optimise'!$B$3,TRUE)-_xlfn.BINOM.DIST($J200,'Two cycles - Optimise'!$B$4,'Two cycles - Optimise'!$B$3,TRUE),0)</f>
        <v>0</v>
      </c>
      <c r="ID200">
        <f>IF('Two cycles - Optimise'!$E$10&gt;($J200+ID$2),_xlfn.BINOM.DIST('Two cycles - Optimise'!$E$10-ID$2,'Two cycles - Optimise'!$B$4,'Two cycles - Optimise'!$B$3,TRUE)-_xlfn.BINOM.DIST($J200,'Two cycles - Optimise'!$B$4,'Two cycles - Optimise'!$B$3,TRUE),0)</f>
        <v>0</v>
      </c>
      <c r="IE200">
        <f>IF('Two cycles - Optimise'!$E$10&gt;($J200+IE$2),_xlfn.BINOM.DIST('Two cycles - Optimise'!$E$10-IE$2,'Two cycles - Optimise'!$B$4,'Two cycles - Optimise'!$B$3,TRUE)-_xlfn.BINOM.DIST($J200,'Two cycles - Optimise'!$B$4,'Two cycles - Optimise'!$B$3,TRUE),0)</f>
        <v>0</v>
      </c>
      <c r="IF200">
        <f>IF('Two cycles - Optimise'!$E$10&gt;($J200+IF$2),_xlfn.BINOM.DIST('Two cycles - Optimise'!$E$10-IF$2,'Two cycles - Optimise'!$B$4,'Two cycles - Optimise'!$B$3,TRUE)-_xlfn.BINOM.DIST($J200,'Two cycles - Optimise'!$B$4,'Two cycles - Optimise'!$B$3,TRUE),0)</f>
        <v>0</v>
      </c>
      <c r="IG200">
        <f>IF('Two cycles - Optimise'!$E$10&gt;($J200+IG$2),_xlfn.BINOM.DIST('Two cycles - Optimise'!$E$10-IG$2,'Two cycles - Optimise'!$B$4,'Two cycles - Optimise'!$B$3,TRUE)-_xlfn.BINOM.DIST($J200,'Two cycles - Optimise'!$B$4,'Two cycles - Optimise'!$B$3,TRUE),0)</f>
        <v>0</v>
      </c>
      <c r="IH200">
        <f>IF('Two cycles - Optimise'!$E$10&gt;($J200+IH$2),_xlfn.BINOM.DIST('Two cycles - Optimise'!$E$10-IH$2,'Two cycles - Optimise'!$B$4,'Two cycles - Optimise'!$B$3,TRUE)-_xlfn.BINOM.DIST($J200,'Two cycles - Optimise'!$B$4,'Two cycles - Optimise'!$B$3,TRUE),0)</f>
        <v>0</v>
      </c>
      <c r="II200">
        <f>IF('Two cycles - Optimise'!$E$10&gt;($J200+II$2),_xlfn.BINOM.DIST('Two cycles - Optimise'!$E$10-II$2,'Two cycles - Optimise'!$B$4,'Two cycles - Optimise'!$B$3,TRUE)-_xlfn.BINOM.DIST($J200,'Two cycles - Optimise'!$B$4,'Two cycles - Optimise'!$B$3,TRUE),0)</f>
        <v>0</v>
      </c>
      <c r="IJ200">
        <f>IF('Two cycles - Optimise'!$E$10&gt;($J200+IJ$2),_xlfn.BINOM.DIST('Two cycles - Optimise'!$E$10-IJ$2,'Two cycles - Optimise'!$B$4,'Two cycles - Optimise'!$B$3,TRUE)-_xlfn.BINOM.DIST($J200,'Two cycles - Optimise'!$B$4,'Two cycles - Optimise'!$B$3,TRUE),0)</f>
        <v>0</v>
      </c>
      <c r="IK200">
        <f>IF('Two cycles - Optimise'!$E$10&gt;($J200+IK$2),_xlfn.BINOM.DIST('Two cycles - Optimise'!$E$10-IK$2,'Two cycles - Optimise'!$B$4,'Two cycles - Optimise'!$B$3,TRUE)-_xlfn.BINOM.DIST($J200,'Two cycles - Optimise'!$B$4,'Two cycles - Optimise'!$B$3,TRUE),0)</f>
        <v>0</v>
      </c>
      <c r="IL200">
        <f>IF('Two cycles - Optimise'!$E$10&gt;($J200+IL$2),_xlfn.BINOM.DIST('Two cycles - Optimise'!$E$10-IL$2,'Two cycles - Optimise'!$B$4,'Two cycles - Optimise'!$B$3,TRUE)-_xlfn.BINOM.DIST($J200,'Two cycles - Optimise'!$B$4,'Two cycles - Optimise'!$B$3,TRUE),0)</f>
        <v>0</v>
      </c>
      <c r="IM200">
        <f>IF('Two cycles - Optimise'!$E$10&gt;($J200+IM$2),_xlfn.BINOM.DIST('Two cycles - Optimise'!$E$10-IM$2,'Two cycles - Optimise'!$B$4,'Two cycles - Optimise'!$B$3,TRUE)-_xlfn.BINOM.DIST($J200,'Two cycles - Optimise'!$B$4,'Two cycles - Optimise'!$B$3,TRUE),0)</f>
        <v>0</v>
      </c>
      <c r="IN200">
        <f>IF('Two cycles - Optimise'!$E$10&gt;($J200+IN$2),_xlfn.BINOM.DIST('Two cycles - Optimise'!$E$10-IN$2,'Two cycles - Optimise'!$B$4,'Two cycles - Optimise'!$B$3,TRUE)-_xlfn.BINOM.DIST($J200,'Two cycles - Optimise'!$B$4,'Two cycles - Optimise'!$B$3,TRUE),0)</f>
        <v>0</v>
      </c>
      <c r="IO200">
        <f>IF('Two cycles - Optimise'!$E$10&gt;($J200+IO$2),_xlfn.BINOM.DIST('Two cycles - Optimise'!$E$10-IO$2,'Two cycles - Optimise'!$B$4,'Two cycles - Optimise'!$B$3,TRUE)-_xlfn.BINOM.DIST($J200,'Two cycles - Optimise'!$B$4,'Two cycles - Optimise'!$B$3,TRUE),0)</f>
        <v>0</v>
      </c>
      <c r="IP200">
        <f>IF('Two cycles - Optimise'!$E$10&gt;($J200+IP$2),_xlfn.BINOM.DIST('Two cycles - Optimise'!$E$10-IP$2,'Two cycles - Optimise'!$B$4,'Two cycles - Optimise'!$B$3,TRUE)-_xlfn.BINOM.DIST($J200,'Two cycles - Optimise'!$B$4,'Two cycles - Optimise'!$B$3,TRUE),0)</f>
        <v>0</v>
      </c>
      <c r="IQ200">
        <f>IF('Two cycles - Optimise'!$E$10&gt;($J200+IQ$2),_xlfn.BINOM.DIST('Two cycles - Optimise'!$E$10-IQ$2,'Two cycles - Optimise'!$B$4,'Two cycles - Optimise'!$B$3,TRUE)-_xlfn.BINOM.DIST($J200,'Two cycles - Optimise'!$B$4,'Two cycles - Optimise'!$B$3,TRUE),0)</f>
        <v>0</v>
      </c>
      <c r="IR200">
        <f>IF('Two cycles - Optimise'!$E$10&gt;($J200+IR$2),_xlfn.BINOM.DIST('Two cycles - Optimise'!$E$10-IR$2,'Two cycles - Optimise'!$B$4,'Two cycles - Optimise'!$B$3,TRUE)-_xlfn.BINOM.DIST($J200,'Two cycles - Optimise'!$B$4,'Two cycles - Optimise'!$B$3,TRUE),0)</f>
        <v>0</v>
      </c>
      <c r="IS200">
        <f>IF('Two cycles - Optimise'!$E$10&gt;($J200+IS$2),_xlfn.BINOM.DIST('Two cycles - Optimise'!$E$10-IS$2,'Two cycles - Optimise'!$B$4,'Two cycles - Optimise'!$B$3,TRUE)-_xlfn.BINOM.DIST($J200,'Two cycles - Optimise'!$B$4,'Two cycles - Optimise'!$B$3,TRUE),0)</f>
        <v>0</v>
      </c>
      <c r="IT200">
        <f>IF('Two cycles - Optimise'!$E$10&gt;($J200+IT$2),_xlfn.BINOM.DIST('Two cycles - Optimise'!$E$10-IT$2,'Two cycles - Optimise'!$B$4,'Two cycles - Optimise'!$B$3,TRUE)-_xlfn.BINOM.DIST($J200,'Two cycles - Optimise'!$B$4,'Two cycles - Optimise'!$B$3,TRUE),0)</f>
        <v>0</v>
      </c>
      <c r="IU200">
        <f>IF('Two cycles - Optimise'!$E$10&gt;($J200+IU$2),_xlfn.BINOM.DIST('Two cycles - Optimise'!$E$10-IU$2,'Two cycles - Optimise'!$B$4,'Two cycles - Optimise'!$B$3,TRUE)-_xlfn.BINOM.DIST($J200,'Two cycles - Optimise'!$B$4,'Two cycles - Optimise'!$B$3,TRUE),0)</f>
        <v>0</v>
      </c>
      <c r="IV200">
        <f>IF('Two cycles - Optimise'!$E$10&gt;($J200+IV$2),_xlfn.BINOM.DIST('Two cycles - Optimise'!$E$10-IV$2,'Two cycles - Optimise'!$B$4,'Two cycles - Optimise'!$B$3,TRUE)-_xlfn.BINOM.DIST($J200,'Two cycles - Optimise'!$B$4,'Two cycles - Optimise'!$B$3,TRUE),0)</f>
        <v>0</v>
      </c>
      <c r="IW200">
        <f>IF('Two cycles - Optimise'!$E$10&gt;($J200+IW$2),_xlfn.BINOM.DIST('Two cycles - Optimise'!$E$10-IW$2,'Two cycles - Optimise'!$B$4,'Two cycles - Optimise'!$B$3,TRUE)-_xlfn.BINOM.DIST($J200,'Two cycles - Optimise'!$B$4,'Two cycles - Optimise'!$B$3,TRUE),0)</f>
        <v>0</v>
      </c>
      <c r="IX200">
        <f>IF('Two cycles - Optimise'!$E$10&gt;($J200+IX$2),_xlfn.BINOM.DIST('Two cycles - Optimise'!$E$10-IX$2,'Two cycles - Optimise'!$B$4,'Two cycles - Optimise'!$B$3,TRUE)-_xlfn.BINOM.DIST($J200,'Two cycles - Optimise'!$B$4,'Two cycles - Optimise'!$B$3,TRUE),0)</f>
        <v>0</v>
      </c>
      <c r="IY200">
        <f>IF('Two cycles - Optimise'!$E$10&gt;($J200+IY$2),_xlfn.BINOM.DIST('Two cycles - Optimise'!$E$10-IY$2,'Two cycles - Optimise'!$B$4,'Two cycles - Optimise'!$B$3,TRUE)-_xlfn.BINOM.DIST($J200,'Two cycles - Optimise'!$B$4,'Two cycles - Optimise'!$B$3,TRUE),0)</f>
        <v>0</v>
      </c>
      <c r="IZ200">
        <f>IF('Two cycles - Optimise'!$E$10&gt;($J200+IZ$2),_xlfn.BINOM.DIST('Two cycles - Optimise'!$E$10-IZ$2,'Two cycles - Optimise'!$B$4,'Two cycles - Optimise'!$B$3,TRUE)-_xlfn.BINOM.DIST($J200,'Two cycles - Optimise'!$B$4,'Two cycles - Optimise'!$B$3,TRUE),0)</f>
        <v>0</v>
      </c>
      <c r="JA200">
        <f>IF('Two cycles - Optimise'!$E$10&gt;($J200+JA$2),_xlfn.BINOM.DIST('Two cycles - Optimise'!$E$10-JA$2,'Two cycles - Optimise'!$B$4,'Two cycles - Optimise'!$B$3,TRUE)-_xlfn.BINOM.DIST($J200,'Two cycles - Optimise'!$B$4,'Two cycles - Optimise'!$B$3,TRUE),0)</f>
        <v>0</v>
      </c>
      <c r="JB200">
        <f>IF('Two cycles - Optimise'!$E$10&gt;($J200+JB$2),_xlfn.BINOM.DIST('Two cycles - Optimise'!$E$10-JB$2,'Two cycles - Optimise'!$B$4,'Two cycles - Optimise'!$B$3,TRUE)-_xlfn.BINOM.DIST($J200,'Two cycles - Optimise'!$B$4,'Two cycles - Optimise'!$B$3,TRUE),0)</f>
        <v>0</v>
      </c>
      <c r="JC200">
        <f>IF('Two cycles - Optimise'!$E$10&gt;($J200+JC$2),_xlfn.BINOM.DIST('Two cycles - Optimise'!$E$10-JC$2,'Two cycles - Optimise'!$B$4,'Two cycles - Optimise'!$B$3,TRUE)-_xlfn.BINOM.DIST($J200,'Two cycles - Optimise'!$B$4,'Two cycles - Optimise'!$B$3,TRUE),0)</f>
        <v>0</v>
      </c>
      <c r="JD200">
        <f>IF('Two cycles - Optimise'!$E$10&gt;($J200+JD$2),_xlfn.BINOM.DIST('Two cycles - Optimise'!$E$10-JD$2,'Two cycles - Optimise'!$B$4,'Two cycles - Optimise'!$B$3,TRUE)-_xlfn.BINOM.DIST($J200,'Two cycles - Optimise'!$B$4,'Two cycles - Optimise'!$B$3,TRUE),0)</f>
        <v>0</v>
      </c>
      <c r="JE200">
        <f>IF('Two cycles - Optimise'!$E$10&gt;($J200+JE$2),_xlfn.BINOM.DIST('Two cycles - Optimise'!$E$10-JE$2,'Two cycles - Optimise'!$B$4,'Two cycles - Optimise'!$B$3,TRUE)-_xlfn.BINOM.DIST($J200,'Two cycles - Optimise'!$B$4,'Two cycles - Optimise'!$B$3,TRUE),0)</f>
        <v>0</v>
      </c>
      <c r="JF200">
        <f>IF('Two cycles - Optimise'!$E$10&gt;($J200+JF$2),_xlfn.BINOM.DIST('Two cycles - Optimise'!$E$10-JF$2,'Two cycles - Optimise'!$B$4,'Two cycles - Optimise'!$B$3,TRUE)-_xlfn.BINOM.DIST($J200,'Two cycles - Optimise'!$B$4,'Two cycles - Optimise'!$B$3,TRUE),0)</f>
        <v>0</v>
      </c>
      <c r="JG200">
        <f>IF('Two cycles - Optimise'!$E$10&gt;($J200+JG$2),_xlfn.BINOM.DIST('Two cycles - Optimise'!$E$10-JG$2,'Two cycles - Optimise'!$B$4,'Two cycles - Optimise'!$B$3,TRUE)-_xlfn.BINOM.DIST($J200,'Two cycles - Optimise'!$B$4,'Two cycles - Optimise'!$B$3,TRUE),0)</f>
        <v>0</v>
      </c>
      <c r="JH200">
        <f>IF('Two cycles - Optimise'!$E$10&gt;($J200+JH$2),_xlfn.BINOM.DIST('Two cycles - Optimise'!$E$10-JH$2,'Two cycles - Optimise'!$B$4,'Two cycles - Optimise'!$B$3,TRUE)-_xlfn.BINOM.DIST($J200,'Two cycles - Optimise'!$B$4,'Two cycles - Optimise'!$B$3,TRUE),0)</f>
        <v>0</v>
      </c>
      <c r="JI200">
        <f>IF('Two cycles - Optimise'!$E$10&gt;($J200+JI$2),_xlfn.BINOM.DIST('Two cycles - Optimise'!$E$10-JI$2,'Two cycles - Optimise'!$B$4,'Two cycles - Optimise'!$B$3,TRUE)-_xlfn.BINOM.DIST($J200,'Two cycles - Optimise'!$B$4,'Two cycles - Optimise'!$B$3,TRUE),0)</f>
        <v>0</v>
      </c>
      <c r="JJ200">
        <f>IF('Two cycles - Optimise'!$E$10&gt;($J200+JJ$2),_xlfn.BINOM.DIST('Two cycles - Optimise'!$E$10-JJ$2,'Two cycles - Optimise'!$B$4,'Two cycles - Optimise'!$B$3,TRUE)-_xlfn.BINOM.DIST($J200,'Two cycles - Optimise'!$B$4,'Two cycles - Optimise'!$B$3,TRUE),0)</f>
        <v>0</v>
      </c>
      <c r="JK200">
        <f>IF('Two cycles - Optimise'!$E$10&gt;($J200+JK$2),_xlfn.BINOM.DIST('Two cycles - Optimise'!$E$10-JK$2,'Two cycles - Optimise'!$B$4,'Two cycles - Optimise'!$B$3,TRUE)-_xlfn.BINOM.DIST($J200,'Two cycles - Optimise'!$B$4,'Two cycles - Optimise'!$B$3,TRUE),0)</f>
        <v>0</v>
      </c>
      <c r="JL200">
        <f>IF('Two cycles - Optimise'!$E$10&gt;($J200+JL$2),_xlfn.BINOM.DIST('Two cycles - Optimise'!$E$10-JL$2,'Two cycles - Optimise'!$B$4,'Two cycles - Optimise'!$B$3,TRUE)-_xlfn.BINOM.DIST($J200,'Two cycles - Optimise'!$B$4,'Two cycles - Optimise'!$B$3,TRUE),0)</f>
        <v>0</v>
      </c>
      <c r="JM200">
        <f>IF('Two cycles - Optimise'!$E$10&gt;($J200+JM$2),_xlfn.BINOM.DIST('Two cycles - Optimise'!$E$10-JM$2,'Two cycles - Optimise'!$B$4,'Two cycles - Optimise'!$B$3,TRUE)-_xlfn.BINOM.DIST($J200,'Two cycles - Optimise'!$B$4,'Two cycles - Optimise'!$B$3,TRUE),0)</f>
        <v>0</v>
      </c>
      <c r="JN200">
        <f>IF('Two cycles - Optimise'!$E$10&gt;($J200+JN$2),_xlfn.BINOM.DIST('Two cycles - Optimise'!$E$10-JN$2,'Two cycles - Optimise'!$B$4,'Two cycles - Optimise'!$B$3,TRUE)-_xlfn.BINOM.DIST($J200,'Two cycles - Optimise'!$B$4,'Two cycles - Optimise'!$B$3,TRUE),0)</f>
        <v>0</v>
      </c>
      <c r="JO200">
        <f>IF('Two cycles - Optimise'!$E$10&gt;($J200+JO$2),_xlfn.BINOM.DIST('Two cycles - Optimise'!$E$10-JO$2,'Two cycles - Optimise'!$B$4,'Two cycles - Optimise'!$B$3,TRUE)-_xlfn.BINOM.DIST($J200,'Two cycles - Optimise'!$B$4,'Two cycles - Optimise'!$B$3,TRUE),0)</f>
        <v>0</v>
      </c>
      <c r="JP200">
        <f>IF('Two cycles - Optimise'!$E$10&gt;($J200+JP$2),_xlfn.BINOM.DIST('Two cycles - Optimise'!$E$10-JP$2,'Two cycles - Optimise'!$B$4,'Two cycles - Optimise'!$B$3,TRUE)-_xlfn.BINOM.DIST($J200,'Two cycles - Optimise'!$B$4,'Two cycles - Optimise'!$B$3,TRUE),0)</f>
        <v>0</v>
      </c>
      <c r="JQ200">
        <f>IF('Two cycles - Optimise'!$E$10&gt;($J200+JQ$2),_xlfn.BINOM.DIST('Two cycles - Optimise'!$E$10-JQ$2,'Two cycles - Optimise'!$B$4,'Two cycles - Optimise'!$B$3,TRUE)-_xlfn.BINOM.DIST($J200,'Two cycles - Optimise'!$B$4,'Two cycles - Optimise'!$B$3,TRUE),0)</f>
        <v>0</v>
      </c>
      <c r="JR200">
        <f>IF('Two cycles - Optimise'!$E$10&gt;($J200+JR$2),_xlfn.BINOM.DIST('Two cycles - Optimise'!$E$10-JR$2,'Two cycles - Optimise'!$B$4,'Two cycles - Optimise'!$B$3,TRUE)-_xlfn.BINOM.DIST($J200,'Two cycles - Optimise'!$B$4,'Two cycles - Optimise'!$B$3,TRUE),0)</f>
        <v>0</v>
      </c>
      <c r="JS200">
        <f>IF('Two cycles - Optimise'!$E$10&gt;($J200+JS$2),_xlfn.BINOM.DIST('Two cycles - Optimise'!$E$10-JS$2,'Two cycles - Optimise'!$B$4,'Two cycles - Optimise'!$B$3,TRUE)-_xlfn.BINOM.DIST($J200,'Two cycles - Optimise'!$B$4,'Two cycles - Optimise'!$B$3,TRUE),0)</f>
        <v>0</v>
      </c>
      <c r="JT200">
        <f>IF('Two cycles - Optimise'!$E$10&gt;($J200+JT$2),_xlfn.BINOM.DIST('Two cycles - Optimise'!$E$10-JT$2,'Two cycles - Optimise'!$B$4,'Two cycles - Optimise'!$B$3,TRUE)-_xlfn.BINOM.DIST($J200,'Two cycles - Optimise'!$B$4,'Two cycles - Optimise'!$B$3,TRUE),0)</f>
        <v>0</v>
      </c>
      <c r="JU200">
        <f>IF('Two cycles - Optimise'!$E$10&gt;($J200+JU$2),_xlfn.BINOM.DIST('Two cycles - Optimise'!$E$10-JU$2,'Two cycles - Optimise'!$B$4,'Two cycles - Optimise'!$B$3,TRUE)-_xlfn.BINOM.DIST($J200,'Two cycles - Optimise'!$B$4,'Two cycles - Optimise'!$B$3,TRUE),0)</f>
        <v>0</v>
      </c>
      <c r="JV200">
        <f>IF('Two cycles - Optimise'!$E$10&gt;($J200+JV$2),_xlfn.BINOM.DIST('Two cycles - Optimise'!$E$10-JV$2,'Two cycles - Optimise'!$B$4,'Two cycles - Optimise'!$B$3,TRUE)-_xlfn.BINOM.DIST($J200,'Two cycles - Optimise'!$B$4,'Two cycles - Optimise'!$B$3,TRUE),0)</f>
        <v>0</v>
      </c>
      <c r="JW200">
        <f>IF('Two cycles - Optimise'!$E$10&gt;($J200+JW$2),_xlfn.BINOM.DIST('Two cycles - Optimise'!$E$10-JW$2,'Two cycles - Optimise'!$B$4,'Two cycles - Optimise'!$B$3,TRUE)-_xlfn.BINOM.DIST($J200,'Two cycles - Optimise'!$B$4,'Two cycles - Optimise'!$B$3,TRUE),0)</f>
        <v>0</v>
      </c>
      <c r="JX200">
        <f>IF('Two cycles - Optimise'!$E$10&gt;($J200+JX$2),_xlfn.BINOM.DIST('Two cycles - Optimise'!$E$10-JX$2,'Two cycles - Optimise'!$B$4,'Two cycles - Optimise'!$B$3,TRUE)-_xlfn.BINOM.DIST($J200,'Two cycles - Optimise'!$B$4,'Two cycles - Optimise'!$B$3,TRUE),0)</f>
        <v>0</v>
      </c>
      <c r="JY200">
        <f>IF('Two cycles - Optimise'!$E$10&gt;($J200+JY$2),_xlfn.BINOM.DIST('Two cycles - Optimise'!$E$10-JY$2,'Two cycles - Optimise'!$B$4,'Two cycles - Optimise'!$B$3,TRUE)-_xlfn.BINOM.DIST($J200,'Two cycles - Optimise'!$B$4,'Two cycles - Optimise'!$B$3,TRUE),0)</f>
        <v>0</v>
      </c>
      <c r="JZ200">
        <f>IF('Two cycles - Optimise'!$E$10&gt;($J200+JZ$2),_xlfn.BINOM.DIST('Two cycles - Optimise'!$E$10-JZ$2,'Two cycles - Optimise'!$B$4,'Two cycles - Optimise'!$B$3,TRUE)-_xlfn.BINOM.DIST($J200,'Two cycles - Optimise'!$B$4,'Two cycles - Optimise'!$B$3,TRUE),0)</f>
        <v>0</v>
      </c>
      <c r="KA200">
        <f>IF('Two cycles - Optimise'!$E$10&gt;($J200+KA$2),_xlfn.BINOM.DIST('Two cycles - Optimise'!$E$10-KA$2,'Two cycles - Optimise'!$B$4,'Two cycles - Optimise'!$B$3,TRUE)-_xlfn.BINOM.DIST($J200,'Two cycles - Optimise'!$B$4,'Two cycles - Optimise'!$B$3,TRUE),0)</f>
        <v>0</v>
      </c>
      <c r="KB200">
        <f>IF('Two cycles - Optimise'!$E$10&gt;($J200+KB$2),_xlfn.BINOM.DIST('Two cycles - Optimise'!$E$10-KB$2,'Two cycles - Optimise'!$B$4,'Two cycles - Optimise'!$B$3,TRUE)-_xlfn.BINOM.DIST($J200,'Two cycles - Optimise'!$B$4,'Two cycles - Optimise'!$B$3,TRUE),0)</f>
        <v>0</v>
      </c>
      <c r="KC200">
        <f>IF('Two cycles - Optimise'!$E$10&gt;($J200+KC$2),_xlfn.BINOM.DIST('Two cycles - Optimise'!$E$10-KC$2,'Two cycles - Optimise'!$B$4,'Two cycles - Optimise'!$B$3,TRUE)-_xlfn.BINOM.DIST($J200,'Two cycles - Optimise'!$B$4,'Two cycles - Optimise'!$B$3,TRUE),0)</f>
        <v>0</v>
      </c>
      <c r="KD200">
        <f>IF('Two cycles - Optimise'!$E$10&gt;($J200+KD$2),_xlfn.BINOM.DIST('Two cycles - Optimise'!$E$10-KD$2,'Two cycles - Optimise'!$B$4,'Two cycles - Optimise'!$B$3,TRUE)-_xlfn.BINOM.DIST($J200,'Two cycles - Optimise'!$B$4,'Two cycles - Optimise'!$B$3,TRUE),0)</f>
        <v>0</v>
      </c>
      <c r="KE200">
        <f>IF('Two cycles - Optimise'!$E$10&gt;($J200+KE$2),_xlfn.BINOM.DIST('Two cycles - Optimise'!$E$10-KE$2,'Two cycles - Optimise'!$B$4,'Two cycles - Optimise'!$B$3,TRUE)-_xlfn.BINOM.DIST($J200,'Two cycles - Optimise'!$B$4,'Two cycles - Optimise'!$B$3,TRUE),0)</f>
        <v>0</v>
      </c>
      <c r="KF200">
        <f>IF('Two cycles - Optimise'!$E$10&gt;($J200+KF$2),_xlfn.BINOM.DIST('Two cycles - Optimise'!$E$10-KF$2,'Two cycles - Optimise'!$B$4,'Two cycles - Optimise'!$B$3,TRUE)-_xlfn.BINOM.DIST($J200,'Two cycles - Optimise'!$B$4,'Two cycles - Optimise'!$B$3,TRUE),0)</f>
        <v>0</v>
      </c>
      <c r="KG200">
        <f>IF('Two cycles - Optimise'!$E$10&gt;($J200+KG$2),_xlfn.BINOM.DIST('Two cycles - Optimise'!$E$10-KG$2,'Two cycles - Optimise'!$B$4,'Two cycles - Optimise'!$B$3,TRUE)-_xlfn.BINOM.DIST($J200,'Two cycles - Optimise'!$B$4,'Two cycles - Optimise'!$B$3,TRUE),0)</f>
        <v>0</v>
      </c>
      <c r="KH200">
        <f>IF('Two cycles - Optimise'!$E$10&gt;($J200+KH$2),_xlfn.BINOM.DIST('Two cycles - Optimise'!$E$10-KH$2,'Two cycles - Optimise'!$B$4,'Two cycles - Optimise'!$B$3,TRUE)-_xlfn.BINOM.DIST($J200,'Two cycles - Optimise'!$B$4,'Two cycles - Optimise'!$B$3,TRUE),0)</f>
        <v>0</v>
      </c>
      <c r="KI200">
        <f>IF('Two cycles - Optimise'!$E$10&gt;($J200+KI$2),_xlfn.BINOM.DIST('Two cycles - Optimise'!$E$10-KI$2,'Two cycles - Optimise'!$B$4,'Two cycles - Optimise'!$B$3,TRUE)-_xlfn.BINOM.DIST($J200,'Two cycles - Optimise'!$B$4,'Two cycles - Optimise'!$B$3,TRUE),0)</f>
        <v>0</v>
      </c>
      <c r="KJ200">
        <f>IF('Two cycles - Optimise'!$E$10&gt;($J200+KJ$2),_xlfn.BINOM.DIST('Two cycles - Optimise'!$E$10-KJ$2,'Two cycles - Optimise'!$B$4,'Two cycles - Optimise'!$B$3,TRUE)-_xlfn.BINOM.DIST($J200,'Two cycles - Optimise'!$B$4,'Two cycles - Optimise'!$B$3,TRUE),0)</f>
        <v>0</v>
      </c>
      <c r="KK200">
        <f>IF('Two cycles - Optimise'!$E$10&gt;($J200+KK$2),_xlfn.BINOM.DIST('Two cycles - Optimise'!$E$10-KK$2,'Two cycles - Optimise'!$B$4,'Two cycles - Optimise'!$B$3,TRUE)-_xlfn.BINOM.DIST($J200,'Two cycles - Optimise'!$B$4,'Two cycles - Optimise'!$B$3,TRUE),0)</f>
        <v>0</v>
      </c>
      <c r="KL200">
        <f>IF('Two cycles - Optimise'!$E$10&gt;($J200+KL$2),_xlfn.BINOM.DIST('Two cycles - Optimise'!$E$10-KL$2,'Two cycles - Optimise'!$B$4,'Two cycles - Optimise'!$B$3,TRUE)-_xlfn.BINOM.DIST($J200,'Two cycles - Optimise'!$B$4,'Two cycles - Optimise'!$B$3,TRUE),0)</f>
        <v>0</v>
      </c>
      <c r="KM200">
        <f>IF('Two cycles - Optimise'!$E$10&gt;($J200+KM$2),_xlfn.BINOM.DIST('Two cycles - Optimise'!$E$10-KM$2,'Two cycles - Optimise'!$B$4,'Two cycles - Optimise'!$B$3,TRUE)-_xlfn.BINOM.DIST($J200,'Two cycles - Optimise'!$B$4,'Two cycles - Optimise'!$B$3,TRUE),0)</f>
        <v>0</v>
      </c>
      <c r="KN200">
        <f>IF('Two cycles - Optimise'!$E$10&gt;($J200+KN$2),_xlfn.BINOM.DIST('Two cycles - Optimise'!$E$10-KN$2,'Two cycles - Optimise'!$B$4,'Two cycles - Optimise'!$B$3,TRUE)-_xlfn.BINOM.DIST($J200,'Two cycles - Optimise'!$B$4,'Two cycles - Optimise'!$B$3,TRUE),0)</f>
        <v>0</v>
      </c>
      <c r="KO200">
        <f>IF('Two cycles - Optimise'!$E$10&gt;($J200+KO$2),_xlfn.BINOM.DIST('Two cycles - Optimise'!$E$10-KO$2,'Two cycles - Optimise'!$B$4,'Two cycles - Optimise'!$B$3,TRUE)-_xlfn.BINOM.DIST($J200,'Two cycles - Optimise'!$B$4,'Two cycles - Optimise'!$B$3,TRUE),0)</f>
        <v>0</v>
      </c>
      <c r="KP200">
        <f>IF('Two cycles - Optimise'!$E$10&gt;($J200+KP$2),_xlfn.BINOM.DIST('Two cycles - Optimise'!$E$10-KP$2,'Two cycles - Optimise'!$B$4,'Two cycles - Optimise'!$B$3,TRUE)-_xlfn.BINOM.DIST($J200,'Two cycles - Optimise'!$B$4,'Two cycles - Optimise'!$B$3,TRUE),0)</f>
        <v>0</v>
      </c>
      <c r="KQ200">
        <f>IF('Two cycles - Optimise'!$E$10&gt;($J200+KQ$2),_xlfn.BINOM.DIST('Two cycles - Optimise'!$E$10-KQ$2,'Two cycles - Optimise'!$B$4,'Two cycles - Optimise'!$B$3,TRUE)-_xlfn.BINOM.DIST($J200,'Two cycles - Optimise'!$B$4,'Two cycles - Optimise'!$B$3,TRUE),0)</f>
        <v>0</v>
      </c>
      <c r="KR200">
        <f>IF('Two cycles - Optimise'!$E$10&gt;($J200+KR$2),_xlfn.BINOM.DIST('Two cycles - Optimise'!$E$10-KR$2,'Two cycles - Optimise'!$B$4,'Two cycles - Optimise'!$B$3,TRUE)-_xlfn.BINOM.DIST($J200,'Two cycles - Optimise'!$B$4,'Two cycles - Optimise'!$B$3,TRUE),0)</f>
        <v>0</v>
      </c>
      <c r="KS200">
        <f>IF('Two cycles - Optimise'!$E$10&gt;($J200+KS$2),_xlfn.BINOM.DIST('Two cycles - Optimise'!$E$10-KS$2,'Two cycles - Optimise'!$B$4,'Two cycles - Optimise'!$B$3,TRUE)-_xlfn.BINOM.DIST($J200,'Two cycles - Optimise'!$B$4,'Two cycles - Optimise'!$B$3,TRUE),0)</f>
        <v>0</v>
      </c>
      <c r="KT200">
        <f>IF('Two cycles - Optimise'!$E$10&gt;($J200+KT$2),_xlfn.BINOM.DIST('Two cycles - Optimise'!$E$10-KT$2,'Two cycles - Optimise'!$B$4,'Two cycles - Optimise'!$B$3,TRUE)-_xlfn.BINOM.DIST($J200,'Two cycles - Optimise'!$B$4,'Two cycles - Optimise'!$B$3,TRUE),0)</f>
        <v>0</v>
      </c>
      <c r="KU200">
        <f>IF('Two cycles - Optimise'!$E$10&gt;($J200+KU$2),_xlfn.BINOM.DIST('Two cycles - Optimise'!$E$10-KU$2,'Two cycles - Optimise'!$B$4,'Two cycles - Optimise'!$B$3,TRUE)-_xlfn.BINOM.DIST($J200,'Two cycles - Optimise'!$B$4,'Two cycles - Optimise'!$B$3,TRUE),0)</f>
        <v>0</v>
      </c>
      <c r="KV200">
        <f>IF('Two cycles - Optimise'!$E$10&gt;($J200+KV$2),_xlfn.BINOM.DIST('Two cycles - Optimise'!$E$10-KV$2,'Two cycles - Optimise'!$B$4,'Two cycles - Optimise'!$B$3,TRUE)-_xlfn.BINOM.DIST($J200,'Two cycles - Optimise'!$B$4,'Two cycles - Optimise'!$B$3,TRUE),0)</f>
        <v>0</v>
      </c>
      <c r="KW200">
        <f>IF('Two cycles - Optimise'!$E$10&gt;($J200+KW$2),_xlfn.BINOM.DIST('Two cycles - Optimise'!$E$10-KW$2,'Two cycles - Optimise'!$B$4,'Two cycles - Optimise'!$B$3,TRUE)-_xlfn.BINOM.DIST($J200,'Two cycles - Optimise'!$B$4,'Two cycles - Optimise'!$B$3,TRUE),0)</f>
        <v>0</v>
      </c>
      <c r="KX200">
        <f>IF('Two cycles - Optimise'!$E$10&gt;($J200+KX$2),_xlfn.BINOM.DIST('Two cycles - Optimise'!$E$10-KX$2,'Two cycles - Optimise'!$B$4,'Two cycles - Optimise'!$B$3,TRUE)-_xlfn.BINOM.DIST($J200,'Two cycles - Optimise'!$B$4,'Two cycles - Optimise'!$B$3,TRUE),0)</f>
        <v>0</v>
      </c>
      <c r="KY200">
        <f>IF('Two cycles - Optimise'!$E$10&gt;($J200+KY$2),_xlfn.BINOM.DIST('Two cycles - Optimise'!$E$10-KY$2,'Two cycles - Optimise'!$B$4,'Two cycles - Optimise'!$B$3,TRUE)-_xlfn.BINOM.DIST($J200,'Two cycles - Optimise'!$B$4,'Two cycles - Optimise'!$B$3,TRUE),0)</f>
        <v>0</v>
      </c>
      <c r="KZ200">
        <f>IF('Two cycles - Optimise'!$E$10&gt;($J200+KZ$2),_xlfn.BINOM.DIST('Two cycles - Optimise'!$E$10-KZ$2,'Two cycles - Optimise'!$B$4,'Two cycles - Optimise'!$B$3,TRUE)-_xlfn.BINOM.DIST($J200,'Two cycles - Optimise'!$B$4,'Two cycles - Optimise'!$B$3,TRUE),0)</f>
        <v>0</v>
      </c>
      <c r="LA200">
        <f>IF('Two cycles - Optimise'!$E$10&gt;($J200+LA$2),_xlfn.BINOM.DIST('Two cycles - Optimise'!$E$10-LA$2,'Two cycles - Optimise'!$B$4,'Two cycles - Optimise'!$B$3,TRUE)-_xlfn.BINOM.DIST($J200,'Two cycles - Optimise'!$B$4,'Two cycles - Optimise'!$B$3,TRUE),0)</f>
        <v>0</v>
      </c>
      <c r="LB200">
        <f>IF('Two cycles - Optimise'!$E$10&gt;($J200+LB$2),_xlfn.BINOM.DIST('Two cycles - Optimise'!$E$10-LB$2,'Two cycles - Optimise'!$B$4,'Two cycles - Optimise'!$B$3,TRUE)-_xlfn.BINOM.DIST($J200,'Two cycles - Optimise'!$B$4,'Two cycles - Optimise'!$B$3,TRUE),0)</f>
        <v>0</v>
      </c>
      <c r="LC200">
        <f>IF('Two cycles - Optimise'!$E$10&gt;($J200+LC$2),_xlfn.BINOM.DIST('Two cycles - Optimise'!$E$10-LC$2,'Two cycles - Optimise'!$B$4,'Two cycles - Optimise'!$B$3,TRUE)-_xlfn.BINOM.DIST($J200,'Two cycles - Optimise'!$B$4,'Two cycles - Optimise'!$B$3,TRUE),0)</f>
        <v>0</v>
      </c>
      <c r="LD200">
        <f>IF('Two cycles - Optimise'!$E$10&gt;($J200+LD$2),_xlfn.BINOM.DIST('Two cycles - Optimise'!$E$10-LD$2,'Two cycles - Optimise'!$B$4,'Two cycles - Optimise'!$B$3,TRUE)-_xlfn.BINOM.DIST($J200,'Two cycles - Optimise'!$B$4,'Two cycles - Optimise'!$B$3,TRUE),0)</f>
        <v>0</v>
      </c>
      <c r="LE200">
        <f>IF('Two cycles - Optimise'!$E$10&gt;($J200+LE$2),_xlfn.BINOM.DIST('Two cycles - Optimise'!$E$10-LE$2,'Two cycles - Optimise'!$B$4,'Two cycles - Optimise'!$B$3,TRUE)-_xlfn.BINOM.DIST($J200,'Two cycles - Optimise'!$B$4,'Two cycles - Optimise'!$B$3,TRUE),0)</f>
        <v>0</v>
      </c>
      <c r="LF200">
        <f>IF('Two cycles - Optimise'!$E$10&gt;($J200+LF$2),_xlfn.BINOM.DIST('Two cycles - Optimise'!$E$10-LF$2,'Two cycles - Optimise'!$B$4,'Two cycles - Optimise'!$B$3,TRUE)-_xlfn.BINOM.DIST($J200,'Two cycles - Optimise'!$B$4,'Two cycles - Optimise'!$B$3,TRUE),0)</f>
        <v>0</v>
      </c>
      <c r="LG200">
        <f>IF('Two cycles - Optimise'!$E$10&gt;($J200+LG$2),_xlfn.BINOM.DIST('Two cycles - Optimise'!$E$10-LG$2,'Two cycles - Optimise'!$B$4,'Two cycles - Optimise'!$B$3,TRUE)-_xlfn.BINOM.DIST($J200,'Two cycles - Optimise'!$B$4,'Two cycles - Optimise'!$B$3,TRUE),0)</f>
        <v>0</v>
      </c>
      <c r="LH200">
        <f>IF('Two cycles - Optimise'!$E$10&gt;($J200+LH$2),_xlfn.BINOM.DIST('Two cycles - Optimise'!$E$10-LH$2,'Two cycles - Optimise'!$B$4,'Two cycles - Optimise'!$B$3,TRUE)-_xlfn.BINOM.DIST($J200,'Two cycles - Optimise'!$B$4,'Two cycles - Optimise'!$B$3,TRUE),0)</f>
        <v>0</v>
      </c>
      <c r="LI200">
        <f>IF('Two cycles - Optimise'!$E$10&gt;($J200+LI$2),_xlfn.BINOM.DIST('Two cycles - Optimise'!$E$10-LI$2,'Two cycles - Optimise'!$B$4,'Two cycles - Optimise'!$B$3,TRUE)-_xlfn.BINOM.DIST($J200,'Two cycles - Optimise'!$B$4,'Two cycles - Optimise'!$B$3,TRUE),0)</f>
        <v>0</v>
      </c>
      <c r="LJ200">
        <f>IF('Two cycles - Optimise'!$E$10&gt;($J200+LJ$2),_xlfn.BINOM.DIST('Two cycles - Optimise'!$E$10-LJ$2,'Two cycles - Optimise'!$B$4,'Two cycles - Optimise'!$B$3,TRUE)-_xlfn.BINOM.DIST($J200,'Two cycles - Optimise'!$B$4,'Two cycles - Optimise'!$B$3,TRUE),0)</f>
        <v>0</v>
      </c>
      <c r="LK200">
        <f>IF('Two cycles - Optimise'!$E$10&gt;($J200+LK$2),_xlfn.BINOM.DIST('Two cycles - Optimise'!$E$10-LK$2,'Two cycles - Optimise'!$B$4,'Two cycles - Optimise'!$B$3,TRUE)-_xlfn.BINOM.DIST($J200,'Two cycles - Optimise'!$B$4,'Two cycles - Optimise'!$B$3,TRUE),0)</f>
        <v>0</v>
      </c>
      <c r="LL200">
        <f>IF('Two cycles - Optimise'!$E$10&gt;($J200+LL$2),_xlfn.BINOM.DIST('Two cycles - Optimise'!$E$10-LL$2,'Two cycles - Optimise'!$B$4,'Two cycles - Optimise'!$B$3,TRUE)-_xlfn.BINOM.DIST($J200,'Two cycles - Optimise'!$B$4,'Two cycles - Optimise'!$B$3,TRUE),0)</f>
        <v>0</v>
      </c>
    </row>
    <row r="201" spans="1:324" x14ac:dyDescent="0.25">
      <c r="A201">
        <f>IF(E201&lt;'Two cycles - Optimise'!$B$2,1000,E201-'Two cycles - Optimise'!$B$2)</f>
        <v>5.0000000000000044E-2</v>
      </c>
      <c r="B201">
        <v>198</v>
      </c>
      <c r="C201">
        <f>IF(B201&gt;'Two cycles - Optimise'!$B$4,1,_xlfn.BINOM.DIST(B201,'Two cycles - Optimise'!$B$4,'Two cycles - Optimise'!$B$3,TRUE))</f>
        <v>1</v>
      </c>
      <c r="D201">
        <f t="shared" si="326"/>
        <v>0</v>
      </c>
      <c r="E201">
        <f t="shared" si="327"/>
        <v>1</v>
      </c>
      <c r="I201">
        <f>IF(P201&lt;'Two cycles - Optimise'!$B$2,1000,P201-'Two cycles - Optimise'!$B$2)</f>
        <v>5.0000000000000044E-2</v>
      </c>
      <c r="J201">
        <v>198</v>
      </c>
      <c r="K201">
        <f>IF(J201&gt;'Two cycles - Optimise'!$B$4,1,_xlfn.BINOM.DIST(J201,'Two cycles - Optimise'!$B$4,'Two cycles - Optimise'!$B$3,TRUE))</f>
        <v>1</v>
      </c>
      <c r="L201">
        <f t="shared" si="328"/>
        <v>0</v>
      </c>
      <c r="M201">
        <f t="shared" si="329"/>
        <v>1</v>
      </c>
      <c r="N201">
        <f t="shared" si="330"/>
        <v>0</v>
      </c>
      <c r="O201">
        <f t="shared" si="331"/>
        <v>0</v>
      </c>
      <c r="P201">
        <f t="shared" si="332"/>
        <v>1</v>
      </c>
      <c r="T201">
        <f t="shared" si="333"/>
        <v>0</v>
      </c>
      <c r="U201">
        <f t="shared" si="334"/>
        <v>0</v>
      </c>
      <c r="V201">
        <f t="shared" si="335"/>
        <v>0</v>
      </c>
      <c r="W201">
        <f t="shared" si="336"/>
        <v>0</v>
      </c>
      <c r="X201">
        <f t="shared" si="337"/>
        <v>0</v>
      </c>
      <c r="Y201">
        <f t="shared" si="338"/>
        <v>0</v>
      </c>
      <c r="Z201">
        <f t="shared" si="339"/>
        <v>0</v>
      </c>
      <c r="AA201">
        <f t="shared" si="340"/>
        <v>0</v>
      </c>
      <c r="AB201">
        <f t="shared" si="341"/>
        <v>0</v>
      </c>
      <c r="AC201">
        <f t="shared" si="342"/>
        <v>0</v>
      </c>
      <c r="AD201">
        <f t="shared" si="343"/>
        <v>0</v>
      </c>
      <c r="AE201">
        <f t="shared" si="344"/>
        <v>0</v>
      </c>
      <c r="AF201">
        <f t="shared" si="345"/>
        <v>0</v>
      </c>
      <c r="AG201">
        <f t="shared" si="346"/>
        <v>0</v>
      </c>
      <c r="AH201">
        <f t="shared" si="347"/>
        <v>0</v>
      </c>
      <c r="AI201">
        <f t="shared" si="348"/>
        <v>0</v>
      </c>
      <c r="AJ201">
        <f t="shared" si="349"/>
        <v>0</v>
      </c>
      <c r="AK201">
        <f t="shared" si="350"/>
        <v>0</v>
      </c>
      <c r="AL201">
        <f t="shared" si="351"/>
        <v>0</v>
      </c>
      <c r="AM201">
        <f t="shared" si="352"/>
        <v>0</v>
      </c>
      <c r="AN201">
        <f t="shared" si="353"/>
        <v>0</v>
      </c>
      <c r="AO201">
        <f t="shared" si="354"/>
        <v>0</v>
      </c>
      <c r="AP201">
        <f t="shared" si="355"/>
        <v>0</v>
      </c>
      <c r="AQ201">
        <f t="shared" si="356"/>
        <v>0</v>
      </c>
      <c r="AR201">
        <f t="shared" si="357"/>
        <v>0</v>
      </c>
      <c r="AS201">
        <f t="shared" si="358"/>
        <v>0</v>
      </c>
      <c r="AT201">
        <f t="shared" si="359"/>
        <v>0</v>
      </c>
      <c r="AU201">
        <f t="shared" si="360"/>
        <v>0</v>
      </c>
      <c r="AV201">
        <f t="shared" si="361"/>
        <v>0</v>
      </c>
      <c r="AW201">
        <f t="shared" si="362"/>
        <v>0</v>
      </c>
      <c r="AX201">
        <f t="shared" si="363"/>
        <v>0</v>
      </c>
      <c r="AY201">
        <f t="shared" si="364"/>
        <v>0</v>
      </c>
      <c r="AZ201">
        <f t="shared" si="365"/>
        <v>0</v>
      </c>
      <c r="BA201">
        <f t="shared" si="366"/>
        <v>0</v>
      </c>
      <c r="BB201">
        <f t="shared" si="367"/>
        <v>0</v>
      </c>
      <c r="BC201">
        <f t="shared" si="368"/>
        <v>0</v>
      </c>
      <c r="BD201">
        <f t="shared" si="369"/>
        <v>0</v>
      </c>
      <c r="BE201">
        <f t="shared" si="370"/>
        <v>0</v>
      </c>
      <c r="BF201">
        <f t="shared" si="371"/>
        <v>0</v>
      </c>
      <c r="BG201">
        <f t="shared" si="372"/>
        <v>0</v>
      </c>
      <c r="BH201">
        <f t="shared" si="373"/>
        <v>0</v>
      </c>
      <c r="BI201">
        <f t="shared" si="374"/>
        <v>0</v>
      </c>
      <c r="BJ201">
        <f t="shared" si="375"/>
        <v>0</v>
      </c>
      <c r="BK201">
        <f t="shared" si="376"/>
        <v>0</v>
      </c>
      <c r="BL201">
        <f t="shared" si="377"/>
        <v>0</v>
      </c>
      <c r="BM201">
        <f t="shared" si="378"/>
        <v>0</v>
      </c>
      <c r="BN201">
        <f t="shared" si="379"/>
        <v>0</v>
      </c>
      <c r="BO201">
        <f t="shared" si="380"/>
        <v>0</v>
      </c>
      <c r="BP201">
        <f t="shared" si="381"/>
        <v>0</v>
      </c>
      <c r="BQ201">
        <f t="shared" si="382"/>
        <v>0</v>
      </c>
      <c r="BR201">
        <f t="shared" si="383"/>
        <v>0</v>
      </c>
      <c r="BS201">
        <f t="shared" si="384"/>
        <v>0</v>
      </c>
      <c r="BT201">
        <f t="shared" si="385"/>
        <v>0</v>
      </c>
      <c r="BU201">
        <f t="shared" si="386"/>
        <v>0</v>
      </c>
      <c r="BV201">
        <f t="shared" si="387"/>
        <v>0</v>
      </c>
      <c r="BW201">
        <f t="shared" si="388"/>
        <v>0</v>
      </c>
      <c r="BX201">
        <f t="shared" si="389"/>
        <v>0</v>
      </c>
      <c r="BY201">
        <f t="shared" si="390"/>
        <v>0</v>
      </c>
      <c r="BZ201">
        <f t="shared" si="391"/>
        <v>0</v>
      </c>
      <c r="CA201">
        <f t="shared" si="392"/>
        <v>0</v>
      </c>
      <c r="CB201">
        <f t="shared" si="393"/>
        <v>0</v>
      </c>
      <c r="CC201">
        <f t="shared" si="394"/>
        <v>0</v>
      </c>
      <c r="CD201">
        <f t="shared" si="395"/>
        <v>0</v>
      </c>
      <c r="CE201">
        <f t="shared" si="396"/>
        <v>0</v>
      </c>
      <c r="CF201">
        <f t="shared" si="397"/>
        <v>0</v>
      </c>
      <c r="CG201">
        <f t="shared" si="398"/>
        <v>0</v>
      </c>
      <c r="CH201">
        <f t="shared" si="399"/>
        <v>0</v>
      </c>
      <c r="CI201">
        <f t="shared" si="400"/>
        <v>0</v>
      </c>
      <c r="CJ201">
        <f t="shared" si="401"/>
        <v>0</v>
      </c>
      <c r="CK201">
        <f t="shared" si="402"/>
        <v>0</v>
      </c>
      <c r="CL201">
        <f t="shared" si="403"/>
        <v>0</v>
      </c>
      <c r="CM201">
        <f t="shared" si="404"/>
        <v>0</v>
      </c>
      <c r="CN201">
        <f t="shared" si="405"/>
        <v>0</v>
      </c>
      <c r="CO201">
        <f t="shared" si="406"/>
        <v>0</v>
      </c>
      <c r="CP201">
        <f t="shared" si="407"/>
        <v>0</v>
      </c>
      <c r="CQ201">
        <f t="shared" si="408"/>
        <v>0</v>
      </c>
      <c r="CR201">
        <f t="shared" si="409"/>
        <v>0</v>
      </c>
      <c r="CS201">
        <f t="shared" si="410"/>
        <v>0</v>
      </c>
      <c r="CT201">
        <f t="shared" si="411"/>
        <v>0</v>
      </c>
      <c r="CU201">
        <f t="shared" si="412"/>
        <v>0</v>
      </c>
      <c r="CV201">
        <f t="shared" si="413"/>
        <v>0</v>
      </c>
      <c r="CW201">
        <f t="shared" si="414"/>
        <v>0</v>
      </c>
      <c r="CX201">
        <f t="shared" si="415"/>
        <v>0</v>
      </c>
      <c r="CY201">
        <f t="shared" si="416"/>
        <v>0</v>
      </c>
      <c r="CZ201">
        <f t="shared" si="417"/>
        <v>0</v>
      </c>
      <c r="DA201">
        <f t="shared" si="418"/>
        <v>0</v>
      </c>
      <c r="DB201">
        <f t="shared" si="419"/>
        <v>0</v>
      </c>
      <c r="DC201">
        <f t="shared" si="420"/>
        <v>0</v>
      </c>
      <c r="DD201">
        <f t="shared" si="421"/>
        <v>0</v>
      </c>
      <c r="DE201">
        <f t="shared" si="422"/>
        <v>0</v>
      </c>
      <c r="DF201">
        <f t="shared" si="423"/>
        <v>0</v>
      </c>
      <c r="DG201">
        <f t="shared" si="424"/>
        <v>0</v>
      </c>
      <c r="DH201">
        <f t="shared" si="425"/>
        <v>0</v>
      </c>
      <c r="DI201">
        <f t="shared" si="426"/>
        <v>0</v>
      </c>
      <c r="DJ201">
        <f t="shared" si="427"/>
        <v>0</v>
      </c>
      <c r="DK201">
        <f t="shared" si="428"/>
        <v>0</v>
      </c>
      <c r="DL201">
        <f t="shared" si="429"/>
        <v>0</v>
      </c>
      <c r="DM201">
        <f t="shared" si="430"/>
        <v>0</v>
      </c>
      <c r="DN201">
        <f t="shared" si="431"/>
        <v>0</v>
      </c>
      <c r="DO201">
        <f t="shared" si="432"/>
        <v>0</v>
      </c>
      <c r="DP201">
        <f t="shared" si="433"/>
        <v>0</v>
      </c>
      <c r="DR201">
        <f>IF(AND(DR$2&lt;=$J201,$J201&lt;='Two cycles - Optimise'!$B$4),_xlfn.BINOM.DIST(DR$2,'Two cycles - Optimise'!$B$4,'Two cycles - Optimise'!$B$3,FALSE),0)</f>
        <v>0</v>
      </c>
      <c r="DS201">
        <f>IF(AND(DS$2&lt;=$J201,$J201&lt;='Two cycles - Optimise'!$B$4),_xlfn.BINOM.DIST(DS$2,'Two cycles - Optimise'!$B$4,'Two cycles - Optimise'!$B$3,FALSE),0)</f>
        <v>0</v>
      </c>
      <c r="DT201">
        <f>IF(AND(DT$2&lt;=$J201,$J201&lt;='Two cycles - Optimise'!$B$4),_xlfn.BINOM.DIST(DT$2,'Two cycles - Optimise'!$B$4,'Two cycles - Optimise'!$B$3,FALSE),0)</f>
        <v>0</v>
      </c>
      <c r="DU201">
        <f>IF(AND(DU$2&lt;=$J201,$J201&lt;='Two cycles - Optimise'!$B$4),_xlfn.BINOM.DIST(DU$2,'Two cycles - Optimise'!$B$4,'Two cycles - Optimise'!$B$3,FALSE),0)</f>
        <v>0</v>
      </c>
      <c r="DV201">
        <f>IF(AND(DV$2&lt;=$J201,$J201&lt;='Two cycles - Optimise'!$B$4),_xlfn.BINOM.DIST(DV$2,'Two cycles - Optimise'!$B$4,'Two cycles - Optimise'!$B$3,FALSE),0)</f>
        <v>0</v>
      </c>
      <c r="DW201">
        <f>IF(AND(DW$2&lt;=$J201,$J201&lt;='Two cycles - Optimise'!$B$4),_xlfn.BINOM.DIST(DW$2,'Two cycles - Optimise'!$B$4,'Two cycles - Optimise'!$B$3,FALSE),0)</f>
        <v>0</v>
      </c>
      <c r="DX201">
        <f>IF(AND(DX$2&lt;=$J201,$J201&lt;='Two cycles - Optimise'!$B$4),_xlfn.BINOM.DIST(DX$2,'Two cycles - Optimise'!$B$4,'Two cycles - Optimise'!$B$3,FALSE),0)</f>
        <v>0</v>
      </c>
      <c r="DY201">
        <f>IF(AND(DY$2&lt;=$J201,$J201&lt;='Two cycles - Optimise'!$B$4),_xlfn.BINOM.DIST(DY$2,'Two cycles - Optimise'!$B$4,'Two cycles - Optimise'!$B$3,FALSE),0)</f>
        <v>0</v>
      </c>
      <c r="DZ201">
        <f>IF(AND(DZ$2&lt;=$J201,$J201&lt;='Two cycles - Optimise'!$B$4),_xlfn.BINOM.DIST(DZ$2,'Two cycles - Optimise'!$B$4,'Two cycles - Optimise'!$B$3,FALSE),0)</f>
        <v>0</v>
      </c>
      <c r="EA201">
        <f>IF(AND(EA$2&lt;=$J201,$J201&lt;='Two cycles - Optimise'!$B$4),_xlfn.BINOM.DIST(EA$2,'Two cycles - Optimise'!$B$4,'Two cycles - Optimise'!$B$3,FALSE),0)</f>
        <v>0</v>
      </c>
      <c r="EB201">
        <f>IF(AND(EB$2&lt;=$J201,$J201&lt;='Two cycles - Optimise'!$B$4),_xlfn.BINOM.DIST(EB$2,'Two cycles - Optimise'!$B$4,'Two cycles - Optimise'!$B$3,FALSE),0)</f>
        <v>0</v>
      </c>
      <c r="EC201">
        <f>IF(AND(EC$2&lt;=$J201,$J201&lt;='Two cycles - Optimise'!$B$4),_xlfn.BINOM.DIST(EC$2,'Two cycles - Optimise'!$B$4,'Two cycles - Optimise'!$B$3,FALSE),0)</f>
        <v>0</v>
      </c>
      <c r="ED201">
        <f>IF(AND(ED$2&lt;=$J201,$J201&lt;='Two cycles - Optimise'!$B$4),_xlfn.BINOM.DIST(ED$2,'Two cycles - Optimise'!$B$4,'Two cycles - Optimise'!$B$3,FALSE),0)</f>
        <v>0</v>
      </c>
      <c r="EE201">
        <f>IF(AND(EE$2&lt;=$J201,$J201&lt;='Two cycles - Optimise'!$B$4),_xlfn.BINOM.DIST(EE$2,'Two cycles - Optimise'!$B$4,'Two cycles - Optimise'!$B$3,FALSE),0)</f>
        <v>0</v>
      </c>
      <c r="EF201">
        <f>IF(AND(EF$2&lt;=$J201,$J201&lt;='Two cycles - Optimise'!$B$4),_xlfn.BINOM.DIST(EF$2,'Two cycles - Optimise'!$B$4,'Two cycles - Optimise'!$B$3,FALSE),0)</f>
        <v>0</v>
      </c>
      <c r="EG201">
        <f>IF(AND(EG$2&lt;=$J201,$J201&lt;='Two cycles - Optimise'!$B$4),_xlfn.BINOM.DIST(EG$2,'Two cycles - Optimise'!$B$4,'Two cycles - Optimise'!$B$3,FALSE),0)</f>
        <v>0</v>
      </c>
      <c r="EH201">
        <f>IF(AND(EH$2&lt;=$J201,$J201&lt;='Two cycles - Optimise'!$B$4),_xlfn.BINOM.DIST(EH$2,'Two cycles - Optimise'!$B$4,'Two cycles - Optimise'!$B$3,FALSE),0)</f>
        <v>0</v>
      </c>
      <c r="EI201">
        <f>IF(AND(EI$2&lt;=$J201,$J201&lt;='Two cycles - Optimise'!$B$4),_xlfn.BINOM.DIST(EI$2,'Two cycles - Optimise'!$B$4,'Two cycles - Optimise'!$B$3,FALSE),0)</f>
        <v>0</v>
      </c>
      <c r="EJ201">
        <f>IF(AND(EJ$2&lt;=$J201,$J201&lt;='Two cycles - Optimise'!$B$4),_xlfn.BINOM.DIST(EJ$2,'Two cycles - Optimise'!$B$4,'Two cycles - Optimise'!$B$3,FALSE),0)</f>
        <v>0</v>
      </c>
      <c r="EK201">
        <f>IF(AND(EK$2&lt;=$J201,$J201&lt;='Two cycles - Optimise'!$B$4),_xlfn.BINOM.DIST(EK$2,'Two cycles - Optimise'!$B$4,'Two cycles - Optimise'!$B$3,FALSE),0)</f>
        <v>0</v>
      </c>
      <c r="EL201">
        <f>IF(AND(EL$2&lt;=$J201,$J201&lt;='Two cycles - Optimise'!$B$4),_xlfn.BINOM.DIST(EL$2,'Two cycles - Optimise'!$B$4,'Two cycles - Optimise'!$B$3,FALSE),0)</f>
        <v>0</v>
      </c>
      <c r="EM201">
        <f>IF(AND(EM$2&lt;=$J201,$J201&lt;='Two cycles - Optimise'!$B$4),_xlfn.BINOM.DIST(EM$2,'Two cycles - Optimise'!$B$4,'Two cycles - Optimise'!$B$3,FALSE),0)</f>
        <v>0</v>
      </c>
      <c r="EN201">
        <f>IF(AND(EN$2&lt;=$J201,$J201&lt;='Two cycles - Optimise'!$B$4),_xlfn.BINOM.DIST(EN$2,'Two cycles - Optimise'!$B$4,'Two cycles - Optimise'!$B$3,FALSE),0)</f>
        <v>0</v>
      </c>
      <c r="EO201">
        <f>IF(AND(EO$2&lt;=$J201,$J201&lt;='Two cycles - Optimise'!$B$4),_xlfn.BINOM.DIST(EO$2,'Two cycles - Optimise'!$B$4,'Two cycles - Optimise'!$B$3,FALSE),0)</f>
        <v>0</v>
      </c>
      <c r="EP201">
        <f>IF(AND(EP$2&lt;=$J201,$J201&lt;='Two cycles - Optimise'!$B$4),_xlfn.BINOM.DIST(EP$2,'Two cycles - Optimise'!$B$4,'Two cycles - Optimise'!$B$3,FALSE),0)</f>
        <v>0</v>
      </c>
      <c r="EQ201">
        <f>IF(AND(EQ$2&lt;=$J201,$J201&lt;='Two cycles - Optimise'!$B$4),_xlfn.BINOM.DIST(EQ$2,'Two cycles - Optimise'!$B$4,'Two cycles - Optimise'!$B$3,FALSE),0)</f>
        <v>0</v>
      </c>
      <c r="ER201">
        <f>IF(AND(ER$2&lt;=$J201,$J201&lt;='Two cycles - Optimise'!$B$4),_xlfn.BINOM.DIST(ER$2,'Two cycles - Optimise'!$B$4,'Two cycles - Optimise'!$B$3,FALSE),0)</f>
        <v>0</v>
      </c>
      <c r="ES201">
        <f>IF(AND(ES$2&lt;=$J201,$J201&lt;='Two cycles - Optimise'!$B$4),_xlfn.BINOM.DIST(ES$2,'Two cycles - Optimise'!$B$4,'Two cycles - Optimise'!$B$3,FALSE),0)</f>
        <v>0</v>
      </c>
      <c r="ET201">
        <f>IF(AND(ET$2&lt;=$J201,$J201&lt;='Two cycles - Optimise'!$B$4),_xlfn.BINOM.DIST(ET$2,'Two cycles - Optimise'!$B$4,'Two cycles - Optimise'!$B$3,FALSE),0)</f>
        <v>0</v>
      </c>
      <c r="EU201">
        <f>IF(AND(EU$2&lt;=$J201,$J201&lt;='Two cycles - Optimise'!$B$4),_xlfn.BINOM.DIST(EU$2,'Two cycles - Optimise'!$B$4,'Two cycles - Optimise'!$B$3,FALSE),0)</f>
        <v>0</v>
      </c>
      <c r="EV201">
        <f>IF(AND(EV$2&lt;=$J201,$J201&lt;='Two cycles - Optimise'!$B$4),_xlfn.BINOM.DIST(EV$2,'Two cycles - Optimise'!$B$4,'Two cycles - Optimise'!$B$3,FALSE),0)</f>
        <v>0</v>
      </c>
      <c r="EW201">
        <f>IF(AND(EW$2&lt;=$J201,$J201&lt;='Two cycles - Optimise'!$B$4),_xlfn.BINOM.DIST(EW$2,'Two cycles - Optimise'!$B$4,'Two cycles - Optimise'!$B$3,FALSE),0)</f>
        <v>0</v>
      </c>
      <c r="EX201">
        <f>IF(AND(EX$2&lt;=$J201,$J201&lt;='Two cycles - Optimise'!$B$4),_xlfn.BINOM.DIST(EX$2,'Two cycles - Optimise'!$B$4,'Two cycles - Optimise'!$B$3,FALSE),0)</f>
        <v>0</v>
      </c>
      <c r="EY201">
        <f>IF(AND(EY$2&lt;=$J201,$J201&lt;='Two cycles - Optimise'!$B$4),_xlfn.BINOM.DIST(EY$2,'Two cycles - Optimise'!$B$4,'Two cycles - Optimise'!$B$3,FALSE),0)</f>
        <v>0</v>
      </c>
      <c r="EZ201">
        <f>IF(AND(EZ$2&lt;=$J201,$J201&lt;='Two cycles - Optimise'!$B$4),_xlfn.BINOM.DIST(EZ$2,'Two cycles - Optimise'!$B$4,'Two cycles - Optimise'!$B$3,FALSE),0)</f>
        <v>0</v>
      </c>
      <c r="FA201">
        <f>IF(AND(FA$2&lt;=$J201,$J201&lt;='Two cycles - Optimise'!$B$4),_xlfn.BINOM.DIST(FA$2,'Two cycles - Optimise'!$B$4,'Two cycles - Optimise'!$B$3,FALSE),0)</f>
        <v>0</v>
      </c>
      <c r="FB201">
        <f>IF(AND(FB$2&lt;=$J201,$J201&lt;='Two cycles - Optimise'!$B$4),_xlfn.BINOM.DIST(FB$2,'Two cycles - Optimise'!$B$4,'Two cycles - Optimise'!$B$3,FALSE),0)</f>
        <v>0</v>
      </c>
      <c r="FC201">
        <f>IF(AND(FC$2&lt;=$J201,$J201&lt;='Two cycles - Optimise'!$B$4),_xlfn.BINOM.DIST(FC$2,'Two cycles - Optimise'!$B$4,'Two cycles - Optimise'!$B$3,FALSE),0)</f>
        <v>0</v>
      </c>
      <c r="FD201">
        <f>IF(AND(FD$2&lt;=$J201,$J201&lt;='Two cycles - Optimise'!$B$4),_xlfn.BINOM.DIST(FD$2,'Two cycles - Optimise'!$B$4,'Two cycles - Optimise'!$B$3,FALSE),0)</f>
        <v>0</v>
      </c>
      <c r="FE201">
        <f>IF(AND(FE$2&lt;=$J201,$J201&lt;='Two cycles - Optimise'!$B$4),_xlfn.BINOM.DIST(FE$2,'Two cycles - Optimise'!$B$4,'Two cycles - Optimise'!$B$3,FALSE),0)</f>
        <v>0</v>
      </c>
      <c r="FF201">
        <f>IF(AND(FF$2&lt;=$J201,$J201&lt;='Two cycles - Optimise'!$B$4),_xlfn.BINOM.DIST(FF$2,'Two cycles - Optimise'!$B$4,'Two cycles - Optimise'!$B$3,FALSE),0)</f>
        <v>0</v>
      </c>
      <c r="FG201">
        <f>IF(AND(FG$2&lt;=$J201,$J201&lt;='Two cycles - Optimise'!$B$4),_xlfn.BINOM.DIST(FG$2,'Two cycles - Optimise'!$B$4,'Two cycles - Optimise'!$B$3,FALSE),0)</f>
        <v>0</v>
      </c>
      <c r="FH201">
        <f>IF(AND(FH$2&lt;=$J201,$J201&lt;='Two cycles - Optimise'!$B$4),_xlfn.BINOM.DIST(FH$2,'Two cycles - Optimise'!$B$4,'Two cycles - Optimise'!$B$3,FALSE),0)</f>
        <v>0</v>
      </c>
      <c r="FI201">
        <f>IF(AND(FI$2&lt;=$J201,$J201&lt;='Two cycles - Optimise'!$B$4),_xlfn.BINOM.DIST(FI$2,'Two cycles - Optimise'!$B$4,'Two cycles - Optimise'!$B$3,FALSE),0)</f>
        <v>0</v>
      </c>
      <c r="FJ201">
        <f>IF(AND(FJ$2&lt;=$J201,$J201&lt;='Two cycles - Optimise'!$B$4),_xlfn.BINOM.DIST(FJ$2,'Two cycles - Optimise'!$B$4,'Two cycles - Optimise'!$B$3,FALSE),0)</f>
        <v>0</v>
      </c>
      <c r="FK201">
        <f>IF(AND(FK$2&lt;=$J201,$J201&lt;='Two cycles - Optimise'!$B$4),_xlfn.BINOM.DIST(FK$2,'Two cycles - Optimise'!$B$4,'Two cycles - Optimise'!$B$3,FALSE),0)</f>
        <v>0</v>
      </c>
      <c r="FL201">
        <f>IF(AND(FL$2&lt;=$J201,$J201&lt;='Two cycles - Optimise'!$B$4),_xlfn.BINOM.DIST(FL$2,'Two cycles - Optimise'!$B$4,'Two cycles - Optimise'!$B$3,FALSE),0)</f>
        <v>0</v>
      </c>
      <c r="FM201">
        <f>IF(AND(FM$2&lt;=$J201,$J201&lt;='Two cycles - Optimise'!$B$4),_xlfn.BINOM.DIST(FM$2,'Two cycles - Optimise'!$B$4,'Two cycles - Optimise'!$B$3,FALSE),0)</f>
        <v>0</v>
      </c>
      <c r="FN201">
        <f>IF(AND(FN$2&lt;=$J201,$J201&lt;='Two cycles - Optimise'!$B$4),_xlfn.BINOM.DIST(FN$2,'Two cycles - Optimise'!$B$4,'Two cycles - Optimise'!$B$3,FALSE),0)</f>
        <v>0</v>
      </c>
      <c r="FO201">
        <f>IF(AND(FO$2&lt;=$J201,$J201&lt;='Two cycles - Optimise'!$B$4),_xlfn.BINOM.DIST(FO$2,'Two cycles - Optimise'!$B$4,'Two cycles - Optimise'!$B$3,FALSE),0)</f>
        <v>0</v>
      </c>
      <c r="FP201">
        <f>IF(AND(FP$2&lt;=$J201,$J201&lt;='Two cycles - Optimise'!$B$4),_xlfn.BINOM.DIST(FP$2,'Two cycles - Optimise'!$B$4,'Two cycles - Optimise'!$B$3,FALSE),0)</f>
        <v>0</v>
      </c>
      <c r="FQ201">
        <f>IF(AND(FQ$2&lt;=$J201,$J201&lt;='Two cycles - Optimise'!$B$4),_xlfn.BINOM.DIST(FQ$2,'Two cycles - Optimise'!$B$4,'Two cycles - Optimise'!$B$3,FALSE),0)</f>
        <v>0</v>
      </c>
      <c r="FR201">
        <f>IF(AND(FR$2&lt;=$J201,$J201&lt;='Two cycles - Optimise'!$B$4),_xlfn.BINOM.DIST(FR$2,'Two cycles - Optimise'!$B$4,'Two cycles - Optimise'!$B$3,FALSE),0)</f>
        <v>0</v>
      </c>
      <c r="FS201">
        <f>IF(AND(FS$2&lt;=$J201,$J201&lt;='Two cycles - Optimise'!$B$4),_xlfn.BINOM.DIST(FS$2,'Two cycles - Optimise'!$B$4,'Two cycles - Optimise'!$B$3,FALSE),0)</f>
        <v>0</v>
      </c>
      <c r="FT201">
        <f>IF(AND(FT$2&lt;=$J201,$J201&lt;='Two cycles - Optimise'!$B$4),_xlfn.BINOM.DIST(FT$2,'Two cycles - Optimise'!$B$4,'Two cycles - Optimise'!$B$3,FALSE),0)</f>
        <v>0</v>
      </c>
      <c r="FU201">
        <f>IF(AND(FU$2&lt;=$J201,$J201&lt;='Two cycles - Optimise'!$B$4),_xlfn.BINOM.DIST(FU$2,'Two cycles - Optimise'!$B$4,'Two cycles - Optimise'!$B$3,FALSE),0)</f>
        <v>0</v>
      </c>
      <c r="FV201">
        <f>IF(AND(FV$2&lt;=$J201,$J201&lt;='Two cycles - Optimise'!$B$4),_xlfn.BINOM.DIST(FV$2,'Two cycles - Optimise'!$B$4,'Two cycles - Optimise'!$B$3,FALSE),0)</f>
        <v>0</v>
      </c>
      <c r="FW201">
        <f>IF(AND(FW$2&lt;=$J201,$J201&lt;='Two cycles - Optimise'!$B$4),_xlfn.BINOM.DIST(FW$2,'Two cycles - Optimise'!$B$4,'Two cycles - Optimise'!$B$3,FALSE),0)</f>
        <v>0</v>
      </c>
      <c r="FX201">
        <f>IF(AND(FX$2&lt;=$J201,$J201&lt;='Two cycles - Optimise'!$B$4),_xlfn.BINOM.DIST(FX$2,'Two cycles - Optimise'!$B$4,'Two cycles - Optimise'!$B$3,FALSE),0)</f>
        <v>0</v>
      </c>
      <c r="FY201">
        <f>IF(AND(FY$2&lt;=$J201,$J201&lt;='Two cycles - Optimise'!$B$4),_xlfn.BINOM.DIST(FY$2,'Two cycles - Optimise'!$B$4,'Two cycles - Optimise'!$B$3,FALSE),0)</f>
        <v>0</v>
      </c>
      <c r="FZ201">
        <f>IF(AND(FZ$2&lt;=$J201,$J201&lt;='Two cycles - Optimise'!$B$4),_xlfn.BINOM.DIST(FZ$2,'Two cycles - Optimise'!$B$4,'Two cycles - Optimise'!$B$3,FALSE),0)</f>
        <v>0</v>
      </c>
      <c r="GA201">
        <f>IF(AND(GA$2&lt;=$J201,$J201&lt;='Two cycles - Optimise'!$B$4),_xlfn.BINOM.DIST(GA$2,'Two cycles - Optimise'!$B$4,'Two cycles - Optimise'!$B$3,FALSE),0)</f>
        <v>0</v>
      </c>
      <c r="GB201">
        <f>IF(AND(GB$2&lt;=$J201,$J201&lt;='Two cycles - Optimise'!$B$4),_xlfn.BINOM.DIST(GB$2,'Two cycles - Optimise'!$B$4,'Two cycles - Optimise'!$B$3,FALSE),0)</f>
        <v>0</v>
      </c>
      <c r="GC201">
        <f>IF(AND(GC$2&lt;=$J201,$J201&lt;='Two cycles - Optimise'!$B$4),_xlfn.BINOM.DIST(GC$2,'Two cycles - Optimise'!$B$4,'Two cycles - Optimise'!$B$3,FALSE),0)</f>
        <v>0</v>
      </c>
      <c r="GD201">
        <f>IF(AND(GD$2&lt;=$J201,$J201&lt;='Two cycles - Optimise'!$B$4),_xlfn.BINOM.DIST(GD$2,'Two cycles - Optimise'!$B$4,'Two cycles - Optimise'!$B$3,FALSE),0)</f>
        <v>0</v>
      </c>
      <c r="GE201">
        <f>IF(AND(GE$2&lt;=$J201,$J201&lt;='Two cycles - Optimise'!$B$4),_xlfn.BINOM.DIST(GE$2,'Two cycles - Optimise'!$B$4,'Two cycles - Optimise'!$B$3,FALSE),0)</f>
        <v>0</v>
      </c>
      <c r="GF201">
        <f>IF(AND(GF$2&lt;=$J201,$J201&lt;='Two cycles - Optimise'!$B$4),_xlfn.BINOM.DIST(GF$2,'Two cycles - Optimise'!$B$4,'Two cycles - Optimise'!$B$3,FALSE),0)</f>
        <v>0</v>
      </c>
      <c r="GG201">
        <f>IF(AND(GG$2&lt;=$J201,$J201&lt;='Two cycles - Optimise'!$B$4),_xlfn.BINOM.DIST(GG$2,'Two cycles - Optimise'!$B$4,'Two cycles - Optimise'!$B$3,FALSE),0)</f>
        <v>0</v>
      </c>
      <c r="GH201">
        <f>IF(AND(GH$2&lt;=$J201,$J201&lt;='Two cycles - Optimise'!$B$4),_xlfn.BINOM.DIST(GH$2,'Two cycles - Optimise'!$B$4,'Two cycles - Optimise'!$B$3,FALSE),0)</f>
        <v>0</v>
      </c>
      <c r="GI201">
        <f>IF(AND(GI$2&lt;=$J201,$J201&lt;='Two cycles - Optimise'!$B$4),_xlfn.BINOM.DIST(GI$2,'Two cycles - Optimise'!$B$4,'Two cycles - Optimise'!$B$3,FALSE),0)</f>
        <v>0</v>
      </c>
      <c r="GJ201">
        <f>IF(AND(GJ$2&lt;=$J201,$J201&lt;='Two cycles - Optimise'!$B$4),_xlfn.BINOM.DIST(GJ$2,'Two cycles - Optimise'!$B$4,'Two cycles - Optimise'!$B$3,FALSE),0)</f>
        <v>0</v>
      </c>
      <c r="GK201">
        <f>IF(AND(GK$2&lt;=$J201,$J201&lt;='Two cycles - Optimise'!$B$4),_xlfn.BINOM.DIST(GK$2,'Two cycles - Optimise'!$B$4,'Two cycles - Optimise'!$B$3,FALSE),0)</f>
        <v>0</v>
      </c>
      <c r="GL201">
        <f>IF(AND(GL$2&lt;=$J201,$J201&lt;='Two cycles - Optimise'!$B$4),_xlfn.BINOM.DIST(GL$2,'Two cycles - Optimise'!$B$4,'Two cycles - Optimise'!$B$3,FALSE),0)</f>
        <v>0</v>
      </c>
      <c r="GM201">
        <f>IF(AND(GM$2&lt;=$J201,$J201&lt;='Two cycles - Optimise'!$B$4),_xlfn.BINOM.DIST(GM$2,'Two cycles - Optimise'!$B$4,'Two cycles - Optimise'!$B$3,FALSE),0)</f>
        <v>0</v>
      </c>
      <c r="GN201">
        <f>IF(AND(GN$2&lt;=$J201,$J201&lt;='Two cycles - Optimise'!$B$4),_xlfn.BINOM.DIST(GN$2,'Two cycles - Optimise'!$B$4,'Two cycles - Optimise'!$B$3,FALSE),0)</f>
        <v>0</v>
      </c>
      <c r="GO201">
        <f>IF(AND(GO$2&lt;=$J201,$J201&lt;='Two cycles - Optimise'!$B$4),_xlfn.BINOM.DIST(GO$2,'Two cycles - Optimise'!$B$4,'Two cycles - Optimise'!$B$3,FALSE),0)</f>
        <v>0</v>
      </c>
      <c r="GP201">
        <f>IF(AND(GP$2&lt;=$J201,$J201&lt;='Two cycles - Optimise'!$B$4),_xlfn.BINOM.DIST(GP$2,'Two cycles - Optimise'!$B$4,'Two cycles - Optimise'!$B$3,FALSE),0)</f>
        <v>0</v>
      </c>
      <c r="GQ201">
        <f>IF(AND(GQ$2&lt;=$J201,$J201&lt;='Two cycles - Optimise'!$B$4),_xlfn.BINOM.DIST(GQ$2,'Two cycles - Optimise'!$B$4,'Two cycles - Optimise'!$B$3,FALSE),0)</f>
        <v>0</v>
      </c>
      <c r="GR201">
        <f>IF(AND(GR$2&lt;=$J201,$J201&lt;='Two cycles - Optimise'!$B$4),_xlfn.BINOM.DIST(GR$2,'Two cycles - Optimise'!$B$4,'Two cycles - Optimise'!$B$3,FALSE),0)</f>
        <v>0</v>
      </c>
      <c r="GS201">
        <f>IF(AND(GS$2&lt;=$J201,$J201&lt;='Two cycles - Optimise'!$B$4),_xlfn.BINOM.DIST(GS$2,'Two cycles - Optimise'!$B$4,'Two cycles - Optimise'!$B$3,FALSE),0)</f>
        <v>0</v>
      </c>
      <c r="GT201">
        <f>IF(AND(GT$2&lt;=$J201,$J201&lt;='Two cycles - Optimise'!$B$4),_xlfn.BINOM.DIST(GT$2,'Two cycles - Optimise'!$B$4,'Two cycles - Optimise'!$B$3,FALSE),0)</f>
        <v>0</v>
      </c>
      <c r="GU201">
        <f>IF(AND(GU$2&lt;=$J201,$J201&lt;='Two cycles - Optimise'!$B$4),_xlfn.BINOM.DIST(GU$2,'Two cycles - Optimise'!$B$4,'Two cycles - Optimise'!$B$3,FALSE),0)</f>
        <v>0</v>
      </c>
      <c r="GV201">
        <f>IF(AND(GV$2&lt;=$J201,$J201&lt;='Two cycles - Optimise'!$B$4),_xlfn.BINOM.DIST(GV$2,'Two cycles - Optimise'!$B$4,'Two cycles - Optimise'!$B$3,FALSE),0)</f>
        <v>0</v>
      </c>
      <c r="GW201">
        <f>IF(AND(GW$2&lt;=$J201,$J201&lt;='Two cycles - Optimise'!$B$4),_xlfn.BINOM.DIST(GW$2,'Two cycles - Optimise'!$B$4,'Two cycles - Optimise'!$B$3,FALSE),0)</f>
        <v>0</v>
      </c>
      <c r="GX201">
        <f>IF(AND(GX$2&lt;=$J201,$J201&lt;='Two cycles - Optimise'!$B$4),_xlfn.BINOM.DIST(GX$2,'Two cycles - Optimise'!$B$4,'Two cycles - Optimise'!$B$3,FALSE),0)</f>
        <v>0</v>
      </c>
      <c r="GY201">
        <f>IF(AND(GY$2&lt;=$J201,$J201&lt;='Two cycles - Optimise'!$B$4),_xlfn.BINOM.DIST(GY$2,'Two cycles - Optimise'!$B$4,'Two cycles - Optimise'!$B$3,FALSE),0)</f>
        <v>0</v>
      </c>
      <c r="GZ201">
        <f>IF(AND(GZ$2&lt;=$J201,$J201&lt;='Two cycles - Optimise'!$B$4),_xlfn.BINOM.DIST(GZ$2,'Two cycles - Optimise'!$B$4,'Two cycles - Optimise'!$B$3,FALSE),0)</f>
        <v>0</v>
      </c>
      <c r="HA201">
        <f>IF(AND(HA$2&lt;=$J201,$J201&lt;='Two cycles - Optimise'!$B$4),_xlfn.BINOM.DIST(HA$2,'Two cycles - Optimise'!$B$4,'Two cycles - Optimise'!$B$3,FALSE),0)</f>
        <v>0</v>
      </c>
      <c r="HB201">
        <f>IF(AND(HB$2&lt;=$J201,$J201&lt;='Two cycles - Optimise'!$B$4),_xlfn.BINOM.DIST(HB$2,'Two cycles - Optimise'!$B$4,'Two cycles - Optimise'!$B$3,FALSE),0)</f>
        <v>0</v>
      </c>
      <c r="HC201">
        <f>IF(AND(HC$2&lt;=$J201,$J201&lt;='Two cycles - Optimise'!$B$4),_xlfn.BINOM.DIST(HC$2,'Two cycles - Optimise'!$B$4,'Two cycles - Optimise'!$B$3,FALSE),0)</f>
        <v>0</v>
      </c>
      <c r="HD201">
        <f>IF(AND(HD$2&lt;=$J201,$J201&lt;='Two cycles - Optimise'!$B$4),_xlfn.BINOM.DIST(HD$2,'Two cycles - Optimise'!$B$4,'Two cycles - Optimise'!$B$3,FALSE),0)</f>
        <v>0</v>
      </c>
      <c r="HE201">
        <f>IF(AND(HE$2&lt;=$J201,$J201&lt;='Two cycles - Optimise'!$B$4),_xlfn.BINOM.DIST(HE$2,'Two cycles - Optimise'!$B$4,'Two cycles - Optimise'!$B$3,FALSE),0)</f>
        <v>0</v>
      </c>
      <c r="HF201">
        <f>IF(AND(HF$2&lt;=$J201,$J201&lt;='Two cycles - Optimise'!$B$4),_xlfn.BINOM.DIST(HF$2,'Two cycles - Optimise'!$B$4,'Two cycles - Optimise'!$B$3,FALSE),0)</f>
        <v>0</v>
      </c>
      <c r="HG201">
        <f>IF(AND(HG$2&lt;=$J201,$J201&lt;='Two cycles - Optimise'!$B$4),_xlfn.BINOM.DIST(HG$2,'Two cycles - Optimise'!$B$4,'Two cycles - Optimise'!$B$3,FALSE),0)</f>
        <v>0</v>
      </c>
      <c r="HH201">
        <f>IF(AND(HH$2&lt;=$J201,$J201&lt;='Two cycles - Optimise'!$B$4),_xlfn.BINOM.DIST(HH$2,'Two cycles - Optimise'!$B$4,'Two cycles - Optimise'!$B$3,FALSE),0)</f>
        <v>0</v>
      </c>
      <c r="HI201">
        <f>IF(AND(HI$2&lt;=$J201,$J201&lt;='Two cycles - Optimise'!$B$4),_xlfn.BINOM.DIST(HI$2,'Two cycles - Optimise'!$B$4,'Two cycles - Optimise'!$B$3,FALSE),0)</f>
        <v>0</v>
      </c>
      <c r="HJ201">
        <f>IF(AND(HJ$2&lt;=$J201,$J201&lt;='Two cycles - Optimise'!$B$4),_xlfn.BINOM.DIST(HJ$2,'Two cycles - Optimise'!$B$4,'Two cycles - Optimise'!$B$3,FALSE),0)</f>
        <v>0</v>
      </c>
      <c r="HK201">
        <f>IF(AND(HK$2&lt;=$J201,$J201&lt;='Two cycles - Optimise'!$B$4),_xlfn.BINOM.DIST(HK$2,'Two cycles - Optimise'!$B$4,'Two cycles - Optimise'!$B$3,FALSE),0)</f>
        <v>0</v>
      </c>
      <c r="HL201">
        <f>IF(AND(HL$2&lt;=$J201,$J201&lt;='Two cycles - Optimise'!$B$4),_xlfn.BINOM.DIST(HL$2,'Two cycles - Optimise'!$B$4,'Two cycles - Optimise'!$B$3,FALSE),0)</f>
        <v>0</v>
      </c>
      <c r="HM201">
        <f>IF(AND(HM$2&lt;=$J201,$J201&lt;='Two cycles - Optimise'!$B$4),_xlfn.BINOM.DIST(HM$2,'Two cycles - Optimise'!$B$4,'Two cycles - Optimise'!$B$3,FALSE),0)</f>
        <v>0</v>
      </c>
      <c r="HN201">
        <f>IF(AND(HN$2&lt;=$J201,$J201&lt;='Two cycles - Optimise'!$B$4),_xlfn.BINOM.DIST(HN$2,'Two cycles - Optimise'!$B$4,'Two cycles - Optimise'!$B$3,FALSE),0)</f>
        <v>0</v>
      </c>
      <c r="HP201">
        <f>IF('Two cycles - Optimise'!$E$10&gt;($J201+HP$2),_xlfn.BINOM.DIST('Two cycles - Optimise'!$E$10-HP$2,'Two cycles - Optimise'!$B$4,'Two cycles - Optimise'!$B$3,TRUE)-_xlfn.BINOM.DIST($J201,'Two cycles - Optimise'!$B$4,'Two cycles - Optimise'!$B$3,TRUE),0)</f>
        <v>0</v>
      </c>
      <c r="HQ201">
        <f>IF('Two cycles - Optimise'!$E$10&gt;($J201+HQ$2),_xlfn.BINOM.DIST('Two cycles - Optimise'!$E$10-HQ$2,'Two cycles - Optimise'!$B$4,'Two cycles - Optimise'!$B$3,TRUE)-_xlfn.BINOM.DIST($J201,'Two cycles - Optimise'!$B$4,'Two cycles - Optimise'!$B$3,TRUE),0)</f>
        <v>0</v>
      </c>
      <c r="HR201">
        <f>IF('Two cycles - Optimise'!$E$10&gt;($J201+HR$2),_xlfn.BINOM.DIST('Two cycles - Optimise'!$E$10-HR$2,'Two cycles - Optimise'!$B$4,'Two cycles - Optimise'!$B$3,TRUE)-_xlfn.BINOM.DIST($J201,'Two cycles - Optimise'!$B$4,'Two cycles - Optimise'!$B$3,TRUE),0)</f>
        <v>0</v>
      </c>
      <c r="HS201">
        <f>IF('Two cycles - Optimise'!$E$10&gt;($J201+HS$2),_xlfn.BINOM.DIST('Two cycles - Optimise'!$E$10-HS$2,'Two cycles - Optimise'!$B$4,'Two cycles - Optimise'!$B$3,TRUE)-_xlfn.BINOM.DIST($J201,'Two cycles - Optimise'!$B$4,'Two cycles - Optimise'!$B$3,TRUE),0)</f>
        <v>0</v>
      </c>
      <c r="HT201">
        <f>IF('Two cycles - Optimise'!$E$10&gt;($J201+HT$2),_xlfn.BINOM.DIST('Two cycles - Optimise'!$E$10-HT$2,'Two cycles - Optimise'!$B$4,'Two cycles - Optimise'!$B$3,TRUE)-_xlfn.BINOM.DIST($J201,'Two cycles - Optimise'!$B$4,'Two cycles - Optimise'!$B$3,TRUE),0)</f>
        <v>0</v>
      </c>
      <c r="HU201">
        <f>IF('Two cycles - Optimise'!$E$10&gt;($J201+HU$2),_xlfn.BINOM.DIST('Two cycles - Optimise'!$E$10-HU$2,'Two cycles - Optimise'!$B$4,'Two cycles - Optimise'!$B$3,TRUE)-_xlfn.BINOM.DIST($J201,'Two cycles - Optimise'!$B$4,'Two cycles - Optimise'!$B$3,TRUE),0)</f>
        <v>0</v>
      </c>
      <c r="HV201">
        <f>IF('Two cycles - Optimise'!$E$10&gt;($J201+HV$2),_xlfn.BINOM.DIST('Two cycles - Optimise'!$E$10-HV$2,'Two cycles - Optimise'!$B$4,'Two cycles - Optimise'!$B$3,TRUE)-_xlfn.BINOM.DIST($J201,'Two cycles - Optimise'!$B$4,'Two cycles - Optimise'!$B$3,TRUE),0)</f>
        <v>0</v>
      </c>
      <c r="HW201">
        <f>IF('Two cycles - Optimise'!$E$10&gt;($J201+HW$2),_xlfn.BINOM.DIST('Two cycles - Optimise'!$E$10-HW$2,'Two cycles - Optimise'!$B$4,'Two cycles - Optimise'!$B$3,TRUE)-_xlfn.BINOM.DIST($J201,'Two cycles - Optimise'!$B$4,'Two cycles - Optimise'!$B$3,TRUE),0)</f>
        <v>0</v>
      </c>
      <c r="HX201">
        <f>IF('Two cycles - Optimise'!$E$10&gt;($J201+HX$2),_xlfn.BINOM.DIST('Two cycles - Optimise'!$E$10-HX$2,'Two cycles - Optimise'!$B$4,'Two cycles - Optimise'!$B$3,TRUE)-_xlfn.BINOM.DIST($J201,'Two cycles - Optimise'!$B$4,'Two cycles - Optimise'!$B$3,TRUE),0)</f>
        <v>0</v>
      </c>
      <c r="HY201">
        <f>IF('Two cycles - Optimise'!$E$10&gt;($J201+HY$2),_xlfn.BINOM.DIST('Two cycles - Optimise'!$E$10-HY$2,'Two cycles - Optimise'!$B$4,'Two cycles - Optimise'!$B$3,TRUE)-_xlfn.BINOM.DIST($J201,'Two cycles - Optimise'!$B$4,'Two cycles - Optimise'!$B$3,TRUE),0)</f>
        <v>0</v>
      </c>
      <c r="HZ201">
        <f>IF('Two cycles - Optimise'!$E$10&gt;($J201+HZ$2),_xlfn.BINOM.DIST('Two cycles - Optimise'!$E$10-HZ$2,'Two cycles - Optimise'!$B$4,'Two cycles - Optimise'!$B$3,TRUE)-_xlfn.BINOM.DIST($J201,'Two cycles - Optimise'!$B$4,'Two cycles - Optimise'!$B$3,TRUE),0)</f>
        <v>0</v>
      </c>
      <c r="IA201">
        <f>IF('Two cycles - Optimise'!$E$10&gt;($J201+IA$2),_xlfn.BINOM.DIST('Two cycles - Optimise'!$E$10-IA$2,'Two cycles - Optimise'!$B$4,'Two cycles - Optimise'!$B$3,TRUE)-_xlfn.BINOM.DIST($J201,'Two cycles - Optimise'!$B$4,'Two cycles - Optimise'!$B$3,TRUE),0)</f>
        <v>0</v>
      </c>
      <c r="IB201">
        <f>IF('Two cycles - Optimise'!$E$10&gt;($J201+IB$2),_xlfn.BINOM.DIST('Two cycles - Optimise'!$E$10-IB$2,'Two cycles - Optimise'!$B$4,'Two cycles - Optimise'!$B$3,TRUE)-_xlfn.BINOM.DIST($J201,'Two cycles - Optimise'!$B$4,'Two cycles - Optimise'!$B$3,TRUE),0)</f>
        <v>0</v>
      </c>
      <c r="IC201">
        <f>IF('Two cycles - Optimise'!$E$10&gt;($J201+IC$2),_xlfn.BINOM.DIST('Two cycles - Optimise'!$E$10-IC$2,'Two cycles - Optimise'!$B$4,'Two cycles - Optimise'!$B$3,TRUE)-_xlfn.BINOM.DIST($J201,'Two cycles - Optimise'!$B$4,'Two cycles - Optimise'!$B$3,TRUE),0)</f>
        <v>0</v>
      </c>
      <c r="ID201">
        <f>IF('Two cycles - Optimise'!$E$10&gt;($J201+ID$2),_xlfn.BINOM.DIST('Two cycles - Optimise'!$E$10-ID$2,'Two cycles - Optimise'!$B$4,'Two cycles - Optimise'!$B$3,TRUE)-_xlfn.BINOM.DIST($J201,'Two cycles - Optimise'!$B$4,'Two cycles - Optimise'!$B$3,TRUE),0)</f>
        <v>0</v>
      </c>
      <c r="IE201">
        <f>IF('Two cycles - Optimise'!$E$10&gt;($J201+IE$2),_xlfn.BINOM.DIST('Two cycles - Optimise'!$E$10-IE$2,'Two cycles - Optimise'!$B$4,'Two cycles - Optimise'!$B$3,TRUE)-_xlfn.BINOM.DIST($J201,'Two cycles - Optimise'!$B$4,'Two cycles - Optimise'!$B$3,TRUE),0)</f>
        <v>0</v>
      </c>
      <c r="IF201">
        <f>IF('Two cycles - Optimise'!$E$10&gt;($J201+IF$2),_xlfn.BINOM.DIST('Two cycles - Optimise'!$E$10-IF$2,'Two cycles - Optimise'!$B$4,'Two cycles - Optimise'!$B$3,TRUE)-_xlfn.BINOM.DIST($J201,'Two cycles - Optimise'!$B$4,'Two cycles - Optimise'!$B$3,TRUE),0)</f>
        <v>0</v>
      </c>
      <c r="IG201">
        <f>IF('Two cycles - Optimise'!$E$10&gt;($J201+IG$2),_xlfn.BINOM.DIST('Two cycles - Optimise'!$E$10-IG$2,'Two cycles - Optimise'!$B$4,'Two cycles - Optimise'!$B$3,TRUE)-_xlfn.BINOM.DIST($J201,'Two cycles - Optimise'!$B$4,'Two cycles - Optimise'!$B$3,TRUE),0)</f>
        <v>0</v>
      </c>
      <c r="IH201">
        <f>IF('Two cycles - Optimise'!$E$10&gt;($J201+IH$2),_xlfn.BINOM.DIST('Two cycles - Optimise'!$E$10-IH$2,'Two cycles - Optimise'!$B$4,'Two cycles - Optimise'!$B$3,TRUE)-_xlfn.BINOM.DIST($J201,'Two cycles - Optimise'!$B$4,'Two cycles - Optimise'!$B$3,TRUE),0)</f>
        <v>0</v>
      </c>
      <c r="II201">
        <f>IF('Two cycles - Optimise'!$E$10&gt;($J201+II$2),_xlfn.BINOM.DIST('Two cycles - Optimise'!$E$10-II$2,'Two cycles - Optimise'!$B$4,'Two cycles - Optimise'!$B$3,TRUE)-_xlfn.BINOM.DIST($J201,'Two cycles - Optimise'!$B$4,'Two cycles - Optimise'!$B$3,TRUE),0)</f>
        <v>0</v>
      </c>
      <c r="IJ201">
        <f>IF('Two cycles - Optimise'!$E$10&gt;($J201+IJ$2),_xlfn.BINOM.DIST('Two cycles - Optimise'!$E$10-IJ$2,'Two cycles - Optimise'!$B$4,'Two cycles - Optimise'!$B$3,TRUE)-_xlfn.BINOM.DIST($J201,'Two cycles - Optimise'!$B$4,'Two cycles - Optimise'!$B$3,TRUE),0)</f>
        <v>0</v>
      </c>
      <c r="IK201">
        <f>IF('Two cycles - Optimise'!$E$10&gt;($J201+IK$2),_xlfn.BINOM.DIST('Two cycles - Optimise'!$E$10-IK$2,'Two cycles - Optimise'!$B$4,'Two cycles - Optimise'!$B$3,TRUE)-_xlfn.BINOM.DIST($J201,'Two cycles - Optimise'!$B$4,'Two cycles - Optimise'!$B$3,TRUE),0)</f>
        <v>0</v>
      </c>
      <c r="IL201">
        <f>IF('Two cycles - Optimise'!$E$10&gt;($J201+IL$2),_xlfn.BINOM.DIST('Two cycles - Optimise'!$E$10-IL$2,'Two cycles - Optimise'!$B$4,'Two cycles - Optimise'!$B$3,TRUE)-_xlfn.BINOM.DIST($J201,'Two cycles - Optimise'!$B$4,'Two cycles - Optimise'!$B$3,TRUE),0)</f>
        <v>0</v>
      </c>
      <c r="IM201">
        <f>IF('Two cycles - Optimise'!$E$10&gt;($J201+IM$2),_xlfn.BINOM.DIST('Two cycles - Optimise'!$E$10-IM$2,'Two cycles - Optimise'!$B$4,'Two cycles - Optimise'!$B$3,TRUE)-_xlfn.BINOM.DIST($J201,'Two cycles - Optimise'!$B$4,'Two cycles - Optimise'!$B$3,TRUE),0)</f>
        <v>0</v>
      </c>
      <c r="IN201">
        <f>IF('Two cycles - Optimise'!$E$10&gt;($J201+IN$2),_xlfn.BINOM.DIST('Two cycles - Optimise'!$E$10-IN$2,'Two cycles - Optimise'!$B$4,'Two cycles - Optimise'!$B$3,TRUE)-_xlfn.BINOM.DIST($J201,'Two cycles - Optimise'!$B$4,'Two cycles - Optimise'!$B$3,TRUE),0)</f>
        <v>0</v>
      </c>
      <c r="IO201">
        <f>IF('Two cycles - Optimise'!$E$10&gt;($J201+IO$2),_xlfn.BINOM.DIST('Two cycles - Optimise'!$E$10-IO$2,'Two cycles - Optimise'!$B$4,'Two cycles - Optimise'!$B$3,TRUE)-_xlfn.BINOM.DIST($J201,'Two cycles - Optimise'!$B$4,'Two cycles - Optimise'!$B$3,TRUE),0)</f>
        <v>0</v>
      </c>
      <c r="IP201">
        <f>IF('Two cycles - Optimise'!$E$10&gt;($J201+IP$2),_xlfn.BINOM.DIST('Two cycles - Optimise'!$E$10-IP$2,'Two cycles - Optimise'!$B$4,'Two cycles - Optimise'!$B$3,TRUE)-_xlfn.BINOM.DIST($J201,'Two cycles - Optimise'!$B$4,'Two cycles - Optimise'!$B$3,TRUE),0)</f>
        <v>0</v>
      </c>
      <c r="IQ201">
        <f>IF('Two cycles - Optimise'!$E$10&gt;($J201+IQ$2),_xlfn.BINOM.DIST('Two cycles - Optimise'!$E$10-IQ$2,'Two cycles - Optimise'!$B$4,'Two cycles - Optimise'!$B$3,TRUE)-_xlfn.BINOM.DIST($J201,'Two cycles - Optimise'!$B$4,'Two cycles - Optimise'!$B$3,TRUE),0)</f>
        <v>0</v>
      </c>
      <c r="IR201">
        <f>IF('Two cycles - Optimise'!$E$10&gt;($J201+IR$2),_xlfn.BINOM.DIST('Two cycles - Optimise'!$E$10-IR$2,'Two cycles - Optimise'!$B$4,'Two cycles - Optimise'!$B$3,TRUE)-_xlfn.BINOM.DIST($J201,'Two cycles - Optimise'!$B$4,'Two cycles - Optimise'!$B$3,TRUE),0)</f>
        <v>0</v>
      </c>
      <c r="IS201">
        <f>IF('Two cycles - Optimise'!$E$10&gt;($J201+IS$2),_xlfn.BINOM.DIST('Two cycles - Optimise'!$E$10-IS$2,'Two cycles - Optimise'!$B$4,'Two cycles - Optimise'!$B$3,TRUE)-_xlfn.BINOM.DIST($J201,'Two cycles - Optimise'!$B$4,'Two cycles - Optimise'!$B$3,TRUE),0)</f>
        <v>0</v>
      </c>
      <c r="IT201">
        <f>IF('Two cycles - Optimise'!$E$10&gt;($J201+IT$2),_xlfn.BINOM.DIST('Two cycles - Optimise'!$E$10-IT$2,'Two cycles - Optimise'!$B$4,'Two cycles - Optimise'!$B$3,TRUE)-_xlfn.BINOM.DIST($J201,'Two cycles - Optimise'!$B$4,'Two cycles - Optimise'!$B$3,TRUE),0)</f>
        <v>0</v>
      </c>
      <c r="IU201">
        <f>IF('Two cycles - Optimise'!$E$10&gt;($J201+IU$2),_xlfn.BINOM.DIST('Two cycles - Optimise'!$E$10-IU$2,'Two cycles - Optimise'!$B$4,'Two cycles - Optimise'!$B$3,TRUE)-_xlfn.BINOM.DIST($J201,'Two cycles - Optimise'!$B$4,'Two cycles - Optimise'!$B$3,TRUE),0)</f>
        <v>0</v>
      </c>
      <c r="IV201">
        <f>IF('Two cycles - Optimise'!$E$10&gt;($J201+IV$2),_xlfn.BINOM.DIST('Two cycles - Optimise'!$E$10-IV$2,'Two cycles - Optimise'!$B$4,'Two cycles - Optimise'!$B$3,TRUE)-_xlfn.BINOM.DIST($J201,'Two cycles - Optimise'!$B$4,'Two cycles - Optimise'!$B$3,TRUE),0)</f>
        <v>0</v>
      </c>
      <c r="IW201">
        <f>IF('Two cycles - Optimise'!$E$10&gt;($J201+IW$2),_xlfn.BINOM.DIST('Two cycles - Optimise'!$E$10-IW$2,'Two cycles - Optimise'!$B$4,'Two cycles - Optimise'!$B$3,TRUE)-_xlfn.BINOM.DIST($J201,'Two cycles - Optimise'!$B$4,'Two cycles - Optimise'!$B$3,TRUE),0)</f>
        <v>0</v>
      </c>
      <c r="IX201">
        <f>IF('Two cycles - Optimise'!$E$10&gt;($J201+IX$2),_xlfn.BINOM.DIST('Two cycles - Optimise'!$E$10-IX$2,'Two cycles - Optimise'!$B$4,'Two cycles - Optimise'!$B$3,TRUE)-_xlfn.BINOM.DIST($J201,'Two cycles - Optimise'!$B$4,'Two cycles - Optimise'!$B$3,TRUE),0)</f>
        <v>0</v>
      </c>
      <c r="IY201">
        <f>IF('Two cycles - Optimise'!$E$10&gt;($J201+IY$2),_xlfn.BINOM.DIST('Two cycles - Optimise'!$E$10-IY$2,'Two cycles - Optimise'!$B$4,'Two cycles - Optimise'!$B$3,TRUE)-_xlfn.BINOM.DIST($J201,'Two cycles - Optimise'!$B$4,'Two cycles - Optimise'!$B$3,TRUE),0)</f>
        <v>0</v>
      </c>
      <c r="IZ201">
        <f>IF('Two cycles - Optimise'!$E$10&gt;($J201+IZ$2),_xlfn.BINOM.DIST('Two cycles - Optimise'!$E$10-IZ$2,'Two cycles - Optimise'!$B$4,'Two cycles - Optimise'!$B$3,TRUE)-_xlfn.BINOM.DIST($J201,'Two cycles - Optimise'!$B$4,'Two cycles - Optimise'!$B$3,TRUE),0)</f>
        <v>0</v>
      </c>
      <c r="JA201">
        <f>IF('Two cycles - Optimise'!$E$10&gt;($J201+JA$2),_xlfn.BINOM.DIST('Two cycles - Optimise'!$E$10-JA$2,'Two cycles - Optimise'!$B$4,'Two cycles - Optimise'!$B$3,TRUE)-_xlfn.BINOM.DIST($J201,'Two cycles - Optimise'!$B$4,'Two cycles - Optimise'!$B$3,TRUE),0)</f>
        <v>0</v>
      </c>
      <c r="JB201">
        <f>IF('Two cycles - Optimise'!$E$10&gt;($J201+JB$2),_xlfn.BINOM.DIST('Two cycles - Optimise'!$E$10-JB$2,'Two cycles - Optimise'!$B$4,'Two cycles - Optimise'!$B$3,TRUE)-_xlfn.BINOM.DIST($J201,'Two cycles - Optimise'!$B$4,'Two cycles - Optimise'!$B$3,TRUE),0)</f>
        <v>0</v>
      </c>
      <c r="JC201">
        <f>IF('Two cycles - Optimise'!$E$10&gt;($J201+JC$2),_xlfn.BINOM.DIST('Two cycles - Optimise'!$E$10-JC$2,'Two cycles - Optimise'!$B$4,'Two cycles - Optimise'!$B$3,TRUE)-_xlfn.BINOM.DIST($J201,'Two cycles - Optimise'!$B$4,'Two cycles - Optimise'!$B$3,TRUE),0)</f>
        <v>0</v>
      </c>
      <c r="JD201">
        <f>IF('Two cycles - Optimise'!$E$10&gt;($J201+JD$2),_xlfn.BINOM.DIST('Two cycles - Optimise'!$E$10-JD$2,'Two cycles - Optimise'!$B$4,'Two cycles - Optimise'!$B$3,TRUE)-_xlfn.BINOM.DIST($J201,'Two cycles - Optimise'!$B$4,'Two cycles - Optimise'!$B$3,TRUE),0)</f>
        <v>0</v>
      </c>
      <c r="JE201">
        <f>IF('Two cycles - Optimise'!$E$10&gt;($J201+JE$2),_xlfn.BINOM.DIST('Two cycles - Optimise'!$E$10-JE$2,'Two cycles - Optimise'!$B$4,'Two cycles - Optimise'!$B$3,TRUE)-_xlfn.BINOM.DIST($J201,'Two cycles - Optimise'!$B$4,'Two cycles - Optimise'!$B$3,TRUE),0)</f>
        <v>0</v>
      </c>
      <c r="JF201">
        <f>IF('Two cycles - Optimise'!$E$10&gt;($J201+JF$2),_xlfn.BINOM.DIST('Two cycles - Optimise'!$E$10-JF$2,'Two cycles - Optimise'!$B$4,'Two cycles - Optimise'!$B$3,TRUE)-_xlfn.BINOM.DIST($J201,'Two cycles - Optimise'!$B$4,'Two cycles - Optimise'!$B$3,TRUE),0)</f>
        <v>0</v>
      </c>
      <c r="JG201">
        <f>IF('Two cycles - Optimise'!$E$10&gt;($J201+JG$2),_xlfn.BINOM.DIST('Two cycles - Optimise'!$E$10-JG$2,'Two cycles - Optimise'!$B$4,'Two cycles - Optimise'!$B$3,TRUE)-_xlfn.BINOM.DIST($J201,'Two cycles - Optimise'!$B$4,'Two cycles - Optimise'!$B$3,TRUE),0)</f>
        <v>0</v>
      </c>
      <c r="JH201">
        <f>IF('Two cycles - Optimise'!$E$10&gt;($J201+JH$2),_xlfn.BINOM.DIST('Two cycles - Optimise'!$E$10-JH$2,'Two cycles - Optimise'!$B$4,'Two cycles - Optimise'!$B$3,TRUE)-_xlfn.BINOM.DIST($J201,'Two cycles - Optimise'!$B$4,'Two cycles - Optimise'!$B$3,TRUE),0)</f>
        <v>0</v>
      </c>
      <c r="JI201">
        <f>IF('Two cycles - Optimise'!$E$10&gt;($J201+JI$2),_xlfn.BINOM.DIST('Two cycles - Optimise'!$E$10-JI$2,'Two cycles - Optimise'!$B$4,'Two cycles - Optimise'!$B$3,TRUE)-_xlfn.BINOM.DIST($J201,'Two cycles - Optimise'!$B$4,'Two cycles - Optimise'!$B$3,TRUE),0)</f>
        <v>0</v>
      </c>
      <c r="JJ201">
        <f>IF('Two cycles - Optimise'!$E$10&gt;($J201+JJ$2),_xlfn.BINOM.DIST('Two cycles - Optimise'!$E$10-JJ$2,'Two cycles - Optimise'!$B$4,'Two cycles - Optimise'!$B$3,TRUE)-_xlfn.BINOM.DIST($J201,'Two cycles - Optimise'!$B$4,'Two cycles - Optimise'!$B$3,TRUE),0)</f>
        <v>0</v>
      </c>
      <c r="JK201">
        <f>IF('Two cycles - Optimise'!$E$10&gt;($J201+JK$2),_xlfn.BINOM.DIST('Two cycles - Optimise'!$E$10-JK$2,'Two cycles - Optimise'!$B$4,'Two cycles - Optimise'!$B$3,TRUE)-_xlfn.BINOM.DIST($J201,'Two cycles - Optimise'!$B$4,'Two cycles - Optimise'!$B$3,TRUE),0)</f>
        <v>0</v>
      </c>
      <c r="JL201">
        <f>IF('Two cycles - Optimise'!$E$10&gt;($J201+JL$2),_xlfn.BINOM.DIST('Two cycles - Optimise'!$E$10-JL$2,'Two cycles - Optimise'!$B$4,'Two cycles - Optimise'!$B$3,TRUE)-_xlfn.BINOM.DIST($J201,'Two cycles - Optimise'!$B$4,'Two cycles - Optimise'!$B$3,TRUE),0)</f>
        <v>0</v>
      </c>
      <c r="JM201">
        <f>IF('Two cycles - Optimise'!$E$10&gt;($J201+JM$2),_xlfn.BINOM.DIST('Two cycles - Optimise'!$E$10-JM$2,'Two cycles - Optimise'!$B$4,'Two cycles - Optimise'!$B$3,TRUE)-_xlfn.BINOM.DIST($J201,'Two cycles - Optimise'!$B$4,'Two cycles - Optimise'!$B$3,TRUE),0)</f>
        <v>0</v>
      </c>
      <c r="JN201">
        <f>IF('Two cycles - Optimise'!$E$10&gt;($J201+JN$2),_xlfn.BINOM.DIST('Two cycles - Optimise'!$E$10-JN$2,'Two cycles - Optimise'!$B$4,'Two cycles - Optimise'!$B$3,TRUE)-_xlfn.BINOM.DIST($J201,'Two cycles - Optimise'!$B$4,'Two cycles - Optimise'!$B$3,TRUE),0)</f>
        <v>0</v>
      </c>
      <c r="JO201">
        <f>IF('Two cycles - Optimise'!$E$10&gt;($J201+JO$2),_xlfn.BINOM.DIST('Two cycles - Optimise'!$E$10-JO$2,'Two cycles - Optimise'!$B$4,'Two cycles - Optimise'!$B$3,TRUE)-_xlfn.BINOM.DIST($J201,'Two cycles - Optimise'!$B$4,'Two cycles - Optimise'!$B$3,TRUE),0)</f>
        <v>0</v>
      </c>
      <c r="JP201">
        <f>IF('Two cycles - Optimise'!$E$10&gt;($J201+JP$2),_xlfn.BINOM.DIST('Two cycles - Optimise'!$E$10-JP$2,'Two cycles - Optimise'!$B$4,'Two cycles - Optimise'!$B$3,TRUE)-_xlfn.BINOM.DIST($J201,'Two cycles - Optimise'!$B$4,'Two cycles - Optimise'!$B$3,TRUE),0)</f>
        <v>0</v>
      </c>
      <c r="JQ201">
        <f>IF('Two cycles - Optimise'!$E$10&gt;($J201+JQ$2),_xlfn.BINOM.DIST('Two cycles - Optimise'!$E$10-JQ$2,'Two cycles - Optimise'!$B$4,'Two cycles - Optimise'!$B$3,TRUE)-_xlfn.BINOM.DIST($J201,'Two cycles - Optimise'!$B$4,'Two cycles - Optimise'!$B$3,TRUE),0)</f>
        <v>0</v>
      </c>
      <c r="JR201">
        <f>IF('Two cycles - Optimise'!$E$10&gt;($J201+JR$2),_xlfn.BINOM.DIST('Two cycles - Optimise'!$E$10-JR$2,'Two cycles - Optimise'!$B$4,'Two cycles - Optimise'!$B$3,TRUE)-_xlfn.BINOM.DIST($J201,'Two cycles - Optimise'!$B$4,'Two cycles - Optimise'!$B$3,TRUE),0)</f>
        <v>0</v>
      </c>
      <c r="JS201">
        <f>IF('Two cycles - Optimise'!$E$10&gt;($J201+JS$2),_xlfn.BINOM.DIST('Two cycles - Optimise'!$E$10-JS$2,'Two cycles - Optimise'!$B$4,'Two cycles - Optimise'!$B$3,TRUE)-_xlfn.BINOM.DIST($J201,'Two cycles - Optimise'!$B$4,'Two cycles - Optimise'!$B$3,TRUE),0)</f>
        <v>0</v>
      </c>
      <c r="JT201">
        <f>IF('Two cycles - Optimise'!$E$10&gt;($J201+JT$2),_xlfn.BINOM.DIST('Two cycles - Optimise'!$E$10-JT$2,'Two cycles - Optimise'!$B$4,'Two cycles - Optimise'!$B$3,TRUE)-_xlfn.BINOM.DIST($J201,'Two cycles - Optimise'!$B$4,'Two cycles - Optimise'!$B$3,TRUE),0)</f>
        <v>0</v>
      </c>
      <c r="JU201">
        <f>IF('Two cycles - Optimise'!$E$10&gt;($J201+JU$2),_xlfn.BINOM.DIST('Two cycles - Optimise'!$E$10-JU$2,'Two cycles - Optimise'!$B$4,'Two cycles - Optimise'!$B$3,TRUE)-_xlfn.BINOM.DIST($J201,'Two cycles - Optimise'!$B$4,'Two cycles - Optimise'!$B$3,TRUE),0)</f>
        <v>0</v>
      </c>
      <c r="JV201">
        <f>IF('Two cycles - Optimise'!$E$10&gt;($J201+JV$2),_xlfn.BINOM.DIST('Two cycles - Optimise'!$E$10-JV$2,'Two cycles - Optimise'!$B$4,'Two cycles - Optimise'!$B$3,TRUE)-_xlfn.BINOM.DIST($J201,'Two cycles - Optimise'!$B$4,'Two cycles - Optimise'!$B$3,TRUE),0)</f>
        <v>0</v>
      </c>
      <c r="JW201">
        <f>IF('Two cycles - Optimise'!$E$10&gt;($J201+JW$2),_xlfn.BINOM.DIST('Two cycles - Optimise'!$E$10-JW$2,'Two cycles - Optimise'!$B$4,'Two cycles - Optimise'!$B$3,TRUE)-_xlfn.BINOM.DIST($J201,'Two cycles - Optimise'!$B$4,'Two cycles - Optimise'!$B$3,TRUE),0)</f>
        <v>0</v>
      </c>
      <c r="JX201">
        <f>IF('Two cycles - Optimise'!$E$10&gt;($J201+JX$2),_xlfn.BINOM.DIST('Two cycles - Optimise'!$E$10-JX$2,'Two cycles - Optimise'!$B$4,'Two cycles - Optimise'!$B$3,TRUE)-_xlfn.BINOM.DIST($J201,'Two cycles - Optimise'!$B$4,'Two cycles - Optimise'!$B$3,TRUE),0)</f>
        <v>0</v>
      </c>
      <c r="JY201">
        <f>IF('Two cycles - Optimise'!$E$10&gt;($J201+JY$2),_xlfn.BINOM.DIST('Two cycles - Optimise'!$E$10-JY$2,'Two cycles - Optimise'!$B$4,'Two cycles - Optimise'!$B$3,TRUE)-_xlfn.BINOM.DIST($J201,'Two cycles - Optimise'!$B$4,'Two cycles - Optimise'!$B$3,TRUE),0)</f>
        <v>0</v>
      </c>
      <c r="JZ201">
        <f>IF('Two cycles - Optimise'!$E$10&gt;($J201+JZ$2),_xlfn.BINOM.DIST('Two cycles - Optimise'!$E$10-JZ$2,'Two cycles - Optimise'!$B$4,'Two cycles - Optimise'!$B$3,TRUE)-_xlfn.BINOM.DIST($J201,'Two cycles - Optimise'!$B$4,'Two cycles - Optimise'!$B$3,TRUE),0)</f>
        <v>0</v>
      </c>
      <c r="KA201">
        <f>IF('Two cycles - Optimise'!$E$10&gt;($J201+KA$2),_xlfn.BINOM.DIST('Two cycles - Optimise'!$E$10-KA$2,'Two cycles - Optimise'!$B$4,'Two cycles - Optimise'!$B$3,TRUE)-_xlfn.BINOM.DIST($J201,'Two cycles - Optimise'!$B$4,'Two cycles - Optimise'!$B$3,TRUE),0)</f>
        <v>0</v>
      </c>
      <c r="KB201">
        <f>IF('Two cycles - Optimise'!$E$10&gt;($J201+KB$2),_xlfn.BINOM.DIST('Two cycles - Optimise'!$E$10-KB$2,'Two cycles - Optimise'!$B$4,'Two cycles - Optimise'!$B$3,TRUE)-_xlfn.BINOM.DIST($J201,'Two cycles - Optimise'!$B$4,'Two cycles - Optimise'!$B$3,TRUE),0)</f>
        <v>0</v>
      </c>
      <c r="KC201">
        <f>IF('Two cycles - Optimise'!$E$10&gt;($J201+KC$2),_xlfn.BINOM.DIST('Two cycles - Optimise'!$E$10-KC$2,'Two cycles - Optimise'!$B$4,'Two cycles - Optimise'!$B$3,TRUE)-_xlfn.BINOM.DIST($J201,'Two cycles - Optimise'!$B$4,'Two cycles - Optimise'!$B$3,TRUE),0)</f>
        <v>0</v>
      </c>
      <c r="KD201">
        <f>IF('Two cycles - Optimise'!$E$10&gt;($J201+KD$2),_xlfn.BINOM.DIST('Two cycles - Optimise'!$E$10-KD$2,'Two cycles - Optimise'!$B$4,'Two cycles - Optimise'!$B$3,TRUE)-_xlfn.BINOM.DIST($J201,'Two cycles - Optimise'!$B$4,'Two cycles - Optimise'!$B$3,TRUE),0)</f>
        <v>0</v>
      </c>
      <c r="KE201">
        <f>IF('Two cycles - Optimise'!$E$10&gt;($J201+KE$2),_xlfn.BINOM.DIST('Two cycles - Optimise'!$E$10-KE$2,'Two cycles - Optimise'!$B$4,'Two cycles - Optimise'!$B$3,TRUE)-_xlfn.BINOM.DIST($J201,'Two cycles - Optimise'!$B$4,'Two cycles - Optimise'!$B$3,TRUE),0)</f>
        <v>0</v>
      </c>
      <c r="KF201">
        <f>IF('Two cycles - Optimise'!$E$10&gt;($J201+KF$2),_xlfn.BINOM.DIST('Two cycles - Optimise'!$E$10-KF$2,'Two cycles - Optimise'!$B$4,'Two cycles - Optimise'!$B$3,TRUE)-_xlfn.BINOM.DIST($J201,'Two cycles - Optimise'!$B$4,'Two cycles - Optimise'!$B$3,TRUE),0)</f>
        <v>0</v>
      </c>
      <c r="KG201">
        <f>IF('Two cycles - Optimise'!$E$10&gt;($J201+KG$2),_xlfn.BINOM.DIST('Two cycles - Optimise'!$E$10-KG$2,'Two cycles - Optimise'!$B$4,'Two cycles - Optimise'!$B$3,TRUE)-_xlfn.BINOM.DIST($J201,'Two cycles - Optimise'!$B$4,'Two cycles - Optimise'!$B$3,TRUE),0)</f>
        <v>0</v>
      </c>
      <c r="KH201">
        <f>IF('Two cycles - Optimise'!$E$10&gt;($J201+KH$2),_xlfn.BINOM.DIST('Two cycles - Optimise'!$E$10-KH$2,'Two cycles - Optimise'!$B$4,'Two cycles - Optimise'!$B$3,TRUE)-_xlfn.BINOM.DIST($J201,'Two cycles - Optimise'!$B$4,'Two cycles - Optimise'!$B$3,TRUE),0)</f>
        <v>0</v>
      </c>
      <c r="KI201">
        <f>IF('Two cycles - Optimise'!$E$10&gt;($J201+KI$2),_xlfn.BINOM.DIST('Two cycles - Optimise'!$E$10-KI$2,'Two cycles - Optimise'!$B$4,'Two cycles - Optimise'!$B$3,TRUE)-_xlfn.BINOM.DIST($J201,'Two cycles - Optimise'!$B$4,'Two cycles - Optimise'!$B$3,TRUE),0)</f>
        <v>0</v>
      </c>
      <c r="KJ201">
        <f>IF('Two cycles - Optimise'!$E$10&gt;($J201+KJ$2),_xlfn.BINOM.DIST('Two cycles - Optimise'!$E$10-KJ$2,'Two cycles - Optimise'!$B$4,'Two cycles - Optimise'!$B$3,TRUE)-_xlfn.BINOM.DIST($J201,'Two cycles - Optimise'!$B$4,'Two cycles - Optimise'!$B$3,TRUE),0)</f>
        <v>0</v>
      </c>
      <c r="KK201">
        <f>IF('Two cycles - Optimise'!$E$10&gt;($J201+KK$2),_xlfn.BINOM.DIST('Two cycles - Optimise'!$E$10-KK$2,'Two cycles - Optimise'!$B$4,'Two cycles - Optimise'!$B$3,TRUE)-_xlfn.BINOM.DIST($J201,'Two cycles - Optimise'!$B$4,'Two cycles - Optimise'!$B$3,TRUE),0)</f>
        <v>0</v>
      </c>
      <c r="KL201">
        <f>IF('Two cycles - Optimise'!$E$10&gt;($J201+KL$2),_xlfn.BINOM.DIST('Two cycles - Optimise'!$E$10-KL$2,'Two cycles - Optimise'!$B$4,'Two cycles - Optimise'!$B$3,TRUE)-_xlfn.BINOM.DIST($J201,'Two cycles - Optimise'!$B$4,'Two cycles - Optimise'!$B$3,TRUE),0)</f>
        <v>0</v>
      </c>
      <c r="KM201">
        <f>IF('Two cycles - Optimise'!$E$10&gt;($J201+KM$2),_xlfn.BINOM.DIST('Two cycles - Optimise'!$E$10-KM$2,'Two cycles - Optimise'!$B$4,'Two cycles - Optimise'!$B$3,TRUE)-_xlfn.BINOM.DIST($J201,'Two cycles - Optimise'!$B$4,'Two cycles - Optimise'!$B$3,TRUE),0)</f>
        <v>0</v>
      </c>
      <c r="KN201">
        <f>IF('Two cycles - Optimise'!$E$10&gt;($J201+KN$2),_xlfn.BINOM.DIST('Two cycles - Optimise'!$E$10-KN$2,'Two cycles - Optimise'!$B$4,'Two cycles - Optimise'!$B$3,TRUE)-_xlfn.BINOM.DIST($J201,'Two cycles - Optimise'!$B$4,'Two cycles - Optimise'!$B$3,TRUE),0)</f>
        <v>0</v>
      </c>
      <c r="KO201">
        <f>IF('Two cycles - Optimise'!$E$10&gt;($J201+KO$2),_xlfn.BINOM.DIST('Two cycles - Optimise'!$E$10-KO$2,'Two cycles - Optimise'!$B$4,'Two cycles - Optimise'!$B$3,TRUE)-_xlfn.BINOM.DIST($J201,'Two cycles - Optimise'!$B$4,'Two cycles - Optimise'!$B$3,TRUE),0)</f>
        <v>0</v>
      </c>
      <c r="KP201">
        <f>IF('Two cycles - Optimise'!$E$10&gt;($J201+KP$2),_xlfn.BINOM.DIST('Two cycles - Optimise'!$E$10-KP$2,'Two cycles - Optimise'!$B$4,'Two cycles - Optimise'!$B$3,TRUE)-_xlfn.BINOM.DIST($J201,'Two cycles - Optimise'!$B$4,'Two cycles - Optimise'!$B$3,TRUE),0)</f>
        <v>0</v>
      </c>
      <c r="KQ201">
        <f>IF('Two cycles - Optimise'!$E$10&gt;($J201+KQ$2),_xlfn.BINOM.DIST('Two cycles - Optimise'!$E$10-KQ$2,'Two cycles - Optimise'!$B$4,'Two cycles - Optimise'!$B$3,TRUE)-_xlfn.BINOM.DIST($J201,'Two cycles - Optimise'!$B$4,'Two cycles - Optimise'!$B$3,TRUE),0)</f>
        <v>0</v>
      </c>
      <c r="KR201">
        <f>IF('Two cycles - Optimise'!$E$10&gt;($J201+KR$2),_xlfn.BINOM.DIST('Two cycles - Optimise'!$E$10-KR$2,'Two cycles - Optimise'!$B$4,'Two cycles - Optimise'!$B$3,TRUE)-_xlfn.BINOM.DIST($J201,'Two cycles - Optimise'!$B$4,'Two cycles - Optimise'!$B$3,TRUE),0)</f>
        <v>0</v>
      </c>
      <c r="KS201">
        <f>IF('Two cycles - Optimise'!$E$10&gt;($J201+KS$2),_xlfn.BINOM.DIST('Two cycles - Optimise'!$E$10-KS$2,'Two cycles - Optimise'!$B$4,'Two cycles - Optimise'!$B$3,TRUE)-_xlfn.BINOM.DIST($J201,'Two cycles - Optimise'!$B$4,'Two cycles - Optimise'!$B$3,TRUE),0)</f>
        <v>0</v>
      </c>
      <c r="KT201">
        <f>IF('Two cycles - Optimise'!$E$10&gt;($J201+KT$2),_xlfn.BINOM.DIST('Two cycles - Optimise'!$E$10-KT$2,'Two cycles - Optimise'!$B$4,'Two cycles - Optimise'!$B$3,TRUE)-_xlfn.BINOM.DIST($J201,'Two cycles - Optimise'!$B$4,'Two cycles - Optimise'!$B$3,TRUE),0)</f>
        <v>0</v>
      </c>
      <c r="KU201">
        <f>IF('Two cycles - Optimise'!$E$10&gt;($J201+KU$2),_xlfn.BINOM.DIST('Two cycles - Optimise'!$E$10-KU$2,'Two cycles - Optimise'!$B$4,'Two cycles - Optimise'!$B$3,TRUE)-_xlfn.BINOM.DIST($J201,'Two cycles - Optimise'!$B$4,'Two cycles - Optimise'!$B$3,TRUE),0)</f>
        <v>0</v>
      </c>
      <c r="KV201">
        <f>IF('Two cycles - Optimise'!$E$10&gt;($J201+KV$2),_xlfn.BINOM.DIST('Two cycles - Optimise'!$E$10-KV$2,'Two cycles - Optimise'!$B$4,'Two cycles - Optimise'!$B$3,TRUE)-_xlfn.BINOM.DIST($J201,'Two cycles - Optimise'!$B$4,'Two cycles - Optimise'!$B$3,TRUE),0)</f>
        <v>0</v>
      </c>
      <c r="KW201">
        <f>IF('Two cycles - Optimise'!$E$10&gt;($J201+KW$2),_xlfn.BINOM.DIST('Two cycles - Optimise'!$E$10-KW$2,'Two cycles - Optimise'!$B$4,'Two cycles - Optimise'!$B$3,TRUE)-_xlfn.BINOM.DIST($J201,'Two cycles - Optimise'!$B$4,'Two cycles - Optimise'!$B$3,TRUE),0)</f>
        <v>0</v>
      </c>
      <c r="KX201">
        <f>IF('Two cycles - Optimise'!$E$10&gt;($J201+KX$2),_xlfn.BINOM.DIST('Two cycles - Optimise'!$E$10-KX$2,'Two cycles - Optimise'!$B$4,'Two cycles - Optimise'!$B$3,TRUE)-_xlfn.BINOM.DIST($J201,'Two cycles - Optimise'!$B$4,'Two cycles - Optimise'!$B$3,TRUE),0)</f>
        <v>0</v>
      </c>
      <c r="KY201">
        <f>IF('Two cycles - Optimise'!$E$10&gt;($J201+KY$2),_xlfn.BINOM.DIST('Two cycles - Optimise'!$E$10-KY$2,'Two cycles - Optimise'!$B$4,'Two cycles - Optimise'!$B$3,TRUE)-_xlfn.BINOM.DIST($J201,'Two cycles - Optimise'!$B$4,'Two cycles - Optimise'!$B$3,TRUE),0)</f>
        <v>0</v>
      </c>
      <c r="KZ201">
        <f>IF('Two cycles - Optimise'!$E$10&gt;($J201+KZ$2),_xlfn.BINOM.DIST('Two cycles - Optimise'!$E$10-KZ$2,'Two cycles - Optimise'!$B$4,'Two cycles - Optimise'!$B$3,TRUE)-_xlfn.BINOM.DIST($J201,'Two cycles - Optimise'!$B$4,'Two cycles - Optimise'!$B$3,TRUE),0)</f>
        <v>0</v>
      </c>
      <c r="LA201">
        <f>IF('Two cycles - Optimise'!$E$10&gt;($J201+LA$2),_xlfn.BINOM.DIST('Two cycles - Optimise'!$E$10-LA$2,'Two cycles - Optimise'!$B$4,'Two cycles - Optimise'!$B$3,TRUE)-_xlfn.BINOM.DIST($J201,'Two cycles - Optimise'!$B$4,'Two cycles - Optimise'!$B$3,TRUE),0)</f>
        <v>0</v>
      </c>
      <c r="LB201">
        <f>IF('Two cycles - Optimise'!$E$10&gt;($J201+LB$2),_xlfn.BINOM.DIST('Two cycles - Optimise'!$E$10-LB$2,'Two cycles - Optimise'!$B$4,'Two cycles - Optimise'!$B$3,TRUE)-_xlfn.BINOM.DIST($J201,'Two cycles - Optimise'!$B$4,'Two cycles - Optimise'!$B$3,TRUE),0)</f>
        <v>0</v>
      </c>
      <c r="LC201">
        <f>IF('Two cycles - Optimise'!$E$10&gt;($J201+LC$2),_xlfn.BINOM.DIST('Two cycles - Optimise'!$E$10-LC$2,'Two cycles - Optimise'!$B$4,'Two cycles - Optimise'!$B$3,TRUE)-_xlfn.BINOM.DIST($J201,'Two cycles - Optimise'!$B$4,'Two cycles - Optimise'!$B$3,TRUE),0)</f>
        <v>0</v>
      </c>
      <c r="LD201">
        <f>IF('Two cycles - Optimise'!$E$10&gt;($J201+LD$2),_xlfn.BINOM.DIST('Two cycles - Optimise'!$E$10-LD$2,'Two cycles - Optimise'!$B$4,'Two cycles - Optimise'!$B$3,TRUE)-_xlfn.BINOM.DIST($J201,'Two cycles - Optimise'!$B$4,'Two cycles - Optimise'!$B$3,TRUE),0)</f>
        <v>0</v>
      </c>
      <c r="LE201">
        <f>IF('Two cycles - Optimise'!$E$10&gt;($J201+LE$2),_xlfn.BINOM.DIST('Two cycles - Optimise'!$E$10-LE$2,'Two cycles - Optimise'!$B$4,'Two cycles - Optimise'!$B$3,TRUE)-_xlfn.BINOM.DIST($J201,'Two cycles - Optimise'!$B$4,'Two cycles - Optimise'!$B$3,TRUE),0)</f>
        <v>0</v>
      </c>
      <c r="LF201">
        <f>IF('Two cycles - Optimise'!$E$10&gt;($J201+LF$2),_xlfn.BINOM.DIST('Two cycles - Optimise'!$E$10-LF$2,'Two cycles - Optimise'!$B$4,'Two cycles - Optimise'!$B$3,TRUE)-_xlfn.BINOM.DIST($J201,'Two cycles - Optimise'!$B$4,'Two cycles - Optimise'!$B$3,TRUE),0)</f>
        <v>0</v>
      </c>
      <c r="LG201">
        <f>IF('Two cycles - Optimise'!$E$10&gt;($J201+LG$2),_xlfn.BINOM.DIST('Two cycles - Optimise'!$E$10-LG$2,'Two cycles - Optimise'!$B$4,'Two cycles - Optimise'!$B$3,TRUE)-_xlfn.BINOM.DIST($J201,'Two cycles - Optimise'!$B$4,'Two cycles - Optimise'!$B$3,TRUE),0)</f>
        <v>0</v>
      </c>
      <c r="LH201">
        <f>IF('Two cycles - Optimise'!$E$10&gt;($J201+LH$2),_xlfn.BINOM.DIST('Two cycles - Optimise'!$E$10-LH$2,'Two cycles - Optimise'!$B$4,'Two cycles - Optimise'!$B$3,TRUE)-_xlfn.BINOM.DIST($J201,'Two cycles - Optimise'!$B$4,'Two cycles - Optimise'!$B$3,TRUE),0)</f>
        <v>0</v>
      </c>
      <c r="LI201">
        <f>IF('Two cycles - Optimise'!$E$10&gt;($J201+LI$2),_xlfn.BINOM.DIST('Two cycles - Optimise'!$E$10-LI$2,'Two cycles - Optimise'!$B$4,'Two cycles - Optimise'!$B$3,TRUE)-_xlfn.BINOM.DIST($J201,'Two cycles - Optimise'!$B$4,'Two cycles - Optimise'!$B$3,TRUE),0)</f>
        <v>0</v>
      </c>
      <c r="LJ201">
        <f>IF('Two cycles - Optimise'!$E$10&gt;($J201+LJ$2),_xlfn.BINOM.DIST('Two cycles - Optimise'!$E$10-LJ$2,'Two cycles - Optimise'!$B$4,'Two cycles - Optimise'!$B$3,TRUE)-_xlfn.BINOM.DIST($J201,'Two cycles - Optimise'!$B$4,'Two cycles - Optimise'!$B$3,TRUE),0)</f>
        <v>0</v>
      </c>
      <c r="LK201">
        <f>IF('Two cycles - Optimise'!$E$10&gt;($J201+LK$2),_xlfn.BINOM.DIST('Two cycles - Optimise'!$E$10-LK$2,'Two cycles - Optimise'!$B$4,'Two cycles - Optimise'!$B$3,TRUE)-_xlfn.BINOM.DIST($J201,'Two cycles - Optimise'!$B$4,'Two cycles - Optimise'!$B$3,TRUE),0)</f>
        <v>0</v>
      </c>
      <c r="LL201">
        <f>IF('Two cycles - Optimise'!$E$10&gt;($J201+LL$2),_xlfn.BINOM.DIST('Two cycles - Optimise'!$E$10-LL$2,'Two cycles - Optimise'!$B$4,'Two cycles - Optimise'!$B$3,TRUE)-_xlfn.BINOM.DIST($J201,'Two cycles - Optimise'!$B$4,'Two cycles - Optimise'!$B$3,TRUE),0)</f>
        <v>0</v>
      </c>
    </row>
    <row r="202" spans="1:324" x14ac:dyDescent="0.25">
      <c r="A202">
        <f>IF(E202&lt;'Two cycles - Optimise'!$B$2,1000,E202-'Two cycles - Optimise'!$B$2)</f>
        <v>5.0000000000000044E-2</v>
      </c>
      <c r="B202">
        <v>199</v>
      </c>
      <c r="C202">
        <f>IF(B202&gt;'Two cycles - Optimise'!$B$4,1,_xlfn.BINOM.DIST(B202,'Two cycles - Optimise'!$B$4,'Two cycles - Optimise'!$B$3,TRUE))</f>
        <v>1</v>
      </c>
      <c r="D202">
        <f t="shared" si="326"/>
        <v>0</v>
      </c>
      <c r="E202">
        <f t="shared" si="327"/>
        <v>1</v>
      </c>
      <c r="I202">
        <f>IF(P202&lt;'Two cycles - Optimise'!$B$2,1000,P202-'Two cycles - Optimise'!$B$2)</f>
        <v>5.0000000000000044E-2</v>
      </c>
      <c r="J202">
        <v>199</v>
      </c>
      <c r="K202">
        <f>IF(J202&gt;'Two cycles - Optimise'!$B$4,1,_xlfn.BINOM.DIST(J202,'Two cycles - Optimise'!$B$4,'Two cycles - Optimise'!$B$3,TRUE))</f>
        <v>1</v>
      </c>
      <c r="L202">
        <f t="shared" si="328"/>
        <v>0</v>
      </c>
      <c r="M202">
        <f t="shared" si="329"/>
        <v>1</v>
      </c>
      <c r="N202">
        <f t="shared" si="330"/>
        <v>0</v>
      </c>
      <c r="O202">
        <f t="shared" si="331"/>
        <v>0</v>
      </c>
      <c r="P202">
        <f t="shared" si="332"/>
        <v>1</v>
      </c>
      <c r="T202">
        <f t="shared" si="333"/>
        <v>0</v>
      </c>
      <c r="U202">
        <f t="shared" si="334"/>
        <v>0</v>
      </c>
      <c r="V202">
        <f t="shared" si="335"/>
        <v>0</v>
      </c>
      <c r="W202">
        <f t="shared" si="336"/>
        <v>0</v>
      </c>
      <c r="X202">
        <f t="shared" si="337"/>
        <v>0</v>
      </c>
      <c r="Y202">
        <f t="shared" si="338"/>
        <v>0</v>
      </c>
      <c r="Z202">
        <f t="shared" si="339"/>
        <v>0</v>
      </c>
      <c r="AA202">
        <f t="shared" si="340"/>
        <v>0</v>
      </c>
      <c r="AB202">
        <f t="shared" si="341"/>
        <v>0</v>
      </c>
      <c r="AC202">
        <f t="shared" si="342"/>
        <v>0</v>
      </c>
      <c r="AD202">
        <f t="shared" si="343"/>
        <v>0</v>
      </c>
      <c r="AE202">
        <f t="shared" si="344"/>
        <v>0</v>
      </c>
      <c r="AF202">
        <f t="shared" si="345"/>
        <v>0</v>
      </c>
      <c r="AG202">
        <f t="shared" si="346"/>
        <v>0</v>
      </c>
      <c r="AH202">
        <f t="shared" si="347"/>
        <v>0</v>
      </c>
      <c r="AI202">
        <f t="shared" si="348"/>
        <v>0</v>
      </c>
      <c r="AJ202">
        <f t="shared" si="349"/>
        <v>0</v>
      </c>
      <c r="AK202">
        <f t="shared" si="350"/>
        <v>0</v>
      </c>
      <c r="AL202">
        <f t="shared" si="351"/>
        <v>0</v>
      </c>
      <c r="AM202">
        <f t="shared" si="352"/>
        <v>0</v>
      </c>
      <c r="AN202">
        <f t="shared" si="353"/>
        <v>0</v>
      </c>
      <c r="AO202">
        <f t="shared" si="354"/>
        <v>0</v>
      </c>
      <c r="AP202">
        <f t="shared" si="355"/>
        <v>0</v>
      </c>
      <c r="AQ202">
        <f t="shared" si="356"/>
        <v>0</v>
      </c>
      <c r="AR202">
        <f t="shared" si="357"/>
        <v>0</v>
      </c>
      <c r="AS202">
        <f t="shared" si="358"/>
        <v>0</v>
      </c>
      <c r="AT202">
        <f t="shared" si="359"/>
        <v>0</v>
      </c>
      <c r="AU202">
        <f t="shared" si="360"/>
        <v>0</v>
      </c>
      <c r="AV202">
        <f t="shared" si="361"/>
        <v>0</v>
      </c>
      <c r="AW202">
        <f t="shared" si="362"/>
        <v>0</v>
      </c>
      <c r="AX202">
        <f t="shared" si="363"/>
        <v>0</v>
      </c>
      <c r="AY202">
        <f t="shared" si="364"/>
        <v>0</v>
      </c>
      <c r="AZ202">
        <f t="shared" si="365"/>
        <v>0</v>
      </c>
      <c r="BA202">
        <f t="shared" si="366"/>
        <v>0</v>
      </c>
      <c r="BB202">
        <f t="shared" si="367"/>
        <v>0</v>
      </c>
      <c r="BC202">
        <f t="shared" si="368"/>
        <v>0</v>
      </c>
      <c r="BD202">
        <f t="shared" si="369"/>
        <v>0</v>
      </c>
      <c r="BE202">
        <f t="shared" si="370"/>
        <v>0</v>
      </c>
      <c r="BF202">
        <f t="shared" si="371"/>
        <v>0</v>
      </c>
      <c r="BG202">
        <f t="shared" si="372"/>
        <v>0</v>
      </c>
      <c r="BH202">
        <f t="shared" si="373"/>
        <v>0</v>
      </c>
      <c r="BI202">
        <f t="shared" si="374"/>
        <v>0</v>
      </c>
      <c r="BJ202">
        <f t="shared" si="375"/>
        <v>0</v>
      </c>
      <c r="BK202">
        <f t="shared" si="376"/>
        <v>0</v>
      </c>
      <c r="BL202">
        <f t="shared" si="377"/>
        <v>0</v>
      </c>
      <c r="BM202">
        <f t="shared" si="378"/>
        <v>0</v>
      </c>
      <c r="BN202">
        <f t="shared" si="379"/>
        <v>0</v>
      </c>
      <c r="BO202">
        <f t="shared" si="380"/>
        <v>0</v>
      </c>
      <c r="BP202">
        <f t="shared" si="381"/>
        <v>0</v>
      </c>
      <c r="BQ202">
        <f t="shared" si="382"/>
        <v>0</v>
      </c>
      <c r="BR202">
        <f t="shared" si="383"/>
        <v>0</v>
      </c>
      <c r="BS202">
        <f t="shared" si="384"/>
        <v>0</v>
      </c>
      <c r="BT202">
        <f t="shared" si="385"/>
        <v>0</v>
      </c>
      <c r="BU202">
        <f t="shared" si="386"/>
        <v>0</v>
      </c>
      <c r="BV202">
        <f t="shared" si="387"/>
        <v>0</v>
      </c>
      <c r="BW202">
        <f t="shared" si="388"/>
        <v>0</v>
      </c>
      <c r="BX202">
        <f t="shared" si="389"/>
        <v>0</v>
      </c>
      <c r="BY202">
        <f t="shared" si="390"/>
        <v>0</v>
      </c>
      <c r="BZ202">
        <f t="shared" si="391"/>
        <v>0</v>
      </c>
      <c r="CA202">
        <f t="shared" si="392"/>
        <v>0</v>
      </c>
      <c r="CB202">
        <f t="shared" si="393"/>
        <v>0</v>
      </c>
      <c r="CC202">
        <f t="shared" si="394"/>
        <v>0</v>
      </c>
      <c r="CD202">
        <f t="shared" si="395"/>
        <v>0</v>
      </c>
      <c r="CE202">
        <f t="shared" si="396"/>
        <v>0</v>
      </c>
      <c r="CF202">
        <f t="shared" si="397"/>
        <v>0</v>
      </c>
      <c r="CG202">
        <f t="shared" si="398"/>
        <v>0</v>
      </c>
      <c r="CH202">
        <f t="shared" si="399"/>
        <v>0</v>
      </c>
      <c r="CI202">
        <f t="shared" si="400"/>
        <v>0</v>
      </c>
      <c r="CJ202">
        <f t="shared" si="401"/>
        <v>0</v>
      </c>
      <c r="CK202">
        <f t="shared" si="402"/>
        <v>0</v>
      </c>
      <c r="CL202">
        <f t="shared" si="403"/>
        <v>0</v>
      </c>
      <c r="CM202">
        <f t="shared" si="404"/>
        <v>0</v>
      </c>
      <c r="CN202">
        <f t="shared" si="405"/>
        <v>0</v>
      </c>
      <c r="CO202">
        <f t="shared" si="406"/>
        <v>0</v>
      </c>
      <c r="CP202">
        <f t="shared" si="407"/>
        <v>0</v>
      </c>
      <c r="CQ202">
        <f t="shared" si="408"/>
        <v>0</v>
      </c>
      <c r="CR202">
        <f t="shared" si="409"/>
        <v>0</v>
      </c>
      <c r="CS202">
        <f t="shared" si="410"/>
        <v>0</v>
      </c>
      <c r="CT202">
        <f t="shared" si="411"/>
        <v>0</v>
      </c>
      <c r="CU202">
        <f t="shared" si="412"/>
        <v>0</v>
      </c>
      <c r="CV202">
        <f t="shared" si="413"/>
        <v>0</v>
      </c>
      <c r="CW202">
        <f t="shared" si="414"/>
        <v>0</v>
      </c>
      <c r="CX202">
        <f t="shared" si="415"/>
        <v>0</v>
      </c>
      <c r="CY202">
        <f t="shared" si="416"/>
        <v>0</v>
      </c>
      <c r="CZ202">
        <f t="shared" si="417"/>
        <v>0</v>
      </c>
      <c r="DA202">
        <f t="shared" si="418"/>
        <v>0</v>
      </c>
      <c r="DB202">
        <f t="shared" si="419"/>
        <v>0</v>
      </c>
      <c r="DC202">
        <f t="shared" si="420"/>
        <v>0</v>
      </c>
      <c r="DD202">
        <f t="shared" si="421"/>
        <v>0</v>
      </c>
      <c r="DE202">
        <f t="shared" si="422"/>
        <v>0</v>
      </c>
      <c r="DF202">
        <f t="shared" si="423"/>
        <v>0</v>
      </c>
      <c r="DG202">
        <f t="shared" si="424"/>
        <v>0</v>
      </c>
      <c r="DH202">
        <f t="shared" si="425"/>
        <v>0</v>
      </c>
      <c r="DI202">
        <f t="shared" si="426"/>
        <v>0</v>
      </c>
      <c r="DJ202">
        <f t="shared" si="427"/>
        <v>0</v>
      </c>
      <c r="DK202">
        <f t="shared" si="428"/>
        <v>0</v>
      </c>
      <c r="DL202">
        <f t="shared" si="429"/>
        <v>0</v>
      </c>
      <c r="DM202">
        <f t="shared" si="430"/>
        <v>0</v>
      </c>
      <c r="DN202">
        <f t="shared" si="431"/>
        <v>0</v>
      </c>
      <c r="DO202">
        <f t="shared" si="432"/>
        <v>0</v>
      </c>
      <c r="DP202">
        <f t="shared" si="433"/>
        <v>0</v>
      </c>
      <c r="DR202">
        <f>IF(AND(DR$2&lt;=$J202,$J202&lt;='Two cycles - Optimise'!$B$4),_xlfn.BINOM.DIST(DR$2,'Two cycles - Optimise'!$B$4,'Two cycles - Optimise'!$B$3,FALSE),0)</f>
        <v>0</v>
      </c>
      <c r="DS202">
        <f>IF(AND(DS$2&lt;=$J202,$J202&lt;='Two cycles - Optimise'!$B$4),_xlfn.BINOM.DIST(DS$2,'Two cycles - Optimise'!$B$4,'Two cycles - Optimise'!$B$3,FALSE),0)</f>
        <v>0</v>
      </c>
      <c r="DT202">
        <f>IF(AND(DT$2&lt;=$J202,$J202&lt;='Two cycles - Optimise'!$B$4),_xlfn.BINOM.DIST(DT$2,'Two cycles - Optimise'!$B$4,'Two cycles - Optimise'!$B$3,FALSE),0)</f>
        <v>0</v>
      </c>
      <c r="DU202">
        <f>IF(AND(DU$2&lt;=$J202,$J202&lt;='Two cycles - Optimise'!$B$4),_xlfn.BINOM.DIST(DU$2,'Two cycles - Optimise'!$B$4,'Two cycles - Optimise'!$B$3,FALSE),0)</f>
        <v>0</v>
      </c>
      <c r="DV202">
        <f>IF(AND(DV$2&lt;=$J202,$J202&lt;='Two cycles - Optimise'!$B$4),_xlfn.BINOM.DIST(DV$2,'Two cycles - Optimise'!$B$4,'Two cycles - Optimise'!$B$3,FALSE),0)</f>
        <v>0</v>
      </c>
      <c r="DW202">
        <f>IF(AND(DW$2&lt;=$J202,$J202&lt;='Two cycles - Optimise'!$B$4),_xlfn.BINOM.DIST(DW$2,'Two cycles - Optimise'!$B$4,'Two cycles - Optimise'!$B$3,FALSE),0)</f>
        <v>0</v>
      </c>
      <c r="DX202">
        <f>IF(AND(DX$2&lt;=$J202,$J202&lt;='Two cycles - Optimise'!$B$4),_xlfn.BINOM.DIST(DX$2,'Two cycles - Optimise'!$B$4,'Two cycles - Optimise'!$B$3,FALSE),0)</f>
        <v>0</v>
      </c>
      <c r="DY202">
        <f>IF(AND(DY$2&lt;=$J202,$J202&lt;='Two cycles - Optimise'!$B$4),_xlfn.BINOM.DIST(DY$2,'Two cycles - Optimise'!$B$4,'Two cycles - Optimise'!$B$3,FALSE),0)</f>
        <v>0</v>
      </c>
      <c r="DZ202">
        <f>IF(AND(DZ$2&lt;=$J202,$J202&lt;='Two cycles - Optimise'!$B$4),_xlfn.BINOM.DIST(DZ$2,'Two cycles - Optimise'!$B$4,'Two cycles - Optimise'!$B$3,FALSE),0)</f>
        <v>0</v>
      </c>
      <c r="EA202">
        <f>IF(AND(EA$2&lt;=$J202,$J202&lt;='Two cycles - Optimise'!$B$4),_xlfn.BINOM.DIST(EA$2,'Two cycles - Optimise'!$B$4,'Two cycles - Optimise'!$B$3,FALSE),0)</f>
        <v>0</v>
      </c>
      <c r="EB202">
        <f>IF(AND(EB$2&lt;=$J202,$J202&lt;='Two cycles - Optimise'!$B$4),_xlfn.BINOM.DIST(EB$2,'Two cycles - Optimise'!$B$4,'Two cycles - Optimise'!$B$3,FALSE),0)</f>
        <v>0</v>
      </c>
      <c r="EC202">
        <f>IF(AND(EC$2&lt;=$J202,$J202&lt;='Two cycles - Optimise'!$B$4),_xlfn.BINOM.DIST(EC$2,'Two cycles - Optimise'!$B$4,'Two cycles - Optimise'!$B$3,FALSE),0)</f>
        <v>0</v>
      </c>
      <c r="ED202">
        <f>IF(AND(ED$2&lt;=$J202,$J202&lt;='Two cycles - Optimise'!$B$4),_xlfn.BINOM.DIST(ED$2,'Two cycles - Optimise'!$B$4,'Two cycles - Optimise'!$B$3,FALSE),0)</f>
        <v>0</v>
      </c>
      <c r="EE202">
        <f>IF(AND(EE$2&lt;=$J202,$J202&lt;='Two cycles - Optimise'!$B$4),_xlfn.BINOM.DIST(EE$2,'Two cycles - Optimise'!$B$4,'Two cycles - Optimise'!$B$3,FALSE),0)</f>
        <v>0</v>
      </c>
      <c r="EF202">
        <f>IF(AND(EF$2&lt;=$J202,$J202&lt;='Two cycles - Optimise'!$B$4),_xlfn.BINOM.DIST(EF$2,'Two cycles - Optimise'!$B$4,'Two cycles - Optimise'!$B$3,FALSE),0)</f>
        <v>0</v>
      </c>
      <c r="EG202">
        <f>IF(AND(EG$2&lt;=$J202,$J202&lt;='Two cycles - Optimise'!$B$4),_xlfn.BINOM.DIST(EG$2,'Two cycles - Optimise'!$B$4,'Two cycles - Optimise'!$B$3,FALSE),0)</f>
        <v>0</v>
      </c>
      <c r="EH202">
        <f>IF(AND(EH$2&lt;=$J202,$J202&lt;='Two cycles - Optimise'!$B$4),_xlfn.BINOM.DIST(EH$2,'Two cycles - Optimise'!$B$4,'Two cycles - Optimise'!$B$3,FALSE),0)</f>
        <v>0</v>
      </c>
      <c r="EI202">
        <f>IF(AND(EI$2&lt;=$J202,$J202&lt;='Two cycles - Optimise'!$B$4),_xlfn.BINOM.DIST(EI$2,'Two cycles - Optimise'!$B$4,'Two cycles - Optimise'!$B$3,FALSE),0)</f>
        <v>0</v>
      </c>
      <c r="EJ202">
        <f>IF(AND(EJ$2&lt;=$J202,$J202&lt;='Two cycles - Optimise'!$B$4),_xlfn.BINOM.DIST(EJ$2,'Two cycles - Optimise'!$B$4,'Two cycles - Optimise'!$B$3,FALSE),0)</f>
        <v>0</v>
      </c>
      <c r="EK202">
        <f>IF(AND(EK$2&lt;=$J202,$J202&lt;='Two cycles - Optimise'!$B$4),_xlfn.BINOM.DIST(EK$2,'Two cycles - Optimise'!$B$4,'Two cycles - Optimise'!$B$3,FALSE),0)</f>
        <v>0</v>
      </c>
      <c r="EL202">
        <f>IF(AND(EL$2&lt;=$J202,$J202&lt;='Two cycles - Optimise'!$B$4),_xlfn.BINOM.DIST(EL$2,'Two cycles - Optimise'!$B$4,'Two cycles - Optimise'!$B$3,FALSE),0)</f>
        <v>0</v>
      </c>
      <c r="EM202">
        <f>IF(AND(EM$2&lt;=$J202,$J202&lt;='Two cycles - Optimise'!$B$4),_xlfn.BINOM.DIST(EM$2,'Two cycles - Optimise'!$B$4,'Two cycles - Optimise'!$B$3,FALSE),0)</f>
        <v>0</v>
      </c>
      <c r="EN202">
        <f>IF(AND(EN$2&lt;=$J202,$J202&lt;='Two cycles - Optimise'!$B$4),_xlfn.BINOM.DIST(EN$2,'Two cycles - Optimise'!$B$4,'Two cycles - Optimise'!$B$3,FALSE),0)</f>
        <v>0</v>
      </c>
      <c r="EO202">
        <f>IF(AND(EO$2&lt;=$J202,$J202&lt;='Two cycles - Optimise'!$B$4),_xlfn.BINOM.DIST(EO$2,'Two cycles - Optimise'!$B$4,'Two cycles - Optimise'!$B$3,FALSE),0)</f>
        <v>0</v>
      </c>
      <c r="EP202">
        <f>IF(AND(EP$2&lt;=$J202,$J202&lt;='Two cycles - Optimise'!$B$4),_xlfn.BINOM.DIST(EP$2,'Two cycles - Optimise'!$B$4,'Two cycles - Optimise'!$B$3,FALSE),0)</f>
        <v>0</v>
      </c>
      <c r="EQ202">
        <f>IF(AND(EQ$2&lt;=$J202,$J202&lt;='Two cycles - Optimise'!$B$4),_xlfn.BINOM.DIST(EQ$2,'Two cycles - Optimise'!$B$4,'Two cycles - Optimise'!$B$3,FALSE),0)</f>
        <v>0</v>
      </c>
      <c r="ER202">
        <f>IF(AND(ER$2&lt;=$J202,$J202&lt;='Two cycles - Optimise'!$B$4),_xlfn.BINOM.DIST(ER$2,'Two cycles - Optimise'!$B$4,'Two cycles - Optimise'!$B$3,FALSE),0)</f>
        <v>0</v>
      </c>
      <c r="ES202">
        <f>IF(AND(ES$2&lt;=$J202,$J202&lt;='Two cycles - Optimise'!$B$4),_xlfn.BINOM.DIST(ES$2,'Two cycles - Optimise'!$B$4,'Two cycles - Optimise'!$B$3,FALSE),0)</f>
        <v>0</v>
      </c>
      <c r="ET202">
        <f>IF(AND(ET$2&lt;=$J202,$J202&lt;='Two cycles - Optimise'!$B$4),_xlfn.BINOM.DIST(ET$2,'Two cycles - Optimise'!$B$4,'Two cycles - Optimise'!$B$3,FALSE),0)</f>
        <v>0</v>
      </c>
      <c r="EU202">
        <f>IF(AND(EU$2&lt;=$J202,$J202&lt;='Two cycles - Optimise'!$B$4),_xlfn.BINOM.DIST(EU$2,'Two cycles - Optimise'!$B$4,'Two cycles - Optimise'!$B$3,FALSE),0)</f>
        <v>0</v>
      </c>
      <c r="EV202">
        <f>IF(AND(EV$2&lt;=$J202,$J202&lt;='Two cycles - Optimise'!$B$4),_xlfn.BINOM.DIST(EV$2,'Two cycles - Optimise'!$B$4,'Two cycles - Optimise'!$B$3,FALSE),0)</f>
        <v>0</v>
      </c>
      <c r="EW202">
        <f>IF(AND(EW$2&lt;=$J202,$J202&lt;='Two cycles - Optimise'!$B$4),_xlfn.BINOM.DIST(EW$2,'Two cycles - Optimise'!$B$4,'Two cycles - Optimise'!$B$3,FALSE),0)</f>
        <v>0</v>
      </c>
      <c r="EX202">
        <f>IF(AND(EX$2&lt;=$J202,$J202&lt;='Two cycles - Optimise'!$B$4),_xlfn.BINOM.DIST(EX$2,'Two cycles - Optimise'!$B$4,'Two cycles - Optimise'!$B$3,FALSE),0)</f>
        <v>0</v>
      </c>
      <c r="EY202">
        <f>IF(AND(EY$2&lt;=$J202,$J202&lt;='Two cycles - Optimise'!$B$4),_xlfn.BINOM.DIST(EY$2,'Two cycles - Optimise'!$B$4,'Two cycles - Optimise'!$B$3,FALSE),0)</f>
        <v>0</v>
      </c>
      <c r="EZ202">
        <f>IF(AND(EZ$2&lt;=$J202,$J202&lt;='Two cycles - Optimise'!$B$4),_xlfn.BINOM.DIST(EZ$2,'Two cycles - Optimise'!$B$4,'Two cycles - Optimise'!$B$3,FALSE),0)</f>
        <v>0</v>
      </c>
      <c r="FA202">
        <f>IF(AND(FA$2&lt;=$J202,$J202&lt;='Two cycles - Optimise'!$B$4),_xlfn.BINOM.DIST(FA$2,'Two cycles - Optimise'!$B$4,'Two cycles - Optimise'!$B$3,FALSE),0)</f>
        <v>0</v>
      </c>
      <c r="FB202">
        <f>IF(AND(FB$2&lt;=$J202,$J202&lt;='Two cycles - Optimise'!$B$4),_xlfn.BINOM.DIST(FB$2,'Two cycles - Optimise'!$B$4,'Two cycles - Optimise'!$B$3,FALSE),0)</f>
        <v>0</v>
      </c>
      <c r="FC202">
        <f>IF(AND(FC$2&lt;=$J202,$J202&lt;='Two cycles - Optimise'!$B$4),_xlfn.BINOM.DIST(FC$2,'Two cycles - Optimise'!$B$4,'Two cycles - Optimise'!$B$3,FALSE),0)</f>
        <v>0</v>
      </c>
      <c r="FD202">
        <f>IF(AND(FD$2&lt;=$J202,$J202&lt;='Two cycles - Optimise'!$B$4),_xlfn.BINOM.DIST(FD$2,'Two cycles - Optimise'!$B$4,'Two cycles - Optimise'!$B$3,FALSE),0)</f>
        <v>0</v>
      </c>
      <c r="FE202">
        <f>IF(AND(FE$2&lt;=$J202,$J202&lt;='Two cycles - Optimise'!$B$4),_xlfn.BINOM.DIST(FE$2,'Two cycles - Optimise'!$B$4,'Two cycles - Optimise'!$B$3,FALSE),0)</f>
        <v>0</v>
      </c>
      <c r="FF202">
        <f>IF(AND(FF$2&lt;=$J202,$J202&lt;='Two cycles - Optimise'!$B$4),_xlfn.BINOM.DIST(FF$2,'Two cycles - Optimise'!$B$4,'Two cycles - Optimise'!$B$3,FALSE),0)</f>
        <v>0</v>
      </c>
      <c r="FG202">
        <f>IF(AND(FG$2&lt;=$J202,$J202&lt;='Two cycles - Optimise'!$B$4),_xlfn.BINOM.DIST(FG$2,'Two cycles - Optimise'!$B$4,'Two cycles - Optimise'!$B$3,FALSE),0)</f>
        <v>0</v>
      </c>
      <c r="FH202">
        <f>IF(AND(FH$2&lt;=$J202,$J202&lt;='Two cycles - Optimise'!$B$4),_xlfn.BINOM.DIST(FH$2,'Two cycles - Optimise'!$B$4,'Two cycles - Optimise'!$B$3,FALSE),0)</f>
        <v>0</v>
      </c>
      <c r="FI202">
        <f>IF(AND(FI$2&lt;=$J202,$J202&lt;='Two cycles - Optimise'!$B$4),_xlfn.BINOM.DIST(FI$2,'Two cycles - Optimise'!$B$4,'Two cycles - Optimise'!$B$3,FALSE),0)</f>
        <v>0</v>
      </c>
      <c r="FJ202">
        <f>IF(AND(FJ$2&lt;=$J202,$J202&lt;='Two cycles - Optimise'!$B$4),_xlfn.BINOM.DIST(FJ$2,'Two cycles - Optimise'!$B$4,'Two cycles - Optimise'!$B$3,FALSE),0)</f>
        <v>0</v>
      </c>
      <c r="FK202">
        <f>IF(AND(FK$2&lt;=$J202,$J202&lt;='Two cycles - Optimise'!$B$4),_xlfn.BINOM.DIST(FK$2,'Two cycles - Optimise'!$B$4,'Two cycles - Optimise'!$B$3,FALSE),0)</f>
        <v>0</v>
      </c>
      <c r="FL202">
        <f>IF(AND(FL$2&lt;=$J202,$J202&lt;='Two cycles - Optimise'!$B$4),_xlfn.BINOM.DIST(FL$2,'Two cycles - Optimise'!$B$4,'Two cycles - Optimise'!$B$3,FALSE),0)</f>
        <v>0</v>
      </c>
      <c r="FM202">
        <f>IF(AND(FM$2&lt;=$J202,$J202&lt;='Two cycles - Optimise'!$B$4),_xlfn.BINOM.DIST(FM$2,'Two cycles - Optimise'!$B$4,'Two cycles - Optimise'!$B$3,FALSE),0)</f>
        <v>0</v>
      </c>
      <c r="FN202">
        <f>IF(AND(FN$2&lt;=$J202,$J202&lt;='Two cycles - Optimise'!$B$4),_xlfn.BINOM.DIST(FN$2,'Two cycles - Optimise'!$B$4,'Two cycles - Optimise'!$B$3,FALSE),0)</f>
        <v>0</v>
      </c>
      <c r="FO202">
        <f>IF(AND(FO$2&lt;=$J202,$J202&lt;='Two cycles - Optimise'!$B$4),_xlfn.BINOM.DIST(FO$2,'Two cycles - Optimise'!$B$4,'Two cycles - Optimise'!$B$3,FALSE),0)</f>
        <v>0</v>
      </c>
      <c r="FP202">
        <f>IF(AND(FP$2&lt;=$J202,$J202&lt;='Two cycles - Optimise'!$B$4),_xlfn.BINOM.DIST(FP$2,'Two cycles - Optimise'!$B$4,'Two cycles - Optimise'!$B$3,FALSE),0)</f>
        <v>0</v>
      </c>
      <c r="FQ202">
        <f>IF(AND(FQ$2&lt;=$J202,$J202&lt;='Two cycles - Optimise'!$B$4),_xlfn.BINOM.DIST(FQ$2,'Two cycles - Optimise'!$B$4,'Two cycles - Optimise'!$B$3,FALSE),0)</f>
        <v>0</v>
      </c>
      <c r="FR202">
        <f>IF(AND(FR$2&lt;=$J202,$J202&lt;='Two cycles - Optimise'!$B$4),_xlfn.BINOM.DIST(FR$2,'Two cycles - Optimise'!$B$4,'Two cycles - Optimise'!$B$3,FALSE),0)</f>
        <v>0</v>
      </c>
      <c r="FS202">
        <f>IF(AND(FS$2&lt;=$J202,$J202&lt;='Two cycles - Optimise'!$B$4),_xlfn.BINOM.DIST(FS$2,'Two cycles - Optimise'!$B$4,'Two cycles - Optimise'!$B$3,FALSE),0)</f>
        <v>0</v>
      </c>
      <c r="FT202">
        <f>IF(AND(FT$2&lt;=$J202,$J202&lt;='Two cycles - Optimise'!$B$4),_xlfn.BINOM.DIST(FT$2,'Two cycles - Optimise'!$B$4,'Two cycles - Optimise'!$B$3,FALSE),0)</f>
        <v>0</v>
      </c>
      <c r="FU202">
        <f>IF(AND(FU$2&lt;=$J202,$J202&lt;='Two cycles - Optimise'!$B$4),_xlfn.BINOM.DIST(FU$2,'Two cycles - Optimise'!$B$4,'Two cycles - Optimise'!$B$3,FALSE),0)</f>
        <v>0</v>
      </c>
      <c r="FV202">
        <f>IF(AND(FV$2&lt;=$J202,$J202&lt;='Two cycles - Optimise'!$B$4),_xlfn.BINOM.DIST(FV$2,'Two cycles - Optimise'!$B$4,'Two cycles - Optimise'!$B$3,FALSE),0)</f>
        <v>0</v>
      </c>
      <c r="FW202">
        <f>IF(AND(FW$2&lt;=$J202,$J202&lt;='Two cycles - Optimise'!$B$4),_xlfn.BINOM.DIST(FW$2,'Two cycles - Optimise'!$B$4,'Two cycles - Optimise'!$B$3,FALSE),0)</f>
        <v>0</v>
      </c>
      <c r="FX202">
        <f>IF(AND(FX$2&lt;=$J202,$J202&lt;='Two cycles - Optimise'!$B$4),_xlfn.BINOM.DIST(FX$2,'Two cycles - Optimise'!$B$4,'Two cycles - Optimise'!$B$3,FALSE),0)</f>
        <v>0</v>
      </c>
      <c r="FY202">
        <f>IF(AND(FY$2&lt;=$J202,$J202&lt;='Two cycles - Optimise'!$B$4),_xlfn.BINOM.DIST(FY$2,'Two cycles - Optimise'!$B$4,'Two cycles - Optimise'!$B$3,FALSE),0)</f>
        <v>0</v>
      </c>
      <c r="FZ202">
        <f>IF(AND(FZ$2&lt;=$J202,$J202&lt;='Two cycles - Optimise'!$B$4),_xlfn.BINOM.DIST(FZ$2,'Two cycles - Optimise'!$B$4,'Two cycles - Optimise'!$B$3,FALSE),0)</f>
        <v>0</v>
      </c>
      <c r="GA202">
        <f>IF(AND(GA$2&lt;=$J202,$J202&lt;='Two cycles - Optimise'!$B$4),_xlfn.BINOM.DIST(GA$2,'Two cycles - Optimise'!$B$4,'Two cycles - Optimise'!$B$3,FALSE),0)</f>
        <v>0</v>
      </c>
      <c r="GB202">
        <f>IF(AND(GB$2&lt;=$J202,$J202&lt;='Two cycles - Optimise'!$B$4),_xlfn.BINOM.DIST(GB$2,'Two cycles - Optimise'!$B$4,'Two cycles - Optimise'!$B$3,FALSE),0)</f>
        <v>0</v>
      </c>
      <c r="GC202">
        <f>IF(AND(GC$2&lt;=$J202,$J202&lt;='Two cycles - Optimise'!$B$4),_xlfn.BINOM.DIST(GC$2,'Two cycles - Optimise'!$B$4,'Two cycles - Optimise'!$B$3,FALSE),0)</f>
        <v>0</v>
      </c>
      <c r="GD202">
        <f>IF(AND(GD$2&lt;=$J202,$J202&lt;='Two cycles - Optimise'!$B$4),_xlfn.BINOM.DIST(GD$2,'Two cycles - Optimise'!$B$4,'Two cycles - Optimise'!$B$3,FALSE),0)</f>
        <v>0</v>
      </c>
      <c r="GE202">
        <f>IF(AND(GE$2&lt;=$J202,$J202&lt;='Two cycles - Optimise'!$B$4),_xlfn.BINOM.DIST(GE$2,'Two cycles - Optimise'!$B$4,'Two cycles - Optimise'!$B$3,FALSE),0)</f>
        <v>0</v>
      </c>
      <c r="GF202">
        <f>IF(AND(GF$2&lt;=$J202,$J202&lt;='Two cycles - Optimise'!$B$4),_xlfn.BINOM.DIST(GF$2,'Two cycles - Optimise'!$B$4,'Two cycles - Optimise'!$B$3,FALSE),0)</f>
        <v>0</v>
      </c>
      <c r="GG202">
        <f>IF(AND(GG$2&lt;=$J202,$J202&lt;='Two cycles - Optimise'!$B$4),_xlfn.BINOM.DIST(GG$2,'Two cycles - Optimise'!$B$4,'Two cycles - Optimise'!$B$3,FALSE),0)</f>
        <v>0</v>
      </c>
      <c r="GH202">
        <f>IF(AND(GH$2&lt;=$J202,$J202&lt;='Two cycles - Optimise'!$B$4),_xlfn.BINOM.DIST(GH$2,'Two cycles - Optimise'!$B$4,'Two cycles - Optimise'!$B$3,FALSE),0)</f>
        <v>0</v>
      </c>
      <c r="GI202">
        <f>IF(AND(GI$2&lt;=$J202,$J202&lt;='Two cycles - Optimise'!$B$4),_xlfn.BINOM.DIST(GI$2,'Two cycles - Optimise'!$B$4,'Two cycles - Optimise'!$B$3,FALSE),0)</f>
        <v>0</v>
      </c>
      <c r="GJ202">
        <f>IF(AND(GJ$2&lt;=$J202,$J202&lt;='Two cycles - Optimise'!$B$4),_xlfn.BINOM.DIST(GJ$2,'Two cycles - Optimise'!$B$4,'Two cycles - Optimise'!$B$3,FALSE),0)</f>
        <v>0</v>
      </c>
      <c r="GK202">
        <f>IF(AND(GK$2&lt;=$J202,$J202&lt;='Two cycles - Optimise'!$B$4),_xlfn.BINOM.DIST(GK$2,'Two cycles - Optimise'!$B$4,'Two cycles - Optimise'!$B$3,FALSE),0)</f>
        <v>0</v>
      </c>
      <c r="GL202">
        <f>IF(AND(GL$2&lt;=$J202,$J202&lt;='Two cycles - Optimise'!$B$4),_xlfn.BINOM.DIST(GL$2,'Two cycles - Optimise'!$B$4,'Two cycles - Optimise'!$B$3,FALSE),0)</f>
        <v>0</v>
      </c>
      <c r="GM202">
        <f>IF(AND(GM$2&lt;=$J202,$J202&lt;='Two cycles - Optimise'!$B$4),_xlfn.BINOM.DIST(GM$2,'Two cycles - Optimise'!$B$4,'Two cycles - Optimise'!$B$3,FALSE),0)</f>
        <v>0</v>
      </c>
      <c r="GN202">
        <f>IF(AND(GN$2&lt;=$J202,$J202&lt;='Two cycles - Optimise'!$B$4),_xlfn.BINOM.DIST(GN$2,'Two cycles - Optimise'!$B$4,'Two cycles - Optimise'!$B$3,FALSE),0)</f>
        <v>0</v>
      </c>
      <c r="GO202">
        <f>IF(AND(GO$2&lt;=$J202,$J202&lt;='Two cycles - Optimise'!$B$4),_xlfn.BINOM.DIST(GO$2,'Two cycles - Optimise'!$B$4,'Two cycles - Optimise'!$B$3,FALSE),0)</f>
        <v>0</v>
      </c>
      <c r="GP202">
        <f>IF(AND(GP$2&lt;=$J202,$J202&lt;='Two cycles - Optimise'!$B$4),_xlfn.BINOM.DIST(GP$2,'Two cycles - Optimise'!$B$4,'Two cycles - Optimise'!$B$3,FALSE),0)</f>
        <v>0</v>
      </c>
      <c r="GQ202">
        <f>IF(AND(GQ$2&lt;=$J202,$J202&lt;='Two cycles - Optimise'!$B$4),_xlfn.BINOM.DIST(GQ$2,'Two cycles - Optimise'!$B$4,'Two cycles - Optimise'!$B$3,FALSE),0)</f>
        <v>0</v>
      </c>
      <c r="GR202">
        <f>IF(AND(GR$2&lt;=$J202,$J202&lt;='Two cycles - Optimise'!$B$4),_xlfn.BINOM.DIST(GR$2,'Two cycles - Optimise'!$B$4,'Two cycles - Optimise'!$B$3,FALSE),0)</f>
        <v>0</v>
      </c>
      <c r="GS202">
        <f>IF(AND(GS$2&lt;=$J202,$J202&lt;='Two cycles - Optimise'!$B$4),_xlfn.BINOM.DIST(GS$2,'Two cycles - Optimise'!$B$4,'Two cycles - Optimise'!$B$3,FALSE),0)</f>
        <v>0</v>
      </c>
      <c r="GT202">
        <f>IF(AND(GT$2&lt;=$J202,$J202&lt;='Two cycles - Optimise'!$B$4),_xlfn.BINOM.DIST(GT$2,'Two cycles - Optimise'!$B$4,'Two cycles - Optimise'!$B$3,FALSE),0)</f>
        <v>0</v>
      </c>
      <c r="GU202">
        <f>IF(AND(GU$2&lt;=$J202,$J202&lt;='Two cycles - Optimise'!$B$4),_xlfn.BINOM.DIST(GU$2,'Two cycles - Optimise'!$B$4,'Two cycles - Optimise'!$B$3,FALSE),0)</f>
        <v>0</v>
      </c>
      <c r="GV202">
        <f>IF(AND(GV$2&lt;=$J202,$J202&lt;='Two cycles - Optimise'!$B$4),_xlfn.BINOM.DIST(GV$2,'Two cycles - Optimise'!$B$4,'Two cycles - Optimise'!$B$3,FALSE),0)</f>
        <v>0</v>
      </c>
      <c r="GW202">
        <f>IF(AND(GW$2&lt;=$J202,$J202&lt;='Two cycles - Optimise'!$B$4),_xlfn.BINOM.DIST(GW$2,'Two cycles - Optimise'!$B$4,'Two cycles - Optimise'!$B$3,FALSE),0)</f>
        <v>0</v>
      </c>
      <c r="GX202">
        <f>IF(AND(GX$2&lt;=$J202,$J202&lt;='Two cycles - Optimise'!$B$4),_xlfn.BINOM.DIST(GX$2,'Two cycles - Optimise'!$B$4,'Two cycles - Optimise'!$B$3,FALSE),0)</f>
        <v>0</v>
      </c>
      <c r="GY202">
        <f>IF(AND(GY$2&lt;=$J202,$J202&lt;='Two cycles - Optimise'!$B$4),_xlfn.BINOM.DIST(GY$2,'Two cycles - Optimise'!$B$4,'Two cycles - Optimise'!$B$3,FALSE),0)</f>
        <v>0</v>
      </c>
      <c r="GZ202">
        <f>IF(AND(GZ$2&lt;=$J202,$J202&lt;='Two cycles - Optimise'!$B$4),_xlfn.BINOM.DIST(GZ$2,'Two cycles - Optimise'!$B$4,'Two cycles - Optimise'!$B$3,FALSE),0)</f>
        <v>0</v>
      </c>
      <c r="HA202">
        <f>IF(AND(HA$2&lt;=$J202,$J202&lt;='Two cycles - Optimise'!$B$4),_xlfn.BINOM.DIST(HA$2,'Two cycles - Optimise'!$B$4,'Two cycles - Optimise'!$B$3,FALSE),0)</f>
        <v>0</v>
      </c>
      <c r="HB202">
        <f>IF(AND(HB$2&lt;=$J202,$J202&lt;='Two cycles - Optimise'!$B$4),_xlfn.BINOM.DIST(HB$2,'Two cycles - Optimise'!$B$4,'Two cycles - Optimise'!$B$3,FALSE),0)</f>
        <v>0</v>
      </c>
      <c r="HC202">
        <f>IF(AND(HC$2&lt;=$J202,$J202&lt;='Two cycles - Optimise'!$B$4),_xlfn.BINOM.DIST(HC$2,'Two cycles - Optimise'!$B$4,'Two cycles - Optimise'!$B$3,FALSE),0)</f>
        <v>0</v>
      </c>
      <c r="HD202">
        <f>IF(AND(HD$2&lt;=$J202,$J202&lt;='Two cycles - Optimise'!$B$4),_xlfn.BINOM.DIST(HD$2,'Two cycles - Optimise'!$B$4,'Two cycles - Optimise'!$B$3,FALSE),0)</f>
        <v>0</v>
      </c>
      <c r="HE202">
        <f>IF(AND(HE$2&lt;=$J202,$J202&lt;='Two cycles - Optimise'!$B$4),_xlfn.BINOM.DIST(HE$2,'Two cycles - Optimise'!$B$4,'Two cycles - Optimise'!$B$3,FALSE),0)</f>
        <v>0</v>
      </c>
      <c r="HF202">
        <f>IF(AND(HF$2&lt;=$J202,$J202&lt;='Two cycles - Optimise'!$B$4),_xlfn.BINOM.DIST(HF$2,'Two cycles - Optimise'!$B$4,'Two cycles - Optimise'!$B$3,FALSE),0)</f>
        <v>0</v>
      </c>
      <c r="HG202">
        <f>IF(AND(HG$2&lt;=$J202,$J202&lt;='Two cycles - Optimise'!$B$4),_xlfn.BINOM.DIST(HG$2,'Two cycles - Optimise'!$B$4,'Two cycles - Optimise'!$B$3,FALSE),0)</f>
        <v>0</v>
      </c>
      <c r="HH202">
        <f>IF(AND(HH$2&lt;=$J202,$J202&lt;='Two cycles - Optimise'!$B$4),_xlfn.BINOM.DIST(HH$2,'Two cycles - Optimise'!$B$4,'Two cycles - Optimise'!$B$3,FALSE),0)</f>
        <v>0</v>
      </c>
      <c r="HI202">
        <f>IF(AND(HI$2&lt;=$J202,$J202&lt;='Two cycles - Optimise'!$B$4),_xlfn.BINOM.DIST(HI$2,'Two cycles - Optimise'!$B$4,'Two cycles - Optimise'!$B$3,FALSE),0)</f>
        <v>0</v>
      </c>
      <c r="HJ202">
        <f>IF(AND(HJ$2&lt;=$J202,$J202&lt;='Two cycles - Optimise'!$B$4),_xlfn.BINOM.DIST(HJ$2,'Two cycles - Optimise'!$B$4,'Two cycles - Optimise'!$B$3,FALSE),0)</f>
        <v>0</v>
      </c>
      <c r="HK202">
        <f>IF(AND(HK$2&lt;=$J202,$J202&lt;='Two cycles - Optimise'!$B$4),_xlfn.BINOM.DIST(HK$2,'Two cycles - Optimise'!$B$4,'Two cycles - Optimise'!$B$3,FALSE),0)</f>
        <v>0</v>
      </c>
      <c r="HL202">
        <f>IF(AND(HL$2&lt;=$J202,$J202&lt;='Two cycles - Optimise'!$B$4),_xlfn.BINOM.DIST(HL$2,'Two cycles - Optimise'!$B$4,'Two cycles - Optimise'!$B$3,FALSE),0)</f>
        <v>0</v>
      </c>
      <c r="HM202">
        <f>IF(AND(HM$2&lt;=$J202,$J202&lt;='Two cycles - Optimise'!$B$4),_xlfn.BINOM.DIST(HM$2,'Two cycles - Optimise'!$B$4,'Two cycles - Optimise'!$B$3,FALSE),0)</f>
        <v>0</v>
      </c>
      <c r="HN202">
        <f>IF(AND(HN$2&lt;=$J202,$J202&lt;='Two cycles - Optimise'!$B$4),_xlfn.BINOM.DIST(HN$2,'Two cycles - Optimise'!$B$4,'Two cycles - Optimise'!$B$3,FALSE),0)</f>
        <v>0</v>
      </c>
      <c r="HP202">
        <f>IF('Two cycles - Optimise'!$E$10&gt;($J202+HP$2),_xlfn.BINOM.DIST('Two cycles - Optimise'!$E$10-HP$2,'Two cycles - Optimise'!$B$4,'Two cycles - Optimise'!$B$3,TRUE)-_xlfn.BINOM.DIST($J202,'Two cycles - Optimise'!$B$4,'Two cycles - Optimise'!$B$3,TRUE),0)</f>
        <v>0</v>
      </c>
      <c r="HQ202">
        <f>IF('Two cycles - Optimise'!$E$10&gt;($J202+HQ$2),_xlfn.BINOM.DIST('Two cycles - Optimise'!$E$10-HQ$2,'Two cycles - Optimise'!$B$4,'Two cycles - Optimise'!$B$3,TRUE)-_xlfn.BINOM.DIST($J202,'Two cycles - Optimise'!$B$4,'Two cycles - Optimise'!$B$3,TRUE),0)</f>
        <v>0</v>
      </c>
      <c r="HR202">
        <f>IF('Two cycles - Optimise'!$E$10&gt;($J202+HR$2),_xlfn.BINOM.DIST('Two cycles - Optimise'!$E$10-HR$2,'Two cycles - Optimise'!$B$4,'Two cycles - Optimise'!$B$3,TRUE)-_xlfn.BINOM.DIST($J202,'Two cycles - Optimise'!$B$4,'Two cycles - Optimise'!$B$3,TRUE),0)</f>
        <v>0</v>
      </c>
      <c r="HS202">
        <f>IF('Two cycles - Optimise'!$E$10&gt;($J202+HS$2),_xlfn.BINOM.DIST('Two cycles - Optimise'!$E$10-HS$2,'Two cycles - Optimise'!$B$4,'Two cycles - Optimise'!$B$3,TRUE)-_xlfn.BINOM.DIST($J202,'Two cycles - Optimise'!$B$4,'Two cycles - Optimise'!$B$3,TRUE),0)</f>
        <v>0</v>
      </c>
      <c r="HT202">
        <f>IF('Two cycles - Optimise'!$E$10&gt;($J202+HT$2),_xlfn.BINOM.DIST('Two cycles - Optimise'!$E$10-HT$2,'Two cycles - Optimise'!$B$4,'Two cycles - Optimise'!$B$3,TRUE)-_xlfn.BINOM.DIST($J202,'Two cycles - Optimise'!$B$4,'Two cycles - Optimise'!$B$3,TRUE),0)</f>
        <v>0</v>
      </c>
      <c r="HU202">
        <f>IF('Two cycles - Optimise'!$E$10&gt;($J202+HU$2),_xlfn.BINOM.DIST('Two cycles - Optimise'!$E$10-HU$2,'Two cycles - Optimise'!$B$4,'Two cycles - Optimise'!$B$3,TRUE)-_xlfn.BINOM.DIST($J202,'Two cycles - Optimise'!$B$4,'Two cycles - Optimise'!$B$3,TRUE),0)</f>
        <v>0</v>
      </c>
      <c r="HV202">
        <f>IF('Two cycles - Optimise'!$E$10&gt;($J202+HV$2),_xlfn.BINOM.DIST('Two cycles - Optimise'!$E$10-HV$2,'Two cycles - Optimise'!$B$4,'Two cycles - Optimise'!$B$3,TRUE)-_xlfn.BINOM.DIST($J202,'Two cycles - Optimise'!$B$4,'Two cycles - Optimise'!$B$3,TRUE),0)</f>
        <v>0</v>
      </c>
      <c r="HW202">
        <f>IF('Two cycles - Optimise'!$E$10&gt;($J202+HW$2),_xlfn.BINOM.DIST('Two cycles - Optimise'!$E$10-HW$2,'Two cycles - Optimise'!$B$4,'Two cycles - Optimise'!$B$3,TRUE)-_xlfn.BINOM.DIST($J202,'Two cycles - Optimise'!$B$4,'Two cycles - Optimise'!$B$3,TRUE),0)</f>
        <v>0</v>
      </c>
      <c r="HX202">
        <f>IF('Two cycles - Optimise'!$E$10&gt;($J202+HX$2),_xlfn.BINOM.DIST('Two cycles - Optimise'!$E$10-HX$2,'Two cycles - Optimise'!$B$4,'Two cycles - Optimise'!$B$3,TRUE)-_xlfn.BINOM.DIST($J202,'Two cycles - Optimise'!$B$4,'Two cycles - Optimise'!$B$3,TRUE),0)</f>
        <v>0</v>
      </c>
      <c r="HY202">
        <f>IF('Two cycles - Optimise'!$E$10&gt;($J202+HY$2),_xlfn.BINOM.DIST('Two cycles - Optimise'!$E$10-HY$2,'Two cycles - Optimise'!$B$4,'Two cycles - Optimise'!$B$3,TRUE)-_xlfn.BINOM.DIST($J202,'Two cycles - Optimise'!$B$4,'Two cycles - Optimise'!$B$3,TRUE),0)</f>
        <v>0</v>
      </c>
      <c r="HZ202">
        <f>IF('Two cycles - Optimise'!$E$10&gt;($J202+HZ$2),_xlfn.BINOM.DIST('Two cycles - Optimise'!$E$10-HZ$2,'Two cycles - Optimise'!$B$4,'Two cycles - Optimise'!$B$3,TRUE)-_xlfn.BINOM.DIST($J202,'Two cycles - Optimise'!$B$4,'Two cycles - Optimise'!$B$3,TRUE),0)</f>
        <v>0</v>
      </c>
      <c r="IA202">
        <f>IF('Two cycles - Optimise'!$E$10&gt;($J202+IA$2),_xlfn.BINOM.DIST('Two cycles - Optimise'!$E$10-IA$2,'Two cycles - Optimise'!$B$4,'Two cycles - Optimise'!$B$3,TRUE)-_xlfn.BINOM.DIST($J202,'Two cycles - Optimise'!$B$4,'Two cycles - Optimise'!$B$3,TRUE),0)</f>
        <v>0</v>
      </c>
      <c r="IB202">
        <f>IF('Two cycles - Optimise'!$E$10&gt;($J202+IB$2),_xlfn.BINOM.DIST('Two cycles - Optimise'!$E$10-IB$2,'Two cycles - Optimise'!$B$4,'Two cycles - Optimise'!$B$3,TRUE)-_xlfn.BINOM.DIST($J202,'Two cycles - Optimise'!$B$4,'Two cycles - Optimise'!$B$3,TRUE),0)</f>
        <v>0</v>
      </c>
      <c r="IC202">
        <f>IF('Two cycles - Optimise'!$E$10&gt;($J202+IC$2),_xlfn.BINOM.DIST('Two cycles - Optimise'!$E$10-IC$2,'Two cycles - Optimise'!$B$4,'Two cycles - Optimise'!$B$3,TRUE)-_xlfn.BINOM.DIST($J202,'Two cycles - Optimise'!$B$4,'Two cycles - Optimise'!$B$3,TRUE),0)</f>
        <v>0</v>
      </c>
      <c r="ID202">
        <f>IF('Two cycles - Optimise'!$E$10&gt;($J202+ID$2),_xlfn.BINOM.DIST('Two cycles - Optimise'!$E$10-ID$2,'Two cycles - Optimise'!$B$4,'Two cycles - Optimise'!$B$3,TRUE)-_xlfn.BINOM.DIST($J202,'Two cycles - Optimise'!$B$4,'Two cycles - Optimise'!$B$3,TRUE),0)</f>
        <v>0</v>
      </c>
      <c r="IE202">
        <f>IF('Two cycles - Optimise'!$E$10&gt;($J202+IE$2),_xlfn.BINOM.DIST('Two cycles - Optimise'!$E$10-IE$2,'Two cycles - Optimise'!$B$4,'Two cycles - Optimise'!$B$3,TRUE)-_xlfn.BINOM.DIST($J202,'Two cycles - Optimise'!$B$4,'Two cycles - Optimise'!$B$3,TRUE),0)</f>
        <v>0</v>
      </c>
      <c r="IF202">
        <f>IF('Two cycles - Optimise'!$E$10&gt;($J202+IF$2),_xlfn.BINOM.DIST('Two cycles - Optimise'!$E$10-IF$2,'Two cycles - Optimise'!$B$4,'Two cycles - Optimise'!$B$3,TRUE)-_xlfn.BINOM.DIST($J202,'Two cycles - Optimise'!$B$4,'Two cycles - Optimise'!$B$3,TRUE),0)</f>
        <v>0</v>
      </c>
      <c r="IG202">
        <f>IF('Two cycles - Optimise'!$E$10&gt;($J202+IG$2),_xlfn.BINOM.DIST('Two cycles - Optimise'!$E$10-IG$2,'Two cycles - Optimise'!$B$4,'Two cycles - Optimise'!$B$3,TRUE)-_xlfn.BINOM.DIST($J202,'Two cycles - Optimise'!$B$4,'Two cycles - Optimise'!$B$3,TRUE),0)</f>
        <v>0</v>
      </c>
      <c r="IH202">
        <f>IF('Two cycles - Optimise'!$E$10&gt;($J202+IH$2),_xlfn.BINOM.DIST('Two cycles - Optimise'!$E$10-IH$2,'Two cycles - Optimise'!$B$4,'Two cycles - Optimise'!$B$3,TRUE)-_xlfn.BINOM.DIST($J202,'Two cycles - Optimise'!$B$4,'Two cycles - Optimise'!$B$3,TRUE),0)</f>
        <v>0</v>
      </c>
      <c r="II202">
        <f>IF('Two cycles - Optimise'!$E$10&gt;($J202+II$2),_xlfn.BINOM.DIST('Two cycles - Optimise'!$E$10-II$2,'Two cycles - Optimise'!$B$4,'Two cycles - Optimise'!$B$3,TRUE)-_xlfn.BINOM.DIST($J202,'Two cycles - Optimise'!$B$4,'Two cycles - Optimise'!$B$3,TRUE),0)</f>
        <v>0</v>
      </c>
      <c r="IJ202">
        <f>IF('Two cycles - Optimise'!$E$10&gt;($J202+IJ$2),_xlfn.BINOM.DIST('Two cycles - Optimise'!$E$10-IJ$2,'Two cycles - Optimise'!$B$4,'Two cycles - Optimise'!$B$3,TRUE)-_xlfn.BINOM.DIST($J202,'Two cycles - Optimise'!$B$4,'Two cycles - Optimise'!$B$3,TRUE),0)</f>
        <v>0</v>
      </c>
      <c r="IK202">
        <f>IF('Two cycles - Optimise'!$E$10&gt;($J202+IK$2),_xlfn.BINOM.DIST('Two cycles - Optimise'!$E$10-IK$2,'Two cycles - Optimise'!$B$4,'Two cycles - Optimise'!$B$3,TRUE)-_xlfn.BINOM.DIST($J202,'Two cycles - Optimise'!$B$4,'Two cycles - Optimise'!$B$3,TRUE),0)</f>
        <v>0</v>
      </c>
      <c r="IL202">
        <f>IF('Two cycles - Optimise'!$E$10&gt;($J202+IL$2),_xlfn.BINOM.DIST('Two cycles - Optimise'!$E$10-IL$2,'Two cycles - Optimise'!$B$4,'Two cycles - Optimise'!$B$3,TRUE)-_xlfn.BINOM.DIST($J202,'Two cycles - Optimise'!$B$4,'Two cycles - Optimise'!$B$3,TRUE),0)</f>
        <v>0</v>
      </c>
      <c r="IM202">
        <f>IF('Two cycles - Optimise'!$E$10&gt;($J202+IM$2),_xlfn.BINOM.DIST('Two cycles - Optimise'!$E$10-IM$2,'Two cycles - Optimise'!$B$4,'Two cycles - Optimise'!$B$3,TRUE)-_xlfn.BINOM.DIST($J202,'Two cycles - Optimise'!$B$4,'Two cycles - Optimise'!$B$3,TRUE),0)</f>
        <v>0</v>
      </c>
      <c r="IN202">
        <f>IF('Two cycles - Optimise'!$E$10&gt;($J202+IN$2),_xlfn.BINOM.DIST('Two cycles - Optimise'!$E$10-IN$2,'Two cycles - Optimise'!$B$4,'Two cycles - Optimise'!$B$3,TRUE)-_xlfn.BINOM.DIST($J202,'Two cycles - Optimise'!$B$4,'Two cycles - Optimise'!$B$3,TRUE),0)</f>
        <v>0</v>
      </c>
      <c r="IO202">
        <f>IF('Two cycles - Optimise'!$E$10&gt;($J202+IO$2),_xlfn.BINOM.DIST('Two cycles - Optimise'!$E$10-IO$2,'Two cycles - Optimise'!$B$4,'Two cycles - Optimise'!$B$3,TRUE)-_xlfn.BINOM.DIST($J202,'Two cycles - Optimise'!$B$4,'Two cycles - Optimise'!$B$3,TRUE),0)</f>
        <v>0</v>
      </c>
      <c r="IP202">
        <f>IF('Two cycles - Optimise'!$E$10&gt;($J202+IP$2),_xlfn.BINOM.DIST('Two cycles - Optimise'!$E$10-IP$2,'Two cycles - Optimise'!$B$4,'Two cycles - Optimise'!$B$3,TRUE)-_xlfn.BINOM.DIST($J202,'Two cycles - Optimise'!$B$4,'Two cycles - Optimise'!$B$3,TRUE),0)</f>
        <v>0</v>
      </c>
      <c r="IQ202">
        <f>IF('Two cycles - Optimise'!$E$10&gt;($J202+IQ$2),_xlfn.BINOM.DIST('Two cycles - Optimise'!$E$10-IQ$2,'Two cycles - Optimise'!$B$4,'Two cycles - Optimise'!$B$3,TRUE)-_xlfn.BINOM.DIST($J202,'Two cycles - Optimise'!$B$4,'Two cycles - Optimise'!$B$3,TRUE),0)</f>
        <v>0</v>
      </c>
      <c r="IR202">
        <f>IF('Two cycles - Optimise'!$E$10&gt;($J202+IR$2),_xlfn.BINOM.DIST('Two cycles - Optimise'!$E$10-IR$2,'Two cycles - Optimise'!$B$4,'Two cycles - Optimise'!$B$3,TRUE)-_xlfn.BINOM.DIST($J202,'Two cycles - Optimise'!$B$4,'Two cycles - Optimise'!$B$3,TRUE),0)</f>
        <v>0</v>
      </c>
      <c r="IS202">
        <f>IF('Two cycles - Optimise'!$E$10&gt;($J202+IS$2),_xlfn.BINOM.DIST('Two cycles - Optimise'!$E$10-IS$2,'Two cycles - Optimise'!$B$4,'Two cycles - Optimise'!$B$3,TRUE)-_xlfn.BINOM.DIST($J202,'Two cycles - Optimise'!$B$4,'Two cycles - Optimise'!$B$3,TRUE),0)</f>
        <v>0</v>
      </c>
      <c r="IT202">
        <f>IF('Two cycles - Optimise'!$E$10&gt;($J202+IT$2),_xlfn.BINOM.DIST('Two cycles - Optimise'!$E$10-IT$2,'Two cycles - Optimise'!$B$4,'Two cycles - Optimise'!$B$3,TRUE)-_xlfn.BINOM.DIST($J202,'Two cycles - Optimise'!$B$4,'Two cycles - Optimise'!$B$3,TRUE),0)</f>
        <v>0</v>
      </c>
      <c r="IU202">
        <f>IF('Two cycles - Optimise'!$E$10&gt;($J202+IU$2),_xlfn.BINOM.DIST('Two cycles - Optimise'!$E$10-IU$2,'Two cycles - Optimise'!$B$4,'Two cycles - Optimise'!$B$3,TRUE)-_xlfn.BINOM.DIST($J202,'Two cycles - Optimise'!$B$4,'Two cycles - Optimise'!$B$3,TRUE),0)</f>
        <v>0</v>
      </c>
      <c r="IV202">
        <f>IF('Two cycles - Optimise'!$E$10&gt;($J202+IV$2),_xlfn.BINOM.DIST('Two cycles - Optimise'!$E$10-IV$2,'Two cycles - Optimise'!$B$4,'Two cycles - Optimise'!$B$3,TRUE)-_xlfn.BINOM.DIST($J202,'Two cycles - Optimise'!$B$4,'Two cycles - Optimise'!$B$3,TRUE),0)</f>
        <v>0</v>
      </c>
      <c r="IW202">
        <f>IF('Two cycles - Optimise'!$E$10&gt;($J202+IW$2),_xlfn.BINOM.DIST('Two cycles - Optimise'!$E$10-IW$2,'Two cycles - Optimise'!$B$4,'Two cycles - Optimise'!$B$3,TRUE)-_xlfn.BINOM.DIST($J202,'Two cycles - Optimise'!$B$4,'Two cycles - Optimise'!$B$3,TRUE),0)</f>
        <v>0</v>
      </c>
      <c r="IX202">
        <f>IF('Two cycles - Optimise'!$E$10&gt;($J202+IX$2),_xlfn.BINOM.DIST('Two cycles - Optimise'!$E$10-IX$2,'Two cycles - Optimise'!$B$4,'Two cycles - Optimise'!$B$3,TRUE)-_xlfn.BINOM.DIST($J202,'Two cycles - Optimise'!$B$4,'Two cycles - Optimise'!$B$3,TRUE),0)</f>
        <v>0</v>
      </c>
      <c r="IY202">
        <f>IF('Two cycles - Optimise'!$E$10&gt;($J202+IY$2),_xlfn.BINOM.DIST('Two cycles - Optimise'!$E$10-IY$2,'Two cycles - Optimise'!$B$4,'Two cycles - Optimise'!$B$3,TRUE)-_xlfn.BINOM.DIST($J202,'Two cycles - Optimise'!$B$4,'Two cycles - Optimise'!$B$3,TRUE),0)</f>
        <v>0</v>
      </c>
      <c r="IZ202">
        <f>IF('Two cycles - Optimise'!$E$10&gt;($J202+IZ$2),_xlfn.BINOM.DIST('Two cycles - Optimise'!$E$10-IZ$2,'Two cycles - Optimise'!$B$4,'Two cycles - Optimise'!$B$3,TRUE)-_xlfn.BINOM.DIST($J202,'Two cycles - Optimise'!$B$4,'Two cycles - Optimise'!$B$3,TRUE),0)</f>
        <v>0</v>
      </c>
      <c r="JA202">
        <f>IF('Two cycles - Optimise'!$E$10&gt;($J202+JA$2),_xlfn.BINOM.DIST('Two cycles - Optimise'!$E$10-JA$2,'Two cycles - Optimise'!$B$4,'Two cycles - Optimise'!$B$3,TRUE)-_xlfn.BINOM.DIST($J202,'Two cycles - Optimise'!$B$4,'Two cycles - Optimise'!$B$3,TRUE),0)</f>
        <v>0</v>
      </c>
      <c r="JB202">
        <f>IF('Two cycles - Optimise'!$E$10&gt;($J202+JB$2),_xlfn.BINOM.DIST('Two cycles - Optimise'!$E$10-JB$2,'Two cycles - Optimise'!$B$4,'Two cycles - Optimise'!$B$3,TRUE)-_xlfn.BINOM.DIST($J202,'Two cycles - Optimise'!$B$4,'Two cycles - Optimise'!$B$3,TRUE),0)</f>
        <v>0</v>
      </c>
      <c r="JC202">
        <f>IF('Two cycles - Optimise'!$E$10&gt;($J202+JC$2),_xlfn.BINOM.DIST('Two cycles - Optimise'!$E$10-JC$2,'Two cycles - Optimise'!$B$4,'Two cycles - Optimise'!$B$3,TRUE)-_xlfn.BINOM.DIST($J202,'Two cycles - Optimise'!$B$4,'Two cycles - Optimise'!$B$3,TRUE),0)</f>
        <v>0</v>
      </c>
      <c r="JD202">
        <f>IF('Two cycles - Optimise'!$E$10&gt;($J202+JD$2),_xlfn.BINOM.DIST('Two cycles - Optimise'!$E$10-JD$2,'Two cycles - Optimise'!$B$4,'Two cycles - Optimise'!$B$3,TRUE)-_xlfn.BINOM.DIST($J202,'Two cycles - Optimise'!$B$4,'Two cycles - Optimise'!$B$3,TRUE),0)</f>
        <v>0</v>
      </c>
      <c r="JE202">
        <f>IF('Two cycles - Optimise'!$E$10&gt;($J202+JE$2),_xlfn.BINOM.DIST('Two cycles - Optimise'!$E$10-JE$2,'Two cycles - Optimise'!$B$4,'Two cycles - Optimise'!$B$3,TRUE)-_xlfn.BINOM.DIST($J202,'Two cycles - Optimise'!$B$4,'Two cycles - Optimise'!$B$3,TRUE),0)</f>
        <v>0</v>
      </c>
      <c r="JF202">
        <f>IF('Two cycles - Optimise'!$E$10&gt;($J202+JF$2),_xlfn.BINOM.DIST('Two cycles - Optimise'!$E$10-JF$2,'Two cycles - Optimise'!$B$4,'Two cycles - Optimise'!$B$3,TRUE)-_xlfn.BINOM.DIST($J202,'Two cycles - Optimise'!$B$4,'Two cycles - Optimise'!$B$3,TRUE),0)</f>
        <v>0</v>
      </c>
      <c r="JG202">
        <f>IF('Two cycles - Optimise'!$E$10&gt;($J202+JG$2),_xlfn.BINOM.DIST('Two cycles - Optimise'!$E$10-JG$2,'Two cycles - Optimise'!$B$4,'Two cycles - Optimise'!$B$3,TRUE)-_xlfn.BINOM.DIST($J202,'Two cycles - Optimise'!$B$4,'Two cycles - Optimise'!$B$3,TRUE),0)</f>
        <v>0</v>
      </c>
      <c r="JH202">
        <f>IF('Two cycles - Optimise'!$E$10&gt;($J202+JH$2),_xlfn.BINOM.DIST('Two cycles - Optimise'!$E$10-JH$2,'Two cycles - Optimise'!$B$4,'Two cycles - Optimise'!$B$3,TRUE)-_xlfn.BINOM.DIST($J202,'Two cycles - Optimise'!$B$4,'Two cycles - Optimise'!$B$3,TRUE),0)</f>
        <v>0</v>
      </c>
      <c r="JI202">
        <f>IF('Two cycles - Optimise'!$E$10&gt;($J202+JI$2),_xlfn.BINOM.DIST('Two cycles - Optimise'!$E$10-JI$2,'Two cycles - Optimise'!$B$4,'Two cycles - Optimise'!$B$3,TRUE)-_xlfn.BINOM.DIST($J202,'Two cycles - Optimise'!$B$4,'Two cycles - Optimise'!$B$3,TRUE),0)</f>
        <v>0</v>
      </c>
      <c r="JJ202">
        <f>IF('Two cycles - Optimise'!$E$10&gt;($J202+JJ$2),_xlfn.BINOM.DIST('Two cycles - Optimise'!$E$10-JJ$2,'Two cycles - Optimise'!$B$4,'Two cycles - Optimise'!$B$3,TRUE)-_xlfn.BINOM.DIST($J202,'Two cycles - Optimise'!$B$4,'Two cycles - Optimise'!$B$3,TRUE),0)</f>
        <v>0</v>
      </c>
      <c r="JK202">
        <f>IF('Two cycles - Optimise'!$E$10&gt;($J202+JK$2),_xlfn.BINOM.DIST('Two cycles - Optimise'!$E$10-JK$2,'Two cycles - Optimise'!$B$4,'Two cycles - Optimise'!$B$3,TRUE)-_xlfn.BINOM.DIST($J202,'Two cycles - Optimise'!$B$4,'Two cycles - Optimise'!$B$3,TRUE),0)</f>
        <v>0</v>
      </c>
      <c r="JL202">
        <f>IF('Two cycles - Optimise'!$E$10&gt;($J202+JL$2),_xlfn.BINOM.DIST('Two cycles - Optimise'!$E$10-JL$2,'Two cycles - Optimise'!$B$4,'Two cycles - Optimise'!$B$3,TRUE)-_xlfn.BINOM.DIST($J202,'Two cycles - Optimise'!$B$4,'Two cycles - Optimise'!$B$3,TRUE),0)</f>
        <v>0</v>
      </c>
      <c r="JM202">
        <f>IF('Two cycles - Optimise'!$E$10&gt;($J202+JM$2),_xlfn.BINOM.DIST('Two cycles - Optimise'!$E$10-JM$2,'Two cycles - Optimise'!$B$4,'Two cycles - Optimise'!$B$3,TRUE)-_xlfn.BINOM.DIST($J202,'Two cycles - Optimise'!$B$4,'Two cycles - Optimise'!$B$3,TRUE),0)</f>
        <v>0</v>
      </c>
      <c r="JN202">
        <f>IF('Two cycles - Optimise'!$E$10&gt;($J202+JN$2),_xlfn.BINOM.DIST('Two cycles - Optimise'!$E$10-JN$2,'Two cycles - Optimise'!$B$4,'Two cycles - Optimise'!$B$3,TRUE)-_xlfn.BINOM.DIST($J202,'Two cycles - Optimise'!$B$4,'Two cycles - Optimise'!$B$3,TRUE),0)</f>
        <v>0</v>
      </c>
      <c r="JO202">
        <f>IF('Two cycles - Optimise'!$E$10&gt;($J202+JO$2),_xlfn.BINOM.DIST('Two cycles - Optimise'!$E$10-JO$2,'Two cycles - Optimise'!$B$4,'Two cycles - Optimise'!$B$3,TRUE)-_xlfn.BINOM.DIST($J202,'Two cycles - Optimise'!$B$4,'Two cycles - Optimise'!$B$3,TRUE),0)</f>
        <v>0</v>
      </c>
      <c r="JP202">
        <f>IF('Two cycles - Optimise'!$E$10&gt;($J202+JP$2),_xlfn.BINOM.DIST('Two cycles - Optimise'!$E$10-JP$2,'Two cycles - Optimise'!$B$4,'Two cycles - Optimise'!$B$3,TRUE)-_xlfn.BINOM.DIST($J202,'Two cycles - Optimise'!$B$4,'Two cycles - Optimise'!$B$3,TRUE),0)</f>
        <v>0</v>
      </c>
      <c r="JQ202">
        <f>IF('Two cycles - Optimise'!$E$10&gt;($J202+JQ$2),_xlfn.BINOM.DIST('Two cycles - Optimise'!$E$10-JQ$2,'Two cycles - Optimise'!$B$4,'Two cycles - Optimise'!$B$3,TRUE)-_xlfn.BINOM.DIST($J202,'Two cycles - Optimise'!$B$4,'Two cycles - Optimise'!$B$3,TRUE),0)</f>
        <v>0</v>
      </c>
      <c r="JR202">
        <f>IF('Two cycles - Optimise'!$E$10&gt;($J202+JR$2),_xlfn.BINOM.DIST('Two cycles - Optimise'!$E$10-JR$2,'Two cycles - Optimise'!$B$4,'Two cycles - Optimise'!$B$3,TRUE)-_xlfn.BINOM.DIST($J202,'Two cycles - Optimise'!$B$4,'Two cycles - Optimise'!$B$3,TRUE),0)</f>
        <v>0</v>
      </c>
      <c r="JS202">
        <f>IF('Two cycles - Optimise'!$E$10&gt;($J202+JS$2),_xlfn.BINOM.DIST('Two cycles - Optimise'!$E$10-JS$2,'Two cycles - Optimise'!$B$4,'Two cycles - Optimise'!$B$3,TRUE)-_xlfn.BINOM.DIST($J202,'Two cycles - Optimise'!$B$4,'Two cycles - Optimise'!$B$3,TRUE),0)</f>
        <v>0</v>
      </c>
      <c r="JT202">
        <f>IF('Two cycles - Optimise'!$E$10&gt;($J202+JT$2),_xlfn.BINOM.DIST('Two cycles - Optimise'!$E$10-JT$2,'Two cycles - Optimise'!$B$4,'Two cycles - Optimise'!$B$3,TRUE)-_xlfn.BINOM.DIST($J202,'Two cycles - Optimise'!$B$4,'Two cycles - Optimise'!$B$3,TRUE),0)</f>
        <v>0</v>
      </c>
      <c r="JU202">
        <f>IF('Two cycles - Optimise'!$E$10&gt;($J202+JU$2),_xlfn.BINOM.DIST('Two cycles - Optimise'!$E$10-JU$2,'Two cycles - Optimise'!$B$4,'Two cycles - Optimise'!$B$3,TRUE)-_xlfn.BINOM.DIST($J202,'Two cycles - Optimise'!$B$4,'Two cycles - Optimise'!$B$3,TRUE),0)</f>
        <v>0</v>
      </c>
      <c r="JV202">
        <f>IF('Two cycles - Optimise'!$E$10&gt;($J202+JV$2),_xlfn.BINOM.DIST('Two cycles - Optimise'!$E$10-JV$2,'Two cycles - Optimise'!$B$4,'Two cycles - Optimise'!$B$3,TRUE)-_xlfn.BINOM.DIST($J202,'Two cycles - Optimise'!$B$4,'Two cycles - Optimise'!$B$3,TRUE),0)</f>
        <v>0</v>
      </c>
      <c r="JW202">
        <f>IF('Two cycles - Optimise'!$E$10&gt;($J202+JW$2),_xlfn.BINOM.DIST('Two cycles - Optimise'!$E$10-JW$2,'Two cycles - Optimise'!$B$4,'Two cycles - Optimise'!$B$3,TRUE)-_xlfn.BINOM.DIST($J202,'Two cycles - Optimise'!$B$4,'Two cycles - Optimise'!$B$3,TRUE),0)</f>
        <v>0</v>
      </c>
      <c r="JX202">
        <f>IF('Two cycles - Optimise'!$E$10&gt;($J202+JX$2),_xlfn.BINOM.DIST('Two cycles - Optimise'!$E$10-JX$2,'Two cycles - Optimise'!$B$4,'Two cycles - Optimise'!$B$3,TRUE)-_xlfn.BINOM.DIST($J202,'Two cycles - Optimise'!$B$4,'Two cycles - Optimise'!$B$3,TRUE),0)</f>
        <v>0</v>
      </c>
      <c r="JY202">
        <f>IF('Two cycles - Optimise'!$E$10&gt;($J202+JY$2),_xlfn.BINOM.DIST('Two cycles - Optimise'!$E$10-JY$2,'Two cycles - Optimise'!$B$4,'Two cycles - Optimise'!$B$3,TRUE)-_xlfn.BINOM.DIST($J202,'Two cycles - Optimise'!$B$4,'Two cycles - Optimise'!$B$3,TRUE),0)</f>
        <v>0</v>
      </c>
      <c r="JZ202">
        <f>IF('Two cycles - Optimise'!$E$10&gt;($J202+JZ$2),_xlfn.BINOM.DIST('Two cycles - Optimise'!$E$10-JZ$2,'Two cycles - Optimise'!$B$4,'Two cycles - Optimise'!$B$3,TRUE)-_xlfn.BINOM.DIST($J202,'Two cycles - Optimise'!$B$4,'Two cycles - Optimise'!$B$3,TRUE),0)</f>
        <v>0</v>
      </c>
      <c r="KA202">
        <f>IF('Two cycles - Optimise'!$E$10&gt;($J202+KA$2),_xlfn.BINOM.DIST('Two cycles - Optimise'!$E$10-KA$2,'Two cycles - Optimise'!$B$4,'Two cycles - Optimise'!$B$3,TRUE)-_xlfn.BINOM.DIST($J202,'Two cycles - Optimise'!$B$4,'Two cycles - Optimise'!$B$3,TRUE),0)</f>
        <v>0</v>
      </c>
      <c r="KB202">
        <f>IF('Two cycles - Optimise'!$E$10&gt;($J202+KB$2),_xlfn.BINOM.DIST('Two cycles - Optimise'!$E$10-KB$2,'Two cycles - Optimise'!$B$4,'Two cycles - Optimise'!$B$3,TRUE)-_xlfn.BINOM.DIST($J202,'Two cycles - Optimise'!$B$4,'Two cycles - Optimise'!$B$3,TRUE),0)</f>
        <v>0</v>
      </c>
      <c r="KC202">
        <f>IF('Two cycles - Optimise'!$E$10&gt;($J202+KC$2),_xlfn.BINOM.DIST('Two cycles - Optimise'!$E$10-KC$2,'Two cycles - Optimise'!$B$4,'Two cycles - Optimise'!$B$3,TRUE)-_xlfn.BINOM.DIST($J202,'Two cycles - Optimise'!$B$4,'Two cycles - Optimise'!$B$3,TRUE),0)</f>
        <v>0</v>
      </c>
      <c r="KD202">
        <f>IF('Two cycles - Optimise'!$E$10&gt;($J202+KD$2),_xlfn.BINOM.DIST('Two cycles - Optimise'!$E$10-KD$2,'Two cycles - Optimise'!$B$4,'Two cycles - Optimise'!$B$3,TRUE)-_xlfn.BINOM.DIST($J202,'Two cycles - Optimise'!$B$4,'Two cycles - Optimise'!$B$3,TRUE),0)</f>
        <v>0</v>
      </c>
      <c r="KE202">
        <f>IF('Two cycles - Optimise'!$E$10&gt;($J202+KE$2),_xlfn.BINOM.DIST('Two cycles - Optimise'!$E$10-KE$2,'Two cycles - Optimise'!$B$4,'Two cycles - Optimise'!$B$3,TRUE)-_xlfn.BINOM.DIST($J202,'Two cycles - Optimise'!$B$4,'Two cycles - Optimise'!$B$3,TRUE),0)</f>
        <v>0</v>
      </c>
      <c r="KF202">
        <f>IF('Two cycles - Optimise'!$E$10&gt;($J202+KF$2),_xlfn.BINOM.DIST('Two cycles - Optimise'!$E$10-KF$2,'Two cycles - Optimise'!$B$4,'Two cycles - Optimise'!$B$3,TRUE)-_xlfn.BINOM.DIST($J202,'Two cycles - Optimise'!$B$4,'Two cycles - Optimise'!$B$3,TRUE),0)</f>
        <v>0</v>
      </c>
      <c r="KG202">
        <f>IF('Two cycles - Optimise'!$E$10&gt;($J202+KG$2),_xlfn.BINOM.DIST('Two cycles - Optimise'!$E$10-KG$2,'Two cycles - Optimise'!$B$4,'Two cycles - Optimise'!$B$3,TRUE)-_xlfn.BINOM.DIST($J202,'Two cycles - Optimise'!$B$4,'Two cycles - Optimise'!$B$3,TRUE),0)</f>
        <v>0</v>
      </c>
      <c r="KH202">
        <f>IF('Two cycles - Optimise'!$E$10&gt;($J202+KH$2),_xlfn.BINOM.DIST('Two cycles - Optimise'!$E$10-KH$2,'Two cycles - Optimise'!$B$4,'Two cycles - Optimise'!$B$3,TRUE)-_xlfn.BINOM.DIST($J202,'Two cycles - Optimise'!$B$4,'Two cycles - Optimise'!$B$3,TRUE),0)</f>
        <v>0</v>
      </c>
      <c r="KI202">
        <f>IF('Two cycles - Optimise'!$E$10&gt;($J202+KI$2),_xlfn.BINOM.DIST('Two cycles - Optimise'!$E$10-KI$2,'Two cycles - Optimise'!$B$4,'Two cycles - Optimise'!$B$3,TRUE)-_xlfn.BINOM.DIST($J202,'Two cycles - Optimise'!$B$4,'Two cycles - Optimise'!$B$3,TRUE),0)</f>
        <v>0</v>
      </c>
      <c r="KJ202">
        <f>IF('Two cycles - Optimise'!$E$10&gt;($J202+KJ$2),_xlfn.BINOM.DIST('Two cycles - Optimise'!$E$10-KJ$2,'Two cycles - Optimise'!$B$4,'Two cycles - Optimise'!$B$3,TRUE)-_xlfn.BINOM.DIST($J202,'Two cycles - Optimise'!$B$4,'Two cycles - Optimise'!$B$3,TRUE),0)</f>
        <v>0</v>
      </c>
      <c r="KK202">
        <f>IF('Two cycles - Optimise'!$E$10&gt;($J202+KK$2),_xlfn.BINOM.DIST('Two cycles - Optimise'!$E$10-KK$2,'Two cycles - Optimise'!$B$4,'Two cycles - Optimise'!$B$3,TRUE)-_xlfn.BINOM.DIST($J202,'Two cycles - Optimise'!$B$4,'Two cycles - Optimise'!$B$3,TRUE),0)</f>
        <v>0</v>
      </c>
      <c r="KL202">
        <f>IF('Two cycles - Optimise'!$E$10&gt;($J202+KL$2),_xlfn.BINOM.DIST('Two cycles - Optimise'!$E$10-KL$2,'Two cycles - Optimise'!$B$4,'Two cycles - Optimise'!$B$3,TRUE)-_xlfn.BINOM.DIST($J202,'Two cycles - Optimise'!$B$4,'Two cycles - Optimise'!$B$3,TRUE),0)</f>
        <v>0</v>
      </c>
      <c r="KM202">
        <f>IF('Two cycles - Optimise'!$E$10&gt;($J202+KM$2),_xlfn.BINOM.DIST('Two cycles - Optimise'!$E$10-KM$2,'Two cycles - Optimise'!$B$4,'Two cycles - Optimise'!$B$3,TRUE)-_xlfn.BINOM.DIST($J202,'Two cycles - Optimise'!$B$4,'Two cycles - Optimise'!$B$3,TRUE),0)</f>
        <v>0</v>
      </c>
      <c r="KN202">
        <f>IF('Two cycles - Optimise'!$E$10&gt;($J202+KN$2),_xlfn.BINOM.DIST('Two cycles - Optimise'!$E$10-KN$2,'Two cycles - Optimise'!$B$4,'Two cycles - Optimise'!$B$3,TRUE)-_xlfn.BINOM.DIST($J202,'Two cycles - Optimise'!$B$4,'Two cycles - Optimise'!$B$3,TRUE),0)</f>
        <v>0</v>
      </c>
      <c r="KO202">
        <f>IF('Two cycles - Optimise'!$E$10&gt;($J202+KO$2),_xlfn.BINOM.DIST('Two cycles - Optimise'!$E$10-KO$2,'Two cycles - Optimise'!$B$4,'Two cycles - Optimise'!$B$3,TRUE)-_xlfn.BINOM.DIST($J202,'Two cycles - Optimise'!$B$4,'Two cycles - Optimise'!$B$3,TRUE),0)</f>
        <v>0</v>
      </c>
      <c r="KP202">
        <f>IF('Two cycles - Optimise'!$E$10&gt;($J202+KP$2),_xlfn.BINOM.DIST('Two cycles - Optimise'!$E$10-KP$2,'Two cycles - Optimise'!$B$4,'Two cycles - Optimise'!$B$3,TRUE)-_xlfn.BINOM.DIST($J202,'Two cycles - Optimise'!$B$4,'Two cycles - Optimise'!$B$3,TRUE),0)</f>
        <v>0</v>
      </c>
      <c r="KQ202">
        <f>IF('Two cycles - Optimise'!$E$10&gt;($J202+KQ$2),_xlfn.BINOM.DIST('Two cycles - Optimise'!$E$10-KQ$2,'Two cycles - Optimise'!$B$4,'Two cycles - Optimise'!$B$3,TRUE)-_xlfn.BINOM.DIST($J202,'Two cycles - Optimise'!$B$4,'Two cycles - Optimise'!$B$3,TRUE),0)</f>
        <v>0</v>
      </c>
      <c r="KR202">
        <f>IF('Two cycles - Optimise'!$E$10&gt;($J202+KR$2),_xlfn.BINOM.DIST('Two cycles - Optimise'!$E$10-KR$2,'Two cycles - Optimise'!$B$4,'Two cycles - Optimise'!$B$3,TRUE)-_xlfn.BINOM.DIST($J202,'Two cycles - Optimise'!$B$4,'Two cycles - Optimise'!$B$3,TRUE),0)</f>
        <v>0</v>
      </c>
      <c r="KS202">
        <f>IF('Two cycles - Optimise'!$E$10&gt;($J202+KS$2),_xlfn.BINOM.DIST('Two cycles - Optimise'!$E$10-KS$2,'Two cycles - Optimise'!$B$4,'Two cycles - Optimise'!$B$3,TRUE)-_xlfn.BINOM.DIST($J202,'Two cycles - Optimise'!$B$4,'Two cycles - Optimise'!$B$3,TRUE),0)</f>
        <v>0</v>
      </c>
      <c r="KT202">
        <f>IF('Two cycles - Optimise'!$E$10&gt;($J202+KT$2),_xlfn.BINOM.DIST('Two cycles - Optimise'!$E$10-KT$2,'Two cycles - Optimise'!$B$4,'Two cycles - Optimise'!$B$3,TRUE)-_xlfn.BINOM.DIST($J202,'Two cycles - Optimise'!$B$4,'Two cycles - Optimise'!$B$3,TRUE),0)</f>
        <v>0</v>
      </c>
      <c r="KU202">
        <f>IF('Two cycles - Optimise'!$E$10&gt;($J202+KU$2),_xlfn.BINOM.DIST('Two cycles - Optimise'!$E$10-KU$2,'Two cycles - Optimise'!$B$4,'Two cycles - Optimise'!$B$3,TRUE)-_xlfn.BINOM.DIST($J202,'Two cycles - Optimise'!$B$4,'Two cycles - Optimise'!$B$3,TRUE),0)</f>
        <v>0</v>
      </c>
      <c r="KV202">
        <f>IF('Two cycles - Optimise'!$E$10&gt;($J202+KV$2),_xlfn.BINOM.DIST('Two cycles - Optimise'!$E$10-KV$2,'Two cycles - Optimise'!$B$4,'Two cycles - Optimise'!$B$3,TRUE)-_xlfn.BINOM.DIST($J202,'Two cycles - Optimise'!$B$4,'Two cycles - Optimise'!$B$3,TRUE),0)</f>
        <v>0</v>
      </c>
      <c r="KW202">
        <f>IF('Two cycles - Optimise'!$E$10&gt;($J202+KW$2),_xlfn.BINOM.DIST('Two cycles - Optimise'!$E$10-KW$2,'Two cycles - Optimise'!$B$4,'Two cycles - Optimise'!$B$3,TRUE)-_xlfn.BINOM.DIST($J202,'Two cycles - Optimise'!$B$4,'Two cycles - Optimise'!$B$3,TRUE),0)</f>
        <v>0</v>
      </c>
      <c r="KX202">
        <f>IF('Two cycles - Optimise'!$E$10&gt;($J202+KX$2),_xlfn.BINOM.DIST('Two cycles - Optimise'!$E$10-KX$2,'Two cycles - Optimise'!$B$4,'Two cycles - Optimise'!$B$3,TRUE)-_xlfn.BINOM.DIST($J202,'Two cycles - Optimise'!$B$4,'Two cycles - Optimise'!$B$3,TRUE),0)</f>
        <v>0</v>
      </c>
      <c r="KY202">
        <f>IF('Two cycles - Optimise'!$E$10&gt;($J202+KY$2),_xlfn.BINOM.DIST('Two cycles - Optimise'!$E$10-KY$2,'Two cycles - Optimise'!$B$4,'Two cycles - Optimise'!$B$3,TRUE)-_xlfn.BINOM.DIST($J202,'Two cycles - Optimise'!$B$4,'Two cycles - Optimise'!$B$3,TRUE),0)</f>
        <v>0</v>
      </c>
      <c r="KZ202">
        <f>IF('Two cycles - Optimise'!$E$10&gt;($J202+KZ$2),_xlfn.BINOM.DIST('Two cycles - Optimise'!$E$10-KZ$2,'Two cycles - Optimise'!$B$4,'Two cycles - Optimise'!$B$3,TRUE)-_xlfn.BINOM.DIST($J202,'Two cycles - Optimise'!$B$4,'Two cycles - Optimise'!$B$3,TRUE),0)</f>
        <v>0</v>
      </c>
      <c r="LA202">
        <f>IF('Two cycles - Optimise'!$E$10&gt;($J202+LA$2),_xlfn.BINOM.DIST('Two cycles - Optimise'!$E$10-LA$2,'Two cycles - Optimise'!$B$4,'Two cycles - Optimise'!$B$3,TRUE)-_xlfn.BINOM.DIST($J202,'Two cycles - Optimise'!$B$4,'Two cycles - Optimise'!$B$3,TRUE),0)</f>
        <v>0</v>
      </c>
      <c r="LB202">
        <f>IF('Two cycles - Optimise'!$E$10&gt;($J202+LB$2),_xlfn.BINOM.DIST('Two cycles - Optimise'!$E$10-LB$2,'Two cycles - Optimise'!$B$4,'Two cycles - Optimise'!$B$3,TRUE)-_xlfn.BINOM.DIST($J202,'Two cycles - Optimise'!$B$4,'Two cycles - Optimise'!$B$3,TRUE),0)</f>
        <v>0</v>
      </c>
      <c r="LC202">
        <f>IF('Two cycles - Optimise'!$E$10&gt;($J202+LC$2),_xlfn.BINOM.DIST('Two cycles - Optimise'!$E$10-LC$2,'Two cycles - Optimise'!$B$4,'Two cycles - Optimise'!$B$3,TRUE)-_xlfn.BINOM.DIST($J202,'Two cycles - Optimise'!$B$4,'Two cycles - Optimise'!$B$3,TRUE),0)</f>
        <v>0</v>
      </c>
      <c r="LD202">
        <f>IF('Two cycles - Optimise'!$E$10&gt;($J202+LD$2),_xlfn.BINOM.DIST('Two cycles - Optimise'!$E$10-LD$2,'Two cycles - Optimise'!$B$4,'Two cycles - Optimise'!$B$3,TRUE)-_xlfn.BINOM.DIST($J202,'Two cycles - Optimise'!$B$4,'Two cycles - Optimise'!$B$3,TRUE),0)</f>
        <v>0</v>
      </c>
      <c r="LE202">
        <f>IF('Two cycles - Optimise'!$E$10&gt;($J202+LE$2),_xlfn.BINOM.DIST('Two cycles - Optimise'!$E$10-LE$2,'Two cycles - Optimise'!$B$4,'Two cycles - Optimise'!$B$3,TRUE)-_xlfn.BINOM.DIST($J202,'Two cycles - Optimise'!$B$4,'Two cycles - Optimise'!$B$3,TRUE),0)</f>
        <v>0</v>
      </c>
      <c r="LF202">
        <f>IF('Two cycles - Optimise'!$E$10&gt;($J202+LF$2),_xlfn.BINOM.DIST('Two cycles - Optimise'!$E$10-LF$2,'Two cycles - Optimise'!$B$4,'Two cycles - Optimise'!$B$3,TRUE)-_xlfn.BINOM.DIST($J202,'Two cycles - Optimise'!$B$4,'Two cycles - Optimise'!$B$3,TRUE),0)</f>
        <v>0</v>
      </c>
      <c r="LG202">
        <f>IF('Two cycles - Optimise'!$E$10&gt;($J202+LG$2),_xlfn.BINOM.DIST('Two cycles - Optimise'!$E$10-LG$2,'Two cycles - Optimise'!$B$4,'Two cycles - Optimise'!$B$3,TRUE)-_xlfn.BINOM.DIST($J202,'Two cycles - Optimise'!$B$4,'Two cycles - Optimise'!$B$3,TRUE),0)</f>
        <v>0</v>
      </c>
      <c r="LH202">
        <f>IF('Two cycles - Optimise'!$E$10&gt;($J202+LH$2),_xlfn.BINOM.DIST('Two cycles - Optimise'!$E$10-LH$2,'Two cycles - Optimise'!$B$4,'Two cycles - Optimise'!$B$3,TRUE)-_xlfn.BINOM.DIST($J202,'Two cycles - Optimise'!$B$4,'Two cycles - Optimise'!$B$3,TRUE),0)</f>
        <v>0</v>
      </c>
      <c r="LI202">
        <f>IF('Two cycles - Optimise'!$E$10&gt;($J202+LI$2),_xlfn.BINOM.DIST('Two cycles - Optimise'!$E$10-LI$2,'Two cycles - Optimise'!$B$4,'Two cycles - Optimise'!$B$3,TRUE)-_xlfn.BINOM.DIST($J202,'Two cycles - Optimise'!$B$4,'Two cycles - Optimise'!$B$3,TRUE),0)</f>
        <v>0</v>
      </c>
      <c r="LJ202">
        <f>IF('Two cycles - Optimise'!$E$10&gt;($J202+LJ$2),_xlfn.BINOM.DIST('Two cycles - Optimise'!$E$10-LJ$2,'Two cycles - Optimise'!$B$4,'Two cycles - Optimise'!$B$3,TRUE)-_xlfn.BINOM.DIST($J202,'Two cycles - Optimise'!$B$4,'Two cycles - Optimise'!$B$3,TRUE),0)</f>
        <v>0</v>
      </c>
      <c r="LK202">
        <f>IF('Two cycles - Optimise'!$E$10&gt;($J202+LK$2),_xlfn.BINOM.DIST('Two cycles - Optimise'!$E$10-LK$2,'Two cycles - Optimise'!$B$4,'Two cycles - Optimise'!$B$3,TRUE)-_xlfn.BINOM.DIST($J202,'Two cycles - Optimise'!$B$4,'Two cycles - Optimise'!$B$3,TRUE),0)</f>
        <v>0</v>
      </c>
      <c r="LL202">
        <f>IF('Two cycles - Optimise'!$E$10&gt;($J202+LL$2),_xlfn.BINOM.DIST('Two cycles - Optimise'!$E$10-LL$2,'Two cycles - Optimise'!$B$4,'Two cycles - Optimise'!$B$3,TRUE)-_xlfn.BINOM.DIST($J202,'Two cycles - Optimise'!$B$4,'Two cycles - Optimise'!$B$3,TRUE),0)</f>
        <v>0</v>
      </c>
    </row>
    <row r="203" spans="1:324" x14ac:dyDescent="0.25">
      <c r="A203">
        <f>IF(E203&lt;'Two cycles - Optimise'!$B$2,1000,E203-'Two cycles - Optimise'!$B$2)</f>
        <v>5.0000000000000044E-2</v>
      </c>
      <c r="B203">
        <v>200</v>
      </c>
      <c r="C203">
        <f>IF(B203&gt;'Two cycles - Optimise'!$B$4,1,_xlfn.BINOM.DIST(B203,'Two cycles - Optimise'!$B$4,'Two cycles - Optimise'!$B$3,TRUE))</f>
        <v>1</v>
      </c>
      <c r="D203">
        <f t="shared" si="326"/>
        <v>0</v>
      </c>
      <c r="E203">
        <f t="shared" si="327"/>
        <v>1</v>
      </c>
      <c r="I203">
        <f>IF(P203&lt;'Two cycles - Optimise'!$B$2,1000,P203-'Two cycles - Optimise'!$B$2)</f>
        <v>5.0000000000000044E-2</v>
      </c>
      <c r="J203">
        <v>200</v>
      </c>
      <c r="K203">
        <f>IF(J203&gt;'Two cycles - Optimise'!$B$4,1,_xlfn.BINOM.DIST(J203,'Two cycles - Optimise'!$B$4,'Two cycles - Optimise'!$B$3,TRUE))</f>
        <v>1</v>
      </c>
      <c r="L203">
        <f t="shared" si="328"/>
        <v>0</v>
      </c>
      <c r="M203">
        <f t="shared" si="329"/>
        <v>1</v>
      </c>
      <c r="N203">
        <f t="shared" si="330"/>
        <v>0</v>
      </c>
      <c r="O203">
        <f t="shared" si="331"/>
        <v>0</v>
      </c>
      <c r="P203">
        <f t="shared" si="332"/>
        <v>1</v>
      </c>
      <c r="T203">
        <f t="shared" si="333"/>
        <v>0</v>
      </c>
      <c r="U203">
        <f t="shared" si="334"/>
        <v>0</v>
      </c>
      <c r="V203">
        <f t="shared" si="335"/>
        <v>0</v>
      </c>
      <c r="W203">
        <f t="shared" si="336"/>
        <v>0</v>
      </c>
      <c r="X203">
        <f t="shared" si="337"/>
        <v>0</v>
      </c>
      <c r="Y203">
        <f t="shared" si="338"/>
        <v>0</v>
      </c>
      <c r="Z203">
        <f t="shared" si="339"/>
        <v>0</v>
      </c>
      <c r="AA203">
        <f t="shared" si="340"/>
        <v>0</v>
      </c>
      <c r="AB203">
        <f t="shared" si="341"/>
        <v>0</v>
      </c>
      <c r="AC203">
        <f t="shared" si="342"/>
        <v>0</v>
      </c>
      <c r="AD203">
        <f t="shared" si="343"/>
        <v>0</v>
      </c>
      <c r="AE203">
        <f t="shared" si="344"/>
        <v>0</v>
      </c>
      <c r="AF203">
        <f t="shared" si="345"/>
        <v>0</v>
      </c>
      <c r="AG203">
        <f t="shared" si="346"/>
        <v>0</v>
      </c>
      <c r="AH203">
        <f t="shared" si="347"/>
        <v>0</v>
      </c>
      <c r="AI203">
        <f t="shared" si="348"/>
        <v>0</v>
      </c>
      <c r="AJ203">
        <f t="shared" si="349"/>
        <v>0</v>
      </c>
      <c r="AK203">
        <f t="shared" si="350"/>
        <v>0</v>
      </c>
      <c r="AL203">
        <f t="shared" si="351"/>
        <v>0</v>
      </c>
      <c r="AM203">
        <f t="shared" si="352"/>
        <v>0</v>
      </c>
      <c r="AN203">
        <f t="shared" si="353"/>
        <v>0</v>
      </c>
      <c r="AO203">
        <f t="shared" si="354"/>
        <v>0</v>
      </c>
      <c r="AP203">
        <f t="shared" si="355"/>
        <v>0</v>
      </c>
      <c r="AQ203">
        <f t="shared" si="356"/>
        <v>0</v>
      </c>
      <c r="AR203">
        <f t="shared" si="357"/>
        <v>0</v>
      </c>
      <c r="AS203">
        <f t="shared" si="358"/>
        <v>0</v>
      </c>
      <c r="AT203">
        <f t="shared" si="359"/>
        <v>0</v>
      </c>
      <c r="AU203">
        <f t="shared" si="360"/>
        <v>0</v>
      </c>
      <c r="AV203">
        <f t="shared" si="361"/>
        <v>0</v>
      </c>
      <c r="AW203">
        <f t="shared" si="362"/>
        <v>0</v>
      </c>
      <c r="AX203">
        <f t="shared" si="363"/>
        <v>0</v>
      </c>
      <c r="AY203">
        <f t="shared" si="364"/>
        <v>0</v>
      </c>
      <c r="AZ203">
        <f t="shared" si="365"/>
        <v>0</v>
      </c>
      <c r="BA203">
        <f t="shared" si="366"/>
        <v>0</v>
      </c>
      <c r="BB203">
        <f t="shared" si="367"/>
        <v>0</v>
      </c>
      <c r="BC203">
        <f t="shared" si="368"/>
        <v>0</v>
      </c>
      <c r="BD203">
        <f t="shared" si="369"/>
        <v>0</v>
      </c>
      <c r="BE203">
        <f t="shared" si="370"/>
        <v>0</v>
      </c>
      <c r="BF203">
        <f t="shared" si="371"/>
        <v>0</v>
      </c>
      <c r="BG203">
        <f t="shared" si="372"/>
        <v>0</v>
      </c>
      <c r="BH203">
        <f t="shared" si="373"/>
        <v>0</v>
      </c>
      <c r="BI203">
        <f t="shared" si="374"/>
        <v>0</v>
      </c>
      <c r="BJ203">
        <f t="shared" si="375"/>
        <v>0</v>
      </c>
      <c r="BK203">
        <f t="shared" si="376"/>
        <v>0</v>
      </c>
      <c r="BL203">
        <f t="shared" si="377"/>
        <v>0</v>
      </c>
      <c r="BM203">
        <f t="shared" si="378"/>
        <v>0</v>
      </c>
      <c r="BN203">
        <f t="shared" si="379"/>
        <v>0</v>
      </c>
      <c r="BO203">
        <f t="shared" si="380"/>
        <v>0</v>
      </c>
      <c r="BP203">
        <f t="shared" si="381"/>
        <v>0</v>
      </c>
      <c r="BQ203">
        <f t="shared" si="382"/>
        <v>0</v>
      </c>
      <c r="BR203">
        <f t="shared" si="383"/>
        <v>0</v>
      </c>
      <c r="BS203">
        <f t="shared" si="384"/>
        <v>0</v>
      </c>
      <c r="BT203">
        <f t="shared" si="385"/>
        <v>0</v>
      </c>
      <c r="BU203">
        <f t="shared" si="386"/>
        <v>0</v>
      </c>
      <c r="BV203">
        <f t="shared" si="387"/>
        <v>0</v>
      </c>
      <c r="BW203">
        <f t="shared" si="388"/>
        <v>0</v>
      </c>
      <c r="BX203">
        <f t="shared" si="389"/>
        <v>0</v>
      </c>
      <c r="BY203">
        <f t="shared" si="390"/>
        <v>0</v>
      </c>
      <c r="BZ203">
        <f t="shared" si="391"/>
        <v>0</v>
      </c>
      <c r="CA203">
        <f t="shared" si="392"/>
        <v>0</v>
      </c>
      <c r="CB203">
        <f t="shared" si="393"/>
        <v>0</v>
      </c>
      <c r="CC203">
        <f t="shared" si="394"/>
        <v>0</v>
      </c>
      <c r="CD203">
        <f t="shared" si="395"/>
        <v>0</v>
      </c>
      <c r="CE203">
        <f t="shared" si="396"/>
        <v>0</v>
      </c>
      <c r="CF203">
        <f t="shared" si="397"/>
        <v>0</v>
      </c>
      <c r="CG203">
        <f t="shared" si="398"/>
        <v>0</v>
      </c>
      <c r="CH203">
        <f t="shared" si="399"/>
        <v>0</v>
      </c>
      <c r="CI203">
        <f t="shared" si="400"/>
        <v>0</v>
      </c>
      <c r="CJ203">
        <f t="shared" si="401"/>
        <v>0</v>
      </c>
      <c r="CK203">
        <f t="shared" si="402"/>
        <v>0</v>
      </c>
      <c r="CL203">
        <f t="shared" si="403"/>
        <v>0</v>
      </c>
      <c r="CM203">
        <f t="shared" si="404"/>
        <v>0</v>
      </c>
      <c r="CN203">
        <f t="shared" si="405"/>
        <v>0</v>
      </c>
      <c r="CO203">
        <f t="shared" si="406"/>
        <v>0</v>
      </c>
      <c r="CP203">
        <f t="shared" si="407"/>
        <v>0</v>
      </c>
      <c r="CQ203">
        <f t="shared" si="408"/>
        <v>0</v>
      </c>
      <c r="CR203">
        <f t="shared" si="409"/>
        <v>0</v>
      </c>
      <c r="CS203">
        <f t="shared" si="410"/>
        <v>0</v>
      </c>
      <c r="CT203">
        <f t="shared" si="411"/>
        <v>0</v>
      </c>
      <c r="CU203">
        <f t="shared" si="412"/>
        <v>0</v>
      </c>
      <c r="CV203">
        <f t="shared" si="413"/>
        <v>0</v>
      </c>
      <c r="CW203">
        <f t="shared" si="414"/>
        <v>0</v>
      </c>
      <c r="CX203">
        <f t="shared" si="415"/>
        <v>0</v>
      </c>
      <c r="CY203">
        <f t="shared" si="416"/>
        <v>0</v>
      </c>
      <c r="CZ203">
        <f t="shared" si="417"/>
        <v>0</v>
      </c>
      <c r="DA203">
        <f t="shared" si="418"/>
        <v>0</v>
      </c>
      <c r="DB203">
        <f t="shared" si="419"/>
        <v>0</v>
      </c>
      <c r="DC203">
        <f t="shared" si="420"/>
        <v>0</v>
      </c>
      <c r="DD203">
        <f t="shared" si="421"/>
        <v>0</v>
      </c>
      <c r="DE203">
        <f t="shared" si="422"/>
        <v>0</v>
      </c>
      <c r="DF203">
        <f t="shared" si="423"/>
        <v>0</v>
      </c>
      <c r="DG203">
        <f t="shared" si="424"/>
        <v>0</v>
      </c>
      <c r="DH203">
        <f t="shared" si="425"/>
        <v>0</v>
      </c>
      <c r="DI203">
        <f t="shared" si="426"/>
        <v>0</v>
      </c>
      <c r="DJ203">
        <f t="shared" si="427"/>
        <v>0</v>
      </c>
      <c r="DK203">
        <f t="shared" si="428"/>
        <v>0</v>
      </c>
      <c r="DL203">
        <f t="shared" si="429"/>
        <v>0</v>
      </c>
      <c r="DM203">
        <f t="shared" si="430"/>
        <v>0</v>
      </c>
      <c r="DN203">
        <f t="shared" si="431"/>
        <v>0</v>
      </c>
      <c r="DO203">
        <f t="shared" si="432"/>
        <v>0</v>
      </c>
      <c r="DP203">
        <f t="shared" si="433"/>
        <v>0</v>
      </c>
      <c r="DR203">
        <f>IF(AND(DR$2&lt;=$J203,$J203&lt;='Two cycles - Optimise'!$B$4),_xlfn.BINOM.DIST(DR$2,'Two cycles - Optimise'!$B$4,'Two cycles - Optimise'!$B$3,FALSE),0)</f>
        <v>0</v>
      </c>
      <c r="DS203">
        <f>IF(AND(DS$2&lt;=$J203,$J203&lt;='Two cycles - Optimise'!$B$4),_xlfn.BINOM.DIST(DS$2,'Two cycles - Optimise'!$B$4,'Two cycles - Optimise'!$B$3,FALSE),0)</f>
        <v>0</v>
      </c>
      <c r="DT203">
        <f>IF(AND(DT$2&lt;=$J203,$J203&lt;='Two cycles - Optimise'!$B$4),_xlfn.BINOM.DIST(DT$2,'Two cycles - Optimise'!$B$4,'Two cycles - Optimise'!$B$3,FALSE),0)</f>
        <v>0</v>
      </c>
      <c r="DU203">
        <f>IF(AND(DU$2&lt;=$J203,$J203&lt;='Two cycles - Optimise'!$B$4),_xlfn.BINOM.DIST(DU$2,'Two cycles - Optimise'!$B$4,'Two cycles - Optimise'!$B$3,FALSE),0)</f>
        <v>0</v>
      </c>
      <c r="DV203">
        <f>IF(AND(DV$2&lt;=$J203,$J203&lt;='Two cycles - Optimise'!$B$4),_xlfn.BINOM.DIST(DV$2,'Two cycles - Optimise'!$B$4,'Two cycles - Optimise'!$B$3,FALSE),0)</f>
        <v>0</v>
      </c>
      <c r="DW203">
        <f>IF(AND(DW$2&lt;=$J203,$J203&lt;='Two cycles - Optimise'!$B$4),_xlfn.BINOM.DIST(DW$2,'Two cycles - Optimise'!$B$4,'Two cycles - Optimise'!$B$3,FALSE),0)</f>
        <v>0</v>
      </c>
      <c r="DX203">
        <f>IF(AND(DX$2&lt;=$J203,$J203&lt;='Two cycles - Optimise'!$B$4),_xlfn.BINOM.DIST(DX$2,'Two cycles - Optimise'!$B$4,'Two cycles - Optimise'!$B$3,FALSE),0)</f>
        <v>0</v>
      </c>
      <c r="DY203">
        <f>IF(AND(DY$2&lt;=$J203,$J203&lt;='Two cycles - Optimise'!$B$4),_xlfn.BINOM.DIST(DY$2,'Two cycles - Optimise'!$B$4,'Two cycles - Optimise'!$B$3,FALSE),0)</f>
        <v>0</v>
      </c>
      <c r="DZ203">
        <f>IF(AND(DZ$2&lt;=$J203,$J203&lt;='Two cycles - Optimise'!$B$4),_xlfn.BINOM.DIST(DZ$2,'Two cycles - Optimise'!$B$4,'Two cycles - Optimise'!$B$3,FALSE),0)</f>
        <v>0</v>
      </c>
      <c r="EA203">
        <f>IF(AND(EA$2&lt;=$J203,$J203&lt;='Two cycles - Optimise'!$B$4),_xlfn.BINOM.DIST(EA$2,'Two cycles - Optimise'!$B$4,'Two cycles - Optimise'!$B$3,FALSE),0)</f>
        <v>0</v>
      </c>
      <c r="EB203">
        <f>IF(AND(EB$2&lt;=$J203,$J203&lt;='Two cycles - Optimise'!$B$4),_xlfn.BINOM.DIST(EB$2,'Two cycles - Optimise'!$B$4,'Two cycles - Optimise'!$B$3,FALSE),0)</f>
        <v>0</v>
      </c>
      <c r="EC203">
        <f>IF(AND(EC$2&lt;=$J203,$J203&lt;='Two cycles - Optimise'!$B$4),_xlfn.BINOM.DIST(EC$2,'Two cycles - Optimise'!$B$4,'Two cycles - Optimise'!$B$3,FALSE),0)</f>
        <v>0</v>
      </c>
      <c r="ED203">
        <f>IF(AND(ED$2&lt;=$J203,$J203&lt;='Two cycles - Optimise'!$B$4),_xlfn.BINOM.DIST(ED$2,'Two cycles - Optimise'!$B$4,'Two cycles - Optimise'!$B$3,FALSE),0)</f>
        <v>0</v>
      </c>
      <c r="EE203">
        <f>IF(AND(EE$2&lt;=$J203,$J203&lt;='Two cycles - Optimise'!$B$4),_xlfn.BINOM.DIST(EE$2,'Two cycles - Optimise'!$B$4,'Two cycles - Optimise'!$B$3,FALSE),0)</f>
        <v>0</v>
      </c>
      <c r="EF203">
        <f>IF(AND(EF$2&lt;=$J203,$J203&lt;='Two cycles - Optimise'!$B$4),_xlfn.BINOM.DIST(EF$2,'Two cycles - Optimise'!$B$4,'Two cycles - Optimise'!$B$3,FALSE),0)</f>
        <v>0</v>
      </c>
      <c r="EG203">
        <f>IF(AND(EG$2&lt;=$J203,$J203&lt;='Two cycles - Optimise'!$B$4),_xlfn.BINOM.DIST(EG$2,'Two cycles - Optimise'!$B$4,'Two cycles - Optimise'!$B$3,FALSE),0)</f>
        <v>0</v>
      </c>
      <c r="EH203">
        <f>IF(AND(EH$2&lt;=$J203,$J203&lt;='Two cycles - Optimise'!$B$4),_xlfn.BINOM.DIST(EH$2,'Two cycles - Optimise'!$B$4,'Two cycles - Optimise'!$B$3,FALSE),0)</f>
        <v>0</v>
      </c>
      <c r="EI203">
        <f>IF(AND(EI$2&lt;=$J203,$J203&lt;='Two cycles - Optimise'!$B$4),_xlfn.BINOM.DIST(EI$2,'Two cycles - Optimise'!$B$4,'Two cycles - Optimise'!$B$3,FALSE),0)</f>
        <v>0</v>
      </c>
      <c r="EJ203">
        <f>IF(AND(EJ$2&lt;=$J203,$J203&lt;='Two cycles - Optimise'!$B$4),_xlfn.BINOM.DIST(EJ$2,'Two cycles - Optimise'!$B$4,'Two cycles - Optimise'!$B$3,FALSE),0)</f>
        <v>0</v>
      </c>
      <c r="EK203">
        <f>IF(AND(EK$2&lt;=$J203,$J203&lt;='Two cycles - Optimise'!$B$4),_xlfn.BINOM.DIST(EK$2,'Two cycles - Optimise'!$B$4,'Two cycles - Optimise'!$B$3,FALSE),0)</f>
        <v>0</v>
      </c>
      <c r="EL203">
        <f>IF(AND(EL$2&lt;=$J203,$J203&lt;='Two cycles - Optimise'!$B$4),_xlfn.BINOM.DIST(EL$2,'Two cycles - Optimise'!$B$4,'Two cycles - Optimise'!$B$3,FALSE),0)</f>
        <v>0</v>
      </c>
      <c r="EM203">
        <f>IF(AND(EM$2&lt;=$J203,$J203&lt;='Two cycles - Optimise'!$B$4),_xlfn.BINOM.DIST(EM$2,'Two cycles - Optimise'!$B$4,'Two cycles - Optimise'!$B$3,FALSE),0)</f>
        <v>0</v>
      </c>
      <c r="EN203">
        <f>IF(AND(EN$2&lt;=$J203,$J203&lt;='Two cycles - Optimise'!$B$4),_xlfn.BINOM.DIST(EN$2,'Two cycles - Optimise'!$B$4,'Two cycles - Optimise'!$B$3,FALSE),0)</f>
        <v>0</v>
      </c>
      <c r="EO203">
        <f>IF(AND(EO$2&lt;=$J203,$J203&lt;='Two cycles - Optimise'!$B$4),_xlfn.BINOM.DIST(EO$2,'Two cycles - Optimise'!$B$4,'Two cycles - Optimise'!$B$3,FALSE),0)</f>
        <v>0</v>
      </c>
      <c r="EP203">
        <f>IF(AND(EP$2&lt;=$J203,$J203&lt;='Two cycles - Optimise'!$B$4),_xlfn.BINOM.DIST(EP$2,'Two cycles - Optimise'!$B$4,'Two cycles - Optimise'!$B$3,FALSE),0)</f>
        <v>0</v>
      </c>
      <c r="EQ203">
        <f>IF(AND(EQ$2&lt;=$J203,$J203&lt;='Two cycles - Optimise'!$B$4),_xlfn.BINOM.DIST(EQ$2,'Two cycles - Optimise'!$B$4,'Two cycles - Optimise'!$B$3,FALSE),0)</f>
        <v>0</v>
      </c>
      <c r="ER203">
        <f>IF(AND(ER$2&lt;=$J203,$J203&lt;='Two cycles - Optimise'!$B$4),_xlfn.BINOM.DIST(ER$2,'Two cycles - Optimise'!$B$4,'Two cycles - Optimise'!$B$3,FALSE),0)</f>
        <v>0</v>
      </c>
      <c r="ES203">
        <f>IF(AND(ES$2&lt;=$J203,$J203&lt;='Two cycles - Optimise'!$B$4),_xlfn.BINOM.DIST(ES$2,'Two cycles - Optimise'!$B$4,'Two cycles - Optimise'!$B$3,FALSE),0)</f>
        <v>0</v>
      </c>
      <c r="ET203">
        <f>IF(AND(ET$2&lt;=$J203,$J203&lt;='Two cycles - Optimise'!$B$4),_xlfn.BINOM.DIST(ET$2,'Two cycles - Optimise'!$B$4,'Two cycles - Optimise'!$B$3,FALSE),0)</f>
        <v>0</v>
      </c>
      <c r="EU203">
        <f>IF(AND(EU$2&lt;=$J203,$J203&lt;='Two cycles - Optimise'!$B$4),_xlfn.BINOM.DIST(EU$2,'Two cycles - Optimise'!$B$4,'Two cycles - Optimise'!$B$3,FALSE),0)</f>
        <v>0</v>
      </c>
      <c r="EV203">
        <f>IF(AND(EV$2&lt;=$J203,$J203&lt;='Two cycles - Optimise'!$B$4),_xlfn.BINOM.DIST(EV$2,'Two cycles - Optimise'!$B$4,'Two cycles - Optimise'!$B$3,FALSE),0)</f>
        <v>0</v>
      </c>
      <c r="EW203">
        <f>IF(AND(EW$2&lt;=$J203,$J203&lt;='Two cycles - Optimise'!$B$4),_xlfn.BINOM.DIST(EW$2,'Two cycles - Optimise'!$B$4,'Two cycles - Optimise'!$B$3,FALSE),0)</f>
        <v>0</v>
      </c>
      <c r="EX203">
        <f>IF(AND(EX$2&lt;=$J203,$J203&lt;='Two cycles - Optimise'!$B$4),_xlfn.BINOM.DIST(EX$2,'Two cycles - Optimise'!$B$4,'Two cycles - Optimise'!$B$3,FALSE),0)</f>
        <v>0</v>
      </c>
      <c r="EY203">
        <f>IF(AND(EY$2&lt;=$J203,$J203&lt;='Two cycles - Optimise'!$B$4),_xlfn.BINOM.DIST(EY$2,'Two cycles - Optimise'!$B$4,'Two cycles - Optimise'!$B$3,FALSE),0)</f>
        <v>0</v>
      </c>
      <c r="EZ203">
        <f>IF(AND(EZ$2&lt;=$J203,$J203&lt;='Two cycles - Optimise'!$B$4),_xlfn.BINOM.DIST(EZ$2,'Two cycles - Optimise'!$B$4,'Two cycles - Optimise'!$B$3,FALSE),0)</f>
        <v>0</v>
      </c>
      <c r="FA203">
        <f>IF(AND(FA$2&lt;=$J203,$J203&lt;='Two cycles - Optimise'!$B$4),_xlfn.BINOM.DIST(FA$2,'Two cycles - Optimise'!$B$4,'Two cycles - Optimise'!$B$3,FALSE),0)</f>
        <v>0</v>
      </c>
      <c r="FB203">
        <f>IF(AND(FB$2&lt;=$J203,$J203&lt;='Two cycles - Optimise'!$B$4),_xlfn.BINOM.DIST(FB$2,'Two cycles - Optimise'!$B$4,'Two cycles - Optimise'!$B$3,FALSE),0)</f>
        <v>0</v>
      </c>
      <c r="FC203">
        <f>IF(AND(FC$2&lt;=$J203,$J203&lt;='Two cycles - Optimise'!$B$4),_xlfn.BINOM.DIST(FC$2,'Two cycles - Optimise'!$B$4,'Two cycles - Optimise'!$B$3,FALSE),0)</f>
        <v>0</v>
      </c>
      <c r="FD203">
        <f>IF(AND(FD$2&lt;=$J203,$J203&lt;='Two cycles - Optimise'!$B$4),_xlfn.BINOM.DIST(FD$2,'Two cycles - Optimise'!$B$4,'Two cycles - Optimise'!$B$3,FALSE),0)</f>
        <v>0</v>
      </c>
      <c r="FE203">
        <f>IF(AND(FE$2&lt;=$J203,$J203&lt;='Two cycles - Optimise'!$B$4),_xlfn.BINOM.DIST(FE$2,'Two cycles - Optimise'!$B$4,'Two cycles - Optimise'!$B$3,FALSE),0)</f>
        <v>0</v>
      </c>
      <c r="FF203">
        <f>IF(AND(FF$2&lt;=$J203,$J203&lt;='Two cycles - Optimise'!$B$4),_xlfn.BINOM.DIST(FF$2,'Two cycles - Optimise'!$B$4,'Two cycles - Optimise'!$B$3,FALSE),0)</f>
        <v>0</v>
      </c>
      <c r="FG203">
        <f>IF(AND(FG$2&lt;=$J203,$J203&lt;='Two cycles - Optimise'!$B$4),_xlfn.BINOM.DIST(FG$2,'Two cycles - Optimise'!$B$4,'Two cycles - Optimise'!$B$3,FALSE),0)</f>
        <v>0</v>
      </c>
      <c r="FH203">
        <f>IF(AND(FH$2&lt;=$J203,$J203&lt;='Two cycles - Optimise'!$B$4),_xlfn.BINOM.DIST(FH$2,'Two cycles - Optimise'!$B$4,'Two cycles - Optimise'!$B$3,FALSE),0)</f>
        <v>0</v>
      </c>
      <c r="FI203">
        <f>IF(AND(FI$2&lt;=$J203,$J203&lt;='Two cycles - Optimise'!$B$4),_xlfn.BINOM.DIST(FI$2,'Two cycles - Optimise'!$B$4,'Two cycles - Optimise'!$B$3,FALSE),0)</f>
        <v>0</v>
      </c>
      <c r="FJ203">
        <f>IF(AND(FJ$2&lt;=$J203,$J203&lt;='Two cycles - Optimise'!$B$4),_xlfn.BINOM.DIST(FJ$2,'Two cycles - Optimise'!$B$4,'Two cycles - Optimise'!$B$3,FALSE),0)</f>
        <v>0</v>
      </c>
      <c r="FK203">
        <f>IF(AND(FK$2&lt;=$J203,$J203&lt;='Two cycles - Optimise'!$B$4),_xlfn.BINOM.DIST(FK$2,'Two cycles - Optimise'!$B$4,'Two cycles - Optimise'!$B$3,FALSE),0)</f>
        <v>0</v>
      </c>
      <c r="FL203">
        <f>IF(AND(FL$2&lt;=$J203,$J203&lt;='Two cycles - Optimise'!$B$4),_xlfn.BINOM.DIST(FL$2,'Two cycles - Optimise'!$B$4,'Two cycles - Optimise'!$B$3,FALSE),0)</f>
        <v>0</v>
      </c>
      <c r="FM203">
        <f>IF(AND(FM$2&lt;=$J203,$J203&lt;='Two cycles - Optimise'!$B$4),_xlfn.BINOM.DIST(FM$2,'Two cycles - Optimise'!$B$4,'Two cycles - Optimise'!$B$3,FALSE),0)</f>
        <v>0</v>
      </c>
      <c r="FN203">
        <f>IF(AND(FN$2&lt;=$J203,$J203&lt;='Two cycles - Optimise'!$B$4),_xlfn.BINOM.DIST(FN$2,'Two cycles - Optimise'!$B$4,'Two cycles - Optimise'!$B$3,FALSE),0)</f>
        <v>0</v>
      </c>
      <c r="FO203">
        <f>IF(AND(FO$2&lt;=$J203,$J203&lt;='Two cycles - Optimise'!$B$4),_xlfn.BINOM.DIST(FO$2,'Two cycles - Optimise'!$B$4,'Two cycles - Optimise'!$B$3,FALSE),0)</f>
        <v>0</v>
      </c>
      <c r="FP203">
        <f>IF(AND(FP$2&lt;=$J203,$J203&lt;='Two cycles - Optimise'!$B$4),_xlfn.BINOM.DIST(FP$2,'Two cycles - Optimise'!$B$4,'Two cycles - Optimise'!$B$3,FALSE),0)</f>
        <v>0</v>
      </c>
      <c r="FQ203">
        <f>IF(AND(FQ$2&lt;=$J203,$J203&lt;='Two cycles - Optimise'!$B$4),_xlfn.BINOM.DIST(FQ$2,'Two cycles - Optimise'!$B$4,'Two cycles - Optimise'!$B$3,FALSE),0)</f>
        <v>0</v>
      </c>
      <c r="FR203">
        <f>IF(AND(FR$2&lt;=$J203,$J203&lt;='Two cycles - Optimise'!$B$4),_xlfn.BINOM.DIST(FR$2,'Two cycles - Optimise'!$B$4,'Two cycles - Optimise'!$B$3,FALSE),0)</f>
        <v>0</v>
      </c>
      <c r="FS203">
        <f>IF(AND(FS$2&lt;=$J203,$J203&lt;='Two cycles - Optimise'!$B$4),_xlfn.BINOM.DIST(FS$2,'Two cycles - Optimise'!$B$4,'Two cycles - Optimise'!$B$3,FALSE),0)</f>
        <v>0</v>
      </c>
      <c r="FT203">
        <f>IF(AND(FT$2&lt;=$J203,$J203&lt;='Two cycles - Optimise'!$B$4),_xlfn.BINOM.DIST(FT$2,'Two cycles - Optimise'!$B$4,'Two cycles - Optimise'!$B$3,FALSE),0)</f>
        <v>0</v>
      </c>
      <c r="FU203">
        <f>IF(AND(FU$2&lt;=$J203,$J203&lt;='Two cycles - Optimise'!$B$4),_xlfn.BINOM.DIST(FU$2,'Two cycles - Optimise'!$B$4,'Two cycles - Optimise'!$B$3,FALSE),0)</f>
        <v>0</v>
      </c>
      <c r="FV203">
        <f>IF(AND(FV$2&lt;=$J203,$J203&lt;='Two cycles - Optimise'!$B$4),_xlfn.BINOM.DIST(FV$2,'Two cycles - Optimise'!$B$4,'Two cycles - Optimise'!$B$3,FALSE),0)</f>
        <v>0</v>
      </c>
      <c r="FW203">
        <f>IF(AND(FW$2&lt;=$J203,$J203&lt;='Two cycles - Optimise'!$B$4),_xlfn.BINOM.DIST(FW$2,'Two cycles - Optimise'!$B$4,'Two cycles - Optimise'!$B$3,FALSE),0)</f>
        <v>0</v>
      </c>
      <c r="FX203">
        <f>IF(AND(FX$2&lt;=$J203,$J203&lt;='Two cycles - Optimise'!$B$4),_xlfn.BINOM.DIST(FX$2,'Two cycles - Optimise'!$B$4,'Two cycles - Optimise'!$B$3,FALSE),0)</f>
        <v>0</v>
      </c>
      <c r="FY203">
        <f>IF(AND(FY$2&lt;=$J203,$J203&lt;='Two cycles - Optimise'!$B$4),_xlfn.BINOM.DIST(FY$2,'Two cycles - Optimise'!$B$4,'Two cycles - Optimise'!$B$3,FALSE),0)</f>
        <v>0</v>
      </c>
      <c r="FZ203">
        <f>IF(AND(FZ$2&lt;=$J203,$J203&lt;='Two cycles - Optimise'!$B$4),_xlfn.BINOM.DIST(FZ$2,'Two cycles - Optimise'!$B$4,'Two cycles - Optimise'!$B$3,FALSE),0)</f>
        <v>0</v>
      </c>
      <c r="GA203">
        <f>IF(AND(GA$2&lt;=$J203,$J203&lt;='Two cycles - Optimise'!$B$4),_xlfn.BINOM.DIST(GA$2,'Two cycles - Optimise'!$B$4,'Two cycles - Optimise'!$B$3,FALSE),0)</f>
        <v>0</v>
      </c>
      <c r="GB203">
        <f>IF(AND(GB$2&lt;=$J203,$J203&lt;='Two cycles - Optimise'!$B$4),_xlfn.BINOM.DIST(GB$2,'Two cycles - Optimise'!$B$4,'Two cycles - Optimise'!$B$3,FALSE),0)</f>
        <v>0</v>
      </c>
      <c r="GC203">
        <f>IF(AND(GC$2&lt;=$J203,$J203&lt;='Two cycles - Optimise'!$B$4),_xlfn.BINOM.DIST(GC$2,'Two cycles - Optimise'!$B$4,'Two cycles - Optimise'!$B$3,FALSE),0)</f>
        <v>0</v>
      </c>
      <c r="GD203">
        <f>IF(AND(GD$2&lt;=$J203,$J203&lt;='Two cycles - Optimise'!$B$4),_xlfn.BINOM.DIST(GD$2,'Two cycles - Optimise'!$B$4,'Two cycles - Optimise'!$B$3,FALSE),0)</f>
        <v>0</v>
      </c>
      <c r="GE203">
        <f>IF(AND(GE$2&lt;=$J203,$J203&lt;='Two cycles - Optimise'!$B$4),_xlfn.BINOM.DIST(GE$2,'Two cycles - Optimise'!$B$4,'Two cycles - Optimise'!$B$3,FALSE),0)</f>
        <v>0</v>
      </c>
      <c r="GF203">
        <f>IF(AND(GF$2&lt;=$J203,$J203&lt;='Two cycles - Optimise'!$B$4),_xlfn.BINOM.DIST(GF$2,'Two cycles - Optimise'!$B$4,'Two cycles - Optimise'!$B$3,FALSE),0)</f>
        <v>0</v>
      </c>
      <c r="GG203">
        <f>IF(AND(GG$2&lt;=$J203,$J203&lt;='Two cycles - Optimise'!$B$4),_xlfn.BINOM.DIST(GG$2,'Two cycles - Optimise'!$B$4,'Two cycles - Optimise'!$B$3,FALSE),0)</f>
        <v>0</v>
      </c>
      <c r="GH203">
        <f>IF(AND(GH$2&lt;=$J203,$J203&lt;='Two cycles - Optimise'!$B$4),_xlfn.BINOM.DIST(GH$2,'Two cycles - Optimise'!$B$4,'Two cycles - Optimise'!$B$3,FALSE),0)</f>
        <v>0</v>
      </c>
      <c r="GI203">
        <f>IF(AND(GI$2&lt;=$J203,$J203&lt;='Two cycles - Optimise'!$B$4),_xlfn.BINOM.DIST(GI$2,'Two cycles - Optimise'!$B$4,'Two cycles - Optimise'!$B$3,FALSE),0)</f>
        <v>0</v>
      </c>
      <c r="GJ203">
        <f>IF(AND(GJ$2&lt;=$J203,$J203&lt;='Two cycles - Optimise'!$B$4),_xlfn.BINOM.DIST(GJ$2,'Two cycles - Optimise'!$B$4,'Two cycles - Optimise'!$B$3,FALSE),0)</f>
        <v>0</v>
      </c>
      <c r="GK203">
        <f>IF(AND(GK$2&lt;=$J203,$J203&lt;='Two cycles - Optimise'!$B$4),_xlfn.BINOM.DIST(GK$2,'Two cycles - Optimise'!$B$4,'Two cycles - Optimise'!$B$3,FALSE),0)</f>
        <v>0</v>
      </c>
      <c r="GL203">
        <f>IF(AND(GL$2&lt;=$J203,$J203&lt;='Two cycles - Optimise'!$B$4),_xlfn.BINOM.DIST(GL$2,'Two cycles - Optimise'!$B$4,'Two cycles - Optimise'!$B$3,FALSE),0)</f>
        <v>0</v>
      </c>
      <c r="GM203">
        <f>IF(AND(GM$2&lt;=$J203,$J203&lt;='Two cycles - Optimise'!$B$4),_xlfn.BINOM.DIST(GM$2,'Two cycles - Optimise'!$B$4,'Two cycles - Optimise'!$B$3,FALSE),0)</f>
        <v>0</v>
      </c>
      <c r="GN203">
        <f>IF(AND(GN$2&lt;=$J203,$J203&lt;='Two cycles - Optimise'!$B$4),_xlfn.BINOM.DIST(GN$2,'Two cycles - Optimise'!$B$4,'Two cycles - Optimise'!$B$3,FALSE),0)</f>
        <v>0</v>
      </c>
      <c r="GO203">
        <f>IF(AND(GO$2&lt;=$J203,$J203&lt;='Two cycles - Optimise'!$B$4),_xlfn.BINOM.DIST(GO$2,'Two cycles - Optimise'!$B$4,'Two cycles - Optimise'!$B$3,FALSE),0)</f>
        <v>0</v>
      </c>
      <c r="GP203">
        <f>IF(AND(GP$2&lt;=$J203,$J203&lt;='Two cycles - Optimise'!$B$4),_xlfn.BINOM.DIST(GP$2,'Two cycles - Optimise'!$B$4,'Two cycles - Optimise'!$B$3,FALSE),0)</f>
        <v>0</v>
      </c>
      <c r="GQ203">
        <f>IF(AND(GQ$2&lt;=$J203,$J203&lt;='Two cycles - Optimise'!$B$4),_xlfn.BINOM.DIST(GQ$2,'Two cycles - Optimise'!$B$4,'Two cycles - Optimise'!$B$3,FALSE),0)</f>
        <v>0</v>
      </c>
      <c r="GR203">
        <f>IF(AND(GR$2&lt;=$J203,$J203&lt;='Two cycles - Optimise'!$B$4),_xlfn.BINOM.DIST(GR$2,'Two cycles - Optimise'!$B$4,'Two cycles - Optimise'!$B$3,FALSE),0)</f>
        <v>0</v>
      </c>
      <c r="GS203">
        <f>IF(AND(GS$2&lt;=$J203,$J203&lt;='Two cycles - Optimise'!$B$4),_xlfn.BINOM.DIST(GS$2,'Two cycles - Optimise'!$B$4,'Two cycles - Optimise'!$B$3,FALSE),0)</f>
        <v>0</v>
      </c>
      <c r="GT203">
        <f>IF(AND(GT$2&lt;=$J203,$J203&lt;='Two cycles - Optimise'!$B$4),_xlfn.BINOM.DIST(GT$2,'Two cycles - Optimise'!$B$4,'Two cycles - Optimise'!$B$3,FALSE),0)</f>
        <v>0</v>
      </c>
      <c r="GU203">
        <f>IF(AND(GU$2&lt;=$J203,$J203&lt;='Two cycles - Optimise'!$B$4),_xlfn.BINOM.DIST(GU$2,'Two cycles - Optimise'!$B$4,'Two cycles - Optimise'!$B$3,FALSE),0)</f>
        <v>0</v>
      </c>
      <c r="GV203">
        <f>IF(AND(GV$2&lt;=$J203,$J203&lt;='Two cycles - Optimise'!$B$4),_xlfn.BINOM.DIST(GV$2,'Two cycles - Optimise'!$B$4,'Two cycles - Optimise'!$B$3,FALSE),0)</f>
        <v>0</v>
      </c>
      <c r="GW203">
        <f>IF(AND(GW$2&lt;=$J203,$J203&lt;='Two cycles - Optimise'!$B$4),_xlfn.BINOM.DIST(GW$2,'Two cycles - Optimise'!$B$4,'Two cycles - Optimise'!$B$3,FALSE),0)</f>
        <v>0</v>
      </c>
      <c r="GX203">
        <f>IF(AND(GX$2&lt;=$J203,$J203&lt;='Two cycles - Optimise'!$B$4),_xlfn.BINOM.DIST(GX$2,'Two cycles - Optimise'!$B$4,'Two cycles - Optimise'!$B$3,FALSE),0)</f>
        <v>0</v>
      </c>
      <c r="GY203">
        <f>IF(AND(GY$2&lt;=$J203,$J203&lt;='Two cycles - Optimise'!$B$4),_xlfn.BINOM.DIST(GY$2,'Two cycles - Optimise'!$B$4,'Two cycles - Optimise'!$B$3,FALSE),0)</f>
        <v>0</v>
      </c>
      <c r="GZ203">
        <f>IF(AND(GZ$2&lt;=$J203,$J203&lt;='Two cycles - Optimise'!$B$4),_xlfn.BINOM.DIST(GZ$2,'Two cycles - Optimise'!$B$4,'Two cycles - Optimise'!$B$3,FALSE),0)</f>
        <v>0</v>
      </c>
      <c r="HA203">
        <f>IF(AND(HA$2&lt;=$J203,$J203&lt;='Two cycles - Optimise'!$B$4),_xlfn.BINOM.DIST(HA$2,'Two cycles - Optimise'!$B$4,'Two cycles - Optimise'!$B$3,FALSE),0)</f>
        <v>0</v>
      </c>
      <c r="HB203">
        <f>IF(AND(HB$2&lt;=$J203,$J203&lt;='Two cycles - Optimise'!$B$4),_xlfn.BINOM.DIST(HB$2,'Two cycles - Optimise'!$B$4,'Two cycles - Optimise'!$B$3,FALSE),0)</f>
        <v>0</v>
      </c>
      <c r="HC203">
        <f>IF(AND(HC$2&lt;=$J203,$J203&lt;='Two cycles - Optimise'!$B$4),_xlfn.BINOM.DIST(HC$2,'Two cycles - Optimise'!$B$4,'Two cycles - Optimise'!$B$3,FALSE),0)</f>
        <v>0</v>
      </c>
      <c r="HD203">
        <f>IF(AND(HD$2&lt;=$J203,$J203&lt;='Two cycles - Optimise'!$B$4),_xlfn.BINOM.DIST(HD$2,'Two cycles - Optimise'!$B$4,'Two cycles - Optimise'!$B$3,FALSE),0)</f>
        <v>0</v>
      </c>
      <c r="HE203">
        <f>IF(AND(HE$2&lt;=$J203,$J203&lt;='Two cycles - Optimise'!$B$4),_xlfn.BINOM.DIST(HE$2,'Two cycles - Optimise'!$B$4,'Two cycles - Optimise'!$B$3,FALSE),0)</f>
        <v>0</v>
      </c>
      <c r="HF203">
        <f>IF(AND(HF$2&lt;=$J203,$J203&lt;='Two cycles - Optimise'!$B$4),_xlfn.BINOM.DIST(HF$2,'Two cycles - Optimise'!$B$4,'Two cycles - Optimise'!$B$3,FALSE),0)</f>
        <v>0</v>
      </c>
      <c r="HG203">
        <f>IF(AND(HG$2&lt;=$J203,$J203&lt;='Two cycles - Optimise'!$B$4),_xlfn.BINOM.DIST(HG$2,'Two cycles - Optimise'!$B$4,'Two cycles - Optimise'!$B$3,FALSE),0)</f>
        <v>0</v>
      </c>
      <c r="HH203">
        <f>IF(AND(HH$2&lt;=$J203,$J203&lt;='Two cycles - Optimise'!$B$4),_xlfn.BINOM.DIST(HH$2,'Two cycles - Optimise'!$B$4,'Two cycles - Optimise'!$B$3,FALSE),0)</f>
        <v>0</v>
      </c>
      <c r="HI203">
        <f>IF(AND(HI$2&lt;=$J203,$J203&lt;='Two cycles - Optimise'!$B$4),_xlfn.BINOM.DIST(HI$2,'Two cycles - Optimise'!$B$4,'Two cycles - Optimise'!$B$3,FALSE),0)</f>
        <v>0</v>
      </c>
      <c r="HJ203">
        <f>IF(AND(HJ$2&lt;=$J203,$J203&lt;='Two cycles - Optimise'!$B$4),_xlfn.BINOM.DIST(HJ$2,'Two cycles - Optimise'!$B$4,'Two cycles - Optimise'!$B$3,FALSE),0)</f>
        <v>0</v>
      </c>
      <c r="HK203">
        <f>IF(AND(HK$2&lt;=$J203,$J203&lt;='Two cycles - Optimise'!$B$4),_xlfn.BINOM.DIST(HK$2,'Two cycles - Optimise'!$B$4,'Two cycles - Optimise'!$B$3,FALSE),0)</f>
        <v>0</v>
      </c>
      <c r="HL203">
        <f>IF(AND(HL$2&lt;=$J203,$J203&lt;='Two cycles - Optimise'!$B$4),_xlfn.BINOM.DIST(HL$2,'Two cycles - Optimise'!$B$4,'Two cycles - Optimise'!$B$3,FALSE),0)</f>
        <v>0</v>
      </c>
      <c r="HM203">
        <f>IF(AND(HM$2&lt;=$J203,$J203&lt;='Two cycles - Optimise'!$B$4),_xlfn.BINOM.DIST(HM$2,'Two cycles - Optimise'!$B$4,'Two cycles - Optimise'!$B$3,FALSE),0)</f>
        <v>0</v>
      </c>
      <c r="HN203">
        <f>IF(AND(HN$2&lt;=$J203,$J203&lt;='Two cycles - Optimise'!$B$4),_xlfn.BINOM.DIST(HN$2,'Two cycles - Optimise'!$B$4,'Two cycles - Optimise'!$B$3,FALSE),0)</f>
        <v>0</v>
      </c>
      <c r="HP203">
        <f>IF('Two cycles - Optimise'!$E$10&gt;($J203+HP$2),_xlfn.BINOM.DIST('Two cycles - Optimise'!$E$10-HP$2,'Two cycles - Optimise'!$B$4,'Two cycles - Optimise'!$B$3,TRUE)-_xlfn.BINOM.DIST($J203,'Two cycles - Optimise'!$B$4,'Two cycles - Optimise'!$B$3,TRUE),0)</f>
        <v>0</v>
      </c>
      <c r="HQ203">
        <f>IF('Two cycles - Optimise'!$E$10&gt;($J203+HQ$2),_xlfn.BINOM.DIST('Two cycles - Optimise'!$E$10-HQ$2,'Two cycles - Optimise'!$B$4,'Two cycles - Optimise'!$B$3,TRUE)-_xlfn.BINOM.DIST($J203,'Two cycles - Optimise'!$B$4,'Two cycles - Optimise'!$B$3,TRUE),0)</f>
        <v>0</v>
      </c>
      <c r="HR203">
        <f>IF('Two cycles - Optimise'!$E$10&gt;($J203+HR$2),_xlfn.BINOM.DIST('Two cycles - Optimise'!$E$10-HR$2,'Two cycles - Optimise'!$B$4,'Two cycles - Optimise'!$B$3,TRUE)-_xlfn.BINOM.DIST($J203,'Two cycles - Optimise'!$B$4,'Two cycles - Optimise'!$B$3,TRUE),0)</f>
        <v>0</v>
      </c>
      <c r="HS203">
        <f>IF('Two cycles - Optimise'!$E$10&gt;($J203+HS$2),_xlfn.BINOM.DIST('Two cycles - Optimise'!$E$10-HS$2,'Two cycles - Optimise'!$B$4,'Two cycles - Optimise'!$B$3,TRUE)-_xlfn.BINOM.DIST($J203,'Two cycles - Optimise'!$B$4,'Two cycles - Optimise'!$B$3,TRUE),0)</f>
        <v>0</v>
      </c>
      <c r="HT203">
        <f>IF('Two cycles - Optimise'!$E$10&gt;($J203+HT$2),_xlfn.BINOM.DIST('Two cycles - Optimise'!$E$10-HT$2,'Two cycles - Optimise'!$B$4,'Two cycles - Optimise'!$B$3,TRUE)-_xlfn.BINOM.DIST($J203,'Two cycles - Optimise'!$B$4,'Two cycles - Optimise'!$B$3,TRUE),0)</f>
        <v>0</v>
      </c>
      <c r="HU203">
        <f>IF('Two cycles - Optimise'!$E$10&gt;($J203+HU$2),_xlfn.BINOM.DIST('Two cycles - Optimise'!$E$10-HU$2,'Two cycles - Optimise'!$B$4,'Two cycles - Optimise'!$B$3,TRUE)-_xlfn.BINOM.DIST($J203,'Two cycles - Optimise'!$B$4,'Two cycles - Optimise'!$B$3,TRUE),0)</f>
        <v>0</v>
      </c>
      <c r="HV203">
        <f>IF('Two cycles - Optimise'!$E$10&gt;($J203+HV$2),_xlfn.BINOM.DIST('Two cycles - Optimise'!$E$10-HV$2,'Two cycles - Optimise'!$B$4,'Two cycles - Optimise'!$B$3,TRUE)-_xlfn.BINOM.DIST($J203,'Two cycles - Optimise'!$B$4,'Two cycles - Optimise'!$B$3,TRUE),0)</f>
        <v>0</v>
      </c>
      <c r="HW203">
        <f>IF('Two cycles - Optimise'!$E$10&gt;($J203+HW$2),_xlfn.BINOM.DIST('Two cycles - Optimise'!$E$10-HW$2,'Two cycles - Optimise'!$B$4,'Two cycles - Optimise'!$B$3,TRUE)-_xlfn.BINOM.DIST($J203,'Two cycles - Optimise'!$B$4,'Two cycles - Optimise'!$B$3,TRUE),0)</f>
        <v>0</v>
      </c>
      <c r="HX203">
        <f>IF('Two cycles - Optimise'!$E$10&gt;($J203+HX$2),_xlfn.BINOM.DIST('Two cycles - Optimise'!$E$10-HX$2,'Two cycles - Optimise'!$B$4,'Two cycles - Optimise'!$B$3,TRUE)-_xlfn.BINOM.DIST($J203,'Two cycles - Optimise'!$B$4,'Two cycles - Optimise'!$B$3,TRUE),0)</f>
        <v>0</v>
      </c>
      <c r="HY203">
        <f>IF('Two cycles - Optimise'!$E$10&gt;($J203+HY$2),_xlfn.BINOM.DIST('Two cycles - Optimise'!$E$10-HY$2,'Two cycles - Optimise'!$B$4,'Two cycles - Optimise'!$B$3,TRUE)-_xlfn.BINOM.DIST($J203,'Two cycles - Optimise'!$B$4,'Two cycles - Optimise'!$B$3,TRUE),0)</f>
        <v>0</v>
      </c>
      <c r="HZ203">
        <f>IF('Two cycles - Optimise'!$E$10&gt;($J203+HZ$2),_xlfn.BINOM.DIST('Two cycles - Optimise'!$E$10-HZ$2,'Two cycles - Optimise'!$B$4,'Two cycles - Optimise'!$B$3,TRUE)-_xlfn.BINOM.DIST($J203,'Two cycles - Optimise'!$B$4,'Two cycles - Optimise'!$B$3,TRUE),0)</f>
        <v>0</v>
      </c>
      <c r="IA203">
        <f>IF('Two cycles - Optimise'!$E$10&gt;($J203+IA$2),_xlfn.BINOM.DIST('Two cycles - Optimise'!$E$10-IA$2,'Two cycles - Optimise'!$B$4,'Two cycles - Optimise'!$B$3,TRUE)-_xlfn.BINOM.DIST($J203,'Two cycles - Optimise'!$B$4,'Two cycles - Optimise'!$B$3,TRUE),0)</f>
        <v>0</v>
      </c>
      <c r="IB203">
        <f>IF('Two cycles - Optimise'!$E$10&gt;($J203+IB$2),_xlfn.BINOM.DIST('Two cycles - Optimise'!$E$10-IB$2,'Two cycles - Optimise'!$B$4,'Two cycles - Optimise'!$B$3,TRUE)-_xlfn.BINOM.DIST($J203,'Two cycles - Optimise'!$B$4,'Two cycles - Optimise'!$B$3,TRUE),0)</f>
        <v>0</v>
      </c>
      <c r="IC203">
        <f>IF('Two cycles - Optimise'!$E$10&gt;($J203+IC$2),_xlfn.BINOM.DIST('Two cycles - Optimise'!$E$10-IC$2,'Two cycles - Optimise'!$B$4,'Two cycles - Optimise'!$B$3,TRUE)-_xlfn.BINOM.DIST($J203,'Two cycles - Optimise'!$B$4,'Two cycles - Optimise'!$B$3,TRUE),0)</f>
        <v>0</v>
      </c>
      <c r="ID203">
        <f>IF('Two cycles - Optimise'!$E$10&gt;($J203+ID$2),_xlfn.BINOM.DIST('Two cycles - Optimise'!$E$10-ID$2,'Two cycles - Optimise'!$B$4,'Two cycles - Optimise'!$B$3,TRUE)-_xlfn.BINOM.DIST($J203,'Two cycles - Optimise'!$B$4,'Two cycles - Optimise'!$B$3,TRUE),0)</f>
        <v>0</v>
      </c>
      <c r="IE203">
        <f>IF('Two cycles - Optimise'!$E$10&gt;($J203+IE$2),_xlfn.BINOM.DIST('Two cycles - Optimise'!$E$10-IE$2,'Two cycles - Optimise'!$B$4,'Two cycles - Optimise'!$B$3,TRUE)-_xlfn.BINOM.DIST($J203,'Two cycles - Optimise'!$B$4,'Two cycles - Optimise'!$B$3,TRUE),0)</f>
        <v>0</v>
      </c>
      <c r="IF203">
        <f>IF('Two cycles - Optimise'!$E$10&gt;($J203+IF$2),_xlfn.BINOM.DIST('Two cycles - Optimise'!$E$10-IF$2,'Two cycles - Optimise'!$B$4,'Two cycles - Optimise'!$B$3,TRUE)-_xlfn.BINOM.DIST($J203,'Two cycles - Optimise'!$B$4,'Two cycles - Optimise'!$B$3,TRUE),0)</f>
        <v>0</v>
      </c>
      <c r="IG203">
        <f>IF('Two cycles - Optimise'!$E$10&gt;($J203+IG$2),_xlfn.BINOM.DIST('Two cycles - Optimise'!$E$10-IG$2,'Two cycles - Optimise'!$B$4,'Two cycles - Optimise'!$B$3,TRUE)-_xlfn.BINOM.DIST($J203,'Two cycles - Optimise'!$B$4,'Two cycles - Optimise'!$B$3,TRUE),0)</f>
        <v>0</v>
      </c>
      <c r="IH203">
        <f>IF('Two cycles - Optimise'!$E$10&gt;($J203+IH$2),_xlfn.BINOM.DIST('Two cycles - Optimise'!$E$10-IH$2,'Two cycles - Optimise'!$B$4,'Two cycles - Optimise'!$B$3,TRUE)-_xlfn.BINOM.DIST($J203,'Two cycles - Optimise'!$B$4,'Two cycles - Optimise'!$B$3,TRUE),0)</f>
        <v>0</v>
      </c>
      <c r="II203">
        <f>IF('Two cycles - Optimise'!$E$10&gt;($J203+II$2),_xlfn.BINOM.DIST('Two cycles - Optimise'!$E$10-II$2,'Two cycles - Optimise'!$B$4,'Two cycles - Optimise'!$B$3,TRUE)-_xlfn.BINOM.DIST($J203,'Two cycles - Optimise'!$B$4,'Two cycles - Optimise'!$B$3,TRUE),0)</f>
        <v>0</v>
      </c>
      <c r="IJ203">
        <f>IF('Two cycles - Optimise'!$E$10&gt;($J203+IJ$2),_xlfn.BINOM.DIST('Two cycles - Optimise'!$E$10-IJ$2,'Two cycles - Optimise'!$B$4,'Two cycles - Optimise'!$B$3,TRUE)-_xlfn.BINOM.DIST($J203,'Two cycles - Optimise'!$B$4,'Two cycles - Optimise'!$B$3,TRUE),0)</f>
        <v>0</v>
      </c>
      <c r="IK203">
        <f>IF('Two cycles - Optimise'!$E$10&gt;($J203+IK$2),_xlfn.BINOM.DIST('Two cycles - Optimise'!$E$10-IK$2,'Two cycles - Optimise'!$B$4,'Two cycles - Optimise'!$B$3,TRUE)-_xlfn.BINOM.DIST($J203,'Two cycles - Optimise'!$B$4,'Two cycles - Optimise'!$B$3,TRUE),0)</f>
        <v>0</v>
      </c>
      <c r="IL203">
        <f>IF('Two cycles - Optimise'!$E$10&gt;($J203+IL$2),_xlfn.BINOM.DIST('Two cycles - Optimise'!$E$10-IL$2,'Two cycles - Optimise'!$B$4,'Two cycles - Optimise'!$B$3,TRUE)-_xlfn.BINOM.DIST($J203,'Two cycles - Optimise'!$B$4,'Two cycles - Optimise'!$B$3,TRUE),0)</f>
        <v>0</v>
      </c>
      <c r="IM203">
        <f>IF('Two cycles - Optimise'!$E$10&gt;($J203+IM$2),_xlfn.BINOM.DIST('Two cycles - Optimise'!$E$10-IM$2,'Two cycles - Optimise'!$B$4,'Two cycles - Optimise'!$B$3,TRUE)-_xlfn.BINOM.DIST($J203,'Two cycles - Optimise'!$B$4,'Two cycles - Optimise'!$B$3,TRUE),0)</f>
        <v>0</v>
      </c>
      <c r="IN203">
        <f>IF('Two cycles - Optimise'!$E$10&gt;($J203+IN$2),_xlfn.BINOM.DIST('Two cycles - Optimise'!$E$10-IN$2,'Two cycles - Optimise'!$B$4,'Two cycles - Optimise'!$B$3,TRUE)-_xlfn.BINOM.DIST($J203,'Two cycles - Optimise'!$B$4,'Two cycles - Optimise'!$B$3,TRUE),0)</f>
        <v>0</v>
      </c>
      <c r="IO203">
        <f>IF('Two cycles - Optimise'!$E$10&gt;($J203+IO$2),_xlfn.BINOM.DIST('Two cycles - Optimise'!$E$10-IO$2,'Two cycles - Optimise'!$B$4,'Two cycles - Optimise'!$B$3,TRUE)-_xlfn.BINOM.DIST($J203,'Two cycles - Optimise'!$B$4,'Two cycles - Optimise'!$B$3,TRUE),0)</f>
        <v>0</v>
      </c>
      <c r="IP203">
        <f>IF('Two cycles - Optimise'!$E$10&gt;($J203+IP$2),_xlfn.BINOM.DIST('Two cycles - Optimise'!$E$10-IP$2,'Two cycles - Optimise'!$B$4,'Two cycles - Optimise'!$B$3,TRUE)-_xlfn.BINOM.DIST($J203,'Two cycles - Optimise'!$B$4,'Two cycles - Optimise'!$B$3,TRUE),0)</f>
        <v>0</v>
      </c>
      <c r="IQ203">
        <f>IF('Two cycles - Optimise'!$E$10&gt;($J203+IQ$2),_xlfn.BINOM.DIST('Two cycles - Optimise'!$E$10-IQ$2,'Two cycles - Optimise'!$B$4,'Two cycles - Optimise'!$B$3,TRUE)-_xlfn.BINOM.DIST($J203,'Two cycles - Optimise'!$B$4,'Two cycles - Optimise'!$B$3,TRUE),0)</f>
        <v>0</v>
      </c>
      <c r="IR203">
        <f>IF('Two cycles - Optimise'!$E$10&gt;($J203+IR$2),_xlfn.BINOM.DIST('Two cycles - Optimise'!$E$10-IR$2,'Two cycles - Optimise'!$B$4,'Two cycles - Optimise'!$B$3,TRUE)-_xlfn.BINOM.DIST($J203,'Two cycles - Optimise'!$B$4,'Two cycles - Optimise'!$B$3,TRUE),0)</f>
        <v>0</v>
      </c>
      <c r="IS203">
        <f>IF('Two cycles - Optimise'!$E$10&gt;($J203+IS$2),_xlfn.BINOM.DIST('Two cycles - Optimise'!$E$10-IS$2,'Two cycles - Optimise'!$B$4,'Two cycles - Optimise'!$B$3,TRUE)-_xlfn.BINOM.DIST($J203,'Two cycles - Optimise'!$B$4,'Two cycles - Optimise'!$B$3,TRUE),0)</f>
        <v>0</v>
      </c>
      <c r="IT203">
        <f>IF('Two cycles - Optimise'!$E$10&gt;($J203+IT$2),_xlfn.BINOM.DIST('Two cycles - Optimise'!$E$10-IT$2,'Two cycles - Optimise'!$B$4,'Two cycles - Optimise'!$B$3,TRUE)-_xlfn.BINOM.DIST($J203,'Two cycles - Optimise'!$B$4,'Two cycles - Optimise'!$B$3,TRUE),0)</f>
        <v>0</v>
      </c>
      <c r="IU203">
        <f>IF('Two cycles - Optimise'!$E$10&gt;($J203+IU$2),_xlfn.BINOM.DIST('Two cycles - Optimise'!$E$10-IU$2,'Two cycles - Optimise'!$B$4,'Two cycles - Optimise'!$B$3,TRUE)-_xlfn.BINOM.DIST($J203,'Two cycles - Optimise'!$B$4,'Two cycles - Optimise'!$B$3,TRUE),0)</f>
        <v>0</v>
      </c>
      <c r="IV203">
        <f>IF('Two cycles - Optimise'!$E$10&gt;($J203+IV$2),_xlfn.BINOM.DIST('Two cycles - Optimise'!$E$10-IV$2,'Two cycles - Optimise'!$B$4,'Two cycles - Optimise'!$B$3,TRUE)-_xlfn.BINOM.DIST($J203,'Two cycles - Optimise'!$B$4,'Two cycles - Optimise'!$B$3,TRUE),0)</f>
        <v>0</v>
      </c>
      <c r="IW203">
        <f>IF('Two cycles - Optimise'!$E$10&gt;($J203+IW$2),_xlfn.BINOM.DIST('Two cycles - Optimise'!$E$10-IW$2,'Two cycles - Optimise'!$B$4,'Two cycles - Optimise'!$B$3,TRUE)-_xlfn.BINOM.DIST($J203,'Two cycles - Optimise'!$B$4,'Two cycles - Optimise'!$B$3,TRUE),0)</f>
        <v>0</v>
      </c>
      <c r="IX203">
        <f>IF('Two cycles - Optimise'!$E$10&gt;($J203+IX$2),_xlfn.BINOM.DIST('Two cycles - Optimise'!$E$10-IX$2,'Two cycles - Optimise'!$B$4,'Two cycles - Optimise'!$B$3,TRUE)-_xlfn.BINOM.DIST($J203,'Two cycles - Optimise'!$B$4,'Two cycles - Optimise'!$B$3,TRUE),0)</f>
        <v>0</v>
      </c>
      <c r="IY203">
        <f>IF('Two cycles - Optimise'!$E$10&gt;($J203+IY$2),_xlfn.BINOM.DIST('Two cycles - Optimise'!$E$10-IY$2,'Two cycles - Optimise'!$B$4,'Two cycles - Optimise'!$B$3,TRUE)-_xlfn.BINOM.DIST($J203,'Two cycles - Optimise'!$B$4,'Two cycles - Optimise'!$B$3,TRUE),0)</f>
        <v>0</v>
      </c>
      <c r="IZ203">
        <f>IF('Two cycles - Optimise'!$E$10&gt;($J203+IZ$2),_xlfn.BINOM.DIST('Two cycles - Optimise'!$E$10-IZ$2,'Two cycles - Optimise'!$B$4,'Two cycles - Optimise'!$B$3,TRUE)-_xlfn.BINOM.DIST($J203,'Two cycles - Optimise'!$B$4,'Two cycles - Optimise'!$B$3,TRUE),0)</f>
        <v>0</v>
      </c>
      <c r="JA203">
        <f>IF('Two cycles - Optimise'!$E$10&gt;($J203+JA$2),_xlfn.BINOM.DIST('Two cycles - Optimise'!$E$10-JA$2,'Two cycles - Optimise'!$B$4,'Two cycles - Optimise'!$B$3,TRUE)-_xlfn.BINOM.DIST($J203,'Two cycles - Optimise'!$B$4,'Two cycles - Optimise'!$B$3,TRUE),0)</f>
        <v>0</v>
      </c>
      <c r="JB203">
        <f>IF('Two cycles - Optimise'!$E$10&gt;($J203+JB$2),_xlfn.BINOM.DIST('Two cycles - Optimise'!$E$10-JB$2,'Two cycles - Optimise'!$B$4,'Two cycles - Optimise'!$B$3,TRUE)-_xlfn.BINOM.DIST($J203,'Two cycles - Optimise'!$B$4,'Two cycles - Optimise'!$B$3,TRUE),0)</f>
        <v>0</v>
      </c>
      <c r="JC203">
        <f>IF('Two cycles - Optimise'!$E$10&gt;($J203+JC$2),_xlfn.BINOM.DIST('Two cycles - Optimise'!$E$10-JC$2,'Two cycles - Optimise'!$B$4,'Two cycles - Optimise'!$B$3,TRUE)-_xlfn.BINOM.DIST($J203,'Two cycles - Optimise'!$B$4,'Two cycles - Optimise'!$B$3,TRUE),0)</f>
        <v>0</v>
      </c>
      <c r="JD203">
        <f>IF('Two cycles - Optimise'!$E$10&gt;($J203+JD$2),_xlfn.BINOM.DIST('Two cycles - Optimise'!$E$10-JD$2,'Two cycles - Optimise'!$B$4,'Two cycles - Optimise'!$B$3,TRUE)-_xlfn.BINOM.DIST($J203,'Two cycles - Optimise'!$B$4,'Two cycles - Optimise'!$B$3,TRUE),0)</f>
        <v>0</v>
      </c>
      <c r="JE203">
        <f>IF('Two cycles - Optimise'!$E$10&gt;($J203+JE$2),_xlfn.BINOM.DIST('Two cycles - Optimise'!$E$10-JE$2,'Two cycles - Optimise'!$B$4,'Two cycles - Optimise'!$B$3,TRUE)-_xlfn.BINOM.DIST($J203,'Two cycles - Optimise'!$B$4,'Two cycles - Optimise'!$B$3,TRUE),0)</f>
        <v>0</v>
      </c>
      <c r="JF203">
        <f>IF('Two cycles - Optimise'!$E$10&gt;($J203+JF$2),_xlfn.BINOM.DIST('Two cycles - Optimise'!$E$10-JF$2,'Two cycles - Optimise'!$B$4,'Two cycles - Optimise'!$B$3,TRUE)-_xlfn.BINOM.DIST($J203,'Two cycles - Optimise'!$B$4,'Two cycles - Optimise'!$B$3,TRUE),0)</f>
        <v>0</v>
      </c>
      <c r="JG203">
        <f>IF('Two cycles - Optimise'!$E$10&gt;($J203+JG$2),_xlfn.BINOM.DIST('Two cycles - Optimise'!$E$10-JG$2,'Two cycles - Optimise'!$B$4,'Two cycles - Optimise'!$B$3,TRUE)-_xlfn.BINOM.DIST($J203,'Two cycles - Optimise'!$B$4,'Two cycles - Optimise'!$B$3,TRUE),0)</f>
        <v>0</v>
      </c>
      <c r="JH203">
        <f>IF('Two cycles - Optimise'!$E$10&gt;($J203+JH$2),_xlfn.BINOM.DIST('Two cycles - Optimise'!$E$10-JH$2,'Two cycles - Optimise'!$B$4,'Two cycles - Optimise'!$B$3,TRUE)-_xlfn.BINOM.DIST($J203,'Two cycles - Optimise'!$B$4,'Two cycles - Optimise'!$B$3,TRUE),0)</f>
        <v>0</v>
      </c>
      <c r="JI203">
        <f>IF('Two cycles - Optimise'!$E$10&gt;($J203+JI$2),_xlfn.BINOM.DIST('Two cycles - Optimise'!$E$10-JI$2,'Two cycles - Optimise'!$B$4,'Two cycles - Optimise'!$B$3,TRUE)-_xlfn.BINOM.DIST($J203,'Two cycles - Optimise'!$B$4,'Two cycles - Optimise'!$B$3,TRUE),0)</f>
        <v>0</v>
      </c>
      <c r="JJ203">
        <f>IF('Two cycles - Optimise'!$E$10&gt;($J203+JJ$2),_xlfn.BINOM.DIST('Two cycles - Optimise'!$E$10-JJ$2,'Two cycles - Optimise'!$B$4,'Two cycles - Optimise'!$B$3,TRUE)-_xlfn.BINOM.DIST($J203,'Two cycles - Optimise'!$B$4,'Two cycles - Optimise'!$B$3,TRUE),0)</f>
        <v>0</v>
      </c>
      <c r="JK203">
        <f>IF('Two cycles - Optimise'!$E$10&gt;($J203+JK$2),_xlfn.BINOM.DIST('Two cycles - Optimise'!$E$10-JK$2,'Two cycles - Optimise'!$B$4,'Two cycles - Optimise'!$B$3,TRUE)-_xlfn.BINOM.DIST($J203,'Two cycles - Optimise'!$B$4,'Two cycles - Optimise'!$B$3,TRUE),0)</f>
        <v>0</v>
      </c>
      <c r="JL203">
        <f>IF('Two cycles - Optimise'!$E$10&gt;($J203+JL$2),_xlfn.BINOM.DIST('Two cycles - Optimise'!$E$10-JL$2,'Two cycles - Optimise'!$B$4,'Two cycles - Optimise'!$B$3,TRUE)-_xlfn.BINOM.DIST($J203,'Two cycles - Optimise'!$B$4,'Two cycles - Optimise'!$B$3,TRUE),0)</f>
        <v>0</v>
      </c>
      <c r="JM203">
        <f>IF('Two cycles - Optimise'!$E$10&gt;($J203+JM$2),_xlfn.BINOM.DIST('Two cycles - Optimise'!$E$10-JM$2,'Two cycles - Optimise'!$B$4,'Two cycles - Optimise'!$B$3,TRUE)-_xlfn.BINOM.DIST($J203,'Two cycles - Optimise'!$B$4,'Two cycles - Optimise'!$B$3,TRUE),0)</f>
        <v>0</v>
      </c>
      <c r="JN203">
        <f>IF('Two cycles - Optimise'!$E$10&gt;($J203+JN$2),_xlfn.BINOM.DIST('Two cycles - Optimise'!$E$10-JN$2,'Two cycles - Optimise'!$B$4,'Two cycles - Optimise'!$B$3,TRUE)-_xlfn.BINOM.DIST($J203,'Two cycles - Optimise'!$B$4,'Two cycles - Optimise'!$B$3,TRUE),0)</f>
        <v>0</v>
      </c>
      <c r="JO203">
        <f>IF('Two cycles - Optimise'!$E$10&gt;($J203+JO$2),_xlfn.BINOM.DIST('Two cycles - Optimise'!$E$10-JO$2,'Two cycles - Optimise'!$B$4,'Two cycles - Optimise'!$B$3,TRUE)-_xlfn.BINOM.DIST($J203,'Two cycles - Optimise'!$B$4,'Two cycles - Optimise'!$B$3,TRUE),0)</f>
        <v>0</v>
      </c>
      <c r="JP203">
        <f>IF('Two cycles - Optimise'!$E$10&gt;($J203+JP$2),_xlfn.BINOM.DIST('Two cycles - Optimise'!$E$10-JP$2,'Two cycles - Optimise'!$B$4,'Two cycles - Optimise'!$B$3,TRUE)-_xlfn.BINOM.DIST($J203,'Two cycles - Optimise'!$B$4,'Two cycles - Optimise'!$B$3,TRUE),0)</f>
        <v>0</v>
      </c>
      <c r="JQ203">
        <f>IF('Two cycles - Optimise'!$E$10&gt;($J203+JQ$2),_xlfn.BINOM.DIST('Two cycles - Optimise'!$E$10-JQ$2,'Two cycles - Optimise'!$B$4,'Two cycles - Optimise'!$B$3,TRUE)-_xlfn.BINOM.DIST($J203,'Two cycles - Optimise'!$B$4,'Two cycles - Optimise'!$B$3,TRUE),0)</f>
        <v>0</v>
      </c>
      <c r="JR203">
        <f>IF('Two cycles - Optimise'!$E$10&gt;($J203+JR$2),_xlfn.BINOM.DIST('Two cycles - Optimise'!$E$10-JR$2,'Two cycles - Optimise'!$B$4,'Two cycles - Optimise'!$B$3,TRUE)-_xlfn.BINOM.DIST($J203,'Two cycles - Optimise'!$B$4,'Two cycles - Optimise'!$B$3,TRUE),0)</f>
        <v>0</v>
      </c>
      <c r="JS203">
        <f>IF('Two cycles - Optimise'!$E$10&gt;($J203+JS$2),_xlfn.BINOM.DIST('Two cycles - Optimise'!$E$10-JS$2,'Two cycles - Optimise'!$B$4,'Two cycles - Optimise'!$B$3,TRUE)-_xlfn.BINOM.DIST($J203,'Two cycles - Optimise'!$B$4,'Two cycles - Optimise'!$B$3,TRUE),0)</f>
        <v>0</v>
      </c>
      <c r="JT203">
        <f>IF('Two cycles - Optimise'!$E$10&gt;($J203+JT$2),_xlfn.BINOM.DIST('Two cycles - Optimise'!$E$10-JT$2,'Two cycles - Optimise'!$B$4,'Two cycles - Optimise'!$B$3,TRUE)-_xlfn.BINOM.DIST($J203,'Two cycles - Optimise'!$B$4,'Two cycles - Optimise'!$B$3,TRUE),0)</f>
        <v>0</v>
      </c>
      <c r="JU203">
        <f>IF('Two cycles - Optimise'!$E$10&gt;($J203+JU$2),_xlfn.BINOM.DIST('Two cycles - Optimise'!$E$10-JU$2,'Two cycles - Optimise'!$B$4,'Two cycles - Optimise'!$B$3,TRUE)-_xlfn.BINOM.DIST($J203,'Two cycles - Optimise'!$B$4,'Two cycles - Optimise'!$B$3,TRUE),0)</f>
        <v>0</v>
      </c>
      <c r="JV203">
        <f>IF('Two cycles - Optimise'!$E$10&gt;($J203+JV$2),_xlfn.BINOM.DIST('Two cycles - Optimise'!$E$10-JV$2,'Two cycles - Optimise'!$B$4,'Two cycles - Optimise'!$B$3,TRUE)-_xlfn.BINOM.DIST($J203,'Two cycles - Optimise'!$B$4,'Two cycles - Optimise'!$B$3,TRUE),0)</f>
        <v>0</v>
      </c>
      <c r="JW203">
        <f>IF('Two cycles - Optimise'!$E$10&gt;($J203+JW$2),_xlfn.BINOM.DIST('Two cycles - Optimise'!$E$10-JW$2,'Two cycles - Optimise'!$B$4,'Two cycles - Optimise'!$B$3,TRUE)-_xlfn.BINOM.DIST($J203,'Two cycles - Optimise'!$B$4,'Two cycles - Optimise'!$B$3,TRUE),0)</f>
        <v>0</v>
      </c>
      <c r="JX203">
        <f>IF('Two cycles - Optimise'!$E$10&gt;($J203+JX$2),_xlfn.BINOM.DIST('Two cycles - Optimise'!$E$10-JX$2,'Two cycles - Optimise'!$B$4,'Two cycles - Optimise'!$B$3,TRUE)-_xlfn.BINOM.DIST($J203,'Two cycles - Optimise'!$B$4,'Two cycles - Optimise'!$B$3,TRUE),0)</f>
        <v>0</v>
      </c>
      <c r="JY203">
        <f>IF('Two cycles - Optimise'!$E$10&gt;($J203+JY$2),_xlfn.BINOM.DIST('Two cycles - Optimise'!$E$10-JY$2,'Two cycles - Optimise'!$B$4,'Two cycles - Optimise'!$B$3,TRUE)-_xlfn.BINOM.DIST($J203,'Two cycles - Optimise'!$B$4,'Two cycles - Optimise'!$B$3,TRUE),0)</f>
        <v>0</v>
      </c>
      <c r="JZ203">
        <f>IF('Two cycles - Optimise'!$E$10&gt;($J203+JZ$2),_xlfn.BINOM.DIST('Two cycles - Optimise'!$E$10-JZ$2,'Two cycles - Optimise'!$B$4,'Two cycles - Optimise'!$B$3,TRUE)-_xlfn.BINOM.DIST($J203,'Two cycles - Optimise'!$B$4,'Two cycles - Optimise'!$B$3,TRUE),0)</f>
        <v>0</v>
      </c>
      <c r="KA203">
        <f>IF('Two cycles - Optimise'!$E$10&gt;($J203+KA$2),_xlfn.BINOM.DIST('Two cycles - Optimise'!$E$10-KA$2,'Two cycles - Optimise'!$B$4,'Two cycles - Optimise'!$B$3,TRUE)-_xlfn.BINOM.DIST($J203,'Two cycles - Optimise'!$B$4,'Two cycles - Optimise'!$B$3,TRUE),0)</f>
        <v>0</v>
      </c>
      <c r="KB203">
        <f>IF('Two cycles - Optimise'!$E$10&gt;($J203+KB$2),_xlfn.BINOM.DIST('Two cycles - Optimise'!$E$10-KB$2,'Two cycles - Optimise'!$B$4,'Two cycles - Optimise'!$B$3,TRUE)-_xlfn.BINOM.DIST($J203,'Two cycles - Optimise'!$B$4,'Two cycles - Optimise'!$B$3,TRUE),0)</f>
        <v>0</v>
      </c>
      <c r="KC203">
        <f>IF('Two cycles - Optimise'!$E$10&gt;($J203+KC$2),_xlfn.BINOM.DIST('Two cycles - Optimise'!$E$10-KC$2,'Two cycles - Optimise'!$B$4,'Two cycles - Optimise'!$B$3,TRUE)-_xlfn.BINOM.DIST($J203,'Two cycles - Optimise'!$B$4,'Two cycles - Optimise'!$B$3,TRUE),0)</f>
        <v>0</v>
      </c>
      <c r="KD203">
        <f>IF('Two cycles - Optimise'!$E$10&gt;($J203+KD$2),_xlfn.BINOM.DIST('Two cycles - Optimise'!$E$10-KD$2,'Two cycles - Optimise'!$B$4,'Two cycles - Optimise'!$B$3,TRUE)-_xlfn.BINOM.DIST($J203,'Two cycles - Optimise'!$B$4,'Two cycles - Optimise'!$B$3,TRUE),0)</f>
        <v>0</v>
      </c>
      <c r="KE203">
        <f>IF('Two cycles - Optimise'!$E$10&gt;($J203+KE$2),_xlfn.BINOM.DIST('Two cycles - Optimise'!$E$10-KE$2,'Two cycles - Optimise'!$B$4,'Two cycles - Optimise'!$B$3,TRUE)-_xlfn.BINOM.DIST($J203,'Two cycles - Optimise'!$B$4,'Two cycles - Optimise'!$B$3,TRUE),0)</f>
        <v>0</v>
      </c>
      <c r="KF203">
        <f>IF('Two cycles - Optimise'!$E$10&gt;($J203+KF$2),_xlfn.BINOM.DIST('Two cycles - Optimise'!$E$10-KF$2,'Two cycles - Optimise'!$B$4,'Two cycles - Optimise'!$B$3,TRUE)-_xlfn.BINOM.DIST($J203,'Two cycles - Optimise'!$B$4,'Two cycles - Optimise'!$B$3,TRUE),0)</f>
        <v>0</v>
      </c>
      <c r="KG203">
        <f>IF('Two cycles - Optimise'!$E$10&gt;($J203+KG$2),_xlfn.BINOM.DIST('Two cycles - Optimise'!$E$10-KG$2,'Two cycles - Optimise'!$B$4,'Two cycles - Optimise'!$B$3,TRUE)-_xlfn.BINOM.DIST($J203,'Two cycles - Optimise'!$B$4,'Two cycles - Optimise'!$B$3,TRUE),0)</f>
        <v>0</v>
      </c>
      <c r="KH203">
        <f>IF('Two cycles - Optimise'!$E$10&gt;($J203+KH$2),_xlfn.BINOM.DIST('Two cycles - Optimise'!$E$10-KH$2,'Two cycles - Optimise'!$B$4,'Two cycles - Optimise'!$B$3,TRUE)-_xlfn.BINOM.DIST($J203,'Two cycles - Optimise'!$B$4,'Two cycles - Optimise'!$B$3,TRUE),0)</f>
        <v>0</v>
      </c>
      <c r="KI203">
        <f>IF('Two cycles - Optimise'!$E$10&gt;($J203+KI$2),_xlfn.BINOM.DIST('Two cycles - Optimise'!$E$10-KI$2,'Two cycles - Optimise'!$B$4,'Two cycles - Optimise'!$B$3,TRUE)-_xlfn.BINOM.DIST($J203,'Two cycles - Optimise'!$B$4,'Two cycles - Optimise'!$B$3,TRUE),0)</f>
        <v>0</v>
      </c>
      <c r="KJ203">
        <f>IF('Two cycles - Optimise'!$E$10&gt;($J203+KJ$2),_xlfn.BINOM.DIST('Two cycles - Optimise'!$E$10-KJ$2,'Two cycles - Optimise'!$B$4,'Two cycles - Optimise'!$B$3,TRUE)-_xlfn.BINOM.DIST($J203,'Two cycles - Optimise'!$B$4,'Two cycles - Optimise'!$B$3,TRUE),0)</f>
        <v>0</v>
      </c>
      <c r="KK203">
        <f>IF('Two cycles - Optimise'!$E$10&gt;($J203+KK$2),_xlfn.BINOM.DIST('Two cycles - Optimise'!$E$10-KK$2,'Two cycles - Optimise'!$B$4,'Two cycles - Optimise'!$B$3,TRUE)-_xlfn.BINOM.DIST($J203,'Two cycles - Optimise'!$B$4,'Two cycles - Optimise'!$B$3,TRUE),0)</f>
        <v>0</v>
      </c>
      <c r="KL203">
        <f>IF('Two cycles - Optimise'!$E$10&gt;($J203+KL$2),_xlfn.BINOM.DIST('Two cycles - Optimise'!$E$10-KL$2,'Two cycles - Optimise'!$B$4,'Two cycles - Optimise'!$B$3,TRUE)-_xlfn.BINOM.DIST($J203,'Two cycles - Optimise'!$B$4,'Two cycles - Optimise'!$B$3,TRUE),0)</f>
        <v>0</v>
      </c>
      <c r="KM203">
        <f>IF('Two cycles - Optimise'!$E$10&gt;($J203+KM$2),_xlfn.BINOM.DIST('Two cycles - Optimise'!$E$10-KM$2,'Two cycles - Optimise'!$B$4,'Two cycles - Optimise'!$B$3,TRUE)-_xlfn.BINOM.DIST($J203,'Two cycles - Optimise'!$B$4,'Two cycles - Optimise'!$B$3,TRUE),0)</f>
        <v>0</v>
      </c>
      <c r="KN203">
        <f>IF('Two cycles - Optimise'!$E$10&gt;($J203+KN$2),_xlfn.BINOM.DIST('Two cycles - Optimise'!$E$10-KN$2,'Two cycles - Optimise'!$B$4,'Two cycles - Optimise'!$B$3,TRUE)-_xlfn.BINOM.DIST($J203,'Two cycles - Optimise'!$B$4,'Two cycles - Optimise'!$B$3,TRUE),0)</f>
        <v>0</v>
      </c>
      <c r="KO203">
        <f>IF('Two cycles - Optimise'!$E$10&gt;($J203+KO$2),_xlfn.BINOM.DIST('Two cycles - Optimise'!$E$10-KO$2,'Two cycles - Optimise'!$B$4,'Two cycles - Optimise'!$B$3,TRUE)-_xlfn.BINOM.DIST($J203,'Two cycles - Optimise'!$B$4,'Two cycles - Optimise'!$B$3,TRUE),0)</f>
        <v>0</v>
      </c>
      <c r="KP203">
        <f>IF('Two cycles - Optimise'!$E$10&gt;($J203+KP$2),_xlfn.BINOM.DIST('Two cycles - Optimise'!$E$10-KP$2,'Two cycles - Optimise'!$B$4,'Two cycles - Optimise'!$B$3,TRUE)-_xlfn.BINOM.DIST($J203,'Two cycles - Optimise'!$B$4,'Two cycles - Optimise'!$B$3,TRUE),0)</f>
        <v>0</v>
      </c>
      <c r="KQ203">
        <f>IF('Two cycles - Optimise'!$E$10&gt;($J203+KQ$2),_xlfn.BINOM.DIST('Two cycles - Optimise'!$E$10-KQ$2,'Two cycles - Optimise'!$B$4,'Two cycles - Optimise'!$B$3,TRUE)-_xlfn.BINOM.DIST($J203,'Two cycles - Optimise'!$B$4,'Two cycles - Optimise'!$B$3,TRUE),0)</f>
        <v>0</v>
      </c>
      <c r="KR203">
        <f>IF('Two cycles - Optimise'!$E$10&gt;($J203+KR$2),_xlfn.BINOM.DIST('Two cycles - Optimise'!$E$10-KR$2,'Two cycles - Optimise'!$B$4,'Two cycles - Optimise'!$B$3,TRUE)-_xlfn.BINOM.DIST($J203,'Two cycles - Optimise'!$B$4,'Two cycles - Optimise'!$B$3,TRUE),0)</f>
        <v>0</v>
      </c>
      <c r="KS203">
        <f>IF('Two cycles - Optimise'!$E$10&gt;($J203+KS$2),_xlfn.BINOM.DIST('Two cycles - Optimise'!$E$10-KS$2,'Two cycles - Optimise'!$B$4,'Two cycles - Optimise'!$B$3,TRUE)-_xlfn.BINOM.DIST($J203,'Two cycles - Optimise'!$B$4,'Two cycles - Optimise'!$B$3,TRUE),0)</f>
        <v>0</v>
      </c>
      <c r="KT203">
        <f>IF('Two cycles - Optimise'!$E$10&gt;($J203+KT$2),_xlfn.BINOM.DIST('Two cycles - Optimise'!$E$10-KT$2,'Two cycles - Optimise'!$B$4,'Two cycles - Optimise'!$B$3,TRUE)-_xlfn.BINOM.DIST($J203,'Two cycles - Optimise'!$B$4,'Two cycles - Optimise'!$B$3,TRUE),0)</f>
        <v>0</v>
      </c>
      <c r="KU203">
        <f>IF('Two cycles - Optimise'!$E$10&gt;($J203+KU$2),_xlfn.BINOM.DIST('Two cycles - Optimise'!$E$10-KU$2,'Two cycles - Optimise'!$B$4,'Two cycles - Optimise'!$B$3,TRUE)-_xlfn.BINOM.DIST($J203,'Two cycles - Optimise'!$B$4,'Two cycles - Optimise'!$B$3,TRUE),0)</f>
        <v>0</v>
      </c>
      <c r="KV203">
        <f>IF('Two cycles - Optimise'!$E$10&gt;($J203+KV$2),_xlfn.BINOM.DIST('Two cycles - Optimise'!$E$10-KV$2,'Two cycles - Optimise'!$B$4,'Two cycles - Optimise'!$B$3,TRUE)-_xlfn.BINOM.DIST($J203,'Two cycles - Optimise'!$B$4,'Two cycles - Optimise'!$B$3,TRUE),0)</f>
        <v>0</v>
      </c>
      <c r="KW203">
        <f>IF('Two cycles - Optimise'!$E$10&gt;($J203+KW$2),_xlfn.BINOM.DIST('Two cycles - Optimise'!$E$10-KW$2,'Two cycles - Optimise'!$B$4,'Two cycles - Optimise'!$B$3,TRUE)-_xlfn.BINOM.DIST($J203,'Two cycles - Optimise'!$B$4,'Two cycles - Optimise'!$B$3,TRUE),0)</f>
        <v>0</v>
      </c>
      <c r="KX203">
        <f>IF('Two cycles - Optimise'!$E$10&gt;($J203+KX$2),_xlfn.BINOM.DIST('Two cycles - Optimise'!$E$10-KX$2,'Two cycles - Optimise'!$B$4,'Two cycles - Optimise'!$B$3,TRUE)-_xlfn.BINOM.DIST($J203,'Two cycles - Optimise'!$B$4,'Two cycles - Optimise'!$B$3,TRUE),0)</f>
        <v>0</v>
      </c>
      <c r="KY203">
        <f>IF('Two cycles - Optimise'!$E$10&gt;($J203+KY$2),_xlfn.BINOM.DIST('Two cycles - Optimise'!$E$10-KY$2,'Two cycles - Optimise'!$B$4,'Two cycles - Optimise'!$B$3,TRUE)-_xlfn.BINOM.DIST($J203,'Two cycles - Optimise'!$B$4,'Two cycles - Optimise'!$B$3,TRUE),0)</f>
        <v>0</v>
      </c>
      <c r="KZ203">
        <f>IF('Two cycles - Optimise'!$E$10&gt;($J203+KZ$2),_xlfn.BINOM.DIST('Two cycles - Optimise'!$E$10-KZ$2,'Two cycles - Optimise'!$B$4,'Two cycles - Optimise'!$B$3,TRUE)-_xlfn.BINOM.DIST($J203,'Two cycles - Optimise'!$B$4,'Two cycles - Optimise'!$B$3,TRUE),0)</f>
        <v>0</v>
      </c>
      <c r="LA203">
        <f>IF('Two cycles - Optimise'!$E$10&gt;($J203+LA$2),_xlfn.BINOM.DIST('Two cycles - Optimise'!$E$10-LA$2,'Two cycles - Optimise'!$B$4,'Two cycles - Optimise'!$B$3,TRUE)-_xlfn.BINOM.DIST($J203,'Two cycles - Optimise'!$B$4,'Two cycles - Optimise'!$B$3,TRUE),0)</f>
        <v>0</v>
      </c>
      <c r="LB203">
        <f>IF('Two cycles - Optimise'!$E$10&gt;($J203+LB$2),_xlfn.BINOM.DIST('Two cycles - Optimise'!$E$10-LB$2,'Two cycles - Optimise'!$B$4,'Two cycles - Optimise'!$B$3,TRUE)-_xlfn.BINOM.DIST($J203,'Two cycles - Optimise'!$B$4,'Two cycles - Optimise'!$B$3,TRUE),0)</f>
        <v>0</v>
      </c>
      <c r="LC203">
        <f>IF('Two cycles - Optimise'!$E$10&gt;($J203+LC$2),_xlfn.BINOM.DIST('Two cycles - Optimise'!$E$10-LC$2,'Two cycles - Optimise'!$B$4,'Two cycles - Optimise'!$B$3,TRUE)-_xlfn.BINOM.DIST($J203,'Two cycles - Optimise'!$B$4,'Two cycles - Optimise'!$B$3,TRUE),0)</f>
        <v>0</v>
      </c>
      <c r="LD203">
        <f>IF('Two cycles - Optimise'!$E$10&gt;($J203+LD$2),_xlfn.BINOM.DIST('Two cycles - Optimise'!$E$10-LD$2,'Two cycles - Optimise'!$B$4,'Two cycles - Optimise'!$B$3,TRUE)-_xlfn.BINOM.DIST($J203,'Two cycles - Optimise'!$B$4,'Two cycles - Optimise'!$B$3,TRUE),0)</f>
        <v>0</v>
      </c>
      <c r="LE203">
        <f>IF('Two cycles - Optimise'!$E$10&gt;($J203+LE$2),_xlfn.BINOM.DIST('Two cycles - Optimise'!$E$10-LE$2,'Two cycles - Optimise'!$B$4,'Two cycles - Optimise'!$B$3,TRUE)-_xlfn.BINOM.DIST($J203,'Two cycles - Optimise'!$B$4,'Two cycles - Optimise'!$B$3,TRUE),0)</f>
        <v>0</v>
      </c>
      <c r="LF203">
        <f>IF('Two cycles - Optimise'!$E$10&gt;($J203+LF$2),_xlfn.BINOM.DIST('Two cycles - Optimise'!$E$10-LF$2,'Two cycles - Optimise'!$B$4,'Two cycles - Optimise'!$B$3,TRUE)-_xlfn.BINOM.DIST($J203,'Two cycles - Optimise'!$B$4,'Two cycles - Optimise'!$B$3,TRUE),0)</f>
        <v>0</v>
      </c>
      <c r="LG203">
        <f>IF('Two cycles - Optimise'!$E$10&gt;($J203+LG$2),_xlfn.BINOM.DIST('Two cycles - Optimise'!$E$10-LG$2,'Two cycles - Optimise'!$B$4,'Two cycles - Optimise'!$B$3,TRUE)-_xlfn.BINOM.DIST($J203,'Two cycles - Optimise'!$B$4,'Two cycles - Optimise'!$B$3,TRUE),0)</f>
        <v>0</v>
      </c>
      <c r="LH203">
        <f>IF('Two cycles - Optimise'!$E$10&gt;($J203+LH$2),_xlfn.BINOM.DIST('Two cycles - Optimise'!$E$10-LH$2,'Two cycles - Optimise'!$B$4,'Two cycles - Optimise'!$B$3,TRUE)-_xlfn.BINOM.DIST($J203,'Two cycles - Optimise'!$B$4,'Two cycles - Optimise'!$B$3,TRUE),0)</f>
        <v>0</v>
      </c>
      <c r="LI203">
        <f>IF('Two cycles - Optimise'!$E$10&gt;($J203+LI$2),_xlfn.BINOM.DIST('Two cycles - Optimise'!$E$10-LI$2,'Two cycles - Optimise'!$B$4,'Two cycles - Optimise'!$B$3,TRUE)-_xlfn.BINOM.DIST($J203,'Two cycles - Optimise'!$B$4,'Two cycles - Optimise'!$B$3,TRUE),0)</f>
        <v>0</v>
      </c>
      <c r="LJ203">
        <f>IF('Two cycles - Optimise'!$E$10&gt;($J203+LJ$2),_xlfn.BINOM.DIST('Two cycles - Optimise'!$E$10-LJ$2,'Two cycles - Optimise'!$B$4,'Two cycles - Optimise'!$B$3,TRUE)-_xlfn.BINOM.DIST($J203,'Two cycles - Optimise'!$B$4,'Two cycles - Optimise'!$B$3,TRUE),0)</f>
        <v>0</v>
      </c>
      <c r="LK203">
        <f>IF('Two cycles - Optimise'!$E$10&gt;($J203+LK$2),_xlfn.BINOM.DIST('Two cycles - Optimise'!$E$10-LK$2,'Two cycles - Optimise'!$B$4,'Two cycles - Optimise'!$B$3,TRUE)-_xlfn.BINOM.DIST($J203,'Two cycles - Optimise'!$B$4,'Two cycles - Optimise'!$B$3,TRUE),0)</f>
        <v>0</v>
      </c>
      <c r="LL203">
        <f>IF('Two cycles - Optimise'!$E$10&gt;($J203+LL$2),_xlfn.BINOM.DIST('Two cycles - Optimise'!$E$10-LL$2,'Two cycles - Optimise'!$B$4,'Two cycles - Optimise'!$B$3,TRUE)-_xlfn.BINOM.DIST($J203,'Two cycles - Optimise'!$B$4,'Two cycles - Optimise'!$B$3,TRUE),0)</f>
        <v>0</v>
      </c>
    </row>
  </sheetData>
  <sheetProtection algorithmName="SHA-512" hashValue="V/WaFnADwJ+zEfVH6aYXLn9teE1iZ+dz/W+Vf53MC/O6g/hvN4BGgUjippXnWciWm4LRrOHwYJK+FChwXfO+2A==" saltValue="c6VzpTRvZD2XbiYMWQU7gA==" spinCount="100000" sheet="1" objects="1" scenarios="1"/>
  <mergeCells count="2">
    <mergeCell ref="C2:D2"/>
    <mergeCell ref="K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18"/>
  <sheetViews>
    <sheetView workbookViewId="0">
      <selection activeCell="J13" sqref="J13"/>
    </sheetView>
  </sheetViews>
  <sheetFormatPr defaultRowHeight="15" x14ac:dyDescent="0.25"/>
  <cols>
    <col min="1" max="1" width="24.42578125" customWidth="1"/>
    <col min="11" max="11" width="11.42578125" customWidth="1"/>
  </cols>
  <sheetData>
    <row r="1" spans="1:17" x14ac:dyDescent="0.25">
      <c r="A1" s="9" t="s">
        <v>18</v>
      </c>
      <c r="B1" s="9"/>
      <c r="C1" s="9"/>
      <c r="D1" s="9"/>
      <c r="E1" s="9"/>
      <c r="K1" s="6"/>
      <c r="L1" s="6"/>
      <c r="M1" s="6"/>
      <c r="N1" s="6"/>
      <c r="O1" s="6"/>
      <c r="P1" s="7" t="s">
        <v>8</v>
      </c>
      <c r="Q1" s="11">
        <f>'Two cycles - Risks'!C4</f>
        <v>5</v>
      </c>
    </row>
    <row r="2" spans="1:17" x14ac:dyDescent="0.25">
      <c r="K2" s="6"/>
      <c r="L2" s="6"/>
      <c r="M2" s="6"/>
      <c r="N2" s="6" t="str">
        <f>Q1&amp;" x Population Standard"</f>
        <v>5 x Population Standard</v>
      </c>
      <c r="O2" s="6"/>
      <c r="P2" s="6"/>
      <c r="Q2" s="6"/>
    </row>
    <row r="3" spans="1:17" x14ac:dyDescent="0.25">
      <c r="A3" s="3" t="s">
        <v>4</v>
      </c>
      <c r="B3" s="1" t="s">
        <v>0</v>
      </c>
      <c r="C3" s="9">
        <f>'Two cycles - Risks'!C2</f>
        <v>0.01</v>
      </c>
      <c r="K3" s="6"/>
      <c r="L3" s="6"/>
      <c r="M3" s="6"/>
      <c r="N3" s="6"/>
      <c r="O3" s="6"/>
      <c r="P3" s="6"/>
      <c r="Q3" s="6"/>
    </row>
    <row r="4" spans="1:17" x14ac:dyDescent="0.25">
      <c r="A4" s="3" t="s">
        <v>2</v>
      </c>
      <c r="B4" s="1" t="s">
        <v>1</v>
      </c>
      <c r="C4" s="9">
        <f>'Two cycles - Risks'!C3</f>
        <v>50</v>
      </c>
      <c r="K4" s="6"/>
      <c r="L4" s="6"/>
      <c r="M4" s="6"/>
      <c r="N4" s="6"/>
      <c r="O4" s="6"/>
      <c r="P4" s="6"/>
      <c r="Q4" s="6"/>
    </row>
    <row r="5" spans="1:17" x14ac:dyDescent="0.25">
      <c r="A5" s="3" t="s">
        <v>5</v>
      </c>
      <c r="C5" s="9">
        <f>'Two cycles - Risks'!C8</f>
        <v>2</v>
      </c>
      <c r="K5" s="6"/>
      <c r="L5" s="6"/>
      <c r="M5" s="6"/>
      <c r="N5" s="6"/>
      <c r="O5" s="6"/>
      <c r="P5" s="6"/>
      <c r="Q5" s="6"/>
    </row>
    <row r="6" spans="1:17" x14ac:dyDescent="0.25">
      <c r="A6" s="3" t="s">
        <v>9</v>
      </c>
      <c r="C6" s="9">
        <f>'Two cycles - Risks'!C9</f>
        <v>3</v>
      </c>
      <c r="K6" s="6"/>
      <c r="L6" s="6"/>
      <c r="M6" s="6"/>
      <c r="N6" s="6"/>
      <c r="O6" s="6"/>
      <c r="P6" s="6"/>
      <c r="Q6" s="6"/>
    </row>
    <row r="7" spans="1:17" x14ac:dyDescent="0.25">
      <c r="A7" s="3" t="s">
        <v>11</v>
      </c>
      <c r="B7" s="1"/>
      <c r="J7" s="4">
        <f>E13</f>
        <v>0.98734405187140684</v>
      </c>
      <c r="K7" s="6"/>
      <c r="L7" s="6"/>
      <c r="M7" s="6"/>
      <c r="N7" s="6"/>
      <c r="O7" s="6"/>
      <c r="P7" s="6"/>
      <c r="Q7" s="8">
        <f>K13</f>
        <v>0.3260125847401581</v>
      </c>
    </row>
    <row r="8" spans="1:17" x14ac:dyDescent="0.25">
      <c r="A8" s="3" t="s">
        <v>12</v>
      </c>
      <c r="B8" s="1"/>
      <c r="J8" s="5">
        <f>1-J7</f>
        <v>1.2655948128593164E-2</v>
      </c>
      <c r="K8" s="6"/>
      <c r="L8" s="6"/>
      <c r="M8" s="6"/>
      <c r="N8" s="6"/>
      <c r="O8" s="6"/>
      <c r="P8" s="6"/>
      <c r="Q8" s="8">
        <f>1-Q7</f>
        <v>0.67398741525984196</v>
      </c>
    </row>
    <row r="9" spans="1:17" x14ac:dyDescent="0.25">
      <c r="A9" s="13" t="s">
        <v>13</v>
      </c>
      <c r="B9" s="14"/>
      <c r="C9" s="15"/>
      <c r="D9" s="15"/>
      <c r="E9" s="15"/>
      <c r="F9" s="15"/>
      <c r="G9" s="15"/>
      <c r="H9" s="15"/>
      <c r="I9" s="15"/>
      <c r="J9" s="16">
        <f>B13</f>
        <v>0.98618272916939964</v>
      </c>
      <c r="K9" s="6"/>
      <c r="L9" s="6"/>
      <c r="M9" s="6"/>
      <c r="N9" s="6"/>
      <c r="O9" s="6"/>
      <c r="P9" s="6"/>
      <c r="Q9" s="8">
        <f>H13</f>
        <v>0.54053312271951548</v>
      </c>
    </row>
    <row r="10" spans="1:17" x14ac:dyDescent="0.25">
      <c r="A10" s="13" t="s">
        <v>14</v>
      </c>
      <c r="B10" s="14"/>
      <c r="C10" s="15"/>
      <c r="D10" s="15"/>
      <c r="E10" s="15"/>
      <c r="F10" s="15"/>
      <c r="G10" s="15"/>
      <c r="H10" s="15"/>
      <c r="I10" s="15"/>
      <c r="J10" s="17">
        <f>1-J9</f>
        <v>1.3817270830600359E-2</v>
      </c>
      <c r="K10" s="6"/>
      <c r="L10" s="6"/>
      <c r="M10" s="6"/>
      <c r="N10" s="6"/>
      <c r="O10" s="6"/>
      <c r="P10" s="6"/>
      <c r="Q10" s="28">
        <f>1-Q9</f>
        <v>0.45946687728048452</v>
      </c>
    </row>
    <row r="11" spans="1:17" x14ac:dyDescent="0.25">
      <c r="A11" s="12"/>
      <c r="B11" s="31" t="s">
        <v>29</v>
      </c>
      <c r="C11" s="10"/>
      <c r="D11" s="10"/>
      <c r="E11" s="10"/>
      <c r="F11" s="10"/>
      <c r="G11" s="10"/>
      <c r="H11" s="31" t="s">
        <v>35</v>
      </c>
      <c r="I11" s="10"/>
      <c r="J11" s="30"/>
      <c r="K11" s="10"/>
      <c r="L11" s="10"/>
      <c r="M11" s="10"/>
      <c r="N11" s="10"/>
      <c r="O11" s="10"/>
      <c r="P11" s="10"/>
      <c r="Q11" s="30"/>
    </row>
    <row r="12" spans="1:17" ht="150" x14ac:dyDescent="0.25">
      <c r="A12" s="2"/>
      <c r="B12" s="2" t="s">
        <v>21</v>
      </c>
      <c r="C12" s="2" t="s">
        <v>20</v>
      </c>
      <c r="D12" s="2" t="s">
        <v>22</v>
      </c>
      <c r="E12" s="2" t="s">
        <v>28</v>
      </c>
      <c r="F12" s="2"/>
      <c r="G12" s="2"/>
      <c r="H12" s="2" t="s">
        <v>21</v>
      </c>
      <c r="I12" s="2" t="s">
        <v>20</v>
      </c>
      <c r="J12" s="2" t="s">
        <v>22</v>
      </c>
      <c r="K12" s="2" t="s">
        <v>28</v>
      </c>
      <c r="L12" s="2"/>
      <c r="M12" s="2"/>
      <c r="N12" s="2"/>
      <c r="O12" s="2"/>
      <c r="P12" s="2"/>
      <c r="Q12" s="2"/>
    </row>
    <row r="13" spans="1:17" x14ac:dyDescent="0.25">
      <c r="B13" s="29">
        <f>_xlfn.BINOM.DIST($C$5,$C$4,$C$3,TRUE)</f>
        <v>0.98618272916939964</v>
      </c>
      <c r="C13">
        <f>B13*B13</f>
        <v>0.97255637531200545</v>
      </c>
      <c r="D13">
        <f>2*D15</f>
        <v>1.4787676559401431E-2</v>
      </c>
      <c r="E13">
        <f>D13+C13</f>
        <v>0.98734405187140684</v>
      </c>
      <c r="H13" s="29">
        <f>_xlfn.BINOM.DIST($C$5,$C$4,$Q$1*$C$3,TRUE)</f>
        <v>0.54053312271951548</v>
      </c>
      <c r="I13">
        <f>H13*H13</f>
        <v>0.29217605675691077</v>
      </c>
      <c r="J13">
        <f>2*J15</f>
        <v>3.3836527983247343E-2</v>
      </c>
      <c r="K13" s="32">
        <f>J13+I13</f>
        <v>0.3260125847401581</v>
      </c>
    </row>
    <row r="14" spans="1:17" x14ac:dyDescent="0.25">
      <c r="D14" t="s">
        <v>23</v>
      </c>
      <c r="E14">
        <f>1-E13</f>
        <v>1.2655948128593164E-2</v>
      </c>
      <c r="J14" t="s">
        <v>23</v>
      </c>
      <c r="K14">
        <f>1-K13</f>
        <v>0.67398741525984196</v>
      </c>
    </row>
    <row r="15" spans="1:17" x14ac:dyDescent="0.25">
      <c r="D15">
        <f>SUM(D18:D218)</f>
        <v>7.3938382797007155E-3</v>
      </c>
      <c r="J15">
        <f>SUM(J18:J218)</f>
        <v>1.6918263991623671E-2</v>
      </c>
    </row>
    <row r="16" spans="1:17" x14ac:dyDescent="0.25">
      <c r="B16" t="s">
        <v>27</v>
      </c>
      <c r="H16" t="s">
        <v>27</v>
      </c>
    </row>
    <row r="17" spans="1:17" x14ac:dyDescent="0.25">
      <c r="B17" t="s">
        <v>24</v>
      </c>
      <c r="C17" t="s">
        <v>25</v>
      </c>
      <c r="D17" t="s">
        <v>26</v>
      </c>
      <c r="H17" t="s">
        <v>24</v>
      </c>
      <c r="I17" t="s">
        <v>25</v>
      </c>
      <c r="J17" t="s">
        <v>26</v>
      </c>
    </row>
    <row r="18" spans="1:17" x14ac:dyDescent="0.25">
      <c r="A18">
        <v>0</v>
      </c>
      <c r="B18">
        <f>IF(A18&lt;=$C$5,_xlfn.BINOM.DIST(A18,$C$4,$C$3,FALSE),0)</f>
        <v>0.60500606713753657</v>
      </c>
      <c r="C18">
        <f>IF($C$6&gt;($C$5+A18),_xlfn.BINOM.DIST($C$6-A18,$C$4,$C$3,TRUE)-_xlfn.BINOM.DIST($C$5,$C$4,$C$3,TRUE),0)</f>
        <v>1.222109773986757E-2</v>
      </c>
      <c r="D18">
        <f>B18*C18</f>
        <v>7.3938382797007155E-3</v>
      </c>
      <c r="G18">
        <v>0</v>
      </c>
      <c r="H18">
        <f>IF(G18&lt;=$C$5,_xlfn.BINOM.DIST(G18,$C$4,$Q$1*$C$3,FALSE),0)</f>
        <v>7.6944975276713304E-2</v>
      </c>
      <c r="I18">
        <f>IF($C$6&gt;($C$5+G18),_xlfn.BINOM.DIST($C$6-G18,$C$4,$Q$1*$C$3,TRUE)-_xlfn.BINOM.DIST($C$5,$C$4,$Q$1*$C$3,TRUE),0)</f>
        <v>0.21987483823058462</v>
      </c>
      <c r="J18">
        <f>H18*I18</f>
        <v>1.6918263991623671E-2</v>
      </c>
    </row>
    <row r="19" spans="1:17" x14ac:dyDescent="0.25">
      <c r="A19">
        <v>1</v>
      </c>
      <c r="B19">
        <f t="shared" ref="B19:B82" si="0">IF(A19&lt;=$C$5,_xlfn.BINOM.DIST(A19,$C$4,$C$3,FALSE),0)</f>
        <v>0.30555861976643267</v>
      </c>
      <c r="C19">
        <f t="shared" ref="C19:C82" si="1">IF($C$6&gt;($C$5+A19),_xlfn.BINOM.DIST($C$6-A19,$C$4,$C$3,TRUE)-_xlfn.BINOM.DIST($C$5,$C$4,$C$3,TRUE),0)</f>
        <v>0</v>
      </c>
      <c r="D19">
        <f t="shared" ref="D19:D82" si="2">B19*C19</f>
        <v>0</v>
      </c>
      <c r="G19">
        <v>1</v>
      </c>
      <c r="H19">
        <f t="shared" ref="H19:H82" si="3">IF(G19&lt;=$C$5,_xlfn.BINOM.DIST(G19,$C$4,$Q$1*$C$3,FALSE),0)</f>
        <v>0.20248677704398246</v>
      </c>
      <c r="I19">
        <f t="shared" ref="I19:I82" si="4">IF($C$6&gt;($C$5+G19),_xlfn.BINOM.DIST($C$6-G19,$C$4,$Q$1*$C$3,TRUE)-_xlfn.BINOM.DIST($C$5,$C$4,$Q$1*$C$3,TRUE),0)</f>
        <v>0</v>
      </c>
      <c r="J19">
        <f t="shared" ref="J19:J82" si="5">H19*I19</f>
        <v>0</v>
      </c>
    </row>
    <row r="20" spans="1:17" x14ac:dyDescent="0.25">
      <c r="A20">
        <v>2</v>
      </c>
      <c r="B20">
        <f t="shared" si="0"/>
        <v>7.5618042265430327E-2</v>
      </c>
      <c r="C20">
        <f t="shared" si="1"/>
        <v>0</v>
      </c>
      <c r="D20">
        <f t="shared" si="2"/>
        <v>0</v>
      </c>
      <c r="E20" s="2"/>
      <c r="F20" s="2"/>
      <c r="G20">
        <v>2</v>
      </c>
      <c r="H20">
        <f t="shared" si="3"/>
        <v>0.26110137039881948</v>
      </c>
      <c r="I20">
        <f t="shared" si="4"/>
        <v>0</v>
      </c>
      <c r="J20">
        <f t="shared" si="5"/>
        <v>0</v>
      </c>
      <c r="K20" s="2"/>
      <c r="L20" s="2"/>
      <c r="M20" s="2"/>
      <c r="N20" s="2"/>
      <c r="O20" s="2"/>
      <c r="P20" s="2"/>
      <c r="Q20" s="2"/>
    </row>
    <row r="21" spans="1:17" x14ac:dyDescent="0.25">
      <c r="A21">
        <v>3</v>
      </c>
      <c r="B21">
        <f t="shared" si="0"/>
        <v>0</v>
      </c>
      <c r="C21">
        <f t="shared" si="1"/>
        <v>0</v>
      </c>
      <c r="D21">
        <f t="shared" si="2"/>
        <v>0</v>
      </c>
      <c r="G21">
        <v>3</v>
      </c>
      <c r="H21">
        <f t="shared" si="3"/>
        <v>0</v>
      </c>
      <c r="I21">
        <f t="shared" si="4"/>
        <v>0</v>
      </c>
      <c r="J21">
        <f t="shared" si="5"/>
        <v>0</v>
      </c>
    </row>
    <row r="22" spans="1:17" x14ac:dyDescent="0.25">
      <c r="A22">
        <v>4</v>
      </c>
      <c r="B22">
        <f t="shared" si="0"/>
        <v>0</v>
      </c>
      <c r="C22">
        <f t="shared" si="1"/>
        <v>0</v>
      </c>
      <c r="D22">
        <f t="shared" si="2"/>
        <v>0</v>
      </c>
      <c r="G22">
        <v>4</v>
      </c>
      <c r="H22">
        <f t="shared" si="3"/>
        <v>0</v>
      </c>
      <c r="I22">
        <f t="shared" si="4"/>
        <v>0</v>
      </c>
      <c r="J22">
        <f t="shared" si="5"/>
        <v>0</v>
      </c>
    </row>
    <row r="23" spans="1:17" x14ac:dyDescent="0.25">
      <c r="A23">
        <v>5</v>
      </c>
      <c r="B23">
        <f t="shared" si="0"/>
        <v>0</v>
      </c>
      <c r="C23">
        <f t="shared" si="1"/>
        <v>0</v>
      </c>
      <c r="D23">
        <f t="shared" si="2"/>
        <v>0</v>
      </c>
      <c r="G23">
        <v>5</v>
      </c>
      <c r="H23">
        <f t="shared" si="3"/>
        <v>0</v>
      </c>
      <c r="I23">
        <f t="shared" si="4"/>
        <v>0</v>
      </c>
      <c r="J23">
        <f t="shared" si="5"/>
        <v>0</v>
      </c>
    </row>
    <row r="24" spans="1:17" x14ac:dyDescent="0.25">
      <c r="A24">
        <v>6</v>
      </c>
      <c r="B24">
        <f t="shared" si="0"/>
        <v>0</v>
      </c>
      <c r="C24">
        <f t="shared" si="1"/>
        <v>0</v>
      </c>
      <c r="D24">
        <f t="shared" si="2"/>
        <v>0</v>
      </c>
      <c r="G24">
        <v>6</v>
      </c>
      <c r="H24">
        <f t="shared" si="3"/>
        <v>0</v>
      </c>
      <c r="I24">
        <f t="shared" si="4"/>
        <v>0</v>
      </c>
      <c r="J24">
        <f t="shared" si="5"/>
        <v>0</v>
      </c>
    </row>
    <row r="25" spans="1:17" x14ac:dyDescent="0.25">
      <c r="A25">
        <v>7</v>
      </c>
      <c r="B25">
        <f t="shared" si="0"/>
        <v>0</v>
      </c>
      <c r="C25">
        <f t="shared" si="1"/>
        <v>0</v>
      </c>
      <c r="D25">
        <f t="shared" si="2"/>
        <v>0</v>
      </c>
      <c r="G25">
        <v>7</v>
      </c>
      <c r="H25">
        <f t="shared" si="3"/>
        <v>0</v>
      </c>
      <c r="I25">
        <f t="shared" si="4"/>
        <v>0</v>
      </c>
      <c r="J25">
        <f t="shared" si="5"/>
        <v>0</v>
      </c>
    </row>
    <row r="26" spans="1:17" x14ac:dyDescent="0.25">
      <c r="A26">
        <v>8</v>
      </c>
      <c r="B26">
        <f t="shared" si="0"/>
        <v>0</v>
      </c>
      <c r="C26">
        <f t="shared" si="1"/>
        <v>0</v>
      </c>
      <c r="D26">
        <f t="shared" si="2"/>
        <v>0</v>
      </c>
      <c r="G26">
        <v>8</v>
      </c>
      <c r="H26">
        <f t="shared" si="3"/>
        <v>0</v>
      </c>
      <c r="I26">
        <f t="shared" si="4"/>
        <v>0</v>
      </c>
      <c r="J26">
        <f t="shared" si="5"/>
        <v>0</v>
      </c>
    </row>
    <row r="27" spans="1:17" x14ac:dyDescent="0.25">
      <c r="A27">
        <v>9</v>
      </c>
      <c r="B27">
        <f t="shared" si="0"/>
        <v>0</v>
      </c>
      <c r="C27">
        <f t="shared" si="1"/>
        <v>0</v>
      </c>
      <c r="D27">
        <f t="shared" si="2"/>
        <v>0</v>
      </c>
      <c r="G27">
        <v>9</v>
      </c>
      <c r="H27">
        <f t="shared" si="3"/>
        <v>0</v>
      </c>
      <c r="I27">
        <f t="shared" si="4"/>
        <v>0</v>
      </c>
      <c r="J27">
        <f t="shared" si="5"/>
        <v>0</v>
      </c>
    </row>
    <row r="28" spans="1:17" x14ac:dyDescent="0.25">
      <c r="A28">
        <v>10</v>
      </c>
      <c r="B28">
        <f t="shared" si="0"/>
        <v>0</v>
      </c>
      <c r="C28">
        <f t="shared" si="1"/>
        <v>0</v>
      </c>
      <c r="D28">
        <f t="shared" si="2"/>
        <v>0</v>
      </c>
      <c r="G28">
        <v>10</v>
      </c>
      <c r="H28">
        <f t="shared" si="3"/>
        <v>0</v>
      </c>
      <c r="I28">
        <f t="shared" si="4"/>
        <v>0</v>
      </c>
      <c r="J28">
        <f t="shared" si="5"/>
        <v>0</v>
      </c>
    </row>
    <row r="29" spans="1:17" x14ac:dyDescent="0.25">
      <c r="A29">
        <v>11</v>
      </c>
      <c r="B29">
        <f t="shared" si="0"/>
        <v>0</v>
      </c>
      <c r="C29">
        <f t="shared" si="1"/>
        <v>0</v>
      </c>
      <c r="D29">
        <f t="shared" si="2"/>
        <v>0</v>
      </c>
      <c r="G29">
        <v>11</v>
      </c>
      <c r="H29">
        <f t="shared" si="3"/>
        <v>0</v>
      </c>
      <c r="I29">
        <f t="shared" si="4"/>
        <v>0</v>
      </c>
      <c r="J29">
        <f t="shared" si="5"/>
        <v>0</v>
      </c>
    </row>
    <row r="30" spans="1:17" x14ac:dyDescent="0.25">
      <c r="A30">
        <v>12</v>
      </c>
      <c r="B30">
        <f t="shared" si="0"/>
        <v>0</v>
      </c>
      <c r="C30">
        <f t="shared" si="1"/>
        <v>0</v>
      </c>
      <c r="D30">
        <f t="shared" si="2"/>
        <v>0</v>
      </c>
      <c r="G30">
        <v>12</v>
      </c>
      <c r="H30">
        <f t="shared" si="3"/>
        <v>0</v>
      </c>
      <c r="I30">
        <f t="shared" si="4"/>
        <v>0</v>
      </c>
      <c r="J30">
        <f t="shared" si="5"/>
        <v>0</v>
      </c>
    </row>
    <row r="31" spans="1:17" x14ac:dyDescent="0.25">
      <c r="A31">
        <v>13</v>
      </c>
      <c r="B31">
        <f t="shared" si="0"/>
        <v>0</v>
      </c>
      <c r="C31">
        <f t="shared" si="1"/>
        <v>0</v>
      </c>
      <c r="D31">
        <f t="shared" si="2"/>
        <v>0</v>
      </c>
      <c r="G31">
        <v>13</v>
      </c>
      <c r="H31">
        <f t="shared" si="3"/>
        <v>0</v>
      </c>
      <c r="I31">
        <f t="shared" si="4"/>
        <v>0</v>
      </c>
      <c r="J31">
        <f t="shared" si="5"/>
        <v>0</v>
      </c>
    </row>
    <row r="32" spans="1:17" x14ac:dyDescent="0.25">
      <c r="A32">
        <v>14</v>
      </c>
      <c r="B32">
        <f t="shared" si="0"/>
        <v>0</v>
      </c>
      <c r="C32">
        <f t="shared" si="1"/>
        <v>0</v>
      </c>
      <c r="D32">
        <f t="shared" si="2"/>
        <v>0</v>
      </c>
      <c r="G32">
        <v>14</v>
      </c>
      <c r="H32">
        <f t="shared" si="3"/>
        <v>0</v>
      </c>
      <c r="I32">
        <f t="shared" si="4"/>
        <v>0</v>
      </c>
      <c r="J32">
        <f t="shared" si="5"/>
        <v>0</v>
      </c>
    </row>
    <row r="33" spans="1:10" x14ac:dyDescent="0.25">
      <c r="A33">
        <v>15</v>
      </c>
      <c r="B33">
        <f t="shared" si="0"/>
        <v>0</v>
      </c>
      <c r="C33">
        <f t="shared" si="1"/>
        <v>0</v>
      </c>
      <c r="D33">
        <f t="shared" si="2"/>
        <v>0</v>
      </c>
      <c r="G33">
        <v>15</v>
      </c>
      <c r="H33">
        <f t="shared" si="3"/>
        <v>0</v>
      </c>
      <c r="I33">
        <f t="shared" si="4"/>
        <v>0</v>
      </c>
      <c r="J33">
        <f t="shared" si="5"/>
        <v>0</v>
      </c>
    </row>
    <row r="34" spans="1:10" x14ac:dyDescent="0.25">
      <c r="A34">
        <v>16</v>
      </c>
      <c r="B34">
        <f t="shared" si="0"/>
        <v>0</v>
      </c>
      <c r="C34">
        <f t="shared" si="1"/>
        <v>0</v>
      </c>
      <c r="D34">
        <f t="shared" si="2"/>
        <v>0</v>
      </c>
      <c r="G34">
        <v>16</v>
      </c>
      <c r="H34">
        <f t="shared" si="3"/>
        <v>0</v>
      </c>
      <c r="I34">
        <f t="shared" si="4"/>
        <v>0</v>
      </c>
      <c r="J34">
        <f t="shared" si="5"/>
        <v>0</v>
      </c>
    </row>
    <row r="35" spans="1:10" x14ac:dyDescent="0.25">
      <c r="A35">
        <v>17</v>
      </c>
      <c r="B35">
        <f t="shared" si="0"/>
        <v>0</v>
      </c>
      <c r="C35">
        <f t="shared" si="1"/>
        <v>0</v>
      </c>
      <c r="D35">
        <f t="shared" si="2"/>
        <v>0</v>
      </c>
      <c r="G35">
        <v>17</v>
      </c>
      <c r="H35">
        <f t="shared" si="3"/>
        <v>0</v>
      </c>
      <c r="I35">
        <f t="shared" si="4"/>
        <v>0</v>
      </c>
      <c r="J35">
        <f t="shared" si="5"/>
        <v>0</v>
      </c>
    </row>
    <row r="36" spans="1:10" x14ac:dyDescent="0.25">
      <c r="A36">
        <v>18</v>
      </c>
      <c r="B36">
        <f t="shared" si="0"/>
        <v>0</v>
      </c>
      <c r="C36">
        <f t="shared" si="1"/>
        <v>0</v>
      </c>
      <c r="D36">
        <f t="shared" si="2"/>
        <v>0</v>
      </c>
      <c r="G36">
        <v>18</v>
      </c>
      <c r="H36">
        <f t="shared" si="3"/>
        <v>0</v>
      </c>
      <c r="I36">
        <f t="shared" si="4"/>
        <v>0</v>
      </c>
      <c r="J36">
        <f t="shared" si="5"/>
        <v>0</v>
      </c>
    </row>
    <row r="37" spans="1:10" x14ac:dyDescent="0.25">
      <c r="A37">
        <v>19</v>
      </c>
      <c r="B37">
        <f t="shared" si="0"/>
        <v>0</v>
      </c>
      <c r="C37">
        <f t="shared" si="1"/>
        <v>0</v>
      </c>
      <c r="D37">
        <f t="shared" si="2"/>
        <v>0</v>
      </c>
      <c r="G37">
        <v>19</v>
      </c>
      <c r="H37">
        <f t="shared" si="3"/>
        <v>0</v>
      </c>
      <c r="I37">
        <f t="shared" si="4"/>
        <v>0</v>
      </c>
      <c r="J37">
        <f t="shared" si="5"/>
        <v>0</v>
      </c>
    </row>
    <row r="38" spans="1:10" x14ac:dyDescent="0.25">
      <c r="A38">
        <v>20</v>
      </c>
      <c r="B38">
        <f t="shared" si="0"/>
        <v>0</v>
      </c>
      <c r="C38">
        <f t="shared" si="1"/>
        <v>0</v>
      </c>
      <c r="D38">
        <f t="shared" si="2"/>
        <v>0</v>
      </c>
      <c r="G38">
        <v>20</v>
      </c>
      <c r="H38">
        <f t="shared" si="3"/>
        <v>0</v>
      </c>
      <c r="I38">
        <f t="shared" si="4"/>
        <v>0</v>
      </c>
      <c r="J38">
        <f t="shared" si="5"/>
        <v>0</v>
      </c>
    </row>
    <row r="39" spans="1:10" x14ac:dyDescent="0.25">
      <c r="A39">
        <v>21</v>
      </c>
      <c r="B39">
        <f t="shared" si="0"/>
        <v>0</v>
      </c>
      <c r="C39">
        <f t="shared" si="1"/>
        <v>0</v>
      </c>
      <c r="D39">
        <f t="shared" si="2"/>
        <v>0</v>
      </c>
      <c r="G39">
        <v>21</v>
      </c>
      <c r="H39">
        <f t="shared" si="3"/>
        <v>0</v>
      </c>
      <c r="I39">
        <f t="shared" si="4"/>
        <v>0</v>
      </c>
      <c r="J39">
        <f t="shared" si="5"/>
        <v>0</v>
      </c>
    </row>
    <row r="40" spans="1:10" x14ac:dyDescent="0.25">
      <c r="A40">
        <v>22</v>
      </c>
      <c r="B40">
        <f t="shared" si="0"/>
        <v>0</v>
      </c>
      <c r="C40">
        <f t="shared" si="1"/>
        <v>0</v>
      </c>
      <c r="D40">
        <f t="shared" si="2"/>
        <v>0</v>
      </c>
      <c r="G40">
        <v>22</v>
      </c>
      <c r="H40">
        <f t="shared" si="3"/>
        <v>0</v>
      </c>
      <c r="I40">
        <f t="shared" si="4"/>
        <v>0</v>
      </c>
      <c r="J40">
        <f t="shared" si="5"/>
        <v>0</v>
      </c>
    </row>
    <row r="41" spans="1:10" x14ac:dyDescent="0.25">
      <c r="A41">
        <v>23</v>
      </c>
      <c r="B41">
        <f t="shared" si="0"/>
        <v>0</v>
      </c>
      <c r="C41">
        <f t="shared" si="1"/>
        <v>0</v>
      </c>
      <c r="D41">
        <f t="shared" si="2"/>
        <v>0</v>
      </c>
      <c r="G41">
        <v>23</v>
      </c>
      <c r="H41">
        <f t="shared" si="3"/>
        <v>0</v>
      </c>
      <c r="I41">
        <f t="shared" si="4"/>
        <v>0</v>
      </c>
      <c r="J41">
        <f t="shared" si="5"/>
        <v>0</v>
      </c>
    </row>
    <row r="42" spans="1:10" x14ac:dyDescent="0.25">
      <c r="A42">
        <v>24</v>
      </c>
      <c r="B42">
        <f t="shared" si="0"/>
        <v>0</v>
      </c>
      <c r="C42">
        <f t="shared" si="1"/>
        <v>0</v>
      </c>
      <c r="D42">
        <f t="shared" si="2"/>
        <v>0</v>
      </c>
      <c r="G42">
        <v>24</v>
      </c>
      <c r="H42">
        <f t="shared" si="3"/>
        <v>0</v>
      </c>
      <c r="I42">
        <f t="shared" si="4"/>
        <v>0</v>
      </c>
      <c r="J42">
        <f t="shared" si="5"/>
        <v>0</v>
      </c>
    </row>
    <row r="43" spans="1:10" x14ac:dyDescent="0.25">
      <c r="A43">
        <v>25</v>
      </c>
      <c r="B43">
        <f t="shared" si="0"/>
        <v>0</v>
      </c>
      <c r="C43">
        <f t="shared" si="1"/>
        <v>0</v>
      </c>
      <c r="D43">
        <f t="shared" si="2"/>
        <v>0</v>
      </c>
      <c r="G43">
        <v>25</v>
      </c>
      <c r="H43">
        <f t="shared" si="3"/>
        <v>0</v>
      </c>
      <c r="I43">
        <f t="shared" si="4"/>
        <v>0</v>
      </c>
      <c r="J43">
        <f t="shared" si="5"/>
        <v>0</v>
      </c>
    </row>
    <row r="44" spans="1:10" x14ac:dyDescent="0.25">
      <c r="A44">
        <v>26</v>
      </c>
      <c r="B44">
        <f t="shared" si="0"/>
        <v>0</v>
      </c>
      <c r="C44">
        <f t="shared" si="1"/>
        <v>0</v>
      </c>
      <c r="D44">
        <f t="shared" si="2"/>
        <v>0</v>
      </c>
      <c r="G44">
        <v>26</v>
      </c>
      <c r="H44">
        <f t="shared" si="3"/>
        <v>0</v>
      </c>
      <c r="I44">
        <f t="shared" si="4"/>
        <v>0</v>
      </c>
      <c r="J44">
        <f t="shared" si="5"/>
        <v>0</v>
      </c>
    </row>
    <row r="45" spans="1:10" x14ac:dyDescent="0.25">
      <c r="A45">
        <v>27</v>
      </c>
      <c r="B45">
        <f t="shared" si="0"/>
        <v>0</v>
      </c>
      <c r="C45">
        <f t="shared" si="1"/>
        <v>0</v>
      </c>
      <c r="D45">
        <f t="shared" si="2"/>
        <v>0</v>
      </c>
      <c r="G45">
        <v>27</v>
      </c>
      <c r="H45">
        <f t="shared" si="3"/>
        <v>0</v>
      </c>
      <c r="I45">
        <f t="shared" si="4"/>
        <v>0</v>
      </c>
      <c r="J45">
        <f t="shared" si="5"/>
        <v>0</v>
      </c>
    </row>
    <row r="46" spans="1:10" x14ac:dyDescent="0.25">
      <c r="A46">
        <v>28</v>
      </c>
      <c r="B46">
        <f t="shared" si="0"/>
        <v>0</v>
      </c>
      <c r="C46">
        <f t="shared" si="1"/>
        <v>0</v>
      </c>
      <c r="D46">
        <f t="shared" si="2"/>
        <v>0</v>
      </c>
      <c r="G46">
        <v>28</v>
      </c>
      <c r="H46">
        <f t="shared" si="3"/>
        <v>0</v>
      </c>
      <c r="I46">
        <f t="shared" si="4"/>
        <v>0</v>
      </c>
      <c r="J46">
        <f t="shared" si="5"/>
        <v>0</v>
      </c>
    </row>
    <row r="47" spans="1:10" x14ac:dyDescent="0.25">
      <c r="A47">
        <v>29</v>
      </c>
      <c r="B47">
        <f t="shared" si="0"/>
        <v>0</v>
      </c>
      <c r="C47">
        <f t="shared" si="1"/>
        <v>0</v>
      </c>
      <c r="D47">
        <f t="shared" si="2"/>
        <v>0</v>
      </c>
      <c r="G47">
        <v>29</v>
      </c>
      <c r="H47">
        <f t="shared" si="3"/>
        <v>0</v>
      </c>
      <c r="I47">
        <f t="shared" si="4"/>
        <v>0</v>
      </c>
      <c r="J47">
        <f t="shared" si="5"/>
        <v>0</v>
      </c>
    </row>
    <row r="48" spans="1:10" x14ac:dyDescent="0.25">
      <c r="A48">
        <v>30</v>
      </c>
      <c r="B48">
        <f t="shared" si="0"/>
        <v>0</v>
      </c>
      <c r="C48">
        <f t="shared" si="1"/>
        <v>0</v>
      </c>
      <c r="D48">
        <f t="shared" si="2"/>
        <v>0</v>
      </c>
      <c r="G48">
        <v>30</v>
      </c>
      <c r="H48">
        <f t="shared" si="3"/>
        <v>0</v>
      </c>
      <c r="I48">
        <f t="shared" si="4"/>
        <v>0</v>
      </c>
      <c r="J48">
        <f t="shared" si="5"/>
        <v>0</v>
      </c>
    </row>
    <row r="49" spans="1:10" x14ac:dyDescent="0.25">
      <c r="A49">
        <v>31</v>
      </c>
      <c r="B49">
        <f t="shared" si="0"/>
        <v>0</v>
      </c>
      <c r="C49">
        <f t="shared" si="1"/>
        <v>0</v>
      </c>
      <c r="D49">
        <f t="shared" si="2"/>
        <v>0</v>
      </c>
      <c r="G49">
        <v>31</v>
      </c>
      <c r="H49">
        <f t="shared" si="3"/>
        <v>0</v>
      </c>
      <c r="I49">
        <f t="shared" si="4"/>
        <v>0</v>
      </c>
      <c r="J49">
        <f t="shared" si="5"/>
        <v>0</v>
      </c>
    </row>
    <row r="50" spans="1:10" x14ac:dyDescent="0.25">
      <c r="A50">
        <v>32</v>
      </c>
      <c r="B50">
        <f t="shared" si="0"/>
        <v>0</v>
      </c>
      <c r="C50">
        <f t="shared" si="1"/>
        <v>0</v>
      </c>
      <c r="D50">
        <f t="shared" si="2"/>
        <v>0</v>
      </c>
      <c r="G50">
        <v>32</v>
      </c>
      <c r="H50">
        <f t="shared" si="3"/>
        <v>0</v>
      </c>
      <c r="I50">
        <f t="shared" si="4"/>
        <v>0</v>
      </c>
      <c r="J50">
        <f t="shared" si="5"/>
        <v>0</v>
      </c>
    </row>
    <row r="51" spans="1:10" x14ac:dyDescent="0.25">
      <c r="A51">
        <v>33</v>
      </c>
      <c r="B51">
        <f t="shared" si="0"/>
        <v>0</v>
      </c>
      <c r="C51">
        <f t="shared" si="1"/>
        <v>0</v>
      </c>
      <c r="D51">
        <f t="shared" si="2"/>
        <v>0</v>
      </c>
      <c r="G51">
        <v>33</v>
      </c>
      <c r="H51">
        <f t="shared" si="3"/>
        <v>0</v>
      </c>
      <c r="I51">
        <f t="shared" si="4"/>
        <v>0</v>
      </c>
      <c r="J51">
        <f t="shared" si="5"/>
        <v>0</v>
      </c>
    </row>
    <row r="52" spans="1:10" x14ac:dyDescent="0.25">
      <c r="A52">
        <v>34</v>
      </c>
      <c r="B52">
        <f t="shared" si="0"/>
        <v>0</v>
      </c>
      <c r="C52">
        <f t="shared" si="1"/>
        <v>0</v>
      </c>
      <c r="D52">
        <f t="shared" si="2"/>
        <v>0</v>
      </c>
      <c r="G52">
        <v>34</v>
      </c>
      <c r="H52">
        <f t="shared" si="3"/>
        <v>0</v>
      </c>
      <c r="I52">
        <f t="shared" si="4"/>
        <v>0</v>
      </c>
      <c r="J52">
        <f t="shared" si="5"/>
        <v>0</v>
      </c>
    </row>
    <row r="53" spans="1:10" x14ac:dyDescent="0.25">
      <c r="A53">
        <v>35</v>
      </c>
      <c r="B53">
        <f t="shared" si="0"/>
        <v>0</v>
      </c>
      <c r="C53">
        <f t="shared" si="1"/>
        <v>0</v>
      </c>
      <c r="D53">
        <f t="shared" si="2"/>
        <v>0</v>
      </c>
      <c r="G53">
        <v>35</v>
      </c>
      <c r="H53">
        <f t="shared" si="3"/>
        <v>0</v>
      </c>
      <c r="I53">
        <f t="shared" si="4"/>
        <v>0</v>
      </c>
      <c r="J53">
        <f t="shared" si="5"/>
        <v>0</v>
      </c>
    </row>
    <row r="54" spans="1:10" x14ac:dyDescent="0.25">
      <c r="A54">
        <v>36</v>
      </c>
      <c r="B54">
        <f t="shared" si="0"/>
        <v>0</v>
      </c>
      <c r="C54">
        <f t="shared" si="1"/>
        <v>0</v>
      </c>
      <c r="D54">
        <f t="shared" si="2"/>
        <v>0</v>
      </c>
      <c r="G54">
        <v>36</v>
      </c>
      <c r="H54">
        <f t="shared" si="3"/>
        <v>0</v>
      </c>
      <c r="I54">
        <f t="shared" si="4"/>
        <v>0</v>
      </c>
      <c r="J54">
        <f t="shared" si="5"/>
        <v>0</v>
      </c>
    </row>
    <row r="55" spans="1:10" x14ac:dyDescent="0.25">
      <c r="A55">
        <v>37</v>
      </c>
      <c r="B55">
        <f t="shared" si="0"/>
        <v>0</v>
      </c>
      <c r="C55">
        <f t="shared" si="1"/>
        <v>0</v>
      </c>
      <c r="D55">
        <f t="shared" si="2"/>
        <v>0</v>
      </c>
      <c r="G55">
        <v>37</v>
      </c>
      <c r="H55">
        <f t="shared" si="3"/>
        <v>0</v>
      </c>
      <c r="I55">
        <f t="shared" si="4"/>
        <v>0</v>
      </c>
      <c r="J55">
        <f t="shared" si="5"/>
        <v>0</v>
      </c>
    </row>
    <row r="56" spans="1:10" x14ac:dyDescent="0.25">
      <c r="A56">
        <v>38</v>
      </c>
      <c r="B56">
        <f t="shared" si="0"/>
        <v>0</v>
      </c>
      <c r="C56">
        <f t="shared" si="1"/>
        <v>0</v>
      </c>
      <c r="D56">
        <f t="shared" si="2"/>
        <v>0</v>
      </c>
      <c r="G56">
        <v>38</v>
      </c>
      <c r="H56">
        <f t="shared" si="3"/>
        <v>0</v>
      </c>
      <c r="I56">
        <f t="shared" si="4"/>
        <v>0</v>
      </c>
      <c r="J56">
        <f t="shared" si="5"/>
        <v>0</v>
      </c>
    </row>
    <row r="57" spans="1:10" x14ac:dyDescent="0.25">
      <c r="A57">
        <v>39</v>
      </c>
      <c r="B57">
        <f t="shared" si="0"/>
        <v>0</v>
      </c>
      <c r="C57">
        <f t="shared" si="1"/>
        <v>0</v>
      </c>
      <c r="D57">
        <f t="shared" si="2"/>
        <v>0</v>
      </c>
      <c r="G57">
        <v>39</v>
      </c>
      <c r="H57">
        <f t="shared" si="3"/>
        <v>0</v>
      </c>
      <c r="I57">
        <f t="shared" si="4"/>
        <v>0</v>
      </c>
      <c r="J57">
        <f t="shared" si="5"/>
        <v>0</v>
      </c>
    </row>
    <row r="58" spans="1:10" x14ac:dyDescent="0.25">
      <c r="A58">
        <v>40</v>
      </c>
      <c r="B58">
        <f t="shared" si="0"/>
        <v>0</v>
      </c>
      <c r="C58">
        <f t="shared" si="1"/>
        <v>0</v>
      </c>
      <c r="D58">
        <f t="shared" si="2"/>
        <v>0</v>
      </c>
      <c r="G58">
        <v>40</v>
      </c>
      <c r="H58">
        <f t="shared" si="3"/>
        <v>0</v>
      </c>
      <c r="I58">
        <f t="shared" si="4"/>
        <v>0</v>
      </c>
      <c r="J58">
        <f t="shared" si="5"/>
        <v>0</v>
      </c>
    </row>
    <row r="59" spans="1:10" x14ac:dyDescent="0.25">
      <c r="A59">
        <v>41</v>
      </c>
      <c r="B59">
        <f t="shared" si="0"/>
        <v>0</v>
      </c>
      <c r="C59">
        <f t="shared" si="1"/>
        <v>0</v>
      </c>
      <c r="D59">
        <f t="shared" si="2"/>
        <v>0</v>
      </c>
      <c r="G59">
        <v>41</v>
      </c>
      <c r="H59">
        <f t="shared" si="3"/>
        <v>0</v>
      </c>
      <c r="I59">
        <f t="shared" si="4"/>
        <v>0</v>
      </c>
      <c r="J59">
        <f t="shared" si="5"/>
        <v>0</v>
      </c>
    </row>
    <row r="60" spans="1:10" x14ac:dyDescent="0.25">
      <c r="A60">
        <v>42</v>
      </c>
      <c r="B60">
        <f t="shared" si="0"/>
        <v>0</v>
      </c>
      <c r="C60">
        <f t="shared" si="1"/>
        <v>0</v>
      </c>
      <c r="D60">
        <f t="shared" si="2"/>
        <v>0</v>
      </c>
      <c r="G60">
        <v>42</v>
      </c>
      <c r="H60">
        <f t="shared" si="3"/>
        <v>0</v>
      </c>
      <c r="I60">
        <f t="shared" si="4"/>
        <v>0</v>
      </c>
      <c r="J60">
        <f t="shared" si="5"/>
        <v>0</v>
      </c>
    </row>
    <row r="61" spans="1:10" x14ac:dyDescent="0.25">
      <c r="A61">
        <v>43</v>
      </c>
      <c r="B61">
        <f t="shared" si="0"/>
        <v>0</v>
      </c>
      <c r="C61">
        <f t="shared" si="1"/>
        <v>0</v>
      </c>
      <c r="D61">
        <f t="shared" si="2"/>
        <v>0</v>
      </c>
      <c r="G61">
        <v>43</v>
      </c>
      <c r="H61">
        <f t="shared" si="3"/>
        <v>0</v>
      </c>
      <c r="I61">
        <f t="shared" si="4"/>
        <v>0</v>
      </c>
      <c r="J61">
        <f t="shared" si="5"/>
        <v>0</v>
      </c>
    </row>
    <row r="62" spans="1:10" x14ac:dyDescent="0.25">
      <c r="A62">
        <v>44</v>
      </c>
      <c r="B62">
        <f t="shared" si="0"/>
        <v>0</v>
      </c>
      <c r="C62">
        <f t="shared" si="1"/>
        <v>0</v>
      </c>
      <c r="D62">
        <f t="shared" si="2"/>
        <v>0</v>
      </c>
      <c r="G62">
        <v>44</v>
      </c>
      <c r="H62">
        <f t="shared" si="3"/>
        <v>0</v>
      </c>
      <c r="I62">
        <f t="shared" si="4"/>
        <v>0</v>
      </c>
      <c r="J62">
        <f t="shared" si="5"/>
        <v>0</v>
      </c>
    </row>
    <row r="63" spans="1:10" x14ac:dyDescent="0.25">
      <c r="A63">
        <v>45</v>
      </c>
      <c r="B63">
        <f t="shared" si="0"/>
        <v>0</v>
      </c>
      <c r="C63">
        <f t="shared" si="1"/>
        <v>0</v>
      </c>
      <c r="D63">
        <f t="shared" si="2"/>
        <v>0</v>
      </c>
      <c r="G63">
        <v>45</v>
      </c>
      <c r="H63">
        <f t="shared" si="3"/>
        <v>0</v>
      </c>
      <c r="I63">
        <f t="shared" si="4"/>
        <v>0</v>
      </c>
      <c r="J63">
        <f t="shared" si="5"/>
        <v>0</v>
      </c>
    </row>
    <row r="64" spans="1:10" x14ac:dyDescent="0.25">
      <c r="A64">
        <v>46</v>
      </c>
      <c r="B64">
        <f t="shared" si="0"/>
        <v>0</v>
      </c>
      <c r="C64">
        <f t="shared" si="1"/>
        <v>0</v>
      </c>
      <c r="D64">
        <f t="shared" si="2"/>
        <v>0</v>
      </c>
      <c r="G64">
        <v>46</v>
      </c>
      <c r="H64">
        <f t="shared" si="3"/>
        <v>0</v>
      </c>
      <c r="I64">
        <f t="shared" si="4"/>
        <v>0</v>
      </c>
      <c r="J64">
        <f t="shared" si="5"/>
        <v>0</v>
      </c>
    </row>
    <row r="65" spans="1:10" x14ac:dyDescent="0.25">
      <c r="A65">
        <v>47</v>
      </c>
      <c r="B65">
        <f t="shared" si="0"/>
        <v>0</v>
      </c>
      <c r="C65">
        <f t="shared" si="1"/>
        <v>0</v>
      </c>
      <c r="D65">
        <f t="shared" si="2"/>
        <v>0</v>
      </c>
      <c r="G65">
        <v>47</v>
      </c>
      <c r="H65">
        <f t="shared" si="3"/>
        <v>0</v>
      </c>
      <c r="I65">
        <f t="shared" si="4"/>
        <v>0</v>
      </c>
      <c r="J65">
        <f t="shared" si="5"/>
        <v>0</v>
      </c>
    </row>
    <row r="66" spans="1:10" x14ac:dyDescent="0.25">
      <c r="A66">
        <v>48</v>
      </c>
      <c r="B66">
        <f t="shared" si="0"/>
        <v>0</v>
      </c>
      <c r="C66">
        <f t="shared" si="1"/>
        <v>0</v>
      </c>
      <c r="D66">
        <f t="shared" si="2"/>
        <v>0</v>
      </c>
      <c r="G66">
        <v>48</v>
      </c>
      <c r="H66">
        <f t="shared" si="3"/>
        <v>0</v>
      </c>
      <c r="I66">
        <f t="shared" si="4"/>
        <v>0</v>
      </c>
      <c r="J66">
        <f t="shared" si="5"/>
        <v>0</v>
      </c>
    </row>
    <row r="67" spans="1:10" x14ac:dyDescent="0.25">
      <c r="A67">
        <v>49</v>
      </c>
      <c r="B67">
        <f t="shared" si="0"/>
        <v>0</v>
      </c>
      <c r="C67">
        <f t="shared" si="1"/>
        <v>0</v>
      </c>
      <c r="D67">
        <f t="shared" si="2"/>
        <v>0</v>
      </c>
      <c r="G67">
        <v>49</v>
      </c>
      <c r="H67">
        <f t="shared" si="3"/>
        <v>0</v>
      </c>
      <c r="I67">
        <f t="shared" si="4"/>
        <v>0</v>
      </c>
      <c r="J67">
        <f t="shared" si="5"/>
        <v>0</v>
      </c>
    </row>
    <row r="68" spans="1:10" x14ac:dyDescent="0.25">
      <c r="A68">
        <v>50</v>
      </c>
      <c r="B68">
        <f t="shared" si="0"/>
        <v>0</v>
      </c>
      <c r="C68">
        <f t="shared" si="1"/>
        <v>0</v>
      </c>
      <c r="D68">
        <f t="shared" si="2"/>
        <v>0</v>
      </c>
      <c r="G68">
        <v>50</v>
      </c>
      <c r="H68">
        <f t="shared" si="3"/>
        <v>0</v>
      </c>
      <c r="I68">
        <f t="shared" si="4"/>
        <v>0</v>
      </c>
      <c r="J68">
        <f t="shared" si="5"/>
        <v>0</v>
      </c>
    </row>
    <row r="69" spans="1:10" x14ac:dyDescent="0.25">
      <c r="A69">
        <v>51</v>
      </c>
      <c r="B69">
        <f t="shared" si="0"/>
        <v>0</v>
      </c>
      <c r="C69">
        <f t="shared" si="1"/>
        <v>0</v>
      </c>
      <c r="D69">
        <f t="shared" si="2"/>
        <v>0</v>
      </c>
      <c r="G69">
        <v>51</v>
      </c>
      <c r="H69">
        <f t="shared" si="3"/>
        <v>0</v>
      </c>
      <c r="I69">
        <f t="shared" si="4"/>
        <v>0</v>
      </c>
      <c r="J69">
        <f t="shared" si="5"/>
        <v>0</v>
      </c>
    </row>
    <row r="70" spans="1:10" x14ac:dyDescent="0.25">
      <c r="A70">
        <v>52</v>
      </c>
      <c r="B70">
        <f t="shared" si="0"/>
        <v>0</v>
      </c>
      <c r="C70">
        <f t="shared" si="1"/>
        <v>0</v>
      </c>
      <c r="D70">
        <f t="shared" si="2"/>
        <v>0</v>
      </c>
      <c r="G70">
        <v>52</v>
      </c>
      <c r="H70">
        <f t="shared" si="3"/>
        <v>0</v>
      </c>
      <c r="I70">
        <f t="shared" si="4"/>
        <v>0</v>
      </c>
      <c r="J70">
        <f t="shared" si="5"/>
        <v>0</v>
      </c>
    </row>
    <row r="71" spans="1:10" x14ac:dyDescent="0.25">
      <c r="A71">
        <v>53</v>
      </c>
      <c r="B71">
        <f t="shared" si="0"/>
        <v>0</v>
      </c>
      <c r="C71">
        <f t="shared" si="1"/>
        <v>0</v>
      </c>
      <c r="D71">
        <f t="shared" si="2"/>
        <v>0</v>
      </c>
      <c r="G71">
        <v>53</v>
      </c>
      <c r="H71">
        <f t="shared" si="3"/>
        <v>0</v>
      </c>
      <c r="I71">
        <f t="shared" si="4"/>
        <v>0</v>
      </c>
      <c r="J71">
        <f t="shared" si="5"/>
        <v>0</v>
      </c>
    </row>
    <row r="72" spans="1:10" x14ac:dyDescent="0.25">
      <c r="A72">
        <v>54</v>
      </c>
      <c r="B72">
        <f t="shared" si="0"/>
        <v>0</v>
      </c>
      <c r="C72">
        <f t="shared" si="1"/>
        <v>0</v>
      </c>
      <c r="D72">
        <f t="shared" si="2"/>
        <v>0</v>
      </c>
      <c r="G72">
        <v>54</v>
      </c>
      <c r="H72">
        <f t="shared" si="3"/>
        <v>0</v>
      </c>
      <c r="I72">
        <f t="shared" si="4"/>
        <v>0</v>
      </c>
      <c r="J72">
        <f t="shared" si="5"/>
        <v>0</v>
      </c>
    </row>
    <row r="73" spans="1:10" x14ac:dyDescent="0.25">
      <c r="A73">
        <v>55</v>
      </c>
      <c r="B73">
        <f t="shared" si="0"/>
        <v>0</v>
      </c>
      <c r="C73">
        <f t="shared" si="1"/>
        <v>0</v>
      </c>
      <c r="D73">
        <f t="shared" si="2"/>
        <v>0</v>
      </c>
      <c r="G73">
        <v>55</v>
      </c>
      <c r="H73">
        <f t="shared" si="3"/>
        <v>0</v>
      </c>
      <c r="I73">
        <f t="shared" si="4"/>
        <v>0</v>
      </c>
      <c r="J73">
        <f t="shared" si="5"/>
        <v>0</v>
      </c>
    </row>
    <row r="74" spans="1:10" x14ac:dyDescent="0.25">
      <c r="A74">
        <v>56</v>
      </c>
      <c r="B74">
        <f t="shared" si="0"/>
        <v>0</v>
      </c>
      <c r="C74">
        <f t="shared" si="1"/>
        <v>0</v>
      </c>
      <c r="D74">
        <f t="shared" si="2"/>
        <v>0</v>
      </c>
      <c r="G74">
        <v>56</v>
      </c>
      <c r="H74">
        <f t="shared" si="3"/>
        <v>0</v>
      </c>
      <c r="I74">
        <f t="shared" si="4"/>
        <v>0</v>
      </c>
      <c r="J74">
        <f t="shared" si="5"/>
        <v>0</v>
      </c>
    </row>
    <row r="75" spans="1:10" x14ac:dyDescent="0.25">
      <c r="A75">
        <v>57</v>
      </c>
      <c r="B75">
        <f t="shared" si="0"/>
        <v>0</v>
      </c>
      <c r="C75">
        <f t="shared" si="1"/>
        <v>0</v>
      </c>
      <c r="D75">
        <f t="shared" si="2"/>
        <v>0</v>
      </c>
      <c r="G75">
        <v>57</v>
      </c>
      <c r="H75">
        <f t="shared" si="3"/>
        <v>0</v>
      </c>
      <c r="I75">
        <f t="shared" si="4"/>
        <v>0</v>
      </c>
      <c r="J75">
        <f t="shared" si="5"/>
        <v>0</v>
      </c>
    </row>
    <row r="76" spans="1:10" x14ac:dyDescent="0.25">
      <c r="A76">
        <v>58</v>
      </c>
      <c r="B76">
        <f t="shared" si="0"/>
        <v>0</v>
      </c>
      <c r="C76">
        <f t="shared" si="1"/>
        <v>0</v>
      </c>
      <c r="D76">
        <f t="shared" si="2"/>
        <v>0</v>
      </c>
      <c r="G76">
        <v>58</v>
      </c>
      <c r="H76">
        <f t="shared" si="3"/>
        <v>0</v>
      </c>
      <c r="I76">
        <f t="shared" si="4"/>
        <v>0</v>
      </c>
      <c r="J76">
        <f t="shared" si="5"/>
        <v>0</v>
      </c>
    </row>
    <row r="77" spans="1:10" x14ac:dyDescent="0.25">
      <c r="A77">
        <v>59</v>
      </c>
      <c r="B77">
        <f t="shared" si="0"/>
        <v>0</v>
      </c>
      <c r="C77">
        <f t="shared" si="1"/>
        <v>0</v>
      </c>
      <c r="D77">
        <f t="shared" si="2"/>
        <v>0</v>
      </c>
      <c r="G77">
        <v>59</v>
      </c>
      <c r="H77">
        <f t="shared" si="3"/>
        <v>0</v>
      </c>
      <c r="I77">
        <f t="shared" si="4"/>
        <v>0</v>
      </c>
      <c r="J77">
        <f t="shared" si="5"/>
        <v>0</v>
      </c>
    </row>
    <row r="78" spans="1:10" x14ac:dyDescent="0.25">
      <c r="A78">
        <v>60</v>
      </c>
      <c r="B78">
        <f t="shared" si="0"/>
        <v>0</v>
      </c>
      <c r="C78">
        <f t="shared" si="1"/>
        <v>0</v>
      </c>
      <c r="D78">
        <f t="shared" si="2"/>
        <v>0</v>
      </c>
      <c r="G78">
        <v>60</v>
      </c>
      <c r="H78">
        <f t="shared" si="3"/>
        <v>0</v>
      </c>
      <c r="I78">
        <f t="shared" si="4"/>
        <v>0</v>
      </c>
      <c r="J78">
        <f t="shared" si="5"/>
        <v>0</v>
      </c>
    </row>
    <row r="79" spans="1:10" x14ac:dyDescent="0.25">
      <c r="A79">
        <v>61</v>
      </c>
      <c r="B79">
        <f t="shared" si="0"/>
        <v>0</v>
      </c>
      <c r="C79">
        <f t="shared" si="1"/>
        <v>0</v>
      </c>
      <c r="D79">
        <f t="shared" si="2"/>
        <v>0</v>
      </c>
      <c r="G79">
        <v>61</v>
      </c>
      <c r="H79">
        <f t="shared" si="3"/>
        <v>0</v>
      </c>
      <c r="I79">
        <f t="shared" si="4"/>
        <v>0</v>
      </c>
      <c r="J79">
        <f t="shared" si="5"/>
        <v>0</v>
      </c>
    </row>
    <row r="80" spans="1:10" x14ac:dyDescent="0.25">
      <c r="A80">
        <v>62</v>
      </c>
      <c r="B80">
        <f t="shared" si="0"/>
        <v>0</v>
      </c>
      <c r="C80">
        <f t="shared" si="1"/>
        <v>0</v>
      </c>
      <c r="D80">
        <f t="shared" si="2"/>
        <v>0</v>
      </c>
      <c r="G80">
        <v>62</v>
      </c>
      <c r="H80">
        <f t="shared" si="3"/>
        <v>0</v>
      </c>
      <c r="I80">
        <f t="shared" si="4"/>
        <v>0</v>
      </c>
      <c r="J80">
        <f t="shared" si="5"/>
        <v>0</v>
      </c>
    </row>
    <row r="81" spans="1:10" x14ac:dyDescent="0.25">
      <c r="A81">
        <v>63</v>
      </c>
      <c r="B81">
        <f t="shared" si="0"/>
        <v>0</v>
      </c>
      <c r="C81">
        <f t="shared" si="1"/>
        <v>0</v>
      </c>
      <c r="D81">
        <f t="shared" si="2"/>
        <v>0</v>
      </c>
      <c r="G81">
        <v>63</v>
      </c>
      <c r="H81">
        <f t="shared" si="3"/>
        <v>0</v>
      </c>
      <c r="I81">
        <f t="shared" si="4"/>
        <v>0</v>
      </c>
      <c r="J81">
        <f t="shared" si="5"/>
        <v>0</v>
      </c>
    </row>
    <row r="82" spans="1:10" x14ac:dyDescent="0.25">
      <c r="A82">
        <v>64</v>
      </c>
      <c r="B82">
        <f t="shared" si="0"/>
        <v>0</v>
      </c>
      <c r="C82">
        <f t="shared" si="1"/>
        <v>0</v>
      </c>
      <c r="D82">
        <f t="shared" si="2"/>
        <v>0</v>
      </c>
      <c r="G82">
        <v>64</v>
      </c>
      <c r="H82">
        <f t="shared" si="3"/>
        <v>0</v>
      </c>
      <c r="I82">
        <f t="shared" si="4"/>
        <v>0</v>
      </c>
      <c r="J82">
        <f t="shared" si="5"/>
        <v>0</v>
      </c>
    </row>
    <row r="83" spans="1:10" x14ac:dyDescent="0.25">
      <c r="A83">
        <v>65</v>
      </c>
      <c r="B83">
        <f t="shared" ref="B83:B118" si="6">IF(A83&lt;=$C$5,_xlfn.BINOM.DIST(A83,$C$4,$C$3,FALSE),0)</f>
        <v>0</v>
      </c>
      <c r="C83">
        <f t="shared" ref="C83:C118" si="7">IF($C$6&gt;($C$5+A83),_xlfn.BINOM.DIST($C$6-A83,$C$4,$C$3,TRUE)-_xlfn.BINOM.DIST($C$5,$C$4,$C$3,TRUE),0)</f>
        <v>0</v>
      </c>
      <c r="D83">
        <f t="shared" ref="D83:D118" si="8">B83*C83</f>
        <v>0</v>
      </c>
      <c r="G83">
        <v>65</v>
      </c>
      <c r="H83">
        <f t="shared" ref="H83:H118" si="9">IF(G83&lt;=$C$5,_xlfn.BINOM.DIST(G83,$C$4,$Q$1*$C$3,FALSE),0)</f>
        <v>0</v>
      </c>
      <c r="I83">
        <f t="shared" ref="I83:I118" si="10">IF($C$6&gt;($C$5+G83),_xlfn.BINOM.DIST($C$6-G83,$C$4,$Q$1*$C$3,TRUE)-_xlfn.BINOM.DIST($C$5,$C$4,$Q$1*$C$3,TRUE),0)</f>
        <v>0</v>
      </c>
      <c r="J83">
        <f t="shared" ref="J83:J118" si="11">H83*I83</f>
        <v>0</v>
      </c>
    </row>
    <row r="84" spans="1:10" x14ac:dyDescent="0.25">
      <c r="A84">
        <v>66</v>
      </c>
      <c r="B84">
        <f t="shared" si="6"/>
        <v>0</v>
      </c>
      <c r="C84">
        <f t="shared" si="7"/>
        <v>0</v>
      </c>
      <c r="D84">
        <f t="shared" si="8"/>
        <v>0</v>
      </c>
      <c r="G84">
        <v>66</v>
      </c>
      <c r="H84">
        <f t="shared" si="9"/>
        <v>0</v>
      </c>
      <c r="I84">
        <f t="shared" si="10"/>
        <v>0</v>
      </c>
      <c r="J84">
        <f t="shared" si="11"/>
        <v>0</v>
      </c>
    </row>
    <row r="85" spans="1:10" x14ac:dyDescent="0.25">
      <c r="A85">
        <v>67</v>
      </c>
      <c r="B85">
        <f t="shared" si="6"/>
        <v>0</v>
      </c>
      <c r="C85">
        <f t="shared" si="7"/>
        <v>0</v>
      </c>
      <c r="D85">
        <f t="shared" si="8"/>
        <v>0</v>
      </c>
      <c r="G85">
        <v>67</v>
      </c>
      <c r="H85">
        <f t="shared" si="9"/>
        <v>0</v>
      </c>
      <c r="I85">
        <f t="shared" si="10"/>
        <v>0</v>
      </c>
      <c r="J85">
        <f t="shared" si="11"/>
        <v>0</v>
      </c>
    </row>
    <row r="86" spans="1:10" x14ac:dyDescent="0.25">
      <c r="A86">
        <v>68</v>
      </c>
      <c r="B86">
        <f t="shared" si="6"/>
        <v>0</v>
      </c>
      <c r="C86">
        <f t="shared" si="7"/>
        <v>0</v>
      </c>
      <c r="D86">
        <f t="shared" si="8"/>
        <v>0</v>
      </c>
      <c r="G86">
        <v>68</v>
      </c>
      <c r="H86">
        <f t="shared" si="9"/>
        <v>0</v>
      </c>
      <c r="I86">
        <f t="shared" si="10"/>
        <v>0</v>
      </c>
      <c r="J86">
        <f t="shared" si="11"/>
        <v>0</v>
      </c>
    </row>
    <row r="87" spans="1:10" x14ac:dyDescent="0.25">
      <c r="A87">
        <v>69</v>
      </c>
      <c r="B87">
        <f t="shared" si="6"/>
        <v>0</v>
      </c>
      <c r="C87">
        <f t="shared" si="7"/>
        <v>0</v>
      </c>
      <c r="D87">
        <f t="shared" si="8"/>
        <v>0</v>
      </c>
      <c r="G87">
        <v>69</v>
      </c>
      <c r="H87">
        <f t="shared" si="9"/>
        <v>0</v>
      </c>
      <c r="I87">
        <f t="shared" si="10"/>
        <v>0</v>
      </c>
      <c r="J87">
        <f t="shared" si="11"/>
        <v>0</v>
      </c>
    </row>
    <row r="88" spans="1:10" x14ac:dyDescent="0.25">
      <c r="A88">
        <v>70</v>
      </c>
      <c r="B88">
        <f t="shared" si="6"/>
        <v>0</v>
      </c>
      <c r="C88">
        <f t="shared" si="7"/>
        <v>0</v>
      </c>
      <c r="D88">
        <f t="shared" si="8"/>
        <v>0</v>
      </c>
      <c r="G88">
        <v>70</v>
      </c>
      <c r="H88">
        <f t="shared" si="9"/>
        <v>0</v>
      </c>
      <c r="I88">
        <f t="shared" si="10"/>
        <v>0</v>
      </c>
      <c r="J88">
        <f t="shared" si="11"/>
        <v>0</v>
      </c>
    </row>
    <row r="89" spans="1:10" x14ac:dyDescent="0.25">
      <c r="A89">
        <v>71</v>
      </c>
      <c r="B89">
        <f t="shared" si="6"/>
        <v>0</v>
      </c>
      <c r="C89">
        <f t="shared" si="7"/>
        <v>0</v>
      </c>
      <c r="D89">
        <f t="shared" si="8"/>
        <v>0</v>
      </c>
      <c r="G89">
        <v>71</v>
      </c>
      <c r="H89">
        <f t="shared" si="9"/>
        <v>0</v>
      </c>
      <c r="I89">
        <f t="shared" si="10"/>
        <v>0</v>
      </c>
      <c r="J89">
        <f t="shared" si="11"/>
        <v>0</v>
      </c>
    </row>
    <row r="90" spans="1:10" x14ac:dyDescent="0.25">
      <c r="A90">
        <v>72</v>
      </c>
      <c r="B90">
        <f t="shared" si="6"/>
        <v>0</v>
      </c>
      <c r="C90">
        <f t="shared" si="7"/>
        <v>0</v>
      </c>
      <c r="D90">
        <f t="shared" si="8"/>
        <v>0</v>
      </c>
      <c r="G90">
        <v>72</v>
      </c>
      <c r="H90">
        <f t="shared" si="9"/>
        <v>0</v>
      </c>
      <c r="I90">
        <f t="shared" si="10"/>
        <v>0</v>
      </c>
      <c r="J90">
        <f t="shared" si="11"/>
        <v>0</v>
      </c>
    </row>
    <row r="91" spans="1:10" x14ac:dyDescent="0.25">
      <c r="A91">
        <v>73</v>
      </c>
      <c r="B91">
        <f t="shared" si="6"/>
        <v>0</v>
      </c>
      <c r="C91">
        <f t="shared" si="7"/>
        <v>0</v>
      </c>
      <c r="D91">
        <f t="shared" si="8"/>
        <v>0</v>
      </c>
      <c r="G91">
        <v>73</v>
      </c>
      <c r="H91">
        <f t="shared" si="9"/>
        <v>0</v>
      </c>
      <c r="I91">
        <f t="shared" si="10"/>
        <v>0</v>
      </c>
      <c r="J91">
        <f t="shared" si="11"/>
        <v>0</v>
      </c>
    </row>
    <row r="92" spans="1:10" x14ac:dyDescent="0.25">
      <c r="A92">
        <v>74</v>
      </c>
      <c r="B92">
        <f t="shared" si="6"/>
        <v>0</v>
      </c>
      <c r="C92">
        <f t="shared" si="7"/>
        <v>0</v>
      </c>
      <c r="D92">
        <f t="shared" si="8"/>
        <v>0</v>
      </c>
      <c r="G92">
        <v>74</v>
      </c>
      <c r="H92">
        <f t="shared" si="9"/>
        <v>0</v>
      </c>
      <c r="I92">
        <f t="shared" si="10"/>
        <v>0</v>
      </c>
      <c r="J92">
        <f t="shared" si="11"/>
        <v>0</v>
      </c>
    </row>
    <row r="93" spans="1:10" x14ac:dyDescent="0.25">
      <c r="A93">
        <v>75</v>
      </c>
      <c r="B93">
        <f t="shared" si="6"/>
        <v>0</v>
      </c>
      <c r="C93">
        <f t="shared" si="7"/>
        <v>0</v>
      </c>
      <c r="D93">
        <f t="shared" si="8"/>
        <v>0</v>
      </c>
      <c r="G93">
        <v>75</v>
      </c>
      <c r="H93">
        <f t="shared" si="9"/>
        <v>0</v>
      </c>
      <c r="I93">
        <f t="shared" si="10"/>
        <v>0</v>
      </c>
      <c r="J93">
        <f t="shared" si="11"/>
        <v>0</v>
      </c>
    </row>
    <row r="94" spans="1:10" x14ac:dyDescent="0.25">
      <c r="A94">
        <v>76</v>
      </c>
      <c r="B94">
        <f t="shared" si="6"/>
        <v>0</v>
      </c>
      <c r="C94">
        <f t="shared" si="7"/>
        <v>0</v>
      </c>
      <c r="D94">
        <f t="shared" si="8"/>
        <v>0</v>
      </c>
      <c r="G94">
        <v>76</v>
      </c>
      <c r="H94">
        <f t="shared" si="9"/>
        <v>0</v>
      </c>
      <c r="I94">
        <f t="shared" si="10"/>
        <v>0</v>
      </c>
      <c r="J94">
        <f t="shared" si="11"/>
        <v>0</v>
      </c>
    </row>
    <row r="95" spans="1:10" x14ac:dyDescent="0.25">
      <c r="A95">
        <v>77</v>
      </c>
      <c r="B95">
        <f t="shared" si="6"/>
        <v>0</v>
      </c>
      <c r="C95">
        <f t="shared" si="7"/>
        <v>0</v>
      </c>
      <c r="D95">
        <f t="shared" si="8"/>
        <v>0</v>
      </c>
      <c r="G95">
        <v>77</v>
      </c>
      <c r="H95">
        <f t="shared" si="9"/>
        <v>0</v>
      </c>
      <c r="I95">
        <f t="shared" si="10"/>
        <v>0</v>
      </c>
      <c r="J95">
        <f t="shared" si="11"/>
        <v>0</v>
      </c>
    </row>
    <row r="96" spans="1:10" x14ac:dyDescent="0.25">
      <c r="A96">
        <v>78</v>
      </c>
      <c r="B96">
        <f t="shared" si="6"/>
        <v>0</v>
      </c>
      <c r="C96">
        <f t="shared" si="7"/>
        <v>0</v>
      </c>
      <c r="D96">
        <f t="shared" si="8"/>
        <v>0</v>
      </c>
      <c r="G96">
        <v>78</v>
      </c>
      <c r="H96">
        <f t="shared" si="9"/>
        <v>0</v>
      </c>
      <c r="I96">
        <f t="shared" si="10"/>
        <v>0</v>
      </c>
      <c r="J96">
        <f t="shared" si="11"/>
        <v>0</v>
      </c>
    </row>
    <row r="97" spans="1:10" x14ac:dyDescent="0.25">
      <c r="A97">
        <v>79</v>
      </c>
      <c r="B97">
        <f t="shared" si="6"/>
        <v>0</v>
      </c>
      <c r="C97">
        <f t="shared" si="7"/>
        <v>0</v>
      </c>
      <c r="D97">
        <f t="shared" si="8"/>
        <v>0</v>
      </c>
      <c r="G97">
        <v>79</v>
      </c>
      <c r="H97">
        <f t="shared" si="9"/>
        <v>0</v>
      </c>
      <c r="I97">
        <f t="shared" si="10"/>
        <v>0</v>
      </c>
      <c r="J97">
        <f t="shared" si="11"/>
        <v>0</v>
      </c>
    </row>
    <row r="98" spans="1:10" x14ac:dyDescent="0.25">
      <c r="A98">
        <v>80</v>
      </c>
      <c r="B98">
        <f t="shared" si="6"/>
        <v>0</v>
      </c>
      <c r="C98">
        <f t="shared" si="7"/>
        <v>0</v>
      </c>
      <c r="D98">
        <f t="shared" si="8"/>
        <v>0</v>
      </c>
      <c r="G98">
        <v>80</v>
      </c>
      <c r="H98">
        <f t="shared" si="9"/>
        <v>0</v>
      </c>
      <c r="I98">
        <f t="shared" si="10"/>
        <v>0</v>
      </c>
      <c r="J98">
        <f t="shared" si="11"/>
        <v>0</v>
      </c>
    </row>
    <row r="99" spans="1:10" x14ac:dyDescent="0.25">
      <c r="A99">
        <v>81</v>
      </c>
      <c r="B99">
        <f t="shared" si="6"/>
        <v>0</v>
      </c>
      <c r="C99">
        <f t="shared" si="7"/>
        <v>0</v>
      </c>
      <c r="D99">
        <f t="shared" si="8"/>
        <v>0</v>
      </c>
      <c r="G99">
        <v>81</v>
      </c>
      <c r="H99">
        <f t="shared" si="9"/>
        <v>0</v>
      </c>
      <c r="I99">
        <f t="shared" si="10"/>
        <v>0</v>
      </c>
      <c r="J99">
        <f t="shared" si="11"/>
        <v>0</v>
      </c>
    </row>
    <row r="100" spans="1:10" x14ac:dyDescent="0.25">
      <c r="A100">
        <v>82</v>
      </c>
      <c r="B100">
        <f t="shared" si="6"/>
        <v>0</v>
      </c>
      <c r="C100">
        <f t="shared" si="7"/>
        <v>0</v>
      </c>
      <c r="D100">
        <f t="shared" si="8"/>
        <v>0</v>
      </c>
      <c r="G100">
        <v>82</v>
      </c>
      <c r="H100">
        <f t="shared" si="9"/>
        <v>0</v>
      </c>
      <c r="I100">
        <f t="shared" si="10"/>
        <v>0</v>
      </c>
      <c r="J100">
        <f t="shared" si="11"/>
        <v>0</v>
      </c>
    </row>
    <row r="101" spans="1:10" x14ac:dyDescent="0.25">
      <c r="A101">
        <v>83</v>
      </c>
      <c r="B101">
        <f t="shared" si="6"/>
        <v>0</v>
      </c>
      <c r="C101">
        <f t="shared" si="7"/>
        <v>0</v>
      </c>
      <c r="D101">
        <f t="shared" si="8"/>
        <v>0</v>
      </c>
      <c r="G101">
        <v>83</v>
      </c>
      <c r="H101">
        <f t="shared" si="9"/>
        <v>0</v>
      </c>
      <c r="I101">
        <f t="shared" si="10"/>
        <v>0</v>
      </c>
      <c r="J101">
        <f t="shared" si="11"/>
        <v>0</v>
      </c>
    </row>
    <row r="102" spans="1:10" x14ac:dyDescent="0.25">
      <c r="A102">
        <v>84</v>
      </c>
      <c r="B102">
        <f t="shared" si="6"/>
        <v>0</v>
      </c>
      <c r="C102">
        <f t="shared" si="7"/>
        <v>0</v>
      </c>
      <c r="D102">
        <f t="shared" si="8"/>
        <v>0</v>
      </c>
      <c r="G102">
        <v>84</v>
      </c>
      <c r="H102">
        <f t="shared" si="9"/>
        <v>0</v>
      </c>
      <c r="I102">
        <f t="shared" si="10"/>
        <v>0</v>
      </c>
      <c r="J102">
        <f t="shared" si="11"/>
        <v>0</v>
      </c>
    </row>
    <row r="103" spans="1:10" x14ac:dyDescent="0.25">
      <c r="A103">
        <v>85</v>
      </c>
      <c r="B103">
        <f t="shared" si="6"/>
        <v>0</v>
      </c>
      <c r="C103">
        <f t="shared" si="7"/>
        <v>0</v>
      </c>
      <c r="D103">
        <f t="shared" si="8"/>
        <v>0</v>
      </c>
      <c r="G103">
        <v>85</v>
      </c>
      <c r="H103">
        <f t="shared" si="9"/>
        <v>0</v>
      </c>
      <c r="I103">
        <f t="shared" si="10"/>
        <v>0</v>
      </c>
      <c r="J103">
        <f t="shared" si="11"/>
        <v>0</v>
      </c>
    </row>
    <row r="104" spans="1:10" x14ac:dyDescent="0.25">
      <c r="A104">
        <v>86</v>
      </c>
      <c r="B104">
        <f t="shared" si="6"/>
        <v>0</v>
      </c>
      <c r="C104">
        <f t="shared" si="7"/>
        <v>0</v>
      </c>
      <c r="D104">
        <f t="shared" si="8"/>
        <v>0</v>
      </c>
      <c r="G104">
        <v>86</v>
      </c>
      <c r="H104">
        <f t="shared" si="9"/>
        <v>0</v>
      </c>
      <c r="I104">
        <f t="shared" si="10"/>
        <v>0</v>
      </c>
      <c r="J104">
        <f t="shared" si="11"/>
        <v>0</v>
      </c>
    </row>
    <row r="105" spans="1:10" x14ac:dyDescent="0.25">
      <c r="A105">
        <v>87</v>
      </c>
      <c r="B105">
        <f t="shared" si="6"/>
        <v>0</v>
      </c>
      <c r="C105">
        <f t="shared" si="7"/>
        <v>0</v>
      </c>
      <c r="D105">
        <f t="shared" si="8"/>
        <v>0</v>
      </c>
      <c r="G105">
        <v>87</v>
      </c>
      <c r="H105">
        <f t="shared" si="9"/>
        <v>0</v>
      </c>
      <c r="I105">
        <f t="shared" si="10"/>
        <v>0</v>
      </c>
      <c r="J105">
        <f t="shared" si="11"/>
        <v>0</v>
      </c>
    </row>
    <row r="106" spans="1:10" x14ac:dyDescent="0.25">
      <c r="A106">
        <v>88</v>
      </c>
      <c r="B106">
        <f t="shared" si="6"/>
        <v>0</v>
      </c>
      <c r="C106">
        <f t="shared" si="7"/>
        <v>0</v>
      </c>
      <c r="D106">
        <f t="shared" si="8"/>
        <v>0</v>
      </c>
      <c r="G106">
        <v>88</v>
      </c>
      <c r="H106">
        <f t="shared" si="9"/>
        <v>0</v>
      </c>
      <c r="I106">
        <f t="shared" si="10"/>
        <v>0</v>
      </c>
      <c r="J106">
        <f t="shared" si="11"/>
        <v>0</v>
      </c>
    </row>
    <row r="107" spans="1:10" x14ac:dyDescent="0.25">
      <c r="A107">
        <v>89</v>
      </c>
      <c r="B107">
        <f t="shared" si="6"/>
        <v>0</v>
      </c>
      <c r="C107">
        <f t="shared" si="7"/>
        <v>0</v>
      </c>
      <c r="D107">
        <f t="shared" si="8"/>
        <v>0</v>
      </c>
      <c r="G107">
        <v>89</v>
      </c>
      <c r="H107">
        <f t="shared" si="9"/>
        <v>0</v>
      </c>
      <c r="I107">
        <f t="shared" si="10"/>
        <v>0</v>
      </c>
      <c r="J107">
        <f t="shared" si="11"/>
        <v>0</v>
      </c>
    </row>
    <row r="108" spans="1:10" x14ac:dyDescent="0.25">
      <c r="A108">
        <v>90</v>
      </c>
      <c r="B108">
        <f t="shared" si="6"/>
        <v>0</v>
      </c>
      <c r="C108">
        <f t="shared" si="7"/>
        <v>0</v>
      </c>
      <c r="D108">
        <f t="shared" si="8"/>
        <v>0</v>
      </c>
      <c r="G108">
        <v>90</v>
      </c>
      <c r="H108">
        <f t="shared" si="9"/>
        <v>0</v>
      </c>
      <c r="I108">
        <f t="shared" si="10"/>
        <v>0</v>
      </c>
      <c r="J108">
        <f t="shared" si="11"/>
        <v>0</v>
      </c>
    </row>
    <row r="109" spans="1:10" x14ac:dyDescent="0.25">
      <c r="A109">
        <v>91</v>
      </c>
      <c r="B109">
        <f t="shared" si="6"/>
        <v>0</v>
      </c>
      <c r="C109">
        <f t="shared" si="7"/>
        <v>0</v>
      </c>
      <c r="D109">
        <f t="shared" si="8"/>
        <v>0</v>
      </c>
      <c r="G109">
        <v>91</v>
      </c>
      <c r="H109">
        <f t="shared" si="9"/>
        <v>0</v>
      </c>
      <c r="I109">
        <f t="shared" si="10"/>
        <v>0</v>
      </c>
      <c r="J109">
        <f t="shared" si="11"/>
        <v>0</v>
      </c>
    </row>
    <row r="110" spans="1:10" x14ac:dyDescent="0.25">
      <c r="A110">
        <v>92</v>
      </c>
      <c r="B110">
        <f t="shared" si="6"/>
        <v>0</v>
      </c>
      <c r="C110">
        <f t="shared" si="7"/>
        <v>0</v>
      </c>
      <c r="D110">
        <f t="shared" si="8"/>
        <v>0</v>
      </c>
      <c r="G110">
        <v>92</v>
      </c>
      <c r="H110">
        <f t="shared" si="9"/>
        <v>0</v>
      </c>
      <c r="I110">
        <f t="shared" si="10"/>
        <v>0</v>
      </c>
      <c r="J110">
        <f t="shared" si="11"/>
        <v>0</v>
      </c>
    </row>
    <row r="111" spans="1:10" x14ac:dyDescent="0.25">
      <c r="A111">
        <v>93</v>
      </c>
      <c r="B111">
        <f t="shared" si="6"/>
        <v>0</v>
      </c>
      <c r="C111">
        <f t="shared" si="7"/>
        <v>0</v>
      </c>
      <c r="D111">
        <f t="shared" si="8"/>
        <v>0</v>
      </c>
      <c r="G111">
        <v>93</v>
      </c>
      <c r="H111">
        <f t="shared" si="9"/>
        <v>0</v>
      </c>
      <c r="I111">
        <f t="shared" si="10"/>
        <v>0</v>
      </c>
      <c r="J111">
        <f t="shared" si="11"/>
        <v>0</v>
      </c>
    </row>
    <row r="112" spans="1:10" x14ac:dyDescent="0.25">
      <c r="A112">
        <v>94</v>
      </c>
      <c r="B112">
        <f t="shared" si="6"/>
        <v>0</v>
      </c>
      <c r="C112">
        <f t="shared" si="7"/>
        <v>0</v>
      </c>
      <c r="D112">
        <f t="shared" si="8"/>
        <v>0</v>
      </c>
      <c r="G112">
        <v>94</v>
      </c>
      <c r="H112">
        <f t="shared" si="9"/>
        <v>0</v>
      </c>
      <c r="I112">
        <f t="shared" si="10"/>
        <v>0</v>
      </c>
      <c r="J112">
        <f t="shared" si="11"/>
        <v>0</v>
      </c>
    </row>
    <row r="113" spans="1:10" x14ac:dyDescent="0.25">
      <c r="A113">
        <v>95</v>
      </c>
      <c r="B113">
        <f t="shared" si="6"/>
        <v>0</v>
      </c>
      <c r="C113">
        <f t="shared" si="7"/>
        <v>0</v>
      </c>
      <c r="D113">
        <f t="shared" si="8"/>
        <v>0</v>
      </c>
      <c r="G113">
        <v>95</v>
      </c>
      <c r="H113">
        <f t="shared" si="9"/>
        <v>0</v>
      </c>
      <c r="I113">
        <f t="shared" si="10"/>
        <v>0</v>
      </c>
      <c r="J113">
        <f t="shared" si="11"/>
        <v>0</v>
      </c>
    </row>
    <row r="114" spans="1:10" x14ac:dyDescent="0.25">
      <c r="A114">
        <v>96</v>
      </c>
      <c r="B114">
        <f t="shared" si="6"/>
        <v>0</v>
      </c>
      <c r="C114">
        <f t="shared" si="7"/>
        <v>0</v>
      </c>
      <c r="D114">
        <f t="shared" si="8"/>
        <v>0</v>
      </c>
      <c r="G114">
        <v>96</v>
      </c>
      <c r="H114">
        <f t="shared" si="9"/>
        <v>0</v>
      </c>
      <c r="I114">
        <f t="shared" si="10"/>
        <v>0</v>
      </c>
      <c r="J114">
        <f t="shared" si="11"/>
        <v>0</v>
      </c>
    </row>
    <row r="115" spans="1:10" x14ac:dyDescent="0.25">
      <c r="A115">
        <v>97</v>
      </c>
      <c r="B115">
        <f t="shared" si="6"/>
        <v>0</v>
      </c>
      <c r="C115">
        <f t="shared" si="7"/>
        <v>0</v>
      </c>
      <c r="D115">
        <f t="shared" si="8"/>
        <v>0</v>
      </c>
      <c r="G115">
        <v>97</v>
      </c>
      <c r="H115">
        <f t="shared" si="9"/>
        <v>0</v>
      </c>
      <c r="I115">
        <f t="shared" si="10"/>
        <v>0</v>
      </c>
      <c r="J115">
        <f t="shared" si="11"/>
        <v>0</v>
      </c>
    </row>
    <row r="116" spans="1:10" x14ac:dyDescent="0.25">
      <c r="A116">
        <v>98</v>
      </c>
      <c r="B116">
        <f t="shared" si="6"/>
        <v>0</v>
      </c>
      <c r="C116">
        <f t="shared" si="7"/>
        <v>0</v>
      </c>
      <c r="D116">
        <f t="shared" si="8"/>
        <v>0</v>
      </c>
      <c r="G116">
        <v>98</v>
      </c>
      <c r="H116">
        <f t="shared" si="9"/>
        <v>0</v>
      </c>
      <c r="I116">
        <f t="shared" si="10"/>
        <v>0</v>
      </c>
      <c r="J116">
        <f t="shared" si="11"/>
        <v>0</v>
      </c>
    </row>
    <row r="117" spans="1:10" x14ac:dyDescent="0.25">
      <c r="A117">
        <v>99</v>
      </c>
      <c r="B117">
        <f t="shared" si="6"/>
        <v>0</v>
      </c>
      <c r="C117">
        <f t="shared" si="7"/>
        <v>0</v>
      </c>
      <c r="D117">
        <f t="shared" si="8"/>
        <v>0</v>
      </c>
      <c r="G117">
        <v>99</v>
      </c>
      <c r="H117">
        <f t="shared" si="9"/>
        <v>0</v>
      </c>
      <c r="I117">
        <f t="shared" si="10"/>
        <v>0</v>
      </c>
      <c r="J117">
        <f t="shared" si="11"/>
        <v>0</v>
      </c>
    </row>
    <row r="118" spans="1:10" x14ac:dyDescent="0.25">
      <c r="A118">
        <v>100</v>
      </c>
      <c r="B118">
        <f t="shared" si="6"/>
        <v>0</v>
      </c>
      <c r="C118">
        <f t="shared" si="7"/>
        <v>0</v>
      </c>
      <c r="D118">
        <f t="shared" si="8"/>
        <v>0</v>
      </c>
      <c r="G118">
        <v>100</v>
      </c>
      <c r="H118">
        <f t="shared" si="9"/>
        <v>0</v>
      </c>
      <c r="I118">
        <f t="shared" si="10"/>
        <v>0</v>
      </c>
      <c r="J118">
        <f t="shared" si="11"/>
        <v>0</v>
      </c>
    </row>
    <row r="119" spans="1:10" x14ac:dyDescent="0.25">
      <c r="A119">
        <v>101</v>
      </c>
      <c r="B119">
        <f t="shared" ref="B119:B182" si="12">IF(A119&lt;=$C$5,_xlfn.BINOM.DIST(A119,$C$4,$C$3,FALSE),0)</f>
        <v>0</v>
      </c>
      <c r="C119">
        <f t="shared" ref="C119:C182" si="13">IF($C$6&gt;($C$5+A119),_xlfn.BINOM.DIST($C$6-A119,$C$4,$C$3,TRUE)-_xlfn.BINOM.DIST($C$5,$C$4,$C$3,TRUE),0)</f>
        <v>0</v>
      </c>
      <c r="D119">
        <f t="shared" ref="D119:D182" si="14">B119*C119</f>
        <v>0</v>
      </c>
      <c r="G119">
        <v>101</v>
      </c>
      <c r="H119">
        <f t="shared" ref="H119:H182" si="15">IF(G119&lt;=$C$5,_xlfn.BINOM.DIST(G119,$C$4,$Q$1*$C$3,FALSE),0)</f>
        <v>0</v>
      </c>
      <c r="I119">
        <f t="shared" ref="I119:I182" si="16">IF($C$6&gt;($C$5+G119),_xlfn.BINOM.DIST($C$6-G119,$C$4,$Q$1*$C$3,TRUE)-_xlfn.BINOM.DIST($C$5,$C$4,$Q$1*$C$3,TRUE),0)</f>
        <v>0</v>
      </c>
      <c r="J119">
        <f t="shared" ref="J119:J182" si="17">H119*I119</f>
        <v>0</v>
      </c>
    </row>
    <row r="120" spans="1:10" x14ac:dyDescent="0.25">
      <c r="A120">
        <v>102</v>
      </c>
      <c r="B120">
        <f t="shared" si="12"/>
        <v>0</v>
      </c>
      <c r="C120">
        <f t="shared" si="13"/>
        <v>0</v>
      </c>
      <c r="D120">
        <f t="shared" si="14"/>
        <v>0</v>
      </c>
      <c r="G120">
        <v>102</v>
      </c>
      <c r="H120">
        <f t="shared" si="15"/>
        <v>0</v>
      </c>
      <c r="I120">
        <f t="shared" si="16"/>
        <v>0</v>
      </c>
      <c r="J120">
        <f t="shared" si="17"/>
        <v>0</v>
      </c>
    </row>
    <row r="121" spans="1:10" x14ac:dyDescent="0.25">
      <c r="A121">
        <v>103</v>
      </c>
      <c r="B121">
        <f t="shared" si="12"/>
        <v>0</v>
      </c>
      <c r="C121">
        <f t="shared" si="13"/>
        <v>0</v>
      </c>
      <c r="D121">
        <f t="shared" si="14"/>
        <v>0</v>
      </c>
      <c r="G121">
        <v>103</v>
      </c>
      <c r="H121">
        <f t="shared" si="15"/>
        <v>0</v>
      </c>
      <c r="I121">
        <f t="shared" si="16"/>
        <v>0</v>
      </c>
      <c r="J121">
        <f t="shared" si="17"/>
        <v>0</v>
      </c>
    </row>
    <row r="122" spans="1:10" x14ac:dyDescent="0.25">
      <c r="A122">
        <v>104</v>
      </c>
      <c r="B122">
        <f t="shared" si="12"/>
        <v>0</v>
      </c>
      <c r="C122">
        <f t="shared" si="13"/>
        <v>0</v>
      </c>
      <c r="D122">
        <f t="shared" si="14"/>
        <v>0</v>
      </c>
      <c r="G122">
        <v>104</v>
      </c>
      <c r="H122">
        <f t="shared" si="15"/>
        <v>0</v>
      </c>
      <c r="I122">
        <f t="shared" si="16"/>
        <v>0</v>
      </c>
      <c r="J122">
        <f t="shared" si="17"/>
        <v>0</v>
      </c>
    </row>
    <row r="123" spans="1:10" x14ac:dyDescent="0.25">
      <c r="A123">
        <v>105</v>
      </c>
      <c r="B123">
        <f t="shared" si="12"/>
        <v>0</v>
      </c>
      <c r="C123">
        <f t="shared" si="13"/>
        <v>0</v>
      </c>
      <c r="D123">
        <f t="shared" si="14"/>
        <v>0</v>
      </c>
      <c r="G123">
        <v>105</v>
      </c>
      <c r="H123">
        <f t="shared" si="15"/>
        <v>0</v>
      </c>
      <c r="I123">
        <f t="shared" si="16"/>
        <v>0</v>
      </c>
      <c r="J123">
        <f t="shared" si="17"/>
        <v>0</v>
      </c>
    </row>
    <row r="124" spans="1:10" x14ac:dyDescent="0.25">
      <c r="A124">
        <v>106</v>
      </c>
      <c r="B124">
        <f t="shared" si="12"/>
        <v>0</v>
      </c>
      <c r="C124">
        <f t="shared" si="13"/>
        <v>0</v>
      </c>
      <c r="D124">
        <f t="shared" si="14"/>
        <v>0</v>
      </c>
      <c r="G124">
        <v>106</v>
      </c>
      <c r="H124">
        <f t="shared" si="15"/>
        <v>0</v>
      </c>
      <c r="I124">
        <f t="shared" si="16"/>
        <v>0</v>
      </c>
      <c r="J124">
        <f t="shared" si="17"/>
        <v>0</v>
      </c>
    </row>
    <row r="125" spans="1:10" x14ac:dyDescent="0.25">
      <c r="A125">
        <v>107</v>
      </c>
      <c r="B125">
        <f t="shared" si="12"/>
        <v>0</v>
      </c>
      <c r="C125">
        <f t="shared" si="13"/>
        <v>0</v>
      </c>
      <c r="D125">
        <f t="shared" si="14"/>
        <v>0</v>
      </c>
      <c r="G125">
        <v>107</v>
      </c>
      <c r="H125">
        <f t="shared" si="15"/>
        <v>0</v>
      </c>
      <c r="I125">
        <f t="shared" si="16"/>
        <v>0</v>
      </c>
      <c r="J125">
        <f t="shared" si="17"/>
        <v>0</v>
      </c>
    </row>
    <row r="126" spans="1:10" x14ac:dyDescent="0.25">
      <c r="A126">
        <v>108</v>
      </c>
      <c r="B126">
        <f t="shared" si="12"/>
        <v>0</v>
      </c>
      <c r="C126">
        <f t="shared" si="13"/>
        <v>0</v>
      </c>
      <c r="D126">
        <f t="shared" si="14"/>
        <v>0</v>
      </c>
      <c r="G126">
        <v>108</v>
      </c>
      <c r="H126">
        <f t="shared" si="15"/>
        <v>0</v>
      </c>
      <c r="I126">
        <f t="shared" si="16"/>
        <v>0</v>
      </c>
      <c r="J126">
        <f t="shared" si="17"/>
        <v>0</v>
      </c>
    </row>
    <row r="127" spans="1:10" x14ac:dyDescent="0.25">
      <c r="A127">
        <v>109</v>
      </c>
      <c r="B127">
        <f t="shared" si="12"/>
        <v>0</v>
      </c>
      <c r="C127">
        <f t="shared" si="13"/>
        <v>0</v>
      </c>
      <c r="D127">
        <f t="shared" si="14"/>
        <v>0</v>
      </c>
      <c r="G127">
        <v>109</v>
      </c>
      <c r="H127">
        <f t="shared" si="15"/>
        <v>0</v>
      </c>
      <c r="I127">
        <f t="shared" si="16"/>
        <v>0</v>
      </c>
      <c r="J127">
        <f t="shared" si="17"/>
        <v>0</v>
      </c>
    </row>
    <row r="128" spans="1:10" x14ac:dyDescent="0.25">
      <c r="A128">
        <v>110</v>
      </c>
      <c r="B128">
        <f t="shared" si="12"/>
        <v>0</v>
      </c>
      <c r="C128">
        <f t="shared" si="13"/>
        <v>0</v>
      </c>
      <c r="D128">
        <f t="shared" si="14"/>
        <v>0</v>
      </c>
      <c r="G128">
        <v>110</v>
      </c>
      <c r="H128">
        <f t="shared" si="15"/>
        <v>0</v>
      </c>
      <c r="I128">
        <f t="shared" si="16"/>
        <v>0</v>
      </c>
      <c r="J128">
        <f t="shared" si="17"/>
        <v>0</v>
      </c>
    </row>
    <row r="129" spans="1:10" x14ac:dyDescent="0.25">
      <c r="A129">
        <v>111</v>
      </c>
      <c r="B129">
        <f t="shared" si="12"/>
        <v>0</v>
      </c>
      <c r="C129">
        <f t="shared" si="13"/>
        <v>0</v>
      </c>
      <c r="D129">
        <f t="shared" si="14"/>
        <v>0</v>
      </c>
      <c r="G129">
        <v>111</v>
      </c>
      <c r="H129">
        <f t="shared" si="15"/>
        <v>0</v>
      </c>
      <c r="I129">
        <f t="shared" si="16"/>
        <v>0</v>
      </c>
      <c r="J129">
        <f t="shared" si="17"/>
        <v>0</v>
      </c>
    </row>
    <row r="130" spans="1:10" x14ac:dyDescent="0.25">
      <c r="A130">
        <v>112</v>
      </c>
      <c r="B130">
        <f t="shared" si="12"/>
        <v>0</v>
      </c>
      <c r="C130">
        <f t="shared" si="13"/>
        <v>0</v>
      </c>
      <c r="D130">
        <f t="shared" si="14"/>
        <v>0</v>
      </c>
      <c r="G130">
        <v>112</v>
      </c>
      <c r="H130">
        <f t="shared" si="15"/>
        <v>0</v>
      </c>
      <c r="I130">
        <f t="shared" si="16"/>
        <v>0</v>
      </c>
      <c r="J130">
        <f t="shared" si="17"/>
        <v>0</v>
      </c>
    </row>
    <row r="131" spans="1:10" x14ac:dyDescent="0.25">
      <c r="A131">
        <v>113</v>
      </c>
      <c r="B131">
        <f t="shared" si="12"/>
        <v>0</v>
      </c>
      <c r="C131">
        <f t="shared" si="13"/>
        <v>0</v>
      </c>
      <c r="D131">
        <f t="shared" si="14"/>
        <v>0</v>
      </c>
      <c r="G131">
        <v>113</v>
      </c>
      <c r="H131">
        <f t="shared" si="15"/>
        <v>0</v>
      </c>
      <c r="I131">
        <f t="shared" si="16"/>
        <v>0</v>
      </c>
      <c r="J131">
        <f t="shared" si="17"/>
        <v>0</v>
      </c>
    </row>
    <row r="132" spans="1:10" x14ac:dyDescent="0.25">
      <c r="A132">
        <v>114</v>
      </c>
      <c r="B132">
        <f t="shared" si="12"/>
        <v>0</v>
      </c>
      <c r="C132">
        <f t="shared" si="13"/>
        <v>0</v>
      </c>
      <c r="D132">
        <f t="shared" si="14"/>
        <v>0</v>
      </c>
      <c r="G132">
        <v>114</v>
      </c>
      <c r="H132">
        <f t="shared" si="15"/>
        <v>0</v>
      </c>
      <c r="I132">
        <f t="shared" si="16"/>
        <v>0</v>
      </c>
      <c r="J132">
        <f t="shared" si="17"/>
        <v>0</v>
      </c>
    </row>
    <row r="133" spans="1:10" x14ac:dyDescent="0.25">
      <c r="A133">
        <v>115</v>
      </c>
      <c r="B133">
        <f t="shared" si="12"/>
        <v>0</v>
      </c>
      <c r="C133">
        <f t="shared" si="13"/>
        <v>0</v>
      </c>
      <c r="D133">
        <f t="shared" si="14"/>
        <v>0</v>
      </c>
      <c r="G133">
        <v>115</v>
      </c>
      <c r="H133">
        <f t="shared" si="15"/>
        <v>0</v>
      </c>
      <c r="I133">
        <f t="shared" si="16"/>
        <v>0</v>
      </c>
      <c r="J133">
        <f t="shared" si="17"/>
        <v>0</v>
      </c>
    </row>
    <row r="134" spans="1:10" x14ac:dyDescent="0.25">
      <c r="A134">
        <v>116</v>
      </c>
      <c r="B134">
        <f t="shared" si="12"/>
        <v>0</v>
      </c>
      <c r="C134">
        <f t="shared" si="13"/>
        <v>0</v>
      </c>
      <c r="D134">
        <f t="shared" si="14"/>
        <v>0</v>
      </c>
      <c r="G134">
        <v>116</v>
      </c>
      <c r="H134">
        <f t="shared" si="15"/>
        <v>0</v>
      </c>
      <c r="I134">
        <f t="shared" si="16"/>
        <v>0</v>
      </c>
      <c r="J134">
        <f t="shared" si="17"/>
        <v>0</v>
      </c>
    </row>
    <row r="135" spans="1:10" x14ac:dyDescent="0.25">
      <c r="A135">
        <v>117</v>
      </c>
      <c r="B135">
        <f t="shared" si="12"/>
        <v>0</v>
      </c>
      <c r="C135">
        <f t="shared" si="13"/>
        <v>0</v>
      </c>
      <c r="D135">
        <f t="shared" si="14"/>
        <v>0</v>
      </c>
      <c r="G135">
        <v>117</v>
      </c>
      <c r="H135">
        <f t="shared" si="15"/>
        <v>0</v>
      </c>
      <c r="I135">
        <f t="shared" si="16"/>
        <v>0</v>
      </c>
      <c r="J135">
        <f t="shared" si="17"/>
        <v>0</v>
      </c>
    </row>
    <row r="136" spans="1:10" x14ac:dyDescent="0.25">
      <c r="A136">
        <v>118</v>
      </c>
      <c r="B136">
        <f t="shared" si="12"/>
        <v>0</v>
      </c>
      <c r="C136">
        <f t="shared" si="13"/>
        <v>0</v>
      </c>
      <c r="D136">
        <f t="shared" si="14"/>
        <v>0</v>
      </c>
      <c r="G136">
        <v>118</v>
      </c>
      <c r="H136">
        <f t="shared" si="15"/>
        <v>0</v>
      </c>
      <c r="I136">
        <f t="shared" si="16"/>
        <v>0</v>
      </c>
      <c r="J136">
        <f t="shared" si="17"/>
        <v>0</v>
      </c>
    </row>
    <row r="137" spans="1:10" x14ac:dyDescent="0.25">
      <c r="A137">
        <v>119</v>
      </c>
      <c r="B137">
        <f t="shared" si="12"/>
        <v>0</v>
      </c>
      <c r="C137">
        <f t="shared" si="13"/>
        <v>0</v>
      </c>
      <c r="D137">
        <f t="shared" si="14"/>
        <v>0</v>
      </c>
      <c r="G137">
        <v>119</v>
      </c>
      <c r="H137">
        <f t="shared" si="15"/>
        <v>0</v>
      </c>
      <c r="I137">
        <f t="shared" si="16"/>
        <v>0</v>
      </c>
      <c r="J137">
        <f t="shared" si="17"/>
        <v>0</v>
      </c>
    </row>
    <row r="138" spans="1:10" x14ac:dyDescent="0.25">
      <c r="A138">
        <v>120</v>
      </c>
      <c r="B138">
        <f t="shared" si="12"/>
        <v>0</v>
      </c>
      <c r="C138">
        <f t="shared" si="13"/>
        <v>0</v>
      </c>
      <c r="D138">
        <f t="shared" si="14"/>
        <v>0</v>
      </c>
      <c r="G138">
        <v>120</v>
      </c>
      <c r="H138">
        <f t="shared" si="15"/>
        <v>0</v>
      </c>
      <c r="I138">
        <f t="shared" si="16"/>
        <v>0</v>
      </c>
      <c r="J138">
        <f t="shared" si="17"/>
        <v>0</v>
      </c>
    </row>
    <row r="139" spans="1:10" x14ac:dyDescent="0.25">
      <c r="A139">
        <v>121</v>
      </c>
      <c r="B139">
        <f t="shared" si="12"/>
        <v>0</v>
      </c>
      <c r="C139">
        <f t="shared" si="13"/>
        <v>0</v>
      </c>
      <c r="D139">
        <f t="shared" si="14"/>
        <v>0</v>
      </c>
      <c r="G139">
        <v>121</v>
      </c>
      <c r="H139">
        <f t="shared" si="15"/>
        <v>0</v>
      </c>
      <c r="I139">
        <f t="shared" si="16"/>
        <v>0</v>
      </c>
      <c r="J139">
        <f t="shared" si="17"/>
        <v>0</v>
      </c>
    </row>
    <row r="140" spans="1:10" x14ac:dyDescent="0.25">
      <c r="A140">
        <v>122</v>
      </c>
      <c r="B140">
        <f t="shared" si="12"/>
        <v>0</v>
      </c>
      <c r="C140">
        <f t="shared" si="13"/>
        <v>0</v>
      </c>
      <c r="D140">
        <f t="shared" si="14"/>
        <v>0</v>
      </c>
      <c r="G140">
        <v>122</v>
      </c>
      <c r="H140">
        <f t="shared" si="15"/>
        <v>0</v>
      </c>
      <c r="I140">
        <f t="shared" si="16"/>
        <v>0</v>
      </c>
      <c r="J140">
        <f t="shared" si="17"/>
        <v>0</v>
      </c>
    </row>
    <row r="141" spans="1:10" x14ac:dyDescent="0.25">
      <c r="A141">
        <v>123</v>
      </c>
      <c r="B141">
        <f t="shared" si="12"/>
        <v>0</v>
      </c>
      <c r="C141">
        <f t="shared" si="13"/>
        <v>0</v>
      </c>
      <c r="D141">
        <f t="shared" si="14"/>
        <v>0</v>
      </c>
      <c r="G141">
        <v>123</v>
      </c>
      <c r="H141">
        <f t="shared" si="15"/>
        <v>0</v>
      </c>
      <c r="I141">
        <f t="shared" si="16"/>
        <v>0</v>
      </c>
      <c r="J141">
        <f t="shared" si="17"/>
        <v>0</v>
      </c>
    </row>
    <row r="142" spans="1:10" x14ac:dyDescent="0.25">
      <c r="A142">
        <v>124</v>
      </c>
      <c r="B142">
        <f t="shared" si="12"/>
        <v>0</v>
      </c>
      <c r="C142">
        <f t="shared" si="13"/>
        <v>0</v>
      </c>
      <c r="D142">
        <f t="shared" si="14"/>
        <v>0</v>
      </c>
      <c r="G142">
        <v>124</v>
      </c>
      <c r="H142">
        <f t="shared" si="15"/>
        <v>0</v>
      </c>
      <c r="I142">
        <f t="shared" si="16"/>
        <v>0</v>
      </c>
      <c r="J142">
        <f t="shared" si="17"/>
        <v>0</v>
      </c>
    </row>
    <row r="143" spans="1:10" x14ac:dyDescent="0.25">
      <c r="A143">
        <v>125</v>
      </c>
      <c r="B143">
        <f t="shared" si="12"/>
        <v>0</v>
      </c>
      <c r="C143">
        <f t="shared" si="13"/>
        <v>0</v>
      </c>
      <c r="D143">
        <f t="shared" si="14"/>
        <v>0</v>
      </c>
      <c r="G143">
        <v>125</v>
      </c>
      <c r="H143">
        <f t="shared" si="15"/>
        <v>0</v>
      </c>
      <c r="I143">
        <f t="shared" si="16"/>
        <v>0</v>
      </c>
      <c r="J143">
        <f t="shared" si="17"/>
        <v>0</v>
      </c>
    </row>
    <row r="144" spans="1:10" x14ac:dyDescent="0.25">
      <c r="A144">
        <v>126</v>
      </c>
      <c r="B144">
        <f t="shared" si="12"/>
        <v>0</v>
      </c>
      <c r="C144">
        <f t="shared" si="13"/>
        <v>0</v>
      </c>
      <c r="D144">
        <f t="shared" si="14"/>
        <v>0</v>
      </c>
      <c r="G144">
        <v>126</v>
      </c>
      <c r="H144">
        <f t="shared" si="15"/>
        <v>0</v>
      </c>
      <c r="I144">
        <f t="shared" si="16"/>
        <v>0</v>
      </c>
      <c r="J144">
        <f t="shared" si="17"/>
        <v>0</v>
      </c>
    </row>
    <row r="145" spans="1:10" x14ac:dyDescent="0.25">
      <c r="A145">
        <v>127</v>
      </c>
      <c r="B145">
        <f t="shared" si="12"/>
        <v>0</v>
      </c>
      <c r="C145">
        <f t="shared" si="13"/>
        <v>0</v>
      </c>
      <c r="D145">
        <f t="shared" si="14"/>
        <v>0</v>
      </c>
      <c r="G145">
        <v>127</v>
      </c>
      <c r="H145">
        <f t="shared" si="15"/>
        <v>0</v>
      </c>
      <c r="I145">
        <f t="shared" si="16"/>
        <v>0</v>
      </c>
      <c r="J145">
        <f t="shared" si="17"/>
        <v>0</v>
      </c>
    </row>
    <row r="146" spans="1:10" x14ac:dyDescent="0.25">
      <c r="A146">
        <v>128</v>
      </c>
      <c r="B146">
        <f t="shared" si="12"/>
        <v>0</v>
      </c>
      <c r="C146">
        <f t="shared" si="13"/>
        <v>0</v>
      </c>
      <c r="D146">
        <f t="shared" si="14"/>
        <v>0</v>
      </c>
      <c r="G146">
        <v>128</v>
      </c>
      <c r="H146">
        <f t="shared" si="15"/>
        <v>0</v>
      </c>
      <c r="I146">
        <f t="shared" si="16"/>
        <v>0</v>
      </c>
      <c r="J146">
        <f t="shared" si="17"/>
        <v>0</v>
      </c>
    </row>
    <row r="147" spans="1:10" x14ac:dyDescent="0.25">
      <c r="A147">
        <v>129</v>
      </c>
      <c r="B147">
        <f t="shared" si="12"/>
        <v>0</v>
      </c>
      <c r="C147">
        <f t="shared" si="13"/>
        <v>0</v>
      </c>
      <c r="D147">
        <f t="shared" si="14"/>
        <v>0</v>
      </c>
      <c r="G147">
        <v>129</v>
      </c>
      <c r="H147">
        <f t="shared" si="15"/>
        <v>0</v>
      </c>
      <c r="I147">
        <f t="shared" si="16"/>
        <v>0</v>
      </c>
      <c r="J147">
        <f t="shared" si="17"/>
        <v>0</v>
      </c>
    </row>
    <row r="148" spans="1:10" x14ac:dyDescent="0.25">
      <c r="A148">
        <v>130</v>
      </c>
      <c r="B148">
        <f t="shared" si="12"/>
        <v>0</v>
      </c>
      <c r="C148">
        <f t="shared" si="13"/>
        <v>0</v>
      </c>
      <c r="D148">
        <f t="shared" si="14"/>
        <v>0</v>
      </c>
      <c r="G148">
        <v>130</v>
      </c>
      <c r="H148">
        <f t="shared" si="15"/>
        <v>0</v>
      </c>
      <c r="I148">
        <f t="shared" si="16"/>
        <v>0</v>
      </c>
      <c r="J148">
        <f t="shared" si="17"/>
        <v>0</v>
      </c>
    </row>
    <row r="149" spans="1:10" x14ac:dyDescent="0.25">
      <c r="A149">
        <v>131</v>
      </c>
      <c r="B149">
        <f t="shared" si="12"/>
        <v>0</v>
      </c>
      <c r="C149">
        <f t="shared" si="13"/>
        <v>0</v>
      </c>
      <c r="D149">
        <f t="shared" si="14"/>
        <v>0</v>
      </c>
      <c r="G149">
        <v>131</v>
      </c>
      <c r="H149">
        <f t="shared" si="15"/>
        <v>0</v>
      </c>
      <c r="I149">
        <f t="shared" si="16"/>
        <v>0</v>
      </c>
      <c r="J149">
        <f t="shared" si="17"/>
        <v>0</v>
      </c>
    </row>
    <row r="150" spans="1:10" x14ac:dyDescent="0.25">
      <c r="A150">
        <v>132</v>
      </c>
      <c r="B150">
        <f t="shared" si="12"/>
        <v>0</v>
      </c>
      <c r="C150">
        <f t="shared" si="13"/>
        <v>0</v>
      </c>
      <c r="D150">
        <f t="shared" si="14"/>
        <v>0</v>
      </c>
      <c r="G150">
        <v>132</v>
      </c>
      <c r="H150">
        <f t="shared" si="15"/>
        <v>0</v>
      </c>
      <c r="I150">
        <f t="shared" si="16"/>
        <v>0</v>
      </c>
      <c r="J150">
        <f t="shared" si="17"/>
        <v>0</v>
      </c>
    </row>
    <row r="151" spans="1:10" x14ac:dyDescent="0.25">
      <c r="A151">
        <v>133</v>
      </c>
      <c r="B151">
        <f t="shared" si="12"/>
        <v>0</v>
      </c>
      <c r="C151">
        <f t="shared" si="13"/>
        <v>0</v>
      </c>
      <c r="D151">
        <f t="shared" si="14"/>
        <v>0</v>
      </c>
      <c r="G151">
        <v>133</v>
      </c>
      <c r="H151">
        <f t="shared" si="15"/>
        <v>0</v>
      </c>
      <c r="I151">
        <f t="shared" si="16"/>
        <v>0</v>
      </c>
      <c r="J151">
        <f t="shared" si="17"/>
        <v>0</v>
      </c>
    </row>
    <row r="152" spans="1:10" x14ac:dyDescent="0.25">
      <c r="A152">
        <v>134</v>
      </c>
      <c r="B152">
        <f t="shared" si="12"/>
        <v>0</v>
      </c>
      <c r="C152">
        <f t="shared" si="13"/>
        <v>0</v>
      </c>
      <c r="D152">
        <f t="shared" si="14"/>
        <v>0</v>
      </c>
      <c r="G152">
        <v>134</v>
      </c>
      <c r="H152">
        <f t="shared" si="15"/>
        <v>0</v>
      </c>
      <c r="I152">
        <f t="shared" si="16"/>
        <v>0</v>
      </c>
      <c r="J152">
        <f t="shared" si="17"/>
        <v>0</v>
      </c>
    </row>
    <row r="153" spans="1:10" x14ac:dyDescent="0.25">
      <c r="A153">
        <v>135</v>
      </c>
      <c r="B153">
        <f t="shared" si="12"/>
        <v>0</v>
      </c>
      <c r="C153">
        <f t="shared" si="13"/>
        <v>0</v>
      </c>
      <c r="D153">
        <f t="shared" si="14"/>
        <v>0</v>
      </c>
      <c r="G153">
        <v>135</v>
      </c>
      <c r="H153">
        <f t="shared" si="15"/>
        <v>0</v>
      </c>
      <c r="I153">
        <f t="shared" si="16"/>
        <v>0</v>
      </c>
      <c r="J153">
        <f t="shared" si="17"/>
        <v>0</v>
      </c>
    </row>
    <row r="154" spans="1:10" x14ac:dyDescent="0.25">
      <c r="A154">
        <v>136</v>
      </c>
      <c r="B154">
        <f t="shared" si="12"/>
        <v>0</v>
      </c>
      <c r="C154">
        <f t="shared" si="13"/>
        <v>0</v>
      </c>
      <c r="D154">
        <f t="shared" si="14"/>
        <v>0</v>
      </c>
      <c r="G154">
        <v>136</v>
      </c>
      <c r="H154">
        <f t="shared" si="15"/>
        <v>0</v>
      </c>
      <c r="I154">
        <f t="shared" si="16"/>
        <v>0</v>
      </c>
      <c r="J154">
        <f t="shared" si="17"/>
        <v>0</v>
      </c>
    </row>
    <row r="155" spans="1:10" x14ac:dyDescent="0.25">
      <c r="A155">
        <v>137</v>
      </c>
      <c r="B155">
        <f t="shared" si="12"/>
        <v>0</v>
      </c>
      <c r="C155">
        <f t="shared" si="13"/>
        <v>0</v>
      </c>
      <c r="D155">
        <f t="shared" si="14"/>
        <v>0</v>
      </c>
      <c r="G155">
        <v>137</v>
      </c>
      <c r="H155">
        <f t="shared" si="15"/>
        <v>0</v>
      </c>
      <c r="I155">
        <f t="shared" si="16"/>
        <v>0</v>
      </c>
      <c r="J155">
        <f t="shared" si="17"/>
        <v>0</v>
      </c>
    </row>
    <row r="156" spans="1:10" x14ac:dyDescent="0.25">
      <c r="A156">
        <v>138</v>
      </c>
      <c r="B156">
        <f t="shared" si="12"/>
        <v>0</v>
      </c>
      <c r="C156">
        <f t="shared" si="13"/>
        <v>0</v>
      </c>
      <c r="D156">
        <f t="shared" si="14"/>
        <v>0</v>
      </c>
      <c r="G156">
        <v>138</v>
      </c>
      <c r="H156">
        <f t="shared" si="15"/>
        <v>0</v>
      </c>
      <c r="I156">
        <f t="shared" si="16"/>
        <v>0</v>
      </c>
      <c r="J156">
        <f t="shared" si="17"/>
        <v>0</v>
      </c>
    </row>
    <row r="157" spans="1:10" x14ac:dyDescent="0.25">
      <c r="A157">
        <v>139</v>
      </c>
      <c r="B157">
        <f t="shared" si="12"/>
        <v>0</v>
      </c>
      <c r="C157">
        <f t="shared" si="13"/>
        <v>0</v>
      </c>
      <c r="D157">
        <f t="shared" si="14"/>
        <v>0</v>
      </c>
      <c r="G157">
        <v>139</v>
      </c>
      <c r="H157">
        <f t="shared" si="15"/>
        <v>0</v>
      </c>
      <c r="I157">
        <f t="shared" si="16"/>
        <v>0</v>
      </c>
      <c r="J157">
        <f t="shared" si="17"/>
        <v>0</v>
      </c>
    </row>
    <row r="158" spans="1:10" x14ac:dyDescent="0.25">
      <c r="A158">
        <v>140</v>
      </c>
      <c r="B158">
        <f t="shared" si="12"/>
        <v>0</v>
      </c>
      <c r="C158">
        <f t="shared" si="13"/>
        <v>0</v>
      </c>
      <c r="D158">
        <f t="shared" si="14"/>
        <v>0</v>
      </c>
      <c r="G158">
        <v>140</v>
      </c>
      <c r="H158">
        <f t="shared" si="15"/>
        <v>0</v>
      </c>
      <c r="I158">
        <f t="shared" si="16"/>
        <v>0</v>
      </c>
      <c r="J158">
        <f t="shared" si="17"/>
        <v>0</v>
      </c>
    </row>
    <row r="159" spans="1:10" x14ac:dyDescent="0.25">
      <c r="A159">
        <v>141</v>
      </c>
      <c r="B159">
        <f t="shared" si="12"/>
        <v>0</v>
      </c>
      <c r="C159">
        <f t="shared" si="13"/>
        <v>0</v>
      </c>
      <c r="D159">
        <f t="shared" si="14"/>
        <v>0</v>
      </c>
      <c r="G159">
        <v>141</v>
      </c>
      <c r="H159">
        <f t="shared" si="15"/>
        <v>0</v>
      </c>
      <c r="I159">
        <f t="shared" si="16"/>
        <v>0</v>
      </c>
      <c r="J159">
        <f t="shared" si="17"/>
        <v>0</v>
      </c>
    </row>
    <row r="160" spans="1:10" x14ac:dyDescent="0.25">
      <c r="A160">
        <v>142</v>
      </c>
      <c r="B160">
        <f t="shared" si="12"/>
        <v>0</v>
      </c>
      <c r="C160">
        <f t="shared" si="13"/>
        <v>0</v>
      </c>
      <c r="D160">
        <f t="shared" si="14"/>
        <v>0</v>
      </c>
      <c r="G160">
        <v>142</v>
      </c>
      <c r="H160">
        <f t="shared" si="15"/>
        <v>0</v>
      </c>
      <c r="I160">
        <f t="shared" si="16"/>
        <v>0</v>
      </c>
      <c r="J160">
        <f t="shared" si="17"/>
        <v>0</v>
      </c>
    </row>
    <row r="161" spans="1:10" x14ac:dyDescent="0.25">
      <c r="A161">
        <v>143</v>
      </c>
      <c r="B161">
        <f t="shared" si="12"/>
        <v>0</v>
      </c>
      <c r="C161">
        <f t="shared" si="13"/>
        <v>0</v>
      </c>
      <c r="D161">
        <f t="shared" si="14"/>
        <v>0</v>
      </c>
      <c r="G161">
        <v>143</v>
      </c>
      <c r="H161">
        <f t="shared" si="15"/>
        <v>0</v>
      </c>
      <c r="I161">
        <f t="shared" si="16"/>
        <v>0</v>
      </c>
      <c r="J161">
        <f t="shared" si="17"/>
        <v>0</v>
      </c>
    </row>
    <row r="162" spans="1:10" x14ac:dyDescent="0.25">
      <c r="A162">
        <v>144</v>
      </c>
      <c r="B162">
        <f t="shared" si="12"/>
        <v>0</v>
      </c>
      <c r="C162">
        <f t="shared" si="13"/>
        <v>0</v>
      </c>
      <c r="D162">
        <f t="shared" si="14"/>
        <v>0</v>
      </c>
      <c r="G162">
        <v>144</v>
      </c>
      <c r="H162">
        <f t="shared" si="15"/>
        <v>0</v>
      </c>
      <c r="I162">
        <f t="shared" si="16"/>
        <v>0</v>
      </c>
      <c r="J162">
        <f t="shared" si="17"/>
        <v>0</v>
      </c>
    </row>
    <row r="163" spans="1:10" x14ac:dyDescent="0.25">
      <c r="A163">
        <v>145</v>
      </c>
      <c r="B163">
        <f t="shared" si="12"/>
        <v>0</v>
      </c>
      <c r="C163">
        <f t="shared" si="13"/>
        <v>0</v>
      </c>
      <c r="D163">
        <f t="shared" si="14"/>
        <v>0</v>
      </c>
      <c r="G163">
        <v>145</v>
      </c>
      <c r="H163">
        <f t="shared" si="15"/>
        <v>0</v>
      </c>
      <c r="I163">
        <f t="shared" si="16"/>
        <v>0</v>
      </c>
      <c r="J163">
        <f t="shared" si="17"/>
        <v>0</v>
      </c>
    </row>
    <row r="164" spans="1:10" x14ac:dyDescent="0.25">
      <c r="A164">
        <v>146</v>
      </c>
      <c r="B164">
        <f t="shared" si="12"/>
        <v>0</v>
      </c>
      <c r="C164">
        <f t="shared" si="13"/>
        <v>0</v>
      </c>
      <c r="D164">
        <f t="shared" si="14"/>
        <v>0</v>
      </c>
      <c r="G164">
        <v>146</v>
      </c>
      <c r="H164">
        <f t="shared" si="15"/>
        <v>0</v>
      </c>
      <c r="I164">
        <f t="shared" si="16"/>
        <v>0</v>
      </c>
      <c r="J164">
        <f t="shared" si="17"/>
        <v>0</v>
      </c>
    </row>
    <row r="165" spans="1:10" x14ac:dyDescent="0.25">
      <c r="A165">
        <v>147</v>
      </c>
      <c r="B165">
        <f t="shared" si="12"/>
        <v>0</v>
      </c>
      <c r="C165">
        <f t="shared" si="13"/>
        <v>0</v>
      </c>
      <c r="D165">
        <f t="shared" si="14"/>
        <v>0</v>
      </c>
      <c r="G165">
        <v>147</v>
      </c>
      <c r="H165">
        <f t="shared" si="15"/>
        <v>0</v>
      </c>
      <c r="I165">
        <f t="shared" si="16"/>
        <v>0</v>
      </c>
      <c r="J165">
        <f t="shared" si="17"/>
        <v>0</v>
      </c>
    </row>
    <row r="166" spans="1:10" x14ac:dyDescent="0.25">
      <c r="A166">
        <v>148</v>
      </c>
      <c r="B166">
        <f t="shared" si="12"/>
        <v>0</v>
      </c>
      <c r="C166">
        <f t="shared" si="13"/>
        <v>0</v>
      </c>
      <c r="D166">
        <f t="shared" si="14"/>
        <v>0</v>
      </c>
      <c r="G166">
        <v>148</v>
      </c>
      <c r="H166">
        <f t="shared" si="15"/>
        <v>0</v>
      </c>
      <c r="I166">
        <f t="shared" si="16"/>
        <v>0</v>
      </c>
      <c r="J166">
        <f t="shared" si="17"/>
        <v>0</v>
      </c>
    </row>
    <row r="167" spans="1:10" x14ac:dyDescent="0.25">
      <c r="A167">
        <v>149</v>
      </c>
      <c r="B167">
        <f t="shared" si="12"/>
        <v>0</v>
      </c>
      <c r="C167">
        <f t="shared" si="13"/>
        <v>0</v>
      </c>
      <c r="D167">
        <f t="shared" si="14"/>
        <v>0</v>
      </c>
      <c r="G167">
        <v>149</v>
      </c>
      <c r="H167">
        <f t="shared" si="15"/>
        <v>0</v>
      </c>
      <c r="I167">
        <f t="shared" si="16"/>
        <v>0</v>
      </c>
      <c r="J167">
        <f t="shared" si="17"/>
        <v>0</v>
      </c>
    </row>
    <row r="168" spans="1:10" x14ac:dyDescent="0.25">
      <c r="A168">
        <v>150</v>
      </c>
      <c r="B168">
        <f t="shared" si="12"/>
        <v>0</v>
      </c>
      <c r="C168">
        <f t="shared" si="13"/>
        <v>0</v>
      </c>
      <c r="D168">
        <f t="shared" si="14"/>
        <v>0</v>
      </c>
      <c r="G168">
        <v>150</v>
      </c>
      <c r="H168">
        <f t="shared" si="15"/>
        <v>0</v>
      </c>
      <c r="I168">
        <f t="shared" si="16"/>
        <v>0</v>
      </c>
      <c r="J168">
        <f t="shared" si="17"/>
        <v>0</v>
      </c>
    </row>
    <row r="169" spans="1:10" x14ac:dyDescent="0.25">
      <c r="A169">
        <v>151</v>
      </c>
      <c r="B169">
        <f t="shared" si="12"/>
        <v>0</v>
      </c>
      <c r="C169">
        <f t="shared" si="13"/>
        <v>0</v>
      </c>
      <c r="D169">
        <f t="shared" si="14"/>
        <v>0</v>
      </c>
      <c r="G169">
        <v>151</v>
      </c>
      <c r="H169">
        <f t="shared" si="15"/>
        <v>0</v>
      </c>
      <c r="I169">
        <f t="shared" si="16"/>
        <v>0</v>
      </c>
      <c r="J169">
        <f t="shared" si="17"/>
        <v>0</v>
      </c>
    </row>
    <row r="170" spans="1:10" x14ac:dyDescent="0.25">
      <c r="A170">
        <v>152</v>
      </c>
      <c r="B170">
        <f t="shared" si="12"/>
        <v>0</v>
      </c>
      <c r="C170">
        <f t="shared" si="13"/>
        <v>0</v>
      </c>
      <c r="D170">
        <f t="shared" si="14"/>
        <v>0</v>
      </c>
      <c r="G170">
        <v>152</v>
      </c>
      <c r="H170">
        <f t="shared" si="15"/>
        <v>0</v>
      </c>
      <c r="I170">
        <f t="shared" si="16"/>
        <v>0</v>
      </c>
      <c r="J170">
        <f t="shared" si="17"/>
        <v>0</v>
      </c>
    </row>
    <row r="171" spans="1:10" x14ac:dyDescent="0.25">
      <c r="A171">
        <v>153</v>
      </c>
      <c r="B171">
        <f t="shared" si="12"/>
        <v>0</v>
      </c>
      <c r="C171">
        <f t="shared" si="13"/>
        <v>0</v>
      </c>
      <c r="D171">
        <f t="shared" si="14"/>
        <v>0</v>
      </c>
      <c r="G171">
        <v>153</v>
      </c>
      <c r="H171">
        <f t="shared" si="15"/>
        <v>0</v>
      </c>
      <c r="I171">
        <f t="shared" si="16"/>
        <v>0</v>
      </c>
      <c r="J171">
        <f t="shared" si="17"/>
        <v>0</v>
      </c>
    </row>
    <row r="172" spans="1:10" x14ac:dyDescent="0.25">
      <c r="A172">
        <v>154</v>
      </c>
      <c r="B172">
        <f t="shared" si="12"/>
        <v>0</v>
      </c>
      <c r="C172">
        <f t="shared" si="13"/>
        <v>0</v>
      </c>
      <c r="D172">
        <f t="shared" si="14"/>
        <v>0</v>
      </c>
      <c r="G172">
        <v>154</v>
      </c>
      <c r="H172">
        <f t="shared" si="15"/>
        <v>0</v>
      </c>
      <c r="I172">
        <f t="shared" si="16"/>
        <v>0</v>
      </c>
      <c r="J172">
        <f t="shared" si="17"/>
        <v>0</v>
      </c>
    </row>
    <row r="173" spans="1:10" x14ac:dyDescent="0.25">
      <c r="A173">
        <v>155</v>
      </c>
      <c r="B173">
        <f t="shared" si="12"/>
        <v>0</v>
      </c>
      <c r="C173">
        <f t="shared" si="13"/>
        <v>0</v>
      </c>
      <c r="D173">
        <f t="shared" si="14"/>
        <v>0</v>
      </c>
      <c r="G173">
        <v>155</v>
      </c>
      <c r="H173">
        <f t="shared" si="15"/>
        <v>0</v>
      </c>
      <c r="I173">
        <f t="shared" si="16"/>
        <v>0</v>
      </c>
      <c r="J173">
        <f t="shared" si="17"/>
        <v>0</v>
      </c>
    </row>
    <row r="174" spans="1:10" x14ac:dyDescent="0.25">
      <c r="A174">
        <v>156</v>
      </c>
      <c r="B174">
        <f t="shared" si="12"/>
        <v>0</v>
      </c>
      <c r="C174">
        <f t="shared" si="13"/>
        <v>0</v>
      </c>
      <c r="D174">
        <f t="shared" si="14"/>
        <v>0</v>
      </c>
      <c r="G174">
        <v>156</v>
      </c>
      <c r="H174">
        <f t="shared" si="15"/>
        <v>0</v>
      </c>
      <c r="I174">
        <f t="shared" si="16"/>
        <v>0</v>
      </c>
      <c r="J174">
        <f t="shared" si="17"/>
        <v>0</v>
      </c>
    </row>
    <row r="175" spans="1:10" x14ac:dyDescent="0.25">
      <c r="A175">
        <v>157</v>
      </c>
      <c r="B175">
        <f t="shared" si="12"/>
        <v>0</v>
      </c>
      <c r="C175">
        <f t="shared" si="13"/>
        <v>0</v>
      </c>
      <c r="D175">
        <f t="shared" si="14"/>
        <v>0</v>
      </c>
      <c r="G175">
        <v>157</v>
      </c>
      <c r="H175">
        <f t="shared" si="15"/>
        <v>0</v>
      </c>
      <c r="I175">
        <f t="shared" si="16"/>
        <v>0</v>
      </c>
      <c r="J175">
        <f t="shared" si="17"/>
        <v>0</v>
      </c>
    </row>
    <row r="176" spans="1:10" x14ac:dyDescent="0.25">
      <c r="A176">
        <v>158</v>
      </c>
      <c r="B176">
        <f t="shared" si="12"/>
        <v>0</v>
      </c>
      <c r="C176">
        <f t="shared" si="13"/>
        <v>0</v>
      </c>
      <c r="D176">
        <f t="shared" si="14"/>
        <v>0</v>
      </c>
      <c r="G176">
        <v>158</v>
      </c>
      <c r="H176">
        <f t="shared" si="15"/>
        <v>0</v>
      </c>
      <c r="I176">
        <f t="shared" si="16"/>
        <v>0</v>
      </c>
      <c r="J176">
        <f t="shared" si="17"/>
        <v>0</v>
      </c>
    </row>
    <row r="177" spans="1:10" x14ac:dyDescent="0.25">
      <c r="A177">
        <v>159</v>
      </c>
      <c r="B177">
        <f t="shared" si="12"/>
        <v>0</v>
      </c>
      <c r="C177">
        <f t="shared" si="13"/>
        <v>0</v>
      </c>
      <c r="D177">
        <f t="shared" si="14"/>
        <v>0</v>
      </c>
      <c r="G177">
        <v>159</v>
      </c>
      <c r="H177">
        <f t="shared" si="15"/>
        <v>0</v>
      </c>
      <c r="I177">
        <f t="shared" si="16"/>
        <v>0</v>
      </c>
      <c r="J177">
        <f t="shared" si="17"/>
        <v>0</v>
      </c>
    </row>
    <row r="178" spans="1:10" x14ac:dyDescent="0.25">
      <c r="A178">
        <v>160</v>
      </c>
      <c r="B178">
        <f t="shared" si="12"/>
        <v>0</v>
      </c>
      <c r="C178">
        <f t="shared" si="13"/>
        <v>0</v>
      </c>
      <c r="D178">
        <f t="shared" si="14"/>
        <v>0</v>
      </c>
      <c r="G178">
        <v>160</v>
      </c>
      <c r="H178">
        <f t="shared" si="15"/>
        <v>0</v>
      </c>
      <c r="I178">
        <f t="shared" si="16"/>
        <v>0</v>
      </c>
      <c r="J178">
        <f t="shared" si="17"/>
        <v>0</v>
      </c>
    </row>
    <row r="179" spans="1:10" x14ac:dyDescent="0.25">
      <c r="A179">
        <v>161</v>
      </c>
      <c r="B179">
        <f t="shared" si="12"/>
        <v>0</v>
      </c>
      <c r="C179">
        <f t="shared" si="13"/>
        <v>0</v>
      </c>
      <c r="D179">
        <f t="shared" si="14"/>
        <v>0</v>
      </c>
      <c r="G179">
        <v>161</v>
      </c>
      <c r="H179">
        <f t="shared" si="15"/>
        <v>0</v>
      </c>
      <c r="I179">
        <f t="shared" si="16"/>
        <v>0</v>
      </c>
      <c r="J179">
        <f t="shared" si="17"/>
        <v>0</v>
      </c>
    </row>
    <row r="180" spans="1:10" x14ac:dyDescent="0.25">
      <c r="A180">
        <v>162</v>
      </c>
      <c r="B180">
        <f t="shared" si="12"/>
        <v>0</v>
      </c>
      <c r="C180">
        <f t="shared" si="13"/>
        <v>0</v>
      </c>
      <c r="D180">
        <f t="shared" si="14"/>
        <v>0</v>
      </c>
      <c r="G180">
        <v>162</v>
      </c>
      <c r="H180">
        <f t="shared" si="15"/>
        <v>0</v>
      </c>
      <c r="I180">
        <f t="shared" si="16"/>
        <v>0</v>
      </c>
      <c r="J180">
        <f t="shared" si="17"/>
        <v>0</v>
      </c>
    </row>
    <row r="181" spans="1:10" x14ac:dyDescent="0.25">
      <c r="A181">
        <v>163</v>
      </c>
      <c r="B181">
        <f t="shared" si="12"/>
        <v>0</v>
      </c>
      <c r="C181">
        <f t="shared" si="13"/>
        <v>0</v>
      </c>
      <c r="D181">
        <f t="shared" si="14"/>
        <v>0</v>
      </c>
      <c r="G181">
        <v>163</v>
      </c>
      <c r="H181">
        <f t="shared" si="15"/>
        <v>0</v>
      </c>
      <c r="I181">
        <f t="shared" si="16"/>
        <v>0</v>
      </c>
      <c r="J181">
        <f t="shared" si="17"/>
        <v>0</v>
      </c>
    </row>
    <row r="182" spans="1:10" x14ac:dyDescent="0.25">
      <c r="A182">
        <v>164</v>
      </c>
      <c r="B182">
        <f t="shared" si="12"/>
        <v>0</v>
      </c>
      <c r="C182">
        <f t="shared" si="13"/>
        <v>0</v>
      </c>
      <c r="D182">
        <f t="shared" si="14"/>
        <v>0</v>
      </c>
      <c r="G182">
        <v>164</v>
      </c>
      <c r="H182">
        <f t="shared" si="15"/>
        <v>0</v>
      </c>
      <c r="I182">
        <f t="shared" si="16"/>
        <v>0</v>
      </c>
      <c r="J182">
        <f t="shared" si="17"/>
        <v>0</v>
      </c>
    </row>
    <row r="183" spans="1:10" x14ac:dyDescent="0.25">
      <c r="A183">
        <v>165</v>
      </c>
      <c r="B183">
        <f t="shared" ref="B183:B218" si="18">IF(A183&lt;=$C$5,_xlfn.BINOM.DIST(A183,$C$4,$C$3,FALSE),0)</f>
        <v>0</v>
      </c>
      <c r="C183">
        <f t="shared" ref="C183:C218" si="19">IF($C$6&gt;($C$5+A183),_xlfn.BINOM.DIST($C$6-A183,$C$4,$C$3,TRUE)-_xlfn.BINOM.DIST($C$5,$C$4,$C$3,TRUE),0)</f>
        <v>0</v>
      </c>
      <c r="D183">
        <f t="shared" ref="D183:D218" si="20">B183*C183</f>
        <v>0</v>
      </c>
      <c r="G183">
        <v>165</v>
      </c>
      <c r="H183">
        <f t="shared" ref="H183:H218" si="21">IF(G183&lt;=$C$5,_xlfn.BINOM.DIST(G183,$C$4,$Q$1*$C$3,FALSE),0)</f>
        <v>0</v>
      </c>
      <c r="I183">
        <f t="shared" ref="I183:I218" si="22">IF($C$6&gt;($C$5+G183),_xlfn.BINOM.DIST($C$6-G183,$C$4,$Q$1*$C$3,TRUE)-_xlfn.BINOM.DIST($C$5,$C$4,$Q$1*$C$3,TRUE),0)</f>
        <v>0</v>
      </c>
      <c r="J183">
        <f t="shared" ref="J183:J218" si="23">H183*I183</f>
        <v>0</v>
      </c>
    </row>
    <row r="184" spans="1:10" x14ac:dyDescent="0.25">
      <c r="A184">
        <v>166</v>
      </c>
      <c r="B184">
        <f t="shared" si="18"/>
        <v>0</v>
      </c>
      <c r="C184">
        <f t="shared" si="19"/>
        <v>0</v>
      </c>
      <c r="D184">
        <f t="shared" si="20"/>
        <v>0</v>
      </c>
      <c r="G184">
        <v>166</v>
      </c>
      <c r="H184">
        <f t="shared" si="21"/>
        <v>0</v>
      </c>
      <c r="I184">
        <f t="shared" si="22"/>
        <v>0</v>
      </c>
      <c r="J184">
        <f t="shared" si="23"/>
        <v>0</v>
      </c>
    </row>
    <row r="185" spans="1:10" x14ac:dyDescent="0.25">
      <c r="A185">
        <v>167</v>
      </c>
      <c r="B185">
        <f t="shared" si="18"/>
        <v>0</v>
      </c>
      <c r="C185">
        <f t="shared" si="19"/>
        <v>0</v>
      </c>
      <c r="D185">
        <f t="shared" si="20"/>
        <v>0</v>
      </c>
      <c r="G185">
        <v>167</v>
      </c>
      <c r="H185">
        <f t="shared" si="21"/>
        <v>0</v>
      </c>
      <c r="I185">
        <f t="shared" si="22"/>
        <v>0</v>
      </c>
      <c r="J185">
        <f t="shared" si="23"/>
        <v>0</v>
      </c>
    </row>
    <row r="186" spans="1:10" x14ac:dyDescent="0.25">
      <c r="A186">
        <v>168</v>
      </c>
      <c r="B186">
        <f t="shared" si="18"/>
        <v>0</v>
      </c>
      <c r="C186">
        <f t="shared" si="19"/>
        <v>0</v>
      </c>
      <c r="D186">
        <f t="shared" si="20"/>
        <v>0</v>
      </c>
      <c r="G186">
        <v>168</v>
      </c>
      <c r="H186">
        <f t="shared" si="21"/>
        <v>0</v>
      </c>
      <c r="I186">
        <f t="shared" si="22"/>
        <v>0</v>
      </c>
      <c r="J186">
        <f t="shared" si="23"/>
        <v>0</v>
      </c>
    </row>
    <row r="187" spans="1:10" x14ac:dyDescent="0.25">
      <c r="A187">
        <v>169</v>
      </c>
      <c r="B187">
        <f t="shared" si="18"/>
        <v>0</v>
      </c>
      <c r="C187">
        <f t="shared" si="19"/>
        <v>0</v>
      </c>
      <c r="D187">
        <f t="shared" si="20"/>
        <v>0</v>
      </c>
      <c r="G187">
        <v>169</v>
      </c>
      <c r="H187">
        <f t="shared" si="21"/>
        <v>0</v>
      </c>
      <c r="I187">
        <f t="shared" si="22"/>
        <v>0</v>
      </c>
      <c r="J187">
        <f t="shared" si="23"/>
        <v>0</v>
      </c>
    </row>
    <row r="188" spans="1:10" x14ac:dyDescent="0.25">
      <c r="A188">
        <v>170</v>
      </c>
      <c r="B188">
        <f t="shared" si="18"/>
        <v>0</v>
      </c>
      <c r="C188">
        <f t="shared" si="19"/>
        <v>0</v>
      </c>
      <c r="D188">
        <f t="shared" si="20"/>
        <v>0</v>
      </c>
      <c r="G188">
        <v>170</v>
      </c>
      <c r="H188">
        <f t="shared" si="21"/>
        <v>0</v>
      </c>
      <c r="I188">
        <f t="shared" si="22"/>
        <v>0</v>
      </c>
      <c r="J188">
        <f t="shared" si="23"/>
        <v>0</v>
      </c>
    </row>
    <row r="189" spans="1:10" x14ac:dyDescent="0.25">
      <c r="A189">
        <v>171</v>
      </c>
      <c r="B189">
        <f t="shared" si="18"/>
        <v>0</v>
      </c>
      <c r="C189">
        <f t="shared" si="19"/>
        <v>0</v>
      </c>
      <c r="D189">
        <f t="shared" si="20"/>
        <v>0</v>
      </c>
      <c r="G189">
        <v>171</v>
      </c>
      <c r="H189">
        <f t="shared" si="21"/>
        <v>0</v>
      </c>
      <c r="I189">
        <f t="shared" si="22"/>
        <v>0</v>
      </c>
      <c r="J189">
        <f t="shared" si="23"/>
        <v>0</v>
      </c>
    </row>
    <row r="190" spans="1:10" x14ac:dyDescent="0.25">
      <c r="A190">
        <v>172</v>
      </c>
      <c r="B190">
        <f t="shared" si="18"/>
        <v>0</v>
      </c>
      <c r="C190">
        <f t="shared" si="19"/>
        <v>0</v>
      </c>
      <c r="D190">
        <f t="shared" si="20"/>
        <v>0</v>
      </c>
      <c r="G190">
        <v>172</v>
      </c>
      <c r="H190">
        <f t="shared" si="21"/>
        <v>0</v>
      </c>
      <c r="I190">
        <f t="shared" si="22"/>
        <v>0</v>
      </c>
      <c r="J190">
        <f t="shared" si="23"/>
        <v>0</v>
      </c>
    </row>
    <row r="191" spans="1:10" x14ac:dyDescent="0.25">
      <c r="A191">
        <v>173</v>
      </c>
      <c r="B191">
        <f t="shared" si="18"/>
        <v>0</v>
      </c>
      <c r="C191">
        <f t="shared" si="19"/>
        <v>0</v>
      </c>
      <c r="D191">
        <f t="shared" si="20"/>
        <v>0</v>
      </c>
      <c r="G191">
        <v>173</v>
      </c>
      <c r="H191">
        <f t="shared" si="21"/>
        <v>0</v>
      </c>
      <c r="I191">
        <f t="shared" si="22"/>
        <v>0</v>
      </c>
      <c r="J191">
        <f t="shared" si="23"/>
        <v>0</v>
      </c>
    </row>
    <row r="192" spans="1:10" x14ac:dyDescent="0.25">
      <c r="A192">
        <v>174</v>
      </c>
      <c r="B192">
        <f t="shared" si="18"/>
        <v>0</v>
      </c>
      <c r="C192">
        <f t="shared" si="19"/>
        <v>0</v>
      </c>
      <c r="D192">
        <f t="shared" si="20"/>
        <v>0</v>
      </c>
      <c r="G192">
        <v>174</v>
      </c>
      <c r="H192">
        <f t="shared" si="21"/>
        <v>0</v>
      </c>
      <c r="I192">
        <f t="shared" si="22"/>
        <v>0</v>
      </c>
      <c r="J192">
        <f t="shared" si="23"/>
        <v>0</v>
      </c>
    </row>
    <row r="193" spans="1:10" x14ac:dyDescent="0.25">
      <c r="A193">
        <v>175</v>
      </c>
      <c r="B193">
        <f t="shared" si="18"/>
        <v>0</v>
      </c>
      <c r="C193">
        <f t="shared" si="19"/>
        <v>0</v>
      </c>
      <c r="D193">
        <f t="shared" si="20"/>
        <v>0</v>
      </c>
      <c r="G193">
        <v>175</v>
      </c>
      <c r="H193">
        <f t="shared" si="21"/>
        <v>0</v>
      </c>
      <c r="I193">
        <f t="shared" si="22"/>
        <v>0</v>
      </c>
      <c r="J193">
        <f t="shared" si="23"/>
        <v>0</v>
      </c>
    </row>
    <row r="194" spans="1:10" x14ac:dyDescent="0.25">
      <c r="A194">
        <v>176</v>
      </c>
      <c r="B194">
        <f t="shared" si="18"/>
        <v>0</v>
      </c>
      <c r="C194">
        <f t="shared" si="19"/>
        <v>0</v>
      </c>
      <c r="D194">
        <f t="shared" si="20"/>
        <v>0</v>
      </c>
      <c r="G194">
        <v>176</v>
      </c>
      <c r="H194">
        <f t="shared" si="21"/>
        <v>0</v>
      </c>
      <c r="I194">
        <f t="shared" si="22"/>
        <v>0</v>
      </c>
      <c r="J194">
        <f t="shared" si="23"/>
        <v>0</v>
      </c>
    </row>
    <row r="195" spans="1:10" x14ac:dyDescent="0.25">
      <c r="A195">
        <v>177</v>
      </c>
      <c r="B195">
        <f t="shared" si="18"/>
        <v>0</v>
      </c>
      <c r="C195">
        <f t="shared" si="19"/>
        <v>0</v>
      </c>
      <c r="D195">
        <f t="shared" si="20"/>
        <v>0</v>
      </c>
      <c r="G195">
        <v>177</v>
      </c>
      <c r="H195">
        <f t="shared" si="21"/>
        <v>0</v>
      </c>
      <c r="I195">
        <f t="shared" si="22"/>
        <v>0</v>
      </c>
      <c r="J195">
        <f t="shared" si="23"/>
        <v>0</v>
      </c>
    </row>
    <row r="196" spans="1:10" x14ac:dyDescent="0.25">
      <c r="A196">
        <v>178</v>
      </c>
      <c r="B196">
        <f t="shared" si="18"/>
        <v>0</v>
      </c>
      <c r="C196">
        <f t="shared" si="19"/>
        <v>0</v>
      </c>
      <c r="D196">
        <f t="shared" si="20"/>
        <v>0</v>
      </c>
      <c r="G196">
        <v>178</v>
      </c>
      <c r="H196">
        <f t="shared" si="21"/>
        <v>0</v>
      </c>
      <c r="I196">
        <f t="shared" si="22"/>
        <v>0</v>
      </c>
      <c r="J196">
        <f t="shared" si="23"/>
        <v>0</v>
      </c>
    </row>
    <row r="197" spans="1:10" x14ac:dyDescent="0.25">
      <c r="A197">
        <v>179</v>
      </c>
      <c r="B197">
        <f t="shared" si="18"/>
        <v>0</v>
      </c>
      <c r="C197">
        <f t="shared" si="19"/>
        <v>0</v>
      </c>
      <c r="D197">
        <f t="shared" si="20"/>
        <v>0</v>
      </c>
      <c r="G197">
        <v>179</v>
      </c>
      <c r="H197">
        <f t="shared" si="21"/>
        <v>0</v>
      </c>
      <c r="I197">
        <f t="shared" si="22"/>
        <v>0</v>
      </c>
      <c r="J197">
        <f t="shared" si="23"/>
        <v>0</v>
      </c>
    </row>
    <row r="198" spans="1:10" x14ac:dyDescent="0.25">
      <c r="A198">
        <v>180</v>
      </c>
      <c r="B198">
        <f t="shared" si="18"/>
        <v>0</v>
      </c>
      <c r="C198">
        <f t="shared" si="19"/>
        <v>0</v>
      </c>
      <c r="D198">
        <f t="shared" si="20"/>
        <v>0</v>
      </c>
      <c r="G198">
        <v>180</v>
      </c>
      <c r="H198">
        <f t="shared" si="21"/>
        <v>0</v>
      </c>
      <c r="I198">
        <f t="shared" si="22"/>
        <v>0</v>
      </c>
      <c r="J198">
        <f t="shared" si="23"/>
        <v>0</v>
      </c>
    </row>
    <row r="199" spans="1:10" x14ac:dyDescent="0.25">
      <c r="A199">
        <v>181</v>
      </c>
      <c r="B199">
        <f t="shared" si="18"/>
        <v>0</v>
      </c>
      <c r="C199">
        <f t="shared" si="19"/>
        <v>0</v>
      </c>
      <c r="D199">
        <f t="shared" si="20"/>
        <v>0</v>
      </c>
      <c r="G199">
        <v>181</v>
      </c>
      <c r="H199">
        <f t="shared" si="21"/>
        <v>0</v>
      </c>
      <c r="I199">
        <f t="shared" si="22"/>
        <v>0</v>
      </c>
      <c r="J199">
        <f t="shared" si="23"/>
        <v>0</v>
      </c>
    </row>
    <row r="200" spans="1:10" x14ac:dyDescent="0.25">
      <c r="A200">
        <v>182</v>
      </c>
      <c r="B200">
        <f t="shared" si="18"/>
        <v>0</v>
      </c>
      <c r="C200">
        <f t="shared" si="19"/>
        <v>0</v>
      </c>
      <c r="D200">
        <f t="shared" si="20"/>
        <v>0</v>
      </c>
      <c r="G200">
        <v>182</v>
      </c>
      <c r="H200">
        <f t="shared" si="21"/>
        <v>0</v>
      </c>
      <c r="I200">
        <f t="shared" si="22"/>
        <v>0</v>
      </c>
      <c r="J200">
        <f t="shared" si="23"/>
        <v>0</v>
      </c>
    </row>
    <row r="201" spans="1:10" x14ac:dyDescent="0.25">
      <c r="A201">
        <v>183</v>
      </c>
      <c r="B201">
        <f t="shared" si="18"/>
        <v>0</v>
      </c>
      <c r="C201">
        <f t="shared" si="19"/>
        <v>0</v>
      </c>
      <c r="D201">
        <f t="shared" si="20"/>
        <v>0</v>
      </c>
      <c r="G201">
        <v>183</v>
      </c>
      <c r="H201">
        <f t="shared" si="21"/>
        <v>0</v>
      </c>
      <c r="I201">
        <f t="shared" si="22"/>
        <v>0</v>
      </c>
      <c r="J201">
        <f t="shared" si="23"/>
        <v>0</v>
      </c>
    </row>
    <row r="202" spans="1:10" x14ac:dyDescent="0.25">
      <c r="A202">
        <v>184</v>
      </c>
      <c r="B202">
        <f t="shared" si="18"/>
        <v>0</v>
      </c>
      <c r="C202">
        <f t="shared" si="19"/>
        <v>0</v>
      </c>
      <c r="D202">
        <f t="shared" si="20"/>
        <v>0</v>
      </c>
      <c r="G202">
        <v>184</v>
      </c>
      <c r="H202">
        <f t="shared" si="21"/>
        <v>0</v>
      </c>
      <c r="I202">
        <f t="shared" si="22"/>
        <v>0</v>
      </c>
      <c r="J202">
        <f t="shared" si="23"/>
        <v>0</v>
      </c>
    </row>
    <row r="203" spans="1:10" x14ac:dyDescent="0.25">
      <c r="A203">
        <v>185</v>
      </c>
      <c r="B203">
        <f t="shared" si="18"/>
        <v>0</v>
      </c>
      <c r="C203">
        <f t="shared" si="19"/>
        <v>0</v>
      </c>
      <c r="D203">
        <f t="shared" si="20"/>
        <v>0</v>
      </c>
      <c r="G203">
        <v>185</v>
      </c>
      <c r="H203">
        <f t="shared" si="21"/>
        <v>0</v>
      </c>
      <c r="I203">
        <f t="shared" si="22"/>
        <v>0</v>
      </c>
      <c r="J203">
        <f t="shared" si="23"/>
        <v>0</v>
      </c>
    </row>
    <row r="204" spans="1:10" x14ac:dyDescent="0.25">
      <c r="A204">
        <v>186</v>
      </c>
      <c r="B204">
        <f t="shared" si="18"/>
        <v>0</v>
      </c>
      <c r="C204">
        <f t="shared" si="19"/>
        <v>0</v>
      </c>
      <c r="D204">
        <f t="shared" si="20"/>
        <v>0</v>
      </c>
      <c r="G204">
        <v>186</v>
      </c>
      <c r="H204">
        <f t="shared" si="21"/>
        <v>0</v>
      </c>
      <c r="I204">
        <f t="shared" si="22"/>
        <v>0</v>
      </c>
      <c r="J204">
        <f t="shared" si="23"/>
        <v>0</v>
      </c>
    </row>
    <row r="205" spans="1:10" x14ac:dyDescent="0.25">
      <c r="A205">
        <v>187</v>
      </c>
      <c r="B205">
        <f t="shared" si="18"/>
        <v>0</v>
      </c>
      <c r="C205">
        <f t="shared" si="19"/>
        <v>0</v>
      </c>
      <c r="D205">
        <f t="shared" si="20"/>
        <v>0</v>
      </c>
      <c r="G205">
        <v>187</v>
      </c>
      <c r="H205">
        <f t="shared" si="21"/>
        <v>0</v>
      </c>
      <c r="I205">
        <f t="shared" si="22"/>
        <v>0</v>
      </c>
      <c r="J205">
        <f t="shared" si="23"/>
        <v>0</v>
      </c>
    </row>
    <row r="206" spans="1:10" x14ac:dyDescent="0.25">
      <c r="A206">
        <v>188</v>
      </c>
      <c r="B206">
        <f t="shared" si="18"/>
        <v>0</v>
      </c>
      <c r="C206">
        <f t="shared" si="19"/>
        <v>0</v>
      </c>
      <c r="D206">
        <f t="shared" si="20"/>
        <v>0</v>
      </c>
      <c r="G206">
        <v>188</v>
      </c>
      <c r="H206">
        <f t="shared" si="21"/>
        <v>0</v>
      </c>
      <c r="I206">
        <f t="shared" si="22"/>
        <v>0</v>
      </c>
      <c r="J206">
        <f t="shared" si="23"/>
        <v>0</v>
      </c>
    </row>
    <row r="207" spans="1:10" x14ac:dyDescent="0.25">
      <c r="A207">
        <v>189</v>
      </c>
      <c r="B207">
        <f t="shared" si="18"/>
        <v>0</v>
      </c>
      <c r="C207">
        <f t="shared" si="19"/>
        <v>0</v>
      </c>
      <c r="D207">
        <f t="shared" si="20"/>
        <v>0</v>
      </c>
      <c r="G207">
        <v>189</v>
      </c>
      <c r="H207">
        <f t="shared" si="21"/>
        <v>0</v>
      </c>
      <c r="I207">
        <f t="shared" si="22"/>
        <v>0</v>
      </c>
      <c r="J207">
        <f t="shared" si="23"/>
        <v>0</v>
      </c>
    </row>
    <row r="208" spans="1:10" x14ac:dyDescent="0.25">
      <c r="A208">
        <v>190</v>
      </c>
      <c r="B208">
        <f t="shared" si="18"/>
        <v>0</v>
      </c>
      <c r="C208">
        <f t="shared" si="19"/>
        <v>0</v>
      </c>
      <c r="D208">
        <f t="shared" si="20"/>
        <v>0</v>
      </c>
      <c r="G208">
        <v>190</v>
      </c>
      <c r="H208">
        <f t="shared" si="21"/>
        <v>0</v>
      </c>
      <c r="I208">
        <f t="shared" si="22"/>
        <v>0</v>
      </c>
      <c r="J208">
        <f t="shared" si="23"/>
        <v>0</v>
      </c>
    </row>
    <row r="209" spans="1:10" x14ac:dyDescent="0.25">
      <c r="A209">
        <v>191</v>
      </c>
      <c r="B209">
        <f t="shared" si="18"/>
        <v>0</v>
      </c>
      <c r="C209">
        <f t="shared" si="19"/>
        <v>0</v>
      </c>
      <c r="D209">
        <f t="shared" si="20"/>
        <v>0</v>
      </c>
      <c r="G209">
        <v>191</v>
      </c>
      <c r="H209">
        <f t="shared" si="21"/>
        <v>0</v>
      </c>
      <c r="I209">
        <f t="shared" si="22"/>
        <v>0</v>
      </c>
      <c r="J209">
        <f t="shared" si="23"/>
        <v>0</v>
      </c>
    </row>
    <row r="210" spans="1:10" x14ac:dyDescent="0.25">
      <c r="A210">
        <v>192</v>
      </c>
      <c r="B210">
        <f t="shared" si="18"/>
        <v>0</v>
      </c>
      <c r="C210">
        <f t="shared" si="19"/>
        <v>0</v>
      </c>
      <c r="D210">
        <f t="shared" si="20"/>
        <v>0</v>
      </c>
      <c r="G210">
        <v>192</v>
      </c>
      <c r="H210">
        <f t="shared" si="21"/>
        <v>0</v>
      </c>
      <c r="I210">
        <f t="shared" si="22"/>
        <v>0</v>
      </c>
      <c r="J210">
        <f t="shared" si="23"/>
        <v>0</v>
      </c>
    </row>
    <row r="211" spans="1:10" x14ac:dyDescent="0.25">
      <c r="A211">
        <v>193</v>
      </c>
      <c r="B211">
        <f t="shared" si="18"/>
        <v>0</v>
      </c>
      <c r="C211">
        <f t="shared" si="19"/>
        <v>0</v>
      </c>
      <c r="D211">
        <f t="shared" si="20"/>
        <v>0</v>
      </c>
      <c r="G211">
        <v>193</v>
      </c>
      <c r="H211">
        <f t="shared" si="21"/>
        <v>0</v>
      </c>
      <c r="I211">
        <f t="shared" si="22"/>
        <v>0</v>
      </c>
      <c r="J211">
        <f t="shared" si="23"/>
        <v>0</v>
      </c>
    </row>
    <row r="212" spans="1:10" x14ac:dyDescent="0.25">
      <c r="A212">
        <v>194</v>
      </c>
      <c r="B212">
        <f t="shared" si="18"/>
        <v>0</v>
      </c>
      <c r="C212">
        <f t="shared" si="19"/>
        <v>0</v>
      </c>
      <c r="D212">
        <f t="shared" si="20"/>
        <v>0</v>
      </c>
      <c r="G212">
        <v>194</v>
      </c>
      <c r="H212">
        <f t="shared" si="21"/>
        <v>0</v>
      </c>
      <c r="I212">
        <f t="shared" si="22"/>
        <v>0</v>
      </c>
      <c r="J212">
        <f t="shared" si="23"/>
        <v>0</v>
      </c>
    </row>
    <row r="213" spans="1:10" x14ac:dyDescent="0.25">
      <c r="A213">
        <v>195</v>
      </c>
      <c r="B213">
        <f t="shared" si="18"/>
        <v>0</v>
      </c>
      <c r="C213">
        <f t="shared" si="19"/>
        <v>0</v>
      </c>
      <c r="D213">
        <f t="shared" si="20"/>
        <v>0</v>
      </c>
      <c r="G213">
        <v>195</v>
      </c>
      <c r="H213">
        <f t="shared" si="21"/>
        <v>0</v>
      </c>
      <c r="I213">
        <f t="shared" si="22"/>
        <v>0</v>
      </c>
      <c r="J213">
        <f t="shared" si="23"/>
        <v>0</v>
      </c>
    </row>
    <row r="214" spans="1:10" x14ac:dyDescent="0.25">
      <c r="A214">
        <v>196</v>
      </c>
      <c r="B214">
        <f t="shared" si="18"/>
        <v>0</v>
      </c>
      <c r="C214">
        <f t="shared" si="19"/>
        <v>0</v>
      </c>
      <c r="D214">
        <f t="shared" si="20"/>
        <v>0</v>
      </c>
      <c r="G214">
        <v>196</v>
      </c>
      <c r="H214">
        <f t="shared" si="21"/>
        <v>0</v>
      </c>
      <c r="I214">
        <f t="shared" si="22"/>
        <v>0</v>
      </c>
      <c r="J214">
        <f t="shared" si="23"/>
        <v>0</v>
      </c>
    </row>
    <row r="215" spans="1:10" x14ac:dyDescent="0.25">
      <c r="A215">
        <v>197</v>
      </c>
      <c r="B215">
        <f t="shared" si="18"/>
        <v>0</v>
      </c>
      <c r="C215">
        <f t="shared" si="19"/>
        <v>0</v>
      </c>
      <c r="D215">
        <f t="shared" si="20"/>
        <v>0</v>
      </c>
      <c r="G215">
        <v>197</v>
      </c>
      <c r="H215">
        <f t="shared" si="21"/>
        <v>0</v>
      </c>
      <c r="I215">
        <f t="shared" si="22"/>
        <v>0</v>
      </c>
      <c r="J215">
        <f t="shared" si="23"/>
        <v>0</v>
      </c>
    </row>
    <row r="216" spans="1:10" x14ac:dyDescent="0.25">
      <c r="A216">
        <v>198</v>
      </c>
      <c r="B216">
        <f t="shared" si="18"/>
        <v>0</v>
      </c>
      <c r="C216">
        <f t="shared" si="19"/>
        <v>0</v>
      </c>
      <c r="D216">
        <f t="shared" si="20"/>
        <v>0</v>
      </c>
      <c r="G216">
        <v>198</v>
      </c>
      <c r="H216">
        <f t="shared" si="21"/>
        <v>0</v>
      </c>
      <c r="I216">
        <f t="shared" si="22"/>
        <v>0</v>
      </c>
      <c r="J216">
        <f t="shared" si="23"/>
        <v>0</v>
      </c>
    </row>
    <row r="217" spans="1:10" x14ac:dyDescent="0.25">
      <c r="A217">
        <v>199</v>
      </c>
      <c r="B217">
        <f t="shared" si="18"/>
        <v>0</v>
      </c>
      <c r="C217">
        <f t="shared" si="19"/>
        <v>0</v>
      </c>
      <c r="D217">
        <f t="shared" si="20"/>
        <v>0</v>
      </c>
      <c r="G217">
        <v>199</v>
      </c>
      <c r="H217">
        <f t="shared" si="21"/>
        <v>0</v>
      </c>
      <c r="I217">
        <f t="shared" si="22"/>
        <v>0</v>
      </c>
      <c r="J217">
        <f t="shared" si="23"/>
        <v>0</v>
      </c>
    </row>
    <row r="218" spans="1:10" x14ac:dyDescent="0.25">
      <c r="A218">
        <v>200</v>
      </c>
      <c r="B218">
        <f t="shared" si="18"/>
        <v>0</v>
      </c>
      <c r="C218">
        <f t="shared" si="19"/>
        <v>0</v>
      </c>
      <c r="D218">
        <f t="shared" si="20"/>
        <v>0</v>
      </c>
      <c r="G218">
        <v>200</v>
      </c>
      <c r="H218">
        <f t="shared" si="21"/>
        <v>0</v>
      </c>
      <c r="I218">
        <f t="shared" si="22"/>
        <v>0</v>
      </c>
      <c r="J218">
        <f t="shared" si="23"/>
        <v>0</v>
      </c>
    </row>
  </sheetData>
  <sheetProtection algorithmName="SHA-512" hashValue="VSkjpSxhnQrPA0ScRvseHFBZAdSS7Iu05pCSO7XzAijaySNkBdkkpt5zcpApoEIiIdHnRVrQXfNfAR5hKWAQOw==" saltValue="IHHN6hez66+ueQLxwLu/J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18"/>
  <sheetViews>
    <sheetView topLeftCell="A16" workbookViewId="0"/>
  </sheetViews>
  <sheetFormatPr defaultRowHeight="15" x14ac:dyDescent="0.25"/>
  <cols>
    <col min="1" max="1" width="24.42578125" customWidth="1"/>
  </cols>
  <sheetData>
    <row r="1" spans="1:6" x14ac:dyDescent="0.25">
      <c r="A1" s="9" t="s">
        <v>18</v>
      </c>
      <c r="B1" s="9"/>
      <c r="C1" s="9"/>
      <c r="D1" s="9"/>
      <c r="E1" s="9"/>
    </row>
    <row r="3" spans="1:6" x14ac:dyDescent="0.25">
      <c r="A3" s="3" t="s">
        <v>4</v>
      </c>
      <c r="B3" s="1" t="s">
        <v>0</v>
      </c>
      <c r="C3" s="35">
        <f>'Two cycles - Optimise'!B3</f>
        <v>0.01</v>
      </c>
    </row>
    <row r="4" spans="1:6" x14ac:dyDescent="0.25">
      <c r="A4" s="3" t="s">
        <v>2</v>
      </c>
      <c r="B4" s="1" t="s">
        <v>1</v>
      </c>
      <c r="C4" s="9">
        <f>'Two cycles - Optimise'!B4</f>
        <v>50</v>
      </c>
    </row>
    <row r="5" spans="1:6" x14ac:dyDescent="0.25">
      <c r="A5" s="3" t="s">
        <v>5</v>
      </c>
      <c r="C5" s="9">
        <f>'Two cycles - Optimise'!I10</f>
        <v>2</v>
      </c>
    </row>
    <row r="6" spans="1:6" x14ac:dyDescent="0.25">
      <c r="A6" s="3" t="s">
        <v>9</v>
      </c>
      <c r="C6" s="9">
        <f>'Two cycles - Optimise'!K10</f>
        <v>3</v>
      </c>
    </row>
    <row r="7" spans="1:6" x14ac:dyDescent="0.25">
      <c r="A7" s="3" t="s">
        <v>11</v>
      </c>
      <c r="B7" s="1"/>
    </row>
    <row r="8" spans="1:6" x14ac:dyDescent="0.25">
      <c r="A8" s="3" t="s">
        <v>12</v>
      </c>
      <c r="B8" s="1"/>
    </row>
    <row r="9" spans="1:6" x14ac:dyDescent="0.25">
      <c r="A9" s="13" t="s">
        <v>13</v>
      </c>
      <c r="B9" s="14"/>
      <c r="C9" s="15"/>
      <c r="D9" s="15"/>
      <c r="E9" s="15"/>
      <c r="F9" s="15"/>
    </row>
    <row r="10" spans="1:6" x14ac:dyDescent="0.25">
      <c r="A10" s="13" t="s">
        <v>14</v>
      </c>
      <c r="B10" s="14"/>
      <c r="C10" s="15"/>
      <c r="D10" s="15"/>
      <c r="E10" s="15"/>
      <c r="F10" s="15"/>
    </row>
    <row r="11" spans="1:6" x14ac:dyDescent="0.25">
      <c r="A11" s="12"/>
      <c r="B11" s="31" t="s">
        <v>29</v>
      </c>
      <c r="C11" s="10"/>
      <c r="D11" s="10"/>
      <c r="E11" s="10"/>
      <c r="F11" s="10"/>
    </row>
    <row r="12" spans="1:6" ht="150" x14ac:dyDescent="0.25">
      <c r="A12" s="2"/>
      <c r="B12" s="2" t="s">
        <v>21</v>
      </c>
      <c r="C12" s="2" t="s">
        <v>20</v>
      </c>
      <c r="D12" s="2" t="s">
        <v>22</v>
      </c>
      <c r="E12" s="2" t="s">
        <v>28</v>
      </c>
      <c r="F12" s="2"/>
    </row>
    <row r="13" spans="1:6" x14ac:dyDescent="0.25">
      <c r="B13" s="29">
        <f>_xlfn.BINOM.DIST($C$5,$C$4,$C$3,TRUE)</f>
        <v>0.98618272916939964</v>
      </c>
      <c r="C13">
        <f>B13*B13</f>
        <v>0.97255637531200545</v>
      </c>
      <c r="D13">
        <f>2*D15</f>
        <v>1.4787676559401431E-2</v>
      </c>
      <c r="E13">
        <f>D13+C13</f>
        <v>0.98734405187140684</v>
      </c>
    </row>
    <row r="14" spans="1:6" x14ac:dyDescent="0.25">
      <c r="D14" t="s">
        <v>23</v>
      </c>
      <c r="E14">
        <f>1-E13</f>
        <v>1.2655948128593164E-2</v>
      </c>
    </row>
    <row r="15" spans="1:6" x14ac:dyDescent="0.25">
      <c r="D15">
        <f>SUM(D18:D218)</f>
        <v>7.3938382797007155E-3</v>
      </c>
    </row>
    <row r="16" spans="1:6" x14ac:dyDescent="0.25">
      <c r="B16" t="s">
        <v>27</v>
      </c>
    </row>
    <row r="17" spans="1:6" x14ac:dyDescent="0.25">
      <c r="B17" t="s">
        <v>24</v>
      </c>
      <c r="C17" t="s">
        <v>25</v>
      </c>
      <c r="D17" t="s">
        <v>26</v>
      </c>
    </row>
    <row r="18" spans="1:6" x14ac:dyDescent="0.25">
      <c r="A18">
        <v>0</v>
      </c>
      <c r="B18">
        <f>IF(A18&lt;=$C$5,_xlfn.BINOM.DIST(A18,$C$4,$C$3,FALSE),0)</f>
        <v>0.60500606713753657</v>
      </c>
      <c r="C18">
        <f>IF($C$6&gt;($C$5+A18),_xlfn.BINOM.DIST($C$6-A18,$C$4,$C$3,TRUE)-_xlfn.BINOM.DIST($C$5,$C$4,$C$3,TRUE),0)</f>
        <v>1.222109773986757E-2</v>
      </c>
      <c r="D18">
        <f>B18*C18</f>
        <v>7.3938382797007155E-3</v>
      </c>
    </row>
    <row r="19" spans="1:6" x14ac:dyDescent="0.25">
      <c r="A19">
        <v>1</v>
      </c>
      <c r="B19">
        <f t="shared" ref="B19:B82" si="0">IF(A19&lt;=$C$5,_xlfn.BINOM.DIST(A19,$C$4,$C$3,FALSE),0)</f>
        <v>0.30555861976643267</v>
      </c>
      <c r="C19">
        <f t="shared" ref="C19:C82" si="1">IF($C$6&gt;($C$5+A19),_xlfn.BINOM.DIST($C$6-A19,$C$4,$C$3,TRUE)-_xlfn.BINOM.DIST($C$5,$C$4,$C$3,TRUE),0)</f>
        <v>0</v>
      </c>
      <c r="D19">
        <f t="shared" ref="D19:D82" si="2">B19*C19</f>
        <v>0</v>
      </c>
    </row>
    <row r="20" spans="1:6" x14ac:dyDescent="0.25">
      <c r="A20">
        <v>2</v>
      </c>
      <c r="B20">
        <f t="shared" si="0"/>
        <v>7.5618042265430327E-2</v>
      </c>
      <c r="C20">
        <f t="shared" si="1"/>
        <v>0</v>
      </c>
      <c r="D20">
        <f t="shared" si="2"/>
        <v>0</v>
      </c>
      <c r="E20" s="2"/>
      <c r="F20" s="2"/>
    </row>
    <row r="21" spans="1:6" x14ac:dyDescent="0.25">
      <c r="A21">
        <v>3</v>
      </c>
      <c r="B21">
        <f t="shared" si="0"/>
        <v>0</v>
      </c>
      <c r="C21">
        <f t="shared" si="1"/>
        <v>0</v>
      </c>
      <c r="D21">
        <f t="shared" si="2"/>
        <v>0</v>
      </c>
    </row>
    <row r="22" spans="1:6" x14ac:dyDescent="0.25">
      <c r="A22">
        <v>4</v>
      </c>
      <c r="B22">
        <f t="shared" si="0"/>
        <v>0</v>
      </c>
      <c r="C22">
        <f t="shared" si="1"/>
        <v>0</v>
      </c>
      <c r="D22">
        <f t="shared" si="2"/>
        <v>0</v>
      </c>
    </row>
    <row r="23" spans="1:6" x14ac:dyDescent="0.25">
      <c r="A23">
        <v>5</v>
      </c>
      <c r="B23">
        <f t="shared" si="0"/>
        <v>0</v>
      </c>
      <c r="C23">
        <f t="shared" si="1"/>
        <v>0</v>
      </c>
      <c r="D23">
        <f t="shared" si="2"/>
        <v>0</v>
      </c>
    </row>
    <row r="24" spans="1:6" x14ac:dyDescent="0.25">
      <c r="A24">
        <v>6</v>
      </c>
      <c r="B24">
        <f t="shared" si="0"/>
        <v>0</v>
      </c>
      <c r="C24">
        <f t="shared" si="1"/>
        <v>0</v>
      </c>
      <c r="D24">
        <f t="shared" si="2"/>
        <v>0</v>
      </c>
    </row>
    <row r="25" spans="1:6" x14ac:dyDescent="0.25">
      <c r="A25">
        <v>7</v>
      </c>
      <c r="B25">
        <f t="shared" si="0"/>
        <v>0</v>
      </c>
      <c r="C25">
        <f t="shared" si="1"/>
        <v>0</v>
      </c>
      <c r="D25">
        <f t="shared" si="2"/>
        <v>0</v>
      </c>
    </row>
    <row r="26" spans="1:6" x14ac:dyDescent="0.25">
      <c r="A26">
        <v>8</v>
      </c>
      <c r="B26">
        <f t="shared" si="0"/>
        <v>0</v>
      </c>
      <c r="C26">
        <f t="shared" si="1"/>
        <v>0</v>
      </c>
      <c r="D26">
        <f t="shared" si="2"/>
        <v>0</v>
      </c>
    </row>
    <row r="27" spans="1:6" x14ac:dyDescent="0.25">
      <c r="A27">
        <v>9</v>
      </c>
      <c r="B27">
        <f t="shared" si="0"/>
        <v>0</v>
      </c>
      <c r="C27">
        <f t="shared" si="1"/>
        <v>0</v>
      </c>
      <c r="D27">
        <f t="shared" si="2"/>
        <v>0</v>
      </c>
    </row>
    <row r="28" spans="1:6" x14ac:dyDescent="0.25">
      <c r="A28">
        <v>10</v>
      </c>
      <c r="B28">
        <f t="shared" si="0"/>
        <v>0</v>
      </c>
      <c r="C28">
        <f t="shared" si="1"/>
        <v>0</v>
      </c>
      <c r="D28">
        <f t="shared" si="2"/>
        <v>0</v>
      </c>
    </row>
    <row r="29" spans="1:6" x14ac:dyDescent="0.25">
      <c r="A29">
        <v>11</v>
      </c>
      <c r="B29">
        <f t="shared" si="0"/>
        <v>0</v>
      </c>
      <c r="C29">
        <f t="shared" si="1"/>
        <v>0</v>
      </c>
      <c r="D29">
        <f t="shared" si="2"/>
        <v>0</v>
      </c>
    </row>
    <row r="30" spans="1:6" x14ac:dyDescent="0.25">
      <c r="A30">
        <v>12</v>
      </c>
      <c r="B30">
        <f t="shared" si="0"/>
        <v>0</v>
      </c>
      <c r="C30">
        <f t="shared" si="1"/>
        <v>0</v>
      </c>
      <c r="D30">
        <f t="shared" si="2"/>
        <v>0</v>
      </c>
    </row>
    <row r="31" spans="1:6" x14ac:dyDescent="0.25">
      <c r="A31">
        <v>13</v>
      </c>
      <c r="B31">
        <f t="shared" si="0"/>
        <v>0</v>
      </c>
      <c r="C31">
        <f t="shared" si="1"/>
        <v>0</v>
      </c>
      <c r="D31">
        <f t="shared" si="2"/>
        <v>0</v>
      </c>
    </row>
    <row r="32" spans="1:6" x14ac:dyDescent="0.25">
      <c r="A32">
        <v>14</v>
      </c>
      <c r="B32">
        <f t="shared" si="0"/>
        <v>0</v>
      </c>
      <c r="C32">
        <f t="shared" si="1"/>
        <v>0</v>
      </c>
      <c r="D32">
        <f t="shared" si="2"/>
        <v>0</v>
      </c>
    </row>
    <row r="33" spans="1:4" x14ac:dyDescent="0.25">
      <c r="A33">
        <v>15</v>
      </c>
      <c r="B33">
        <f t="shared" si="0"/>
        <v>0</v>
      </c>
      <c r="C33">
        <f t="shared" si="1"/>
        <v>0</v>
      </c>
      <c r="D33">
        <f t="shared" si="2"/>
        <v>0</v>
      </c>
    </row>
    <row r="34" spans="1:4" x14ac:dyDescent="0.25">
      <c r="A34">
        <v>16</v>
      </c>
      <c r="B34">
        <f t="shared" si="0"/>
        <v>0</v>
      </c>
      <c r="C34">
        <f t="shared" si="1"/>
        <v>0</v>
      </c>
      <c r="D34">
        <f t="shared" si="2"/>
        <v>0</v>
      </c>
    </row>
    <row r="35" spans="1:4" x14ac:dyDescent="0.25">
      <c r="A35">
        <v>17</v>
      </c>
      <c r="B35">
        <f t="shared" si="0"/>
        <v>0</v>
      </c>
      <c r="C35">
        <f t="shared" si="1"/>
        <v>0</v>
      </c>
      <c r="D35">
        <f t="shared" si="2"/>
        <v>0</v>
      </c>
    </row>
    <row r="36" spans="1:4" x14ac:dyDescent="0.25">
      <c r="A36">
        <v>18</v>
      </c>
      <c r="B36">
        <f t="shared" si="0"/>
        <v>0</v>
      </c>
      <c r="C36">
        <f t="shared" si="1"/>
        <v>0</v>
      </c>
      <c r="D36">
        <f t="shared" si="2"/>
        <v>0</v>
      </c>
    </row>
    <row r="37" spans="1:4" x14ac:dyDescent="0.25">
      <c r="A37">
        <v>19</v>
      </c>
      <c r="B37">
        <f t="shared" si="0"/>
        <v>0</v>
      </c>
      <c r="C37">
        <f t="shared" si="1"/>
        <v>0</v>
      </c>
      <c r="D37">
        <f t="shared" si="2"/>
        <v>0</v>
      </c>
    </row>
    <row r="38" spans="1:4" x14ac:dyDescent="0.25">
      <c r="A38">
        <v>20</v>
      </c>
      <c r="B38">
        <f t="shared" si="0"/>
        <v>0</v>
      </c>
      <c r="C38">
        <f t="shared" si="1"/>
        <v>0</v>
      </c>
      <c r="D38">
        <f t="shared" si="2"/>
        <v>0</v>
      </c>
    </row>
    <row r="39" spans="1:4" x14ac:dyDescent="0.25">
      <c r="A39">
        <v>21</v>
      </c>
      <c r="B39">
        <f t="shared" si="0"/>
        <v>0</v>
      </c>
      <c r="C39">
        <f t="shared" si="1"/>
        <v>0</v>
      </c>
      <c r="D39">
        <f t="shared" si="2"/>
        <v>0</v>
      </c>
    </row>
    <row r="40" spans="1:4" x14ac:dyDescent="0.25">
      <c r="A40">
        <v>22</v>
      </c>
      <c r="B40">
        <f t="shared" si="0"/>
        <v>0</v>
      </c>
      <c r="C40">
        <f t="shared" si="1"/>
        <v>0</v>
      </c>
      <c r="D40">
        <f t="shared" si="2"/>
        <v>0</v>
      </c>
    </row>
    <row r="41" spans="1:4" x14ac:dyDescent="0.25">
      <c r="A41">
        <v>23</v>
      </c>
      <c r="B41">
        <f t="shared" si="0"/>
        <v>0</v>
      </c>
      <c r="C41">
        <f t="shared" si="1"/>
        <v>0</v>
      </c>
      <c r="D41">
        <f t="shared" si="2"/>
        <v>0</v>
      </c>
    </row>
    <row r="42" spans="1:4" x14ac:dyDescent="0.25">
      <c r="A42">
        <v>24</v>
      </c>
      <c r="B42">
        <f t="shared" si="0"/>
        <v>0</v>
      </c>
      <c r="C42">
        <f t="shared" si="1"/>
        <v>0</v>
      </c>
      <c r="D42">
        <f t="shared" si="2"/>
        <v>0</v>
      </c>
    </row>
    <row r="43" spans="1:4" x14ac:dyDescent="0.25">
      <c r="A43">
        <v>25</v>
      </c>
      <c r="B43">
        <f t="shared" si="0"/>
        <v>0</v>
      </c>
      <c r="C43">
        <f t="shared" si="1"/>
        <v>0</v>
      </c>
      <c r="D43">
        <f t="shared" si="2"/>
        <v>0</v>
      </c>
    </row>
    <row r="44" spans="1:4" x14ac:dyDescent="0.25">
      <c r="A44">
        <v>26</v>
      </c>
      <c r="B44">
        <f t="shared" si="0"/>
        <v>0</v>
      </c>
      <c r="C44">
        <f t="shared" si="1"/>
        <v>0</v>
      </c>
      <c r="D44">
        <f t="shared" si="2"/>
        <v>0</v>
      </c>
    </row>
    <row r="45" spans="1:4" x14ac:dyDescent="0.25">
      <c r="A45">
        <v>27</v>
      </c>
      <c r="B45">
        <f t="shared" si="0"/>
        <v>0</v>
      </c>
      <c r="C45">
        <f t="shared" si="1"/>
        <v>0</v>
      </c>
      <c r="D45">
        <f t="shared" si="2"/>
        <v>0</v>
      </c>
    </row>
    <row r="46" spans="1:4" x14ac:dyDescent="0.25">
      <c r="A46">
        <v>28</v>
      </c>
      <c r="B46">
        <f t="shared" si="0"/>
        <v>0</v>
      </c>
      <c r="C46">
        <f t="shared" si="1"/>
        <v>0</v>
      </c>
      <c r="D46">
        <f t="shared" si="2"/>
        <v>0</v>
      </c>
    </row>
    <row r="47" spans="1:4" x14ac:dyDescent="0.25">
      <c r="A47">
        <v>29</v>
      </c>
      <c r="B47">
        <f t="shared" si="0"/>
        <v>0</v>
      </c>
      <c r="C47">
        <f t="shared" si="1"/>
        <v>0</v>
      </c>
      <c r="D47">
        <f t="shared" si="2"/>
        <v>0</v>
      </c>
    </row>
    <row r="48" spans="1:4" x14ac:dyDescent="0.25">
      <c r="A48">
        <v>30</v>
      </c>
      <c r="B48">
        <f t="shared" si="0"/>
        <v>0</v>
      </c>
      <c r="C48">
        <f t="shared" si="1"/>
        <v>0</v>
      </c>
      <c r="D48">
        <f t="shared" si="2"/>
        <v>0</v>
      </c>
    </row>
    <row r="49" spans="1:4" x14ac:dyDescent="0.25">
      <c r="A49">
        <v>31</v>
      </c>
      <c r="B49">
        <f t="shared" si="0"/>
        <v>0</v>
      </c>
      <c r="C49">
        <f t="shared" si="1"/>
        <v>0</v>
      </c>
      <c r="D49">
        <f t="shared" si="2"/>
        <v>0</v>
      </c>
    </row>
    <row r="50" spans="1:4" x14ac:dyDescent="0.25">
      <c r="A50">
        <v>32</v>
      </c>
      <c r="B50">
        <f t="shared" si="0"/>
        <v>0</v>
      </c>
      <c r="C50">
        <f t="shared" si="1"/>
        <v>0</v>
      </c>
      <c r="D50">
        <f t="shared" si="2"/>
        <v>0</v>
      </c>
    </row>
    <row r="51" spans="1:4" x14ac:dyDescent="0.25">
      <c r="A51">
        <v>33</v>
      </c>
      <c r="B51">
        <f t="shared" si="0"/>
        <v>0</v>
      </c>
      <c r="C51">
        <f t="shared" si="1"/>
        <v>0</v>
      </c>
      <c r="D51">
        <f t="shared" si="2"/>
        <v>0</v>
      </c>
    </row>
    <row r="52" spans="1:4" x14ac:dyDescent="0.25">
      <c r="A52">
        <v>34</v>
      </c>
      <c r="B52">
        <f t="shared" si="0"/>
        <v>0</v>
      </c>
      <c r="C52">
        <f t="shared" si="1"/>
        <v>0</v>
      </c>
      <c r="D52">
        <f t="shared" si="2"/>
        <v>0</v>
      </c>
    </row>
    <row r="53" spans="1:4" x14ac:dyDescent="0.25">
      <c r="A53">
        <v>35</v>
      </c>
      <c r="B53">
        <f t="shared" si="0"/>
        <v>0</v>
      </c>
      <c r="C53">
        <f t="shared" si="1"/>
        <v>0</v>
      </c>
      <c r="D53">
        <f t="shared" si="2"/>
        <v>0</v>
      </c>
    </row>
    <row r="54" spans="1:4" x14ac:dyDescent="0.25">
      <c r="A54">
        <v>36</v>
      </c>
      <c r="B54">
        <f t="shared" si="0"/>
        <v>0</v>
      </c>
      <c r="C54">
        <f t="shared" si="1"/>
        <v>0</v>
      </c>
      <c r="D54">
        <f t="shared" si="2"/>
        <v>0</v>
      </c>
    </row>
    <row r="55" spans="1:4" x14ac:dyDescent="0.25">
      <c r="A55">
        <v>37</v>
      </c>
      <c r="B55">
        <f t="shared" si="0"/>
        <v>0</v>
      </c>
      <c r="C55">
        <f t="shared" si="1"/>
        <v>0</v>
      </c>
      <c r="D55">
        <f t="shared" si="2"/>
        <v>0</v>
      </c>
    </row>
    <row r="56" spans="1:4" x14ac:dyDescent="0.25">
      <c r="A56">
        <v>38</v>
      </c>
      <c r="B56">
        <f t="shared" si="0"/>
        <v>0</v>
      </c>
      <c r="C56">
        <f t="shared" si="1"/>
        <v>0</v>
      </c>
      <c r="D56">
        <f t="shared" si="2"/>
        <v>0</v>
      </c>
    </row>
    <row r="57" spans="1:4" x14ac:dyDescent="0.25">
      <c r="A57">
        <v>39</v>
      </c>
      <c r="B57">
        <f t="shared" si="0"/>
        <v>0</v>
      </c>
      <c r="C57">
        <f t="shared" si="1"/>
        <v>0</v>
      </c>
      <c r="D57">
        <f t="shared" si="2"/>
        <v>0</v>
      </c>
    </row>
    <row r="58" spans="1:4" x14ac:dyDescent="0.25">
      <c r="A58">
        <v>40</v>
      </c>
      <c r="B58">
        <f t="shared" si="0"/>
        <v>0</v>
      </c>
      <c r="C58">
        <f t="shared" si="1"/>
        <v>0</v>
      </c>
      <c r="D58">
        <f t="shared" si="2"/>
        <v>0</v>
      </c>
    </row>
    <row r="59" spans="1:4" x14ac:dyDescent="0.25">
      <c r="A59">
        <v>41</v>
      </c>
      <c r="B59">
        <f t="shared" si="0"/>
        <v>0</v>
      </c>
      <c r="C59">
        <f t="shared" si="1"/>
        <v>0</v>
      </c>
      <c r="D59">
        <f t="shared" si="2"/>
        <v>0</v>
      </c>
    </row>
    <row r="60" spans="1:4" x14ac:dyDescent="0.25">
      <c r="A60">
        <v>42</v>
      </c>
      <c r="B60">
        <f t="shared" si="0"/>
        <v>0</v>
      </c>
      <c r="C60">
        <f t="shared" si="1"/>
        <v>0</v>
      </c>
      <c r="D60">
        <f t="shared" si="2"/>
        <v>0</v>
      </c>
    </row>
    <row r="61" spans="1:4" x14ac:dyDescent="0.25">
      <c r="A61">
        <v>43</v>
      </c>
      <c r="B61">
        <f t="shared" si="0"/>
        <v>0</v>
      </c>
      <c r="C61">
        <f t="shared" si="1"/>
        <v>0</v>
      </c>
      <c r="D61">
        <f t="shared" si="2"/>
        <v>0</v>
      </c>
    </row>
    <row r="62" spans="1:4" x14ac:dyDescent="0.25">
      <c r="A62">
        <v>44</v>
      </c>
      <c r="B62">
        <f t="shared" si="0"/>
        <v>0</v>
      </c>
      <c r="C62">
        <f t="shared" si="1"/>
        <v>0</v>
      </c>
      <c r="D62">
        <f t="shared" si="2"/>
        <v>0</v>
      </c>
    </row>
    <row r="63" spans="1:4" x14ac:dyDescent="0.25">
      <c r="A63">
        <v>45</v>
      </c>
      <c r="B63">
        <f t="shared" si="0"/>
        <v>0</v>
      </c>
      <c r="C63">
        <f t="shared" si="1"/>
        <v>0</v>
      </c>
      <c r="D63">
        <f t="shared" si="2"/>
        <v>0</v>
      </c>
    </row>
    <row r="64" spans="1:4" x14ac:dyDescent="0.25">
      <c r="A64">
        <v>46</v>
      </c>
      <c r="B64">
        <f t="shared" si="0"/>
        <v>0</v>
      </c>
      <c r="C64">
        <f t="shared" si="1"/>
        <v>0</v>
      </c>
      <c r="D64">
        <f t="shared" si="2"/>
        <v>0</v>
      </c>
    </row>
    <row r="65" spans="1:4" x14ac:dyDescent="0.25">
      <c r="A65">
        <v>47</v>
      </c>
      <c r="B65">
        <f t="shared" si="0"/>
        <v>0</v>
      </c>
      <c r="C65">
        <f t="shared" si="1"/>
        <v>0</v>
      </c>
      <c r="D65">
        <f t="shared" si="2"/>
        <v>0</v>
      </c>
    </row>
    <row r="66" spans="1:4" x14ac:dyDescent="0.25">
      <c r="A66">
        <v>48</v>
      </c>
      <c r="B66">
        <f t="shared" si="0"/>
        <v>0</v>
      </c>
      <c r="C66">
        <f t="shared" si="1"/>
        <v>0</v>
      </c>
      <c r="D66">
        <f t="shared" si="2"/>
        <v>0</v>
      </c>
    </row>
    <row r="67" spans="1:4" x14ac:dyDescent="0.25">
      <c r="A67">
        <v>49</v>
      </c>
      <c r="B67">
        <f t="shared" si="0"/>
        <v>0</v>
      </c>
      <c r="C67">
        <f t="shared" si="1"/>
        <v>0</v>
      </c>
      <c r="D67">
        <f t="shared" si="2"/>
        <v>0</v>
      </c>
    </row>
    <row r="68" spans="1:4" x14ac:dyDescent="0.25">
      <c r="A68">
        <v>50</v>
      </c>
      <c r="B68">
        <f t="shared" si="0"/>
        <v>0</v>
      </c>
      <c r="C68">
        <f t="shared" si="1"/>
        <v>0</v>
      </c>
      <c r="D68">
        <f t="shared" si="2"/>
        <v>0</v>
      </c>
    </row>
    <row r="69" spans="1:4" x14ac:dyDescent="0.25">
      <c r="A69">
        <v>51</v>
      </c>
      <c r="B69">
        <f t="shared" si="0"/>
        <v>0</v>
      </c>
      <c r="C69">
        <f t="shared" si="1"/>
        <v>0</v>
      </c>
      <c r="D69">
        <f t="shared" si="2"/>
        <v>0</v>
      </c>
    </row>
    <row r="70" spans="1:4" x14ac:dyDescent="0.25">
      <c r="A70">
        <v>52</v>
      </c>
      <c r="B70">
        <f t="shared" si="0"/>
        <v>0</v>
      </c>
      <c r="C70">
        <f t="shared" si="1"/>
        <v>0</v>
      </c>
      <c r="D70">
        <f t="shared" si="2"/>
        <v>0</v>
      </c>
    </row>
    <row r="71" spans="1:4" x14ac:dyDescent="0.25">
      <c r="A71">
        <v>53</v>
      </c>
      <c r="B71">
        <f t="shared" si="0"/>
        <v>0</v>
      </c>
      <c r="C71">
        <f t="shared" si="1"/>
        <v>0</v>
      </c>
      <c r="D71">
        <f t="shared" si="2"/>
        <v>0</v>
      </c>
    </row>
    <row r="72" spans="1:4" x14ac:dyDescent="0.25">
      <c r="A72">
        <v>54</v>
      </c>
      <c r="B72">
        <f t="shared" si="0"/>
        <v>0</v>
      </c>
      <c r="C72">
        <f t="shared" si="1"/>
        <v>0</v>
      </c>
      <c r="D72">
        <f t="shared" si="2"/>
        <v>0</v>
      </c>
    </row>
    <row r="73" spans="1:4" x14ac:dyDescent="0.25">
      <c r="A73">
        <v>55</v>
      </c>
      <c r="B73">
        <f t="shared" si="0"/>
        <v>0</v>
      </c>
      <c r="C73">
        <f t="shared" si="1"/>
        <v>0</v>
      </c>
      <c r="D73">
        <f t="shared" si="2"/>
        <v>0</v>
      </c>
    </row>
    <row r="74" spans="1:4" x14ac:dyDescent="0.25">
      <c r="A74">
        <v>56</v>
      </c>
      <c r="B74">
        <f t="shared" si="0"/>
        <v>0</v>
      </c>
      <c r="C74">
        <f t="shared" si="1"/>
        <v>0</v>
      </c>
      <c r="D74">
        <f t="shared" si="2"/>
        <v>0</v>
      </c>
    </row>
    <row r="75" spans="1:4" x14ac:dyDescent="0.25">
      <c r="A75">
        <v>57</v>
      </c>
      <c r="B75">
        <f t="shared" si="0"/>
        <v>0</v>
      </c>
      <c r="C75">
        <f t="shared" si="1"/>
        <v>0</v>
      </c>
      <c r="D75">
        <f t="shared" si="2"/>
        <v>0</v>
      </c>
    </row>
    <row r="76" spans="1:4" x14ac:dyDescent="0.25">
      <c r="A76">
        <v>58</v>
      </c>
      <c r="B76">
        <f t="shared" si="0"/>
        <v>0</v>
      </c>
      <c r="C76">
        <f t="shared" si="1"/>
        <v>0</v>
      </c>
      <c r="D76">
        <f t="shared" si="2"/>
        <v>0</v>
      </c>
    </row>
    <row r="77" spans="1:4" x14ac:dyDescent="0.25">
      <c r="A77">
        <v>59</v>
      </c>
      <c r="B77">
        <f t="shared" si="0"/>
        <v>0</v>
      </c>
      <c r="C77">
        <f t="shared" si="1"/>
        <v>0</v>
      </c>
      <c r="D77">
        <f t="shared" si="2"/>
        <v>0</v>
      </c>
    </row>
    <row r="78" spans="1:4" x14ac:dyDescent="0.25">
      <c r="A78">
        <v>60</v>
      </c>
      <c r="B78">
        <f t="shared" si="0"/>
        <v>0</v>
      </c>
      <c r="C78">
        <f t="shared" si="1"/>
        <v>0</v>
      </c>
      <c r="D78">
        <f t="shared" si="2"/>
        <v>0</v>
      </c>
    </row>
    <row r="79" spans="1:4" x14ac:dyDescent="0.25">
      <c r="A79">
        <v>61</v>
      </c>
      <c r="B79">
        <f t="shared" si="0"/>
        <v>0</v>
      </c>
      <c r="C79">
        <f t="shared" si="1"/>
        <v>0</v>
      </c>
      <c r="D79">
        <f t="shared" si="2"/>
        <v>0</v>
      </c>
    </row>
    <row r="80" spans="1:4" x14ac:dyDescent="0.25">
      <c r="A80">
        <v>62</v>
      </c>
      <c r="B80">
        <f t="shared" si="0"/>
        <v>0</v>
      </c>
      <c r="C80">
        <f t="shared" si="1"/>
        <v>0</v>
      </c>
      <c r="D80">
        <f t="shared" si="2"/>
        <v>0</v>
      </c>
    </row>
    <row r="81" spans="1:4" x14ac:dyDescent="0.25">
      <c r="A81">
        <v>63</v>
      </c>
      <c r="B81">
        <f t="shared" si="0"/>
        <v>0</v>
      </c>
      <c r="C81">
        <f t="shared" si="1"/>
        <v>0</v>
      </c>
      <c r="D81">
        <f t="shared" si="2"/>
        <v>0</v>
      </c>
    </row>
    <row r="82" spans="1:4" x14ac:dyDescent="0.25">
      <c r="A82">
        <v>64</v>
      </c>
      <c r="B82">
        <f t="shared" si="0"/>
        <v>0</v>
      </c>
      <c r="C82">
        <f t="shared" si="1"/>
        <v>0</v>
      </c>
      <c r="D82">
        <f t="shared" si="2"/>
        <v>0</v>
      </c>
    </row>
    <row r="83" spans="1:4" x14ac:dyDescent="0.25">
      <c r="A83">
        <v>65</v>
      </c>
      <c r="B83">
        <f t="shared" ref="B83:B118" si="3">IF(A83&lt;=$C$5,_xlfn.BINOM.DIST(A83,$C$4,$C$3,FALSE),0)</f>
        <v>0</v>
      </c>
      <c r="C83">
        <f t="shared" ref="C83:C118" si="4">IF($C$6&gt;($C$5+A83),_xlfn.BINOM.DIST($C$6-A83,$C$4,$C$3,TRUE)-_xlfn.BINOM.DIST($C$5,$C$4,$C$3,TRUE),0)</f>
        <v>0</v>
      </c>
      <c r="D83">
        <f t="shared" ref="D83:D118" si="5">B83*C83</f>
        <v>0</v>
      </c>
    </row>
    <row r="84" spans="1:4" x14ac:dyDescent="0.25">
      <c r="A84">
        <v>66</v>
      </c>
      <c r="B84">
        <f t="shared" si="3"/>
        <v>0</v>
      </c>
      <c r="C84">
        <f t="shared" si="4"/>
        <v>0</v>
      </c>
      <c r="D84">
        <f t="shared" si="5"/>
        <v>0</v>
      </c>
    </row>
    <row r="85" spans="1:4" x14ac:dyDescent="0.25">
      <c r="A85">
        <v>67</v>
      </c>
      <c r="B85">
        <f t="shared" si="3"/>
        <v>0</v>
      </c>
      <c r="C85">
        <f t="shared" si="4"/>
        <v>0</v>
      </c>
      <c r="D85">
        <f t="shared" si="5"/>
        <v>0</v>
      </c>
    </row>
    <row r="86" spans="1:4" x14ac:dyDescent="0.25">
      <c r="A86">
        <v>68</v>
      </c>
      <c r="B86">
        <f t="shared" si="3"/>
        <v>0</v>
      </c>
      <c r="C86">
        <f t="shared" si="4"/>
        <v>0</v>
      </c>
      <c r="D86">
        <f t="shared" si="5"/>
        <v>0</v>
      </c>
    </row>
    <row r="87" spans="1:4" x14ac:dyDescent="0.25">
      <c r="A87">
        <v>69</v>
      </c>
      <c r="B87">
        <f t="shared" si="3"/>
        <v>0</v>
      </c>
      <c r="C87">
        <f t="shared" si="4"/>
        <v>0</v>
      </c>
      <c r="D87">
        <f t="shared" si="5"/>
        <v>0</v>
      </c>
    </row>
    <row r="88" spans="1:4" x14ac:dyDescent="0.25">
      <c r="A88">
        <v>70</v>
      </c>
      <c r="B88">
        <f t="shared" si="3"/>
        <v>0</v>
      </c>
      <c r="C88">
        <f t="shared" si="4"/>
        <v>0</v>
      </c>
      <c r="D88">
        <f t="shared" si="5"/>
        <v>0</v>
      </c>
    </row>
    <row r="89" spans="1:4" x14ac:dyDescent="0.25">
      <c r="A89">
        <v>71</v>
      </c>
      <c r="B89">
        <f t="shared" si="3"/>
        <v>0</v>
      </c>
      <c r="C89">
        <f t="shared" si="4"/>
        <v>0</v>
      </c>
      <c r="D89">
        <f t="shared" si="5"/>
        <v>0</v>
      </c>
    </row>
    <row r="90" spans="1:4" x14ac:dyDescent="0.25">
      <c r="A90">
        <v>72</v>
      </c>
      <c r="B90">
        <f t="shared" si="3"/>
        <v>0</v>
      </c>
      <c r="C90">
        <f t="shared" si="4"/>
        <v>0</v>
      </c>
      <c r="D90">
        <f t="shared" si="5"/>
        <v>0</v>
      </c>
    </row>
    <row r="91" spans="1:4" x14ac:dyDescent="0.25">
      <c r="A91">
        <v>73</v>
      </c>
      <c r="B91">
        <f t="shared" si="3"/>
        <v>0</v>
      </c>
      <c r="C91">
        <f t="shared" si="4"/>
        <v>0</v>
      </c>
      <c r="D91">
        <f t="shared" si="5"/>
        <v>0</v>
      </c>
    </row>
    <row r="92" spans="1:4" x14ac:dyDescent="0.25">
      <c r="A92">
        <v>74</v>
      </c>
      <c r="B92">
        <f t="shared" si="3"/>
        <v>0</v>
      </c>
      <c r="C92">
        <f t="shared" si="4"/>
        <v>0</v>
      </c>
      <c r="D92">
        <f t="shared" si="5"/>
        <v>0</v>
      </c>
    </row>
    <row r="93" spans="1:4" x14ac:dyDescent="0.25">
      <c r="A93">
        <v>75</v>
      </c>
      <c r="B93">
        <f t="shared" si="3"/>
        <v>0</v>
      </c>
      <c r="C93">
        <f t="shared" si="4"/>
        <v>0</v>
      </c>
      <c r="D93">
        <f t="shared" si="5"/>
        <v>0</v>
      </c>
    </row>
    <row r="94" spans="1:4" x14ac:dyDescent="0.25">
      <c r="A94">
        <v>76</v>
      </c>
      <c r="B94">
        <f t="shared" si="3"/>
        <v>0</v>
      </c>
      <c r="C94">
        <f t="shared" si="4"/>
        <v>0</v>
      </c>
      <c r="D94">
        <f t="shared" si="5"/>
        <v>0</v>
      </c>
    </row>
    <row r="95" spans="1:4" x14ac:dyDescent="0.25">
      <c r="A95">
        <v>77</v>
      </c>
      <c r="B95">
        <f t="shared" si="3"/>
        <v>0</v>
      </c>
      <c r="C95">
        <f t="shared" si="4"/>
        <v>0</v>
      </c>
      <c r="D95">
        <f t="shared" si="5"/>
        <v>0</v>
      </c>
    </row>
    <row r="96" spans="1:4" x14ac:dyDescent="0.25">
      <c r="A96">
        <v>78</v>
      </c>
      <c r="B96">
        <f t="shared" si="3"/>
        <v>0</v>
      </c>
      <c r="C96">
        <f t="shared" si="4"/>
        <v>0</v>
      </c>
      <c r="D96">
        <f t="shared" si="5"/>
        <v>0</v>
      </c>
    </row>
    <row r="97" spans="1:4" x14ac:dyDescent="0.25">
      <c r="A97">
        <v>79</v>
      </c>
      <c r="B97">
        <f t="shared" si="3"/>
        <v>0</v>
      </c>
      <c r="C97">
        <f t="shared" si="4"/>
        <v>0</v>
      </c>
      <c r="D97">
        <f t="shared" si="5"/>
        <v>0</v>
      </c>
    </row>
    <row r="98" spans="1:4" x14ac:dyDescent="0.25">
      <c r="A98">
        <v>80</v>
      </c>
      <c r="B98">
        <f t="shared" si="3"/>
        <v>0</v>
      </c>
      <c r="C98">
        <f t="shared" si="4"/>
        <v>0</v>
      </c>
      <c r="D98">
        <f t="shared" si="5"/>
        <v>0</v>
      </c>
    </row>
    <row r="99" spans="1:4" x14ac:dyDescent="0.25">
      <c r="A99">
        <v>81</v>
      </c>
      <c r="B99">
        <f t="shared" si="3"/>
        <v>0</v>
      </c>
      <c r="C99">
        <f t="shared" si="4"/>
        <v>0</v>
      </c>
      <c r="D99">
        <f t="shared" si="5"/>
        <v>0</v>
      </c>
    </row>
    <row r="100" spans="1:4" x14ac:dyDescent="0.25">
      <c r="A100">
        <v>82</v>
      </c>
      <c r="B100">
        <f t="shared" si="3"/>
        <v>0</v>
      </c>
      <c r="C100">
        <f t="shared" si="4"/>
        <v>0</v>
      </c>
      <c r="D100">
        <f t="shared" si="5"/>
        <v>0</v>
      </c>
    </row>
    <row r="101" spans="1:4" x14ac:dyDescent="0.25">
      <c r="A101">
        <v>83</v>
      </c>
      <c r="B101">
        <f t="shared" si="3"/>
        <v>0</v>
      </c>
      <c r="C101">
        <f t="shared" si="4"/>
        <v>0</v>
      </c>
      <c r="D101">
        <f t="shared" si="5"/>
        <v>0</v>
      </c>
    </row>
    <row r="102" spans="1:4" x14ac:dyDescent="0.25">
      <c r="A102">
        <v>84</v>
      </c>
      <c r="B102">
        <f t="shared" si="3"/>
        <v>0</v>
      </c>
      <c r="C102">
        <f t="shared" si="4"/>
        <v>0</v>
      </c>
      <c r="D102">
        <f t="shared" si="5"/>
        <v>0</v>
      </c>
    </row>
    <row r="103" spans="1:4" x14ac:dyDescent="0.25">
      <c r="A103">
        <v>85</v>
      </c>
      <c r="B103">
        <f t="shared" si="3"/>
        <v>0</v>
      </c>
      <c r="C103">
        <f t="shared" si="4"/>
        <v>0</v>
      </c>
      <c r="D103">
        <f t="shared" si="5"/>
        <v>0</v>
      </c>
    </row>
    <row r="104" spans="1:4" x14ac:dyDescent="0.25">
      <c r="A104">
        <v>86</v>
      </c>
      <c r="B104">
        <f t="shared" si="3"/>
        <v>0</v>
      </c>
      <c r="C104">
        <f t="shared" si="4"/>
        <v>0</v>
      </c>
      <c r="D104">
        <f t="shared" si="5"/>
        <v>0</v>
      </c>
    </row>
    <row r="105" spans="1:4" x14ac:dyDescent="0.25">
      <c r="A105">
        <v>87</v>
      </c>
      <c r="B105">
        <f t="shared" si="3"/>
        <v>0</v>
      </c>
      <c r="C105">
        <f t="shared" si="4"/>
        <v>0</v>
      </c>
      <c r="D105">
        <f t="shared" si="5"/>
        <v>0</v>
      </c>
    </row>
    <row r="106" spans="1:4" x14ac:dyDescent="0.25">
      <c r="A106">
        <v>88</v>
      </c>
      <c r="B106">
        <f t="shared" si="3"/>
        <v>0</v>
      </c>
      <c r="C106">
        <f t="shared" si="4"/>
        <v>0</v>
      </c>
      <c r="D106">
        <f t="shared" si="5"/>
        <v>0</v>
      </c>
    </row>
    <row r="107" spans="1:4" x14ac:dyDescent="0.25">
      <c r="A107">
        <v>89</v>
      </c>
      <c r="B107">
        <f t="shared" si="3"/>
        <v>0</v>
      </c>
      <c r="C107">
        <f t="shared" si="4"/>
        <v>0</v>
      </c>
      <c r="D107">
        <f t="shared" si="5"/>
        <v>0</v>
      </c>
    </row>
    <row r="108" spans="1:4" x14ac:dyDescent="0.25">
      <c r="A108">
        <v>90</v>
      </c>
      <c r="B108">
        <f t="shared" si="3"/>
        <v>0</v>
      </c>
      <c r="C108">
        <f t="shared" si="4"/>
        <v>0</v>
      </c>
      <c r="D108">
        <f t="shared" si="5"/>
        <v>0</v>
      </c>
    </row>
    <row r="109" spans="1:4" x14ac:dyDescent="0.25">
      <c r="A109">
        <v>91</v>
      </c>
      <c r="B109">
        <f t="shared" si="3"/>
        <v>0</v>
      </c>
      <c r="C109">
        <f t="shared" si="4"/>
        <v>0</v>
      </c>
      <c r="D109">
        <f t="shared" si="5"/>
        <v>0</v>
      </c>
    </row>
    <row r="110" spans="1:4" x14ac:dyDescent="0.25">
      <c r="A110">
        <v>92</v>
      </c>
      <c r="B110">
        <f t="shared" si="3"/>
        <v>0</v>
      </c>
      <c r="C110">
        <f t="shared" si="4"/>
        <v>0</v>
      </c>
      <c r="D110">
        <f t="shared" si="5"/>
        <v>0</v>
      </c>
    </row>
    <row r="111" spans="1:4" x14ac:dyDescent="0.25">
      <c r="A111">
        <v>93</v>
      </c>
      <c r="B111">
        <f t="shared" si="3"/>
        <v>0</v>
      </c>
      <c r="C111">
        <f t="shared" si="4"/>
        <v>0</v>
      </c>
      <c r="D111">
        <f t="shared" si="5"/>
        <v>0</v>
      </c>
    </row>
    <row r="112" spans="1:4" x14ac:dyDescent="0.25">
      <c r="A112">
        <v>94</v>
      </c>
      <c r="B112">
        <f t="shared" si="3"/>
        <v>0</v>
      </c>
      <c r="C112">
        <f t="shared" si="4"/>
        <v>0</v>
      </c>
      <c r="D112">
        <f t="shared" si="5"/>
        <v>0</v>
      </c>
    </row>
    <row r="113" spans="1:4" x14ac:dyDescent="0.25">
      <c r="A113">
        <v>95</v>
      </c>
      <c r="B113">
        <f t="shared" si="3"/>
        <v>0</v>
      </c>
      <c r="C113">
        <f t="shared" si="4"/>
        <v>0</v>
      </c>
      <c r="D113">
        <f t="shared" si="5"/>
        <v>0</v>
      </c>
    </row>
    <row r="114" spans="1:4" x14ac:dyDescent="0.25">
      <c r="A114">
        <v>96</v>
      </c>
      <c r="B114">
        <f t="shared" si="3"/>
        <v>0</v>
      </c>
      <c r="C114">
        <f t="shared" si="4"/>
        <v>0</v>
      </c>
      <c r="D114">
        <f t="shared" si="5"/>
        <v>0</v>
      </c>
    </row>
    <row r="115" spans="1:4" x14ac:dyDescent="0.25">
      <c r="A115">
        <v>97</v>
      </c>
      <c r="B115">
        <f t="shared" si="3"/>
        <v>0</v>
      </c>
      <c r="C115">
        <f t="shared" si="4"/>
        <v>0</v>
      </c>
      <c r="D115">
        <f t="shared" si="5"/>
        <v>0</v>
      </c>
    </row>
    <row r="116" spans="1:4" x14ac:dyDescent="0.25">
      <c r="A116">
        <v>98</v>
      </c>
      <c r="B116">
        <f t="shared" si="3"/>
        <v>0</v>
      </c>
      <c r="C116">
        <f t="shared" si="4"/>
        <v>0</v>
      </c>
      <c r="D116">
        <f t="shared" si="5"/>
        <v>0</v>
      </c>
    </row>
    <row r="117" spans="1:4" x14ac:dyDescent="0.25">
      <c r="A117">
        <v>99</v>
      </c>
      <c r="B117">
        <f t="shared" si="3"/>
        <v>0</v>
      </c>
      <c r="C117">
        <f t="shared" si="4"/>
        <v>0</v>
      </c>
      <c r="D117">
        <f t="shared" si="5"/>
        <v>0</v>
      </c>
    </row>
    <row r="118" spans="1:4" x14ac:dyDescent="0.25">
      <c r="A118">
        <v>100</v>
      </c>
      <c r="B118">
        <f t="shared" si="3"/>
        <v>0</v>
      </c>
      <c r="C118">
        <f t="shared" si="4"/>
        <v>0</v>
      </c>
      <c r="D118">
        <f t="shared" si="5"/>
        <v>0</v>
      </c>
    </row>
    <row r="119" spans="1:4" x14ac:dyDescent="0.25">
      <c r="A119">
        <v>101</v>
      </c>
      <c r="B119">
        <f t="shared" ref="B119:B182" si="6">IF(A119&lt;=$C$5,_xlfn.BINOM.DIST(A119,$C$4,$C$3,FALSE),0)</f>
        <v>0</v>
      </c>
      <c r="C119">
        <f t="shared" ref="C119:C182" si="7">IF($C$6&gt;($C$5+A119),_xlfn.BINOM.DIST($C$6-A119,$C$4,$C$3,TRUE)-_xlfn.BINOM.DIST($C$5,$C$4,$C$3,TRUE),0)</f>
        <v>0</v>
      </c>
      <c r="D119">
        <f t="shared" ref="D119:D182" si="8">B119*C119</f>
        <v>0</v>
      </c>
    </row>
    <row r="120" spans="1:4" x14ac:dyDescent="0.25">
      <c r="A120">
        <v>102</v>
      </c>
      <c r="B120">
        <f t="shared" si="6"/>
        <v>0</v>
      </c>
      <c r="C120">
        <f t="shared" si="7"/>
        <v>0</v>
      </c>
      <c r="D120">
        <f t="shared" si="8"/>
        <v>0</v>
      </c>
    </row>
    <row r="121" spans="1:4" x14ac:dyDescent="0.25">
      <c r="A121">
        <v>103</v>
      </c>
      <c r="B121">
        <f t="shared" si="6"/>
        <v>0</v>
      </c>
      <c r="C121">
        <f t="shared" si="7"/>
        <v>0</v>
      </c>
      <c r="D121">
        <f t="shared" si="8"/>
        <v>0</v>
      </c>
    </row>
    <row r="122" spans="1:4" x14ac:dyDescent="0.25">
      <c r="A122">
        <v>104</v>
      </c>
      <c r="B122">
        <f t="shared" si="6"/>
        <v>0</v>
      </c>
      <c r="C122">
        <f t="shared" si="7"/>
        <v>0</v>
      </c>
      <c r="D122">
        <f t="shared" si="8"/>
        <v>0</v>
      </c>
    </row>
    <row r="123" spans="1:4" x14ac:dyDescent="0.25">
      <c r="A123">
        <v>105</v>
      </c>
      <c r="B123">
        <f t="shared" si="6"/>
        <v>0</v>
      </c>
      <c r="C123">
        <f t="shared" si="7"/>
        <v>0</v>
      </c>
      <c r="D123">
        <f t="shared" si="8"/>
        <v>0</v>
      </c>
    </row>
    <row r="124" spans="1:4" x14ac:dyDescent="0.25">
      <c r="A124">
        <v>106</v>
      </c>
      <c r="B124">
        <f t="shared" si="6"/>
        <v>0</v>
      </c>
      <c r="C124">
        <f t="shared" si="7"/>
        <v>0</v>
      </c>
      <c r="D124">
        <f t="shared" si="8"/>
        <v>0</v>
      </c>
    </row>
    <row r="125" spans="1:4" x14ac:dyDescent="0.25">
      <c r="A125">
        <v>107</v>
      </c>
      <c r="B125">
        <f t="shared" si="6"/>
        <v>0</v>
      </c>
      <c r="C125">
        <f t="shared" si="7"/>
        <v>0</v>
      </c>
      <c r="D125">
        <f t="shared" si="8"/>
        <v>0</v>
      </c>
    </row>
    <row r="126" spans="1:4" x14ac:dyDescent="0.25">
      <c r="A126">
        <v>108</v>
      </c>
      <c r="B126">
        <f t="shared" si="6"/>
        <v>0</v>
      </c>
      <c r="C126">
        <f t="shared" si="7"/>
        <v>0</v>
      </c>
      <c r="D126">
        <f t="shared" si="8"/>
        <v>0</v>
      </c>
    </row>
    <row r="127" spans="1:4" x14ac:dyDescent="0.25">
      <c r="A127">
        <v>109</v>
      </c>
      <c r="B127">
        <f t="shared" si="6"/>
        <v>0</v>
      </c>
      <c r="C127">
        <f t="shared" si="7"/>
        <v>0</v>
      </c>
      <c r="D127">
        <f t="shared" si="8"/>
        <v>0</v>
      </c>
    </row>
    <row r="128" spans="1:4" x14ac:dyDescent="0.25">
      <c r="A128">
        <v>110</v>
      </c>
      <c r="B128">
        <f t="shared" si="6"/>
        <v>0</v>
      </c>
      <c r="C128">
        <f t="shared" si="7"/>
        <v>0</v>
      </c>
      <c r="D128">
        <f t="shared" si="8"/>
        <v>0</v>
      </c>
    </row>
    <row r="129" spans="1:4" x14ac:dyDescent="0.25">
      <c r="A129">
        <v>111</v>
      </c>
      <c r="B129">
        <f t="shared" si="6"/>
        <v>0</v>
      </c>
      <c r="C129">
        <f t="shared" si="7"/>
        <v>0</v>
      </c>
      <c r="D129">
        <f t="shared" si="8"/>
        <v>0</v>
      </c>
    </row>
    <row r="130" spans="1:4" x14ac:dyDescent="0.25">
      <c r="A130">
        <v>112</v>
      </c>
      <c r="B130">
        <f t="shared" si="6"/>
        <v>0</v>
      </c>
      <c r="C130">
        <f t="shared" si="7"/>
        <v>0</v>
      </c>
      <c r="D130">
        <f t="shared" si="8"/>
        <v>0</v>
      </c>
    </row>
    <row r="131" spans="1:4" x14ac:dyDescent="0.25">
      <c r="A131">
        <v>113</v>
      </c>
      <c r="B131">
        <f t="shared" si="6"/>
        <v>0</v>
      </c>
      <c r="C131">
        <f t="shared" si="7"/>
        <v>0</v>
      </c>
      <c r="D131">
        <f t="shared" si="8"/>
        <v>0</v>
      </c>
    </row>
    <row r="132" spans="1:4" x14ac:dyDescent="0.25">
      <c r="A132">
        <v>114</v>
      </c>
      <c r="B132">
        <f t="shared" si="6"/>
        <v>0</v>
      </c>
      <c r="C132">
        <f t="shared" si="7"/>
        <v>0</v>
      </c>
      <c r="D132">
        <f t="shared" si="8"/>
        <v>0</v>
      </c>
    </row>
    <row r="133" spans="1:4" x14ac:dyDescent="0.25">
      <c r="A133">
        <v>115</v>
      </c>
      <c r="B133">
        <f t="shared" si="6"/>
        <v>0</v>
      </c>
      <c r="C133">
        <f t="shared" si="7"/>
        <v>0</v>
      </c>
      <c r="D133">
        <f t="shared" si="8"/>
        <v>0</v>
      </c>
    </row>
    <row r="134" spans="1:4" x14ac:dyDescent="0.25">
      <c r="A134">
        <v>116</v>
      </c>
      <c r="B134">
        <f t="shared" si="6"/>
        <v>0</v>
      </c>
      <c r="C134">
        <f t="shared" si="7"/>
        <v>0</v>
      </c>
      <c r="D134">
        <f t="shared" si="8"/>
        <v>0</v>
      </c>
    </row>
    <row r="135" spans="1:4" x14ac:dyDescent="0.25">
      <c r="A135">
        <v>117</v>
      </c>
      <c r="B135">
        <f t="shared" si="6"/>
        <v>0</v>
      </c>
      <c r="C135">
        <f t="shared" si="7"/>
        <v>0</v>
      </c>
      <c r="D135">
        <f t="shared" si="8"/>
        <v>0</v>
      </c>
    </row>
    <row r="136" spans="1:4" x14ac:dyDescent="0.25">
      <c r="A136">
        <v>118</v>
      </c>
      <c r="B136">
        <f t="shared" si="6"/>
        <v>0</v>
      </c>
      <c r="C136">
        <f t="shared" si="7"/>
        <v>0</v>
      </c>
      <c r="D136">
        <f t="shared" si="8"/>
        <v>0</v>
      </c>
    </row>
    <row r="137" spans="1:4" x14ac:dyDescent="0.25">
      <c r="A137">
        <v>119</v>
      </c>
      <c r="B137">
        <f t="shared" si="6"/>
        <v>0</v>
      </c>
      <c r="C137">
        <f t="shared" si="7"/>
        <v>0</v>
      </c>
      <c r="D137">
        <f t="shared" si="8"/>
        <v>0</v>
      </c>
    </row>
    <row r="138" spans="1:4" x14ac:dyDescent="0.25">
      <c r="A138">
        <v>120</v>
      </c>
      <c r="B138">
        <f t="shared" si="6"/>
        <v>0</v>
      </c>
      <c r="C138">
        <f t="shared" si="7"/>
        <v>0</v>
      </c>
      <c r="D138">
        <f t="shared" si="8"/>
        <v>0</v>
      </c>
    </row>
    <row r="139" spans="1:4" x14ac:dyDescent="0.25">
      <c r="A139">
        <v>121</v>
      </c>
      <c r="B139">
        <f t="shared" si="6"/>
        <v>0</v>
      </c>
      <c r="C139">
        <f t="shared" si="7"/>
        <v>0</v>
      </c>
      <c r="D139">
        <f t="shared" si="8"/>
        <v>0</v>
      </c>
    </row>
    <row r="140" spans="1:4" x14ac:dyDescent="0.25">
      <c r="A140">
        <v>122</v>
      </c>
      <c r="B140">
        <f t="shared" si="6"/>
        <v>0</v>
      </c>
      <c r="C140">
        <f t="shared" si="7"/>
        <v>0</v>
      </c>
      <c r="D140">
        <f t="shared" si="8"/>
        <v>0</v>
      </c>
    </row>
    <row r="141" spans="1:4" x14ac:dyDescent="0.25">
      <c r="A141">
        <v>123</v>
      </c>
      <c r="B141">
        <f t="shared" si="6"/>
        <v>0</v>
      </c>
      <c r="C141">
        <f t="shared" si="7"/>
        <v>0</v>
      </c>
      <c r="D141">
        <f t="shared" si="8"/>
        <v>0</v>
      </c>
    </row>
    <row r="142" spans="1:4" x14ac:dyDescent="0.25">
      <c r="A142">
        <v>124</v>
      </c>
      <c r="B142">
        <f t="shared" si="6"/>
        <v>0</v>
      </c>
      <c r="C142">
        <f t="shared" si="7"/>
        <v>0</v>
      </c>
      <c r="D142">
        <f t="shared" si="8"/>
        <v>0</v>
      </c>
    </row>
    <row r="143" spans="1:4" x14ac:dyDescent="0.25">
      <c r="A143">
        <v>125</v>
      </c>
      <c r="B143">
        <f t="shared" si="6"/>
        <v>0</v>
      </c>
      <c r="C143">
        <f t="shared" si="7"/>
        <v>0</v>
      </c>
      <c r="D143">
        <f t="shared" si="8"/>
        <v>0</v>
      </c>
    </row>
    <row r="144" spans="1:4" x14ac:dyDescent="0.25">
      <c r="A144">
        <v>126</v>
      </c>
      <c r="B144">
        <f t="shared" si="6"/>
        <v>0</v>
      </c>
      <c r="C144">
        <f t="shared" si="7"/>
        <v>0</v>
      </c>
      <c r="D144">
        <f t="shared" si="8"/>
        <v>0</v>
      </c>
    </row>
    <row r="145" spans="1:4" x14ac:dyDescent="0.25">
      <c r="A145">
        <v>127</v>
      </c>
      <c r="B145">
        <f t="shared" si="6"/>
        <v>0</v>
      </c>
      <c r="C145">
        <f t="shared" si="7"/>
        <v>0</v>
      </c>
      <c r="D145">
        <f t="shared" si="8"/>
        <v>0</v>
      </c>
    </row>
    <row r="146" spans="1:4" x14ac:dyDescent="0.25">
      <c r="A146">
        <v>128</v>
      </c>
      <c r="B146">
        <f t="shared" si="6"/>
        <v>0</v>
      </c>
      <c r="C146">
        <f t="shared" si="7"/>
        <v>0</v>
      </c>
      <c r="D146">
        <f t="shared" si="8"/>
        <v>0</v>
      </c>
    </row>
    <row r="147" spans="1:4" x14ac:dyDescent="0.25">
      <c r="A147">
        <v>129</v>
      </c>
      <c r="B147">
        <f t="shared" si="6"/>
        <v>0</v>
      </c>
      <c r="C147">
        <f t="shared" si="7"/>
        <v>0</v>
      </c>
      <c r="D147">
        <f t="shared" si="8"/>
        <v>0</v>
      </c>
    </row>
    <row r="148" spans="1:4" x14ac:dyDescent="0.25">
      <c r="A148">
        <v>130</v>
      </c>
      <c r="B148">
        <f t="shared" si="6"/>
        <v>0</v>
      </c>
      <c r="C148">
        <f t="shared" si="7"/>
        <v>0</v>
      </c>
      <c r="D148">
        <f t="shared" si="8"/>
        <v>0</v>
      </c>
    </row>
    <row r="149" spans="1:4" x14ac:dyDescent="0.25">
      <c r="A149">
        <v>131</v>
      </c>
      <c r="B149">
        <f t="shared" si="6"/>
        <v>0</v>
      </c>
      <c r="C149">
        <f t="shared" si="7"/>
        <v>0</v>
      </c>
      <c r="D149">
        <f t="shared" si="8"/>
        <v>0</v>
      </c>
    </row>
    <row r="150" spans="1:4" x14ac:dyDescent="0.25">
      <c r="A150">
        <v>132</v>
      </c>
      <c r="B150">
        <f t="shared" si="6"/>
        <v>0</v>
      </c>
      <c r="C150">
        <f t="shared" si="7"/>
        <v>0</v>
      </c>
      <c r="D150">
        <f t="shared" si="8"/>
        <v>0</v>
      </c>
    </row>
    <row r="151" spans="1:4" x14ac:dyDescent="0.25">
      <c r="A151">
        <v>133</v>
      </c>
      <c r="B151">
        <f t="shared" si="6"/>
        <v>0</v>
      </c>
      <c r="C151">
        <f t="shared" si="7"/>
        <v>0</v>
      </c>
      <c r="D151">
        <f t="shared" si="8"/>
        <v>0</v>
      </c>
    </row>
    <row r="152" spans="1:4" x14ac:dyDescent="0.25">
      <c r="A152">
        <v>134</v>
      </c>
      <c r="B152">
        <f t="shared" si="6"/>
        <v>0</v>
      </c>
      <c r="C152">
        <f t="shared" si="7"/>
        <v>0</v>
      </c>
      <c r="D152">
        <f t="shared" si="8"/>
        <v>0</v>
      </c>
    </row>
    <row r="153" spans="1:4" x14ac:dyDescent="0.25">
      <c r="A153">
        <v>135</v>
      </c>
      <c r="B153">
        <f t="shared" si="6"/>
        <v>0</v>
      </c>
      <c r="C153">
        <f t="shared" si="7"/>
        <v>0</v>
      </c>
      <c r="D153">
        <f t="shared" si="8"/>
        <v>0</v>
      </c>
    </row>
    <row r="154" spans="1:4" x14ac:dyDescent="0.25">
      <c r="A154">
        <v>136</v>
      </c>
      <c r="B154">
        <f t="shared" si="6"/>
        <v>0</v>
      </c>
      <c r="C154">
        <f t="shared" si="7"/>
        <v>0</v>
      </c>
      <c r="D154">
        <f t="shared" si="8"/>
        <v>0</v>
      </c>
    </row>
    <row r="155" spans="1:4" x14ac:dyDescent="0.25">
      <c r="A155">
        <v>137</v>
      </c>
      <c r="B155">
        <f t="shared" si="6"/>
        <v>0</v>
      </c>
      <c r="C155">
        <f t="shared" si="7"/>
        <v>0</v>
      </c>
      <c r="D155">
        <f t="shared" si="8"/>
        <v>0</v>
      </c>
    </row>
    <row r="156" spans="1:4" x14ac:dyDescent="0.25">
      <c r="A156">
        <v>138</v>
      </c>
      <c r="B156">
        <f t="shared" si="6"/>
        <v>0</v>
      </c>
      <c r="C156">
        <f t="shared" si="7"/>
        <v>0</v>
      </c>
      <c r="D156">
        <f t="shared" si="8"/>
        <v>0</v>
      </c>
    </row>
    <row r="157" spans="1:4" x14ac:dyDescent="0.25">
      <c r="A157">
        <v>139</v>
      </c>
      <c r="B157">
        <f t="shared" si="6"/>
        <v>0</v>
      </c>
      <c r="C157">
        <f t="shared" si="7"/>
        <v>0</v>
      </c>
      <c r="D157">
        <f t="shared" si="8"/>
        <v>0</v>
      </c>
    </row>
    <row r="158" spans="1:4" x14ac:dyDescent="0.25">
      <c r="A158">
        <v>140</v>
      </c>
      <c r="B158">
        <f t="shared" si="6"/>
        <v>0</v>
      </c>
      <c r="C158">
        <f t="shared" si="7"/>
        <v>0</v>
      </c>
      <c r="D158">
        <f t="shared" si="8"/>
        <v>0</v>
      </c>
    </row>
    <row r="159" spans="1:4" x14ac:dyDescent="0.25">
      <c r="A159">
        <v>141</v>
      </c>
      <c r="B159">
        <f t="shared" si="6"/>
        <v>0</v>
      </c>
      <c r="C159">
        <f t="shared" si="7"/>
        <v>0</v>
      </c>
      <c r="D159">
        <f t="shared" si="8"/>
        <v>0</v>
      </c>
    </row>
    <row r="160" spans="1:4" x14ac:dyDescent="0.25">
      <c r="A160">
        <v>142</v>
      </c>
      <c r="B160">
        <f t="shared" si="6"/>
        <v>0</v>
      </c>
      <c r="C160">
        <f t="shared" si="7"/>
        <v>0</v>
      </c>
      <c r="D160">
        <f t="shared" si="8"/>
        <v>0</v>
      </c>
    </row>
    <row r="161" spans="1:4" x14ac:dyDescent="0.25">
      <c r="A161">
        <v>143</v>
      </c>
      <c r="B161">
        <f t="shared" si="6"/>
        <v>0</v>
      </c>
      <c r="C161">
        <f t="shared" si="7"/>
        <v>0</v>
      </c>
      <c r="D161">
        <f t="shared" si="8"/>
        <v>0</v>
      </c>
    </row>
    <row r="162" spans="1:4" x14ac:dyDescent="0.25">
      <c r="A162">
        <v>144</v>
      </c>
      <c r="B162">
        <f t="shared" si="6"/>
        <v>0</v>
      </c>
      <c r="C162">
        <f t="shared" si="7"/>
        <v>0</v>
      </c>
      <c r="D162">
        <f t="shared" si="8"/>
        <v>0</v>
      </c>
    </row>
    <row r="163" spans="1:4" x14ac:dyDescent="0.25">
      <c r="A163">
        <v>145</v>
      </c>
      <c r="B163">
        <f t="shared" si="6"/>
        <v>0</v>
      </c>
      <c r="C163">
        <f t="shared" si="7"/>
        <v>0</v>
      </c>
      <c r="D163">
        <f t="shared" si="8"/>
        <v>0</v>
      </c>
    </row>
    <row r="164" spans="1:4" x14ac:dyDescent="0.25">
      <c r="A164">
        <v>146</v>
      </c>
      <c r="B164">
        <f t="shared" si="6"/>
        <v>0</v>
      </c>
      <c r="C164">
        <f t="shared" si="7"/>
        <v>0</v>
      </c>
      <c r="D164">
        <f t="shared" si="8"/>
        <v>0</v>
      </c>
    </row>
    <row r="165" spans="1:4" x14ac:dyDescent="0.25">
      <c r="A165">
        <v>147</v>
      </c>
      <c r="B165">
        <f t="shared" si="6"/>
        <v>0</v>
      </c>
      <c r="C165">
        <f t="shared" si="7"/>
        <v>0</v>
      </c>
      <c r="D165">
        <f t="shared" si="8"/>
        <v>0</v>
      </c>
    </row>
    <row r="166" spans="1:4" x14ac:dyDescent="0.25">
      <c r="A166">
        <v>148</v>
      </c>
      <c r="B166">
        <f t="shared" si="6"/>
        <v>0</v>
      </c>
      <c r="C166">
        <f t="shared" si="7"/>
        <v>0</v>
      </c>
      <c r="D166">
        <f t="shared" si="8"/>
        <v>0</v>
      </c>
    </row>
    <row r="167" spans="1:4" x14ac:dyDescent="0.25">
      <c r="A167">
        <v>149</v>
      </c>
      <c r="B167">
        <f t="shared" si="6"/>
        <v>0</v>
      </c>
      <c r="C167">
        <f t="shared" si="7"/>
        <v>0</v>
      </c>
      <c r="D167">
        <f t="shared" si="8"/>
        <v>0</v>
      </c>
    </row>
    <row r="168" spans="1:4" x14ac:dyDescent="0.25">
      <c r="A168">
        <v>150</v>
      </c>
      <c r="B168">
        <f t="shared" si="6"/>
        <v>0</v>
      </c>
      <c r="C168">
        <f t="shared" si="7"/>
        <v>0</v>
      </c>
      <c r="D168">
        <f t="shared" si="8"/>
        <v>0</v>
      </c>
    </row>
    <row r="169" spans="1:4" x14ac:dyDescent="0.25">
      <c r="A169">
        <v>151</v>
      </c>
      <c r="B169">
        <f t="shared" si="6"/>
        <v>0</v>
      </c>
      <c r="C169">
        <f t="shared" si="7"/>
        <v>0</v>
      </c>
      <c r="D169">
        <f t="shared" si="8"/>
        <v>0</v>
      </c>
    </row>
    <row r="170" spans="1:4" x14ac:dyDescent="0.25">
      <c r="A170">
        <v>152</v>
      </c>
      <c r="B170">
        <f t="shared" si="6"/>
        <v>0</v>
      </c>
      <c r="C170">
        <f t="shared" si="7"/>
        <v>0</v>
      </c>
      <c r="D170">
        <f t="shared" si="8"/>
        <v>0</v>
      </c>
    </row>
    <row r="171" spans="1:4" x14ac:dyDescent="0.25">
      <c r="A171">
        <v>153</v>
      </c>
      <c r="B171">
        <f t="shared" si="6"/>
        <v>0</v>
      </c>
      <c r="C171">
        <f t="shared" si="7"/>
        <v>0</v>
      </c>
      <c r="D171">
        <f t="shared" si="8"/>
        <v>0</v>
      </c>
    </row>
    <row r="172" spans="1:4" x14ac:dyDescent="0.25">
      <c r="A172">
        <v>154</v>
      </c>
      <c r="B172">
        <f t="shared" si="6"/>
        <v>0</v>
      </c>
      <c r="C172">
        <f t="shared" si="7"/>
        <v>0</v>
      </c>
      <c r="D172">
        <f t="shared" si="8"/>
        <v>0</v>
      </c>
    </row>
    <row r="173" spans="1:4" x14ac:dyDescent="0.25">
      <c r="A173">
        <v>155</v>
      </c>
      <c r="B173">
        <f t="shared" si="6"/>
        <v>0</v>
      </c>
      <c r="C173">
        <f t="shared" si="7"/>
        <v>0</v>
      </c>
      <c r="D173">
        <f t="shared" si="8"/>
        <v>0</v>
      </c>
    </row>
    <row r="174" spans="1:4" x14ac:dyDescent="0.25">
      <c r="A174">
        <v>156</v>
      </c>
      <c r="B174">
        <f t="shared" si="6"/>
        <v>0</v>
      </c>
      <c r="C174">
        <f t="shared" si="7"/>
        <v>0</v>
      </c>
      <c r="D174">
        <f t="shared" si="8"/>
        <v>0</v>
      </c>
    </row>
    <row r="175" spans="1:4" x14ac:dyDescent="0.25">
      <c r="A175">
        <v>157</v>
      </c>
      <c r="B175">
        <f t="shared" si="6"/>
        <v>0</v>
      </c>
      <c r="C175">
        <f t="shared" si="7"/>
        <v>0</v>
      </c>
      <c r="D175">
        <f t="shared" si="8"/>
        <v>0</v>
      </c>
    </row>
    <row r="176" spans="1:4" x14ac:dyDescent="0.25">
      <c r="A176">
        <v>158</v>
      </c>
      <c r="B176">
        <f t="shared" si="6"/>
        <v>0</v>
      </c>
      <c r="C176">
        <f t="shared" si="7"/>
        <v>0</v>
      </c>
      <c r="D176">
        <f t="shared" si="8"/>
        <v>0</v>
      </c>
    </row>
    <row r="177" spans="1:4" x14ac:dyDescent="0.25">
      <c r="A177">
        <v>159</v>
      </c>
      <c r="B177">
        <f t="shared" si="6"/>
        <v>0</v>
      </c>
      <c r="C177">
        <f t="shared" si="7"/>
        <v>0</v>
      </c>
      <c r="D177">
        <f t="shared" si="8"/>
        <v>0</v>
      </c>
    </row>
    <row r="178" spans="1:4" x14ac:dyDescent="0.25">
      <c r="A178">
        <v>160</v>
      </c>
      <c r="B178">
        <f t="shared" si="6"/>
        <v>0</v>
      </c>
      <c r="C178">
        <f t="shared" si="7"/>
        <v>0</v>
      </c>
      <c r="D178">
        <f t="shared" si="8"/>
        <v>0</v>
      </c>
    </row>
    <row r="179" spans="1:4" x14ac:dyDescent="0.25">
      <c r="A179">
        <v>161</v>
      </c>
      <c r="B179">
        <f t="shared" si="6"/>
        <v>0</v>
      </c>
      <c r="C179">
        <f t="shared" si="7"/>
        <v>0</v>
      </c>
      <c r="D179">
        <f t="shared" si="8"/>
        <v>0</v>
      </c>
    </row>
    <row r="180" spans="1:4" x14ac:dyDescent="0.25">
      <c r="A180">
        <v>162</v>
      </c>
      <c r="B180">
        <f t="shared" si="6"/>
        <v>0</v>
      </c>
      <c r="C180">
        <f t="shared" si="7"/>
        <v>0</v>
      </c>
      <c r="D180">
        <f t="shared" si="8"/>
        <v>0</v>
      </c>
    </row>
    <row r="181" spans="1:4" x14ac:dyDescent="0.25">
      <c r="A181">
        <v>163</v>
      </c>
      <c r="B181">
        <f t="shared" si="6"/>
        <v>0</v>
      </c>
      <c r="C181">
        <f t="shared" si="7"/>
        <v>0</v>
      </c>
      <c r="D181">
        <f t="shared" si="8"/>
        <v>0</v>
      </c>
    </row>
    <row r="182" spans="1:4" x14ac:dyDescent="0.25">
      <c r="A182">
        <v>164</v>
      </c>
      <c r="B182">
        <f t="shared" si="6"/>
        <v>0</v>
      </c>
      <c r="C182">
        <f t="shared" si="7"/>
        <v>0</v>
      </c>
      <c r="D182">
        <f t="shared" si="8"/>
        <v>0</v>
      </c>
    </row>
    <row r="183" spans="1:4" x14ac:dyDescent="0.25">
      <c r="A183">
        <v>165</v>
      </c>
      <c r="B183">
        <f t="shared" ref="B183:B218" si="9">IF(A183&lt;=$C$5,_xlfn.BINOM.DIST(A183,$C$4,$C$3,FALSE),0)</f>
        <v>0</v>
      </c>
      <c r="C183">
        <f t="shared" ref="C183:C218" si="10">IF($C$6&gt;($C$5+A183),_xlfn.BINOM.DIST($C$6-A183,$C$4,$C$3,TRUE)-_xlfn.BINOM.DIST($C$5,$C$4,$C$3,TRUE),0)</f>
        <v>0</v>
      </c>
      <c r="D183">
        <f t="shared" ref="D183:D218" si="11">B183*C183</f>
        <v>0</v>
      </c>
    </row>
    <row r="184" spans="1:4" x14ac:dyDescent="0.25">
      <c r="A184">
        <v>166</v>
      </c>
      <c r="B184">
        <f t="shared" si="9"/>
        <v>0</v>
      </c>
      <c r="C184">
        <f t="shared" si="10"/>
        <v>0</v>
      </c>
      <c r="D184">
        <f t="shared" si="11"/>
        <v>0</v>
      </c>
    </row>
    <row r="185" spans="1:4" x14ac:dyDescent="0.25">
      <c r="A185">
        <v>167</v>
      </c>
      <c r="B185">
        <f t="shared" si="9"/>
        <v>0</v>
      </c>
      <c r="C185">
        <f t="shared" si="10"/>
        <v>0</v>
      </c>
      <c r="D185">
        <f t="shared" si="11"/>
        <v>0</v>
      </c>
    </row>
    <row r="186" spans="1:4" x14ac:dyDescent="0.25">
      <c r="A186">
        <v>168</v>
      </c>
      <c r="B186">
        <f t="shared" si="9"/>
        <v>0</v>
      </c>
      <c r="C186">
        <f t="shared" si="10"/>
        <v>0</v>
      </c>
      <c r="D186">
        <f t="shared" si="11"/>
        <v>0</v>
      </c>
    </row>
    <row r="187" spans="1:4" x14ac:dyDescent="0.25">
      <c r="A187">
        <v>169</v>
      </c>
      <c r="B187">
        <f t="shared" si="9"/>
        <v>0</v>
      </c>
      <c r="C187">
        <f t="shared" si="10"/>
        <v>0</v>
      </c>
      <c r="D187">
        <f t="shared" si="11"/>
        <v>0</v>
      </c>
    </row>
    <row r="188" spans="1:4" x14ac:dyDescent="0.25">
      <c r="A188">
        <v>170</v>
      </c>
      <c r="B188">
        <f t="shared" si="9"/>
        <v>0</v>
      </c>
      <c r="C188">
        <f t="shared" si="10"/>
        <v>0</v>
      </c>
      <c r="D188">
        <f t="shared" si="11"/>
        <v>0</v>
      </c>
    </row>
    <row r="189" spans="1:4" x14ac:dyDescent="0.25">
      <c r="A189">
        <v>171</v>
      </c>
      <c r="B189">
        <f t="shared" si="9"/>
        <v>0</v>
      </c>
      <c r="C189">
        <f t="shared" si="10"/>
        <v>0</v>
      </c>
      <c r="D189">
        <f t="shared" si="11"/>
        <v>0</v>
      </c>
    </row>
    <row r="190" spans="1:4" x14ac:dyDescent="0.25">
      <c r="A190">
        <v>172</v>
      </c>
      <c r="B190">
        <f t="shared" si="9"/>
        <v>0</v>
      </c>
      <c r="C190">
        <f t="shared" si="10"/>
        <v>0</v>
      </c>
      <c r="D190">
        <f t="shared" si="11"/>
        <v>0</v>
      </c>
    </row>
    <row r="191" spans="1:4" x14ac:dyDescent="0.25">
      <c r="A191">
        <v>173</v>
      </c>
      <c r="B191">
        <f t="shared" si="9"/>
        <v>0</v>
      </c>
      <c r="C191">
        <f t="shared" si="10"/>
        <v>0</v>
      </c>
      <c r="D191">
        <f t="shared" si="11"/>
        <v>0</v>
      </c>
    </row>
    <row r="192" spans="1:4" x14ac:dyDescent="0.25">
      <c r="A192">
        <v>174</v>
      </c>
      <c r="B192">
        <f t="shared" si="9"/>
        <v>0</v>
      </c>
      <c r="C192">
        <f t="shared" si="10"/>
        <v>0</v>
      </c>
      <c r="D192">
        <f t="shared" si="11"/>
        <v>0</v>
      </c>
    </row>
    <row r="193" spans="1:4" x14ac:dyDescent="0.25">
      <c r="A193">
        <v>175</v>
      </c>
      <c r="B193">
        <f t="shared" si="9"/>
        <v>0</v>
      </c>
      <c r="C193">
        <f t="shared" si="10"/>
        <v>0</v>
      </c>
      <c r="D193">
        <f t="shared" si="11"/>
        <v>0</v>
      </c>
    </row>
    <row r="194" spans="1:4" x14ac:dyDescent="0.25">
      <c r="A194">
        <v>176</v>
      </c>
      <c r="B194">
        <f t="shared" si="9"/>
        <v>0</v>
      </c>
      <c r="C194">
        <f t="shared" si="10"/>
        <v>0</v>
      </c>
      <c r="D194">
        <f t="shared" si="11"/>
        <v>0</v>
      </c>
    </row>
    <row r="195" spans="1:4" x14ac:dyDescent="0.25">
      <c r="A195">
        <v>177</v>
      </c>
      <c r="B195">
        <f t="shared" si="9"/>
        <v>0</v>
      </c>
      <c r="C195">
        <f t="shared" si="10"/>
        <v>0</v>
      </c>
      <c r="D195">
        <f t="shared" si="11"/>
        <v>0</v>
      </c>
    </row>
    <row r="196" spans="1:4" x14ac:dyDescent="0.25">
      <c r="A196">
        <v>178</v>
      </c>
      <c r="B196">
        <f t="shared" si="9"/>
        <v>0</v>
      </c>
      <c r="C196">
        <f t="shared" si="10"/>
        <v>0</v>
      </c>
      <c r="D196">
        <f t="shared" si="11"/>
        <v>0</v>
      </c>
    </row>
    <row r="197" spans="1:4" x14ac:dyDescent="0.25">
      <c r="A197">
        <v>179</v>
      </c>
      <c r="B197">
        <f t="shared" si="9"/>
        <v>0</v>
      </c>
      <c r="C197">
        <f t="shared" si="10"/>
        <v>0</v>
      </c>
      <c r="D197">
        <f t="shared" si="11"/>
        <v>0</v>
      </c>
    </row>
    <row r="198" spans="1:4" x14ac:dyDescent="0.25">
      <c r="A198">
        <v>180</v>
      </c>
      <c r="B198">
        <f t="shared" si="9"/>
        <v>0</v>
      </c>
      <c r="C198">
        <f t="shared" si="10"/>
        <v>0</v>
      </c>
      <c r="D198">
        <f t="shared" si="11"/>
        <v>0</v>
      </c>
    </row>
    <row r="199" spans="1:4" x14ac:dyDescent="0.25">
      <c r="A199">
        <v>181</v>
      </c>
      <c r="B199">
        <f t="shared" si="9"/>
        <v>0</v>
      </c>
      <c r="C199">
        <f t="shared" si="10"/>
        <v>0</v>
      </c>
      <c r="D199">
        <f t="shared" si="11"/>
        <v>0</v>
      </c>
    </row>
    <row r="200" spans="1:4" x14ac:dyDescent="0.25">
      <c r="A200">
        <v>182</v>
      </c>
      <c r="B200">
        <f t="shared" si="9"/>
        <v>0</v>
      </c>
      <c r="C200">
        <f t="shared" si="10"/>
        <v>0</v>
      </c>
      <c r="D200">
        <f t="shared" si="11"/>
        <v>0</v>
      </c>
    </row>
    <row r="201" spans="1:4" x14ac:dyDescent="0.25">
      <c r="A201">
        <v>183</v>
      </c>
      <c r="B201">
        <f t="shared" si="9"/>
        <v>0</v>
      </c>
      <c r="C201">
        <f t="shared" si="10"/>
        <v>0</v>
      </c>
      <c r="D201">
        <f t="shared" si="11"/>
        <v>0</v>
      </c>
    </row>
    <row r="202" spans="1:4" x14ac:dyDescent="0.25">
      <c r="A202">
        <v>184</v>
      </c>
      <c r="B202">
        <f t="shared" si="9"/>
        <v>0</v>
      </c>
      <c r="C202">
        <f t="shared" si="10"/>
        <v>0</v>
      </c>
      <c r="D202">
        <f t="shared" si="11"/>
        <v>0</v>
      </c>
    </row>
    <row r="203" spans="1:4" x14ac:dyDescent="0.25">
      <c r="A203">
        <v>185</v>
      </c>
      <c r="B203">
        <f t="shared" si="9"/>
        <v>0</v>
      </c>
      <c r="C203">
        <f t="shared" si="10"/>
        <v>0</v>
      </c>
      <c r="D203">
        <f t="shared" si="11"/>
        <v>0</v>
      </c>
    </row>
    <row r="204" spans="1:4" x14ac:dyDescent="0.25">
      <c r="A204">
        <v>186</v>
      </c>
      <c r="B204">
        <f t="shared" si="9"/>
        <v>0</v>
      </c>
      <c r="C204">
        <f t="shared" si="10"/>
        <v>0</v>
      </c>
      <c r="D204">
        <f t="shared" si="11"/>
        <v>0</v>
      </c>
    </row>
    <row r="205" spans="1:4" x14ac:dyDescent="0.25">
      <c r="A205">
        <v>187</v>
      </c>
      <c r="B205">
        <f t="shared" si="9"/>
        <v>0</v>
      </c>
      <c r="C205">
        <f t="shared" si="10"/>
        <v>0</v>
      </c>
      <c r="D205">
        <f t="shared" si="11"/>
        <v>0</v>
      </c>
    </row>
    <row r="206" spans="1:4" x14ac:dyDescent="0.25">
      <c r="A206">
        <v>188</v>
      </c>
      <c r="B206">
        <f t="shared" si="9"/>
        <v>0</v>
      </c>
      <c r="C206">
        <f t="shared" si="10"/>
        <v>0</v>
      </c>
      <c r="D206">
        <f t="shared" si="11"/>
        <v>0</v>
      </c>
    </row>
    <row r="207" spans="1:4" x14ac:dyDescent="0.25">
      <c r="A207">
        <v>189</v>
      </c>
      <c r="B207">
        <f t="shared" si="9"/>
        <v>0</v>
      </c>
      <c r="C207">
        <f t="shared" si="10"/>
        <v>0</v>
      </c>
      <c r="D207">
        <f t="shared" si="11"/>
        <v>0</v>
      </c>
    </row>
    <row r="208" spans="1:4" x14ac:dyDescent="0.25">
      <c r="A208">
        <v>190</v>
      </c>
      <c r="B208">
        <f t="shared" si="9"/>
        <v>0</v>
      </c>
      <c r="C208">
        <f t="shared" si="10"/>
        <v>0</v>
      </c>
      <c r="D208">
        <f t="shared" si="11"/>
        <v>0</v>
      </c>
    </row>
    <row r="209" spans="1:4" x14ac:dyDescent="0.25">
      <c r="A209">
        <v>191</v>
      </c>
      <c r="B209">
        <f t="shared" si="9"/>
        <v>0</v>
      </c>
      <c r="C209">
        <f t="shared" si="10"/>
        <v>0</v>
      </c>
      <c r="D209">
        <f t="shared" si="11"/>
        <v>0</v>
      </c>
    </row>
    <row r="210" spans="1:4" x14ac:dyDescent="0.25">
      <c r="A210">
        <v>192</v>
      </c>
      <c r="B210">
        <f t="shared" si="9"/>
        <v>0</v>
      </c>
      <c r="C210">
        <f t="shared" si="10"/>
        <v>0</v>
      </c>
      <c r="D210">
        <f t="shared" si="11"/>
        <v>0</v>
      </c>
    </row>
    <row r="211" spans="1:4" x14ac:dyDescent="0.25">
      <c r="A211">
        <v>193</v>
      </c>
      <c r="B211">
        <f t="shared" si="9"/>
        <v>0</v>
      </c>
      <c r="C211">
        <f t="shared" si="10"/>
        <v>0</v>
      </c>
      <c r="D211">
        <f t="shared" si="11"/>
        <v>0</v>
      </c>
    </row>
    <row r="212" spans="1:4" x14ac:dyDescent="0.25">
      <c r="A212">
        <v>194</v>
      </c>
      <c r="B212">
        <f t="shared" si="9"/>
        <v>0</v>
      </c>
      <c r="C212">
        <f t="shared" si="10"/>
        <v>0</v>
      </c>
      <c r="D212">
        <f t="shared" si="11"/>
        <v>0</v>
      </c>
    </row>
    <row r="213" spans="1:4" x14ac:dyDescent="0.25">
      <c r="A213">
        <v>195</v>
      </c>
      <c r="B213">
        <f t="shared" si="9"/>
        <v>0</v>
      </c>
      <c r="C213">
        <f t="shared" si="10"/>
        <v>0</v>
      </c>
      <c r="D213">
        <f t="shared" si="11"/>
        <v>0</v>
      </c>
    </row>
    <row r="214" spans="1:4" x14ac:dyDescent="0.25">
      <c r="A214">
        <v>196</v>
      </c>
      <c r="B214">
        <f t="shared" si="9"/>
        <v>0</v>
      </c>
      <c r="C214">
        <f t="shared" si="10"/>
        <v>0</v>
      </c>
      <c r="D214">
        <f t="shared" si="11"/>
        <v>0</v>
      </c>
    </row>
    <row r="215" spans="1:4" x14ac:dyDescent="0.25">
      <c r="A215">
        <v>197</v>
      </c>
      <c r="B215">
        <f t="shared" si="9"/>
        <v>0</v>
      </c>
      <c r="C215">
        <f t="shared" si="10"/>
        <v>0</v>
      </c>
      <c r="D215">
        <f t="shared" si="11"/>
        <v>0</v>
      </c>
    </row>
    <row r="216" spans="1:4" x14ac:dyDescent="0.25">
      <c r="A216">
        <v>198</v>
      </c>
      <c r="B216">
        <f t="shared" si="9"/>
        <v>0</v>
      </c>
      <c r="C216">
        <f t="shared" si="10"/>
        <v>0</v>
      </c>
      <c r="D216">
        <f t="shared" si="11"/>
        <v>0</v>
      </c>
    </row>
    <row r="217" spans="1:4" x14ac:dyDescent="0.25">
      <c r="A217">
        <v>199</v>
      </c>
      <c r="B217">
        <f t="shared" si="9"/>
        <v>0</v>
      </c>
      <c r="C217">
        <f t="shared" si="10"/>
        <v>0</v>
      </c>
      <c r="D217">
        <f t="shared" si="11"/>
        <v>0</v>
      </c>
    </row>
    <row r="218" spans="1:4" x14ac:dyDescent="0.25">
      <c r="A218">
        <v>200</v>
      </c>
      <c r="B218">
        <f t="shared" si="9"/>
        <v>0</v>
      </c>
      <c r="C218">
        <f t="shared" si="10"/>
        <v>0</v>
      </c>
      <c r="D218">
        <f t="shared" si="11"/>
        <v>0</v>
      </c>
    </row>
  </sheetData>
  <sheetProtection algorithmName="SHA-512" hashValue="TpxIvGpicCTXTDEN0x3e35c+V/iy4T5kAi/q9q0o4pP5UzZOZV2zecPisVkjInXG/Qu4zURCH27fPmhTaOYaCA==" saltValue="uC2xCj1bQagagD9tpsc+w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Single cycle - Optimise</vt:lpstr>
      <vt:lpstr>Single cycle - Risks</vt:lpstr>
      <vt:lpstr>Two cycles - Optimise</vt:lpstr>
      <vt:lpstr>Two cycles - Risks</vt:lpstr>
      <vt:lpstr>optimise calculations</vt:lpstr>
      <vt:lpstr>Approach 2 calculations risk</vt:lpstr>
      <vt:lpstr>Approach 2 calculations optim</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Watson</dc:creator>
  <cp:lastModifiedBy>MAY Jessica</cp:lastModifiedBy>
  <cp:lastPrinted>2019-06-24T16:44:58Z</cp:lastPrinted>
  <dcterms:created xsi:type="dcterms:W3CDTF">2013-01-10T12:13:20Z</dcterms:created>
  <dcterms:modified xsi:type="dcterms:W3CDTF">2020-11-25T10:49:24Z</dcterms:modified>
</cp:coreProperties>
</file>